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wenzel\Dropbox (Energy Innovation)\My PC (energy044)\Documents\GitHub_Repositories\eps-eu\InputData\bldgs\BDEQ\"/>
    </mc:Choice>
  </mc:AlternateContent>
  <xr:revisionPtr revIDLastSave="0" documentId="13_ncr:1_{32078149-E2D1-469F-886F-42A7E87A3727}" xr6:coauthVersionLast="47" xr6:coauthVersionMax="47" xr10:uidLastSave="{00000000-0000-0000-0000-000000000000}"/>
  <bookViews>
    <workbookView xWindow="-90" yWindow="-90" windowWidth="19380" windowHeight="9765" tabRatio="902" activeTab="4" xr2:uid="{00000000-000D-0000-FFFF-FFFF00000000}"/>
  </bookViews>
  <sheets>
    <sheet name="About" sheetId="1" r:id="rId1"/>
    <sheet name="Net Capacities" sheetId="15" r:id="rId2"/>
    <sheet name="Net Electricity Generation" sheetId="14" r:id="rId3"/>
    <sheet name="Fraunhofer ISI Data_RES_TWh" sheetId="16" r:id="rId4"/>
    <sheet name="Solar Power Europe" sheetId="13" r:id="rId5"/>
    <sheet name="BDEQ-BDESC-urban-residential" sheetId="6" r:id="rId6"/>
    <sheet name="BDEQ-BDESC-rural-residential" sheetId="10" r:id="rId7"/>
    <sheet name="BDEQ-BDESC-commercial" sheetId="7" r:id="rId8"/>
    <sheet name="BDEQ-BEOfDS-urban-residential" sheetId="4" r:id="rId9"/>
    <sheet name="BDEQ-BEOfDS-rural-residential" sheetId="9" r:id="rId10"/>
    <sheet name="BDEQ-BEOfDS-commercial" sheetId="5" r:id="rId11"/>
  </sheets>
  <definedNames>
    <definedName name="_xlnm.Print_Titles" localSheetId="1">'Net Capacities'!$1:$1</definedName>
    <definedName name="_xlnm.Print_Titles" localSheetId="2">'Net Electricity Generation'!$1:$1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" l="1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7" i="5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7" i="9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7" i="4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BD40" i="13"/>
  <c r="BE40" i="13"/>
  <c r="BF40" i="13"/>
  <c r="BG40" i="13"/>
  <c r="BH40" i="13"/>
  <c r="BI40" i="13"/>
  <c r="BJ40" i="13"/>
  <c r="BK40" i="13"/>
  <c r="N40" i="13"/>
  <c r="O40" i="13"/>
  <c r="P40" i="13"/>
  <c r="M40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M39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I38" i="13"/>
  <c r="BJ38" i="13"/>
  <c r="BK38" i="13"/>
  <c r="M38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BD37" i="13"/>
  <c r="BE37" i="13"/>
  <c r="BF37" i="13"/>
  <c r="BG37" i="13"/>
  <c r="BH37" i="13"/>
  <c r="BI37" i="13"/>
  <c r="BJ37" i="13"/>
  <c r="BK37" i="13"/>
  <c r="M37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BD36" i="13"/>
  <c r="BE36" i="13"/>
  <c r="BF36" i="13"/>
  <c r="BG36" i="13"/>
  <c r="BH36" i="13"/>
  <c r="BI36" i="13"/>
  <c r="BJ36" i="13"/>
  <c r="BK36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BK35" i="13"/>
  <c r="M36" i="13"/>
  <c r="M35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BD34" i="13"/>
  <c r="BE34" i="13"/>
  <c r="BF34" i="13"/>
  <c r="BG34" i="13"/>
  <c r="BH34" i="13"/>
  <c r="BI34" i="13"/>
  <c r="BJ34" i="13"/>
  <c r="BK34" i="13"/>
  <c r="M34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BD30" i="13"/>
  <c r="BE30" i="13"/>
  <c r="BF30" i="13"/>
  <c r="BG30" i="13"/>
  <c r="BH30" i="13"/>
  <c r="BI30" i="13"/>
  <c r="BJ30" i="13"/>
  <c r="BK30" i="13"/>
  <c r="M30" i="13"/>
  <c r="N18" i="13"/>
  <c r="N25" i="13" s="1"/>
  <c r="O18" i="13"/>
  <c r="O20" i="13" s="1"/>
  <c r="P18" i="13"/>
  <c r="P20" i="13" s="1"/>
  <c r="Q18" i="13"/>
  <c r="Q24" i="13" s="1"/>
  <c r="R18" i="13"/>
  <c r="R23" i="13" s="1"/>
  <c r="G7" i="7" s="1"/>
  <c r="S18" i="13"/>
  <c r="S23" i="13" s="1"/>
  <c r="H7" i="7" s="1"/>
  <c r="T18" i="13"/>
  <c r="T24" i="13" s="1"/>
  <c r="U18" i="13"/>
  <c r="U24" i="13" s="1"/>
  <c r="V18" i="13"/>
  <c r="V25" i="13" s="1"/>
  <c r="W18" i="13"/>
  <c r="W25" i="13" s="1"/>
  <c r="X18" i="13"/>
  <c r="X20" i="13" s="1"/>
  <c r="Y18" i="13"/>
  <c r="Y20" i="13" s="1"/>
  <c r="Z18" i="13"/>
  <c r="Z23" i="13" s="1"/>
  <c r="O7" i="7" s="1"/>
  <c r="AA18" i="13"/>
  <c r="AA23" i="13" s="1"/>
  <c r="P7" i="7" s="1"/>
  <c r="AB18" i="13"/>
  <c r="AB24" i="13" s="1"/>
  <c r="AC18" i="13"/>
  <c r="AC24" i="13" s="1"/>
  <c r="AD18" i="13"/>
  <c r="AD25" i="13" s="1"/>
  <c r="AE18" i="13"/>
  <c r="AE25" i="13" s="1"/>
  <c r="AF18" i="13"/>
  <c r="AF20" i="13" s="1"/>
  <c r="AG18" i="13"/>
  <c r="AG20" i="13" s="1"/>
  <c r="AH18" i="13"/>
  <c r="AH23" i="13" s="1"/>
  <c r="W7" i="7" s="1"/>
  <c r="AI18" i="13"/>
  <c r="AI23" i="13" s="1"/>
  <c r="X7" i="7" s="1"/>
  <c r="AJ18" i="13"/>
  <c r="AJ24" i="13" s="1"/>
  <c r="AK18" i="13"/>
  <c r="AK24" i="13" s="1"/>
  <c r="AL18" i="13"/>
  <c r="AL25" i="13" s="1"/>
  <c r="AM18" i="13"/>
  <c r="AM25" i="13" s="1"/>
  <c r="AN18" i="13"/>
  <c r="AN20" i="13" s="1"/>
  <c r="AO18" i="13"/>
  <c r="AO20" i="13" s="1"/>
  <c r="AP18" i="13"/>
  <c r="AP23" i="13" s="1"/>
  <c r="AE7" i="7" s="1"/>
  <c r="AQ18" i="13"/>
  <c r="AQ23" i="13" s="1"/>
  <c r="AF7" i="7" s="1"/>
  <c r="AR18" i="13"/>
  <c r="AR24" i="13" s="1"/>
  <c r="AS18" i="13"/>
  <c r="AS24" i="13" s="1"/>
  <c r="AT18" i="13"/>
  <c r="AT25" i="13" s="1"/>
  <c r="AU18" i="13"/>
  <c r="AU25" i="13" s="1"/>
  <c r="AV18" i="13"/>
  <c r="AV20" i="13" s="1"/>
  <c r="AW18" i="13"/>
  <c r="AW20" i="13" s="1"/>
  <c r="AX18" i="13"/>
  <c r="AX23" i="13" s="1"/>
  <c r="AM7" i="7" s="1"/>
  <c r="AY18" i="13"/>
  <c r="AY23" i="13" s="1"/>
  <c r="AN7" i="7" s="1"/>
  <c r="AZ18" i="13"/>
  <c r="AZ24" i="13" s="1"/>
  <c r="BA18" i="13"/>
  <c r="BA24" i="13" s="1"/>
  <c r="BB18" i="13"/>
  <c r="BB25" i="13" s="1"/>
  <c r="BC18" i="13"/>
  <c r="BC25" i="13" s="1"/>
  <c r="BD18" i="13"/>
  <c r="BD20" i="13" s="1"/>
  <c r="BE18" i="13"/>
  <c r="BE20" i="13" s="1"/>
  <c r="BF18" i="13"/>
  <c r="BF23" i="13" s="1"/>
  <c r="AU7" i="7" s="1"/>
  <c r="BG18" i="13"/>
  <c r="BG23" i="13" s="1"/>
  <c r="AV7" i="7" s="1"/>
  <c r="BH18" i="13"/>
  <c r="BH24" i="13" s="1"/>
  <c r="BI18" i="13"/>
  <c r="BI24" i="13" s="1"/>
  <c r="BJ18" i="13"/>
  <c r="BJ25" i="13" s="1"/>
  <c r="BK18" i="13"/>
  <c r="BK25" i="13" s="1"/>
  <c r="M18" i="13"/>
  <c r="M20" i="13" s="1"/>
  <c r="P12" i="13"/>
  <c r="P11" i="13"/>
  <c r="N14" i="13"/>
  <c r="BJ23" i="13" l="1"/>
  <c r="AY7" i="7" s="1"/>
  <c r="AD23" i="13"/>
  <c r="S7" i="7" s="1"/>
  <c r="BD24" i="13"/>
  <c r="BI25" i="13"/>
  <c r="AC25" i="13"/>
  <c r="BA20" i="13"/>
  <c r="AE20" i="13"/>
  <c r="AE21" i="13" s="1"/>
  <c r="T7" i="6" s="1"/>
  <c r="AZ20" i="13"/>
  <c r="AZ22" i="13" s="1"/>
  <c r="AO7" i="10" s="1"/>
  <c r="AC20" i="13"/>
  <c r="AC22" i="13" s="1"/>
  <c r="R7" i="10" s="1"/>
  <c r="BC23" i="13"/>
  <c r="AR7" i="7" s="1"/>
  <c r="W23" i="13"/>
  <c r="L7" i="7" s="1"/>
  <c r="AY24" i="13"/>
  <c r="AF24" i="13"/>
  <c r="BG25" i="13"/>
  <c r="AA25" i="13"/>
  <c r="AU20" i="13"/>
  <c r="AU22" i="13" s="1"/>
  <c r="AJ7" i="10" s="1"/>
  <c r="AB20" i="13"/>
  <c r="AB21" i="13" s="1"/>
  <c r="Q7" i="6" s="1"/>
  <c r="BB23" i="13"/>
  <c r="AQ7" i="7" s="1"/>
  <c r="V23" i="13"/>
  <c r="K7" i="7" s="1"/>
  <c r="AW24" i="13"/>
  <c r="AA24" i="13"/>
  <c r="BA25" i="13"/>
  <c r="U25" i="13"/>
  <c r="AS20" i="13"/>
  <c r="AS22" i="13" s="1"/>
  <c r="AH7" i="10" s="1"/>
  <c r="W20" i="13"/>
  <c r="W21" i="13" s="1"/>
  <c r="L7" i="6" s="1"/>
  <c r="AU23" i="13"/>
  <c r="AJ7" i="7" s="1"/>
  <c r="P23" i="13"/>
  <c r="E7" i="7" s="1"/>
  <c r="AV24" i="13"/>
  <c r="Y24" i="13"/>
  <c r="AY25" i="13"/>
  <c r="S25" i="13"/>
  <c r="AG24" i="13"/>
  <c r="BK20" i="13"/>
  <c r="BK21" i="13" s="1"/>
  <c r="AZ7" i="6" s="1"/>
  <c r="AR20" i="13"/>
  <c r="AR21" i="13" s="1"/>
  <c r="AG7" i="6" s="1"/>
  <c r="U20" i="13"/>
  <c r="AT23" i="13"/>
  <c r="AI7" i="7" s="1"/>
  <c r="N23" i="13"/>
  <c r="C7" i="7" s="1"/>
  <c r="AQ24" i="13"/>
  <c r="X24" i="13"/>
  <c r="AS25" i="13"/>
  <c r="Q23" i="13"/>
  <c r="F7" i="7" s="1"/>
  <c r="BI20" i="13"/>
  <c r="BI22" i="13" s="1"/>
  <c r="AX7" i="10" s="1"/>
  <c r="AM20" i="13"/>
  <c r="AM21" i="13" s="1"/>
  <c r="AB7" i="6" s="1"/>
  <c r="T20" i="13"/>
  <c r="T22" i="13" s="1"/>
  <c r="I7" i="10" s="1"/>
  <c r="AM23" i="13"/>
  <c r="AB7" i="7" s="1"/>
  <c r="M24" i="13"/>
  <c r="AO24" i="13"/>
  <c r="S24" i="13"/>
  <c r="AQ25" i="13"/>
  <c r="BH20" i="13"/>
  <c r="BH21" i="13" s="1"/>
  <c r="AW7" i="6" s="1"/>
  <c r="AK20" i="13"/>
  <c r="N20" i="13"/>
  <c r="N22" i="13" s="1"/>
  <c r="C7" i="10" s="1"/>
  <c r="AL23" i="13"/>
  <c r="AA7" i="7" s="1"/>
  <c r="BG24" i="13"/>
  <c r="AN24" i="13"/>
  <c r="P24" i="13"/>
  <c r="AK25" i="13"/>
  <c r="BC20" i="13"/>
  <c r="BC21" i="13" s="1"/>
  <c r="AR7" i="6" s="1"/>
  <c r="AJ20" i="13"/>
  <c r="BK23" i="13"/>
  <c r="AZ7" i="7" s="1"/>
  <c r="AE23" i="13"/>
  <c r="T7" i="7" s="1"/>
  <c r="BE24" i="13"/>
  <c r="AI24" i="13"/>
  <c r="O24" i="13"/>
  <c r="AI25" i="13"/>
  <c r="BE21" i="13"/>
  <c r="AT7" i="6" s="1"/>
  <c r="BE22" i="13"/>
  <c r="AT7" i="10" s="1"/>
  <c r="Y21" i="13"/>
  <c r="N7" i="6" s="1"/>
  <c r="Y22" i="13"/>
  <c r="N7" i="10" s="1"/>
  <c r="AV21" i="13"/>
  <c r="AK7" i="6" s="1"/>
  <c r="AV22" i="13"/>
  <c r="AK7" i="10" s="1"/>
  <c r="O22" i="13"/>
  <c r="D7" i="10" s="1"/>
  <c r="O21" i="13"/>
  <c r="D7" i="6" s="1"/>
  <c r="AW21" i="13"/>
  <c r="AL7" i="6" s="1"/>
  <c r="AW22" i="13"/>
  <c r="AL7" i="10" s="1"/>
  <c r="AG21" i="13"/>
  <c r="V7" i="6" s="1"/>
  <c r="AG22" i="13"/>
  <c r="V7" i="10" s="1"/>
  <c r="M22" i="13"/>
  <c r="B7" i="10" s="1"/>
  <c r="M21" i="13"/>
  <c r="B7" i="6" s="1"/>
  <c r="AF21" i="13"/>
  <c r="U7" i="6" s="1"/>
  <c r="AF22" i="13"/>
  <c r="U7" i="10" s="1"/>
  <c r="AN21" i="13"/>
  <c r="AC7" i="6" s="1"/>
  <c r="AN22" i="13"/>
  <c r="AC7" i="10" s="1"/>
  <c r="AO21" i="13"/>
  <c r="AD7" i="6" s="1"/>
  <c r="AO22" i="13"/>
  <c r="AD7" i="10" s="1"/>
  <c r="BD21" i="13"/>
  <c r="AS7" i="6" s="1"/>
  <c r="BD22" i="13"/>
  <c r="AS7" i="10" s="1"/>
  <c r="X21" i="13"/>
  <c r="M7" i="6" s="1"/>
  <c r="X22" i="13"/>
  <c r="M7" i="10" s="1"/>
  <c r="P21" i="13"/>
  <c r="E7" i="6" s="1"/>
  <c r="P22" i="13"/>
  <c r="E7" i="10" s="1"/>
  <c r="BE23" i="13"/>
  <c r="AT7" i="7" s="1"/>
  <c r="AO23" i="13"/>
  <c r="AD7" i="7" s="1"/>
  <c r="Y23" i="13"/>
  <c r="N7" i="7" s="1"/>
  <c r="BF25" i="13"/>
  <c r="AW23" i="13"/>
  <c r="AL7" i="7" s="1"/>
  <c r="AG23" i="13"/>
  <c r="V7" i="7" s="1"/>
  <c r="BJ20" i="13"/>
  <c r="BB20" i="13"/>
  <c r="AT20" i="13"/>
  <c r="AL20" i="13"/>
  <c r="AD20" i="13"/>
  <c r="V20" i="13"/>
  <c r="M23" i="13"/>
  <c r="B7" i="7" s="1"/>
  <c r="BD23" i="13"/>
  <c r="AS7" i="7" s="1"/>
  <c r="AV23" i="13"/>
  <c r="AK7" i="7" s="1"/>
  <c r="AN23" i="13"/>
  <c r="AC7" i="7" s="1"/>
  <c r="AF23" i="13"/>
  <c r="U7" i="7" s="1"/>
  <c r="X23" i="13"/>
  <c r="M7" i="7" s="1"/>
  <c r="O23" i="13"/>
  <c r="D7" i="7" s="1"/>
  <c r="BF24" i="13"/>
  <c r="AX24" i="13"/>
  <c r="AP24" i="13"/>
  <c r="AH24" i="13"/>
  <c r="Z24" i="13"/>
  <c r="R24" i="13"/>
  <c r="BH25" i="13"/>
  <c r="AZ25" i="13"/>
  <c r="AR25" i="13"/>
  <c r="AJ25" i="13"/>
  <c r="AB25" i="13"/>
  <c r="T25" i="13"/>
  <c r="N21" i="13"/>
  <c r="C7" i="6" s="1"/>
  <c r="BI21" i="13"/>
  <c r="AX7" i="6" s="1"/>
  <c r="BA21" i="13"/>
  <c r="AP7" i="6" s="1"/>
  <c r="AK21" i="13"/>
  <c r="Z7" i="6" s="1"/>
  <c r="U21" i="13"/>
  <c r="J7" i="6" s="1"/>
  <c r="BC22" i="13"/>
  <c r="AR7" i="10" s="1"/>
  <c r="AM22" i="13"/>
  <c r="AB7" i="10" s="1"/>
  <c r="AE22" i="13"/>
  <c r="T7" i="10" s="1"/>
  <c r="AH25" i="13"/>
  <c r="T21" i="13"/>
  <c r="I7" i="6" s="1"/>
  <c r="BG20" i="13"/>
  <c r="AY20" i="13"/>
  <c r="AQ20" i="13"/>
  <c r="AI20" i="13"/>
  <c r="AA20" i="13"/>
  <c r="S20" i="13"/>
  <c r="BI23" i="13"/>
  <c r="AX7" i="7" s="1"/>
  <c r="BA23" i="13"/>
  <c r="AP7" i="7" s="1"/>
  <c r="AS23" i="13"/>
  <c r="AH7" i="7" s="1"/>
  <c r="AK23" i="13"/>
  <c r="Z7" i="7" s="1"/>
  <c r="AC23" i="13"/>
  <c r="R7" i="7" s="1"/>
  <c r="U23" i="13"/>
  <c r="J7" i="7" s="1"/>
  <c r="BK24" i="13"/>
  <c r="BC24" i="13"/>
  <c r="BC26" i="13" s="1"/>
  <c r="AU24" i="13"/>
  <c r="AM24" i="13"/>
  <c r="AE24" i="13"/>
  <c r="W24" i="13"/>
  <c r="N24" i="13"/>
  <c r="BE25" i="13"/>
  <c r="AW25" i="13"/>
  <c r="AO25" i="13"/>
  <c r="AG25" i="13"/>
  <c r="Y25" i="13"/>
  <c r="P25" i="13"/>
  <c r="Q25" i="13"/>
  <c r="BA22" i="13"/>
  <c r="AP7" i="10" s="1"/>
  <c r="AK22" i="13"/>
  <c r="Z7" i="10" s="1"/>
  <c r="U22" i="13"/>
  <c r="J7" i="10" s="1"/>
  <c r="Z25" i="13"/>
  <c r="Q20" i="13"/>
  <c r="BF20" i="13"/>
  <c r="AX20" i="13"/>
  <c r="AP20" i="13"/>
  <c r="AH20" i="13"/>
  <c r="Z20" i="13"/>
  <c r="R20" i="13"/>
  <c r="BH23" i="13"/>
  <c r="AW7" i="7" s="1"/>
  <c r="AZ23" i="13"/>
  <c r="AO7" i="7" s="1"/>
  <c r="AR23" i="13"/>
  <c r="AG7" i="7" s="1"/>
  <c r="AJ23" i="13"/>
  <c r="Y7" i="7" s="1"/>
  <c r="AB23" i="13"/>
  <c r="Q7" i="7" s="1"/>
  <c r="T23" i="13"/>
  <c r="I7" i="7" s="1"/>
  <c r="BJ24" i="13"/>
  <c r="BB24" i="13"/>
  <c r="AT24" i="13"/>
  <c r="AL24" i="13"/>
  <c r="AD24" i="13"/>
  <c r="V24" i="13"/>
  <c r="M25" i="13"/>
  <c r="BD25" i="13"/>
  <c r="AV25" i="13"/>
  <c r="AN25" i="13"/>
  <c r="AF25" i="13"/>
  <c r="X25" i="13"/>
  <c r="O25" i="13"/>
  <c r="AR22" i="13"/>
  <c r="AG7" i="10" s="1"/>
  <c r="AJ22" i="13"/>
  <c r="Y7" i="10" s="1"/>
  <c r="AB22" i="13"/>
  <c r="Q7" i="10" s="1"/>
  <c r="AP25" i="13"/>
  <c r="AJ21" i="13"/>
  <c r="Y7" i="6" s="1"/>
  <c r="AX25" i="13"/>
  <c r="R25" i="13"/>
  <c r="AS21" i="13" l="1"/>
  <c r="AH7" i="6" s="1"/>
  <c r="AU21" i="13"/>
  <c r="AJ7" i="6" s="1"/>
  <c r="AU26" i="13"/>
  <c r="W26" i="13"/>
  <c r="BK22" i="13"/>
  <c r="AZ7" i="10" s="1"/>
  <c r="U26" i="13"/>
  <c r="BH22" i="13"/>
  <c r="AW7" i="10" s="1"/>
  <c r="X26" i="13"/>
  <c r="P26" i="13"/>
  <c r="AE26" i="13"/>
  <c r="BH26" i="13"/>
  <c r="AZ21" i="13"/>
  <c r="AO7" i="6" s="1"/>
  <c r="AC21" i="13"/>
  <c r="R7" i="6" s="1"/>
  <c r="W22" i="13"/>
  <c r="L7" i="10" s="1"/>
  <c r="AM26" i="13"/>
  <c r="AR26" i="13"/>
  <c r="BK26" i="13"/>
  <c r="AF26" i="13"/>
  <c r="N26" i="13"/>
  <c r="AV26" i="13"/>
  <c r="AY22" i="13"/>
  <c r="AN7" i="10" s="1"/>
  <c r="AY21" i="13"/>
  <c r="AN7" i="6" s="1"/>
  <c r="AY26" i="13"/>
  <c r="V22" i="13"/>
  <c r="K7" i="10" s="1"/>
  <c r="V21" i="13"/>
  <c r="K7" i="6" s="1"/>
  <c r="V26" i="13"/>
  <c r="AD22" i="13"/>
  <c r="S7" i="10" s="1"/>
  <c r="AD21" i="13"/>
  <c r="S7" i="6" s="1"/>
  <c r="AD26" i="13"/>
  <c r="R22" i="13"/>
  <c r="G7" i="10" s="1"/>
  <c r="R21" i="13"/>
  <c r="G7" i="6" s="1"/>
  <c r="R26" i="13"/>
  <c r="Q21" i="13"/>
  <c r="F7" i="6" s="1"/>
  <c r="Q26" i="13"/>
  <c r="Q22" i="13"/>
  <c r="F7" i="10" s="1"/>
  <c r="AC26" i="13"/>
  <c r="AL22" i="13"/>
  <c r="AA7" i="10" s="1"/>
  <c r="AL21" i="13"/>
  <c r="AA7" i="6" s="1"/>
  <c r="AL26" i="13"/>
  <c r="AS26" i="13"/>
  <c r="AW26" i="13"/>
  <c r="Z22" i="13"/>
  <c r="O7" i="10" s="1"/>
  <c r="Z21" i="13"/>
  <c r="O7" i="6" s="1"/>
  <c r="Z26" i="13"/>
  <c r="T26" i="13"/>
  <c r="AT22" i="13"/>
  <c r="AI7" i="10" s="1"/>
  <c r="AT21" i="13"/>
  <c r="AI7" i="6" s="1"/>
  <c r="AT26" i="13"/>
  <c r="AJ26" i="13"/>
  <c r="BD26" i="13"/>
  <c r="M26" i="13"/>
  <c r="Y26" i="13"/>
  <c r="BG22" i="13"/>
  <c r="AV7" i="10" s="1"/>
  <c r="BG21" i="13"/>
  <c r="AV7" i="6" s="1"/>
  <c r="BG26" i="13"/>
  <c r="S22" i="13"/>
  <c r="H7" i="10" s="1"/>
  <c r="S21" i="13"/>
  <c r="H7" i="6" s="1"/>
  <c r="S26" i="13"/>
  <c r="AZ26" i="13"/>
  <c r="BB22" i="13"/>
  <c r="AQ7" i="10" s="1"/>
  <c r="BB21" i="13"/>
  <c r="AQ7" i="6" s="1"/>
  <c r="BB26" i="13"/>
  <c r="AN26" i="13"/>
  <c r="O26" i="13"/>
  <c r="AP22" i="13"/>
  <c r="AE7" i="10" s="1"/>
  <c r="AP21" i="13"/>
  <c r="AE7" i="6" s="1"/>
  <c r="AP26" i="13"/>
  <c r="AA22" i="13"/>
  <c r="P7" i="10" s="1"/>
  <c r="AA21" i="13"/>
  <c r="P7" i="6" s="1"/>
  <c r="AA26" i="13"/>
  <c r="BJ22" i="13"/>
  <c r="AY7" i="10" s="1"/>
  <c r="BJ21" i="13"/>
  <c r="AY7" i="6" s="1"/>
  <c r="BJ26" i="13"/>
  <c r="BA26" i="13"/>
  <c r="AH22" i="13"/>
  <c r="W7" i="10" s="1"/>
  <c r="AH21" i="13"/>
  <c r="W7" i="6" s="1"/>
  <c r="AH26" i="13"/>
  <c r="AX22" i="13"/>
  <c r="AM7" i="10" s="1"/>
  <c r="AX21" i="13"/>
  <c r="AM7" i="6" s="1"/>
  <c r="AX26" i="13"/>
  <c r="AI22" i="13"/>
  <c r="X7" i="10" s="1"/>
  <c r="AI21" i="13"/>
  <c r="X7" i="6" s="1"/>
  <c r="AI26" i="13"/>
  <c r="BI26" i="13"/>
  <c r="AO26" i="13"/>
  <c r="AB26" i="13"/>
  <c r="BE26" i="13"/>
  <c r="AK26" i="13"/>
  <c r="BF22" i="13"/>
  <c r="AU7" i="10" s="1"/>
  <c r="BF21" i="13"/>
  <c r="AU7" i="6" s="1"/>
  <c r="BF26" i="13"/>
  <c r="AQ22" i="13"/>
  <c r="AF7" i="10" s="1"/>
  <c r="AQ21" i="13"/>
  <c r="AF7" i="6" s="1"/>
  <c r="AQ26" i="13"/>
  <c r="AG26" i="13"/>
</calcChain>
</file>

<file path=xl/sharedStrings.xml><?xml version="1.0" encoding="utf-8"?>
<sst xmlns="http://schemas.openxmlformats.org/spreadsheetml/2006/main" count="110090" uniqueCount="11981">
  <si>
    <t>natural gas nonpeaker</t>
  </si>
  <si>
    <t>nuclear</t>
  </si>
  <si>
    <t>hydro</t>
  </si>
  <si>
    <t>solar PV</t>
  </si>
  <si>
    <t>solar thermal</t>
  </si>
  <si>
    <t>biomass</t>
  </si>
  <si>
    <t>geothermal</t>
  </si>
  <si>
    <t>petroleum</t>
  </si>
  <si>
    <t>natural gas peaker</t>
  </si>
  <si>
    <t>Notes</t>
  </si>
  <si>
    <t>BDEQ BAU Electricity Output from Distributed Sources</t>
  </si>
  <si>
    <t>BDEQ BAU Distributed Electricity Source Capacity</t>
  </si>
  <si>
    <t>Urban</t>
  </si>
  <si>
    <t>Rural</t>
  </si>
  <si>
    <t>Sources:</t>
  </si>
  <si>
    <t>Scenario</t>
  </si>
  <si>
    <t>lignite</t>
  </si>
  <si>
    <t>hard coal</t>
  </si>
  <si>
    <t>onshore wind</t>
  </si>
  <si>
    <t>offshore wind</t>
  </si>
  <si>
    <t>Electricity</t>
  </si>
  <si>
    <t>Natural gas</t>
  </si>
  <si>
    <t>Urban Rural Split</t>
  </si>
  <si>
    <t>crude oil</t>
  </si>
  <si>
    <t>heavy or residual fuel oil</t>
  </si>
  <si>
    <t>municipal solid waste</t>
  </si>
  <si>
    <t>MW</t>
  </si>
  <si>
    <t>Solar Power Europe</t>
  </si>
  <si>
    <t>Global Market Outlook</t>
  </si>
  <si>
    <t>https://www.solarpowereurope.org/wp-content/uploads/2019/09/20190510_SolarPower-Europe_Global-Market-Outlook-for-Solar-Power-2019-2023.pdf?cf_id=12548</t>
  </si>
  <si>
    <t>Figure 34</t>
  </si>
  <si>
    <t>Sectoral shares of installed solar capacity</t>
  </si>
  <si>
    <t>Joint Research Center</t>
  </si>
  <si>
    <t>POTEnCIA Central Scenario</t>
  </si>
  <si>
    <t>https://rcp.jrc.es/</t>
  </si>
  <si>
    <t>available on request</t>
  </si>
  <si>
    <t xml:space="preserve">Installed solar capacity and generation per member state </t>
  </si>
  <si>
    <t>MWh</t>
  </si>
  <si>
    <t>Rural / urban split</t>
  </si>
  <si>
    <t>Fraunhofer ISI</t>
  </si>
  <si>
    <t>Mapping of EU heat supply</t>
  </si>
  <si>
    <t>https://www.isi.fraunhofer.de/de/competence-center/energiepolitik-energiemaerkte/projekte/mapping-heating_331945.html#tabpanel-3</t>
  </si>
  <si>
    <t>EU28: Net electricity generation (GWh)</t>
  </si>
  <si>
    <t xml:space="preserve">Total </t>
  </si>
  <si>
    <t>Nuclear</t>
  </si>
  <si>
    <t>Nuclear - current</t>
  </si>
  <si>
    <t>Nuclear III</t>
  </si>
  <si>
    <t>Nuclear IV</t>
  </si>
  <si>
    <t>Conventional thermal</t>
  </si>
  <si>
    <t>Coal fired</t>
  </si>
  <si>
    <t>Integrated gasification combined cycle</t>
  </si>
  <si>
    <t>Supercritical steam turbine</t>
  </si>
  <si>
    <t>Fluidized bed combustion</t>
  </si>
  <si>
    <t>Steam turbine</t>
  </si>
  <si>
    <t>Lignite fired</t>
  </si>
  <si>
    <t>Gas fired</t>
  </si>
  <si>
    <t>Gas turbine combined cycle</t>
  </si>
  <si>
    <t xml:space="preserve">Gas turbine </t>
  </si>
  <si>
    <t>Internal combustion engine</t>
  </si>
  <si>
    <t>Derived gas fired</t>
  </si>
  <si>
    <t>Refinery gas fired</t>
  </si>
  <si>
    <t>Diesel oil fired</t>
  </si>
  <si>
    <t>Fuel Oil fired</t>
  </si>
  <si>
    <t>Solid biomass &amp; waste fired</t>
  </si>
  <si>
    <t>Fuel cells</t>
  </si>
  <si>
    <t>Natural gas fuel cell power plant</t>
  </si>
  <si>
    <t>Hydrogen fuel cell power plant</t>
  </si>
  <si>
    <t>Wind</t>
  </si>
  <si>
    <t>Onshore</t>
  </si>
  <si>
    <t>Offshore</t>
  </si>
  <si>
    <t>Solar photovoltaics</t>
  </si>
  <si>
    <t>Solar thermal</t>
  </si>
  <si>
    <t>Geothermal</t>
  </si>
  <si>
    <t>Tide, wave and ocean</t>
  </si>
  <si>
    <t>Tidal</t>
  </si>
  <si>
    <t>Wave and ocean</t>
  </si>
  <si>
    <t>Hydro</t>
  </si>
  <si>
    <t>Run-of-river</t>
  </si>
  <si>
    <t>Reservoirs (dams)</t>
  </si>
  <si>
    <t>Pump storage</t>
  </si>
  <si>
    <t>Electricity only</t>
  </si>
  <si>
    <t>CHP power plants</t>
  </si>
  <si>
    <t>Electricity only equipped with CCS</t>
  </si>
  <si>
    <t>CHP power plants equipped with CCS</t>
  </si>
  <si>
    <t>EU28: Net capacities installed (MW)</t>
  </si>
  <si>
    <t>ID_final</t>
  </si>
  <si>
    <t>ID</t>
  </si>
  <si>
    <t>CO_ID</t>
  </si>
  <si>
    <t>SEC_ID</t>
  </si>
  <si>
    <t>SUB_SEC_ID</t>
  </si>
  <si>
    <t>EC_ID</t>
  </si>
  <si>
    <t>Country</t>
  </si>
  <si>
    <t>Sector</t>
  </si>
  <si>
    <t>Sub-sector</t>
  </si>
  <si>
    <t>Year</t>
  </si>
  <si>
    <t>Energy Carrier</t>
  </si>
  <si>
    <t>Final energy EUROSTAT</t>
  </si>
  <si>
    <t>Difference to EUROSTAT</t>
  </si>
  <si>
    <t>MappingHC Total</t>
  </si>
  <si>
    <t>(Uses other than H&amp;C [if available])</t>
  </si>
  <si>
    <t>H &amp; other (e.g. cooking)</t>
  </si>
  <si>
    <t>H: Heating</t>
  </si>
  <si>
    <t>C: Cooling</t>
  </si>
  <si>
    <t>Space heating total</t>
  </si>
  <si>
    <t>Water heating total</t>
  </si>
  <si>
    <t>Process heating total</t>
  </si>
  <si>
    <t>&lt;100 °C</t>
  </si>
  <si>
    <t>100-200 °C</t>
  </si>
  <si>
    <t>200-500 °C</t>
  </si>
  <si>
    <t>&gt;500 °C</t>
  </si>
  <si>
    <t>Space cooling total</t>
  </si>
  <si>
    <t>Process cooling total</t>
  </si>
  <si>
    <t>&lt; - 30 °C</t>
  </si>
  <si>
    <t xml:space="preserve"> - 30-0 °C</t>
  </si>
  <si>
    <t>0-15 °C</t>
  </si>
  <si>
    <t>others total</t>
  </si>
  <si>
    <t>Region</t>
  </si>
  <si>
    <t>code</t>
  </si>
  <si>
    <t>Name</t>
  </si>
  <si>
    <t>[TWh]</t>
  </si>
  <si>
    <t>Code, free text</t>
  </si>
  <si>
    <t>Aggregation</t>
  </si>
  <si>
    <t>AT400_0_2012_CP</t>
  </si>
  <si>
    <t>CP</t>
  </si>
  <si>
    <t>AT400_0_2012</t>
  </si>
  <si>
    <t>AT</t>
  </si>
  <si>
    <t>RES</t>
  </si>
  <si>
    <t>Austria</t>
  </si>
  <si>
    <t>Residential</t>
  </si>
  <si>
    <t>TOTAL Residential</t>
  </si>
  <si>
    <t>TOTAL</t>
  </si>
  <si>
    <t>EU28</t>
  </si>
  <si>
    <t>AT400_1_2012_CP</t>
  </si>
  <si>
    <t>AT400_1_2012</t>
  </si>
  <si>
    <t>Coal</t>
  </si>
  <si>
    <t>AT400_2_2012_CP</t>
  </si>
  <si>
    <t>AT400_2_2012</t>
  </si>
  <si>
    <t>Fuel oil</t>
  </si>
  <si>
    <t>AT400_3_2012_CP</t>
  </si>
  <si>
    <t>AT400_3_2012</t>
  </si>
  <si>
    <t>AT400_4_2012_CP</t>
  </si>
  <si>
    <t>AT400_4_2012</t>
  </si>
  <si>
    <t>Other fossil fuels</t>
  </si>
  <si>
    <t>AT400_51_2012_CP</t>
  </si>
  <si>
    <t>AT400_51_2012</t>
  </si>
  <si>
    <t>Biomass</t>
  </si>
  <si>
    <t>AT400_52_2012_CP</t>
  </si>
  <si>
    <t>AT400_52_2012</t>
  </si>
  <si>
    <t>AT400_53_2012_CP</t>
  </si>
  <si>
    <t>AT400_53_2012</t>
  </si>
  <si>
    <t>Solar energy</t>
  </si>
  <si>
    <t>AT400_55_2012_CP</t>
  </si>
  <si>
    <t>AT400_55_2012</t>
  </si>
  <si>
    <t>Other RES</t>
  </si>
  <si>
    <t>AT400_58_2012_CP</t>
  </si>
  <si>
    <t>AT400_58_2012</t>
  </si>
  <si>
    <t>Ambient heat</t>
  </si>
  <si>
    <t>AT400_6_2012_CP</t>
  </si>
  <si>
    <t>AT400_6_2012</t>
  </si>
  <si>
    <t>AT400_7_2012_CP</t>
  </si>
  <si>
    <t>AT400_7_2012</t>
  </si>
  <si>
    <t>District heating</t>
  </si>
  <si>
    <t>AT400_8_2012_CP</t>
  </si>
  <si>
    <t>AT400_8_2012</t>
  </si>
  <si>
    <t>Waste non-RES</t>
  </si>
  <si>
    <t>AT400_9_2012_CP</t>
  </si>
  <si>
    <t>AT400_9_2012</t>
  </si>
  <si>
    <t>Waste RES</t>
  </si>
  <si>
    <t>AT401_0_2012_CP</t>
  </si>
  <si>
    <t>AT401_0_2012</t>
  </si>
  <si>
    <t>SFH</t>
  </si>
  <si>
    <t>AT401_1_2012_CP</t>
  </si>
  <si>
    <t>AT401_1_2012</t>
  </si>
  <si>
    <t>AT401_2_2012_CP</t>
  </si>
  <si>
    <t>AT401_2_2012</t>
  </si>
  <si>
    <t>AT401_3_2012_CP</t>
  </si>
  <si>
    <t>AT401_3_2012</t>
  </si>
  <si>
    <t>AT401_4_2012_CP</t>
  </si>
  <si>
    <t>AT401_4_2012</t>
  </si>
  <si>
    <t>AT401_51_2012_CP</t>
  </si>
  <si>
    <t>AT401_51_2012</t>
  </si>
  <si>
    <t>AT401_52_2012_CP</t>
  </si>
  <si>
    <t>AT401_52_2012</t>
  </si>
  <si>
    <t>AT401_53_2012_CP</t>
  </si>
  <si>
    <t>AT401_53_2012</t>
  </si>
  <si>
    <t>AT401_55_2012_CP</t>
  </si>
  <si>
    <t>AT401_55_2012</t>
  </si>
  <si>
    <t>AT401_58_2012_CP</t>
  </si>
  <si>
    <t>AT401_58_2012</t>
  </si>
  <si>
    <t>AT401_6_2012_CP</t>
  </si>
  <si>
    <t>AT401_6_2012</t>
  </si>
  <si>
    <t>AT401_7_2012_CP</t>
  </si>
  <si>
    <t>AT401_7_2012</t>
  </si>
  <si>
    <t>AT401_8_2012_CP</t>
  </si>
  <si>
    <t>AT401_8_2012</t>
  </si>
  <si>
    <t>AT401_9_2012_CP</t>
  </si>
  <si>
    <t>AT401_9_2012</t>
  </si>
  <si>
    <t>AT402_0_2012_CP</t>
  </si>
  <si>
    <t>AT402_0_2012</t>
  </si>
  <si>
    <t>MFH</t>
  </si>
  <si>
    <t>AT402_1_2012_CP</t>
  </si>
  <si>
    <t>AT402_1_2012</t>
  </si>
  <si>
    <t>AT402_2_2012_CP</t>
  </si>
  <si>
    <t>AT402_2_2012</t>
  </si>
  <si>
    <t>AT402_3_2012_CP</t>
  </si>
  <si>
    <t>AT402_3_2012</t>
  </si>
  <si>
    <t>AT402_4_2012_CP</t>
  </si>
  <si>
    <t>AT402_4_2012</t>
  </si>
  <si>
    <t>AT402_51_2012_CP</t>
  </si>
  <si>
    <t>AT402_51_2012</t>
  </si>
  <si>
    <t>AT402_52_2012_CP</t>
  </si>
  <si>
    <t>AT402_52_2012</t>
  </si>
  <si>
    <t>AT402_53_2012_CP</t>
  </si>
  <si>
    <t>AT402_53_2012</t>
  </si>
  <si>
    <t>AT402_55_2012_CP</t>
  </si>
  <si>
    <t>AT402_55_2012</t>
  </si>
  <si>
    <t>AT402_58_2012_CP</t>
  </si>
  <si>
    <t>AT402_58_2012</t>
  </si>
  <si>
    <t>AT402_6_2012_CP</t>
  </si>
  <si>
    <t>AT402_6_2012</t>
  </si>
  <si>
    <t>AT402_7_2012_CP</t>
  </si>
  <si>
    <t>AT402_7_2012</t>
  </si>
  <si>
    <t>AT402_8_2012_CP</t>
  </si>
  <si>
    <t>AT402_8_2012</t>
  </si>
  <si>
    <t>AT402_9_2012_CP</t>
  </si>
  <si>
    <t>AT402_9_2012</t>
  </si>
  <si>
    <t>BE400_0_2012_CP</t>
  </si>
  <si>
    <t>BE400_0_2012</t>
  </si>
  <si>
    <t>BE</t>
  </si>
  <si>
    <t>Belgium</t>
  </si>
  <si>
    <t>BE400_1_2012_CP</t>
  </si>
  <si>
    <t>BE400_1_2012</t>
  </si>
  <si>
    <t>BE400_2_2012_CP</t>
  </si>
  <si>
    <t>BE400_2_2012</t>
  </si>
  <si>
    <t>BE400_3_2012_CP</t>
  </si>
  <si>
    <t>BE400_3_2012</t>
  </si>
  <si>
    <t>BE400_4_2012_CP</t>
  </si>
  <si>
    <t>BE400_4_2012</t>
  </si>
  <si>
    <t>BE400_51_2012_CP</t>
  </si>
  <si>
    <t>BE400_51_2012</t>
  </si>
  <si>
    <t>BE400_52_2012_CP</t>
  </si>
  <si>
    <t>BE400_52_2012</t>
  </si>
  <si>
    <t>BE400_53_2012_CP</t>
  </si>
  <si>
    <t>BE400_53_2012</t>
  </si>
  <si>
    <t>BE400_55_2012_CP</t>
  </si>
  <si>
    <t>BE400_55_2012</t>
  </si>
  <si>
    <t>BE400_58_2012_CP</t>
  </si>
  <si>
    <t>BE400_58_2012</t>
  </si>
  <si>
    <t>BE400_6_2012_CP</t>
  </si>
  <si>
    <t>BE400_6_2012</t>
  </si>
  <si>
    <t>BE400_7_2012_CP</t>
  </si>
  <si>
    <t>BE400_7_2012</t>
  </si>
  <si>
    <t>BE400_8_2012_CP</t>
  </si>
  <si>
    <t>BE400_8_2012</t>
  </si>
  <si>
    <t>BE400_9_2012_CP</t>
  </si>
  <si>
    <t>BE400_9_2012</t>
  </si>
  <si>
    <t>BE401_0_2012_CP</t>
  </si>
  <si>
    <t>BE401_0_2012</t>
  </si>
  <si>
    <t>BE401_1_2012_CP</t>
  </si>
  <si>
    <t>BE401_1_2012</t>
  </si>
  <si>
    <t>BE401_2_2012_CP</t>
  </si>
  <si>
    <t>BE401_2_2012</t>
  </si>
  <si>
    <t>BE401_3_2012_CP</t>
  </si>
  <si>
    <t>BE401_3_2012</t>
  </si>
  <si>
    <t>BE401_4_2012_CP</t>
  </si>
  <si>
    <t>BE401_4_2012</t>
  </si>
  <si>
    <t>BE401_51_2012_CP</t>
  </si>
  <si>
    <t>BE401_51_2012</t>
  </si>
  <si>
    <t>BE401_52_2012_CP</t>
  </si>
  <si>
    <t>BE401_52_2012</t>
  </si>
  <si>
    <t>BE401_53_2012_CP</t>
  </si>
  <si>
    <t>BE401_53_2012</t>
  </si>
  <si>
    <t>BE401_55_2012_CP</t>
  </si>
  <si>
    <t>BE401_55_2012</t>
  </si>
  <si>
    <t>BE401_58_2012_CP</t>
  </si>
  <si>
    <t>BE401_58_2012</t>
  </si>
  <si>
    <t>BE401_6_2012_CP</t>
  </si>
  <si>
    <t>BE401_6_2012</t>
  </si>
  <si>
    <t>BE401_7_2012_CP</t>
  </si>
  <si>
    <t>BE401_7_2012</t>
  </si>
  <si>
    <t>BE401_8_2012_CP</t>
  </si>
  <si>
    <t>BE401_8_2012</t>
  </si>
  <si>
    <t>BE401_9_2012_CP</t>
  </si>
  <si>
    <t>BE401_9_2012</t>
  </si>
  <si>
    <t>BE402_0_2012_CP</t>
  </si>
  <si>
    <t>BE402_0_2012</t>
  </si>
  <si>
    <t>BE402_1_2012_CP</t>
  </si>
  <si>
    <t>BE402_1_2012</t>
  </si>
  <si>
    <t>BE402_2_2012_CP</t>
  </si>
  <si>
    <t>BE402_2_2012</t>
  </si>
  <si>
    <t>BE402_3_2012_CP</t>
  </si>
  <si>
    <t>BE402_3_2012</t>
  </si>
  <si>
    <t>BE402_4_2012_CP</t>
  </si>
  <si>
    <t>BE402_4_2012</t>
  </si>
  <si>
    <t>BE402_51_2012_CP</t>
  </si>
  <si>
    <t>BE402_51_2012</t>
  </si>
  <si>
    <t>BE402_52_2012_CP</t>
  </si>
  <si>
    <t>BE402_52_2012</t>
  </si>
  <si>
    <t>BE402_53_2012_CP</t>
  </si>
  <si>
    <t>BE402_53_2012</t>
  </si>
  <si>
    <t>BE402_55_2012_CP</t>
  </si>
  <si>
    <t>BE402_55_2012</t>
  </si>
  <si>
    <t>BE402_58_2012_CP</t>
  </si>
  <si>
    <t>BE402_58_2012</t>
  </si>
  <si>
    <t>BE402_6_2012_CP</t>
  </si>
  <si>
    <t>BE402_6_2012</t>
  </si>
  <si>
    <t>BE402_7_2012_CP</t>
  </si>
  <si>
    <t>BE402_7_2012</t>
  </si>
  <si>
    <t>BE402_8_2012_CP</t>
  </si>
  <si>
    <t>BE402_8_2012</t>
  </si>
  <si>
    <t>BE402_9_2012_CP</t>
  </si>
  <si>
    <t>BE402_9_2012</t>
  </si>
  <si>
    <t>BG400_0_2012_CP</t>
  </si>
  <si>
    <t>BG400_0_2012</t>
  </si>
  <si>
    <t>BG</t>
  </si>
  <si>
    <t>Bulgaria</t>
  </si>
  <si>
    <t>BG400_1_2012_CP</t>
  </si>
  <si>
    <t>BG400_1_2012</t>
  </si>
  <si>
    <t>BG400_2_2012_CP</t>
  </si>
  <si>
    <t>BG400_2_2012</t>
  </si>
  <si>
    <t>BG400_3_2012_CP</t>
  </si>
  <si>
    <t>BG400_3_2012</t>
  </si>
  <si>
    <t>BG400_4_2012_CP</t>
  </si>
  <si>
    <t>BG400_4_2012</t>
  </si>
  <si>
    <t>BG400_51_2012_CP</t>
  </si>
  <si>
    <t>BG400_51_2012</t>
  </si>
  <si>
    <t>BG400_52_2012_CP</t>
  </si>
  <si>
    <t>BG400_52_2012</t>
  </si>
  <si>
    <t>BG400_53_2012_CP</t>
  </si>
  <si>
    <t>BG400_53_2012</t>
  </si>
  <si>
    <t>BG400_55_2012_CP</t>
  </si>
  <si>
    <t>BG400_55_2012</t>
  </si>
  <si>
    <t>BG400_58_2012_CP</t>
  </si>
  <si>
    <t>BG400_58_2012</t>
  </si>
  <si>
    <t>BG400_6_2012_CP</t>
  </si>
  <si>
    <t>BG400_6_2012</t>
  </si>
  <si>
    <t>BG400_7_2012_CP</t>
  </si>
  <si>
    <t>BG400_7_2012</t>
  </si>
  <si>
    <t>BG400_8_2012_CP</t>
  </si>
  <si>
    <t>BG400_8_2012</t>
  </si>
  <si>
    <t>BG400_9_2012_CP</t>
  </si>
  <si>
    <t>BG400_9_2012</t>
  </si>
  <si>
    <t>BG401_0_2012_CP</t>
  </si>
  <si>
    <t>BG401_0_2012</t>
  </si>
  <si>
    <t>BG401_1_2012_CP</t>
  </si>
  <si>
    <t>BG401_1_2012</t>
  </si>
  <si>
    <t>BG401_2_2012_CP</t>
  </si>
  <si>
    <t>BG401_2_2012</t>
  </si>
  <si>
    <t>BG401_3_2012_CP</t>
  </si>
  <si>
    <t>BG401_3_2012</t>
  </si>
  <si>
    <t>BG401_4_2012_CP</t>
  </si>
  <si>
    <t>BG401_4_2012</t>
  </si>
  <si>
    <t>BG401_51_2012_CP</t>
  </si>
  <si>
    <t>BG401_51_2012</t>
  </si>
  <si>
    <t>BG401_52_2012_CP</t>
  </si>
  <si>
    <t>BG401_52_2012</t>
  </si>
  <si>
    <t>BG401_53_2012_CP</t>
  </si>
  <si>
    <t>BG401_53_2012</t>
  </si>
  <si>
    <t>BG401_55_2012_CP</t>
  </si>
  <si>
    <t>BG401_55_2012</t>
  </si>
  <si>
    <t>BG401_58_2012_CP</t>
  </si>
  <si>
    <t>BG401_58_2012</t>
  </si>
  <si>
    <t>BG401_6_2012_CP</t>
  </si>
  <si>
    <t>BG401_6_2012</t>
  </si>
  <si>
    <t>BG401_7_2012_CP</t>
  </si>
  <si>
    <t>BG401_7_2012</t>
  </si>
  <si>
    <t>BG401_8_2012_CP</t>
  </si>
  <si>
    <t>BG401_8_2012</t>
  </si>
  <si>
    <t>BG401_9_2012_CP</t>
  </si>
  <si>
    <t>BG401_9_2012</t>
  </si>
  <si>
    <t>BG402_0_2012_CP</t>
  </si>
  <si>
    <t>BG402_0_2012</t>
  </si>
  <si>
    <t>BG402_1_2012_CP</t>
  </si>
  <si>
    <t>BG402_1_2012</t>
  </si>
  <si>
    <t>BG402_2_2012_CP</t>
  </si>
  <si>
    <t>BG402_2_2012</t>
  </si>
  <si>
    <t>BG402_3_2012_CP</t>
  </si>
  <si>
    <t>BG402_3_2012</t>
  </si>
  <si>
    <t>BG402_4_2012_CP</t>
  </si>
  <si>
    <t>BG402_4_2012</t>
  </si>
  <si>
    <t>BG402_51_2012_CP</t>
  </si>
  <si>
    <t>BG402_51_2012</t>
  </si>
  <si>
    <t>BG402_52_2012_CP</t>
  </si>
  <si>
    <t>BG402_52_2012</t>
  </si>
  <si>
    <t>BG402_53_2012_CP</t>
  </si>
  <si>
    <t>BG402_53_2012</t>
  </si>
  <si>
    <t>BG402_55_2012_CP</t>
  </si>
  <si>
    <t>BG402_55_2012</t>
  </si>
  <si>
    <t>BG402_58_2012_CP</t>
  </si>
  <si>
    <t>BG402_58_2012</t>
  </si>
  <si>
    <t>BG402_6_2012_CP</t>
  </si>
  <si>
    <t>BG402_6_2012</t>
  </si>
  <si>
    <t>BG402_7_2012_CP</t>
  </si>
  <si>
    <t>BG402_7_2012</t>
  </si>
  <si>
    <t>BG402_8_2012_CP</t>
  </si>
  <si>
    <t>BG402_8_2012</t>
  </si>
  <si>
    <t>BG402_9_2012_CP</t>
  </si>
  <si>
    <t>BG402_9_2012</t>
  </si>
  <si>
    <t>CH400_0_2012_CP</t>
  </si>
  <si>
    <t>CH400_0_2012</t>
  </si>
  <si>
    <t>CH</t>
  </si>
  <si>
    <t>Switzerland</t>
  </si>
  <si>
    <t>Rest</t>
  </si>
  <si>
    <t>CH400_1_2012_CP</t>
  </si>
  <si>
    <t>CH400_1_2012</t>
  </si>
  <si>
    <t>CH400_2_2012_CP</t>
  </si>
  <si>
    <t>CH400_2_2012</t>
  </si>
  <si>
    <t>CH400_3_2012_CP</t>
  </si>
  <si>
    <t>CH400_3_2012</t>
  </si>
  <si>
    <t>CH400_4_2012_CP</t>
  </si>
  <si>
    <t>CH400_4_2012</t>
  </si>
  <si>
    <t>CH400_51_2012_CP</t>
  </si>
  <si>
    <t>CH400_51_2012</t>
  </si>
  <si>
    <t>CH400_52_2012_CP</t>
  </si>
  <si>
    <t>CH400_52_2012</t>
  </si>
  <si>
    <t>CH400_53_2012_CP</t>
  </si>
  <si>
    <t>CH400_53_2012</t>
  </si>
  <si>
    <t>CH400_55_2012_CP</t>
  </si>
  <si>
    <t>CH400_55_2012</t>
  </si>
  <si>
    <t>CH400_58_2012_CP</t>
  </si>
  <si>
    <t>CH400_58_2012</t>
  </si>
  <si>
    <t>CH400_6_2012_CP</t>
  </si>
  <si>
    <t>CH400_6_2012</t>
  </si>
  <si>
    <t>CH400_7_2012_CP</t>
  </si>
  <si>
    <t>CH400_7_2012</t>
  </si>
  <si>
    <t>CH400_8_2012_CP</t>
  </si>
  <si>
    <t>CH400_8_2012</t>
  </si>
  <si>
    <t>CH400_9_2012_CP</t>
  </si>
  <si>
    <t>CH400_9_2012</t>
  </si>
  <si>
    <t>CH401_0_2012_CP</t>
  </si>
  <si>
    <t>CH401_0_2012</t>
  </si>
  <si>
    <t>CH401_1_2012_CP</t>
  </si>
  <si>
    <t>CH401_1_2012</t>
  </si>
  <si>
    <t>CH401_2_2012_CP</t>
  </si>
  <si>
    <t>CH401_2_2012</t>
  </si>
  <si>
    <t>CH401_3_2012_CP</t>
  </si>
  <si>
    <t>CH401_3_2012</t>
  </si>
  <si>
    <t>CH401_4_2012_CP</t>
  </si>
  <si>
    <t>CH401_4_2012</t>
  </si>
  <si>
    <t>CH401_51_2012_CP</t>
  </si>
  <si>
    <t>CH401_51_2012</t>
  </si>
  <si>
    <t>CH401_52_2012_CP</t>
  </si>
  <si>
    <t>CH401_52_2012</t>
  </si>
  <si>
    <t>CH401_53_2012_CP</t>
  </si>
  <si>
    <t>CH401_53_2012</t>
  </si>
  <si>
    <t>CH401_55_2012_CP</t>
  </si>
  <si>
    <t>CH401_55_2012</t>
  </si>
  <si>
    <t>CH401_58_2012_CP</t>
  </si>
  <si>
    <t>CH401_58_2012</t>
  </si>
  <si>
    <t>CH401_6_2012_CP</t>
  </si>
  <si>
    <t>CH401_6_2012</t>
  </si>
  <si>
    <t>CH401_7_2012_CP</t>
  </si>
  <si>
    <t>CH401_7_2012</t>
  </si>
  <si>
    <t>CH401_8_2012_CP</t>
  </si>
  <si>
    <t>CH401_8_2012</t>
  </si>
  <si>
    <t>CH401_9_2012_CP</t>
  </si>
  <si>
    <t>CH401_9_2012</t>
  </si>
  <si>
    <t>CH402_0_2012_CP</t>
  </si>
  <si>
    <t>CH402_0_2012</t>
  </si>
  <si>
    <t>CH402_1_2012_CP</t>
  </si>
  <si>
    <t>CH402_1_2012</t>
  </si>
  <si>
    <t>CH402_2_2012_CP</t>
  </si>
  <si>
    <t>CH402_2_2012</t>
  </si>
  <si>
    <t>CH402_3_2012_CP</t>
  </si>
  <si>
    <t>CH402_3_2012</t>
  </si>
  <si>
    <t>CH402_4_2012_CP</t>
  </si>
  <si>
    <t>CH402_4_2012</t>
  </si>
  <si>
    <t>CH402_51_2012_CP</t>
  </si>
  <si>
    <t>CH402_51_2012</t>
  </si>
  <si>
    <t>CH402_52_2012_CP</t>
  </si>
  <si>
    <t>CH402_52_2012</t>
  </si>
  <si>
    <t>CH402_53_2012_CP</t>
  </si>
  <si>
    <t>CH402_53_2012</t>
  </si>
  <si>
    <t>CH402_55_2012_CP</t>
  </si>
  <si>
    <t>CH402_55_2012</t>
  </si>
  <si>
    <t>CH402_58_2012_CP</t>
  </si>
  <si>
    <t>CH402_58_2012</t>
  </si>
  <si>
    <t>CH402_6_2012_CP</t>
  </si>
  <si>
    <t>CH402_6_2012</t>
  </si>
  <si>
    <t>CH402_7_2012_CP</t>
  </si>
  <si>
    <t>CH402_7_2012</t>
  </si>
  <si>
    <t>CH402_8_2012_CP</t>
  </si>
  <si>
    <t>CH402_8_2012</t>
  </si>
  <si>
    <t>CH402_9_2012_CP</t>
  </si>
  <si>
    <t>CH402_9_2012</t>
  </si>
  <si>
    <t>CY400_0_2012_CP</t>
  </si>
  <si>
    <t>CY400_0_2012</t>
  </si>
  <si>
    <t>CY</t>
  </si>
  <si>
    <t>Cyprus</t>
  </si>
  <si>
    <t>CY400_1_2012_CP</t>
  </si>
  <si>
    <t>CY400_1_2012</t>
  </si>
  <si>
    <t>CY400_2_2012_CP</t>
  </si>
  <si>
    <t>CY400_2_2012</t>
  </si>
  <si>
    <t>CY400_3_2012_CP</t>
  </si>
  <si>
    <t>CY400_3_2012</t>
  </si>
  <si>
    <t>CY400_4_2012_CP</t>
  </si>
  <si>
    <t>CY400_4_2012</t>
  </si>
  <si>
    <t>CY400_51_2012_CP</t>
  </si>
  <si>
    <t>CY400_51_2012</t>
  </si>
  <si>
    <t>CY400_52_2012_CP</t>
  </si>
  <si>
    <t>CY400_52_2012</t>
  </si>
  <si>
    <t>CY400_53_2012_CP</t>
  </si>
  <si>
    <t>CY400_53_2012</t>
  </si>
  <si>
    <t>CY400_55_2012_CP</t>
  </si>
  <si>
    <t>CY400_55_2012</t>
  </si>
  <si>
    <t>CY400_58_2012_CP</t>
  </si>
  <si>
    <t>CY400_58_2012</t>
  </si>
  <si>
    <t>CY400_6_2012_CP</t>
  </si>
  <si>
    <t>CY400_6_2012</t>
  </si>
  <si>
    <t>CY400_7_2012_CP</t>
  </si>
  <si>
    <t>CY400_7_2012</t>
  </si>
  <si>
    <t>CY400_8_2012_CP</t>
  </si>
  <si>
    <t>CY400_8_2012</t>
  </si>
  <si>
    <t>CY400_9_2012_CP</t>
  </si>
  <si>
    <t>CY400_9_2012</t>
  </si>
  <si>
    <t>CY401_0_2012_CP</t>
  </si>
  <si>
    <t>CY401_0_2012</t>
  </si>
  <si>
    <t>CY401_1_2012_CP</t>
  </si>
  <si>
    <t>CY401_1_2012</t>
  </si>
  <si>
    <t>CY401_2_2012_CP</t>
  </si>
  <si>
    <t>CY401_2_2012</t>
  </si>
  <si>
    <t>CY401_3_2012_CP</t>
  </si>
  <si>
    <t>CY401_3_2012</t>
  </si>
  <si>
    <t>CY401_4_2012_CP</t>
  </si>
  <si>
    <t>CY401_4_2012</t>
  </si>
  <si>
    <t>CY401_51_2012_CP</t>
  </si>
  <si>
    <t>CY401_51_2012</t>
  </si>
  <si>
    <t>CY401_52_2012_CP</t>
  </si>
  <si>
    <t>CY401_52_2012</t>
  </si>
  <si>
    <t>CY401_53_2012_CP</t>
  </si>
  <si>
    <t>CY401_53_2012</t>
  </si>
  <si>
    <t>CY401_55_2012_CP</t>
  </si>
  <si>
    <t>CY401_55_2012</t>
  </si>
  <si>
    <t>CY401_58_2012_CP</t>
  </si>
  <si>
    <t>CY401_58_2012</t>
  </si>
  <si>
    <t>CY401_6_2012_CP</t>
  </si>
  <si>
    <t>CY401_6_2012</t>
  </si>
  <si>
    <t>CY401_7_2012_CP</t>
  </si>
  <si>
    <t>CY401_7_2012</t>
  </si>
  <si>
    <t>CY401_8_2012_CP</t>
  </si>
  <si>
    <t>CY401_8_2012</t>
  </si>
  <si>
    <t>CY401_9_2012_CP</t>
  </si>
  <si>
    <t>CY401_9_2012</t>
  </si>
  <si>
    <t>CY402_0_2012_CP</t>
  </si>
  <si>
    <t>CY402_0_2012</t>
  </si>
  <si>
    <t>CY402_1_2012_CP</t>
  </si>
  <si>
    <t>CY402_1_2012</t>
  </si>
  <si>
    <t>CY402_2_2012_CP</t>
  </si>
  <si>
    <t>CY402_2_2012</t>
  </si>
  <si>
    <t>CY402_3_2012_CP</t>
  </si>
  <si>
    <t>CY402_3_2012</t>
  </si>
  <si>
    <t>CY402_4_2012_CP</t>
  </si>
  <si>
    <t>CY402_4_2012</t>
  </si>
  <si>
    <t>CY402_51_2012_CP</t>
  </si>
  <si>
    <t>CY402_51_2012</t>
  </si>
  <si>
    <t>CY402_52_2012_CP</t>
  </si>
  <si>
    <t>CY402_52_2012</t>
  </si>
  <si>
    <t>CY402_53_2012_CP</t>
  </si>
  <si>
    <t>CY402_53_2012</t>
  </si>
  <si>
    <t>CY402_55_2012_CP</t>
  </si>
  <si>
    <t>CY402_55_2012</t>
  </si>
  <si>
    <t>CY402_58_2012_CP</t>
  </si>
  <si>
    <t>CY402_58_2012</t>
  </si>
  <si>
    <t>CY402_6_2012_CP</t>
  </si>
  <si>
    <t>CY402_6_2012</t>
  </si>
  <si>
    <t>CY402_7_2012_CP</t>
  </si>
  <si>
    <t>CY402_7_2012</t>
  </si>
  <si>
    <t>CY402_8_2012_CP</t>
  </si>
  <si>
    <t>CY402_8_2012</t>
  </si>
  <si>
    <t>CY402_9_2012_CP</t>
  </si>
  <si>
    <t>CY402_9_2012</t>
  </si>
  <si>
    <t>CZ400_0_2012_CP</t>
  </si>
  <si>
    <t>CZ400_0_2012</t>
  </si>
  <si>
    <t>CZ</t>
  </si>
  <si>
    <t>Czech Republic</t>
  </si>
  <si>
    <t>CZ400_1_2012_CP</t>
  </si>
  <si>
    <t>CZ400_1_2012</t>
  </si>
  <si>
    <t>CZ400_2_2012_CP</t>
  </si>
  <si>
    <t>CZ400_2_2012</t>
  </si>
  <si>
    <t>CZ400_3_2012_CP</t>
  </si>
  <si>
    <t>CZ400_3_2012</t>
  </si>
  <si>
    <t>CZ400_4_2012_CP</t>
  </si>
  <si>
    <t>CZ400_4_2012</t>
  </si>
  <si>
    <t>CZ400_51_2012_CP</t>
  </si>
  <si>
    <t>CZ400_51_2012</t>
  </si>
  <si>
    <t>CZ400_52_2012_CP</t>
  </si>
  <si>
    <t>CZ400_52_2012</t>
  </si>
  <si>
    <t>CZ400_53_2012_CP</t>
  </si>
  <si>
    <t>CZ400_53_2012</t>
  </si>
  <si>
    <t>CZ400_55_2012_CP</t>
  </si>
  <si>
    <t>CZ400_55_2012</t>
  </si>
  <si>
    <t>CZ400_58_2012_CP</t>
  </si>
  <si>
    <t>CZ400_58_2012</t>
  </si>
  <si>
    <t>CZ400_6_2012_CP</t>
  </si>
  <si>
    <t>CZ400_6_2012</t>
  </si>
  <si>
    <t>CZ400_7_2012_CP</t>
  </si>
  <si>
    <t>CZ400_7_2012</t>
  </si>
  <si>
    <t>CZ400_8_2012_CP</t>
  </si>
  <si>
    <t>CZ400_8_2012</t>
  </si>
  <si>
    <t>CZ400_9_2012_CP</t>
  </si>
  <si>
    <t>CZ400_9_2012</t>
  </si>
  <si>
    <t>CZ401_0_2012_CP</t>
  </si>
  <si>
    <t>CZ401_0_2012</t>
  </si>
  <si>
    <t>CZ401_1_2012_CP</t>
  </si>
  <si>
    <t>CZ401_1_2012</t>
  </si>
  <si>
    <t>CZ401_2_2012_CP</t>
  </si>
  <si>
    <t>CZ401_2_2012</t>
  </si>
  <si>
    <t>CZ401_3_2012_CP</t>
  </si>
  <si>
    <t>CZ401_3_2012</t>
  </si>
  <si>
    <t>CZ401_4_2012_CP</t>
  </si>
  <si>
    <t>CZ401_4_2012</t>
  </si>
  <si>
    <t>CZ401_51_2012_CP</t>
  </si>
  <si>
    <t>CZ401_51_2012</t>
  </si>
  <si>
    <t>CZ401_52_2012_CP</t>
  </si>
  <si>
    <t>CZ401_52_2012</t>
  </si>
  <si>
    <t>CZ401_53_2012_CP</t>
  </si>
  <si>
    <t>CZ401_53_2012</t>
  </si>
  <si>
    <t>CZ401_55_2012_CP</t>
  </si>
  <si>
    <t>CZ401_55_2012</t>
  </si>
  <si>
    <t>CZ401_58_2012_CP</t>
  </si>
  <si>
    <t>CZ401_58_2012</t>
  </si>
  <si>
    <t>CZ401_6_2012_CP</t>
  </si>
  <si>
    <t>CZ401_6_2012</t>
  </si>
  <si>
    <t>CZ401_7_2012_CP</t>
  </si>
  <si>
    <t>CZ401_7_2012</t>
  </si>
  <si>
    <t>CZ401_8_2012_CP</t>
  </si>
  <si>
    <t>CZ401_8_2012</t>
  </si>
  <si>
    <t>CZ401_9_2012_CP</t>
  </si>
  <si>
    <t>CZ401_9_2012</t>
  </si>
  <si>
    <t>CZ402_0_2012_CP</t>
  </si>
  <si>
    <t>CZ402_0_2012</t>
  </si>
  <si>
    <t>CZ402_1_2012_CP</t>
  </si>
  <si>
    <t>CZ402_1_2012</t>
  </si>
  <si>
    <t>CZ402_2_2012_CP</t>
  </si>
  <si>
    <t>CZ402_2_2012</t>
  </si>
  <si>
    <t>CZ402_3_2012_CP</t>
  </si>
  <si>
    <t>CZ402_3_2012</t>
  </si>
  <si>
    <t>CZ402_4_2012_CP</t>
  </si>
  <si>
    <t>CZ402_4_2012</t>
  </si>
  <si>
    <t>CZ402_51_2012_CP</t>
  </si>
  <si>
    <t>CZ402_51_2012</t>
  </si>
  <si>
    <t>CZ402_52_2012_CP</t>
  </si>
  <si>
    <t>CZ402_52_2012</t>
  </si>
  <si>
    <t>CZ402_53_2012_CP</t>
  </si>
  <si>
    <t>CZ402_53_2012</t>
  </si>
  <si>
    <t>CZ402_55_2012_CP</t>
  </si>
  <si>
    <t>CZ402_55_2012</t>
  </si>
  <si>
    <t>CZ402_58_2012_CP</t>
  </si>
  <si>
    <t>CZ402_58_2012</t>
  </si>
  <si>
    <t>CZ402_6_2012_CP</t>
  </si>
  <si>
    <t>CZ402_6_2012</t>
  </si>
  <si>
    <t>CZ402_7_2012_CP</t>
  </si>
  <si>
    <t>CZ402_7_2012</t>
  </si>
  <si>
    <t>CZ402_8_2012_CP</t>
  </si>
  <si>
    <t>CZ402_8_2012</t>
  </si>
  <si>
    <t>CZ402_9_2012_CP</t>
  </si>
  <si>
    <t>CZ402_9_2012</t>
  </si>
  <si>
    <t>DE400_0_2012_CP</t>
  </si>
  <si>
    <t>DE400_0_2012</t>
  </si>
  <si>
    <t>DE</t>
  </si>
  <si>
    <t>Germany</t>
  </si>
  <si>
    <t>DE400_1_2012_CP</t>
  </si>
  <si>
    <t>DE400_1_2012</t>
  </si>
  <si>
    <t>DE400_2_2012_CP</t>
  </si>
  <si>
    <t>DE400_2_2012</t>
  </si>
  <si>
    <t>DE400_3_2012_CP</t>
  </si>
  <si>
    <t>DE400_3_2012</t>
  </si>
  <si>
    <t>DE400_4_2012_CP</t>
  </si>
  <si>
    <t>DE400_4_2012</t>
  </si>
  <si>
    <t>DE400_51_2012_CP</t>
  </si>
  <si>
    <t>DE400_51_2012</t>
  </si>
  <si>
    <t>DE400_52_2012_CP</t>
  </si>
  <si>
    <t>DE400_52_2012</t>
  </si>
  <si>
    <t>DE400_53_2012_CP</t>
  </si>
  <si>
    <t>DE400_53_2012</t>
  </si>
  <si>
    <t>DE400_55_2012_CP</t>
  </si>
  <si>
    <t>DE400_55_2012</t>
  </si>
  <si>
    <t>DE400_58_2012_CP</t>
  </si>
  <si>
    <t>DE400_58_2012</t>
  </si>
  <si>
    <t>DE400_6_2012_CP</t>
  </si>
  <si>
    <t>DE400_6_2012</t>
  </si>
  <si>
    <t>DE400_7_2012_CP</t>
  </si>
  <si>
    <t>DE400_7_2012</t>
  </si>
  <si>
    <t>DE400_8_2012_CP</t>
  </si>
  <si>
    <t>DE400_8_2012</t>
  </si>
  <si>
    <t>DE400_9_2012_CP</t>
  </si>
  <si>
    <t>DE400_9_2012</t>
  </si>
  <si>
    <t>DE401_0_2012_CP</t>
  </si>
  <si>
    <t>DE401_0_2012</t>
  </si>
  <si>
    <t>DE401_1_2012_CP</t>
  </si>
  <si>
    <t>DE401_1_2012</t>
  </si>
  <si>
    <t>DE401_2_2012_CP</t>
  </si>
  <si>
    <t>DE401_2_2012</t>
  </si>
  <si>
    <t>DE401_3_2012_CP</t>
  </si>
  <si>
    <t>DE401_3_2012</t>
  </si>
  <si>
    <t>DE401_4_2012_CP</t>
  </si>
  <si>
    <t>DE401_4_2012</t>
  </si>
  <si>
    <t>DE401_51_2012_CP</t>
  </si>
  <si>
    <t>DE401_51_2012</t>
  </si>
  <si>
    <t>DE401_52_2012_CP</t>
  </si>
  <si>
    <t>DE401_52_2012</t>
  </si>
  <si>
    <t>DE401_53_2012_CP</t>
  </si>
  <si>
    <t>DE401_53_2012</t>
  </si>
  <si>
    <t>DE401_55_2012_CP</t>
  </si>
  <si>
    <t>DE401_55_2012</t>
  </si>
  <si>
    <t>DE401_58_2012_CP</t>
  </si>
  <si>
    <t>DE401_58_2012</t>
  </si>
  <si>
    <t>DE401_6_2012_CP</t>
  </si>
  <si>
    <t>DE401_6_2012</t>
  </si>
  <si>
    <t>DE401_7_2012_CP</t>
  </si>
  <si>
    <t>DE401_7_2012</t>
  </si>
  <si>
    <t>DE401_8_2012_CP</t>
  </si>
  <si>
    <t>DE401_8_2012</t>
  </si>
  <si>
    <t>DE401_9_2012_CP</t>
  </si>
  <si>
    <t>DE401_9_2012</t>
  </si>
  <si>
    <t>DE402_0_2012_CP</t>
  </si>
  <si>
    <t>DE402_0_2012</t>
  </si>
  <si>
    <t>DE402_1_2012_CP</t>
  </si>
  <si>
    <t>DE402_1_2012</t>
  </si>
  <si>
    <t>DE402_2_2012_CP</t>
  </si>
  <si>
    <t>DE402_2_2012</t>
  </si>
  <si>
    <t>DE402_3_2012_CP</t>
  </si>
  <si>
    <t>DE402_3_2012</t>
  </si>
  <si>
    <t>DE402_4_2012_CP</t>
  </si>
  <si>
    <t>DE402_4_2012</t>
  </si>
  <si>
    <t>DE402_51_2012_CP</t>
  </si>
  <si>
    <t>DE402_51_2012</t>
  </si>
  <si>
    <t>DE402_52_2012_CP</t>
  </si>
  <si>
    <t>DE402_52_2012</t>
  </si>
  <si>
    <t>DE402_53_2012_CP</t>
  </si>
  <si>
    <t>DE402_53_2012</t>
  </si>
  <si>
    <t>DE402_55_2012_CP</t>
  </si>
  <si>
    <t>DE402_55_2012</t>
  </si>
  <si>
    <t>DE402_58_2012_CP</t>
  </si>
  <si>
    <t>DE402_58_2012</t>
  </si>
  <si>
    <t>DE402_6_2012_CP</t>
  </si>
  <si>
    <t>DE402_6_2012</t>
  </si>
  <si>
    <t>DE402_7_2012_CP</t>
  </si>
  <si>
    <t>DE402_7_2012</t>
  </si>
  <si>
    <t>DE402_8_2012_CP</t>
  </si>
  <si>
    <t>DE402_8_2012</t>
  </si>
  <si>
    <t>DE402_9_2012_CP</t>
  </si>
  <si>
    <t>DE402_9_2012</t>
  </si>
  <si>
    <t>DK400_0_2012_CP</t>
  </si>
  <si>
    <t>DK400_0_2012</t>
  </si>
  <si>
    <t>DK</t>
  </si>
  <si>
    <t>Denmark</t>
  </si>
  <si>
    <t>DK400_1_2012_CP</t>
  </si>
  <si>
    <t>DK400_1_2012</t>
  </si>
  <si>
    <t>DK400_2_2012_CP</t>
  </si>
  <si>
    <t>DK400_2_2012</t>
  </si>
  <si>
    <t>DK400_3_2012_CP</t>
  </si>
  <si>
    <t>DK400_3_2012</t>
  </si>
  <si>
    <t>DK400_4_2012_CP</t>
  </si>
  <si>
    <t>DK400_4_2012</t>
  </si>
  <si>
    <t>DK400_51_2012_CP</t>
  </si>
  <si>
    <t>DK400_51_2012</t>
  </si>
  <si>
    <t>DK400_52_2012_CP</t>
  </si>
  <si>
    <t>DK400_52_2012</t>
  </si>
  <si>
    <t>DK400_53_2012_CP</t>
  </si>
  <si>
    <t>DK400_53_2012</t>
  </si>
  <si>
    <t>DK400_55_2012_CP</t>
  </si>
  <si>
    <t>DK400_55_2012</t>
  </si>
  <si>
    <t>DK400_58_2012_CP</t>
  </si>
  <si>
    <t>DK400_58_2012</t>
  </si>
  <si>
    <t>DK400_6_2012_CP</t>
  </si>
  <si>
    <t>DK400_6_2012</t>
  </si>
  <si>
    <t>DK400_7_2012_CP</t>
  </si>
  <si>
    <t>DK400_7_2012</t>
  </si>
  <si>
    <t>DK400_8_2012_CP</t>
  </si>
  <si>
    <t>DK400_8_2012</t>
  </si>
  <si>
    <t>DK400_9_2012_CP</t>
  </si>
  <si>
    <t>DK400_9_2012</t>
  </si>
  <si>
    <t>DK401_0_2012_CP</t>
  </si>
  <si>
    <t>DK401_0_2012</t>
  </si>
  <si>
    <t>DK401_1_2012_CP</t>
  </si>
  <si>
    <t>DK401_1_2012</t>
  </si>
  <si>
    <t>DK401_2_2012_CP</t>
  </si>
  <si>
    <t>DK401_2_2012</t>
  </si>
  <si>
    <t>DK401_3_2012_CP</t>
  </si>
  <si>
    <t>DK401_3_2012</t>
  </si>
  <si>
    <t>DK401_4_2012_CP</t>
  </si>
  <si>
    <t>DK401_4_2012</t>
  </si>
  <si>
    <t>DK401_51_2012_CP</t>
  </si>
  <si>
    <t>DK401_51_2012</t>
  </si>
  <si>
    <t>DK401_52_2012_CP</t>
  </si>
  <si>
    <t>DK401_52_2012</t>
  </si>
  <si>
    <t>DK401_53_2012_CP</t>
  </si>
  <si>
    <t>DK401_53_2012</t>
  </si>
  <si>
    <t>DK401_55_2012_CP</t>
  </si>
  <si>
    <t>DK401_55_2012</t>
  </si>
  <si>
    <t>DK401_58_2012_CP</t>
  </si>
  <si>
    <t>DK401_58_2012</t>
  </si>
  <si>
    <t>DK401_6_2012_CP</t>
  </si>
  <si>
    <t>DK401_6_2012</t>
  </si>
  <si>
    <t>DK401_7_2012_CP</t>
  </si>
  <si>
    <t>DK401_7_2012</t>
  </si>
  <si>
    <t>DK401_8_2012_CP</t>
  </si>
  <si>
    <t>DK401_8_2012</t>
  </si>
  <si>
    <t>DK401_9_2012_CP</t>
  </si>
  <si>
    <t>DK401_9_2012</t>
  </si>
  <si>
    <t>DK402_0_2012_CP</t>
  </si>
  <si>
    <t>DK402_0_2012</t>
  </si>
  <si>
    <t>DK402_1_2012_CP</t>
  </si>
  <si>
    <t>DK402_1_2012</t>
  </si>
  <si>
    <t>DK402_2_2012_CP</t>
  </si>
  <si>
    <t>DK402_2_2012</t>
  </si>
  <si>
    <t>DK402_3_2012_CP</t>
  </si>
  <si>
    <t>DK402_3_2012</t>
  </si>
  <si>
    <t>DK402_4_2012_CP</t>
  </si>
  <si>
    <t>DK402_4_2012</t>
  </si>
  <si>
    <t>DK402_51_2012_CP</t>
  </si>
  <si>
    <t>DK402_51_2012</t>
  </si>
  <si>
    <t>DK402_52_2012_CP</t>
  </si>
  <si>
    <t>DK402_52_2012</t>
  </si>
  <si>
    <t>DK402_53_2012_CP</t>
  </si>
  <si>
    <t>DK402_53_2012</t>
  </si>
  <si>
    <t>DK402_55_2012_CP</t>
  </si>
  <si>
    <t>DK402_55_2012</t>
  </si>
  <si>
    <t>DK402_58_2012_CP</t>
  </si>
  <si>
    <t>DK402_58_2012</t>
  </si>
  <si>
    <t>DK402_6_2012_CP</t>
  </si>
  <si>
    <t>DK402_6_2012</t>
  </si>
  <si>
    <t>DK402_7_2012_CP</t>
  </si>
  <si>
    <t>DK402_7_2012</t>
  </si>
  <si>
    <t>DK402_8_2012_CP</t>
  </si>
  <si>
    <t>DK402_8_2012</t>
  </si>
  <si>
    <t>DK402_9_2012_CP</t>
  </si>
  <si>
    <t>DK402_9_2012</t>
  </si>
  <si>
    <t>EE400_0_2012_CP</t>
  </si>
  <si>
    <t>EE400_0_2012</t>
  </si>
  <si>
    <t>EE</t>
  </si>
  <si>
    <t>Estonia</t>
  </si>
  <si>
    <t>EE400_1_2012_CP</t>
  </si>
  <si>
    <t>EE400_1_2012</t>
  </si>
  <si>
    <t>EE400_2_2012_CP</t>
  </si>
  <si>
    <t>EE400_2_2012</t>
  </si>
  <si>
    <t>EE400_3_2012_CP</t>
  </si>
  <si>
    <t>EE400_3_2012</t>
  </si>
  <si>
    <t>EE400_4_2012_CP</t>
  </si>
  <si>
    <t>EE400_4_2012</t>
  </si>
  <si>
    <t>EE400_51_2012_CP</t>
  </si>
  <si>
    <t>EE400_51_2012</t>
  </si>
  <si>
    <t>EE400_52_2012_CP</t>
  </si>
  <si>
    <t>EE400_52_2012</t>
  </si>
  <si>
    <t>EE400_53_2012_CP</t>
  </si>
  <si>
    <t>EE400_53_2012</t>
  </si>
  <si>
    <t>EE400_55_2012_CP</t>
  </si>
  <si>
    <t>EE400_55_2012</t>
  </si>
  <si>
    <t>EE400_58_2012_CP</t>
  </si>
  <si>
    <t>EE400_58_2012</t>
  </si>
  <si>
    <t>EE400_6_2012_CP</t>
  </si>
  <si>
    <t>EE400_6_2012</t>
  </si>
  <si>
    <t>EE400_7_2012_CP</t>
  </si>
  <si>
    <t>EE400_7_2012</t>
  </si>
  <si>
    <t>EE400_8_2012_CP</t>
  </si>
  <si>
    <t>EE400_8_2012</t>
  </si>
  <si>
    <t>EE400_9_2012_CP</t>
  </si>
  <si>
    <t>EE400_9_2012</t>
  </si>
  <si>
    <t>EE401_0_2012_CP</t>
  </si>
  <si>
    <t>EE401_0_2012</t>
  </si>
  <si>
    <t>EE401_1_2012_CP</t>
  </si>
  <si>
    <t>EE401_1_2012</t>
  </si>
  <si>
    <t>EE401_2_2012_CP</t>
  </si>
  <si>
    <t>EE401_2_2012</t>
  </si>
  <si>
    <t>EE401_3_2012_CP</t>
  </si>
  <si>
    <t>EE401_3_2012</t>
  </si>
  <si>
    <t>EE401_4_2012_CP</t>
  </si>
  <si>
    <t>EE401_4_2012</t>
  </si>
  <si>
    <t>EE401_51_2012_CP</t>
  </si>
  <si>
    <t>EE401_51_2012</t>
  </si>
  <si>
    <t>EE401_52_2012_CP</t>
  </si>
  <si>
    <t>EE401_52_2012</t>
  </si>
  <si>
    <t>EE401_53_2012_CP</t>
  </si>
  <si>
    <t>EE401_53_2012</t>
  </si>
  <si>
    <t>EE401_55_2012_CP</t>
  </si>
  <si>
    <t>EE401_55_2012</t>
  </si>
  <si>
    <t>EE401_58_2012_CP</t>
  </si>
  <si>
    <t>EE401_58_2012</t>
  </si>
  <si>
    <t>EE401_6_2012_CP</t>
  </si>
  <si>
    <t>EE401_6_2012</t>
  </si>
  <si>
    <t>EE401_7_2012_CP</t>
  </si>
  <si>
    <t>EE401_7_2012</t>
  </si>
  <si>
    <t>EE401_8_2012_CP</t>
  </si>
  <si>
    <t>EE401_8_2012</t>
  </si>
  <si>
    <t>EE401_9_2012_CP</t>
  </si>
  <si>
    <t>EE401_9_2012</t>
  </si>
  <si>
    <t>EE402_0_2012_CP</t>
  </si>
  <si>
    <t>EE402_0_2012</t>
  </si>
  <si>
    <t>EE402_1_2012_CP</t>
  </si>
  <si>
    <t>EE402_1_2012</t>
  </si>
  <si>
    <t>EE402_2_2012_CP</t>
  </si>
  <si>
    <t>EE402_2_2012</t>
  </si>
  <si>
    <t>EE402_3_2012_CP</t>
  </si>
  <si>
    <t>EE402_3_2012</t>
  </si>
  <si>
    <t>EE402_4_2012_CP</t>
  </si>
  <si>
    <t>EE402_4_2012</t>
  </si>
  <si>
    <t>EE402_51_2012_CP</t>
  </si>
  <si>
    <t>EE402_51_2012</t>
  </si>
  <si>
    <t>EE402_52_2012_CP</t>
  </si>
  <si>
    <t>EE402_52_2012</t>
  </si>
  <si>
    <t>EE402_53_2012_CP</t>
  </si>
  <si>
    <t>EE402_53_2012</t>
  </si>
  <si>
    <t>EE402_55_2012_CP</t>
  </si>
  <si>
    <t>EE402_55_2012</t>
  </si>
  <si>
    <t>EE402_58_2012_CP</t>
  </si>
  <si>
    <t>EE402_58_2012</t>
  </si>
  <si>
    <t>EE402_6_2012_CP</t>
  </si>
  <si>
    <t>EE402_6_2012</t>
  </si>
  <si>
    <t>EE402_7_2012_CP</t>
  </si>
  <si>
    <t>EE402_7_2012</t>
  </si>
  <si>
    <t>EE402_8_2012_CP</t>
  </si>
  <si>
    <t>EE402_8_2012</t>
  </si>
  <si>
    <t>EE402_9_2012_CP</t>
  </si>
  <si>
    <t>EE402_9_2012</t>
  </si>
  <si>
    <t>EL400_0_2012_CP</t>
  </si>
  <si>
    <t>EL400_0_2012</t>
  </si>
  <si>
    <t>EL</t>
  </si>
  <si>
    <t>Greece</t>
  </si>
  <si>
    <t>EL400_1_2012_CP</t>
  </si>
  <si>
    <t>EL400_1_2012</t>
  </si>
  <si>
    <t>EL400_2_2012_CP</t>
  </si>
  <si>
    <t>EL400_2_2012</t>
  </si>
  <si>
    <t>EL400_3_2012_CP</t>
  </si>
  <si>
    <t>EL400_3_2012</t>
  </si>
  <si>
    <t>EL400_4_2012_CP</t>
  </si>
  <si>
    <t>EL400_4_2012</t>
  </si>
  <si>
    <t>EL400_51_2012_CP</t>
  </si>
  <si>
    <t>EL400_51_2012</t>
  </si>
  <si>
    <t>EL400_52_2012_CP</t>
  </si>
  <si>
    <t>EL400_52_2012</t>
  </si>
  <si>
    <t>EL400_53_2012_CP</t>
  </si>
  <si>
    <t>EL400_53_2012</t>
  </si>
  <si>
    <t>EL400_55_2012_CP</t>
  </si>
  <si>
    <t>EL400_55_2012</t>
  </si>
  <si>
    <t>EL400_58_2012_CP</t>
  </si>
  <si>
    <t>EL400_58_2012</t>
  </si>
  <si>
    <t>EL400_6_2012_CP</t>
  </si>
  <si>
    <t>EL400_6_2012</t>
  </si>
  <si>
    <t>EL400_7_2012_CP</t>
  </si>
  <si>
    <t>EL400_7_2012</t>
  </si>
  <si>
    <t>EL400_8_2012_CP</t>
  </si>
  <si>
    <t>EL400_8_2012</t>
  </si>
  <si>
    <t>EL400_9_2012_CP</t>
  </si>
  <si>
    <t>EL400_9_2012</t>
  </si>
  <si>
    <t>EL401_0_2012_CP</t>
  </si>
  <si>
    <t>EL401_0_2012</t>
  </si>
  <si>
    <t>EL401_1_2012_CP</t>
  </si>
  <si>
    <t>EL401_1_2012</t>
  </si>
  <si>
    <t>EL401_2_2012_CP</t>
  </si>
  <si>
    <t>EL401_2_2012</t>
  </si>
  <si>
    <t>EL401_3_2012_CP</t>
  </si>
  <si>
    <t>EL401_3_2012</t>
  </si>
  <si>
    <t>EL401_4_2012_CP</t>
  </si>
  <si>
    <t>EL401_4_2012</t>
  </si>
  <si>
    <t>EL401_51_2012_CP</t>
  </si>
  <si>
    <t>EL401_51_2012</t>
  </si>
  <si>
    <t>EL401_52_2012_CP</t>
  </si>
  <si>
    <t>EL401_52_2012</t>
  </si>
  <si>
    <t>EL401_53_2012_CP</t>
  </si>
  <si>
    <t>EL401_53_2012</t>
  </si>
  <si>
    <t>EL401_55_2012_CP</t>
  </si>
  <si>
    <t>EL401_55_2012</t>
  </si>
  <si>
    <t>EL401_58_2012_CP</t>
  </si>
  <si>
    <t>EL401_58_2012</t>
  </si>
  <si>
    <t>EL401_6_2012_CP</t>
  </si>
  <si>
    <t>EL401_6_2012</t>
  </si>
  <si>
    <t>EL401_7_2012_CP</t>
  </si>
  <si>
    <t>EL401_7_2012</t>
  </si>
  <si>
    <t>EL401_8_2012_CP</t>
  </si>
  <si>
    <t>EL401_8_2012</t>
  </si>
  <si>
    <t>EL401_9_2012_CP</t>
  </si>
  <si>
    <t>EL401_9_2012</t>
  </si>
  <si>
    <t>EL402_0_2012_CP</t>
  </si>
  <si>
    <t>EL402_0_2012</t>
  </si>
  <si>
    <t>EL402_1_2012_CP</t>
  </si>
  <si>
    <t>EL402_1_2012</t>
  </si>
  <si>
    <t>EL402_2_2012_CP</t>
  </si>
  <si>
    <t>EL402_2_2012</t>
  </si>
  <si>
    <t>EL402_3_2012_CP</t>
  </si>
  <si>
    <t>EL402_3_2012</t>
  </si>
  <si>
    <t>EL402_4_2012_CP</t>
  </si>
  <si>
    <t>EL402_4_2012</t>
  </si>
  <si>
    <t>EL402_51_2012_CP</t>
  </si>
  <si>
    <t>EL402_51_2012</t>
  </si>
  <si>
    <t>EL402_52_2012_CP</t>
  </si>
  <si>
    <t>EL402_52_2012</t>
  </si>
  <si>
    <t>EL402_53_2012_CP</t>
  </si>
  <si>
    <t>EL402_53_2012</t>
  </si>
  <si>
    <t>EL402_55_2012_CP</t>
  </si>
  <si>
    <t>EL402_55_2012</t>
  </si>
  <si>
    <t>EL402_58_2012_CP</t>
  </si>
  <si>
    <t>EL402_58_2012</t>
  </si>
  <si>
    <t>EL402_6_2012_CP</t>
  </si>
  <si>
    <t>EL402_6_2012</t>
  </si>
  <si>
    <t>EL402_7_2012_CP</t>
  </si>
  <si>
    <t>EL402_7_2012</t>
  </si>
  <si>
    <t>EL402_8_2012_CP</t>
  </si>
  <si>
    <t>EL402_8_2012</t>
  </si>
  <si>
    <t>EL402_9_2012_CP</t>
  </si>
  <si>
    <t>EL402_9_2012</t>
  </si>
  <si>
    <t>ES400_0_2012_CP</t>
  </si>
  <si>
    <t>ES400_0_2012</t>
  </si>
  <si>
    <t>ES</t>
  </si>
  <si>
    <t>Spain</t>
  </si>
  <si>
    <t>ES400_1_2012_CP</t>
  </si>
  <si>
    <t>ES400_1_2012</t>
  </si>
  <si>
    <t>ES400_2_2012_CP</t>
  </si>
  <si>
    <t>ES400_2_2012</t>
  </si>
  <si>
    <t>ES400_3_2012_CP</t>
  </si>
  <si>
    <t>ES400_3_2012</t>
  </si>
  <si>
    <t>ES400_4_2012_CP</t>
  </si>
  <si>
    <t>ES400_4_2012</t>
  </si>
  <si>
    <t>ES400_51_2012_CP</t>
  </si>
  <si>
    <t>ES400_51_2012</t>
  </si>
  <si>
    <t>ES400_52_2012_CP</t>
  </si>
  <si>
    <t>ES400_52_2012</t>
  </si>
  <si>
    <t>ES400_53_2012_CP</t>
  </si>
  <si>
    <t>ES400_53_2012</t>
  </si>
  <si>
    <t>ES400_55_2012_CP</t>
  </si>
  <si>
    <t>ES400_55_2012</t>
  </si>
  <si>
    <t>ES400_58_2012_CP</t>
  </si>
  <si>
    <t>ES400_58_2012</t>
  </si>
  <si>
    <t>ES400_6_2012_CP</t>
  </si>
  <si>
    <t>ES400_6_2012</t>
  </si>
  <si>
    <t>ES400_7_2012_CP</t>
  </si>
  <si>
    <t>ES400_7_2012</t>
  </si>
  <si>
    <t>ES400_8_2012_CP</t>
  </si>
  <si>
    <t>ES400_8_2012</t>
  </si>
  <si>
    <t>ES400_9_2012_CP</t>
  </si>
  <si>
    <t>ES400_9_2012</t>
  </si>
  <si>
    <t>ES401_0_2012_CP</t>
  </si>
  <si>
    <t>ES401_0_2012</t>
  </si>
  <si>
    <t>ES401_1_2012_CP</t>
  </si>
  <si>
    <t>ES401_1_2012</t>
  </si>
  <si>
    <t>ES401_2_2012_CP</t>
  </si>
  <si>
    <t>ES401_2_2012</t>
  </si>
  <si>
    <t>ES401_3_2012_CP</t>
  </si>
  <si>
    <t>ES401_3_2012</t>
  </si>
  <si>
    <t>ES401_4_2012_CP</t>
  </si>
  <si>
    <t>ES401_4_2012</t>
  </si>
  <si>
    <t>ES401_51_2012_CP</t>
  </si>
  <si>
    <t>ES401_51_2012</t>
  </si>
  <si>
    <t>ES401_52_2012_CP</t>
  </si>
  <si>
    <t>ES401_52_2012</t>
  </si>
  <si>
    <t>ES401_53_2012_CP</t>
  </si>
  <si>
    <t>ES401_53_2012</t>
  </si>
  <si>
    <t>ES401_55_2012_CP</t>
  </si>
  <si>
    <t>ES401_55_2012</t>
  </si>
  <si>
    <t>ES401_58_2012_CP</t>
  </si>
  <si>
    <t>ES401_58_2012</t>
  </si>
  <si>
    <t>ES401_6_2012_CP</t>
  </si>
  <si>
    <t>ES401_6_2012</t>
  </si>
  <si>
    <t>ES401_7_2012_CP</t>
  </si>
  <si>
    <t>ES401_7_2012</t>
  </si>
  <si>
    <t>ES401_8_2012_CP</t>
  </si>
  <si>
    <t>ES401_8_2012</t>
  </si>
  <si>
    <t>ES401_9_2012_CP</t>
  </si>
  <si>
    <t>ES401_9_2012</t>
  </si>
  <si>
    <t>ES402_0_2012_CP</t>
  </si>
  <si>
    <t>ES402_0_2012</t>
  </si>
  <si>
    <t>ES402_1_2012_CP</t>
  </si>
  <si>
    <t>ES402_1_2012</t>
  </si>
  <si>
    <t>ES402_2_2012_CP</t>
  </si>
  <si>
    <t>ES402_2_2012</t>
  </si>
  <si>
    <t>ES402_3_2012_CP</t>
  </si>
  <si>
    <t>ES402_3_2012</t>
  </si>
  <si>
    <t>ES402_4_2012_CP</t>
  </si>
  <si>
    <t>ES402_4_2012</t>
  </si>
  <si>
    <t>ES402_51_2012_CP</t>
  </si>
  <si>
    <t>ES402_51_2012</t>
  </si>
  <si>
    <t>ES402_52_2012_CP</t>
  </si>
  <si>
    <t>ES402_52_2012</t>
  </si>
  <si>
    <t>ES402_53_2012_CP</t>
  </si>
  <si>
    <t>ES402_53_2012</t>
  </si>
  <si>
    <t>ES402_55_2012_CP</t>
  </si>
  <si>
    <t>ES402_55_2012</t>
  </si>
  <si>
    <t>ES402_58_2012_CP</t>
  </si>
  <si>
    <t>ES402_58_2012</t>
  </si>
  <si>
    <t>ES402_6_2012_CP</t>
  </si>
  <si>
    <t>ES402_6_2012</t>
  </si>
  <si>
    <t>ES402_7_2012_CP</t>
  </si>
  <si>
    <t>ES402_7_2012</t>
  </si>
  <si>
    <t>ES402_8_2012_CP</t>
  </si>
  <si>
    <t>ES402_8_2012</t>
  </si>
  <si>
    <t>ES402_9_2012_CP</t>
  </si>
  <si>
    <t>ES402_9_2012</t>
  </si>
  <si>
    <t>FI400_0_2012_CP</t>
  </si>
  <si>
    <t>FI400_0_2012</t>
  </si>
  <si>
    <t>FI</t>
  </si>
  <si>
    <t>Finland</t>
  </si>
  <si>
    <t>FI400_1_2012_CP</t>
  </si>
  <si>
    <t>FI400_1_2012</t>
  </si>
  <si>
    <t>FI400_2_2012_CP</t>
  </si>
  <si>
    <t>FI400_2_2012</t>
  </si>
  <si>
    <t>FI400_3_2012_CP</t>
  </si>
  <si>
    <t>FI400_3_2012</t>
  </si>
  <si>
    <t>FI400_4_2012_CP</t>
  </si>
  <si>
    <t>FI400_4_2012</t>
  </si>
  <si>
    <t>FI400_51_2012_CP</t>
  </si>
  <si>
    <t>FI400_51_2012</t>
  </si>
  <si>
    <t>FI400_52_2012_CP</t>
  </si>
  <si>
    <t>FI400_52_2012</t>
  </si>
  <si>
    <t>FI400_53_2012_CP</t>
  </si>
  <si>
    <t>FI400_53_2012</t>
  </si>
  <si>
    <t>FI400_55_2012_CP</t>
  </si>
  <si>
    <t>FI400_55_2012</t>
  </si>
  <si>
    <t>FI400_58_2012_CP</t>
  </si>
  <si>
    <t>FI400_58_2012</t>
  </si>
  <si>
    <t>FI400_6_2012_CP</t>
  </si>
  <si>
    <t>FI400_6_2012</t>
  </si>
  <si>
    <t>FI400_7_2012_CP</t>
  </si>
  <si>
    <t>FI400_7_2012</t>
  </si>
  <si>
    <t>FI400_8_2012_CP</t>
  </si>
  <si>
    <t>FI400_8_2012</t>
  </si>
  <si>
    <t>FI400_9_2012_CP</t>
  </si>
  <si>
    <t>FI400_9_2012</t>
  </si>
  <si>
    <t>FI401_0_2012_CP</t>
  </si>
  <si>
    <t>FI401_0_2012</t>
  </si>
  <si>
    <t>FI401_1_2012_CP</t>
  </si>
  <si>
    <t>FI401_1_2012</t>
  </si>
  <si>
    <t>FI401_2_2012_CP</t>
  </si>
  <si>
    <t>FI401_2_2012</t>
  </si>
  <si>
    <t>FI401_3_2012_CP</t>
  </si>
  <si>
    <t>FI401_3_2012</t>
  </si>
  <si>
    <t>FI401_4_2012_CP</t>
  </si>
  <si>
    <t>FI401_4_2012</t>
  </si>
  <si>
    <t>FI401_51_2012_CP</t>
  </si>
  <si>
    <t>FI401_51_2012</t>
  </si>
  <si>
    <t>FI401_52_2012_CP</t>
  </si>
  <si>
    <t>FI401_52_2012</t>
  </si>
  <si>
    <t>FI401_53_2012_CP</t>
  </si>
  <si>
    <t>FI401_53_2012</t>
  </si>
  <si>
    <t>FI401_55_2012_CP</t>
  </si>
  <si>
    <t>FI401_55_2012</t>
  </si>
  <si>
    <t>FI401_58_2012_CP</t>
  </si>
  <si>
    <t>FI401_58_2012</t>
  </si>
  <si>
    <t>FI401_6_2012_CP</t>
  </si>
  <si>
    <t>FI401_6_2012</t>
  </si>
  <si>
    <t>FI401_7_2012_CP</t>
  </si>
  <si>
    <t>FI401_7_2012</t>
  </si>
  <si>
    <t>FI401_8_2012_CP</t>
  </si>
  <si>
    <t>FI401_8_2012</t>
  </si>
  <si>
    <t>FI401_9_2012_CP</t>
  </si>
  <si>
    <t>FI401_9_2012</t>
  </si>
  <si>
    <t>FI402_0_2012_CP</t>
  </si>
  <si>
    <t>FI402_0_2012</t>
  </si>
  <si>
    <t>FI402_1_2012_CP</t>
  </si>
  <si>
    <t>FI402_1_2012</t>
  </si>
  <si>
    <t>FI402_2_2012_CP</t>
  </si>
  <si>
    <t>FI402_2_2012</t>
  </si>
  <si>
    <t>FI402_3_2012_CP</t>
  </si>
  <si>
    <t>FI402_3_2012</t>
  </si>
  <si>
    <t>FI402_4_2012_CP</t>
  </si>
  <si>
    <t>FI402_4_2012</t>
  </si>
  <si>
    <t>FI402_51_2012_CP</t>
  </si>
  <si>
    <t>FI402_51_2012</t>
  </si>
  <si>
    <t>FI402_52_2012_CP</t>
  </si>
  <si>
    <t>FI402_52_2012</t>
  </si>
  <si>
    <t>FI402_53_2012_CP</t>
  </si>
  <si>
    <t>FI402_53_2012</t>
  </si>
  <si>
    <t>FI402_55_2012_CP</t>
  </si>
  <si>
    <t>FI402_55_2012</t>
  </si>
  <si>
    <t>FI402_58_2012_CP</t>
  </si>
  <si>
    <t>FI402_58_2012</t>
  </si>
  <si>
    <t>FI402_6_2012_CP</t>
  </si>
  <si>
    <t>FI402_6_2012</t>
  </si>
  <si>
    <t>FI402_7_2012_CP</t>
  </si>
  <si>
    <t>FI402_7_2012</t>
  </si>
  <si>
    <t>FI402_8_2012_CP</t>
  </si>
  <si>
    <t>FI402_8_2012</t>
  </si>
  <si>
    <t>FI402_9_2012_CP</t>
  </si>
  <si>
    <t>FI402_9_2012</t>
  </si>
  <si>
    <t>FR400_0_2012_CP</t>
  </si>
  <si>
    <t>FR400_0_2012</t>
  </si>
  <si>
    <t>FR</t>
  </si>
  <si>
    <t>France</t>
  </si>
  <si>
    <t>FR400_1_2012_CP</t>
  </si>
  <si>
    <t>FR400_1_2012</t>
  </si>
  <si>
    <t>FR400_2_2012_CP</t>
  </si>
  <si>
    <t>FR400_2_2012</t>
  </si>
  <si>
    <t>FR400_3_2012_CP</t>
  </si>
  <si>
    <t>FR400_3_2012</t>
  </si>
  <si>
    <t>FR400_4_2012_CP</t>
  </si>
  <si>
    <t>FR400_4_2012</t>
  </si>
  <si>
    <t>FR400_51_2012_CP</t>
  </si>
  <si>
    <t>FR400_51_2012</t>
  </si>
  <si>
    <t>FR400_52_2012_CP</t>
  </si>
  <si>
    <t>FR400_52_2012</t>
  </si>
  <si>
    <t>FR400_53_2012_CP</t>
  </si>
  <si>
    <t>FR400_53_2012</t>
  </si>
  <si>
    <t>FR400_55_2012_CP</t>
  </si>
  <si>
    <t>FR400_55_2012</t>
  </si>
  <si>
    <t>FR400_58_2012_CP</t>
  </si>
  <si>
    <t>FR400_58_2012</t>
  </si>
  <si>
    <t>FR400_6_2012_CP</t>
  </si>
  <si>
    <t>FR400_6_2012</t>
  </si>
  <si>
    <t>FR400_7_2012_CP</t>
  </si>
  <si>
    <t>FR400_7_2012</t>
  </si>
  <si>
    <t>FR400_8_2012_CP</t>
  </si>
  <si>
    <t>FR400_8_2012</t>
  </si>
  <si>
    <t>FR400_9_2012_CP</t>
  </si>
  <si>
    <t>FR400_9_2012</t>
  </si>
  <si>
    <t>FR401_0_2012_CP</t>
  </si>
  <si>
    <t>FR401_0_2012</t>
  </si>
  <si>
    <t>FR401_1_2012_CP</t>
  </si>
  <si>
    <t>FR401_1_2012</t>
  </si>
  <si>
    <t>FR401_2_2012_CP</t>
  </si>
  <si>
    <t>FR401_2_2012</t>
  </si>
  <si>
    <t>FR401_3_2012_CP</t>
  </si>
  <si>
    <t>FR401_3_2012</t>
  </si>
  <si>
    <t>FR401_4_2012_CP</t>
  </si>
  <si>
    <t>FR401_4_2012</t>
  </si>
  <si>
    <t>FR401_51_2012_CP</t>
  </si>
  <si>
    <t>FR401_51_2012</t>
  </si>
  <si>
    <t>FR401_52_2012_CP</t>
  </si>
  <si>
    <t>FR401_52_2012</t>
  </si>
  <si>
    <t>FR401_53_2012_CP</t>
  </si>
  <si>
    <t>FR401_53_2012</t>
  </si>
  <si>
    <t>FR401_55_2012_CP</t>
  </si>
  <si>
    <t>FR401_55_2012</t>
  </si>
  <si>
    <t>FR401_58_2012_CP</t>
  </si>
  <si>
    <t>FR401_58_2012</t>
  </si>
  <si>
    <t>FR401_6_2012_CP</t>
  </si>
  <si>
    <t>FR401_6_2012</t>
  </si>
  <si>
    <t>FR401_7_2012_CP</t>
  </si>
  <si>
    <t>FR401_7_2012</t>
  </si>
  <si>
    <t>FR401_8_2012_CP</t>
  </si>
  <si>
    <t>FR401_8_2012</t>
  </si>
  <si>
    <t>FR401_9_2012_CP</t>
  </si>
  <si>
    <t>FR401_9_2012</t>
  </si>
  <si>
    <t>FR402_0_2012_CP</t>
  </si>
  <si>
    <t>FR402_0_2012</t>
  </si>
  <si>
    <t>FR402_1_2012_CP</t>
  </si>
  <si>
    <t>FR402_1_2012</t>
  </si>
  <si>
    <t>FR402_2_2012_CP</t>
  </si>
  <si>
    <t>FR402_2_2012</t>
  </si>
  <si>
    <t>FR402_3_2012_CP</t>
  </si>
  <si>
    <t>FR402_3_2012</t>
  </si>
  <si>
    <t>FR402_4_2012_CP</t>
  </si>
  <si>
    <t>FR402_4_2012</t>
  </si>
  <si>
    <t>FR402_51_2012_CP</t>
  </si>
  <si>
    <t>FR402_51_2012</t>
  </si>
  <si>
    <t>FR402_52_2012_CP</t>
  </si>
  <si>
    <t>FR402_52_2012</t>
  </si>
  <si>
    <t>FR402_53_2012_CP</t>
  </si>
  <si>
    <t>FR402_53_2012</t>
  </si>
  <si>
    <t>FR402_55_2012_CP</t>
  </si>
  <si>
    <t>FR402_55_2012</t>
  </si>
  <si>
    <t>FR402_58_2012_CP</t>
  </si>
  <si>
    <t>FR402_58_2012</t>
  </si>
  <si>
    <t>FR402_6_2012_CP</t>
  </si>
  <si>
    <t>FR402_6_2012</t>
  </si>
  <si>
    <t>FR402_7_2012_CP</t>
  </si>
  <si>
    <t>FR402_7_2012</t>
  </si>
  <si>
    <t>FR402_8_2012_CP</t>
  </si>
  <si>
    <t>FR402_8_2012</t>
  </si>
  <si>
    <t>FR402_9_2012_CP</t>
  </si>
  <si>
    <t>FR402_9_2012</t>
  </si>
  <si>
    <t>HR400_0_2012_CP</t>
  </si>
  <si>
    <t>HR400_0_2012</t>
  </si>
  <si>
    <t>HR</t>
  </si>
  <si>
    <t>Croatia</t>
  </si>
  <si>
    <t>HR400_1_2012_CP</t>
  </si>
  <si>
    <t>HR400_1_2012</t>
  </si>
  <si>
    <t>HR400_2_2012_CP</t>
  </si>
  <si>
    <t>HR400_2_2012</t>
  </si>
  <si>
    <t>HR400_3_2012_CP</t>
  </si>
  <si>
    <t>HR400_3_2012</t>
  </si>
  <si>
    <t>HR400_4_2012_CP</t>
  </si>
  <si>
    <t>HR400_4_2012</t>
  </si>
  <si>
    <t>HR400_51_2012_CP</t>
  </si>
  <si>
    <t>HR400_51_2012</t>
  </si>
  <si>
    <t>HR400_52_2012_CP</t>
  </si>
  <si>
    <t>HR400_52_2012</t>
  </si>
  <si>
    <t>HR400_53_2012_CP</t>
  </si>
  <si>
    <t>HR400_53_2012</t>
  </si>
  <si>
    <t>HR400_55_2012_CP</t>
  </si>
  <si>
    <t>HR400_55_2012</t>
  </si>
  <si>
    <t>HR400_58_2012_CP</t>
  </si>
  <si>
    <t>HR400_58_2012</t>
  </si>
  <si>
    <t>HR400_6_2012_CP</t>
  </si>
  <si>
    <t>HR400_6_2012</t>
  </si>
  <si>
    <t>HR400_7_2012_CP</t>
  </si>
  <si>
    <t>HR400_7_2012</t>
  </si>
  <si>
    <t>HR400_8_2012_CP</t>
  </si>
  <si>
    <t>HR400_8_2012</t>
  </si>
  <si>
    <t>HR400_9_2012_CP</t>
  </si>
  <si>
    <t>HR400_9_2012</t>
  </si>
  <si>
    <t>HR401_0_2012_CP</t>
  </si>
  <si>
    <t>HR401_0_2012</t>
  </si>
  <si>
    <t>HR401_1_2012_CP</t>
  </si>
  <si>
    <t>HR401_1_2012</t>
  </si>
  <si>
    <t>HR401_2_2012_CP</t>
  </si>
  <si>
    <t>HR401_2_2012</t>
  </si>
  <si>
    <t>HR401_3_2012_CP</t>
  </si>
  <si>
    <t>HR401_3_2012</t>
  </si>
  <si>
    <t>HR401_4_2012_CP</t>
  </si>
  <si>
    <t>HR401_4_2012</t>
  </si>
  <si>
    <t>HR401_51_2012_CP</t>
  </si>
  <si>
    <t>HR401_51_2012</t>
  </si>
  <si>
    <t>HR401_52_2012_CP</t>
  </si>
  <si>
    <t>HR401_52_2012</t>
  </si>
  <si>
    <t>HR401_53_2012_CP</t>
  </si>
  <si>
    <t>HR401_53_2012</t>
  </si>
  <si>
    <t>HR401_55_2012_CP</t>
  </si>
  <si>
    <t>HR401_55_2012</t>
  </si>
  <si>
    <t>HR401_58_2012_CP</t>
  </si>
  <si>
    <t>HR401_58_2012</t>
  </si>
  <si>
    <t>HR401_6_2012_CP</t>
  </si>
  <si>
    <t>HR401_6_2012</t>
  </si>
  <si>
    <t>HR401_7_2012_CP</t>
  </si>
  <si>
    <t>HR401_7_2012</t>
  </si>
  <si>
    <t>HR401_8_2012_CP</t>
  </si>
  <si>
    <t>HR401_8_2012</t>
  </si>
  <si>
    <t>HR401_9_2012_CP</t>
  </si>
  <si>
    <t>HR401_9_2012</t>
  </si>
  <si>
    <t>HR402_0_2012_CP</t>
  </si>
  <si>
    <t>HR402_0_2012</t>
  </si>
  <si>
    <t>HR402_1_2012_CP</t>
  </si>
  <si>
    <t>HR402_1_2012</t>
  </si>
  <si>
    <t>HR402_2_2012_CP</t>
  </si>
  <si>
    <t>HR402_2_2012</t>
  </si>
  <si>
    <t>HR402_3_2012_CP</t>
  </si>
  <si>
    <t>HR402_3_2012</t>
  </si>
  <si>
    <t>HR402_4_2012_CP</t>
  </si>
  <si>
    <t>HR402_4_2012</t>
  </si>
  <si>
    <t>HR402_51_2012_CP</t>
  </si>
  <si>
    <t>HR402_51_2012</t>
  </si>
  <si>
    <t>HR402_52_2012_CP</t>
  </si>
  <si>
    <t>HR402_52_2012</t>
  </si>
  <si>
    <t>HR402_53_2012_CP</t>
  </si>
  <si>
    <t>HR402_53_2012</t>
  </si>
  <si>
    <t>HR402_55_2012_CP</t>
  </si>
  <si>
    <t>HR402_55_2012</t>
  </si>
  <si>
    <t>HR402_58_2012_CP</t>
  </si>
  <si>
    <t>HR402_58_2012</t>
  </si>
  <si>
    <t>HR402_6_2012_CP</t>
  </si>
  <si>
    <t>HR402_6_2012</t>
  </si>
  <si>
    <t>HR402_7_2012_CP</t>
  </si>
  <si>
    <t>HR402_7_2012</t>
  </si>
  <si>
    <t>HR402_8_2012_CP</t>
  </si>
  <si>
    <t>HR402_8_2012</t>
  </si>
  <si>
    <t>HR402_9_2012_CP</t>
  </si>
  <si>
    <t>HR402_9_2012</t>
  </si>
  <si>
    <t>HU400_0_2012_CP</t>
  </si>
  <si>
    <t>HU400_0_2012</t>
  </si>
  <si>
    <t>HU</t>
  </si>
  <si>
    <t>Hungary</t>
  </si>
  <si>
    <t>HU400_1_2012_CP</t>
  </si>
  <si>
    <t>HU400_1_2012</t>
  </si>
  <si>
    <t>HU400_2_2012_CP</t>
  </si>
  <si>
    <t>HU400_2_2012</t>
  </si>
  <si>
    <t>HU400_3_2012_CP</t>
  </si>
  <si>
    <t>HU400_3_2012</t>
  </si>
  <si>
    <t>HU400_4_2012_CP</t>
  </si>
  <si>
    <t>HU400_4_2012</t>
  </si>
  <si>
    <t>HU400_51_2012_CP</t>
  </si>
  <si>
    <t>HU400_51_2012</t>
  </si>
  <si>
    <t>HU400_52_2012_CP</t>
  </si>
  <si>
    <t>HU400_52_2012</t>
  </si>
  <si>
    <t>HU400_53_2012_CP</t>
  </si>
  <si>
    <t>HU400_53_2012</t>
  </si>
  <si>
    <t>HU400_55_2012_CP</t>
  </si>
  <si>
    <t>HU400_55_2012</t>
  </si>
  <si>
    <t>HU400_58_2012_CP</t>
  </si>
  <si>
    <t>HU400_58_2012</t>
  </si>
  <si>
    <t>HU400_6_2012_CP</t>
  </si>
  <si>
    <t>HU400_6_2012</t>
  </si>
  <si>
    <t>HU400_7_2012_CP</t>
  </si>
  <si>
    <t>HU400_7_2012</t>
  </si>
  <si>
    <t>HU400_8_2012_CP</t>
  </si>
  <si>
    <t>HU400_8_2012</t>
  </si>
  <si>
    <t>HU400_9_2012_CP</t>
  </si>
  <si>
    <t>HU400_9_2012</t>
  </si>
  <si>
    <t>HU401_0_2012_CP</t>
  </si>
  <si>
    <t>HU401_0_2012</t>
  </si>
  <si>
    <t>HU401_1_2012_CP</t>
  </si>
  <si>
    <t>HU401_1_2012</t>
  </si>
  <si>
    <t>HU401_2_2012_CP</t>
  </si>
  <si>
    <t>HU401_2_2012</t>
  </si>
  <si>
    <t>HU401_3_2012_CP</t>
  </si>
  <si>
    <t>HU401_3_2012</t>
  </si>
  <si>
    <t>HU401_4_2012_CP</t>
  </si>
  <si>
    <t>HU401_4_2012</t>
  </si>
  <si>
    <t>HU401_51_2012_CP</t>
  </si>
  <si>
    <t>HU401_51_2012</t>
  </si>
  <si>
    <t>HU401_52_2012_CP</t>
  </si>
  <si>
    <t>HU401_52_2012</t>
  </si>
  <si>
    <t>HU401_53_2012_CP</t>
  </si>
  <si>
    <t>HU401_53_2012</t>
  </si>
  <si>
    <t>HU401_55_2012_CP</t>
  </si>
  <si>
    <t>HU401_55_2012</t>
  </si>
  <si>
    <t>HU401_58_2012_CP</t>
  </si>
  <si>
    <t>HU401_58_2012</t>
  </si>
  <si>
    <t>HU401_6_2012_CP</t>
  </si>
  <si>
    <t>HU401_6_2012</t>
  </si>
  <si>
    <t>HU401_7_2012_CP</t>
  </si>
  <si>
    <t>HU401_7_2012</t>
  </si>
  <si>
    <t>HU401_8_2012_CP</t>
  </si>
  <si>
    <t>HU401_8_2012</t>
  </si>
  <si>
    <t>HU401_9_2012_CP</t>
  </si>
  <si>
    <t>HU401_9_2012</t>
  </si>
  <si>
    <t>HU402_0_2012_CP</t>
  </si>
  <si>
    <t>HU402_0_2012</t>
  </si>
  <si>
    <t>HU402_1_2012_CP</t>
  </si>
  <si>
    <t>HU402_1_2012</t>
  </si>
  <si>
    <t>HU402_2_2012_CP</t>
  </si>
  <si>
    <t>HU402_2_2012</t>
  </si>
  <si>
    <t>HU402_3_2012_CP</t>
  </si>
  <si>
    <t>HU402_3_2012</t>
  </si>
  <si>
    <t>HU402_4_2012_CP</t>
  </si>
  <si>
    <t>HU402_4_2012</t>
  </si>
  <si>
    <t>HU402_51_2012_CP</t>
  </si>
  <si>
    <t>HU402_51_2012</t>
  </si>
  <si>
    <t>HU402_52_2012_CP</t>
  </si>
  <si>
    <t>HU402_52_2012</t>
  </si>
  <si>
    <t>HU402_53_2012_CP</t>
  </si>
  <si>
    <t>HU402_53_2012</t>
  </si>
  <si>
    <t>HU402_55_2012_CP</t>
  </si>
  <si>
    <t>HU402_55_2012</t>
  </si>
  <si>
    <t>HU402_58_2012_CP</t>
  </si>
  <si>
    <t>HU402_58_2012</t>
  </si>
  <si>
    <t>HU402_6_2012_CP</t>
  </si>
  <si>
    <t>HU402_6_2012</t>
  </si>
  <si>
    <t>HU402_7_2012_CP</t>
  </si>
  <si>
    <t>HU402_7_2012</t>
  </si>
  <si>
    <t>HU402_8_2012_CP</t>
  </si>
  <si>
    <t>HU402_8_2012</t>
  </si>
  <si>
    <t>HU402_9_2012_CP</t>
  </si>
  <si>
    <t>HU402_9_2012</t>
  </si>
  <si>
    <t>IE400_0_2012_CP</t>
  </si>
  <si>
    <t>IE400_0_2012</t>
  </si>
  <si>
    <t>IE</t>
  </si>
  <si>
    <t>Ireland</t>
  </si>
  <si>
    <t>IE400_1_2012_CP</t>
  </si>
  <si>
    <t>IE400_1_2012</t>
  </si>
  <si>
    <t>IE400_2_2012_CP</t>
  </si>
  <si>
    <t>IE400_2_2012</t>
  </si>
  <si>
    <t>IE400_3_2012_CP</t>
  </si>
  <si>
    <t>IE400_3_2012</t>
  </si>
  <si>
    <t>IE400_4_2012_CP</t>
  </si>
  <si>
    <t>IE400_4_2012</t>
  </si>
  <si>
    <t>IE400_51_2012_CP</t>
  </si>
  <si>
    <t>IE400_51_2012</t>
  </si>
  <si>
    <t>IE400_52_2012_CP</t>
  </si>
  <si>
    <t>IE400_52_2012</t>
  </si>
  <si>
    <t>IE400_53_2012_CP</t>
  </si>
  <si>
    <t>IE400_53_2012</t>
  </si>
  <si>
    <t>IE400_55_2012_CP</t>
  </si>
  <si>
    <t>IE400_55_2012</t>
  </si>
  <si>
    <t>IE400_58_2012_CP</t>
  </si>
  <si>
    <t>IE400_58_2012</t>
  </si>
  <si>
    <t>IE400_6_2012_CP</t>
  </si>
  <si>
    <t>IE400_6_2012</t>
  </si>
  <si>
    <t>IE400_7_2012_CP</t>
  </si>
  <si>
    <t>IE400_7_2012</t>
  </si>
  <si>
    <t>IE400_8_2012_CP</t>
  </si>
  <si>
    <t>IE400_8_2012</t>
  </si>
  <si>
    <t>IE400_9_2012_CP</t>
  </si>
  <si>
    <t>IE400_9_2012</t>
  </si>
  <si>
    <t>IE401_0_2012_CP</t>
  </si>
  <si>
    <t>IE401_0_2012</t>
  </si>
  <si>
    <t>IE401_1_2012_CP</t>
  </si>
  <si>
    <t>IE401_1_2012</t>
  </si>
  <si>
    <t>IE401_2_2012_CP</t>
  </si>
  <si>
    <t>IE401_2_2012</t>
  </si>
  <si>
    <t>IE401_3_2012_CP</t>
  </si>
  <si>
    <t>IE401_3_2012</t>
  </si>
  <si>
    <t>IE401_4_2012_CP</t>
  </si>
  <si>
    <t>IE401_4_2012</t>
  </si>
  <si>
    <t>IE401_51_2012_CP</t>
  </si>
  <si>
    <t>IE401_51_2012</t>
  </si>
  <si>
    <t>IE401_52_2012_CP</t>
  </si>
  <si>
    <t>IE401_52_2012</t>
  </si>
  <si>
    <t>IE401_53_2012_CP</t>
  </si>
  <si>
    <t>IE401_53_2012</t>
  </si>
  <si>
    <t>IE401_55_2012_CP</t>
  </si>
  <si>
    <t>IE401_55_2012</t>
  </si>
  <si>
    <t>IE401_58_2012_CP</t>
  </si>
  <si>
    <t>IE401_58_2012</t>
  </si>
  <si>
    <t>IE401_6_2012_CP</t>
  </si>
  <si>
    <t>IE401_6_2012</t>
  </si>
  <si>
    <t>IE401_7_2012_CP</t>
  </si>
  <si>
    <t>IE401_7_2012</t>
  </si>
  <si>
    <t>IE401_8_2012_CP</t>
  </si>
  <si>
    <t>IE401_8_2012</t>
  </si>
  <si>
    <t>IE401_9_2012_CP</t>
  </si>
  <si>
    <t>IE401_9_2012</t>
  </si>
  <si>
    <t>IE402_0_2012_CP</t>
  </si>
  <si>
    <t>IE402_0_2012</t>
  </si>
  <si>
    <t>IE402_1_2012_CP</t>
  </si>
  <si>
    <t>IE402_1_2012</t>
  </si>
  <si>
    <t>IE402_2_2012_CP</t>
  </si>
  <si>
    <t>IE402_2_2012</t>
  </si>
  <si>
    <t>IE402_3_2012_CP</t>
  </si>
  <si>
    <t>IE402_3_2012</t>
  </si>
  <si>
    <t>IE402_4_2012_CP</t>
  </si>
  <si>
    <t>IE402_4_2012</t>
  </si>
  <si>
    <t>IE402_51_2012_CP</t>
  </si>
  <si>
    <t>IE402_51_2012</t>
  </si>
  <si>
    <t>IE402_52_2012_CP</t>
  </si>
  <si>
    <t>IE402_52_2012</t>
  </si>
  <si>
    <t>IE402_53_2012_CP</t>
  </si>
  <si>
    <t>IE402_53_2012</t>
  </si>
  <si>
    <t>IE402_55_2012_CP</t>
  </si>
  <si>
    <t>IE402_55_2012</t>
  </si>
  <si>
    <t>IE402_58_2012_CP</t>
  </si>
  <si>
    <t>IE402_58_2012</t>
  </si>
  <si>
    <t>IE402_6_2012_CP</t>
  </si>
  <si>
    <t>IE402_6_2012</t>
  </si>
  <si>
    <t>IE402_7_2012_CP</t>
  </si>
  <si>
    <t>IE402_7_2012</t>
  </si>
  <si>
    <t>IE402_8_2012_CP</t>
  </si>
  <si>
    <t>IE402_8_2012</t>
  </si>
  <si>
    <t>IE402_9_2012_CP</t>
  </si>
  <si>
    <t>IE402_9_2012</t>
  </si>
  <si>
    <t>IS400_0_2012_CP</t>
  </si>
  <si>
    <t>IS400_0_2012</t>
  </si>
  <si>
    <t>IS</t>
  </si>
  <si>
    <t>Iceland</t>
  </si>
  <si>
    <t>IS400_1_2012_CP</t>
  </si>
  <si>
    <t>IS400_1_2012</t>
  </si>
  <si>
    <t>IS400_2_2012_CP</t>
  </si>
  <si>
    <t>IS400_2_2012</t>
  </si>
  <si>
    <t>IS400_3_2012_CP</t>
  </si>
  <si>
    <t>IS400_3_2012</t>
  </si>
  <si>
    <t>IS400_4_2012_CP</t>
  </si>
  <si>
    <t>IS400_4_2012</t>
  </si>
  <si>
    <t>IS400_51_2012_CP</t>
  </si>
  <si>
    <t>IS400_51_2012</t>
  </si>
  <si>
    <t>IS400_52_2012_CP</t>
  </si>
  <si>
    <t>IS400_52_2012</t>
  </si>
  <si>
    <t>IS400_53_2012_CP</t>
  </si>
  <si>
    <t>IS400_53_2012</t>
  </si>
  <si>
    <t>IS400_55_2012_CP</t>
  </si>
  <si>
    <t>IS400_55_2012</t>
  </si>
  <si>
    <t>IS400_58_2012_CP</t>
  </si>
  <si>
    <t>IS400_58_2012</t>
  </si>
  <si>
    <t>IS400_6_2012_CP</t>
  </si>
  <si>
    <t>IS400_6_2012</t>
  </si>
  <si>
    <t>IS400_7_2012_CP</t>
  </si>
  <si>
    <t>IS400_7_2012</t>
  </si>
  <si>
    <t>IS400_8_2012_CP</t>
  </si>
  <si>
    <t>IS400_8_2012</t>
  </si>
  <si>
    <t>IS400_9_2012_CP</t>
  </si>
  <si>
    <t>IS400_9_2012</t>
  </si>
  <si>
    <t>IS401_0_2012_CP</t>
  </si>
  <si>
    <t>IS401_0_2012</t>
  </si>
  <si>
    <t>IS401_1_2012_CP</t>
  </si>
  <si>
    <t>IS401_1_2012</t>
  </si>
  <si>
    <t>IS401_2_2012_CP</t>
  </si>
  <si>
    <t>IS401_2_2012</t>
  </si>
  <si>
    <t>IS401_3_2012_CP</t>
  </si>
  <si>
    <t>IS401_3_2012</t>
  </si>
  <si>
    <t>IS401_4_2012_CP</t>
  </si>
  <si>
    <t>IS401_4_2012</t>
  </si>
  <si>
    <t>IS401_51_2012_CP</t>
  </si>
  <si>
    <t>IS401_51_2012</t>
  </si>
  <si>
    <t>IS401_52_2012_CP</t>
  </si>
  <si>
    <t>IS401_52_2012</t>
  </si>
  <si>
    <t>IS401_53_2012_CP</t>
  </si>
  <si>
    <t>IS401_53_2012</t>
  </si>
  <si>
    <t>IS401_55_2012_CP</t>
  </si>
  <si>
    <t>IS401_55_2012</t>
  </si>
  <si>
    <t>IS401_58_2012_CP</t>
  </si>
  <si>
    <t>IS401_58_2012</t>
  </si>
  <si>
    <t>IS401_6_2012_CP</t>
  </si>
  <si>
    <t>IS401_6_2012</t>
  </si>
  <si>
    <t>IS401_7_2012_CP</t>
  </si>
  <si>
    <t>IS401_7_2012</t>
  </si>
  <si>
    <t>IS401_8_2012_CP</t>
  </si>
  <si>
    <t>IS401_8_2012</t>
  </si>
  <si>
    <t>IS401_9_2012_CP</t>
  </si>
  <si>
    <t>IS401_9_2012</t>
  </si>
  <si>
    <t>IS402_0_2012_CP</t>
  </si>
  <si>
    <t>IS402_0_2012</t>
  </si>
  <si>
    <t>IS402_1_2012_CP</t>
  </si>
  <si>
    <t>IS402_1_2012</t>
  </si>
  <si>
    <t>IS402_2_2012_CP</t>
  </si>
  <si>
    <t>IS402_2_2012</t>
  </si>
  <si>
    <t>IS402_3_2012_CP</t>
  </si>
  <si>
    <t>IS402_3_2012</t>
  </si>
  <si>
    <t>IS402_4_2012_CP</t>
  </si>
  <si>
    <t>IS402_4_2012</t>
  </si>
  <si>
    <t>IS402_51_2012_CP</t>
  </si>
  <si>
    <t>IS402_51_2012</t>
  </si>
  <si>
    <t>IS402_52_2012_CP</t>
  </si>
  <si>
    <t>IS402_52_2012</t>
  </si>
  <si>
    <t>IS402_53_2012_CP</t>
  </si>
  <si>
    <t>IS402_53_2012</t>
  </si>
  <si>
    <t>IS402_55_2012_CP</t>
  </si>
  <si>
    <t>IS402_55_2012</t>
  </si>
  <si>
    <t>IS402_58_2012_CP</t>
  </si>
  <si>
    <t>IS402_58_2012</t>
  </si>
  <si>
    <t>IS402_6_2012_CP</t>
  </si>
  <si>
    <t>IS402_6_2012</t>
  </si>
  <si>
    <t>IS402_7_2012_CP</t>
  </si>
  <si>
    <t>IS402_7_2012</t>
  </si>
  <si>
    <t>IS402_8_2012_CP</t>
  </si>
  <si>
    <t>IS402_8_2012</t>
  </si>
  <si>
    <t>IS402_9_2012_CP</t>
  </si>
  <si>
    <t>IS402_9_2012</t>
  </si>
  <si>
    <t>IT400_0_2012_CP</t>
  </si>
  <si>
    <t>IT400_0_2012</t>
  </si>
  <si>
    <t>IT</t>
  </si>
  <si>
    <t>Italy</t>
  </si>
  <si>
    <t>IT400_1_2012_CP</t>
  </si>
  <si>
    <t>IT400_1_2012</t>
  </si>
  <si>
    <t>IT400_2_2012_CP</t>
  </si>
  <si>
    <t>IT400_2_2012</t>
  </si>
  <si>
    <t>IT400_3_2012_CP</t>
  </si>
  <si>
    <t>IT400_3_2012</t>
  </si>
  <si>
    <t>IT400_4_2012_CP</t>
  </si>
  <si>
    <t>IT400_4_2012</t>
  </si>
  <si>
    <t>IT400_51_2012_CP</t>
  </si>
  <si>
    <t>IT400_51_2012</t>
  </si>
  <si>
    <t>IT400_52_2012_CP</t>
  </si>
  <si>
    <t>IT400_52_2012</t>
  </si>
  <si>
    <t>IT400_53_2012_CP</t>
  </si>
  <si>
    <t>IT400_53_2012</t>
  </si>
  <si>
    <t>IT400_55_2012_CP</t>
  </si>
  <si>
    <t>IT400_55_2012</t>
  </si>
  <si>
    <t>IT400_58_2012_CP</t>
  </si>
  <si>
    <t>IT400_58_2012</t>
  </si>
  <si>
    <t>IT400_6_2012_CP</t>
  </si>
  <si>
    <t>IT400_6_2012</t>
  </si>
  <si>
    <t>IT400_7_2012_CP</t>
  </si>
  <si>
    <t>IT400_7_2012</t>
  </si>
  <si>
    <t>IT400_8_2012_CP</t>
  </si>
  <si>
    <t>IT400_8_2012</t>
  </si>
  <si>
    <t>IT400_9_2012_CP</t>
  </si>
  <si>
    <t>IT400_9_2012</t>
  </si>
  <si>
    <t>IT401_0_2012_CP</t>
  </si>
  <si>
    <t>IT401_0_2012</t>
  </si>
  <si>
    <t>IT401_1_2012_CP</t>
  </si>
  <si>
    <t>IT401_1_2012</t>
  </si>
  <si>
    <t>IT401_2_2012_CP</t>
  </si>
  <si>
    <t>IT401_2_2012</t>
  </si>
  <si>
    <t>IT401_3_2012_CP</t>
  </si>
  <si>
    <t>IT401_3_2012</t>
  </si>
  <si>
    <t>IT401_4_2012_CP</t>
  </si>
  <si>
    <t>IT401_4_2012</t>
  </si>
  <si>
    <t>IT401_51_2012_CP</t>
  </si>
  <si>
    <t>IT401_51_2012</t>
  </si>
  <si>
    <t>IT401_52_2012_CP</t>
  </si>
  <si>
    <t>IT401_52_2012</t>
  </si>
  <si>
    <t>IT401_53_2012_CP</t>
  </si>
  <si>
    <t>IT401_53_2012</t>
  </si>
  <si>
    <t>IT401_55_2012_CP</t>
  </si>
  <si>
    <t>IT401_55_2012</t>
  </si>
  <si>
    <t>IT401_58_2012_CP</t>
  </si>
  <si>
    <t>IT401_58_2012</t>
  </si>
  <si>
    <t>IT401_6_2012_CP</t>
  </si>
  <si>
    <t>IT401_6_2012</t>
  </si>
  <si>
    <t>IT401_7_2012_CP</t>
  </si>
  <si>
    <t>IT401_7_2012</t>
  </si>
  <si>
    <t>IT401_8_2012_CP</t>
  </si>
  <si>
    <t>IT401_8_2012</t>
  </si>
  <si>
    <t>IT401_9_2012_CP</t>
  </si>
  <si>
    <t>IT401_9_2012</t>
  </si>
  <si>
    <t>IT402_0_2012_CP</t>
  </si>
  <si>
    <t>IT402_0_2012</t>
  </si>
  <si>
    <t>IT402_1_2012_CP</t>
  </si>
  <si>
    <t>IT402_1_2012</t>
  </si>
  <si>
    <t>IT402_2_2012_CP</t>
  </si>
  <si>
    <t>IT402_2_2012</t>
  </si>
  <si>
    <t>IT402_3_2012_CP</t>
  </si>
  <si>
    <t>IT402_3_2012</t>
  </si>
  <si>
    <t>IT402_4_2012_CP</t>
  </si>
  <si>
    <t>IT402_4_2012</t>
  </si>
  <si>
    <t>IT402_51_2012_CP</t>
  </si>
  <si>
    <t>IT402_51_2012</t>
  </si>
  <si>
    <t>IT402_52_2012_CP</t>
  </si>
  <si>
    <t>IT402_52_2012</t>
  </si>
  <si>
    <t>IT402_53_2012_CP</t>
  </si>
  <si>
    <t>IT402_53_2012</t>
  </si>
  <si>
    <t>IT402_55_2012_CP</t>
  </si>
  <si>
    <t>IT402_55_2012</t>
  </si>
  <si>
    <t>IT402_58_2012_CP</t>
  </si>
  <si>
    <t>IT402_58_2012</t>
  </si>
  <si>
    <t>IT402_6_2012_CP</t>
  </si>
  <si>
    <t>IT402_6_2012</t>
  </si>
  <si>
    <t>IT402_7_2012_CP</t>
  </si>
  <si>
    <t>IT402_7_2012</t>
  </si>
  <si>
    <t>IT402_8_2012_CP</t>
  </si>
  <si>
    <t>IT402_8_2012</t>
  </si>
  <si>
    <t>IT402_9_2012_CP</t>
  </si>
  <si>
    <t>IT402_9_2012</t>
  </si>
  <si>
    <t>LT400_0_2012_CP</t>
  </si>
  <si>
    <t>LT400_0_2012</t>
  </si>
  <si>
    <t>LT</t>
  </si>
  <si>
    <t>Lithuania</t>
  </si>
  <si>
    <t>LT400_1_2012_CP</t>
  </si>
  <si>
    <t>LT400_1_2012</t>
  </si>
  <si>
    <t>LT400_2_2012_CP</t>
  </si>
  <si>
    <t>LT400_2_2012</t>
  </si>
  <si>
    <t>LT400_3_2012_CP</t>
  </si>
  <si>
    <t>LT400_3_2012</t>
  </si>
  <si>
    <t>LT400_4_2012_CP</t>
  </si>
  <si>
    <t>LT400_4_2012</t>
  </si>
  <si>
    <t>LT400_51_2012_CP</t>
  </si>
  <si>
    <t>LT400_51_2012</t>
  </si>
  <si>
    <t>LT400_52_2012_CP</t>
  </si>
  <si>
    <t>LT400_52_2012</t>
  </si>
  <si>
    <t>LT400_53_2012_CP</t>
  </si>
  <si>
    <t>LT400_53_2012</t>
  </si>
  <si>
    <t>LT400_55_2012_CP</t>
  </si>
  <si>
    <t>LT400_55_2012</t>
  </si>
  <si>
    <t>LT400_58_2012_CP</t>
  </si>
  <si>
    <t>LT400_58_2012</t>
  </si>
  <si>
    <t>LT400_6_2012_CP</t>
  </si>
  <si>
    <t>LT400_6_2012</t>
  </si>
  <si>
    <t>LT400_7_2012_CP</t>
  </si>
  <si>
    <t>LT400_7_2012</t>
  </si>
  <si>
    <t>LT400_8_2012_CP</t>
  </si>
  <si>
    <t>LT400_8_2012</t>
  </si>
  <si>
    <t>LT400_9_2012_CP</t>
  </si>
  <si>
    <t>LT400_9_2012</t>
  </si>
  <si>
    <t>LT401_0_2012_CP</t>
  </si>
  <si>
    <t>LT401_0_2012</t>
  </si>
  <si>
    <t>LT401_1_2012_CP</t>
  </si>
  <si>
    <t>LT401_1_2012</t>
  </si>
  <si>
    <t>LT401_2_2012_CP</t>
  </si>
  <si>
    <t>LT401_2_2012</t>
  </si>
  <si>
    <t>LT401_3_2012_CP</t>
  </si>
  <si>
    <t>LT401_3_2012</t>
  </si>
  <si>
    <t>LT401_4_2012_CP</t>
  </si>
  <si>
    <t>LT401_4_2012</t>
  </si>
  <si>
    <t>LT401_51_2012_CP</t>
  </si>
  <si>
    <t>LT401_51_2012</t>
  </si>
  <si>
    <t>LT401_52_2012_CP</t>
  </si>
  <si>
    <t>LT401_52_2012</t>
  </si>
  <si>
    <t>LT401_53_2012_CP</t>
  </si>
  <si>
    <t>LT401_53_2012</t>
  </si>
  <si>
    <t>LT401_55_2012_CP</t>
  </si>
  <si>
    <t>LT401_55_2012</t>
  </si>
  <si>
    <t>LT401_58_2012_CP</t>
  </si>
  <si>
    <t>LT401_58_2012</t>
  </si>
  <si>
    <t>LT401_6_2012_CP</t>
  </si>
  <si>
    <t>LT401_6_2012</t>
  </si>
  <si>
    <t>LT401_7_2012_CP</t>
  </si>
  <si>
    <t>LT401_7_2012</t>
  </si>
  <si>
    <t>LT401_8_2012_CP</t>
  </si>
  <si>
    <t>LT401_8_2012</t>
  </si>
  <si>
    <t>LT401_9_2012_CP</t>
  </si>
  <si>
    <t>LT401_9_2012</t>
  </si>
  <si>
    <t>LT402_0_2012_CP</t>
  </si>
  <si>
    <t>LT402_0_2012</t>
  </si>
  <si>
    <t>LT402_1_2012_CP</t>
  </si>
  <si>
    <t>LT402_1_2012</t>
  </si>
  <si>
    <t>LT402_2_2012_CP</t>
  </si>
  <si>
    <t>LT402_2_2012</t>
  </si>
  <si>
    <t>LT402_3_2012_CP</t>
  </si>
  <si>
    <t>LT402_3_2012</t>
  </si>
  <si>
    <t>LT402_4_2012_CP</t>
  </si>
  <si>
    <t>LT402_4_2012</t>
  </si>
  <si>
    <t>LT402_51_2012_CP</t>
  </si>
  <si>
    <t>LT402_51_2012</t>
  </si>
  <si>
    <t>LT402_52_2012_CP</t>
  </si>
  <si>
    <t>LT402_52_2012</t>
  </si>
  <si>
    <t>LT402_53_2012_CP</t>
  </si>
  <si>
    <t>LT402_53_2012</t>
  </si>
  <si>
    <t>LT402_55_2012_CP</t>
  </si>
  <si>
    <t>LT402_55_2012</t>
  </si>
  <si>
    <t>LT402_58_2012_CP</t>
  </si>
  <si>
    <t>LT402_58_2012</t>
  </si>
  <si>
    <t>LT402_6_2012_CP</t>
  </si>
  <si>
    <t>LT402_6_2012</t>
  </si>
  <si>
    <t>LT402_7_2012_CP</t>
  </si>
  <si>
    <t>LT402_7_2012</t>
  </si>
  <si>
    <t>LT402_8_2012_CP</t>
  </si>
  <si>
    <t>LT402_8_2012</t>
  </si>
  <si>
    <t>LT402_9_2012_CP</t>
  </si>
  <si>
    <t>LT402_9_2012</t>
  </si>
  <si>
    <t>LU400_0_2012_CP</t>
  </si>
  <si>
    <t>LU400_0_2012</t>
  </si>
  <si>
    <t>LU</t>
  </si>
  <si>
    <t>Luxembourg</t>
  </si>
  <si>
    <t>LU400_1_2012_CP</t>
  </si>
  <si>
    <t>LU400_1_2012</t>
  </si>
  <si>
    <t>LU400_2_2012_CP</t>
  </si>
  <si>
    <t>LU400_2_2012</t>
  </si>
  <si>
    <t>LU400_3_2012_CP</t>
  </si>
  <si>
    <t>LU400_3_2012</t>
  </si>
  <si>
    <t>LU400_4_2012_CP</t>
  </si>
  <si>
    <t>LU400_4_2012</t>
  </si>
  <si>
    <t>LU400_51_2012_CP</t>
  </si>
  <si>
    <t>LU400_51_2012</t>
  </si>
  <si>
    <t>LU400_52_2012_CP</t>
  </si>
  <si>
    <t>LU400_52_2012</t>
  </si>
  <si>
    <t>LU400_53_2012_CP</t>
  </si>
  <si>
    <t>LU400_53_2012</t>
  </si>
  <si>
    <t>LU400_55_2012_CP</t>
  </si>
  <si>
    <t>LU400_55_2012</t>
  </si>
  <si>
    <t>LU400_58_2012_CP</t>
  </si>
  <si>
    <t>LU400_58_2012</t>
  </si>
  <si>
    <t>LU400_6_2012_CP</t>
  </si>
  <si>
    <t>LU400_6_2012</t>
  </si>
  <si>
    <t>LU400_7_2012_CP</t>
  </si>
  <si>
    <t>LU400_7_2012</t>
  </si>
  <si>
    <t>LU400_8_2012_CP</t>
  </si>
  <si>
    <t>LU400_8_2012</t>
  </si>
  <si>
    <t>LU400_9_2012_CP</t>
  </si>
  <si>
    <t>LU400_9_2012</t>
  </si>
  <si>
    <t>LU401_0_2012_CP</t>
  </si>
  <si>
    <t>LU401_0_2012</t>
  </si>
  <si>
    <t>LU401_1_2012_CP</t>
  </si>
  <si>
    <t>LU401_1_2012</t>
  </si>
  <si>
    <t>LU401_2_2012_CP</t>
  </si>
  <si>
    <t>LU401_2_2012</t>
  </si>
  <si>
    <t>LU401_3_2012_CP</t>
  </si>
  <si>
    <t>LU401_3_2012</t>
  </si>
  <si>
    <t>LU401_4_2012_CP</t>
  </si>
  <si>
    <t>LU401_4_2012</t>
  </si>
  <si>
    <t>LU401_51_2012_CP</t>
  </si>
  <si>
    <t>LU401_51_2012</t>
  </si>
  <si>
    <t>LU401_52_2012_CP</t>
  </si>
  <si>
    <t>LU401_52_2012</t>
  </si>
  <si>
    <t>LU401_53_2012_CP</t>
  </si>
  <si>
    <t>LU401_53_2012</t>
  </si>
  <si>
    <t>LU401_55_2012_CP</t>
  </si>
  <si>
    <t>LU401_55_2012</t>
  </si>
  <si>
    <t>LU401_58_2012_CP</t>
  </si>
  <si>
    <t>LU401_58_2012</t>
  </si>
  <si>
    <t>LU401_6_2012_CP</t>
  </si>
  <si>
    <t>LU401_6_2012</t>
  </si>
  <si>
    <t>LU401_7_2012_CP</t>
  </si>
  <si>
    <t>LU401_7_2012</t>
  </si>
  <si>
    <t>LU401_8_2012_CP</t>
  </si>
  <si>
    <t>LU401_8_2012</t>
  </si>
  <si>
    <t>LU401_9_2012_CP</t>
  </si>
  <si>
    <t>LU401_9_2012</t>
  </si>
  <si>
    <t>LU402_0_2012_CP</t>
  </si>
  <si>
    <t>LU402_0_2012</t>
  </si>
  <si>
    <t>LU402_1_2012_CP</t>
  </si>
  <si>
    <t>LU402_1_2012</t>
  </si>
  <si>
    <t>LU402_2_2012_CP</t>
  </si>
  <si>
    <t>LU402_2_2012</t>
  </si>
  <si>
    <t>LU402_3_2012_CP</t>
  </si>
  <si>
    <t>LU402_3_2012</t>
  </si>
  <si>
    <t>LU402_4_2012_CP</t>
  </si>
  <si>
    <t>LU402_4_2012</t>
  </si>
  <si>
    <t>LU402_51_2012_CP</t>
  </si>
  <si>
    <t>LU402_51_2012</t>
  </si>
  <si>
    <t>LU402_52_2012_CP</t>
  </si>
  <si>
    <t>LU402_52_2012</t>
  </si>
  <si>
    <t>LU402_53_2012_CP</t>
  </si>
  <si>
    <t>LU402_53_2012</t>
  </si>
  <si>
    <t>LU402_55_2012_CP</t>
  </si>
  <si>
    <t>LU402_55_2012</t>
  </si>
  <si>
    <t>LU402_58_2012_CP</t>
  </si>
  <si>
    <t>LU402_58_2012</t>
  </si>
  <si>
    <t>LU402_6_2012_CP</t>
  </si>
  <si>
    <t>LU402_6_2012</t>
  </si>
  <si>
    <t>LU402_7_2012_CP</t>
  </si>
  <si>
    <t>LU402_7_2012</t>
  </si>
  <si>
    <t>LU402_8_2012_CP</t>
  </si>
  <si>
    <t>LU402_8_2012</t>
  </si>
  <si>
    <t>LU402_9_2012_CP</t>
  </si>
  <si>
    <t>LU402_9_2012</t>
  </si>
  <si>
    <t>LV400_0_2012_CP</t>
  </si>
  <si>
    <t>LV400_0_2012</t>
  </si>
  <si>
    <t>LV</t>
  </si>
  <si>
    <t>Latvia</t>
  </si>
  <si>
    <t>LV400_1_2012_CP</t>
  </si>
  <si>
    <t>LV400_1_2012</t>
  </si>
  <si>
    <t>LV400_2_2012_CP</t>
  </si>
  <si>
    <t>LV400_2_2012</t>
  </si>
  <si>
    <t>LV400_3_2012_CP</t>
  </si>
  <si>
    <t>LV400_3_2012</t>
  </si>
  <si>
    <t>LV400_4_2012_CP</t>
  </si>
  <si>
    <t>LV400_4_2012</t>
  </si>
  <si>
    <t>LV400_51_2012_CP</t>
  </si>
  <si>
    <t>LV400_51_2012</t>
  </si>
  <si>
    <t>LV400_52_2012_CP</t>
  </si>
  <si>
    <t>LV400_52_2012</t>
  </si>
  <si>
    <t>LV400_53_2012_CP</t>
  </si>
  <si>
    <t>LV400_53_2012</t>
  </si>
  <si>
    <t>LV400_55_2012_CP</t>
  </si>
  <si>
    <t>LV400_55_2012</t>
  </si>
  <si>
    <t>LV400_58_2012_CP</t>
  </si>
  <si>
    <t>LV400_58_2012</t>
  </si>
  <si>
    <t>LV400_6_2012_CP</t>
  </si>
  <si>
    <t>LV400_6_2012</t>
  </si>
  <si>
    <t>LV400_7_2012_CP</t>
  </si>
  <si>
    <t>LV400_7_2012</t>
  </si>
  <si>
    <t>LV400_8_2012_CP</t>
  </si>
  <si>
    <t>LV400_8_2012</t>
  </si>
  <si>
    <t>LV400_9_2012_CP</t>
  </si>
  <si>
    <t>LV400_9_2012</t>
  </si>
  <si>
    <t>LV401_0_2012_CP</t>
  </si>
  <si>
    <t>LV401_0_2012</t>
  </si>
  <si>
    <t>LV401_1_2012_CP</t>
  </si>
  <si>
    <t>LV401_1_2012</t>
  </si>
  <si>
    <t>LV401_2_2012_CP</t>
  </si>
  <si>
    <t>LV401_2_2012</t>
  </si>
  <si>
    <t>LV401_3_2012_CP</t>
  </si>
  <si>
    <t>LV401_3_2012</t>
  </si>
  <si>
    <t>LV401_4_2012_CP</t>
  </si>
  <si>
    <t>LV401_4_2012</t>
  </si>
  <si>
    <t>LV401_51_2012_CP</t>
  </si>
  <si>
    <t>LV401_51_2012</t>
  </si>
  <si>
    <t>LV401_52_2012_CP</t>
  </si>
  <si>
    <t>LV401_52_2012</t>
  </si>
  <si>
    <t>LV401_53_2012_CP</t>
  </si>
  <si>
    <t>LV401_53_2012</t>
  </si>
  <si>
    <t>LV401_55_2012_CP</t>
  </si>
  <si>
    <t>LV401_55_2012</t>
  </si>
  <si>
    <t>LV401_58_2012_CP</t>
  </si>
  <si>
    <t>LV401_58_2012</t>
  </si>
  <si>
    <t>LV401_6_2012_CP</t>
  </si>
  <si>
    <t>LV401_6_2012</t>
  </si>
  <si>
    <t>LV401_7_2012_CP</t>
  </si>
  <si>
    <t>LV401_7_2012</t>
  </si>
  <si>
    <t>LV401_8_2012_CP</t>
  </si>
  <si>
    <t>LV401_8_2012</t>
  </si>
  <si>
    <t>LV401_9_2012_CP</t>
  </si>
  <si>
    <t>LV401_9_2012</t>
  </si>
  <si>
    <t>LV402_0_2012_CP</t>
  </si>
  <si>
    <t>LV402_0_2012</t>
  </si>
  <si>
    <t>LV402_1_2012_CP</t>
  </si>
  <si>
    <t>LV402_1_2012</t>
  </si>
  <si>
    <t>LV402_2_2012_CP</t>
  </si>
  <si>
    <t>LV402_2_2012</t>
  </si>
  <si>
    <t>LV402_3_2012_CP</t>
  </si>
  <si>
    <t>LV402_3_2012</t>
  </si>
  <si>
    <t>LV402_4_2012_CP</t>
  </si>
  <si>
    <t>LV402_4_2012</t>
  </si>
  <si>
    <t>LV402_51_2012_CP</t>
  </si>
  <si>
    <t>LV402_51_2012</t>
  </si>
  <si>
    <t>LV402_52_2012_CP</t>
  </si>
  <si>
    <t>LV402_52_2012</t>
  </si>
  <si>
    <t>LV402_53_2012_CP</t>
  </si>
  <si>
    <t>LV402_53_2012</t>
  </si>
  <si>
    <t>LV402_55_2012_CP</t>
  </si>
  <si>
    <t>LV402_55_2012</t>
  </si>
  <si>
    <t>LV402_58_2012_CP</t>
  </si>
  <si>
    <t>LV402_58_2012</t>
  </si>
  <si>
    <t>LV402_6_2012_CP</t>
  </si>
  <si>
    <t>LV402_6_2012</t>
  </si>
  <si>
    <t>LV402_7_2012_CP</t>
  </si>
  <si>
    <t>LV402_7_2012</t>
  </si>
  <si>
    <t>LV402_8_2012_CP</t>
  </si>
  <si>
    <t>LV402_8_2012</t>
  </si>
  <si>
    <t>LV402_9_2012_CP</t>
  </si>
  <si>
    <t>LV402_9_2012</t>
  </si>
  <si>
    <t>MT400_0_2012_CP</t>
  </si>
  <si>
    <t>MT400_0_2012</t>
  </si>
  <si>
    <t>MT</t>
  </si>
  <si>
    <t>Malta</t>
  </si>
  <si>
    <t>MT400_1_2012_CP</t>
  </si>
  <si>
    <t>MT400_1_2012</t>
  </si>
  <si>
    <t>MT400_2_2012_CP</t>
  </si>
  <si>
    <t>MT400_2_2012</t>
  </si>
  <si>
    <t>MT400_3_2012_CP</t>
  </si>
  <si>
    <t>MT400_3_2012</t>
  </si>
  <si>
    <t>MT400_4_2012_CP</t>
  </si>
  <si>
    <t>MT400_4_2012</t>
  </si>
  <si>
    <t>MT400_51_2012_CP</t>
  </si>
  <si>
    <t>MT400_51_2012</t>
  </si>
  <si>
    <t>MT400_52_2012_CP</t>
  </si>
  <si>
    <t>MT400_52_2012</t>
  </si>
  <si>
    <t>MT400_53_2012_CP</t>
  </si>
  <si>
    <t>MT400_53_2012</t>
  </si>
  <si>
    <t>MT400_55_2012_CP</t>
  </si>
  <si>
    <t>MT400_55_2012</t>
  </si>
  <si>
    <t>MT400_58_2012_CP</t>
  </si>
  <si>
    <t>MT400_58_2012</t>
  </si>
  <si>
    <t>MT400_6_2012_CP</t>
  </si>
  <si>
    <t>MT400_6_2012</t>
  </si>
  <si>
    <t>MT400_7_2012_CP</t>
  </si>
  <si>
    <t>MT400_7_2012</t>
  </si>
  <si>
    <t>MT400_8_2012_CP</t>
  </si>
  <si>
    <t>MT400_8_2012</t>
  </si>
  <si>
    <t>MT400_9_2012_CP</t>
  </si>
  <si>
    <t>MT400_9_2012</t>
  </si>
  <si>
    <t>MT401_0_2012_CP</t>
  </si>
  <si>
    <t>MT401_0_2012</t>
  </si>
  <si>
    <t>MT401_1_2012_CP</t>
  </si>
  <si>
    <t>MT401_1_2012</t>
  </si>
  <si>
    <t>MT401_2_2012_CP</t>
  </si>
  <si>
    <t>MT401_2_2012</t>
  </si>
  <si>
    <t>MT401_3_2012_CP</t>
  </si>
  <si>
    <t>MT401_3_2012</t>
  </si>
  <si>
    <t>MT401_4_2012_CP</t>
  </si>
  <si>
    <t>MT401_4_2012</t>
  </si>
  <si>
    <t>MT401_51_2012_CP</t>
  </si>
  <si>
    <t>MT401_51_2012</t>
  </si>
  <si>
    <t>MT401_52_2012_CP</t>
  </si>
  <si>
    <t>MT401_52_2012</t>
  </si>
  <si>
    <t>MT401_53_2012_CP</t>
  </si>
  <si>
    <t>MT401_53_2012</t>
  </si>
  <si>
    <t>MT401_55_2012_CP</t>
  </si>
  <si>
    <t>MT401_55_2012</t>
  </si>
  <si>
    <t>MT401_58_2012_CP</t>
  </si>
  <si>
    <t>MT401_58_2012</t>
  </si>
  <si>
    <t>MT401_6_2012_CP</t>
  </si>
  <si>
    <t>MT401_6_2012</t>
  </si>
  <si>
    <t>MT401_7_2012_CP</t>
  </si>
  <si>
    <t>MT401_7_2012</t>
  </si>
  <si>
    <t>MT401_8_2012_CP</t>
  </si>
  <si>
    <t>MT401_8_2012</t>
  </si>
  <si>
    <t>MT401_9_2012_CP</t>
  </si>
  <si>
    <t>MT401_9_2012</t>
  </si>
  <si>
    <t>MT402_0_2012_CP</t>
  </si>
  <si>
    <t>MT402_0_2012</t>
  </si>
  <si>
    <t>MT402_1_2012_CP</t>
  </si>
  <si>
    <t>MT402_1_2012</t>
  </si>
  <si>
    <t>MT402_2_2012_CP</t>
  </si>
  <si>
    <t>MT402_2_2012</t>
  </si>
  <si>
    <t>MT402_3_2012_CP</t>
  </si>
  <si>
    <t>MT402_3_2012</t>
  </si>
  <si>
    <t>MT402_4_2012_CP</t>
  </si>
  <si>
    <t>MT402_4_2012</t>
  </si>
  <si>
    <t>MT402_51_2012_CP</t>
  </si>
  <si>
    <t>MT402_51_2012</t>
  </si>
  <si>
    <t>MT402_52_2012_CP</t>
  </si>
  <si>
    <t>MT402_52_2012</t>
  </si>
  <si>
    <t>MT402_53_2012_CP</t>
  </si>
  <si>
    <t>MT402_53_2012</t>
  </si>
  <si>
    <t>MT402_55_2012_CP</t>
  </si>
  <si>
    <t>MT402_55_2012</t>
  </si>
  <si>
    <t>MT402_58_2012_CP</t>
  </si>
  <si>
    <t>MT402_58_2012</t>
  </si>
  <si>
    <t>MT402_6_2012_CP</t>
  </si>
  <si>
    <t>MT402_6_2012</t>
  </si>
  <si>
    <t>MT402_7_2012_CP</t>
  </si>
  <si>
    <t>MT402_7_2012</t>
  </si>
  <si>
    <t>MT402_8_2012_CP</t>
  </si>
  <si>
    <t>MT402_8_2012</t>
  </si>
  <si>
    <t>MT402_9_2012_CP</t>
  </si>
  <si>
    <t>MT402_9_2012</t>
  </si>
  <si>
    <t>NL400_0_2012_CP</t>
  </si>
  <si>
    <t>NL400_0_2012</t>
  </si>
  <si>
    <t>NL</t>
  </si>
  <si>
    <t>Netherlands</t>
  </si>
  <si>
    <t>NL400_1_2012_CP</t>
  </si>
  <si>
    <t>NL400_1_2012</t>
  </si>
  <si>
    <t>NL400_2_2012_CP</t>
  </si>
  <si>
    <t>NL400_2_2012</t>
  </si>
  <si>
    <t>NL400_3_2012_CP</t>
  </si>
  <si>
    <t>NL400_3_2012</t>
  </si>
  <si>
    <t>NL400_4_2012_CP</t>
  </si>
  <si>
    <t>NL400_4_2012</t>
  </si>
  <si>
    <t>NL400_51_2012_CP</t>
  </si>
  <si>
    <t>NL400_51_2012</t>
  </si>
  <si>
    <t>NL400_52_2012_CP</t>
  </si>
  <si>
    <t>NL400_52_2012</t>
  </si>
  <si>
    <t>NL400_53_2012_CP</t>
  </si>
  <si>
    <t>NL400_53_2012</t>
  </si>
  <si>
    <t>NL400_55_2012_CP</t>
  </si>
  <si>
    <t>NL400_55_2012</t>
  </si>
  <si>
    <t>NL400_58_2012_CP</t>
  </si>
  <si>
    <t>NL400_58_2012</t>
  </si>
  <si>
    <t>NL400_6_2012_CP</t>
  </si>
  <si>
    <t>NL400_6_2012</t>
  </si>
  <si>
    <t>NL400_7_2012_CP</t>
  </si>
  <si>
    <t>NL400_7_2012</t>
  </si>
  <si>
    <t>NL400_8_2012_CP</t>
  </si>
  <si>
    <t>NL400_8_2012</t>
  </si>
  <si>
    <t>NL400_9_2012_CP</t>
  </si>
  <si>
    <t>NL400_9_2012</t>
  </si>
  <si>
    <t>NL401_0_2012_CP</t>
  </si>
  <si>
    <t>NL401_0_2012</t>
  </si>
  <si>
    <t>NL401_1_2012_CP</t>
  </si>
  <si>
    <t>NL401_1_2012</t>
  </si>
  <si>
    <t>NL401_2_2012_CP</t>
  </si>
  <si>
    <t>NL401_2_2012</t>
  </si>
  <si>
    <t>NL401_3_2012_CP</t>
  </si>
  <si>
    <t>NL401_3_2012</t>
  </si>
  <si>
    <t>NL401_4_2012_CP</t>
  </si>
  <si>
    <t>NL401_4_2012</t>
  </si>
  <si>
    <t>NL401_51_2012_CP</t>
  </si>
  <si>
    <t>NL401_51_2012</t>
  </si>
  <si>
    <t>NL401_52_2012_CP</t>
  </si>
  <si>
    <t>NL401_52_2012</t>
  </si>
  <si>
    <t>NL401_53_2012_CP</t>
  </si>
  <si>
    <t>NL401_53_2012</t>
  </si>
  <si>
    <t>NL401_55_2012_CP</t>
  </si>
  <si>
    <t>NL401_55_2012</t>
  </si>
  <si>
    <t>NL401_58_2012_CP</t>
  </si>
  <si>
    <t>NL401_58_2012</t>
  </si>
  <si>
    <t>NL401_6_2012_CP</t>
  </si>
  <si>
    <t>NL401_6_2012</t>
  </si>
  <si>
    <t>NL401_7_2012_CP</t>
  </si>
  <si>
    <t>NL401_7_2012</t>
  </si>
  <si>
    <t>NL401_8_2012_CP</t>
  </si>
  <si>
    <t>NL401_8_2012</t>
  </si>
  <si>
    <t>NL401_9_2012_CP</t>
  </si>
  <si>
    <t>NL401_9_2012</t>
  </si>
  <si>
    <t>NL402_0_2012_CP</t>
  </si>
  <si>
    <t>NL402_0_2012</t>
  </si>
  <si>
    <t>NL402_1_2012_CP</t>
  </si>
  <si>
    <t>NL402_1_2012</t>
  </si>
  <si>
    <t>NL402_2_2012_CP</t>
  </si>
  <si>
    <t>NL402_2_2012</t>
  </si>
  <si>
    <t>NL402_3_2012_CP</t>
  </si>
  <si>
    <t>NL402_3_2012</t>
  </si>
  <si>
    <t>NL402_4_2012_CP</t>
  </si>
  <si>
    <t>NL402_4_2012</t>
  </si>
  <si>
    <t>NL402_51_2012_CP</t>
  </si>
  <si>
    <t>NL402_51_2012</t>
  </si>
  <si>
    <t>NL402_52_2012_CP</t>
  </si>
  <si>
    <t>NL402_52_2012</t>
  </si>
  <si>
    <t>NL402_53_2012_CP</t>
  </si>
  <si>
    <t>NL402_53_2012</t>
  </si>
  <si>
    <t>NL402_55_2012_CP</t>
  </si>
  <si>
    <t>NL402_55_2012</t>
  </si>
  <si>
    <t>NL402_58_2012_CP</t>
  </si>
  <si>
    <t>NL402_58_2012</t>
  </si>
  <si>
    <t>NL402_6_2012_CP</t>
  </si>
  <si>
    <t>NL402_6_2012</t>
  </si>
  <si>
    <t>NL402_7_2012_CP</t>
  </si>
  <si>
    <t>NL402_7_2012</t>
  </si>
  <si>
    <t>NL402_8_2012_CP</t>
  </si>
  <si>
    <t>NL402_8_2012</t>
  </si>
  <si>
    <t>NL402_9_2012_CP</t>
  </si>
  <si>
    <t>NL402_9_2012</t>
  </si>
  <si>
    <t>NO400_0_2012_CP</t>
  </si>
  <si>
    <t>NO400_0_2012</t>
  </si>
  <si>
    <t>NO</t>
  </si>
  <si>
    <t>Norway</t>
  </si>
  <si>
    <t>NO400_1_2012_CP</t>
  </si>
  <si>
    <t>NO400_1_2012</t>
  </si>
  <si>
    <t>NO400_2_2012_CP</t>
  </si>
  <si>
    <t>NO400_2_2012</t>
  </si>
  <si>
    <t>NO400_3_2012_CP</t>
  </si>
  <si>
    <t>NO400_3_2012</t>
  </si>
  <si>
    <t>NO400_4_2012_CP</t>
  </si>
  <si>
    <t>NO400_4_2012</t>
  </si>
  <si>
    <t>NO400_51_2012_CP</t>
  </si>
  <si>
    <t>NO400_51_2012</t>
  </si>
  <si>
    <t>NO400_52_2012_CP</t>
  </si>
  <si>
    <t>NO400_52_2012</t>
  </si>
  <si>
    <t>NO400_53_2012_CP</t>
  </si>
  <si>
    <t>NO400_53_2012</t>
  </si>
  <si>
    <t>NO400_55_2012_CP</t>
  </si>
  <si>
    <t>NO400_55_2012</t>
  </si>
  <si>
    <t>NO400_58_2012_CP</t>
  </si>
  <si>
    <t>NO400_58_2012</t>
  </si>
  <si>
    <t>NO400_6_2012_CP</t>
  </si>
  <si>
    <t>NO400_6_2012</t>
  </si>
  <si>
    <t>NO400_7_2012_CP</t>
  </si>
  <si>
    <t>NO400_7_2012</t>
  </si>
  <si>
    <t>NO400_8_2012_CP</t>
  </si>
  <si>
    <t>NO400_8_2012</t>
  </si>
  <si>
    <t>NO400_9_2012_CP</t>
  </si>
  <si>
    <t>NO400_9_2012</t>
  </si>
  <si>
    <t>NO401_0_2012_CP</t>
  </si>
  <si>
    <t>NO401_0_2012</t>
  </si>
  <si>
    <t>NO401_1_2012_CP</t>
  </si>
  <si>
    <t>NO401_1_2012</t>
  </si>
  <si>
    <t>NO401_2_2012_CP</t>
  </si>
  <si>
    <t>NO401_2_2012</t>
  </si>
  <si>
    <t>NO401_3_2012_CP</t>
  </si>
  <si>
    <t>NO401_3_2012</t>
  </si>
  <si>
    <t>NO401_4_2012_CP</t>
  </si>
  <si>
    <t>NO401_4_2012</t>
  </si>
  <si>
    <t>NO401_51_2012_CP</t>
  </si>
  <si>
    <t>NO401_51_2012</t>
  </si>
  <si>
    <t>NO401_52_2012_CP</t>
  </si>
  <si>
    <t>NO401_52_2012</t>
  </si>
  <si>
    <t>NO401_53_2012_CP</t>
  </si>
  <si>
    <t>NO401_53_2012</t>
  </si>
  <si>
    <t>NO401_55_2012_CP</t>
  </si>
  <si>
    <t>NO401_55_2012</t>
  </si>
  <si>
    <t>NO401_58_2012_CP</t>
  </si>
  <si>
    <t>NO401_58_2012</t>
  </si>
  <si>
    <t>NO401_6_2012_CP</t>
  </si>
  <si>
    <t>NO401_6_2012</t>
  </si>
  <si>
    <t>NO401_7_2012_CP</t>
  </si>
  <si>
    <t>NO401_7_2012</t>
  </si>
  <si>
    <t>NO401_8_2012_CP</t>
  </si>
  <si>
    <t>NO401_8_2012</t>
  </si>
  <si>
    <t>NO401_9_2012_CP</t>
  </si>
  <si>
    <t>NO401_9_2012</t>
  </si>
  <si>
    <t>NO402_0_2012_CP</t>
  </si>
  <si>
    <t>NO402_0_2012</t>
  </si>
  <si>
    <t>NO402_1_2012_CP</t>
  </si>
  <si>
    <t>NO402_1_2012</t>
  </si>
  <si>
    <t>NO402_2_2012_CP</t>
  </si>
  <si>
    <t>NO402_2_2012</t>
  </si>
  <si>
    <t>NO402_3_2012_CP</t>
  </si>
  <si>
    <t>NO402_3_2012</t>
  </si>
  <si>
    <t>NO402_4_2012_CP</t>
  </si>
  <si>
    <t>NO402_4_2012</t>
  </si>
  <si>
    <t>NO402_51_2012_CP</t>
  </si>
  <si>
    <t>NO402_51_2012</t>
  </si>
  <si>
    <t>NO402_52_2012_CP</t>
  </si>
  <si>
    <t>NO402_52_2012</t>
  </si>
  <si>
    <t>NO402_53_2012_CP</t>
  </si>
  <si>
    <t>NO402_53_2012</t>
  </si>
  <si>
    <t>NO402_55_2012_CP</t>
  </si>
  <si>
    <t>NO402_55_2012</t>
  </si>
  <si>
    <t>NO402_58_2012_CP</t>
  </si>
  <si>
    <t>NO402_58_2012</t>
  </si>
  <si>
    <t>NO402_6_2012_CP</t>
  </si>
  <si>
    <t>NO402_6_2012</t>
  </si>
  <si>
    <t>NO402_7_2012_CP</t>
  </si>
  <si>
    <t>NO402_7_2012</t>
  </si>
  <si>
    <t>NO402_8_2012_CP</t>
  </si>
  <si>
    <t>NO402_8_2012</t>
  </si>
  <si>
    <t>NO402_9_2012_CP</t>
  </si>
  <si>
    <t>NO402_9_2012</t>
  </si>
  <si>
    <t>PL400_0_2012_CP</t>
  </si>
  <si>
    <t>PL400_0_2012</t>
  </si>
  <si>
    <t>PL</t>
  </si>
  <si>
    <t>Poland</t>
  </si>
  <si>
    <t>PL400_1_2012_CP</t>
  </si>
  <si>
    <t>PL400_1_2012</t>
  </si>
  <si>
    <t>PL400_2_2012_CP</t>
  </si>
  <si>
    <t>PL400_2_2012</t>
  </si>
  <si>
    <t>PL400_3_2012_CP</t>
  </si>
  <si>
    <t>PL400_3_2012</t>
  </si>
  <si>
    <t>PL400_4_2012_CP</t>
  </si>
  <si>
    <t>PL400_4_2012</t>
  </si>
  <si>
    <t>PL400_51_2012_CP</t>
  </si>
  <si>
    <t>PL400_51_2012</t>
  </si>
  <si>
    <t>PL400_52_2012_CP</t>
  </si>
  <si>
    <t>PL400_52_2012</t>
  </si>
  <si>
    <t>PL400_53_2012_CP</t>
  </si>
  <si>
    <t>PL400_53_2012</t>
  </si>
  <si>
    <t>PL400_55_2012_CP</t>
  </si>
  <si>
    <t>PL400_55_2012</t>
  </si>
  <si>
    <t>PL400_58_2012_CP</t>
  </si>
  <si>
    <t>PL400_58_2012</t>
  </si>
  <si>
    <t>PL400_6_2012_CP</t>
  </si>
  <si>
    <t>PL400_6_2012</t>
  </si>
  <si>
    <t>PL400_7_2012_CP</t>
  </si>
  <si>
    <t>PL400_7_2012</t>
  </si>
  <si>
    <t>PL400_8_2012_CP</t>
  </si>
  <si>
    <t>PL400_8_2012</t>
  </si>
  <si>
    <t>PL400_9_2012_CP</t>
  </si>
  <si>
    <t>PL400_9_2012</t>
  </si>
  <si>
    <t>PL401_0_2012_CP</t>
  </si>
  <si>
    <t>PL401_0_2012</t>
  </si>
  <si>
    <t>PL401_1_2012_CP</t>
  </si>
  <si>
    <t>PL401_1_2012</t>
  </si>
  <si>
    <t>PL401_2_2012_CP</t>
  </si>
  <si>
    <t>PL401_2_2012</t>
  </si>
  <si>
    <t>PL401_3_2012_CP</t>
  </si>
  <si>
    <t>PL401_3_2012</t>
  </si>
  <si>
    <t>PL401_4_2012_CP</t>
  </si>
  <si>
    <t>PL401_4_2012</t>
  </si>
  <si>
    <t>PL401_51_2012_CP</t>
  </si>
  <si>
    <t>PL401_51_2012</t>
  </si>
  <si>
    <t>PL401_52_2012_CP</t>
  </si>
  <si>
    <t>PL401_52_2012</t>
  </si>
  <si>
    <t>PL401_53_2012_CP</t>
  </si>
  <si>
    <t>PL401_53_2012</t>
  </si>
  <si>
    <t>PL401_55_2012_CP</t>
  </si>
  <si>
    <t>PL401_55_2012</t>
  </si>
  <si>
    <t>PL401_58_2012_CP</t>
  </si>
  <si>
    <t>PL401_58_2012</t>
  </si>
  <si>
    <t>PL401_6_2012_CP</t>
  </si>
  <si>
    <t>PL401_6_2012</t>
  </si>
  <si>
    <t>PL401_7_2012_CP</t>
  </si>
  <si>
    <t>PL401_7_2012</t>
  </si>
  <si>
    <t>PL401_8_2012_CP</t>
  </si>
  <si>
    <t>PL401_8_2012</t>
  </si>
  <si>
    <t>PL401_9_2012_CP</t>
  </si>
  <si>
    <t>PL401_9_2012</t>
  </si>
  <si>
    <t>PL402_0_2012_CP</t>
  </si>
  <si>
    <t>PL402_0_2012</t>
  </si>
  <si>
    <t>PL402_1_2012_CP</t>
  </si>
  <si>
    <t>PL402_1_2012</t>
  </si>
  <si>
    <t>PL402_2_2012_CP</t>
  </si>
  <si>
    <t>PL402_2_2012</t>
  </si>
  <si>
    <t>PL402_3_2012_CP</t>
  </si>
  <si>
    <t>PL402_3_2012</t>
  </si>
  <si>
    <t>PL402_4_2012_CP</t>
  </si>
  <si>
    <t>PL402_4_2012</t>
  </si>
  <si>
    <t>PL402_51_2012_CP</t>
  </si>
  <si>
    <t>PL402_51_2012</t>
  </si>
  <si>
    <t>PL402_52_2012_CP</t>
  </si>
  <si>
    <t>PL402_52_2012</t>
  </si>
  <si>
    <t>PL402_53_2012_CP</t>
  </si>
  <si>
    <t>PL402_53_2012</t>
  </si>
  <si>
    <t>PL402_55_2012_CP</t>
  </si>
  <si>
    <t>PL402_55_2012</t>
  </si>
  <si>
    <t>PL402_58_2012_CP</t>
  </si>
  <si>
    <t>PL402_58_2012</t>
  </si>
  <si>
    <t>PL402_6_2012_CP</t>
  </si>
  <si>
    <t>PL402_6_2012</t>
  </si>
  <si>
    <t>PL402_7_2012_CP</t>
  </si>
  <si>
    <t>PL402_7_2012</t>
  </si>
  <si>
    <t>PL402_8_2012_CP</t>
  </si>
  <si>
    <t>PL402_8_2012</t>
  </si>
  <si>
    <t>PL402_9_2012_CP</t>
  </si>
  <si>
    <t>PL402_9_2012</t>
  </si>
  <si>
    <t>PT400_0_2012_CP</t>
  </si>
  <si>
    <t>PT400_0_2012</t>
  </si>
  <si>
    <t>PT</t>
  </si>
  <si>
    <t>Portugal</t>
  </si>
  <si>
    <t>PT400_1_2012_CP</t>
  </si>
  <si>
    <t>PT400_1_2012</t>
  </si>
  <si>
    <t>PT400_2_2012_CP</t>
  </si>
  <si>
    <t>PT400_2_2012</t>
  </si>
  <si>
    <t>PT400_3_2012_CP</t>
  </si>
  <si>
    <t>PT400_3_2012</t>
  </si>
  <si>
    <t>PT400_4_2012_CP</t>
  </si>
  <si>
    <t>PT400_4_2012</t>
  </si>
  <si>
    <t>PT400_51_2012_CP</t>
  </si>
  <si>
    <t>PT400_51_2012</t>
  </si>
  <si>
    <t>PT400_52_2012_CP</t>
  </si>
  <si>
    <t>PT400_52_2012</t>
  </si>
  <si>
    <t>PT400_53_2012_CP</t>
  </si>
  <si>
    <t>PT400_53_2012</t>
  </si>
  <si>
    <t>PT400_55_2012_CP</t>
  </si>
  <si>
    <t>PT400_55_2012</t>
  </si>
  <si>
    <t>PT400_58_2012_CP</t>
  </si>
  <si>
    <t>PT400_58_2012</t>
  </si>
  <si>
    <t>PT400_6_2012_CP</t>
  </si>
  <si>
    <t>PT400_6_2012</t>
  </si>
  <si>
    <t>PT400_7_2012_CP</t>
  </si>
  <si>
    <t>PT400_7_2012</t>
  </si>
  <si>
    <t>PT400_8_2012_CP</t>
  </si>
  <si>
    <t>PT400_8_2012</t>
  </si>
  <si>
    <t>PT400_9_2012_CP</t>
  </si>
  <si>
    <t>PT400_9_2012</t>
  </si>
  <si>
    <t>PT401_0_2012_CP</t>
  </si>
  <si>
    <t>PT401_0_2012</t>
  </si>
  <si>
    <t>PT401_1_2012_CP</t>
  </si>
  <si>
    <t>PT401_1_2012</t>
  </si>
  <si>
    <t>PT401_2_2012_CP</t>
  </si>
  <si>
    <t>PT401_2_2012</t>
  </si>
  <si>
    <t>PT401_3_2012_CP</t>
  </si>
  <si>
    <t>PT401_3_2012</t>
  </si>
  <si>
    <t>PT401_4_2012_CP</t>
  </si>
  <si>
    <t>PT401_4_2012</t>
  </si>
  <si>
    <t>PT401_51_2012_CP</t>
  </si>
  <si>
    <t>PT401_51_2012</t>
  </si>
  <si>
    <t>PT401_52_2012_CP</t>
  </si>
  <si>
    <t>PT401_52_2012</t>
  </si>
  <si>
    <t>PT401_53_2012_CP</t>
  </si>
  <si>
    <t>PT401_53_2012</t>
  </si>
  <si>
    <t>PT401_55_2012_CP</t>
  </si>
  <si>
    <t>PT401_55_2012</t>
  </si>
  <si>
    <t>PT401_58_2012_CP</t>
  </si>
  <si>
    <t>PT401_58_2012</t>
  </si>
  <si>
    <t>PT401_6_2012_CP</t>
  </si>
  <si>
    <t>PT401_6_2012</t>
  </si>
  <si>
    <t>PT401_7_2012_CP</t>
  </si>
  <si>
    <t>PT401_7_2012</t>
  </si>
  <si>
    <t>PT401_8_2012_CP</t>
  </si>
  <si>
    <t>PT401_8_2012</t>
  </si>
  <si>
    <t>PT401_9_2012_CP</t>
  </si>
  <si>
    <t>PT401_9_2012</t>
  </si>
  <si>
    <t>PT402_0_2012_CP</t>
  </si>
  <si>
    <t>PT402_0_2012</t>
  </si>
  <si>
    <t>PT402_1_2012_CP</t>
  </si>
  <si>
    <t>PT402_1_2012</t>
  </si>
  <si>
    <t>PT402_2_2012_CP</t>
  </si>
  <si>
    <t>PT402_2_2012</t>
  </si>
  <si>
    <t>PT402_3_2012_CP</t>
  </si>
  <si>
    <t>PT402_3_2012</t>
  </si>
  <si>
    <t>PT402_4_2012_CP</t>
  </si>
  <si>
    <t>PT402_4_2012</t>
  </si>
  <si>
    <t>PT402_51_2012_CP</t>
  </si>
  <si>
    <t>PT402_51_2012</t>
  </si>
  <si>
    <t>PT402_52_2012_CP</t>
  </si>
  <si>
    <t>PT402_52_2012</t>
  </si>
  <si>
    <t>PT402_53_2012_CP</t>
  </si>
  <si>
    <t>PT402_53_2012</t>
  </si>
  <si>
    <t>PT402_55_2012_CP</t>
  </si>
  <si>
    <t>PT402_55_2012</t>
  </si>
  <si>
    <t>PT402_58_2012_CP</t>
  </si>
  <si>
    <t>PT402_58_2012</t>
  </si>
  <si>
    <t>PT402_6_2012_CP</t>
  </si>
  <si>
    <t>PT402_6_2012</t>
  </si>
  <si>
    <t>PT402_7_2012_CP</t>
  </si>
  <si>
    <t>PT402_7_2012</t>
  </si>
  <si>
    <t>PT402_8_2012_CP</t>
  </si>
  <si>
    <t>PT402_8_2012</t>
  </si>
  <si>
    <t>PT402_9_2012_CP</t>
  </si>
  <si>
    <t>PT402_9_2012</t>
  </si>
  <si>
    <t>RO400_0_2012_CP</t>
  </si>
  <si>
    <t>RO400_0_2012</t>
  </si>
  <si>
    <t>RO</t>
  </si>
  <si>
    <t>Romania</t>
  </si>
  <si>
    <t>RO400_1_2012_CP</t>
  </si>
  <si>
    <t>RO400_1_2012</t>
  </si>
  <si>
    <t>RO400_2_2012_CP</t>
  </si>
  <si>
    <t>RO400_2_2012</t>
  </si>
  <si>
    <t>RO400_3_2012_CP</t>
  </si>
  <si>
    <t>RO400_3_2012</t>
  </si>
  <si>
    <t>RO400_4_2012_CP</t>
  </si>
  <si>
    <t>RO400_4_2012</t>
  </si>
  <si>
    <t>RO400_51_2012_CP</t>
  </si>
  <si>
    <t>RO400_51_2012</t>
  </si>
  <si>
    <t>RO400_52_2012_CP</t>
  </si>
  <si>
    <t>RO400_52_2012</t>
  </si>
  <si>
    <t>RO400_53_2012_CP</t>
  </si>
  <si>
    <t>RO400_53_2012</t>
  </si>
  <si>
    <t>RO400_55_2012_CP</t>
  </si>
  <si>
    <t>RO400_55_2012</t>
  </si>
  <si>
    <t>RO400_58_2012_CP</t>
  </si>
  <si>
    <t>RO400_58_2012</t>
  </si>
  <si>
    <t>RO400_6_2012_CP</t>
  </si>
  <si>
    <t>RO400_6_2012</t>
  </si>
  <si>
    <t>RO400_7_2012_CP</t>
  </si>
  <si>
    <t>RO400_7_2012</t>
  </si>
  <si>
    <t>RO400_8_2012_CP</t>
  </si>
  <si>
    <t>RO400_8_2012</t>
  </si>
  <si>
    <t>RO400_9_2012_CP</t>
  </si>
  <si>
    <t>RO400_9_2012</t>
  </si>
  <si>
    <t>RO401_0_2012_CP</t>
  </si>
  <si>
    <t>RO401_0_2012</t>
  </si>
  <si>
    <t>RO401_1_2012_CP</t>
  </si>
  <si>
    <t>RO401_1_2012</t>
  </si>
  <si>
    <t>RO401_2_2012_CP</t>
  </si>
  <si>
    <t>RO401_2_2012</t>
  </si>
  <si>
    <t>RO401_3_2012_CP</t>
  </si>
  <si>
    <t>RO401_3_2012</t>
  </si>
  <si>
    <t>RO401_4_2012_CP</t>
  </si>
  <si>
    <t>RO401_4_2012</t>
  </si>
  <si>
    <t>RO401_51_2012_CP</t>
  </si>
  <si>
    <t>RO401_51_2012</t>
  </si>
  <si>
    <t>RO401_52_2012_CP</t>
  </si>
  <si>
    <t>RO401_52_2012</t>
  </si>
  <si>
    <t>RO401_53_2012_CP</t>
  </si>
  <si>
    <t>RO401_53_2012</t>
  </si>
  <si>
    <t>RO401_55_2012_CP</t>
  </si>
  <si>
    <t>RO401_55_2012</t>
  </si>
  <si>
    <t>RO401_58_2012_CP</t>
  </si>
  <si>
    <t>RO401_58_2012</t>
  </si>
  <si>
    <t>RO401_6_2012_CP</t>
  </si>
  <si>
    <t>RO401_6_2012</t>
  </si>
  <si>
    <t>RO401_7_2012_CP</t>
  </si>
  <si>
    <t>RO401_7_2012</t>
  </si>
  <si>
    <t>RO401_8_2012_CP</t>
  </si>
  <si>
    <t>RO401_8_2012</t>
  </si>
  <si>
    <t>RO401_9_2012_CP</t>
  </si>
  <si>
    <t>RO401_9_2012</t>
  </si>
  <si>
    <t>RO402_0_2012_CP</t>
  </si>
  <si>
    <t>RO402_0_2012</t>
  </si>
  <si>
    <t>RO402_1_2012_CP</t>
  </si>
  <si>
    <t>RO402_1_2012</t>
  </si>
  <si>
    <t>RO402_2_2012_CP</t>
  </si>
  <si>
    <t>RO402_2_2012</t>
  </si>
  <si>
    <t>RO402_3_2012_CP</t>
  </si>
  <si>
    <t>RO402_3_2012</t>
  </si>
  <si>
    <t>RO402_4_2012_CP</t>
  </si>
  <si>
    <t>RO402_4_2012</t>
  </si>
  <si>
    <t>RO402_51_2012_CP</t>
  </si>
  <si>
    <t>RO402_51_2012</t>
  </si>
  <si>
    <t>RO402_52_2012_CP</t>
  </si>
  <si>
    <t>RO402_52_2012</t>
  </si>
  <si>
    <t>RO402_53_2012_CP</t>
  </si>
  <si>
    <t>RO402_53_2012</t>
  </si>
  <si>
    <t>RO402_55_2012_CP</t>
  </si>
  <si>
    <t>RO402_55_2012</t>
  </si>
  <si>
    <t>RO402_58_2012_CP</t>
  </si>
  <si>
    <t>RO402_58_2012</t>
  </si>
  <si>
    <t>RO402_6_2012_CP</t>
  </si>
  <si>
    <t>RO402_6_2012</t>
  </si>
  <si>
    <t>RO402_7_2012_CP</t>
  </si>
  <si>
    <t>RO402_7_2012</t>
  </si>
  <si>
    <t>RO402_8_2012_CP</t>
  </si>
  <si>
    <t>RO402_8_2012</t>
  </si>
  <si>
    <t>RO402_9_2012_CP</t>
  </si>
  <si>
    <t>RO402_9_2012</t>
  </si>
  <si>
    <t>SE400_0_2012_CP</t>
  </si>
  <si>
    <t>SE400_0_2012</t>
  </si>
  <si>
    <t>SE</t>
  </si>
  <si>
    <t>Sweden</t>
  </si>
  <si>
    <t>SE400_1_2012_CP</t>
  </si>
  <si>
    <t>SE400_1_2012</t>
  </si>
  <si>
    <t>SE400_2_2012_CP</t>
  </si>
  <si>
    <t>SE400_2_2012</t>
  </si>
  <si>
    <t>SE400_3_2012_CP</t>
  </si>
  <si>
    <t>SE400_3_2012</t>
  </si>
  <si>
    <t>SE400_4_2012_CP</t>
  </si>
  <si>
    <t>SE400_4_2012</t>
  </si>
  <si>
    <t>SE400_51_2012_CP</t>
  </si>
  <si>
    <t>SE400_51_2012</t>
  </si>
  <si>
    <t>SE400_52_2012_CP</t>
  </si>
  <si>
    <t>SE400_52_2012</t>
  </si>
  <si>
    <t>SE400_53_2012_CP</t>
  </si>
  <si>
    <t>SE400_53_2012</t>
  </si>
  <si>
    <t>SE400_55_2012_CP</t>
  </si>
  <si>
    <t>SE400_55_2012</t>
  </si>
  <si>
    <t>SE400_58_2012_CP</t>
  </si>
  <si>
    <t>SE400_58_2012</t>
  </si>
  <si>
    <t>SE400_6_2012_CP</t>
  </si>
  <si>
    <t>SE400_6_2012</t>
  </si>
  <si>
    <t>SE400_7_2012_CP</t>
  </si>
  <si>
    <t>SE400_7_2012</t>
  </si>
  <si>
    <t>SE400_8_2012_CP</t>
  </si>
  <si>
    <t>SE400_8_2012</t>
  </si>
  <si>
    <t>SE400_9_2012_CP</t>
  </si>
  <si>
    <t>SE400_9_2012</t>
  </si>
  <si>
    <t>SE401_0_2012_CP</t>
  </si>
  <si>
    <t>SE401_0_2012</t>
  </si>
  <si>
    <t>SE401_1_2012_CP</t>
  </si>
  <si>
    <t>SE401_1_2012</t>
  </si>
  <si>
    <t>SE401_2_2012_CP</t>
  </si>
  <si>
    <t>SE401_2_2012</t>
  </si>
  <si>
    <t>SE401_3_2012_CP</t>
  </si>
  <si>
    <t>SE401_3_2012</t>
  </si>
  <si>
    <t>SE401_4_2012_CP</t>
  </si>
  <si>
    <t>SE401_4_2012</t>
  </si>
  <si>
    <t>SE401_51_2012_CP</t>
  </si>
  <si>
    <t>SE401_51_2012</t>
  </si>
  <si>
    <t>SE401_52_2012_CP</t>
  </si>
  <si>
    <t>SE401_52_2012</t>
  </si>
  <si>
    <t>SE401_53_2012_CP</t>
  </si>
  <si>
    <t>SE401_53_2012</t>
  </si>
  <si>
    <t>SE401_55_2012_CP</t>
  </si>
  <si>
    <t>SE401_55_2012</t>
  </si>
  <si>
    <t>SE401_58_2012_CP</t>
  </si>
  <si>
    <t>SE401_58_2012</t>
  </si>
  <si>
    <t>SE401_6_2012_CP</t>
  </si>
  <si>
    <t>SE401_6_2012</t>
  </si>
  <si>
    <t>SE401_7_2012_CP</t>
  </si>
  <si>
    <t>SE401_7_2012</t>
  </si>
  <si>
    <t>SE401_8_2012_CP</t>
  </si>
  <si>
    <t>SE401_8_2012</t>
  </si>
  <si>
    <t>SE401_9_2012_CP</t>
  </si>
  <si>
    <t>SE401_9_2012</t>
  </si>
  <si>
    <t>SE402_0_2012_CP</t>
  </si>
  <si>
    <t>SE402_0_2012</t>
  </si>
  <si>
    <t>SE402_1_2012_CP</t>
  </si>
  <si>
    <t>SE402_1_2012</t>
  </si>
  <si>
    <t>SE402_2_2012_CP</t>
  </si>
  <si>
    <t>SE402_2_2012</t>
  </si>
  <si>
    <t>SE402_3_2012_CP</t>
  </si>
  <si>
    <t>SE402_3_2012</t>
  </si>
  <si>
    <t>SE402_4_2012_CP</t>
  </si>
  <si>
    <t>SE402_4_2012</t>
  </si>
  <si>
    <t>SE402_51_2012_CP</t>
  </si>
  <si>
    <t>SE402_51_2012</t>
  </si>
  <si>
    <t>SE402_52_2012_CP</t>
  </si>
  <si>
    <t>SE402_52_2012</t>
  </si>
  <si>
    <t>SE402_53_2012_CP</t>
  </si>
  <si>
    <t>SE402_53_2012</t>
  </si>
  <si>
    <t>SE402_55_2012_CP</t>
  </si>
  <si>
    <t>SE402_55_2012</t>
  </si>
  <si>
    <t>SE402_58_2012_CP</t>
  </si>
  <si>
    <t>SE402_58_2012</t>
  </si>
  <si>
    <t>SE402_6_2012_CP</t>
  </si>
  <si>
    <t>SE402_6_2012</t>
  </si>
  <si>
    <t>SE402_7_2012_CP</t>
  </si>
  <si>
    <t>SE402_7_2012</t>
  </si>
  <si>
    <t>SE402_8_2012_CP</t>
  </si>
  <si>
    <t>SE402_8_2012</t>
  </si>
  <si>
    <t>SE402_9_2012_CP</t>
  </si>
  <si>
    <t>SE402_9_2012</t>
  </si>
  <si>
    <t>SI400_0_2012_CP</t>
  </si>
  <si>
    <t>SI400_0_2012</t>
  </si>
  <si>
    <t>SI</t>
  </si>
  <si>
    <t>Slovenia</t>
  </si>
  <si>
    <t>SI400_1_2012_CP</t>
  </si>
  <si>
    <t>SI400_1_2012</t>
  </si>
  <si>
    <t>SI400_2_2012_CP</t>
  </si>
  <si>
    <t>SI400_2_2012</t>
  </si>
  <si>
    <t>SI400_3_2012_CP</t>
  </si>
  <si>
    <t>SI400_3_2012</t>
  </si>
  <si>
    <t>SI400_4_2012_CP</t>
  </si>
  <si>
    <t>SI400_4_2012</t>
  </si>
  <si>
    <t>SI400_51_2012_CP</t>
  </si>
  <si>
    <t>SI400_51_2012</t>
  </si>
  <si>
    <t>SI400_52_2012_CP</t>
  </si>
  <si>
    <t>SI400_52_2012</t>
  </si>
  <si>
    <t>SI400_53_2012_CP</t>
  </si>
  <si>
    <t>SI400_53_2012</t>
  </si>
  <si>
    <t>SI400_55_2012_CP</t>
  </si>
  <si>
    <t>SI400_55_2012</t>
  </si>
  <si>
    <t>SI400_58_2012_CP</t>
  </si>
  <si>
    <t>SI400_58_2012</t>
  </si>
  <si>
    <t>SI400_6_2012_CP</t>
  </si>
  <si>
    <t>SI400_6_2012</t>
  </si>
  <si>
    <t>SI400_7_2012_CP</t>
  </si>
  <si>
    <t>SI400_7_2012</t>
  </si>
  <si>
    <t>SI400_8_2012_CP</t>
  </si>
  <si>
    <t>SI400_8_2012</t>
  </si>
  <si>
    <t>SI400_9_2012_CP</t>
  </si>
  <si>
    <t>SI400_9_2012</t>
  </si>
  <si>
    <t>SI401_0_2012_CP</t>
  </si>
  <si>
    <t>SI401_0_2012</t>
  </si>
  <si>
    <t>SI401_1_2012_CP</t>
  </si>
  <si>
    <t>SI401_1_2012</t>
  </si>
  <si>
    <t>SI401_2_2012_CP</t>
  </si>
  <si>
    <t>SI401_2_2012</t>
  </si>
  <si>
    <t>SI401_3_2012_CP</t>
  </si>
  <si>
    <t>SI401_3_2012</t>
  </si>
  <si>
    <t>SI401_4_2012_CP</t>
  </si>
  <si>
    <t>SI401_4_2012</t>
  </si>
  <si>
    <t>SI401_51_2012_CP</t>
  </si>
  <si>
    <t>SI401_51_2012</t>
  </si>
  <si>
    <t>SI401_52_2012_CP</t>
  </si>
  <si>
    <t>SI401_52_2012</t>
  </si>
  <si>
    <t>SI401_53_2012_CP</t>
  </si>
  <si>
    <t>SI401_53_2012</t>
  </si>
  <si>
    <t>SI401_55_2012_CP</t>
  </si>
  <si>
    <t>SI401_55_2012</t>
  </si>
  <si>
    <t>SI401_58_2012_CP</t>
  </si>
  <si>
    <t>SI401_58_2012</t>
  </si>
  <si>
    <t>SI401_6_2012_CP</t>
  </si>
  <si>
    <t>SI401_6_2012</t>
  </si>
  <si>
    <t>SI401_7_2012_CP</t>
  </si>
  <si>
    <t>SI401_7_2012</t>
  </si>
  <si>
    <t>SI401_8_2012_CP</t>
  </si>
  <si>
    <t>SI401_8_2012</t>
  </si>
  <si>
    <t>SI401_9_2012_CP</t>
  </si>
  <si>
    <t>SI401_9_2012</t>
  </si>
  <si>
    <t>SI402_0_2012_CP</t>
  </si>
  <si>
    <t>SI402_0_2012</t>
  </si>
  <si>
    <t>SI402_1_2012_CP</t>
  </si>
  <si>
    <t>SI402_1_2012</t>
  </si>
  <si>
    <t>SI402_2_2012_CP</t>
  </si>
  <si>
    <t>SI402_2_2012</t>
  </si>
  <si>
    <t>SI402_3_2012_CP</t>
  </si>
  <si>
    <t>SI402_3_2012</t>
  </si>
  <si>
    <t>SI402_4_2012_CP</t>
  </si>
  <si>
    <t>SI402_4_2012</t>
  </si>
  <si>
    <t>SI402_51_2012_CP</t>
  </si>
  <si>
    <t>SI402_51_2012</t>
  </si>
  <si>
    <t>SI402_52_2012_CP</t>
  </si>
  <si>
    <t>SI402_52_2012</t>
  </si>
  <si>
    <t>SI402_53_2012_CP</t>
  </si>
  <si>
    <t>SI402_53_2012</t>
  </si>
  <si>
    <t>SI402_55_2012_CP</t>
  </si>
  <si>
    <t>SI402_55_2012</t>
  </si>
  <si>
    <t>SI402_58_2012_CP</t>
  </si>
  <si>
    <t>SI402_58_2012</t>
  </si>
  <si>
    <t>SI402_6_2012_CP</t>
  </si>
  <si>
    <t>SI402_6_2012</t>
  </si>
  <si>
    <t>SI402_7_2012_CP</t>
  </si>
  <si>
    <t>SI402_7_2012</t>
  </si>
  <si>
    <t>SI402_8_2012_CP</t>
  </si>
  <si>
    <t>SI402_8_2012</t>
  </si>
  <si>
    <t>SI402_9_2012_CP</t>
  </si>
  <si>
    <t>SI402_9_2012</t>
  </si>
  <si>
    <t>SK400_0_2012_CP</t>
  </si>
  <si>
    <t>SK400_0_2012</t>
  </si>
  <si>
    <t>SK</t>
  </si>
  <si>
    <t>Slovakia</t>
  </si>
  <si>
    <t>SK400_1_2012_CP</t>
  </si>
  <si>
    <t>SK400_1_2012</t>
  </si>
  <si>
    <t>SK400_2_2012_CP</t>
  </si>
  <si>
    <t>SK400_2_2012</t>
  </si>
  <si>
    <t>SK400_3_2012_CP</t>
  </si>
  <si>
    <t>SK400_3_2012</t>
  </si>
  <si>
    <t>SK400_4_2012_CP</t>
  </si>
  <si>
    <t>SK400_4_2012</t>
  </si>
  <si>
    <t>SK400_51_2012_CP</t>
  </si>
  <si>
    <t>SK400_51_2012</t>
  </si>
  <si>
    <t>SK400_52_2012_CP</t>
  </si>
  <si>
    <t>SK400_52_2012</t>
  </si>
  <si>
    <t>SK400_53_2012_CP</t>
  </si>
  <si>
    <t>SK400_53_2012</t>
  </si>
  <si>
    <t>SK400_55_2012_CP</t>
  </si>
  <si>
    <t>SK400_55_2012</t>
  </si>
  <si>
    <t>SK400_58_2012_CP</t>
  </si>
  <si>
    <t>SK400_58_2012</t>
  </si>
  <si>
    <t>SK400_6_2012_CP</t>
  </si>
  <si>
    <t>SK400_6_2012</t>
  </si>
  <si>
    <t>SK400_7_2012_CP</t>
  </si>
  <si>
    <t>SK400_7_2012</t>
  </si>
  <si>
    <t>SK400_8_2012_CP</t>
  </si>
  <si>
    <t>SK400_8_2012</t>
  </si>
  <si>
    <t>SK400_9_2012_CP</t>
  </si>
  <si>
    <t>SK400_9_2012</t>
  </si>
  <si>
    <t>SK401_0_2012_CP</t>
  </si>
  <si>
    <t>SK401_0_2012</t>
  </si>
  <si>
    <t>SK401_1_2012_CP</t>
  </si>
  <si>
    <t>SK401_1_2012</t>
  </si>
  <si>
    <t>SK401_2_2012_CP</t>
  </si>
  <si>
    <t>SK401_2_2012</t>
  </si>
  <si>
    <t>SK401_3_2012_CP</t>
  </si>
  <si>
    <t>SK401_3_2012</t>
  </si>
  <si>
    <t>SK401_4_2012_CP</t>
  </si>
  <si>
    <t>SK401_4_2012</t>
  </si>
  <si>
    <t>SK401_51_2012_CP</t>
  </si>
  <si>
    <t>SK401_51_2012</t>
  </si>
  <si>
    <t>SK401_52_2012_CP</t>
  </si>
  <si>
    <t>SK401_52_2012</t>
  </si>
  <si>
    <t>SK401_53_2012_CP</t>
  </si>
  <si>
    <t>SK401_53_2012</t>
  </si>
  <si>
    <t>SK401_55_2012_CP</t>
  </si>
  <si>
    <t>SK401_55_2012</t>
  </si>
  <si>
    <t>SK401_58_2012_CP</t>
  </si>
  <si>
    <t>SK401_58_2012</t>
  </si>
  <si>
    <t>SK401_6_2012_CP</t>
  </si>
  <si>
    <t>SK401_6_2012</t>
  </si>
  <si>
    <t>SK401_7_2012_CP</t>
  </si>
  <si>
    <t>SK401_7_2012</t>
  </si>
  <si>
    <t>SK401_8_2012_CP</t>
  </si>
  <si>
    <t>SK401_8_2012</t>
  </si>
  <si>
    <t>SK401_9_2012_CP</t>
  </si>
  <si>
    <t>SK401_9_2012</t>
  </si>
  <si>
    <t>SK402_0_2012_CP</t>
  </si>
  <si>
    <t>SK402_0_2012</t>
  </si>
  <si>
    <t>SK402_1_2012_CP</t>
  </si>
  <si>
    <t>SK402_1_2012</t>
  </si>
  <si>
    <t>SK402_2_2012_CP</t>
  </si>
  <si>
    <t>SK402_2_2012</t>
  </si>
  <si>
    <t>SK402_3_2012_CP</t>
  </si>
  <si>
    <t>SK402_3_2012</t>
  </si>
  <si>
    <t>SK402_4_2012_CP</t>
  </si>
  <si>
    <t>SK402_4_2012</t>
  </si>
  <si>
    <t>SK402_51_2012_CP</t>
  </si>
  <si>
    <t>SK402_51_2012</t>
  </si>
  <si>
    <t>SK402_52_2012_CP</t>
  </si>
  <si>
    <t>SK402_52_2012</t>
  </si>
  <si>
    <t>SK402_53_2012_CP</t>
  </si>
  <si>
    <t>SK402_53_2012</t>
  </si>
  <si>
    <t>SK402_55_2012_CP</t>
  </si>
  <si>
    <t>SK402_55_2012</t>
  </si>
  <si>
    <t>SK402_58_2012_CP</t>
  </si>
  <si>
    <t>SK402_58_2012</t>
  </si>
  <si>
    <t>SK402_6_2012_CP</t>
  </si>
  <si>
    <t>SK402_6_2012</t>
  </si>
  <si>
    <t>SK402_7_2012_CP</t>
  </si>
  <si>
    <t>SK402_7_2012</t>
  </si>
  <si>
    <t>SK402_8_2012_CP</t>
  </si>
  <si>
    <t>SK402_8_2012</t>
  </si>
  <si>
    <t>SK402_9_2012_CP</t>
  </si>
  <si>
    <t>SK402_9_2012</t>
  </si>
  <si>
    <t>UK400_0_2012_CP</t>
  </si>
  <si>
    <t>UK400_0_2012</t>
  </si>
  <si>
    <t>UK</t>
  </si>
  <si>
    <t>United Kingdom</t>
  </si>
  <si>
    <t>UK400_1_2012_CP</t>
  </si>
  <si>
    <t>UK400_1_2012</t>
  </si>
  <si>
    <t>UK400_2_2012_CP</t>
  </si>
  <si>
    <t>UK400_2_2012</t>
  </si>
  <si>
    <t>UK400_3_2012_CP</t>
  </si>
  <si>
    <t>UK400_3_2012</t>
  </si>
  <si>
    <t>UK400_4_2012_CP</t>
  </si>
  <si>
    <t>UK400_4_2012</t>
  </si>
  <si>
    <t>UK400_51_2012_CP</t>
  </si>
  <si>
    <t>UK400_51_2012</t>
  </si>
  <si>
    <t>UK400_52_2012_CP</t>
  </si>
  <si>
    <t>UK400_52_2012</t>
  </si>
  <si>
    <t>UK400_53_2012_CP</t>
  </si>
  <si>
    <t>UK400_53_2012</t>
  </si>
  <si>
    <t>UK400_55_2012_CP</t>
  </si>
  <si>
    <t>UK400_55_2012</t>
  </si>
  <si>
    <t>UK400_58_2012_CP</t>
  </si>
  <si>
    <t>UK400_58_2012</t>
  </si>
  <si>
    <t>UK400_6_2012_CP</t>
  </si>
  <si>
    <t>UK400_6_2012</t>
  </si>
  <si>
    <t>UK400_7_2012_CP</t>
  </si>
  <si>
    <t>UK400_7_2012</t>
  </si>
  <si>
    <t>UK400_8_2012_CP</t>
  </si>
  <si>
    <t>UK400_8_2012</t>
  </si>
  <si>
    <t>UK400_9_2012_CP</t>
  </si>
  <si>
    <t>UK400_9_2012</t>
  </si>
  <si>
    <t>UK401_0_2012_CP</t>
  </si>
  <si>
    <t>UK401_0_2012</t>
  </si>
  <si>
    <t>UK401_1_2012_CP</t>
  </si>
  <si>
    <t>UK401_1_2012</t>
  </si>
  <si>
    <t>UK401_2_2012_CP</t>
  </si>
  <si>
    <t>UK401_2_2012</t>
  </si>
  <si>
    <t>UK401_3_2012_CP</t>
  </si>
  <si>
    <t>UK401_3_2012</t>
  </si>
  <si>
    <t>UK401_4_2012_CP</t>
  </si>
  <si>
    <t>UK401_4_2012</t>
  </si>
  <si>
    <t>UK401_51_2012_CP</t>
  </si>
  <si>
    <t>UK401_51_2012</t>
  </si>
  <si>
    <t>UK401_52_2012_CP</t>
  </si>
  <si>
    <t>UK401_52_2012</t>
  </si>
  <si>
    <t>UK401_53_2012_CP</t>
  </si>
  <si>
    <t>UK401_53_2012</t>
  </si>
  <si>
    <t>UK401_55_2012_CP</t>
  </si>
  <si>
    <t>UK401_55_2012</t>
  </si>
  <si>
    <t>UK401_58_2012_CP</t>
  </si>
  <si>
    <t>UK401_58_2012</t>
  </si>
  <si>
    <t>UK401_6_2012_CP</t>
  </si>
  <si>
    <t>UK401_6_2012</t>
  </si>
  <si>
    <t>UK401_7_2012_CP</t>
  </si>
  <si>
    <t>UK401_7_2012</t>
  </si>
  <si>
    <t>UK401_8_2012_CP</t>
  </si>
  <si>
    <t>UK401_8_2012</t>
  </si>
  <si>
    <t>UK401_9_2012_CP</t>
  </si>
  <si>
    <t>UK401_9_2012</t>
  </si>
  <si>
    <t>UK402_0_2012_CP</t>
  </si>
  <si>
    <t>UK402_0_2012</t>
  </si>
  <si>
    <t>UK402_1_2012_CP</t>
  </si>
  <si>
    <t>UK402_1_2012</t>
  </si>
  <si>
    <t>UK402_2_2012_CP</t>
  </si>
  <si>
    <t>UK402_2_2012</t>
  </si>
  <si>
    <t>UK402_3_2012_CP</t>
  </si>
  <si>
    <t>UK402_3_2012</t>
  </si>
  <si>
    <t>UK402_4_2012_CP</t>
  </si>
  <si>
    <t>UK402_4_2012</t>
  </si>
  <si>
    <t>UK402_51_2012_CP</t>
  </si>
  <si>
    <t>UK402_51_2012</t>
  </si>
  <si>
    <t>UK402_52_2012_CP</t>
  </si>
  <si>
    <t>UK402_52_2012</t>
  </si>
  <si>
    <t>UK402_53_2012_CP</t>
  </si>
  <si>
    <t>UK402_53_2012</t>
  </si>
  <si>
    <t>UK402_55_2012_CP</t>
  </si>
  <si>
    <t>UK402_55_2012</t>
  </si>
  <si>
    <t>UK402_58_2012_CP</t>
  </si>
  <si>
    <t>UK402_58_2012</t>
  </si>
  <si>
    <t>UK402_6_2012_CP</t>
  </si>
  <si>
    <t>UK402_6_2012</t>
  </si>
  <si>
    <t>UK402_7_2012_CP</t>
  </si>
  <si>
    <t>UK402_7_2012</t>
  </si>
  <si>
    <t>UK402_8_2012_CP</t>
  </si>
  <si>
    <t>UK402_8_2012</t>
  </si>
  <si>
    <t>UK402_9_2012_CP</t>
  </si>
  <si>
    <t>UK402_9_2012</t>
  </si>
  <si>
    <t>AT400_0_2020_CP</t>
  </si>
  <si>
    <t>AT400_0_2020</t>
  </si>
  <si>
    <t>AT400_1_2020_CP</t>
  </si>
  <si>
    <t>AT400_1_2020</t>
  </si>
  <si>
    <t>AT400_2_2020_CP</t>
  </si>
  <si>
    <t>AT400_2_2020</t>
  </si>
  <si>
    <t>AT400_3_2020_CP</t>
  </si>
  <si>
    <t>AT400_3_2020</t>
  </si>
  <si>
    <t>AT400_4_2020_CP</t>
  </si>
  <si>
    <t>AT400_4_2020</t>
  </si>
  <si>
    <t>AT400_51_2020_CP</t>
  </si>
  <si>
    <t>AT400_51_2020</t>
  </si>
  <si>
    <t>AT400_52_2020_CP</t>
  </si>
  <si>
    <t>AT400_52_2020</t>
  </si>
  <si>
    <t>AT400_53_2020_CP</t>
  </si>
  <si>
    <t>AT400_53_2020</t>
  </si>
  <si>
    <t>AT400_55_2020_CP</t>
  </si>
  <si>
    <t>AT400_55_2020</t>
  </si>
  <si>
    <t>AT400_58_2020_CP</t>
  </si>
  <si>
    <t>AT400_58_2020</t>
  </si>
  <si>
    <t>AT400_6_2020_CP</t>
  </si>
  <si>
    <t>AT400_6_2020</t>
  </si>
  <si>
    <t>AT400_7_2020_CP</t>
  </si>
  <si>
    <t>AT400_7_2020</t>
  </si>
  <si>
    <t>AT400_8_2020_CP</t>
  </si>
  <si>
    <t>AT400_8_2020</t>
  </si>
  <si>
    <t>AT400_9_2020_CP</t>
  </si>
  <si>
    <t>AT400_9_2020</t>
  </si>
  <si>
    <t>AT401_0_2020_CP</t>
  </si>
  <si>
    <t>AT401_0_2020</t>
  </si>
  <si>
    <t>AT401_1_2020_CP</t>
  </si>
  <si>
    <t>AT401_1_2020</t>
  </si>
  <si>
    <t>AT401_2_2020_CP</t>
  </si>
  <si>
    <t>AT401_2_2020</t>
  </si>
  <si>
    <t>AT401_3_2020_CP</t>
  </si>
  <si>
    <t>AT401_3_2020</t>
  </si>
  <si>
    <t>AT401_4_2020_CP</t>
  </si>
  <si>
    <t>AT401_4_2020</t>
  </si>
  <si>
    <t>AT401_51_2020_CP</t>
  </si>
  <si>
    <t>AT401_51_2020</t>
  </si>
  <si>
    <t>AT401_52_2020_CP</t>
  </si>
  <si>
    <t>AT401_52_2020</t>
  </si>
  <si>
    <t>AT401_53_2020_CP</t>
  </si>
  <si>
    <t>AT401_53_2020</t>
  </si>
  <si>
    <t>AT401_55_2020_CP</t>
  </si>
  <si>
    <t>AT401_55_2020</t>
  </si>
  <si>
    <t>AT401_58_2020_CP</t>
  </si>
  <si>
    <t>AT401_58_2020</t>
  </si>
  <si>
    <t>AT401_6_2020_CP</t>
  </si>
  <si>
    <t>AT401_6_2020</t>
  </si>
  <si>
    <t>AT401_7_2020_CP</t>
  </si>
  <si>
    <t>AT401_7_2020</t>
  </si>
  <si>
    <t>AT401_8_2020_CP</t>
  </si>
  <si>
    <t>AT401_8_2020</t>
  </si>
  <si>
    <t>AT401_9_2020_CP</t>
  </si>
  <si>
    <t>AT401_9_2020</t>
  </si>
  <si>
    <t>AT402_0_2020_CP</t>
  </si>
  <si>
    <t>AT402_0_2020</t>
  </si>
  <si>
    <t>AT402_1_2020_CP</t>
  </si>
  <si>
    <t>AT402_1_2020</t>
  </si>
  <si>
    <t>AT402_2_2020_CP</t>
  </si>
  <si>
    <t>AT402_2_2020</t>
  </si>
  <si>
    <t>AT402_3_2020_CP</t>
  </si>
  <si>
    <t>AT402_3_2020</t>
  </si>
  <si>
    <t>AT402_4_2020_CP</t>
  </si>
  <si>
    <t>AT402_4_2020</t>
  </si>
  <si>
    <t>AT402_51_2020_CP</t>
  </si>
  <si>
    <t>AT402_51_2020</t>
  </si>
  <si>
    <t>AT402_52_2020_CP</t>
  </si>
  <si>
    <t>AT402_52_2020</t>
  </si>
  <si>
    <t>AT402_53_2020_CP</t>
  </si>
  <si>
    <t>AT402_53_2020</t>
  </si>
  <si>
    <t>AT402_55_2020_CP</t>
  </si>
  <si>
    <t>AT402_55_2020</t>
  </si>
  <si>
    <t>AT402_58_2020_CP</t>
  </si>
  <si>
    <t>AT402_58_2020</t>
  </si>
  <si>
    <t>AT402_6_2020_CP</t>
  </si>
  <si>
    <t>AT402_6_2020</t>
  </si>
  <si>
    <t>AT402_7_2020_CP</t>
  </si>
  <si>
    <t>AT402_7_2020</t>
  </si>
  <si>
    <t>AT402_8_2020_CP</t>
  </si>
  <si>
    <t>AT402_8_2020</t>
  </si>
  <si>
    <t>AT402_9_2020_CP</t>
  </si>
  <si>
    <t>AT402_9_2020</t>
  </si>
  <si>
    <t>BE400_0_2020_CP</t>
  </si>
  <si>
    <t>BE400_0_2020</t>
  </si>
  <si>
    <t>BE400_1_2020_CP</t>
  </si>
  <si>
    <t>BE400_1_2020</t>
  </si>
  <si>
    <t>BE400_2_2020_CP</t>
  </si>
  <si>
    <t>BE400_2_2020</t>
  </si>
  <si>
    <t>BE400_3_2020_CP</t>
  </si>
  <si>
    <t>BE400_3_2020</t>
  </si>
  <si>
    <t>BE400_4_2020_CP</t>
  </si>
  <si>
    <t>BE400_4_2020</t>
  </si>
  <si>
    <t>BE400_51_2020_CP</t>
  </si>
  <si>
    <t>BE400_51_2020</t>
  </si>
  <si>
    <t>BE400_52_2020_CP</t>
  </si>
  <si>
    <t>BE400_52_2020</t>
  </si>
  <si>
    <t>BE400_53_2020_CP</t>
  </si>
  <si>
    <t>BE400_53_2020</t>
  </si>
  <si>
    <t>BE400_55_2020_CP</t>
  </si>
  <si>
    <t>BE400_55_2020</t>
  </si>
  <si>
    <t>BE400_58_2020_CP</t>
  </si>
  <si>
    <t>BE400_58_2020</t>
  </si>
  <si>
    <t>BE400_6_2020_CP</t>
  </si>
  <si>
    <t>BE400_6_2020</t>
  </si>
  <si>
    <t>BE400_7_2020_CP</t>
  </si>
  <si>
    <t>BE400_7_2020</t>
  </si>
  <si>
    <t>BE400_8_2020_CP</t>
  </si>
  <si>
    <t>BE400_8_2020</t>
  </si>
  <si>
    <t>BE400_9_2020_CP</t>
  </si>
  <si>
    <t>BE400_9_2020</t>
  </si>
  <si>
    <t>BE401_0_2020_CP</t>
  </si>
  <si>
    <t>BE401_0_2020</t>
  </si>
  <si>
    <t>BE401_1_2020_CP</t>
  </si>
  <si>
    <t>BE401_1_2020</t>
  </si>
  <si>
    <t>BE401_2_2020_CP</t>
  </si>
  <si>
    <t>BE401_2_2020</t>
  </si>
  <si>
    <t>BE401_3_2020_CP</t>
  </si>
  <si>
    <t>BE401_3_2020</t>
  </si>
  <si>
    <t>BE401_4_2020_CP</t>
  </si>
  <si>
    <t>BE401_4_2020</t>
  </si>
  <si>
    <t>BE401_51_2020_CP</t>
  </si>
  <si>
    <t>BE401_51_2020</t>
  </si>
  <si>
    <t>BE401_52_2020_CP</t>
  </si>
  <si>
    <t>BE401_52_2020</t>
  </si>
  <si>
    <t>BE401_53_2020_CP</t>
  </si>
  <si>
    <t>BE401_53_2020</t>
  </si>
  <si>
    <t>BE401_55_2020_CP</t>
  </si>
  <si>
    <t>BE401_55_2020</t>
  </si>
  <si>
    <t>BE401_58_2020_CP</t>
  </si>
  <si>
    <t>BE401_58_2020</t>
  </si>
  <si>
    <t>BE401_6_2020_CP</t>
  </si>
  <si>
    <t>BE401_6_2020</t>
  </si>
  <si>
    <t>BE401_7_2020_CP</t>
  </si>
  <si>
    <t>BE401_7_2020</t>
  </si>
  <si>
    <t>BE401_8_2020_CP</t>
  </si>
  <si>
    <t>BE401_8_2020</t>
  </si>
  <si>
    <t>BE401_9_2020_CP</t>
  </si>
  <si>
    <t>BE401_9_2020</t>
  </si>
  <si>
    <t>BE402_0_2020_CP</t>
  </si>
  <si>
    <t>BE402_0_2020</t>
  </si>
  <si>
    <t>BE402_1_2020_CP</t>
  </si>
  <si>
    <t>BE402_1_2020</t>
  </si>
  <si>
    <t>BE402_2_2020_CP</t>
  </si>
  <si>
    <t>BE402_2_2020</t>
  </si>
  <si>
    <t>BE402_3_2020_CP</t>
  </si>
  <si>
    <t>BE402_3_2020</t>
  </si>
  <si>
    <t>BE402_4_2020_CP</t>
  </si>
  <si>
    <t>BE402_4_2020</t>
  </si>
  <si>
    <t>BE402_51_2020_CP</t>
  </si>
  <si>
    <t>BE402_51_2020</t>
  </si>
  <si>
    <t>BE402_52_2020_CP</t>
  </si>
  <si>
    <t>BE402_52_2020</t>
  </si>
  <si>
    <t>BE402_53_2020_CP</t>
  </si>
  <si>
    <t>BE402_53_2020</t>
  </si>
  <si>
    <t>BE402_55_2020_CP</t>
  </si>
  <si>
    <t>BE402_55_2020</t>
  </si>
  <si>
    <t>BE402_58_2020_CP</t>
  </si>
  <si>
    <t>BE402_58_2020</t>
  </si>
  <si>
    <t>BE402_6_2020_CP</t>
  </si>
  <si>
    <t>BE402_6_2020</t>
  </si>
  <si>
    <t>BE402_7_2020_CP</t>
  </si>
  <si>
    <t>BE402_7_2020</t>
  </si>
  <si>
    <t>BE402_8_2020_CP</t>
  </si>
  <si>
    <t>BE402_8_2020</t>
  </si>
  <si>
    <t>BE402_9_2020_CP</t>
  </si>
  <si>
    <t>BE402_9_2020</t>
  </si>
  <si>
    <t>BG400_0_2020_CP</t>
  </si>
  <si>
    <t>BG400_0_2020</t>
  </si>
  <si>
    <t>BG400_1_2020_CP</t>
  </si>
  <si>
    <t>BG400_1_2020</t>
  </si>
  <si>
    <t>BG400_2_2020_CP</t>
  </si>
  <si>
    <t>BG400_2_2020</t>
  </si>
  <si>
    <t>BG400_3_2020_CP</t>
  </si>
  <si>
    <t>BG400_3_2020</t>
  </si>
  <si>
    <t>BG400_4_2020_CP</t>
  </si>
  <si>
    <t>BG400_4_2020</t>
  </si>
  <si>
    <t>BG400_51_2020_CP</t>
  </si>
  <si>
    <t>BG400_51_2020</t>
  </si>
  <si>
    <t>BG400_52_2020_CP</t>
  </si>
  <si>
    <t>BG400_52_2020</t>
  </si>
  <si>
    <t>BG400_53_2020_CP</t>
  </si>
  <si>
    <t>BG400_53_2020</t>
  </si>
  <si>
    <t>BG400_55_2020_CP</t>
  </si>
  <si>
    <t>BG400_55_2020</t>
  </si>
  <si>
    <t>BG400_58_2020_CP</t>
  </si>
  <si>
    <t>BG400_58_2020</t>
  </si>
  <si>
    <t>BG400_6_2020_CP</t>
  </si>
  <si>
    <t>BG400_6_2020</t>
  </si>
  <si>
    <t>BG400_7_2020_CP</t>
  </si>
  <si>
    <t>BG400_7_2020</t>
  </si>
  <si>
    <t>BG400_8_2020_CP</t>
  </si>
  <si>
    <t>BG400_8_2020</t>
  </si>
  <si>
    <t>BG400_9_2020_CP</t>
  </si>
  <si>
    <t>BG400_9_2020</t>
  </si>
  <si>
    <t>BG401_0_2020_CP</t>
  </si>
  <si>
    <t>BG401_0_2020</t>
  </si>
  <si>
    <t>BG401_1_2020_CP</t>
  </si>
  <si>
    <t>BG401_1_2020</t>
  </si>
  <si>
    <t>BG401_2_2020_CP</t>
  </si>
  <si>
    <t>BG401_2_2020</t>
  </si>
  <si>
    <t>BG401_3_2020_CP</t>
  </si>
  <si>
    <t>BG401_3_2020</t>
  </si>
  <si>
    <t>BG401_4_2020_CP</t>
  </si>
  <si>
    <t>BG401_4_2020</t>
  </si>
  <si>
    <t>BG401_51_2020_CP</t>
  </si>
  <si>
    <t>BG401_51_2020</t>
  </si>
  <si>
    <t>BG401_52_2020_CP</t>
  </si>
  <si>
    <t>BG401_52_2020</t>
  </si>
  <si>
    <t>BG401_53_2020_CP</t>
  </si>
  <si>
    <t>BG401_53_2020</t>
  </si>
  <si>
    <t>BG401_55_2020_CP</t>
  </si>
  <si>
    <t>BG401_55_2020</t>
  </si>
  <si>
    <t>BG401_58_2020_CP</t>
  </si>
  <si>
    <t>BG401_58_2020</t>
  </si>
  <si>
    <t>BG401_6_2020_CP</t>
  </si>
  <si>
    <t>BG401_6_2020</t>
  </si>
  <si>
    <t>BG401_7_2020_CP</t>
  </si>
  <si>
    <t>BG401_7_2020</t>
  </si>
  <si>
    <t>BG401_8_2020_CP</t>
  </si>
  <si>
    <t>BG401_8_2020</t>
  </si>
  <si>
    <t>BG401_9_2020_CP</t>
  </si>
  <si>
    <t>BG401_9_2020</t>
  </si>
  <si>
    <t>BG402_0_2020_CP</t>
  </si>
  <si>
    <t>BG402_0_2020</t>
  </si>
  <si>
    <t>BG402_1_2020_CP</t>
  </si>
  <si>
    <t>BG402_1_2020</t>
  </si>
  <si>
    <t>BG402_2_2020_CP</t>
  </si>
  <si>
    <t>BG402_2_2020</t>
  </si>
  <si>
    <t>BG402_3_2020_CP</t>
  </si>
  <si>
    <t>BG402_3_2020</t>
  </si>
  <si>
    <t>BG402_4_2020_CP</t>
  </si>
  <si>
    <t>BG402_4_2020</t>
  </si>
  <si>
    <t>BG402_51_2020_CP</t>
  </si>
  <si>
    <t>BG402_51_2020</t>
  </si>
  <si>
    <t>BG402_52_2020_CP</t>
  </si>
  <si>
    <t>BG402_52_2020</t>
  </si>
  <si>
    <t>BG402_53_2020_CP</t>
  </si>
  <si>
    <t>BG402_53_2020</t>
  </si>
  <si>
    <t>BG402_55_2020_CP</t>
  </si>
  <si>
    <t>BG402_55_2020</t>
  </si>
  <si>
    <t>BG402_58_2020_CP</t>
  </si>
  <si>
    <t>BG402_58_2020</t>
  </si>
  <si>
    <t>BG402_6_2020_CP</t>
  </si>
  <si>
    <t>BG402_6_2020</t>
  </si>
  <si>
    <t>BG402_7_2020_CP</t>
  </si>
  <si>
    <t>BG402_7_2020</t>
  </si>
  <si>
    <t>BG402_8_2020_CP</t>
  </si>
  <si>
    <t>BG402_8_2020</t>
  </si>
  <si>
    <t>BG402_9_2020_CP</t>
  </si>
  <si>
    <t>BG402_9_2020</t>
  </si>
  <si>
    <t>CH400_0_2020_CP</t>
  </si>
  <si>
    <t>CH400_0_2020</t>
  </si>
  <si>
    <t>CH400_1_2020_CP</t>
  </si>
  <si>
    <t>CH400_1_2020</t>
  </si>
  <si>
    <t>CH400_2_2020_CP</t>
  </si>
  <si>
    <t>CH400_2_2020</t>
  </si>
  <si>
    <t>CH400_3_2020_CP</t>
  </si>
  <si>
    <t>CH400_3_2020</t>
  </si>
  <si>
    <t>CH400_4_2020_CP</t>
  </si>
  <si>
    <t>CH400_4_2020</t>
  </si>
  <si>
    <t>CH400_51_2020_CP</t>
  </si>
  <si>
    <t>CH400_51_2020</t>
  </si>
  <si>
    <t>CH400_52_2020_CP</t>
  </si>
  <si>
    <t>CH400_52_2020</t>
  </si>
  <si>
    <t>CH400_53_2020_CP</t>
  </si>
  <si>
    <t>CH400_53_2020</t>
  </si>
  <si>
    <t>CH400_55_2020_CP</t>
  </si>
  <si>
    <t>CH400_55_2020</t>
  </si>
  <si>
    <t>CH400_58_2020_CP</t>
  </si>
  <si>
    <t>CH400_58_2020</t>
  </si>
  <si>
    <t>CH400_6_2020_CP</t>
  </si>
  <si>
    <t>CH400_6_2020</t>
  </si>
  <si>
    <t>CH400_7_2020_CP</t>
  </si>
  <si>
    <t>CH400_7_2020</t>
  </si>
  <si>
    <t>CH400_8_2020_CP</t>
  </si>
  <si>
    <t>CH400_8_2020</t>
  </si>
  <si>
    <t>CH400_9_2020_CP</t>
  </si>
  <si>
    <t>CH400_9_2020</t>
  </si>
  <si>
    <t>CH401_0_2020_CP</t>
  </si>
  <si>
    <t>CH401_0_2020</t>
  </si>
  <si>
    <t>CH401_1_2020_CP</t>
  </si>
  <si>
    <t>CH401_1_2020</t>
  </si>
  <si>
    <t>CH401_2_2020_CP</t>
  </si>
  <si>
    <t>CH401_2_2020</t>
  </si>
  <si>
    <t>CH401_3_2020_CP</t>
  </si>
  <si>
    <t>CH401_3_2020</t>
  </si>
  <si>
    <t>CH401_4_2020_CP</t>
  </si>
  <si>
    <t>CH401_4_2020</t>
  </si>
  <si>
    <t>CH401_51_2020_CP</t>
  </si>
  <si>
    <t>CH401_51_2020</t>
  </si>
  <si>
    <t>CH401_52_2020_CP</t>
  </si>
  <si>
    <t>CH401_52_2020</t>
  </si>
  <si>
    <t>CH401_53_2020_CP</t>
  </si>
  <si>
    <t>CH401_53_2020</t>
  </si>
  <si>
    <t>CH401_55_2020_CP</t>
  </si>
  <si>
    <t>CH401_55_2020</t>
  </si>
  <si>
    <t>CH401_58_2020_CP</t>
  </si>
  <si>
    <t>CH401_58_2020</t>
  </si>
  <si>
    <t>CH401_6_2020_CP</t>
  </si>
  <si>
    <t>CH401_6_2020</t>
  </si>
  <si>
    <t>CH401_7_2020_CP</t>
  </si>
  <si>
    <t>CH401_7_2020</t>
  </si>
  <si>
    <t>CH401_8_2020_CP</t>
  </si>
  <si>
    <t>CH401_8_2020</t>
  </si>
  <si>
    <t>CH401_9_2020_CP</t>
  </si>
  <si>
    <t>CH401_9_2020</t>
  </si>
  <si>
    <t>CH402_0_2020_CP</t>
  </si>
  <si>
    <t>CH402_0_2020</t>
  </si>
  <si>
    <t>CH402_1_2020_CP</t>
  </si>
  <si>
    <t>CH402_1_2020</t>
  </si>
  <si>
    <t>CH402_2_2020_CP</t>
  </si>
  <si>
    <t>CH402_2_2020</t>
  </si>
  <si>
    <t>CH402_3_2020_CP</t>
  </si>
  <si>
    <t>CH402_3_2020</t>
  </si>
  <si>
    <t>CH402_4_2020_CP</t>
  </si>
  <si>
    <t>CH402_4_2020</t>
  </si>
  <si>
    <t>CH402_51_2020_CP</t>
  </si>
  <si>
    <t>CH402_51_2020</t>
  </si>
  <si>
    <t>CH402_52_2020_CP</t>
  </si>
  <si>
    <t>CH402_52_2020</t>
  </si>
  <si>
    <t>CH402_53_2020_CP</t>
  </si>
  <si>
    <t>CH402_53_2020</t>
  </si>
  <si>
    <t>CH402_55_2020_CP</t>
  </si>
  <si>
    <t>CH402_55_2020</t>
  </si>
  <si>
    <t>CH402_58_2020_CP</t>
  </si>
  <si>
    <t>CH402_58_2020</t>
  </si>
  <si>
    <t>CH402_6_2020_CP</t>
  </si>
  <si>
    <t>CH402_6_2020</t>
  </si>
  <si>
    <t>CH402_7_2020_CP</t>
  </si>
  <si>
    <t>CH402_7_2020</t>
  </si>
  <si>
    <t>CH402_8_2020_CP</t>
  </si>
  <si>
    <t>CH402_8_2020</t>
  </si>
  <si>
    <t>CH402_9_2020_CP</t>
  </si>
  <si>
    <t>CH402_9_2020</t>
  </si>
  <si>
    <t>CY400_0_2020_CP</t>
  </si>
  <si>
    <t>CY400_0_2020</t>
  </si>
  <si>
    <t>CY400_1_2020_CP</t>
  </si>
  <si>
    <t>CY400_1_2020</t>
  </si>
  <si>
    <t>CY400_2_2020_CP</t>
  </si>
  <si>
    <t>CY400_2_2020</t>
  </si>
  <si>
    <t>CY400_3_2020_CP</t>
  </si>
  <si>
    <t>CY400_3_2020</t>
  </si>
  <si>
    <t>CY400_4_2020_CP</t>
  </si>
  <si>
    <t>CY400_4_2020</t>
  </si>
  <si>
    <t>CY400_51_2020_CP</t>
  </si>
  <si>
    <t>CY400_51_2020</t>
  </si>
  <si>
    <t>CY400_52_2020_CP</t>
  </si>
  <si>
    <t>CY400_52_2020</t>
  </si>
  <si>
    <t>CY400_53_2020_CP</t>
  </si>
  <si>
    <t>CY400_53_2020</t>
  </si>
  <si>
    <t>CY400_55_2020_CP</t>
  </si>
  <si>
    <t>CY400_55_2020</t>
  </si>
  <si>
    <t>CY400_58_2020_CP</t>
  </si>
  <si>
    <t>CY400_58_2020</t>
  </si>
  <si>
    <t>CY400_6_2020_CP</t>
  </si>
  <si>
    <t>CY400_6_2020</t>
  </si>
  <si>
    <t>CY400_7_2020_CP</t>
  </si>
  <si>
    <t>CY400_7_2020</t>
  </si>
  <si>
    <t>CY400_8_2020_CP</t>
  </si>
  <si>
    <t>CY400_8_2020</t>
  </si>
  <si>
    <t>CY400_9_2020_CP</t>
  </si>
  <si>
    <t>CY400_9_2020</t>
  </si>
  <si>
    <t>CY401_0_2020_CP</t>
  </si>
  <si>
    <t>CY401_0_2020</t>
  </si>
  <si>
    <t>CY401_1_2020_CP</t>
  </si>
  <si>
    <t>CY401_1_2020</t>
  </si>
  <si>
    <t>CY401_2_2020_CP</t>
  </si>
  <si>
    <t>CY401_2_2020</t>
  </si>
  <si>
    <t>CY401_3_2020_CP</t>
  </si>
  <si>
    <t>CY401_3_2020</t>
  </si>
  <si>
    <t>CY401_4_2020_CP</t>
  </si>
  <si>
    <t>CY401_4_2020</t>
  </si>
  <si>
    <t>CY401_51_2020_CP</t>
  </si>
  <si>
    <t>CY401_51_2020</t>
  </si>
  <si>
    <t>CY401_52_2020_CP</t>
  </si>
  <si>
    <t>CY401_52_2020</t>
  </si>
  <si>
    <t>CY401_53_2020_CP</t>
  </si>
  <si>
    <t>CY401_53_2020</t>
  </si>
  <si>
    <t>CY401_55_2020_CP</t>
  </si>
  <si>
    <t>CY401_55_2020</t>
  </si>
  <si>
    <t>CY401_58_2020_CP</t>
  </si>
  <si>
    <t>CY401_58_2020</t>
  </si>
  <si>
    <t>CY401_6_2020_CP</t>
  </si>
  <si>
    <t>CY401_6_2020</t>
  </si>
  <si>
    <t>CY401_7_2020_CP</t>
  </si>
  <si>
    <t>CY401_7_2020</t>
  </si>
  <si>
    <t>CY401_8_2020_CP</t>
  </si>
  <si>
    <t>CY401_8_2020</t>
  </si>
  <si>
    <t>CY401_9_2020_CP</t>
  </si>
  <si>
    <t>CY401_9_2020</t>
  </si>
  <si>
    <t>CY402_0_2020_CP</t>
  </si>
  <si>
    <t>CY402_0_2020</t>
  </si>
  <si>
    <t>CY402_1_2020_CP</t>
  </si>
  <si>
    <t>CY402_1_2020</t>
  </si>
  <si>
    <t>CY402_2_2020_CP</t>
  </si>
  <si>
    <t>CY402_2_2020</t>
  </si>
  <si>
    <t>CY402_3_2020_CP</t>
  </si>
  <si>
    <t>CY402_3_2020</t>
  </si>
  <si>
    <t>CY402_4_2020_CP</t>
  </si>
  <si>
    <t>CY402_4_2020</t>
  </si>
  <si>
    <t>CY402_51_2020_CP</t>
  </si>
  <si>
    <t>CY402_51_2020</t>
  </si>
  <si>
    <t>CY402_52_2020_CP</t>
  </si>
  <si>
    <t>CY402_52_2020</t>
  </si>
  <si>
    <t>CY402_53_2020_CP</t>
  </si>
  <si>
    <t>CY402_53_2020</t>
  </si>
  <si>
    <t>CY402_55_2020_CP</t>
  </si>
  <si>
    <t>CY402_55_2020</t>
  </si>
  <si>
    <t>CY402_58_2020_CP</t>
  </si>
  <si>
    <t>CY402_58_2020</t>
  </si>
  <si>
    <t>CY402_6_2020_CP</t>
  </si>
  <si>
    <t>CY402_6_2020</t>
  </si>
  <si>
    <t>CY402_7_2020_CP</t>
  </si>
  <si>
    <t>CY402_7_2020</t>
  </si>
  <si>
    <t>CY402_8_2020_CP</t>
  </si>
  <si>
    <t>CY402_8_2020</t>
  </si>
  <si>
    <t>CY402_9_2020_CP</t>
  </si>
  <si>
    <t>CY402_9_2020</t>
  </si>
  <si>
    <t>CZ400_0_2020_CP</t>
  </si>
  <si>
    <t>CZ400_0_2020</t>
  </si>
  <si>
    <t>CZ400_1_2020_CP</t>
  </si>
  <si>
    <t>CZ400_1_2020</t>
  </si>
  <si>
    <t>CZ400_2_2020_CP</t>
  </si>
  <si>
    <t>CZ400_2_2020</t>
  </si>
  <si>
    <t>CZ400_3_2020_CP</t>
  </si>
  <si>
    <t>CZ400_3_2020</t>
  </si>
  <si>
    <t>CZ400_4_2020_CP</t>
  </si>
  <si>
    <t>CZ400_4_2020</t>
  </si>
  <si>
    <t>CZ400_51_2020_CP</t>
  </si>
  <si>
    <t>CZ400_51_2020</t>
  </si>
  <si>
    <t>CZ400_52_2020_CP</t>
  </si>
  <si>
    <t>CZ400_52_2020</t>
  </si>
  <si>
    <t>CZ400_53_2020_CP</t>
  </si>
  <si>
    <t>CZ400_53_2020</t>
  </si>
  <si>
    <t>CZ400_55_2020_CP</t>
  </si>
  <si>
    <t>CZ400_55_2020</t>
  </si>
  <si>
    <t>CZ400_58_2020_CP</t>
  </si>
  <si>
    <t>CZ400_58_2020</t>
  </si>
  <si>
    <t>CZ400_6_2020_CP</t>
  </si>
  <si>
    <t>CZ400_6_2020</t>
  </si>
  <si>
    <t>CZ400_7_2020_CP</t>
  </si>
  <si>
    <t>CZ400_7_2020</t>
  </si>
  <si>
    <t>CZ400_8_2020_CP</t>
  </si>
  <si>
    <t>CZ400_8_2020</t>
  </si>
  <si>
    <t>CZ400_9_2020_CP</t>
  </si>
  <si>
    <t>CZ400_9_2020</t>
  </si>
  <si>
    <t>CZ401_0_2020_CP</t>
  </si>
  <si>
    <t>CZ401_0_2020</t>
  </si>
  <si>
    <t>CZ401_1_2020_CP</t>
  </si>
  <si>
    <t>CZ401_1_2020</t>
  </si>
  <si>
    <t>CZ401_2_2020_CP</t>
  </si>
  <si>
    <t>CZ401_2_2020</t>
  </si>
  <si>
    <t>CZ401_3_2020_CP</t>
  </si>
  <si>
    <t>CZ401_3_2020</t>
  </si>
  <si>
    <t>CZ401_4_2020_CP</t>
  </si>
  <si>
    <t>CZ401_4_2020</t>
  </si>
  <si>
    <t>CZ401_51_2020_CP</t>
  </si>
  <si>
    <t>CZ401_51_2020</t>
  </si>
  <si>
    <t>CZ401_52_2020_CP</t>
  </si>
  <si>
    <t>CZ401_52_2020</t>
  </si>
  <si>
    <t>CZ401_53_2020_CP</t>
  </si>
  <si>
    <t>CZ401_53_2020</t>
  </si>
  <si>
    <t>CZ401_55_2020_CP</t>
  </si>
  <si>
    <t>CZ401_55_2020</t>
  </si>
  <si>
    <t>CZ401_58_2020_CP</t>
  </si>
  <si>
    <t>CZ401_58_2020</t>
  </si>
  <si>
    <t>CZ401_6_2020_CP</t>
  </si>
  <si>
    <t>CZ401_6_2020</t>
  </si>
  <si>
    <t>CZ401_7_2020_CP</t>
  </si>
  <si>
    <t>CZ401_7_2020</t>
  </si>
  <si>
    <t>CZ401_8_2020_CP</t>
  </si>
  <si>
    <t>CZ401_8_2020</t>
  </si>
  <si>
    <t>CZ401_9_2020_CP</t>
  </si>
  <si>
    <t>CZ401_9_2020</t>
  </si>
  <si>
    <t>CZ402_0_2020_CP</t>
  </si>
  <si>
    <t>CZ402_0_2020</t>
  </si>
  <si>
    <t>CZ402_1_2020_CP</t>
  </si>
  <si>
    <t>CZ402_1_2020</t>
  </si>
  <si>
    <t>CZ402_2_2020_CP</t>
  </si>
  <si>
    <t>CZ402_2_2020</t>
  </si>
  <si>
    <t>CZ402_3_2020_CP</t>
  </si>
  <si>
    <t>CZ402_3_2020</t>
  </si>
  <si>
    <t>CZ402_4_2020_CP</t>
  </si>
  <si>
    <t>CZ402_4_2020</t>
  </si>
  <si>
    <t>CZ402_51_2020_CP</t>
  </si>
  <si>
    <t>CZ402_51_2020</t>
  </si>
  <si>
    <t>CZ402_52_2020_CP</t>
  </si>
  <si>
    <t>CZ402_52_2020</t>
  </si>
  <si>
    <t>CZ402_53_2020_CP</t>
  </si>
  <si>
    <t>CZ402_53_2020</t>
  </si>
  <si>
    <t>CZ402_55_2020_CP</t>
  </si>
  <si>
    <t>CZ402_55_2020</t>
  </si>
  <si>
    <t>CZ402_58_2020_CP</t>
  </si>
  <si>
    <t>CZ402_58_2020</t>
  </si>
  <si>
    <t>CZ402_6_2020_CP</t>
  </si>
  <si>
    <t>CZ402_6_2020</t>
  </si>
  <si>
    <t>CZ402_7_2020_CP</t>
  </si>
  <si>
    <t>CZ402_7_2020</t>
  </si>
  <si>
    <t>CZ402_8_2020_CP</t>
  </si>
  <si>
    <t>CZ402_8_2020</t>
  </si>
  <si>
    <t>CZ402_9_2020_CP</t>
  </si>
  <si>
    <t>CZ402_9_2020</t>
  </si>
  <si>
    <t>DE400_0_2020_CP</t>
  </si>
  <si>
    <t>DE400_0_2020</t>
  </si>
  <si>
    <t>DE400_1_2020_CP</t>
  </si>
  <si>
    <t>DE400_1_2020</t>
  </si>
  <si>
    <t>DE400_2_2020_CP</t>
  </si>
  <si>
    <t>DE400_2_2020</t>
  </si>
  <si>
    <t>DE400_3_2020_CP</t>
  </si>
  <si>
    <t>DE400_3_2020</t>
  </si>
  <si>
    <t>DE400_4_2020_CP</t>
  </si>
  <si>
    <t>DE400_4_2020</t>
  </si>
  <si>
    <t>DE400_51_2020_CP</t>
  </si>
  <si>
    <t>DE400_51_2020</t>
  </si>
  <si>
    <t>DE400_52_2020_CP</t>
  </si>
  <si>
    <t>DE400_52_2020</t>
  </si>
  <si>
    <t>DE400_53_2020_CP</t>
  </si>
  <si>
    <t>DE400_53_2020</t>
  </si>
  <si>
    <t>DE400_55_2020_CP</t>
  </si>
  <si>
    <t>DE400_55_2020</t>
  </si>
  <si>
    <t>DE400_58_2020_CP</t>
  </si>
  <si>
    <t>DE400_58_2020</t>
  </si>
  <si>
    <t>DE400_6_2020_CP</t>
  </si>
  <si>
    <t>DE400_6_2020</t>
  </si>
  <si>
    <t>DE400_7_2020_CP</t>
  </si>
  <si>
    <t>DE400_7_2020</t>
  </si>
  <si>
    <t>DE400_8_2020_CP</t>
  </si>
  <si>
    <t>DE400_8_2020</t>
  </si>
  <si>
    <t>DE400_9_2020_CP</t>
  </si>
  <si>
    <t>DE400_9_2020</t>
  </si>
  <si>
    <t>DE401_0_2020_CP</t>
  </si>
  <si>
    <t>DE401_0_2020</t>
  </si>
  <si>
    <t>DE401_1_2020_CP</t>
  </si>
  <si>
    <t>DE401_1_2020</t>
  </si>
  <si>
    <t>DE401_2_2020_CP</t>
  </si>
  <si>
    <t>DE401_2_2020</t>
  </si>
  <si>
    <t>DE401_3_2020_CP</t>
  </si>
  <si>
    <t>DE401_3_2020</t>
  </si>
  <si>
    <t>DE401_4_2020_CP</t>
  </si>
  <si>
    <t>DE401_4_2020</t>
  </si>
  <si>
    <t>DE401_51_2020_CP</t>
  </si>
  <si>
    <t>DE401_51_2020</t>
  </si>
  <si>
    <t>DE401_52_2020_CP</t>
  </si>
  <si>
    <t>DE401_52_2020</t>
  </si>
  <si>
    <t>DE401_53_2020_CP</t>
  </si>
  <si>
    <t>DE401_53_2020</t>
  </si>
  <si>
    <t>DE401_55_2020_CP</t>
  </si>
  <si>
    <t>DE401_55_2020</t>
  </si>
  <si>
    <t>DE401_58_2020_CP</t>
  </si>
  <si>
    <t>DE401_58_2020</t>
  </si>
  <si>
    <t>DE401_6_2020_CP</t>
  </si>
  <si>
    <t>DE401_6_2020</t>
  </si>
  <si>
    <t>DE401_7_2020_CP</t>
  </si>
  <si>
    <t>DE401_7_2020</t>
  </si>
  <si>
    <t>DE401_8_2020_CP</t>
  </si>
  <si>
    <t>DE401_8_2020</t>
  </si>
  <si>
    <t>DE401_9_2020_CP</t>
  </si>
  <si>
    <t>DE401_9_2020</t>
  </si>
  <si>
    <t>DE402_0_2020_CP</t>
  </si>
  <si>
    <t>DE402_0_2020</t>
  </si>
  <si>
    <t>DE402_1_2020_CP</t>
  </si>
  <si>
    <t>DE402_1_2020</t>
  </si>
  <si>
    <t>DE402_2_2020_CP</t>
  </si>
  <si>
    <t>DE402_2_2020</t>
  </si>
  <si>
    <t>DE402_3_2020_CP</t>
  </si>
  <si>
    <t>DE402_3_2020</t>
  </si>
  <si>
    <t>DE402_4_2020_CP</t>
  </si>
  <si>
    <t>DE402_4_2020</t>
  </si>
  <si>
    <t>DE402_51_2020_CP</t>
  </si>
  <si>
    <t>DE402_51_2020</t>
  </si>
  <si>
    <t>DE402_52_2020_CP</t>
  </si>
  <si>
    <t>DE402_52_2020</t>
  </si>
  <si>
    <t>DE402_53_2020_CP</t>
  </si>
  <si>
    <t>DE402_53_2020</t>
  </si>
  <si>
    <t>DE402_55_2020_CP</t>
  </si>
  <si>
    <t>DE402_55_2020</t>
  </si>
  <si>
    <t>DE402_58_2020_CP</t>
  </si>
  <si>
    <t>DE402_58_2020</t>
  </si>
  <si>
    <t>DE402_6_2020_CP</t>
  </si>
  <si>
    <t>DE402_6_2020</t>
  </si>
  <si>
    <t>DE402_7_2020_CP</t>
  </si>
  <si>
    <t>DE402_7_2020</t>
  </si>
  <si>
    <t>DE402_8_2020_CP</t>
  </si>
  <si>
    <t>DE402_8_2020</t>
  </si>
  <si>
    <t>DE402_9_2020_CP</t>
  </si>
  <si>
    <t>DE402_9_2020</t>
  </si>
  <si>
    <t>DK400_0_2020_CP</t>
  </si>
  <si>
    <t>DK400_0_2020</t>
  </si>
  <si>
    <t>DK400_1_2020_CP</t>
  </si>
  <si>
    <t>DK400_1_2020</t>
  </si>
  <si>
    <t>DK400_2_2020_CP</t>
  </si>
  <si>
    <t>DK400_2_2020</t>
  </si>
  <si>
    <t>DK400_3_2020_CP</t>
  </si>
  <si>
    <t>DK400_3_2020</t>
  </si>
  <si>
    <t>DK400_4_2020_CP</t>
  </si>
  <si>
    <t>DK400_4_2020</t>
  </si>
  <si>
    <t>DK400_51_2020_CP</t>
  </si>
  <si>
    <t>DK400_51_2020</t>
  </si>
  <si>
    <t>DK400_52_2020_CP</t>
  </si>
  <si>
    <t>DK400_52_2020</t>
  </si>
  <si>
    <t>DK400_53_2020_CP</t>
  </si>
  <si>
    <t>DK400_53_2020</t>
  </si>
  <si>
    <t>DK400_55_2020_CP</t>
  </si>
  <si>
    <t>DK400_55_2020</t>
  </si>
  <si>
    <t>DK400_58_2020_CP</t>
  </si>
  <si>
    <t>DK400_58_2020</t>
  </si>
  <si>
    <t>DK400_6_2020_CP</t>
  </si>
  <si>
    <t>DK400_6_2020</t>
  </si>
  <si>
    <t>DK400_7_2020_CP</t>
  </si>
  <si>
    <t>DK400_7_2020</t>
  </si>
  <si>
    <t>DK400_8_2020_CP</t>
  </si>
  <si>
    <t>DK400_8_2020</t>
  </si>
  <si>
    <t>DK400_9_2020_CP</t>
  </si>
  <si>
    <t>DK400_9_2020</t>
  </si>
  <si>
    <t>DK401_0_2020_CP</t>
  </si>
  <si>
    <t>DK401_0_2020</t>
  </si>
  <si>
    <t>DK401_1_2020_CP</t>
  </si>
  <si>
    <t>DK401_1_2020</t>
  </si>
  <si>
    <t>DK401_2_2020_CP</t>
  </si>
  <si>
    <t>DK401_2_2020</t>
  </si>
  <si>
    <t>DK401_3_2020_CP</t>
  </si>
  <si>
    <t>DK401_3_2020</t>
  </si>
  <si>
    <t>DK401_4_2020_CP</t>
  </si>
  <si>
    <t>DK401_4_2020</t>
  </si>
  <si>
    <t>DK401_51_2020_CP</t>
  </si>
  <si>
    <t>DK401_51_2020</t>
  </si>
  <si>
    <t>DK401_52_2020_CP</t>
  </si>
  <si>
    <t>DK401_52_2020</t>
  </si>
  <si>
    <t>DK401_53_2020_CP</t>
  </si>
  <si>
    <t>DK401_53_2020</t>
  </si>
  <si>
    <t>DK401_55_2020_CP</t>
  </si>
  <si>
    <t>DK401_55_2020</t>
  </si>
  <si>
    <t>DK401_58_2020_CP</t>
  </si>
  <si>
    <t>DK401_58_2020</t>
  </si>
  <si>
    <t>DK401_6_2020_CP</t>
  </si>
  <si>
    <t>DK401_6_2020</t>
  </si>
  <si>
    <t>DK401_7_2020_CP</t>
  </si>
  <si>
    <t>DK401_7_2020</t>
  </si>
  <si>
    <t>DK401_8_2020_CP</t>
  </si>
  <si>
    <t>DK401_8_2020</t>
  </si>
  <si>
    <t>DK401_9_2020_CP</t>
  </si>
  <si>
    <t>DK401_9_2020</t>
  </si>
  <si>
    <t>DK402_0_2020_CP</t>
  </si>
  <si>
    <t>DK402_0_2020</t>
  </si>
  <si>
    <t>DK402_1_2020_CP</t>
  </si>
  <si>
    <t>DK402_1_2020</t>
  </si>
  <si>
    <t>DK402_2_2020_CP</t>
  </si>
  <si>
    <t>DK402_2_2020</t>
  </si>
  <si>
    <t>DK402_3_2020_CP</t>
  </si>
  <si>
    <t>DK402_3_2020</t>
  </si>
  <si>
    <t>DK402_4_2020_CP</t>
  </si>
  <si>
    <t>DK402_4_2020</t>
  </si>
  <si>
    <t>DK402_51_2020_CP</t>
  </si>
  <si>
    <t>DK402_51_2020</t>
  </si>
  <si>
    <t>DK402_52_2020_CP</t>
  </si>
  <si>
    <t>DK402_52_2020</t>
  </si>
  <si>
    <t>DK402_53_2020_CP</t>
  </si>
  <si>
    <t>DK402_53_2020</t>
  </si>
  <si>
    <t>DK402_55_2020_CP</t>
  </si>
  <si>
    <t>DK402_55_2020</t>
  </si>
  <si>
    <t>DK402_58_2020_CP</t>
  </si>
  <si>
    <t>DK402_58_2020</t>
  </si>
  <si>
    <t>DK402_6_2020_CP</t>
  </si>
  <si>
    <t>DK402_6_2020</t>
  </si>
  <si>
    <t>DK402_7_2020_CP</t>
  </si>
  <si>
    <t>DK402_7_2020</t>
  </si>
  <si>
    <t>DK402_8_2020_CP</t>
  </si>
  <si>
    <t>DK402_8_2020</t>
  </si>
  <si>
    <t>DK402_9_2020_CP</t>
  </si>
  <si>
    <t>DK402_9_2020</t>
  </si>
  <si>
    <t>EE400_0_2020_CP</t>
  </si>
  <si>
    <t>EE400_0_2020</t>
  </si>
  <si>
    <t>EE400_1_2020_CP</t>
  </si>
  <si>
    <t>EE400_1_2020</t>
  </si>
  <si>
    <t>EE400_2_2020_CP</t>
  </si>
  <si>
    <t>EE400_2_2020</t>
  </si>
  <si>
    <t>EE400_3_2020_CP</t>
  </si>
  <si>
    <t>EE400_3_2020</t>
  </si>
  <si>
    <t>EE400_4_2020_CP</t>
  </si>
  <si>
    <t>EE400_4_2020</t>
  </si>
  <si>
    <t>EE400_51_2020_CP</t>
  </si>
  <si>
    <t>EE400_51_2020</t>
  </si>
  <si>
    <t>EE400_52_2020_CP</t>
  </si>
  <si>
    <t>EE400_52_2020</t>
  </si>
  <si>
    <t>EE400_53_2020_CP</t>
  </si>
  <si>
    <t>EE400_53_2020</t>
  </si>
  <si>
    <t>EE400_55_2020_CP</t>
  </si>
  <si>
    <t>EE400_55_2020</t>
  </si>
  <si>
    <t>EE400_58_2020_CP</t>
  </si>
  <si>
    <t>EE400_58_2020</t>
  </si>
  <si>
    <t>EE400_6_2020_CP</t>
  </si>
  <si>
    <t>EE400_6_2020</t>
  </si>
  <si>
    <t>EE400_7_2020_CP</t>
  </si>
  <si>
    <t>EE400_7_2020</t>
  </si>
  <si>
    <t>EE400_8_2020_CP</t>
  </si>
  <si>
    <t>EE400_8_2020</t>
  </si>
  <si>
    <t>EE400_9_2020_CP</t>
  </si>
  <si>
    <t>EE400_9_2020</t>
  </si>
  <si>
    <t>EE401_0_2020_CP</t>
  </si>
  <si>
    <t>EE401_0_2020</t>
  </si>
  <si>
    <t>EE401_1_2020_CP</t>
  </si>
  <si>
    <t>EE401_1_2020</t>
  </si>
  <si>
    <t>EE401_2_2020_CP</t>
  </si>
  <si>
    <t>EE401_2_2020</t>
  </si>
  <si>
    <t>EE401_3_2020_CP</t>
  </si>
  <si>
    <t>EE401_3_2020</t>
  </si>
  <si>
    <t>EE401_4_2020_CP</t>
  </si>
  <si>
    <t>EE401_4_2020</t>
  </si>
  <si>
    <t>EE401_51_2020_CP</t>
  </si>
  <si>
    <t>EE401_51_2020</t>
  </si>
  <si>
    <t>EE401_52_2020_CP</t>
  </si>
  <si>
    <t>EE401_52_2020</t>
  </si>
  <si>
    <t>EE401_53_2020_CP</t>
  </si>
  <si>
    <t>EE401_53_2020</t>
  </si>
  <si>
    <t>EE401_55_2020_CP</t>
  </si>
  <si>
    <t>EE401_55_2020</t>
  </si>
  <si>
    <t>EE401_58_2020_CP</t>
  </si>
  <si>
    <t>EE401_58_2020</t>
  </si>
  <si>
    <t>EE401_6_2020_CP</t>
  </si>
  <si>
    <t>EE401_6_2020</t>
  </si>
  <si>
    <t>EE401_7_2020_CP</t>
  </si>
  <si>
    <t>EE401_7_2020</t>
  </si>
  <si>
    <t>EE401_8_2020_CP</t>
  </si>
  <si>
    <t>EE401_8_2020</t>
  </si>
  <si>
    <t>EE401_9_2020_CP</t>
  </si>
  <si>
    <t>EE401_9_2020</t>
  </si>
  <si>
    <t>EE402_0_2020_CP</t>
  </si>
  <si>
    <t>EE402_0_2020</t>
  </si>
  <si>
    <t>EE402_1_2020_CP</t>
  </si>
  <si>
    <t>EE402_1_2020</t>
  </si>
  <si>
    <t>EE402_2_2020_CP</t>
  </si>
  <si>
    <t>EE402_2_2020</t>
  </si>
  <si>
    <t>EE402_3_2020_CP</t>
  </si>
  <si>
    <t>EE402_3_2020</t>
  </si>
  <si>
    <t>EE402_4_2020_CP</t>
  </si>
  <si>
    <t>EE402_4_2020</t>
  </si>
  <si>
    <t>EE402_51_2020_CP</t>
  </si>
  <si>
    <t>EE402_51_2020</t>
  </si>
  <si>
    <t>EE402_52_2020_CP</t>
  </si>
  <si>
    <t>EE402_52_2020</t>
  </si>
  <si>
    <t>EE402_53_2020_CP</t>
  </si>
  <si>
    <t>EE402_53_2020</t>
  </si>
  <si>
    <t>EE402_55_2020_CP</t>
  </si>
  <si>
    <t>EE402_55_2020</t>
  </si>
  <si>
    <t>EE402_58_2020_CP</t>
  </si>
  <si>
    <t>EE402_58_2020</t>
  </si>
  <si>
    <t>EE402_6_2020_CP</t>
  </si>
  <si>
    <t>EE402_6_2020</t>
  </si>
  <si>
    <t>EE402_7_2020_CP</t>
  </si>
  <si>
    <t>EE402_7_2020</t>
  </si>
  <si>
    <t>EE402_8_2020_CP</t>
  </si>
  <si>
    <t>EE402_8_2020</t>
  </si>
  <si>
    <t>EE402_9_2020_CP</t>
  </si>
  <si>
    <t>EE402_9_2020</t>
  </si>
  <si>
    <t>EL400_0_2020_CP</t>
  </si>
  <si>
    <t>EL400_0_2020</t>
  </si>
  <si>
    <t>EL400_1_2020_CP</t>
  </si>
  <si>
    <t>EL400_1_2020</t>
  </si>
  <si>
    <t>EL400_2_2020_CP</t>
  </si>
  <si>
    <t>EL400_2_2020</t>
  </si>
  <si>
    <t>EL400_3_2020_CP</t>
  </si>
  <si>
    <t>EL400_3_2020</t>
  </si>
  <si>
    <t>EL400_4_2020_CP</t>
  </si>
  <si>
    <t>EL400_4_2020</t>
  </si>
  <si>
    <t>EL400_51_2020_CP</t>
  </si>
  <si>
    <t>EL400_51_2020</t>
  </si>
  <si>
    <t>EL400_52_2020_CP</t>
  </si>
  <si>
    <t>EL400_52_2020</t>
  </si>
  <si>
    <t>EL400_53_2020_CP</t>
  </si>
  <si>
    <t>EL400_53_2020</t>
  </si>
  <si>
    <t>EL400_55_2020_CP</t>
  </si>
  <si>
    <t>EL400_55_2020</t>
  </si>
  <si>
    <t>EL400_58_2020_CP</t>
  </si>
  <si>
    <t>EL400_58_2020</t>
  </si>
  <si>
    <t>EL400_6_2020_CP</t>
  </si>
  <si>
    <t>EL400_6_2020</t>
  </si>
  <si>
    <t>EL400_7_2020_CP</t>
  </si>
  <si>
    <t>EL400_7_2020</t>
  </si>
  <si>
    <t>EL400_8_2020_CP</t>
  </si>
  <si>
    <t>EL400_8_2020</t>
  </si>
  <si>
    <t>EL400_9_2020_CP</t>
  </si>
  <si>
    <t>EL400_9_2020</t>
  </si>
  <si>
    <t>EL401_0_2020_CP</t>
  </si>
  <si>
    <t>EL401_0_2020</t>
  </si>
  <si>
    <t>EL401_1_2020_CP</t>
  </si>
  <si>
    <t>EL401_1_2020</t>
  </si>
  <si>
    <t>EL401_2_2020_CP</t>
  </si>
  <si>
    <t>EL401_2_2020</t>
  </si>
  <si>
    <t>EL401_3_2020_CP</t>
  </si>
  <si>
    <t>EL401_3_2020</t>
  </si>
  <si>
    <t>EL401_4_2020_CP</t>
  </si>
  <si>
    <t>EL401_4_2020</t>
  </si>
  <si>
    <t>EL401_51_2020_CP</t>
  </si>
  <si>
    <t>EL401_51_2020</t>
  </si>
  <si>
    <t>EL401_52_2020_CP</t>
  </si>
  <si>
    <t>EL401_52_2020</t>
  </si>
  <si>
    <t>EL401_53_2020_CP</t>
  </si>
  <si>
    <t>EL401_53_2020</t>
  </si>
  <si>
    <t>EL401_55_2020_CP</t>
  </si>
  <si>
    <t>EL401_55_2020</t>
  </si>
  <si>
    <t>EL401_58_2020_CP</t>
  </si>
  <si>
    <t>EL401_58_2020</t>
  </si>
  <si>
    <t>EL401_6_2020_CP</t>
  </si>
  <si>
    <t>EL401_6_2020</t>
  </si>
  <si>
    <t>EL401_7_2020_CP</t>
  </si>
  <si>
    <t>EL401_7_2020</t>
  </si>
  <si>
    <t>EL401_8_2020_CP</t>
  </si>
  <si>
    <t>EL401_8_2020</t>
  </si>
  <si>
    <t>EL401_9_2020_CP</t>
  </si>
  <si>
    <t>EL401_9_2020</t>
  </si>
  <si>
    <t>EL402_0_2020_CP</t>
  </si>
  <si>
    <t>EL402_0_2020</t>
  </si>
  <si>
    <t>EL402_1_2020_CP</t>
  </si>
  <si>
    <t>EL402_1_2020</t>
  </si>
  <si>
    <t>EL402_2_2020_CP</t>
  </si>
  <si>
    <t>EL402_2_2020</t>
  </si>
  <si>
    <t>EL402_3_2020_CP</t>
  </si>
  <si>
    <t>EL402_3_2020</t>
  </si>
  <si>
    <t>EL402_4_2020_CP</t>
  </si>
  <si>
    <t>EL402_4_2020</t>
  </si>
  <si>
    <t>EL402_51_2020_CP</t>
  </si>
  <si>
    <t>EL402_51_2020</t>
  </si>
  <si>
    <t>EL402_52_2020_CP</t>
  </si>
  <si>
    <t>EL402_52_2020</t>
  </si>
  <si>
    <t>EL402_53_2020_CP</t>
  </si>
  <si>
    <t>EL402_53_2020</t>
  </si>
  <si>
    <t>EL402_55_2020_CP</t>
  </si>
  <si>
    <t>EL402_55_2020</t>
  </si>
  <si>
    <t>EL402_58_2020_CP</t>
  </si>
  <si>
    <t>EL402_58_2020</t>
  </si>
  <si>
    <t>EL402_6_2020_CP</t>
  </si>
  <si>
    <t>EL402_6_2020</t>
  </si>
  <si>
    <t>EL402_7_2020_CP</t>
  </si>
  <si>
    <t>EL402_7_2020</t>
  </si>
  <si>
    <t>EL402_8_2020_CP</t>
  </si>
  <si>
    <t>EL402_8_2020</t>
  </si>
  <si>
    <t>EL402_9_2020_CP</t>
  </si>
  <si>
    <t>EL402_9_2020</t>
  </si>
  <si>
    <t>ES400_0_2020_CP</t>
  </si>
  <si>
    <t>ES400_0_2020</t>
  </si>
  <si>
    <t>ES400_1_2020_CP</t>
  </si>
  <si>
    <t>ES400_1_2020</t>
  </si>
  <si>
    <t>ES400_2_2020_CP</t>
  </si>
  <si>
    <t>ES400_2_2020</t>
  </si>
  <si>
    <t>ES400_3_2020_CP</t>
  </si>
  <si>
    <t>ES400_3_2020</t>
  </si>
  <si>
    <t>ES400_4_2020_CP</t>
  </si>
  <si>
    <t>ES400_4_2020</t>
  </si>
  <si>
    <t>ES400_51_2020_CP</t>
  </si>
  <si>
    <t>ES400_51_2020</t>
  </si>
  <si>
    <t>ES400_52_2020_CP</t>
  </si>
  <si>
    <t>ES400_52_2020</t>
  </si>
  <si>
    <t>ES400_53_2020_CP</t>
  </si>
  <si>
    <t>ES400_53_2020</t>
  </si>
  <si>
    <t>ES400_55_2020_CP</t>
  </si>
  <si>
    <t>ES400_55_2020</t>
  </si>
  <si>
    <t>ES400_58_2020_CP</t>
  </si>
  <si>
    <t>ES400_58_2020</t>
  </si>
  <si>
    <t>ES400_6_2020_CP</t>
  </si>
  <si>
    <t>ES400_6_2020</t>
  </si>
  <si>
    <t>ES400_7_2020_CP</t>
  </si>
  <si>
    <t>ES400_7_2020</t>
  </si>
  <si>
    <t>ES400_8_2020_CP</t>
  </si>
  <si>
    <t>ES400_8_2020</t>
  </si>
  <si>
    <t>ES400_9_2020_CP</t>
  </si>
  <si>
    <t>ES400_9_2020</t>
  </si>
  <si>
    <t>ES401_0_2020_CP</t>
  </si>
  <si>
    <t>ES401_0_2020</t>
  </si>
  <si>
    <t>ES401_1_2020_CP</t>
  </si>
  <si>
    <t>ES401_1_2020</t>
  </si>
  <si>
    <t>ES401_2_2020_CP</t>
  </si>
  <si>
    <t>ES401_2_2020</t>
  </si>
  <si>
    <t>ES401_3_2020_CP</t>
  </si>
  <si>
    <t>ES401_3_2020</t>
  </si>
  <si>
    <t>ES401_4_2020_CP</t>
  </si>
  <si>
    <t>ES401_4_2020</t>
  </si>
  <si>
    <t>ES401_51_2020_CP</t>
  </si>
  <si>
    <t>ES401_51_2020</t>
  </si>
  <si>
    <t>ES401_52_2020_CP</t>
  </si>
  <si>
    <t>ES401_52_2020</t>
  </si>
  <si>
    <t>ES401_53_2020_CP</t>
  </si>
  <si>
    <t>ES401_53_2020</t>
  </si>
  <si>
    <t>ES401_55_2020_CP</t>
  </si>
  <si>
    <t>ES401_55_2020</t>
  </si>
  <si>
    <t>ES401_58_2020_CP</t>
  </si>
  <si>
    <t>ES401_58_2020</t>
  </si>
  <si>
    <t>ES401_6_2020_CP</t>
  </si>
  <si>
    <t>ES401_6_2020</t>
  </si>
  <si>
    <t>ES401_7_2020_CP</t>
  </si>
  <si>
    <t>ES401_7_2020</t>
  </si>
  <si>
    <t>ES401_8_2020_CP</t>
  </si>
  <si>
    <t>ES401_8_2020</t>
  </si>
  <si>
    <t>ES401_9_2020_CP</t>
  </si>
  <si>
    <t>ES401_9_2020</t>
  </si>
  <si>
    <t>ES402_0_2020_CP</t>
  </si>
  <si>
    <t>ES402_0_2020</t>
  </si>
  <si>
    <t>ES402_1_2020_CP</t>
  </si>
  <si>
    <t>ES402_1_2020</t>
  </si>
  <si>
    <t>ES402_2_2020_CP</t>
  </si>
  <si>
    <t>ES402_2_2020</t>
  </si>
  <si>
    <t>ES402_3_2020_CP</t>
  </si>
  <si>
    <t>ES402_3_2020</t>
  </si>
  <si>
    <t>ES402_4_2020_CP</t>
  </si>
  <si>
    <t>ES402_4_2020</t>
  </si>
  <si>
    <t>ES402_51_2020_CP</t>
  </si>
  <si>
    <t>ES402_51_2020</t>
  </si>
  <si>
    <t>ES402_52_2020_CP</t>
  </si>
  <si>
    <t>ES402_52_2020</t>
  </si>
  <si>
    <t>ES402_53_2020_CP</t>
  </si>
  <si>
    <t>ES402_53_2020</t>
  </si>
  <si>
    <t>ES402_55_2020_CP</t>
  </si>
  <si>
    <t>ES402_55_2020</t>
  </si>
  <si>
    <t>ES402_58_2020_CP</t>
  </si>
  <si>
    <t>ES402_58_2020</t>
  </si>
  <si>
    <t>ES402_6_2020_CP</t>
  </si>
  <si>
    <t>ES402_6_2020</t>
  </si>
  <si>
    <t>ES402_7_2020_CP</t>
  </si>
  <si>
    <t>ES402_7_2020</t>
  </si>
  <si>
    <t>ES402_8_2020_CP</t>
  </si>
  <si>
    <t>ES402_8_2020</t>
  </si>
  <si>
    <t>ES402_9_2020_CP</t>
  </si>
  <si>
    <t>ES402_9_2020</t>
  </si>
  <si>
    <t>FI400_0_2020_CP</t>
  </si>
  <si>
    <t>FI400_0_2020</t>
  </si>
  <si>
    <t>FI400_1_2020_CP</t>
  </si>
  <si>
    <t>FI400_1_2020</t>
  </si>
  <si>
    <t>FI400_2_2020_CP</t>
  </si>
  <si>
    <t>FI400_2_2020</t>
  </si>
  <si>
    <t>FI400_3_2020_CP</t>
  </si>
  <si>
    <t>FI400_3_2020</t>
  </si>
  <si>
    <t>FI400_4_2020_CP</t>
  </si>
  <si>
    <t>FI400_4_2020</t>
  </si>
  <si>
    <t>FI400_51_2020_CP</t>
  </si>
  <si>
    <t>FI400_51_2020</t>
  </si>
  <si>
    <t>FI400_52_2020_CP</t>
  </si>
  <si>
    <t>FI400_52_2020</t>
  </si>
  <si>
    <t>FI400_53_2020_CP</t>
  </si>
  <si>
    <t>FI400_53_2020</t>
  </si>
  <si>
    <t>FI400_55_2020_CP</t>
  </si>
  <si>
    <t>FI400_55_2020</t>
  </si>
  <si>
    <t>FI400_58_2020_CP</t>
  </si>
  <si>
    <t>FI400_58_2020</t>
  </si>
  <si>
    <t>FI400_6_2020_CP</t>
  </si>
  <si>
    <t>FI400_6_2020</t>
  </si>
  <si>
    <t>FI400_7_2020_CP</t>
  </si>
  <si>
    <t>FI400_7_2020</t>
  </si>
  <si>
    <t>FI400_8_2020_CP</t>
  </si>
  <si>
    <t>FI400_8_2020</t>
  </si>
  <si>
    <t>FI400_9_2020_CP</t>
  </si>
  <si>
    <t>FI400_9_2020</t>
  </si>
  <si>
    <t>FI401_0_2020_CP</t>
  </si>
  <si>
    <t>FI401_0_2020</t>
  </si>
  <si>
    <t>FI401_1_2020_CP</t>
  </si>
  <si>
    <t>FI401_1_2020</t>
  </si>
  <si>
    <t>FI401_2_2020_CP</t>
  </si>
  <si>
    <t>FI401_2_2020</t>
  </si>
  <si>
    <t>FI401_3_2020_CP</t>
  </si>
  <si>
    <t>FI401_3_2020</t>
  </si>
  <si>
    <t>FI401_4_2020_CP</t>
  </si>
  <si>
    <t>FI401_4_2020</t>
  </si>
  <si>
    <t>FI401_51_2020_CP</t>
  </si>
  <si>
    <t>FI401_51_2020</t>
  </si>
  <si>
    <t>FI401_52_2020_CP</t>
  </si>
  <si>
    <t>FI401_52_2020</t>
  </si>
  <si>
    <t>FI401_53_2020_CP</t>
  </si>
  <si>
    <t>FI401_53_2020</t>
  </si>
  <si>
    <t>FI401_55_2020_CP</t>
  </si>
  <si>
    <t>FI401_55_2020</t>
  </si>
  <si>
    <t>FI401_58_2020_CP</t>
  </si>
  <si>
    <t>FI401_58_2020</t>
  </si>
  <si>
    <t>FI401_6_2020_CP</t>
  </si>
  <si>
    <t>FI401_6_2020</t>
  </si>
  <si>
    <t>FI401_7_2020_CP</t>
  </si>
  <si>
    <t>FI401_7_2020</t>
  </si>
  <si>
    <t>FI401_8_2020_CP</t>
  </si>
  <si>
    <t>FI401_8_2020</t>
  </si>
  <si>
    <t>FI401_9_2020_CP</t>
  </si>
  <si>
    <t>FI401_9_2020</t>
  </si>
  <si>
    <t>FI402_0_2020_CP</t>
  </si>
  <si>
    <t>FI402_0_2020</t>
  </si>
  <si>
    <t>FI402_1_2020_CP</t>
  </si>
  <si>
    <t>FI402_1_2020</t>
  </si>
  <si>
    <t>FI402_2_2020_CP</t>
  </si>
  <si>
    <t>FI402_2_2020</t>
  </si>
  <si>
    <t>FI402_3_2020_CP</t>
  </si>
  <si>
    <t>FI402_3_2020</t>
  </si>
  <si>
    <t>FI402_4_2020_CP</t>
  </si>
  <si>
    <t>FI402_4_2020</t>
  </si>
  <si>
    <t>FI402_51_2020_CP</t>
  </si>
  <si>
    <t>FI402_51_2020</t>
  </si>
  <si>
    <t>FI402_52_2020_CP</t>
  </si>
  <si>
    <t>FI402_52_2020</t>
  </si>
  <si>
    <t>FI402_53_2020_CP</t>
  </si>
  <si>
    <t>FI402_53_2020</t>
  </si>
  <si>
    <t>FI402_55_2020_CP</t>
  </si>
  <si>
    <t>FI402_55_2020</t>
  </si>
  <si>
    <t>FI402_58_2020_CP</t>
  </si>
  <si>
    <t>FI402_58_2020</t>
  </si>
  <si>
    <t>FI402_6_2020_CP</t>
  </si>
  <si>
    <t>FI402_6_2020</t>
  </si>
  <si>
    <t>FI402_7_2020_CP</t>
  </si>
  <si>
    <t>FI402_7_2020</t>
  </si>
  <si>
    <t>FI402_8_2020_CP</t>
  </si>
  <si>
    <t>FI402_8_2020</t>
  </si>
  <si>
    <t>FI402_9_2020_CP</t>
  </si>
  <si>
    <t>FI402_9_2020</t>
  </si>
  <si>
    <t>FR400_0_2020_CP</t>
  </si>
  <si>
    <t>FR400_0_2020</t>
  </si>
  <si>
    <t>FR400_1_2020_CP</t>
  </si>
  <si>
    <t>FR400_1_2020</t>
  </si>
  <si>
    <t>FR400_2_2020_CP</t>
  </si>
  <si>
    <t>FR400_2_2020</t>
  </si>
  <si>
    <t>FR400_3_2020_CP</t>
  </si>
  <si>
    <t>FR400_3_2020</t>
  </si>
  <si>
    <t>FR400_4_2020_CP</t>
  </si>
  <si>
    <t>FR400_4_2020</t>
  </si>
  <si>
    <t>FR400_51_2020_CP</t>
  </si>
  <si>
    <t>FR400_51_2020</t>
  </si>
  <si>
    <t>FR400_52_2020_CP</t>
  </si>
  <si>
    <t>FR400_52_2020</t>
  </si>
  <si>
    <t>FR400_53_2020_CP</t>
  </si>
  <si>
    <t>FR400_53_2020</t>
  </si>
  <si>
    <t>FR400_55_2020_CP</t>
  </si>
  <si>
    <t>FR400_55_2020</t>
  </si>
  <si>
    <t>FR400_58_2020_CP</t>
  </si>
  <si>
    <t>FR400_58_2020</t>
  </si>
  <si>
    <t>FR400_6_2020_CP</t>
  </si>
  <si>
    <t>FR400_6_2020</t>
  </si>
  <si>
    <t>FR400_7_2020_CP</t>
  </si>
  <si>
    <t>FR400_7_2020</t>
  </si>
  <si>
    <t>FR400_8_2020_CP</t>
  </si>
  <si>
    <t>FR400_8_2020</t>
  </si>
  <si>
    <t>FR400_9_2020_CP</t>
  </si>
  <si>
    <t>FR400_9_2020</t>
  </si>
  <si>
    <t>FR401_0_2020_CP</t>
  </si>
  <si>
    <t>FR401_0_2020</t>
  </si>
  <si>
    <t>FR401_1_2020_CP</t>
  </si>
  <si>
    <t>FR401_1_2020</t>
  </si>
  <si>
    <t>FR401_2_2020_CP</t>
  </si>
  <si>
    <t>FR401_2_2020</t>
  </si>
  <si>
    <t>FR401_3_2020_CP</t>
  </si>
  <si>
    <t>FR401_3_2020</t>
  </si>
  <si>
    <t>FR401_4_2020_CP</t>
  </si>
  <si>
    <t>FR401_4_2020</t>
  </si>
  <si>
    <t>FR401_51_2020_CP</t>
  </si>
  <si>
    <t>FR401_51_2020</t>
  </si>
  <si>
    <t>FR401_52_2020_CP</t>
  </si>
  <si>
    <t>FR401_52_2020</t>
  </si>
  <si>
    <t>FR401_53_2020_CP</t>
  </si>
  <si>
    <t>FR401_53_2020</t>
  </si>
  <si>
    <t>FR401_55_2020_CP</t>
  </si>
  <si>
    <t>FR401_55_2020</t>
  </si>
  <si>
    <t>FR401_58_2020_CP</t>
  </si>
  <si>
    <t>FR401_58_2020</t>
  </si>
  <si>
    <t>FR401_6_2020_CP</t>
  </si>
  <si>
    <t>FR401_6_2020</t>
  </si>
  <si>
    <t>FR401_7_2020_CP</t>
  </si>
  <si>
    <t>FR401_7_2020</t>
  </si>
  <si>
    <t>FR401_8_2020_CP</t>
  </si>
  <si>
    <t>FR401_8_2020</t>
  </si>
  <si>
    <t>FR401_9_2020_CP</t>
  </si>
  <si>
    <t>FR401_9_2020</t>
  </si>
  <si>
    <t>FR402_0_2020_CP</t>
  </si>
  <si>
    <t>FR402_0_2020</t>
  </si>
  <si>
    <t>FR402_1_2020_CP</t>
  </si>
  <si>
    <t>FR402_1_2020</t>
  </si>
  <si>
    <t>FR402_2_2020_CP</t>
  </si>
  <si>
    <t>FR402_2_2020</t>
  </si>
  <si>
    <t>FR402_3_2020_CP</t>
  </si>
  <si>
    <t>FR402_3_2020</t>
  </si>
  <si>
    <t>FR402_4_2020_CP</t>
  </si>
  <si>
    <t>FR402_4_2020</t>
  </si>
  <si>
    <t>FR402_51_2020_CP</t>
  </si>
  <si>
    <t>FR402_51_2020</t>
  </si>
  <si>
    <t>FR402_52_2020_CP</t>
  </si>
  <si>
    <t>FR402_52_2020</t>
  </si>
  <si>
    <t>FR402_53_2020_CP</t>
  </si>
  <si>
    <t>FR402_53_2020</t>
  </si>
  <si>
    <t>FR402_55_2020_CP</t>
  </si>
  <si>
    <t>FR402_55_2020</t>
  </si>
  <si>
    <t>FR402_58_2020_CP</t>
  </si>
  <si>
    <t>FR402_58_2020</t>
  </si>
  <si>
    <t>FR402_6_2020_CP</t>
  </si>
  <si>
    <t>FR402_6_2020</t>
  </si>
  <si>
    <t>FR402_7_2020_CP</t>
  </si>
  <si>
    <t>FR402_7_2020</t>
  </si>
  <si>
    <t>FR402_8_2020_CP</t>
  </si>
  <si>
    <t>FR402_8_2020</t>
  </si>
  <si>
    <t>FR402_9_2020_CP</t>
  </si>
  <si>
    <t>FR402_9_2020</t>
  </si>
  <si>
    <t>HR400_0_2020_CP</t>
  </si>
  <si>
    <t>HR400_0_2020</t>
  </si>
  <si>
    <t>HR400_1_2020_CP</t>
  </si>
  <si>
    <t>HR400_1_2020</t>
  </si>
  <si>
    <t>HR400_2_2020_CP</t>
  </si>
  <si>
    <t>HR400_2_2020</t>
  </si>
  <si>
    <t>HR400_3_2020_CP</t>
  </si>
  <si>
    <t>HR400_3_2020</t>
  </si>
  <si>
    <t>HR400_4_2020_CP</t>
  </si>
  <si>
    <t>HR400_4_2020</t>
  </si>
  <si>
    <t>HR400_51_2020_CP</t>
  </si>
  <si>
    <t>HR400_51_2020</t>
  </si>
  <si>
    <t>HR400_52_2020_CP</t>
  </si>
  <si>
    <t>HR400_52_2020</t>
  </si>
  <si>
    <t>HR400_53_2020_CP</t>
  </si>
  <si>
    <t>HR400_53_2020</t>
  </si>
  <si>
    <t>HR400_55_2020_CP</t>
  </si>
  <si>
    <t>HR400_55_2020</t>
  </si>
  <si>
    <t>HR400_58_2020_CP</t>
  </si>
  <si>
    <t>HR400_58_2020</t>
  </si>
  <si>
    <t>HR400_6_2020_CP</t>
  </si>
  <si>
    <t>HR400_6_2020</t>
  </si>
  <si>
    <t>HR400_7_2020_CP</t>
  </si>
  <si>
    <t>HR400_7_2020</t>
  </si>
  <si>
    <t>HR400_8_2020_CP</t>
  </si>
  <si>
    <t>HR400_8_2020</t>
  </si>
  <si>
    <t>HR400_9_2020_CP</t>
  </si>
  <si>
    <t>HR400_9_2020</t>
  </si>
  <si>
    <t>HR401_0_2020_CP</t>
  </si>
  <si>
    <t>HR401_0_2020</t>
  </si>
  <si>
    <t>HR401_1_2020_CP</t>
  </si>
  <si>
    <t>HR401_1_2020</t>
  </si>
  <si>
    <t>HR401_2_2020_CP</t>
  </si>
  <si>
    <t>HR401_2_2020</t>
  </si>
  <si>
    <t>HR401_3_2020_CP</t>
  </si>
  <si>
    <t>HR401_3_2020</t>
  </si>
  <si>
    <t>HR401_4_2020_CP</t>
  </si>
  <si>
    <t>HR401_4_2020</t>
  </si>
  <si>
    <t>HR401_51_2020_CP</t>
  </si>
  <si>
    <t>HR401_51_2020</t>
  </si>
  <si>
    <t>HR401_52_2020_CP</t>
  </si>
  <si>
    <t>HR401_52_2020</t>
  </si>
  <si>
    <t>HR401_53_2020_CP</t>
  </si>
  <si>
    <t>HR401_53_2020</t>
  </si>
  <si>
    <t>HR401_55_2020_CP</t>
  </si>
  <si>
    <t>HR401_55_2020</t>
  </si>
  <si>
    <t>HR401_58_2020_CP</t>
  </si>
  <si>
    <t>HR401_58_2020</t>
  </si>
  <si>
    <t>HR401_6_2020_CP</t>
  </si>
  <si>
    <t>HR401_6_2020</t>
  </si>
  <si>
    <t>HR401_7_2020_CP</t>
  </si>
  <si>
    <t>HR401_7_2020</t>
  </si>
  <si>
    <t>HR401_8_2020_CP</t>
  </si>
  <si>
    <t>HR401_8_2020</t>
  </si>
  <si>
    <t>HR401_9_2020_CP</t>
  </si>
  <si>
    <t>HR401_9_2020</t>
  </si>
  <si>
    <t>HR402_0_2020_CP</t>
  </si>
  <si>
    <t>HR402_0_2020</t>
  </si>
  <si>
    <t>HR402_1_2020_CP</t>
  </si>
  <si>
    <t>HR402_1_2020</t>
  </si>
  <si>
    <t>HR402_2_2020_CP</t>
  </si>
  <si>
    <t>HR402_2_2020</t>
  </si>
  <si>
    <t>HR402_3_2020_CP</t>
  </si>
  <si>
    <t>HR402_3_2020</t>
  </si>
  <si>
    <t>HR402_4_2020_CP</t>
  </si>
  <si>
    <t>HR402_4_2020</t>
  </si>
  <si>
    <t>HR402_51_2020_CP</t>
  </si>
  <si>
    <t>HR402_51_2020</t>
  </si>
  <si>
    <t>HR402_52_2020_CP</t>
  </si>
  <si>
    <t>HR402_52_2020</t>
  </si>
  <si>
    <t>HR402_53_2020_CP</t>
  </si>
  <si>
    <t>HR402_53_2020</t>
  </si>
  <si>
    <t>HR402_55_2020_CP</t>
  </si>
  <si>
    <t>HR402_55_2020</t>
  </si>
  <si>
    <t>HR402_58_2020_CP</t>
  </si>
  <si>
    <t>HR402_58_2020</t>
  </si>
  <si>
    <t>HR402_6_2020_CP</t>
  </si>
  <si>
    <t>HR402_6_2020</t>
  </si>
  <si>
    <t>HR402_7_2020_CP</t>
  </si>
  <si>
    <t>HR402_7_2020</t>
  </si>
  <si>
    <t>HR402_8_2020_CP</t>
  </si>
  <si>
    <t>HR402_8_2020</t>
  </si>
  <si>
    <t>HR402_9_2020_CP</t>
  </si>
  <si>
    <t>HR402_9_2020</t>
  </si>
  <si>
    <t>HU400_0_2020_CP</t>
  </si>
  <si>
    <t>HU400_0_2020</t>
  </si>
  <si>
    <t>HU400_1_2020_CP</t>
  </si>
  <si>
    <t>HU400_1_2020</t>
  </si>
  <si>
    <t>HU400_2_2020_CP</t>
  </si>
  <si>
    <t>HU400_2_2020</t>
  </si>
  <si>
    <t>HU400_3_2020_CP</t>
  </si>
  <si>
    <t>HU400_3_2020</t>
  </si>
  <si>
    <t>HU400_4_2020_CP</t>
  </si>
  <si>
    <t>HU400_4_2020</t>
  </si>
  <si>
    <t>HU400_51_2020_CP</t>
  </si>
  <si>
    <t>HU400_51_2020</t>
  </si>
  <si>
    <t>HU400_52_2020_CP</t>
  </si>
  <si>
    <t>HU400_52_2020</t>
  </si>
  <si>
    <t>HU400_53_2020_CP</t>
  </si>
  <si>
    <t>HU400_53_2020</t>
  </si>
  <si>
    <t>HU400_55_2020_CP</t>
  </si>
  <si>
    <t>HU400_55_2020</t>
  </si>
  <si>
    <t>HU400_58_2020_CP</t>
  </si>
  <si>
    <t>HU400_58_2020</t>
  </si>
  <si>
    <t>HU400_6_2020_CP</t>
  </si>
  <si>
    <t>HU400_6_2020</t>
  </si>
  <si>
    <t>HU400_7_2020_CP</t>
  </si>
  <si>
    <t>HU400_7_2020</t>
  </si>
  <si>
    <t>HU400_8_2020_CP</t>
  </si>
  <si>
    <t>HU400_8_2020</t>
  </si>
  <si>
    <t>HU400_9_2020_CP</t>
  </si>
  <si>
    <t>HU400_9_2020</t>
  </si>
  <si>
    <t>HU401_0_2020_CP</t>
  </si>
  <si>
    <t>HU401_0_2020</t>
  </si>
  <si>
    <t>HU401_1_2020_CP</t>
  </si>
  <si>
    <t>HU401_1_2020</t>
  </si>
  <si>
    <t>HU401_2_2020_CP</t>
  </si>
  <si>
    <t>HU401_2_2020</t>
  </si>
  <si>
    <t>HU401_3_2020_CP</t>
  </si>
  <si>
    <t>HU401_3_2020</t>
  </si>
  <si>
    <t>HU401_4_2020_CP</t>
  </si>
  <si>
    <t>HU401_4_2020</t>
  </si>
  <si>
    <t>HU401_51_2020_CP</t>
  </si>
  <si>
    <t>HU401_51_2020</t>
  </si>
  <si>
    <t>HU401_52_2020_CP</t>
  </si>
  <si>
    <t>HU401_52_2020</t>
  </si>
  <si>
    <t>HU401_53_2020_CP</t>
  </si>
  <si>
    <t>HU401_53_2020</t>
  </si>
  <si>
    <t>HU401_55_2020_CP</t>
  </si>
  <si>
    <t>HU401_55_2020</t>
  </si>
  <si>
    <t>HU401_58_2020_CP</t>
  </si>
  <si>
    <t>HU401_58_2020</t>
  </si>
  <si>
    <t>HU401_6_2020_CP</t>
  </si>
  <si>
    <t>HU401_6_2020</t>
  </si>
  <si>
    <t>HU401_7_2020_CP</t>
  </si>
  <si>
    <t>HU401_7_2020</t>
  </si>
  <si>
    <t>HU401_8_2020_CP</t>
  </si>
  <si>
    <t>HU401_8_2020</t>
  </si>
  <si>
    <t>HU401_9_2020_CP</t>
  </si>
  <si>
    <t>HU401_9_2020</t>
  </si>
  <si>
    <t>HU402_0_2020_CP</t>
  </si>
  <si>
    <t>HU402_0_2020</t>
  </si>
  <si>
    <t>HU402_1_2020_CP</t>
  </si>
  <si>
    <t>HU402_1_2020</t>
  </si>
  <si>
    <t>HU402_2_2020_CP</t>
  </si>
  <si>
    <t>HU402_2_2020</t>
  </si>
  <si>
    <t>HU402_3_2020_CP</t>
  </si>
  <si>
    <t>HU402_3_2020</t>
  </si>
  <si>
    <t>HU402_4_2020_CP</t>
  </si>
  <si>
    <t>HU402_4_2020</t>
  </si>
  <si>
    <t>HU402_51_2020_CP</t>
  </si>
  <si>
    <t>HU402_51_2020</t>
  </si>
  <si>
    <t>HU402_52_2020_CP</t>
  </si>
  <si>
    <t>HU402_52_2020</t>
  </si>
  <si>
    <t>HU402_53_2020_CP</t>
  </si>
  <si>
    <t>HU402_53_2020</t>
  </si>
  <si>
    <t>HU402_55_2020_CP</t>
  </si>
  <si>
    <t>HU402_55_2020</t>
  </si>
  <si>
    <t>HU402_58_2020_CP</t>
  </si>
  <si>
    <t>HU402_58_2020</t>
  </si>
  <si>
    <t>HU402_6_2020_CP</t>
  </si>
  <si>
    <t>HU402_6_2020</t>
  </si>
  <si>
    <t>HU402_7_2020_CP</t>
  </si>
  <si>
    <t>HU402_7_2020</t>
  </si>
  <si>
    <t>HU402_8_2020_CP</t>
  </si>
  <si>
    <t>HU402_8_2020</t>
  </si>
  <si>
    <t>HU402_9_2020_CP</t>
  </si>
  <si>
    <t>HU402_9_2020</t>
  </si>
  <si>
    <t>IE400_0_2020_CP</t>
  </si>
  <si>
    <t>IE400_0_2020</t>
  </si>
  <si>
    <t>IE400_1_2020_CP</t>
  </si>
  <si>
    <t>IE400_1_2020</t>
  </si>
  <si>
    <t>IE400_2_2020_CP</t>
  </si>
  <si>
    <t>IE400_2_2020</t>
  </si>
  <si>
    <t>IE400_3_2020_CP</t>
  </si>
  <si>
    <t>IE400_3_2020</t>
  </si>
  <si>
    <t>IE400_4_2020_CP</t>
  </si>
  <si>
    <t>IE400_4_2020</t>
  </si>
  <si>
    <t>IE400_51_2020_CP</t>
  </si>
  <si>
    <t>IE400_51_2020</t>
  </si>
  <si>
    <t>IE400_52_2020_CP</t>
  </si>
  <si>
    <t>IE400_52_2020</t>
  </si>
  <si>
    <t>IE400_53_2020_CP</t>
  </si>
  <si>
    <t>IE400_53_2020</t>
  </si>
  <si>
    <t>IE400_55_2020_CP</t>
  </si>
  <si>
    <t>IE400_55_2020</t>
  </si>
  <si>
    <t>IE400_58_2020_CP</t>
  </si>
  <si>
    <t>IE400_58_2020</t>
  </si>
  <si>
    <t>IE400_6_2020_CP</t>
  </si>
  <si>
    <t>IE400_6_2020</t>
  </si>
  <si>
    <t>IE400_7_2020_CP</t>
  </si>
  <si>
    <t>IE400_7_2020</t>
  </si>
  <si>
    <t>IE400_8_2020_CP</t>
  </si>
  <si>
    <t>IE400_8_2020</t>
  </si>
  <si>
    <t>IE400_9_2020_CP</t>
  </si>
  <si>
    <t>IE400_9_2020</t>
  </si>
  <si>
    <t>IE401_0_2020_CP</t>
  </si>
  <si>
    <t>IE401_0_2020</t>
  </si>
  <si>
    <t>IE401_1_2020_CP</t>
  </si>
  <si>
    <t>IE401_1_2020</t>
  </si>
  <si>
    <t>IE401_2_2020_CP</t>
  </si>
  <si>
    <t>IE401_2_2020</t>
  </si>
  <si>
    <t>IE401_3_2020_CP</t>
  </si>
  <si>
    <t>IE401_3_2020</t>
  </si>
  <si>
    <t>IE401_4_2020_CP</t>
  </si>
  <si>
    <t>IE401_4_2020</t>
  </si>
  <si>
    <t>IE401_51_2020_CP</t>
  </si>
  <si>
    <t>IE401_51_2020</t>
  </si>
  <si>
    <t>IE401_52_2020_CP</t>
  </si>
  <si>
    <t>IE401_52_2020</t>
  </si>
  <si>
    <t>IE401_53_2020_CP</t>
  </si>
  <si>
    <t>IE401_53_2020</t>
  </si>
  <si>
    <t>IE401_55_2020_CP</t>
  </si>
  <si>
    <t>IE401_55_2020</t>
  </si>
  <si>
    <t>IE401_58_2020_CP</t>
  </si>
  <si>
    <t>IE401_58_2020</t>
  </si>
  <si>
    <t>IE401_6_2020_CP</t>
  </si>
  <si>
    <t>IE401_6_2020</t>
  </si>
  <si>
    <t>IE401_7_2020_CP</t>
  </si>
  <si>
    <t>IE401_7_2020</t>
  </si>
  <si>
    <t>IE401_8_2020_CP</t>
  </si>
  <si>
    <t>IE401_8_2020</t>
  </si>
  <si>
    <t>IE401_9_2020_CP</t>
  </si>
  <si>
    <t>IE401_9_2020</t>
  </si>
  <si>
    <t>IE402_0_2020_CP</t>
  </si>
  <si>
    <t>IE402_0_2020</t>
  </si>
  <si>
    <t>IE402_1_2020_CP</t>
  </si>
  <si>
    <t>IE402_1_2020</t>
  </si>
  <si>
    <t>IE402_2_2020_CP</t>
  </si>
  <si>
    <t>IE402_2_2020</t>
  </si>
  <si>
    <t>IE402_3_2020_CP</t>
  </si>
  <si>
    <t>IE402_3_2020</t>
  </si>
  <si>
    <t>IE402_4_2020_CP</t>
  </si>
  <si>
    <t>IE402_4_2020</t>
  </si>
  <si>
    <t>IE402_51_2020_CP</t>
  </si>
  <si>
    <t>IE402_51_2020</t>
  </si>
  <si>
    <t>IE402_52_2020_CP</t>
  </si>
  <si>
    <t>IE402_52_2020</t>
  </si>
  <si>
    <t>IE402_53_2020_CP</t>
  </si>
  <si>
    <t>IE402_53_2020</t>
  </si>
  <si>
    <t>IE402_55_2020_CP</t>
  </si>
  <si>
    <t>IE402_55_2020</t>
  </si>
  <si>
    <t>IE402_58_2020_CP</t>
  </si>
  <si>
    <t>IE402_58_2020</t>
  </si>
  <si>
    <t>IE402_6_2020_CP</t>
  </si>
  <si>
    <t>IE402_6_2020</t>
  </si>
  <si>
    <t>IE402_7_2020_CP</t>
  </si>
  <si>
    <t>IE402_7_2020</t>
  </si>
  <si>
    <t>IE402_8_2020_CP</t>
  </si>
  <si>
    <t>IE402_8_2020</t>
  </si>
  <si>
    <t>IE402_9_2020_CP</t>
  </si>
  <si>
    <t>IE402_9_2020</t>
  </si>
  <si>
    <t>IS400_0_2020_CP</t>
  </si>
  <si>
    <t>IS400_0_2020</t>
  </si>
  <si>
    <t>IS400_1_2020_CP</t>
  </si>
  <si>
    <t>IS400_1_2020</t>
  </si>
  <si>
    <t>IS400_2_2020_CP</t>
  </si>
  <si>
    <t>IS400_2_2020</t>
  </si>
  <si>
    <t>IS400_3_2020_CP</t>
  </si>
  <si>
    <t>IS400_3_2020</t>
  </si>
  <si>
    <t>IS400_4_2020_CP</t>
  </si>
  <si>
    <t>IS400_4_2020</t>
  </si>
  <si>
    <t>IS400_51_2020_CP</t>
  </si>
  <si>
    <t>IS400_51_2020</t>
  </si>
  <si>
    <t>IS400_52_2020_CP</t>
  </si>
  <si>
    <t>IS400_52_2020</t>
  </si>
  <si>
    <t>IS400_53_2020_CP</t>
  </si>
  <si>
    <t>IS400_53_2020</t>
  </si>
  <si>
    <t>IS400_55_2020_CP</t>
  </si>
  <si>
    <t>IS400_55_2020</t>
  </si>
  <si>
    <t>IS400_58_2020_CP</t>
  </si>
  <si>
    <t>IS400_58_2020</t>
  </si>
  <si>
    <t>IS400_6_2020_CP</t>
  </si>
  <si>
    <t>IS400_6_2020</t>
  </si>
  <si>
    <t>IS400_7_2020_CP</t>
  </si>
  <si>
    <t>IS400_7_2020</t>
  </si>
  <si>
    <t>IS400_8_2020_CP</t>
  </si>
  <si>
    <t>IS400_8_2020</t>
  </si>
  <si>
    <t>IS400_9_2020_CP</t>
  </si>
  <si>
    <t>IS400_9_2020</t>
  </si>
  <si>
    <t>IS401_0_2020_CP</t>
  </si>
  <si>
    <t>IS401_0_2020</t>
  </si>
  <si>
    <t>IS401_1_2020_CP</t>
  </si>
  <si>
    <t>IS401_1_2020</t>
  </si>
  <si>
    <t>IS401_2_2020_CP</t>
  </si>
  <si>
    <t>IS401_2_2020</t>
  </si>
  <si>
    <t>IS401_3_2020_CP</t>
  </si>
  <si>
    <t>IS401_3_2020</t>
  </si>
  <si>
    <t>IS401_4_2020_CP</t>
  </si>
  <si>
    <t>IS401_4_2020</t>
  </si>
  <si>
    <t>IS401_51_2020_CP</t>
  </si>
  <si>
    <t>IS401_51_2020</t>
  </si>
  <si>
    <t>IS401_52_2020_CP</t>
  </si>
  <si>
    <t>IS401_52_2020</t>
  </si>
  <si>
    <t>IS401_53_2020_CP</t>
  </si>
  <si>
    <t>IS401_53_2020</t>
  </si>
  <si>
    <t>IS401_55_2020_CP</t>
  </si>
  <si>
    <t>IS401_55_2020</t>
  </si>
  <si>
    <t>IS401_58_2020_CP</t>
  </si>
  <si>
    <t>IS401_58_2020</t>
  </si>
  <si>
    <t>IS401_6_2020_CP</t>
  </si>
  <si>
    <t>IS401_6_2020</t>
  </si>
  <si>
    <t>IS401_7_2020_CP</t>
  </si>
  <si>
    <t>IS401_7_2020</t>
  </si>
  <si>
    <t>IS401_8_2020_CP</t>
  </si>
  <si>
    <t>IS401_8_2020</t>
  </si>
  <si>
    <t>IS401_9_2020_CP</t>
  </si>
  <si>
    <t>IS401_9_2020</t>
  </si>
  <si>
    <t>IS402_0_2020_CP</t>
  </si>
  <si>
    <t>IS402_0_2020</t>
  </si>
  <si>
    <t>IS402_1_2020_CP</t>
  </si>
  <si>
    <t>IS402_1_2020</t>
  </si>
  <si>
    <t>IS402_2_2020_CP</t>
  </si>
  <si>
    <t>IS402_2_2020</t>
  </si>
  <si>
    <t>IS402_3_2020_CP</t>
  </si>
  <si>
    <t>IS402_3_2020</t>
  </si>
  <si>
    <t>IS402_4_2020_CP</t>
  </si>
  <si>
    <t>IS402_4_2020</t>
  </si>
  <si>
    <t>IS402_51_2020_CP</t>
  </si>
  <si>
    <t>IS402_51_2020</t>
  </si>
  <si>
    <t>IS402_52_2020_CP</t>
  </si>
  <si>
    <t>IS402_52_2020</t>
  </si>
  <si>
    <t>IS402_53_2020_CP</t>
  </si>
  <si>
    <t>IS402_53_2020</t>
  </si>
  <si>
    <t>IS402_55_2020_CP</t>
  </si>
  <si>
    <t>IS402_55_2020</t>
  </si>
  <si>
    <t>IS402_58_2020_CP</t>
  </si>
  <si>
    <t>IS402_58_2020</t>
  </si>
  <si>
    <t>IS402_6_2020_CP</t>
  </si>
  <si>
    <t>IS402_6_2020</t>
  </si>
  <si>
    <t>IS402_7_2020_CP</t>
  </si>
  <si>
    <t>IS402_7_2020</t>
  </si>
  <si>
    <t>IS402_8_2020_CP</t>
  </si>
  <si>
    <t>IS402_8_2020</t>
  </si>
  <si>
    <t>IS402_9_2020_CP</t>
  </si>
  <si>
    <t>IS402_9_2020</t>
  </si>
  <si>
    <t>IT400_0_2020_CP</t>
  </si>
  <si>
    <t>IT400_0_2020</t>
  </si>
  <si>
    <t>IT400_1_2020_CP</t>
  </si>
  <si>
    <t>IT400_1_2020</t>
  </si>
  <si>
    <t>IT400_2_2020_CP</t>
  </si>
  <si>
    <t>IT400_2_2020</t>
  </si>
  <si>
    <t>IT400_3_2020_CP</t>
  </si>
  <si>
    <t>IT400_3_2020</t>
  </si>
  <si>
    <t>IT400_4_2020_CP</t>
  </si>
  <si>
    <t>IT400_4_2020</t>
  </si>
  <si>
    <t>IT400_51_2020_CP</t>
  </si>
  <si>
    <t>IT400_51_2020</t>
  </si>
  <si>
    <t>IT400_52_2020_CP</t>
  </si>
  <si>
    <t>IT400_52_2020</t>
  </si>
  <si>
    <t>IT400_53_2020_CP</t>
  </si>
  <si>
    <t>IT400_53_2020</t>
  </si>
  <si>
    <t>IT400_55_2020_CP</t>
  </si>
  <si>
    <t>IT400_55_2020</t>
  </si>
  <si>
    <t>IT400_58_2020_CP</t>
  </si>
  <si>
    <t>IT400_58_2020</t>
  </si>
  <si>
    <t>IT400_6_2020_CP</t>
  </si>
  <si>
    <t>IT400_6_2020</t>
  </si>
  <si>
    <t>IT400_7_2020_CP</t>
  </si>
  <si>
    <t>IT400_7_2020</t>
  </si>
  <si>
    <t>IT400_8_2020_CP</t>
  </si>
  <si>
    <t>IT400_8_2020</t>
  </si>
  <si>
    <t>IT400_9_2020_CP</t>
  </si>
  <si>
    <t>IT400_9_2020</t>
  </si>
  <si>
    <t>IT401_0_2020_CP</t>
  </si>
  <si>
    <t>IT401_0_2020</t>
  </si>
  <si>
    <t>IT401_1_2020_CP</t>
  </si>
  <si>
    <t>IT401_1_2020</t>
  </si>
  <si>
    <t>IT401_2_2020_CP</t>
  </si>
  <si>
    <t>IT401_2_2020</t>
  </si>
  <si>
    <t>IT401_3_2020_CP</t>
  </si>
  <si>
    <t>IT401_3_2020</t>
  </si>
  <si>
    <t>IT401_4_2020_CP</t>
  </si>
  <si>
    <t>IT401_4_2020</t>
  </si>
  <si>
    <t>IT401_51_2020_CP</t>
  </si>
  <si>
    <t>IT401_51_2020</t>
  </si>
  <si>
    <t>IT401_52_2020_CP</t>
  </si>
  <si>
    <t>IT401_52_2020</t>
  </si>
  <si>
    <t>IT401_53_2020_CP</t>
  </si>
  <si>
    <t>IT401_53_2020</t>
  </si>
  <si>
    <t>IT401_55_2020_CP</t>
  </si>
  <si>
    <t>IT401_55_2020</t>
  </si>
  <si>
    <t>IT401_58_2020_CP</t>
  </si>
  <si>
    <t>IT401_58_2020</t>
  </si>
  <si>
    <t>IT401_6_2020_CP</t>
  </si>
  <si>
    <t>IT401_6_2020</t>
  </si>
  <si>
    <t>IT401_7_2020_CP</t>
  </si>
  <si>
    <t>IT401_7_2020</t>
  </si>
  <si>
    <t>IT401_8_2020_CP</t>
  </si>
  <si>
    <t>IT401_8_2020</t>
  </si>
  <si>
    <t>IT401_9_2020_CP</t>
  </si>
  <si>
    <t>IT401_9_2020</t>
  </si>
  <si>
    <t>IT402_0_2020_CP</t>
  </si>
  <si>
    <t>IT402_0_2020</t>
  </si>
  <si>
    <t>IT402_1_2020_CP</t>
  </si>
  <si>
    <t>IT402_1_2020</t>
  </si>
  <si>
    <t>IT402_2_2020_CP</t>
  </si>
  <si>
    <t>IT402_2_2020</t>
  </si>
  <si>
    <t>IT402_3_2020_CP</t>
  </si>
  <si>
    <t>IT402_3_2020</t>
  </si>
  <si>
    <t>IT402_4_2020_CP</t>
  </si>
  <si>
    <t>IT402_4_2020</t>
  </si>
  <si>
    <t>IT402_51_2020_CP</t>
  </si>
  <si>
    <t>IT402_51_2020</t>
  </si>
  <si>
    <t>IT402_52_2020_CP</t>
  </si>
  <si>
    <t>IT402_52_2020</t>
  </si>
  <si>
    <t>IT402_53_2020_CP</t>
  </si>
  <si>
    <t>IT402_53_2020</t>
  </si>
  <si>
    <t>IT402_55_2020_CP</t>
  </si>
  <si>
    <t>IT402_55_2020</t>
  </si>
  <si>
    <t>IT402_58_2020_CP</t>
  </si>
  <si>
    <t>IT402_58_2020</t>
  </si>
  <si>
    <t>IT402_6_2020_CP</t>
  </si>
  <si>
    <t>IT402_6_2020</t>
  </si>
  <si>
    <t>IT402_7_2020_CP</t>
  </si>
  <si>
    <t>IT402_7_2020</t>
  </si>
  <si>
    <t>IT402_8_2020_CP</t>
  </si>
  <si>
    <t>IT402_8_2020</t>
  </si>
  <si>
    <t>IT402_9_2020_CP</t>
  </si>
  <si>
    <t>IT402_9_2020</t>
  </si>
  <si>
    <t>LT400_0_2020_CP</t>
  </si>
  <si>
    <t>LT400_0_2020</t>
  </si>
  <si>
    <t>LT400_1_2020_CP</t>
  </si>
  <si>
    <t>LT400_1_2020</t>
  </si>
  <si>
    <t>LT400_2_2020_CP</t>
  </si>
  <si>
    <t>LT400_2_2020</t>
  </si>
  <si>
    <t>LT400_3_2020_CP</t>
  </si>
  <si>
    <t>LT400_3_2020</t>
  </si>
  <si>
    <t>LT400_4_2020_CP</t>
  </si>
  <si>
    <t>LT400_4_2020</t>
  </si>
  <si>
    <t>LT400_51_2020_CP</t>
  </si>
  <si>
    <t>LT400_51_2020</t>
  </si>
  <si>
    <t>LT400_52_2020_CP</t>
  </si>
  <si>
    <t>LT400_52_2020</t>
  </si>
  <si>
    <t>LT400_53_2020_CP</t>
  </si>
  <si>
    <t>LT400_53_2020</t>
  </si>
  <si>
    <t>LT400_55_2020_CP</t>
  </si>
  <si>
    <t>LT400_55_2020</t>
  </si>
  <si>
    <t>LT400_58_2020_CP</t>
  </si>
  <si>
    <t>LT400_58_2020</t>
  </si>
  <si>
    <t>LT400_6_2020_CP</t>
  </si>
  <si>
    <t>LT400_6_2020</t>
  </si>
  <si>
    <t>LT400_7_2020_CP</t>
  </si>
  <si>
    <t>LT400_7_2020</t>
  </si>
  <si>
    <t>LT400_8_2020_CP</t>
  </si>
  <si>
    <t>LT400_8_2020</t>
  </si>
  <si>
    <t>LT400_9_2020_CP</t>
  </si>
  <si>
    <t>LT400_9_2020</t>
  </si>
  <si>
    <t>LT401_0_2020_CP</t>
  </si>
  <si>
    <t>LT401_0_2020</t>
  </si>
  <si>
    <t>LT401_1_2020_CP</t>
  </si>
  <si>
    <t>LT401_1_2020</t>
  </si>
  <si>
    <t>LT401_2_2020_CP</t>
  </si>
  <si>
    <t>LT401_2_2020</t>
  </si>
  <si>
    <t>LT401_3_2020_CP</t>
  </si>
  <si>
    <t>LT401_3_2020</t>
  </si>
  <si>
    <t>LT401_4_2020_CP</t>
  </si>
  <si>
    <t>LT401_4_2020</t>
  </si>
  <si>
    <t>LT401_51_2020_CP</t>
  </si>
  <si>
    <t>LT401_51_2020</t>
  </si>
  <si>
    <t>LT401_52_2020_CP</t>
  </si>
  <si>
    <t>LT401_52_2020</t>
  </si>
  <si>
    <t>LT401_53_2020_CP</t>
  </si>
  <si>
    <t>LT401_53_2020</t>
  </si>
  <si>
    <t>LT401_55_2020_CP</t>
  </si>
  <si>
    <t>LT401_55_2020</t>
  </si>
  <si>
    <t>LT401_58_2020_CP</t>
  </si>
  <si>
    <t>LT401_58_2020</t>
  </si>
  <si>
    <t>LT401_6_2020_CP</t>
  </si>
  <si>
    <t>LT401_6_2020</t>
  </si>
  <si>
    <t>LT401_7_2020_CP</t>
  </si>
  <si>
    <t>LT401_7_2020</t>
  </si>
  <si>
    <t>LT401_8_2020_CP</t>
  </si>
  <si>
    <t>LT401_8_2020</t>
  </si>
  <si>
    <t>LT401_9_2020_CP</t>
  </si>
  <si>
    <t>LT401_9_2020</t>
  </si>
  <si>
    <t>LT402_0_2020_CP</t>
  </si>
  <si>
    <t>LT402_0_2020</t>
  </si>
  <si>
    <t>LT402_1_2020_CP</t>
  </si>
  <si>
    <t>LT402_1_2020</t>
  </si>
  <si>
    <t>LT402_2_2020_CP</t>
  </si>
  <si>
    <t>LT402_2_2020</t>
  </si>
  <si>
    <t>LT402_3_2020_CP</t>
  </si>
  <si>
    <t>LT402_3_2020</t>
  </si>
  <si>
    <t>LT402_4_2020_CP</t>
  </si>
  <si>
    <t>LT402_4_2020</t>
  </si>
  <si>
    <t>LT402_51_2020_CP</t>
  </si>
  <si>
    <t>LT402_51_2020</t>
  </si>
  <si>
    <t>LT402_52_2020_CP</t>
  </si>
  <si>
    <t>LT402_52_2020</t>
  </si>
  <si>
    <t>LT402_53_2020_CP</t>
  </si>
  <si>
    <t>LT402_53_2020</t>
  </si>
  <si>
    <t>LT402_55_2020_CP</t>
  </si>
  <si>
    <t>LT402_55_2020</t>
  </si>
  <si>
    <t>LT402_58_2020_CP</t>
  </si>
  <si>
    <t>LT402_58_2020</t>
  </si>
  <si>
    <t>LT402_6_2020_CP</t>
  </si>
  <si>
    <t>LT402_6_2020</t>
  </si>
  <si>
    <t>LT402_7_2020_CP</t>
  </si>
  <si>
    <t>LT402_7_2020</t>
  </si>
  <si>
    <t>LT402_8_2020_CP</t>
  </si>
  <si>
    <t>LT402_8_2020</t>
  </si>
  <si>
    <t>LT402_9_2020_CP</t>
  </si>
  <si>
    <t>LT402_9_2020</t>
  </si>
  <si>
    <t>LU400_0_2020_CP</t>
  </si>
  <si>
    <t>LU400_0_2020</t>
  </si>
  <si>
    <t>LU400_1_2020_CP</t>
  </si>
  <si>
    <t>LU400_1_2020</t>
  </si>
  <si>
    <t>LU400_2_2020_CP</t>
  </si>
  <si>
    <t>LU400_2_2020</t>
  </si>
  <si>
    <t>LU400_3_2020_CP</t>
  </si>
  <si>
    <t>LU400_3_2020</t>
  </si>
  <si>
    <t>LU400_4_2020_CP</t>
  </si>
  <si>
    <t>LU400_4_2020</t>
  </si>
  <si>
    <t>LU400_51_2020_CP</t>
  </si>
  <si>
    <t>LU400_51_2020</t>
  </si>
  <si>
    <t>LU400_52_2020_CP</t>
  </si>
  <si>
    <t>LU400_52_2020</t>
  </si>
  <si>
    <t>LU400_53_2020_CP</t>
  </si>
  <si>
    <t>LU400_53_2020</t>
  </si>
  <si>
    <t>LU400_55_2020_CP</t>
  </si>
  <si>
    <t>LU400_55_2020</t>
  </si>
  <si>
    <t>LU400_58_2020_CP</t>
  </si>
  <si>
    <t>LU400_58_2020</t>
  </si>
  <si>
    <t>LU400_6_2020_CP</t>
  </si>
  <si>
    <t>LU400_6_2020</t>
  </si>
  <si>
    <t>LU400_7_2020_CP</t>
  </si>
  <si>
    <t>LU400_7_2020</t>
  </si>
  <si>
    <t>LU400_8_2020_CP</t>
  </si>
  <si>
    <t>LU400_8_2020</t>
  </si>
  <si>
    <t>LU400_9_2020_CP</t>
  </si>
  <si>
    <t>LU400_9_2020</t>
  </si>
  <si>
    <t>LU401_0_2020_CP</t>
  </si>
  <si>
    <t>LU401_0_2020</t>
  </si>
  <si>
    <t>LU401_1_2020_CP</t>
  </si>
  <si>
    <t>LU401_1_2020</t>
  </si>
  <si>
    <t>LU401_2_2020_CP</t>
  </si>
  <si>
    <t>LU401_2_2020</t>
  </si>
  <si>
    <t>LU401_3_2020_CP</t>
  </si>
  <si>
    <t>LU401_3_2020</t>
  </si>
  <si>
    <t>LU401_4_2020_CP</t>
  </si>
  <si>
    <t>LU401_4_2020</t>
  </si>
  <si>
    <t>LU401_51_2020_CP</t>
  </si>
  <si>
    <t>LU401_51_2020</t>
  </si>
  <si>
    <t>LU401_52_2020_CP</t>
  </si>
  <si>
    <t>LU401_52_2020</t>
  </si>
  <si>
    <t>LU401_53_2020_CP</t>
  </si>
  <si>
    <t>LU401_53_2020</t>
  </si>
  <si>
    <t>LU401_55_2020_CP</t>
  </si>
  <si>
    <t>LU401_55_2020</t>
  </si>
  <si>
    <t>LU401_58_2020_CP</t>
  </si>
  <si>
    <t>LU401_58_2020</t>
  </si>
  <si>
    <t>LU401_6_2020_CP</t>
  </si>
  <si>
    <t>LU401_6_2020</t>
  </si>
  <si>
    <t>LU401_7_2020_CP</t>
  </si>
  <si>
    <t>LU401_7_2020</t>
  </si>
  <si>
    <t>LU401_8_2020_CP</t>
  </si>
  <si>
    <t>LU401_8_2020</t>
  </si>
  <si>
    <t>LU401_9_2020_CP</t>
  </si>
  <si>
    <t>LU401_9_2020</t>
  </si>
  <si>
    <t>LU402_0_2020_CP</t>
  </si>
  <si>
    <t>LU402_0_2020</t>
  </si>
  <si>
    <t>LU402_1_2020_CP</t>
  </si>
  <si>
    <t>LU402_1_2020</t>
  </si>
  <si>
    <t>LU402_2_2020_CP</t>
  </si>
  <si>
    <t>LU402_2_2020</t>
  </si>
  <si>
    <t>LU402_3_2020_CP</t>
  </si>
  <si>
    <t>LU402_3_2020</t>
  </si>
  <si>
    <t>LU402_4_2020_CP</t>
  </si>
  <si>
    <t>LU402_4_2020</t>
  </si>
  <si>
    <t>LU402_51_2020_CP</t>
  </si>
  <si>
    <t>LU402_51_2020</t>
  </si>
  <si>
    <t>LU402_52_2020_CP</t>
  </si>
  <si>
    <t>LU402_52_2020</t>
  </si>
  <si>
    <t>LU402_53_2020_CP</t>
  </si>
  <si>
    <t>LU402_53_2020</t>
  </si>
  <si>
    <t>LU402_55_2020_CP</t>
  </si>
  <si>
    <t>LU402_55_2020</t>
  </si>
  <si>
    <t>LU402_58_2020_CP</t>
  </si>
  <si>
    <t>LU402_58_2020</t>
  </si>
  <si>
    <t>LU402_6_2020_CP</t>
  </si>
  <si>
    <t>LU402_6_2020</t>
  </si>
  <si>
    <t>LU402_7_2020_CP</t>
  </si>
  <si>
    <t>LU402_7_2020</t>
  </si>
  <si>
    <t>LU402_8_2020_CP</t>
  </si>
  <si>
    <t>LU402_8_2020</t>
  </si>
  <si>
    <t>LU402_9_2020_CP</t>
  </si>
  <si>
    <t>LU402_9_2020</t>
  </si>
  <si>
    <t>LV400_0_2020_CP</t>
  </si>
  <si>
    <t>LV400_0_2020</t>
  </si>
  <si>
    <t>LV400_1_2020_CP</t>
  </si>
  <si>
    <t>LV400_1_2020</t>
  </si>
  <si>
    <t>LV400_2_2020_CP</t>
  </si>
  <si>
    <t>LV400_2_2020</t>
  </si>
  <si>
    <t>LV400_3_2020_CP</t>
  </si>
  <si>
    <t>LV400_3_2020</t>
  </si>
  <si>
    <t>LV400_4_2020_CP</t>
  </si>
  <si>
    <t>LV400_4_2020</t>
  </si>
  <si>
    <t>LV400_51_2020_CP</t>
  </si>
  <si>
    <t>LV400_51_2020</t>
  </si>
  <si>
    <t>LV400_52_2020_CP</t>
  </si>
  <si>
    <t>LV400_52_2020</t>
  </si>
  <si>
    <t>LV400_53_2020_CP</t>
  </si>
  <si>
    <t>LV400_53_2020</t>
  </si>
  <si>
    <t>LV400_55_2020_CP</t>
  </si>
  <si>
    <t>LV400_55_2020</t>
  </si>
  <si>
    <t>LV400_58_2020_CP</t>
  </si>
  <si>
    <t>LV400_58_2020</t>
  </si>
  <si>
    <t>LV400_6_2020_CP</t>
  </si>
  <si>
    <t>LV400_6_2020</t>
  </si>
  <si>
    <t>LV400_7_2020_CP</t>
  </si>
  <si>
    <t>LV400_7_2020</t>
  </si>
  <si>
    <t>LV400_8_2020_CP</t>
  </si>
  <si>
    <t>LV400_8_2020</t>
  </si>
  <si>
    <t>LV400_9_2020_CP</t>
  </si>
  <si>
    <t>LV400_9_2020</t>
  </si>
  <si>
    <t>LV401_0_2020_CP</t>
  </si>
  <si>
    <t>LV401_0_2020</t>
  </si>
  <si>
    <t>LV401_1_2020_CP</t>
  </si>
  <si>
    <t>LV401_1_2020</t>
  </si>
  <si>
    <t>LV401_2_2020_CP</t>
  </si>
  <si>
    <t>LV401_2_2020</t>
  </si>
  <si>
    <t>LV401_3_2020_CP</t>
  </si>
  <si>
    <t>LV401_3_2020</t>
  </si>
  <si>
    <t>LV401_4_2020_CP</t>
  </si>
  <si>
    <t>LV401_4_2020</t>
  </si>
  <si>
    <t>LV401_51_2020_CP</t>
  </si>
  <si>
    <t>LV401_51_2020</t>
  </si>
  <si>
    <t>LV401_52_2020_CP</t>
  </si>
  <si>
    <t>LV401_52_2020</t>
  </si>
  <si>
    <t>LV401_53_2020_CP</t>
  </si>
  <si>
    <t>LV401_53_2020</t>
  </si>
  <si>
    <t>LV401_55_2020_CP</t>
  </si>
  <si>
    <t>LV401_55_2020</t>
  </si>
  <si>
    <t>LV401_58_2020_CP</t>
  </si>
  <si>
    <t>LV401_58_2020</t>
  </si>
  <si>
    <t>LV401_6_2020_CP</t>
  </si>
  <si>
    <t>LV401_6_2020</t>
  </si>
  <si>
    <t>LV401_7_2020_CP</t>
  </si>
  <si>
    <t>LV401_7_2020</t>
  </si>
  <si>
    <t>LV401_8_2020_CP</t>
  </si>
  <si>
    <t>LV401_8_2020</t>
  </si>
  <si>
    <t>LV401_9_2020_CP</t>
  </si>
  <si>
    <t>LV401_9_2020</t>
  </si>
  <si>
    <t>LV402_0_2020_CP</t>
  </si>
  <si>
    <t>LV402_0_2020</t>
  </si>
  <si>
    <t>LV402_1_2020_CP</t>
  </si>
  <si>
    <t>LV402_1_2020</t>
  </si>
  <si>
    <t>LV402_2_2020_CP</t>
  </si>
  <si>
    <t>LV402_2_2020</t>
  </si>
  <si>
    <t>LV402_3_2020_CP</t>
  </si>
  <si>
    <t>LV402_3_2020</t>
  </si>
  <si>
    <t>LV402_4_2020_CP</t>
  </si>
  <si>
    <t>LV402_4_2020</t>
  </si>
  <si>
    <t>LV402_51_2020_CP</t>
  </si>
  <si>
    <t>LV402_51_2020</t>
  </si>
  <si>
    <t>LV402_52_2020_CP</t>
  </si>
  <si>
    <t>LV402_52_2020</t>
  </si>
  <si>
    <t>LV402_53_2020_CP</t>
  </si>
  <si>
    <t>LV402_53_2020</t>
  </si>
  <si>
    <t>LV402_55_2020_CP</t>
  </si>
  <si>
    <t>LV402_55_2020</t>
  </si>
  <si>
    <t>LV402_58_2020_CP</t>
  </si>
  <si>
    <t>LV402_58_2020</t>
  </si>
  <si>
    <t>LV402_6_2020_CP</t>
  </si>
  <si>
    <t>LV402_6_2020</t>
  </si>
  <si>
    <t>LV402_7_2020_CP</t>
  </si>
  <si>
    <t>LV402_7_2020</t>
  </si>
  <si>
    <t>LV402_8_2020_CP</t>
  </si>
  <si>
    <t>LV402_8_2020</t>
  </si>
  <si>
    <t>LV402_9_2020_CP</t>
  </si>
  <si>
    <t>LV402_9_2020</t>
  </si>
  <si>
    <t>MT400_0_2020_CP</t>
  </si>
  <si>
    <t>MT400_0_2020</t>
  </si>
  <si>
    <t>MT400_1_2020_CP</t>
  </si>
  <si>
    <t>MT400_1_2020</t>
  </si>
  <si>
    <t>MT400_2_2020_CP</t>
  </si>
  <si>
    <t>MT400_2_2020</t>
  </si>
  <si>
    <t>MT400_3_2020_CP</t>
  </si>
  <si>
    <t>MT400_3_2020</t>
  </si>
  <si>
    <t>MT400_4_2020_CP</t>
  </si>
  <si>
    <t>MT400_4_2020</t>
  </si>
  <si>
    <t>MT400_51_2020_CP</t>
  </si>
  <si>
    <t>MT400_51_2020</t>
  </si>
  <si>
    <t>MT400_52_2020_CP</t>
  </si>
  <si>
    <t>MT400_52_2020</t>
  </si>
  <si>
    <t>MT400_53_2020_CP</t>
  </si>
  <si>
    <t>MT400_53_2020</t>
  </si>
  <si>
    <t>MT400_55_2020_CP</t>
  </si>
  <si>
    <t>MT400_55_2020</t>
  </si>
  <si>
    <t>MT400_58_2020_CP</t>
  </si>
  <si>
    <t>MT400_58_2020</t>
  </si>
  <si>
    <t>MT400_6_2020_CP</t>
  </si>
  <si>
    <t>MT400_6_2020</t>
  </si>
  <si>
    <t>MT400_7_2020_CP</t>
  </si>
  <si>
    <t>MT400_7_2020</t>
  </si>
  <si>
    <t>MT400_8_2020_CP</t>
  </si>
  <si>
    <t>MT400_8_2020</t>
  </si>
  <si>
    <t>MT400_9_2020_CP</t>
  </si>
  <si>
    <t>MT400_9_2020</t>
  </si>
  <si>
    <t>MT401_0_2020_CP</t>
  </si>
  <si>
    <t>MT401_0_2020</t>
  </si>
  <si>
    <t>MT401_1_2020_CP</t>
  </si>
  <si>
    <t>MT401_1_2020</t>
  </si>
  <si>
    <t>MT401_2_2020_CP</t>
  </si>
  <si>
    <t>MT401_2_2020</t>
  </si>
  <si>
    <t>MT401_3_2020_CP</t>
  </si>
  <si>
    <t>MT401_3_2020</t>
  </si>
  <si>
    <t>MT401_4_2020_CP</t>
  </si>
  <si>
    <t>MT401_4_2020</t>
  </si>
  <si>
    <t>MT401_51_2020_CP</t>
  </si>
  <si>
    <t>MT401_51_2020</t>
  </si>
  <si>
    <t>MT401_52_2020_CP</t>
  </si>
  <si>
    <t>MT401_52_2020</t>
  </si>
  <si>
    <t>MT401_53_2020_CP</t>
  </si>
  <si>
    <t>MT401_53_2020</t>
  </si>
  <si>
    <t>MT401_55_2020_CP</t>
  </si>
  <si>
    <t>MT401_55_2020</t>
  </si>
  <si>
    <t>MT401_58_2020_CP</t>
  </si>
  <si>
    <t>MT401_58_2020</t>
  </si>
  <si>
    <t>MT401_6_2020_CP</t>
  </si>
  <si>
    <t>MT401_6_2020</t>
  </si>
  <si>
    <t>MT401_7_2020_CP</t>
  </si>
  <si>
    <t>MT401_7_2020</t>
  </si>
  <si>
    <t>MT401_8_2020_CP</t>
  </si>
  <si>
    <t>MT401_8_2020</t>
  </si>
  <si>
    <t>MT401_9_2020_CP</t>
  </si>
  <si>
    <t>MT401_9_2020</t>
  </si>
  <si>
    <t>MT402_0_2020_CP</t>
  </si>
  <si>
    <t>MT402_0_2020</t>
  </si>
  <si>
    <t>MT402_1_2020_CP</t>
  </si>
  <si>
    <t>MT402_1_2020</t>
  </si>
  <si>
    <t>MT402_2_2020_CP</t>
  </si>
  <si>
    <t>MT402_2_2020</t>
  </si>
  <si>
    <t>MT402_3_2020_CP</t>
  </si>
  <si>
    <t>MT402_3_2020</t>
  </si>
  <si>
    <t>MT402_4_2020_CP</t>
  </si>
  <si>
    <t>MT402_4_2020</t>
  </si>
  <si>
    <t>MT402_51_2020_CP</t>
  </si>
  <si>
    <t>MT402_51_2020</t>
  </si>
  <si>
    <t>MT402_52_2020_CP</t>
  </si>
  <si>
    <t>MT402_52_2020</t>
  </si>
  <si>
    <t>MT402_53_2020_CP</t>
  </si>
  <si>
    <t>MT402_53_2020</t>
  </si>
  <si>
    <t>MT402_55_2020_CP</t>
  </si>
  <si>
    <t>MT402_55_2020</t>
  </si>
  <si>
    <t>MT402_58_2020_CP</t>
  </si>
  <si>
    <t>MT402_58_2020</t>
  </si>
  <si>
    <t>MT402_6_2020_CP</t>
  </si>
  <si>
    <t>MT402_6_2020</t>
  </si>
  <si>
    <t>MT402_7_2020_CP</t>
  </si>
  <si>
    <t>MT402_7_2020</t>
  </si>
  <si>
    <t>MT402_8_2020_CP</t>
  </si>
  <si>
    <t>MT402_8_2020</t>
  </si>
  <si>
    <t>MT402_9_2020_CP</t>
  </si>
  <si>
    <t>MT402_9_2020</t>
  </si>
  <si>
    <t>NL400_0_2020_CP</t>
  </si>
  <si>
    <t>NL400_0_2020</t>
  </si>
  <si>
    <t>NL400_1_2020_CP</t>
  </si>
  <si>
    <t>NL400_1_2020</t>
  </si>
  <si>
    <t>NL400_2_2020_CP</t>
  </si>
  <si>
    <t>NL400_2_2020</t>
  </si>
  <si>
    <t>NL400_3_2020_CP</t>
  </si>
  <si>
    <t>NL400_3_2020</t>
  </si>
  <si>
    <t>NL400_4_2020_CP</t>
  </si>
  <si>
    <t>NL400_4_2020</t>
  </si>
  <si>
    <t>NL400_51_2020_CP</t>
  </si>
  <si>
    <t>NL400_51_2020</t>
  </si>
  <si>
    <t>NL400_52_2020_CP</t>
  </si>
  <si>
    <t>NL400_52_2020</t>
  </si>
  <si>
    <t>NL400_53_2020_CP</t>
  </si>
  <si>
    <t>NL400_53_2020</t>
  </si>
  <si>
    <t>NL400_55_2020_CP</t>
  </si>
  <si>
    <t>NL400_55_2020</t>
  </si>
  <si>
    <t>NL400_58_2020_CP</t>
  </si>
  <si>
    <t>NL400_58_2020</t>
  </si>
  <si>
    <t>NL400_6_2020_CP</t>
  </si>
  <si>
    <t>NL400_6_2020</t>
  </si>
  <si>
    <t>NL400_7_2020_CP</t>
  </si>
  <si>
    <t>NL400_7_2020</t>
  </si>
  <si>
    <t>NL400_8_2020_CP</t>
  </si>
  <si>
    <t>NL400_8_2020</t>
  </si>
  <si>
    <t>NL400_9_2020_CP</t>
  </si>
  <si>
    <t>NL400_9_2020</t>
  </si>
  <si>
    <t>NL401_0_2020_CP</t>
  </si>
  <si>
    <t>NL401_0_2020</t>
  </si>
  <si>
    <t>NL401_1_2020_CP</t>
  </si>
  <si>
    <t>NL401_1_2020</t>
  </si>
  <si>
    <t>NL401_2_2020_CP</t>
  </si>
  <si>
    <t>NL401_2_2020</t>
  </si>
  <si>
    <t>NL401_3_2020_CP</t>
  </si>
  <si>
    <t>NL401_3_2020</t>
  </si>
  <si>
    <t>NL401_4_2020_CP</t>
  </si>
  <si>
    <t>NL401_4_2020</t>
  </si>
  <si>
    <t>NL401_51_2020_CP</t>
  </si>
  <si>
    <t>NL401_51_2020</t>
  </si>
  <si>
    <t>NL401_52_2020_CP</t>
  </si>
  <si>
    <t>NL401_52_2020</t>
  </si>
  <si>
    <t>NL401_53_2020_CP</t>
  </si>
  <si>
    <t>NL401_53_2020</t>
  </si>
  <si>
    <t>NL401_55_2020_CP</t>
  </si>
  <si>
    <t>NL401_55_2020</t>
  </si>
  <si>
    <t>NL401_58_2020_CP</t>
  </si>
  <si>
    <t>NL401_58_2020</t>
  </si>
  <si>
    <t>NL401_6_2020_CP</t>
  </si>
  <si>
    <t>NL401_6_2020</t>
  </si>
  <si>
    <t>NL401_7_2020_CP</t>
  </si>
  <si>
    <t>NL401_7_2020</t>
  </si>
  <si>
    <t>NL401_8_2020_CP</t>
  </si>
  <si>
    <t>NL401_8_2020</t>
  </si>
  <si>
    <t>NL401_9_2020_CP</t>
  </si>
  <si>
    <t>NL401_9_2020</t>
  </si>
  <si>
    <t>NL402_0_2020_CP</t>
  </si>
  <si>
    <t>NL402_0_2020</t>
  </si>
  <si>
    <t>NL402_1_2020_CP</t>
  </si>
  <si>
    <t>NL402_1_2020</t>
  </si>
  <si>
    <t>NL402_2_2020_CP</t>
  </si>
  <si>
    <t>NL402_2_2020</t>
  </si>
  <si>
    <t>NL402_3_2020_CP</t>
  </si>
  <si>
    <t>NL402_3_2020</t>
  </si>
  <si>
    <t>NL402_4_2020_CP</t>
  </si>
  <si>
    <t>NL402_4_2020</t>
  </si>
  <si>
    <t>NL402_51_2020_CP</t>
  </si>
  <si>
    <t>NL402_51_2020</t>
  </si>
  <si>
    <t>NL402_52_2020_CP</t>
  </si>
  <si>
    <t>NL402_52_2020</t>
  </si>
  <si>
    <t>NL402_53_2020_CP</t>
  </si>
  <si>
    <t>NL402_53_2020</t>
  </si>
  <si>
    <t>NL402_55_2020_CP</t>
  </si>
  <si>
    <t>NL402_55_2020</t>
  </si>
  <si>
    <t>NL402_58_2020_CP</t>
  </si>
  <si>
    <t>NL402_58_2020</t>
  </si>
  <si>
    <t>NL402_6_2020_CP</t>
  </si>
  <si>
    <t>NL402_6_2020</t>
  </si>
  <si>
    <t>NL402_7_2020_CP</t>
  </si>
  <si>
    <t>NL402_7_2020</t>
  </si>
  <si>
    <t>NL402_8_2020_CP</t>
  </si>
  <si>
    <t>NL402_8_2020</t>
  </si>
  <si>
    <t>NL402_9_2020_CP</t>
  </si>
  <si>
    <t>NL402_9_2020</t>
  </si>
  <si>
    <t>NO400_0_2020_CP</t>
  </si>
  <si>
    <t>NO400_0_2020</t>
  </si>
  <si>
    <t>NO400_1_2020_CP</t>
  </si>
  <si>
    <t>NO400_1_2020</t>
  </si>
  <si>
    <t>NO400_2_2020_CP</t>
  </si>
  <si>
    <t>NO400_2_2020</t>
  </si>
  <si>
    <t>NO400_3_2020_CP</t>
  </si>
  <si>
    <t>NO400_3_2020</t>
  </si>
  <si>
    <t>NO400_4_2020_CP</t>
  </si>
  <si>
    <t>NO400_4_2020</t>
  </si>
  <si>
    <t>NO400_51_2020_CP</t>
  </si>
  <si>
    <t>NO400_51_2020</t>
  </si>
  <si>
    <t>NO400_52_2020_CP</t>
  </si>
  <si>
    <t>NO400_52_2020</t>
  </si>
  <si>
    <t>NO400_53_2020_CP</t>
  </si>
  <si>
    <t>NO400_53_2020</t>
  </si>
  <si>
    <t>NO400_55_2020_CP</t>
  </si>
  <si>
    <t>NO400_55_2020</t>
  </si>
  <si>
    <t>NO400_58_2020_CP</t>
  </si>
  <si>
    <t>NO400_58_2020</t>
  </si>
  <si>
    <t>NO400_6_2020_CP</t>
  </si>
  <si>
    <t>NO400_6_2020</t>
  </si>
  <si>
    <t>NO400_7_2020_CP</t>
  </si>
  <si>
    <t>NO400_7_2020</t>
  </si>
  <si>
    <t>NO400_8_2020_CP</t>
  </si>
  <si>
    <t>NO400_8_2020</t>
  </si>
  <si>
    <t>NO400_9_2020_CP</t>
  </si>
  <si>
    <t>NO400_9_2020</t>
  </si>
  <si>
    <t>NO401_0_2020_CP</t>
  </si>
  <si>
    <t>NO401_0_2020</t>
  </si>
  <si>
    <t>NO401_1_2020_CP</t>
  </si>
  <si>
    <t>NO401_1_2020</t>
  </si>
  <si>
    <t>NO401_2_2020_CP</t>
  </si>
  <si>
    <t>NO401_2_2020</t>
  </si>
  <si>
    <t>NO401_3_2020_CP</t>
  </si>
  <si>
    <t>NO401_3_2020</t>
  </si>
  <si>
    <t>NO401_4_2020_CP</t>
  </si>
  <si>
    <t>NO401_4_2020</t>
  </si>
  <si>
    <t>NO401_51_2020_CP</t>
  </si>
  <si>
    <t>NO401_51_2020</t>
  </si>
  <si>
    <t>NO401_52_2020_CP</t>
  </si>
  <si>
    <t>NO401_52_2020</t>
  </si>
  <si>
    <t>NO401_53_2020_CP</t>
  </si>
  <si>
    <t>NO401_53_2020</t>
  </si>
  <si>
    <t>NO401_55_2020_CP</t>
  </si>
  <si>
    <t>NO401_55_2020</t>
  </si>
  <si>
    <t>NO401_58_2020_CP</t>
  </si>
  <si>
    <t>NO401_58_2020</t>
  </si>
  <si>
    <t>NO401_6_2020_CP</t>
  </si>
  <si>
    <t>NO401_6_2020</t>
  </si>
  <si>
    <t>NO401_7_2020_CP</t>
  </si>
  <si>
    <t>NO401_7_2020</t>
  </si>
  <si>
    <t>NO401_8_2020_CP</t>
  </si>
  <si>
    <t>NO401_8_2020</t>
  </si>
  <si>
    <t>NO401_9_2020_CP</t>
  </si>
  <si>
    <t>NO401_9_2020</t>
  </si>
  <si>
    <t>NO402_0_2020_CP</t>
  </si>
  <si>
    <t>NO402_0_2020</t>
  </si>
  <si>
    <t>NO402_1_2020_CP</t>
  </si>
  <si>
    <t>NO402_1_2020</t>
  </si>
  <si>
    <t>NO402_2_2020_CP</t>
  </si>
  <si>
    <t>NO402_2_2020</t>
  </si>
  <si>
    <t>NO402_3_2020_CP</t>
  </si>
  <si>
    <t>NO402_3_2020</t>
  </si>
  <si>
    <t>NO402_4_2020_CP</t>
  </si>
  <si>
    <t>NO402_4_2020</t>
  </si>
  <si>
    <t>NO402_51_2020_CP</t>
  </si>
  <si>
    <t>NO402_51_2020</t>
  </si>
  <si>
    <t>NO402_52_2020_CP</t>
  </si>
  <si>
    <t>NO402_52_2020</t>
  </si>
  <si>
    <t>NO402_53_2020_CP</t>
  </si>
  <si>
    <t>NO402_53_2020</t>
  </si>
  <si>
    <t>NO402_55_2020_CP</t>
  </si>
  <si>
    <t>NO402_55_2020</t>
  </si>
  <si>
    <t>NO402_58_2020_CP</t>
  </si>
  <si>
    <t>NO402_58_2020</t>
  </si>
  <si>
    <t>NO402_6_2020_CP</t>
  </si>
  <si>
    <t>NO402_6_2020</t>
  </si>
  <si>
    <t>NO402_7_2020_CP</t>
  </si>
  <si>
    <t>NO402_7_2020</t>
  </si>
  <si>
    <t>NO402_8_2020_CP</t>
  </si>
  <si>
    <t>NO402_8_2020</t>
  </si>
  <si>
    <t>NO402_9_2020_CP</t>
  </si>
  <si>
    <t>NO402_9_2020</t>
  </si>
  <si>
    <t>PL400_0_2020_CP</t>
  </si>
  <si>
    <t>PL400_0_2020</t>
  </si>
  <si>
    <t>PL400_1_2020_CP</t>
  </si>
  <si>
    <t>PL400_1_2020</t>
  </si>
  <si>
    <t>PL400_2_2020_CP</t>
  </si>
  <si>
    <t>PL400_2_2020</t>
  </si>
  <si>
    <t>PL400_3_2020_CP</t>
  </si>
  <si>
    <t>PL400_3_2020</t>
  </si>
  <si>
    <t>PL400_4_2020_CP</t>
  </si>
  <si>
    <t>PL400_4_2020</t>
  </si>
  <si>
    <t>PL400_51_2020_CP</t>
  </si>
  <si>
    <t>PL400_51_2020</t>
  </si>
  <si>
    <t>PL400_52_2020_CP</t>
  </si>
  <si>
    <t>PL400_52_2020</t>
  </si>
  <si>
    <t>PL400_53_2020_CP</t>
  </si>
  <si>
    <t>PL400_53_2020</t>
  </si>
  <si>
    <t>PL400_55_2020_CP</t>
  </si>
  <si>
    <t>PL400_55_2020</t>
  </si>
  <si>
    <t>PL400_58_2020_CP</t>
  </si>
  <si>
    <t>PL400_58_2020</t>
  </si>
  <si>
    <t>PL400_6_2020_CP</t>
  </si>
  <si>
    <t>PL400_6_2020</t>
  </si>
  <si>
    <t>PL400_7_2020_CP</t>
  </si>
  <si>
    <t>PL400_7_2020</t>
  </si>
  <si>
    <t>PL400_8_2020_CP</t>
  </si>
  <si>
    <t>PL400_8_2020</t>
  </si>
  <si>
    <t>PL400_9_2020_CP</t>
  </si>
  <si>
    <t>PL400_9_2020</t>
  </si>
  <si>
    <t>PL401_0_2020_CP</t>
  </si>
  <si>
    <t>PL401_0_2020</t>
  </si>
  <si>
    <t>PL401_1_2020_CP</t>
  </si>
  <si>
    <t>PL401_1_2020</t>
  </si>
  <si>
    <t>PL401_2_2020_CP</t>
  </si>
  <si>
    <t>PL401_2_2020</t>
  </si>
  <si>
    <t>PL401_3_2020_CP</t>
  </si>
  <si>
    <t>PL401_3_2020</t>
  </si>
  <si>
    <t>PL401_4_2020_CP</t>
  </si>
  <si>
    <t>PL401_4_2020</t>
  </si>
  <si>
    <t>PL401_51_2020_CP</t>
  </si>
  <si>
    <t>PL401_51_2020</t>
  </si>
  <si>
    <t>PL401_52_2020_CP</t>
  </si>
  <si>
    <t>PL401_52_2020</t>
  </si>
  <si>
    <t>PL401_53_2020_CP</t>
  </si>
  <si>
    <t>PL401_53_2020</t>
  </si>
  <si>
    <t>PL401_55_2020_CP</t>
  </si>
  <si>
    <t>PL401_55_2020</t>
  </si>
  <si>
    <t>PL401_58_2020_CP</t>
  </si>
  <si>
    <t>PL401_58_2020</t>
  </si>
  <si>
    <t>PL401_6_2020_CP</t>
  </si>
  <si>
    <t>PL401_6_2020</t>
  </si>
  <si>
    <t>PL401_7_2020_CP</t>
  </si>
  <si>
    <t>PL401_7_2020</t>
  </si>
  <si>
    <t>PL401_8_2020_CP</t>
  </si>
  <si>
    <t>PL401_8_2020</t>
  </si>
  <si>
    <t>PL401_9_2020_CP</t>
  </si>
  <si>
    <t>PL401_9_2020</t>
  </si>
  <si>
    <t>PL402_0_2020_CP</t>
  </si>
  <si>
    <t>PL402_0_2020</t>
  </si>
  <si>
    <t>PL402_1_2020_CP</t>
  </si>
  <si>
    <t>PL402_1_2020</t>
  </si>
  <si>
    <t>PL402_2_2020_CP</t>
  </si>
  <si>
    <t>PL402_2_2020</t>
  </si>
  <si>
    <t>PL402_3_2020_CP</t>
  </si>
  <si>
    <t>PL402_3_2020</t>
  </si>
  <si>
    <t>PL402_4_2020_CP</t>
  </si>
  <si>
    <t>PL402_4_2020</t>
  </si>
  <si>
    <t>PL402_51_2020_CP</t>
  </si>
  <si>
    <t>PL402_51_2020</t>
  </si>
  <si>
    <t>PL402_52_2020_CP</t>
  </si>
  <si>
    <t>PL402_52_2020</t>
  </si>
  <si>
    <t>PL402_53_2020_CP</t>
  </si>
  <si>
    <t>PL402_53_2020</t>
  </si>
  <si>
    <t>PL402_55_2020_CP</t>
  </si>
  <si>
    <t>PL402_55_2020</t>
  </si>
  <si>
    <t>PL402_58_2020_CP</t>
  </si>
  <si>
    <t>PL402_58_2020</t>
  </si>
  <si>
    <t>PL402_6_2020_CP</t>
  </si>
  <si>
    <t>PL402_6_2020</t>
  </si>
  <si>
    <t>PL402_7_2020_CP</t>
  </si>
  <si>
    <t>PL402_7_2020</t>
  </si>
  <si>
    <t>PL402_8_2020_CP</t>
  </si>
  <si>
    <t>PL402_8_2020</t>
  </si>
  <si>
    <t>PL402_9_2020_CP</t>
  </si>
  <si>
    <t>PL402_9_2020</t>
  </si>
  <si>
    <t>PT400_0_2020_CP</t>
  </si>
  <si>
    <t>PT400_0_2020</t>
  </si>
  <si>
    <t>PT400_1_2020_CP</t>
  </si>
  <si>
    <t>PT400_1_2020</t>
  </si>
  <si>
    <t>PT400_2_2020_CP</t>
  </si>
  <si>
    <t>PT400_2_2020</t>
  </si>
  <si>
    <t>PT400_3_2020_CP</t>
  </si>
  <si>
    <t>PT400_3_2020</t>
  </si>
  <si>
    <t>PT400_4_2020_CP</t>
  </si>
  <si>
    <t>PT400_4_2020</t>
  </si>
  <si>
    <t>PT400_51_2020_CP</t>
  </si>
  <si>
    <t>PT400_51_2020</t>
  </si>
  <si>
    <t>PT400_52_2020_CP</t>
  </si>
  <si>
    <t>PT400_52_2020</t>
  </si>
  <si>
    <t>PT400_53_2020_CP</t>
  </si>
  <si>
    <t>PT400_53_2020</t>
  </si>
  <si>
    <t>PT400_55_2020_CP</t>
  </si>
  <si>
    <t>PT400_55_2020</t>
  </si>
  <si>
    <t>PT400_58_2020_CP</t>
  </si>
  <si>
    <t>PT400_58_2020</t>
  </si>
  <si>
    <t>PT400_6_2020_CP</t>
  </si>
  <si>
    <t>PT400_6_2020</t>
  </si>
  <si>
    <t>PT400_7_2020_CP</t>
  </si>
  <si>
    <t>PT400_7_2020</t>
  </si>
  <si>
    <t>PT400_8_2020_CP</t>
  </si>
  <si>
    <t>PT400_8_2020</t>
  </si>
  <si>
    <t>PT400_9_2020_CP</t>
  </si>
  <si>
    <t>PT400_9_2020</t>
  </si>
  <si>
    <t>PT401_0_2020_CP</t>
  </si>
  <si>
    <t>PT401_0_2020</t>
  </si>
  <si>
    <t>PT401_1_2020_CP</t>
  </si>
  <si>
    <t>PT401_1_2020</t>
  </si>
  <si>
    <t>PT401_2_2020_CP</t>
  </si>
  <si>
    <t>PT401_2_2020</t>
  </si>
  <si>
    <t>PT401_3_2020_CP</t>
  </si>
  <si>
    <t>PT401_3_2020</t>
  </si>
  <si>
    <t>PT401_4_2020_CP</t>
  </si>
  <si>
    <t>PT401_4_2020</t>
  </si>
  <si>
    <t>PT401_51_2020_CP</t>
  </si>
  <si>
    <t>PT401_51_2020</t>
  </si>
  <si>
    <t>PT401_52_2020_CP</t>
  </si>
  <si>
    <t>PT401_52_2020</t>
  </si>
  <si>
    <t>PT401_53_2020_CP</t>
  </si>
  <si>
    <t>PT401_53_2020</t>
  </si>
  <si>
    <t>PT401_55_2020_CP</t>
  </si>
  <si>
    <t>PT401_55_2020</t>
  </si>
  <si>
    <t>PT401_58_2020_CP</t>
  </si>
  <si>
    <t>PT401_58_2020</t>
  </si>
  <si>
    <t>PT401_6_2020_CP</t>
  </si>
  <si>
    <t>PT401_6_2020</t>
  </si>
  <si>
    <t>PT401_7_2020_CP</t>
  </si>
  <si>
    <t>PT401_7_2020</t>
  </si>
  <si>
    <t>PT401_8_2020_CP</t>
  </si>
  <si>
    <t>PT401_8_2020</t>
  </si>
  <si>
    <t>PT401_9_2020_CP</t>
  </si>
  <si>
    <t>PT401_9_2020</t>
  </si>
  <si>
    <t>PT402_0_2020_CP</t>
  </si>
  <si>
    <t>PT402_0_2020</t>
  </si>
  <si>
    <t>PT402_1_2020_CP</t>
  </si>
  <si>
    <t>PT402_1_2020</t>
  </si>
  <si>
    <t>PT402_2_2020_CP</t>
  </si>
  <si>
    <t>PT402_2_2020</t>
  </si>
  <si>
    <t>PT402_3_2020_CP</t>
  </si>
  <si>
    <t>PT402_3_2020</t>
  </si>
  <si>
    <t>PT402_4_2020_CP</t>
  </si>
  <si>
    <t>PT402_4_2020</t>
  </si>
  <si>
    <t>PT402_51_2020_CP</t>
  </si>
  <si>
    <t>PT402_51_2020</t>
  </si>
  <si>
    <t>PT402_52_2020_CP</t>
  </si>
  <si>
    <t>PT402_52_2020</t>
  </si>
  <si>
    <t>PT402_53_2020_CP</t>
  </si>
  <si>
    <t>PT402_53_2020</t>
  </si>
  <si>
    <t>PT402_55_2020_CP</t>
  </si>
  <si>
    <t>PT402_55_2020</t>
  </si>
  <si>
    <t>PT402_58_2020_CP</t>
  </si>
  <si>
    <t>PT402_58_2020</t>
  </si>
  <si>
    <t>PT402_6_2020_CP</t>
  </si>
  <si>
    <t>PT402_6_2020</t>
  </si>
  <si>
    <t>PT402_7_2020_CP</t>
  </si>
  <si>
    <t>PT402_7_2020</t>
  </si>
  <si>
    <t>PT402_8_2020_CP</t>
  </si>
  <si>
    <t>PT402_8_2020</t>
  </si>
  <si>
    <t>PT402_9_2020_CP</t>
  </si>
  <si>
    <t>PT402_9_2020</t>
  </si>
  <si>
    <t>RO400_0_2020_CP</t>
  </si>
  <si>
    <t>RO400_0_2020</t>
  </si>
  <si>
    <t>RO400_1_2020_CP</t>
  </si>
  <si>
    <t>RO400_1_2020</t>
  </si>
  <si>
    <t>RO400_2_2020_CP</t>
  </si>
  <si>
    <t>RO400_2_2020</t>
  </si>
  <si>
    <t>RO400_3_2020_CP</t>
  </si>
  <si>
    <t>RO400_3_2020</t>
  </si>
  <si>
    <t>RO400_4_2020_CP</t>
  </si>
  <si>
    <t>RO400_4_2020</t>
  </si>
  <si>
    <t>RO400_51_2020_CP</t>
  </si>
  <si>
    <t>RO400_51_2020</t>
  </si>
  <si>
    <t>RO400_52_2020_CP</t>
  </si>
  <si>
    <t>RO400_52_2020</t>
  </si>
  <si>
    <t>RO400_53_2020_CP</t>
  </si>
  <si>
    <t>RO400_53_2020</t>
  </si>
  <si>
    <t>RO400_55_2020_CP</t>
  </si>
  <si>
    <t>RO400_55_2020</t>
  </si>
  <si>
    <t>RO400_58_2020_CP</t>
  </si>
  <si>
    <t>RO400_58_2020</t>
  </si>
  <si>
    <t>RO400_6_2020_CP</t>
  </si>
  <si>
    <t>RO400_6_2020</t>
  </si>
  <si>
    <t>RO400_7_2020_CP</t>
  </si>
  <si>
    <t>RO400_7_2020</t>
  </si>
  <si>
    <t>RO400_8_2020_CP</t>
  </si>
  <si>
    <t>RO400_8_2020</t>
  </si>
  <si>
    <t>RO400_9_2020_CP</t>
  </si>
  <si>
    <t>RO400_9_2020</t>
  </si>
  <si>
    <t>RO401_0_2020_CP</t>
  </si>
  <si>
    <t>RO401_0_2020</t>
  </si>
  <si>
    <t>RO401_1_2020_CP</t>
  </si>
  <si>
    <t>RO401_1_2020</t>
  </si>
  <si>
    <t>RO401_2_2020_CP</t>
  </si>
  <si>
    <t>RO401_2_2020</t>
  </si>
  <si>
    <t>RO401_3_2020_CP</t>
  </si>
  <si>
    <t>RO401_3_2020</t>
  </si>
  <si>
    <t>RO401_4_2020_CP</t>
  </si>
  <si>
    <t>RO401_4_2020</t>
  </si>
  <si>
    <t>RO401_51_2020_CP</t>
  </si>
  <si>
    <t>RO401_51_2020</t>
  </si>
  <si>
    <t>RO401_52_2020_CP</t>
  </si>
  <si>
    <t>RO401_52_2020</t>
  </si>
  <si>
    <t>RO401_53_2020_CP</t>
  </si>
  <si>
    <t>RO401_53_2020</t>
  </si>
  <si>
    <t>RO401_55_2020_CP</t>
  </si>
  <si>
    <t>RO401_55_2020</t>
  </si>
  <si>
    <t>RO401_58_2020_CP</t>
  </si>
  <si>
    <t>RO401_58_2020</t>
  </si>
  <si>
    <t>RO401_6_2020_CP</t>
  </si>
  <si>
    <t>RO401_6_2020</t>
  </si>
  <si>
    <t>RO401_7_2020_CP</t>
  </si>
  <si>
    <t>RO401_7_2020</t>
  </si>
  <si>
    <t>RO401_8_2020_CP</t>
  </si>
  <si>
    <t>RO401_8_2020</t>
  </si>
  <si>
    <t>RO401_9_2020_CP</t>
  </si>
  <si>
    <t>RO401_9_2020</t>
  </si>
  <si>
    <t>RO402_0_2020_CP</t>
  </si>
  <si>
    <t>RO402_0_2020</t>
  </si>
  <si>
    <t>RO402_1_2020_CP</t>
  </si>
  <si>
    <t>RO402_1_2020</t>
  </si>
  <si>
    <t>RO402_2_2020_CP</t>
  </si>
  <si>
    <t>RO402_2_2020</t>
  </si>
  <si>
    <t>RO402_3_2020_CP</t>
  </si>
  <si>
    <t>RO402_3_2020</t>
  </si>
  <si>
    <t>RO402_4_2020_CP</t>
  </si>
  <si>
    <t>RO402_4_2020</t>
  </si>
  <si>
    <t>RO402_51_2020_CP</t>
  </si>
  <si>
    <t>RO402_51_2020</t>
  </si>
  <si>
    <t>RO402_52_2020_CP</t>
  </si>
  <si>
    <t>RO402_52_2020</t>
  </si>
  <si>
    <t>RO402_53_2020_CP</t>
  </si>
  <si>
    <t>RO402_53_2020</t>
  </si>
  <si>
    <t>RO402_55_2020_CP</t>
  </si>
  <si>
    <t>RO402_55_2020</t>
  </si>
  <si>
    <t>RO402_58_2020_CP</t>
  </si>
  <si>
    <t>RO402_58_2020</t>
  </si>
  <si>
    <t>RO402_6_2020_CP</t>
  </si>
  <si>
    <t>RO402_6_2020</t>
  </si>
  <si>
    <t>RO402_7_2020_CP</t>
  </si>
  <si>
    <t>RO402_7_2020</t>
  </si>
  <si>
    <t>RO402_8_2020_CP</t>
  </si>
  <si>
    <t>RO402_8_2020</t>
  </si>
  <si>
    <t>RO402_9_2020_CP</t>
  </si>
  <si>
    <t>RO402_9_2020</t>
  </si>
  <si>
    <t>SE400_0_2020_CP</t>
  </si>
  <si>
    <t>SE400_0_2020</t>
  </si>
  <si>
    <t>SE400_1_2020_CP</t>
  </si>
  <si>
    <t>SE400_1_2020</t>
  </si>
  <si>
    <t>SE400_2_2020_CP</t>
  </si>
  <si>
    <t>SE400_2_2020</t>
  </si>
  <si>
    <t>SE400_3_2020_CP</t>
  </si>
  <si>
    <t>SE400_3_2020</t>
  </si>
  <si>
    <t>SE400_4_2020_CP</t>
  </si>
  <si>
    <t>SE400_4_2020</t>
  </si>
  <si>
    <t>SE400_51_2020_CP</t>
  </si>
  <si>
    <t>SE400_51_2020</t>
  </si>
  <si>
    <t>SE400_52_2020_CP</t>
  </si>
  <si>
    <t>SE400_52_2020</t>
  </si>
  <si>
    <t>SE400_53_2020_CP</t>
  </si>
  <si>
    <t>SE400_53_2020</t>
  </si>
  <si>
    <t>SE400_55_2020_CP</t>
  </si>
  <si>
    <t>SE400_55_2020</t>
  </si>
  <si>
    <t>SE400_58_2020_CP</t>
  </si>
  <si>
    <t>SE400_58_2020</t>
  </si>
  <si>
    <t>SE400_6_2020_CP</t>
  </si>
  <si>
    <t>SE400_6_2020</t>
  </si>
  <si>
    <t>SE400_7_2020_CP</t>
  </si>
  <si>
    <t>SE400_7_2020</t>
  </si>
  <si>
    <t>SE400_8_2020_CP</t>
  </si>
  <si>
    <t>SE400_8_2020</t>
  </si>
  <si>
    <t>SE400_9_2020_CP</t>
  </si>
  <si>
    <t>SE400_9_2020</t>
  </si>
  <si>
    <t>SE401_0_2020_CP</t>
  </si>
  <si>
    <t>SE401_0_2020</t>
  </si>
  <si>
    <t>SE401_1_2020_CP</t>
  </si>
  <si>
    <t>SE401_1_2020</t>
  </si>
  <si>
    <t>SE401_2_2020_CP</t>
  </si>
  <si>
    <t>SE401_2_2020</t>
  </si>
  <si>
    <t>SE401_3_2020_CP</t>
  </si>
  <si>
    <t>SE401_3_2020</t>
  </si>
  <si>
    <t>SE401_4_2020_CP</t>
  </si>
  <si>
    <t>SE401_4_2020</t>
  </si>
  <si>
    <t>SE401_51_2020_CP</t>
  </si>
  <si>
    <t>SE401_51_2020</t>
  </si>
  <si>
    <t>SE401_52_2020_CP</t>
  </si>
  <si>
    <t>SE401_52_2020</t>
  </si>
  <si>
    <t>SE401_53_2020_CP</t>
  </si>
  <si>
    <t>SE401_53_2020</t>
  </si>
  <si>
    <t>SE401_55_2020_CP</t>
  </si>
  <si>
    <t>SE401_55_2020</t>
  </si>
  <si>
    <t>SE401_58_2020_CP</t>
  </si>
  <si>
    <t>SE401_58_2020</t>
  </si>
  <si>
    <t>SE401_6_2020_CP</t>
  </si>
  <si>
    <t>SE401_6_2020</t>
  </si>
  <si>
    <t>SE401_7_2020_CP</t>
  </si>
  <si>
    <t>SE401_7_2020</t>
  </si>
  <si>
    <t>SE401_8_2020_CP</t>
  </si>
  <si>
    <t>SE401_8_2020</t>
  </si>
  <si>
    <t>SE401_9_2020_CP</t>
  </si>
  <si>
    <t>SE401_9_2020</t>
  </si>
  <si>
    <t>SE402_0_2020_CP</t>
  </si>
  <si>
    <t>SE402_0_2020</t>
  </si>
  <si>
    <t>SE402_1_2020_CP</t>
  </si>
  <si>
    <t>SE402_1_2020</t>
  </si>
  <si>
    <t>SE402_2_2020_CP</t>
  </si>
  <si>
    <t>SE402_2_2020</t>
  </si>
  <si>
    <t>SE402_3_2020_CP</t>
  </si>
  <si>
    <t>SE402_3_2020</t>
  </si>
  <si>
    <t>SE402_4_2020_CP</t>
  </si>
  <si>
    <t>SE402_4_2020</t>
  </si>
  <si>
    <t>SE402_51_2020_CP</t>
  </si>
  <si>
    <t>SE402_51_2020</t>
  </si>
  <si>
    <t>SE402_52_2020_CP</t>
  </si>
  <si>
    <t>SE402_52_2020</t>
  </si>
  <si>
    <t>SE402_53_2020_CP</t>
  </si>
  <si>
    <t>SE402_53_2020</t>
  </si>
  <si>
    <t>SE402_55_2020_CP</t>
  </si>
  <si>
    <t>SE402_55_2020</t>
  </si>
  <si>
    <t>SE402_58_2020_CP</t>
  </si>
  <si>
    <t>SE402_58_2020</t>
  </si>
  <si>
    <t>SE402_6_2020_CP</t>
  </si>
  <si>
    <t>SE402_6_2020</t>
  </si>
  <si>
    <t>SE402_7_2020_CP</t>
  </si>
  <si>
    <t>SE402_7_2020</t>
  </si>
  <si>
    <t>SE402_8_2020_CP</t>
  </si>
  <si>
    <t>SE402_8_2020</t>
  </si>
  <si>
    <t>SE402_9_2020_CP</t>
  </si>
  <si>
    <t>SE402_9_2020</t>
  </si>
  <si>
    <t>SI400_0_2020_CP</t>
  </si>
  <si>
    <t>SI400_0_2020</t>
  </si>
  <si>
    <t>SI400_1_2020_CP</t>
  </si>
  <si>
    <t>SI400_1_2020</t>
  </si>
  <si>
    <t>SI400_2_2020_CP</t>
  </si>
  <si>
    <t>SI400_2_2020</t>
  </si>
  <si>
    <t>SI400_3_2020_CP</t>
  </si>
  <si>
    <t>SI400_3_2020</t>
  </si>
  <si>
    <t>SI400_4_2020_CP</t>
  </si>
  <si>
    <t>SI400_4_2020</t>
  </si>
  <si>
    <t>SI400_51_2020_CP</t>
  </si>
  <si>
    <t>SI400_51_2020</t>
  </si>
  <si>
    <t>SI400_52_2020_CP</t>
  </si>
  <si>
    <t>SI400_52_2020</t>
  </si>
  <si>
    <t>SI400_53_2020_CP</t>
  </si>
  <si>
    <t>SI400_53_2020</t>
  </si>
  <si>
    <t>SI400_55_2020_CP</t>
  </si>
  <si>
    <t>SI400_55_2020</t>
  </si>
  <si>
    <t>SI400_58_2020_CP</t>
  </si>
  <si>
    <t>SI400_58_2020</t>
  </si>
  <si>
    <t>SI400_6_2020_CP</t>
  </si>
  <si>
    <t>SI400_6_2020</t>
  </si>
  <si>
    <t>SI400_7_2020_CP</t>
  </si>
  <si>
    <t>SI400_7_2020</t>
  </si>
  <si>
    <t>SI400_8_2020_CP</t>
  </si>
  <si>
    <t>SI400_8_2020</t>
  </si>
  <si>
    <t>SI400_9_2020_CP</t>
  </si>
  <si>
    <t>SI400_9_2020</t>
  </si>
  <si>
    <t>SI401_0_2020_CP</t>
  </si>
  <si>
    <t>SI401_0_2020</t>
  </si>
  <si>
    <t>SI401_1_2020_CP</t>
  </si>
  <si>
    <t>SI401_1_2020</t>
  </si>
  <si>
    <t>SI401_2_2020_CP</t>
  </si>
  <si>
    <t>SI401_2_2020</t>
  </si>
  <si>
    <t>SI401_3_2020_CP</t>
  </si>
  <si>
    <t>SI401_3_2020</t>
  </si>
  <si>
    <t>SI401_4_2020_CP</t>
  </si>
  <si>
    <t>SI401_4_2020</t>
  </si>
  <si>
    <t>SI401_51_2020_CP</t>
  </si>
  <si>
    <t>SI401_51_2020</t>
  </si>
  <si>
    <t>SI401_52_2020_CP</t>
  </si>
  <si>
    <t>SI401_52_2020</t>
  </si>
  <si>
    <t>SI401_53_2020_CP</t>
  </si>
  <si>
    <t>SI401_53_2020</t>
  </si>
  <si>
    <t>SI401_55_2020_CP</t>
  </si>
  <si>
    <t>SI401_55_2020</t>
  </si>
  <si>
    <t>SI401_58_2020_CP</t>
  </si>
  <si>
    <t>SI401_58_2020</t>
  </si>
  <si>
    <t>SI401_6_2020_CP</t>
  </si>
  <si>
    <t>SI401_6_2020</t>
  </si>
  <si>
    <t>SI401_7_2020_CP</t>
  </si>
  <si>
    <t>SI401_7_2020</t>
  </si>
  <si>
    <t>SI401_8_2020_CP</t>
  </si>
  <si>
    <t>SI401_8_2020</t>
  </si>
  <si>
    <t>SI401_9_2020_CP</t>
  </si>
  <si>
    <t>SI401_9_2020</t>
  </si>
  <si>
    <t>SI402_0_2020_CP</t>
  </si>
  <si>
    <t>SI402_0_2020</t>
  </si>
  <si>
    <t>SI402_1_2020_CP</t>
  </si>
  <si>
    <t>SI402_1_2020</t>
  </si>
  <si>
    <t>SI402_2_2020_CP</t>
  </si>
  <si>
    <t>SI402_2_2020</t>
  </si>
  <si>
    <t>SI402_3_2020_CP</t>
  </si>
  <si>
    <t>SI402_3_2020</t>
  </si>
  <si>
    <t>SI402_4_2020_CP</t>
  </si>
  <si>
    <t>SI402_4_2020</t>
  </si>
  <si>
    <t>SI402_51_2020_CP</t>
  </si>
  <si>
    <t>SI402_51_2020</t>
  </si>
  <si>
    <t>SI402_52_2020_CP</t>
  </si>
  <si>
    <t>SI402_52_2020</t>
  </si>
  <si>
    <t>SI402_53_2020_CP</t>
  </si>
  <si>
    <t>SI402_53_2020</t>
  </si>
  <si>
    <t>SI402_55_2020_CP</t>
  </si>
  <si>
    <t>SI402_55_2020</t>
  </si>
  <si>
    <t>SI402_58_2020_CP</t>
  </si>
  <si>
    <t>SI402_58_2020</t>
  </si>
  <si>
    <t>SI402_6_2020_CP</t>
  </si>
  <si>
    <t>SI402_6_2020</t>
  </si>
  <si>
    <t>SI402_7_2020_CP</t>
  </si>
  <si>
    <t>SI402_7_2020</t>
  </si>
  <si>
    <t>SI402_8_2020_CP</t>
  </si>
  <si>
    <t>SI402_8_2020</t>
  </si>
  <si>
    <t>SI402_9_2020_CP</t>
  </si>
  <si>
    <t>SI402_9_2020</t>
  </si>
  <si>
    <t>SK400_0_2020_CP</t>
  </si>
  <si>
    <t>SK400_0_2020</t>
  </si>
  <si>
    <t>SK400_1_2020_CP</t>
  </si>
  <si>
    <t>SK400_1_2020</t>
  </si>
  <si>
    <t>SK400_2_2020_CP</t>
  </si>
  <si>
    <t>SK400_2_2020</t>
  </si>
  <si>
    <t>SK400_3_2020_CP</t>
  </si>
  <si>
    <t>SK400_3_2020</t>
  </si>
  <si>
    <t>SK400_4_2020_CP</t>
  </si>
  <si>
    <t>SK400_4_2020</t>
  </si>
  <si>
    <t>SK400_51_2020_CP</t>
  </si>
  <si>
    <t>SK400_51_2020</t>
  </si>
  <si>
    <t>SK400_52_2020_CP</t>
  </si>
  <si>
    <t>SK400_52_2020</t>
  </si>
  <si>
    <t>SK400_53_2020_CP</t>
  </si>
  <si>
    <t>SK400_53_2020</t>
  </si>
  <si>
    <t>SK400_55_2020_CP</t>
  </si>
  <si>
    <t>SK400_55_2020</t>
  </si>
  <si>
    <t>SK400_58_2020_CP</t>
  </si>
  <si>
    <t>SK400_58_2020</t>
  </si>
  <si>
    <t>SK400_6_2020_CP</t>
  </si>
  <si>
    <t>SK400_6_2020</t>
  </si>
  <si>
    <t>SK400_7_2020_CP</t>
  </si>
  <si>
    <t>SK400_7_2020</t>
  </si>
  <si>
    <t>SK400_8_2020_CP</t>
  </si>
  <si>
    <t>SK400_8_2020</t>
  </si>
  <si>
    <t>SK400_9_2020_CP</t>
  </si>
  <si>
    <t>SK400_9_2020</t>
  </si>
  <si>
    <t>SK401_0_2020_CP</t>
  </si>
  <si>
    <t>SK401_0_2020</t>
  </si>
  <si>
    <t>SK401_1_2020_CP</t>
  </si>
  <si>
    <t>SK401_1_2020</t>
  </si>
  <si>
    <t>SK401_2_2020_CP</t>
  </si>
  <si>
    <t>SK401_2_2020</t>
  </si>
  <si>
    <t>SK401_3_2020_CP</t>
  </si>
  <si>
    <t>SK401_3_2020</t>
  </si>
  <si>
    <t>SK401_4_2020_CP</t>
  </si>
  <si>
    <t>SK401_4_2020</t>
  </si>
  <si>
    <t>SK401_51_2020_CP</t>
  </si>
  <si>
    <t>SK401_51_2020</t>
  </si>
  <si>
    <t>SK401_52_2020_CP</t>
  </si>
  <si>
    <t>SK401_52_2020</t>
  </si>
  <si>
    <t>SK401_53_2020_CP</t>
  </si>
  <si>
    <t>SK401_53_2020</t>
  </si>
  <si>
    <t>SK401_55_2020_CP</t>
  </si>
  <si>
    <t>SK401_55_2020</t>
  </si>
  <si>
    <t>SK401_58_2020_CP</t>
  </si>
  <si>
    <t>SK401_58_2020</t>
  </si>
  <si>
    <t>SK401_6_2020_CP</t>
  </si>
  <si>
    <t>SK401_6_2020</t>
  </si>
  <si>
    <t>SK401_7_2020_CP</t>
  </si>
  <si>
    <t>SK401_7_2020</t>
  </si>
  <si>
    <t>SK401_8_2020_CP</t>
  </si>
  <si>
    <t>SK401_8_2020</t>
  </si>
  <si>
    <t>SK401_9_2020_CP</t>
  </si>
  <si>
    <t>SK401_9_2020</t>
  </si>
  <si>
    <t>SK402_0_2020_CP</t>
  </si>
  <si>
    <t>SK402_0_2020</t>
  </si>
  <si>
    <t>SK402_1_2020_CP</t>
  </si>
  <si>
    <t>SK402_1_2020</t>
  </si>
  <si>
    <t>SK402_2_2020_CP</t>
  </si>
  <si>
    <t>SK402_2_2020</t>
  </si>
  <si>
    <t>SK402_3_2020_CP</t>
  </si>
  <si>
    <t>SK402_3_2020</t>
  </si>
  <si>
    <t>SK402_4_2020_CP</t>
  </si>
  <si>
    <t>SK402_4_2020</t>
  </si>
  <si>
    <t>SK402_51_2020_CP</t>
  </si>
  <si>
    <t>SK402_51_2020</t>
  </si>
  <si>
    <t>SK402_52_2020_CP</t>
  </si>
  <si>
    <t>SK402_52_2020</t>
  </si>
  <si>
    <t>SK402_53_2020_CP</t>
  </si>
  <si>
    <t>SK402_53_2020</t>
  </si>
  <si>
    <t>SK402_55_2020_CP</t>
  </si>
  <si>
    <t>SK402_55_2020</t>
  </si>
  <si>
    <t>SK402_58_2020_CP</t>
  </si>
  <si>
    <t>SK402_58_2020</t>
  </si>
  <si>
    <t>SK402_6_2020_CP</t>
  </si>
  <si>
    <t>SK402_6_2020</t>
  </si>
  <si>
    <t>SK402_7_2020_CP</t>
  </si>
  <si>
    <t>SK402_7_2020</t>
  </si>
  <si>
    <t>SK402_8_2020_CP</t>
  </si>
  <si>
    <t>SK402_8_2020</t>
  </si>
  <si>
    <t>SK402_9_2020_CP</t>
  </si>
  <si>
    <t>SK402_9_2020</t>
  </si>
  <si>
    <t>UK400_0_2020_CP</t>
  </si>
  <si>
    <t>UK400_0_2020</t>
  </si>
  <si>
    <t>UK400_1_2020_CP</t>
  </si>
  <si>
    <t>UK400_1_2020</t>
  </si>
  <si>
    <t>UK400_2_2020_CP</t>
  </si>
  <si>
    <t>UK400_2_2020</t>
  </si>
  <si>
    <t>UK400_3_2020_CP</t>
  </si>
  <si>
    <t>UK400_3_2020</t>
  </si>
  <si>
    <t>UK400_4_2020_CP</t>
  </si>
  <si>
    <t>UK400_4_2020</t>
  </si>
  <si>
    <t>UK400_51_2020_CP</t>
  </si>
  <si>
    <t>UK400_51_2020</t>
  </si>
  <si>
    <t>UK400_52_2020_CP</t>
  </si>
  <si>
    <t>UK400_52_2020</t>
  </si>
  <si>
    <t>UK400_53_2020_CP</t>
  </si>
  <si>
    <t>UK400_53_2020</t>
  </si>
  <si>
    <t>UK400_55_2020_CP</t>
  </si>
  <si>
    <t>UK400_55_2020</t>
  </si>
  <si>
    <t>UK400_58_2020_CP</t>
  </si>
  <si>
    <t>UK400_58_2020</t>
  </si>
  <si>
    <t>UK400_6_2020_CP</t>
  </si>
  <si>
    <t>UK400_6_2020</t>
  </si>
  <si>
    <t>UK400_7_2020_CP</t>
  </si>
  <si>
    <t>UK400_7_2020</t>
  </si>
  <si>
    <t>UK400_8_2020_CP</t>
  </si>
  <si>
    <t>UK400_8_2020</t>
  </si>
  <si>
    <t>UK400_9_2020_CP</t>
  </si>
  <si>
    <t>UK400_9_2020</t>
  </si>
  <si>
    <t>UK401_0_2020_CP</t>
  </si>
  <si>
    <t>UK401_0_2020</t>
  </si>
  <si>
    <t>UK401_1_2020_CP</t>
  </si>
  <si>
    <t>UK401_1_2020</t>
  </si>
  <si>
    <t>UK401_2_2020_CP</t>
  </si>
  <si>
    <t>UK401_2_2020</t>
  </si>
  <si>
    <t>UK401_3_2020_CP</t>
  </si>
  <si>
    <t>UK401_3_2020</t>
  </si>
  <si>
    <t>UK401_4_2020_CP</t>
  </si>
  <si>
    <t>UK401_4_2020</t>
  </si>
  <si>
    <t>UK401_51_2020_CP</t>
  </si>
  <si>
    <t>UK401_51_2020</t>
  </si>
  <si>
    <t>UK401_52_2020_CP</t>
  </si>
  <si>
    <t>UK401_52_2020</t>
  </si>
  <si>
    <t>UK401_53_2020_CP</t>
  </si>
  <si>
    <t>UK401_53_2020</t>
  </si>
  <si>
    <t>UK401_55_2020_CP</t>
  </si>
  <si>
    <t>UK401_55_2020</t>
  </si>
  <si>
    <t>UK401_58_2020_CP</t>
  </si>
  <si>
    <t>UK401_58_2020</t>
  </si>
  <si>
    <t>UK401_6_2020_CP</t>
  </si>
  <si>
    <t>UK401_6_2020</t>
  </si>
  <si>
    <t>UK401_7_2020_CP</t>
  </si>
  <si>
    <t>UK401_7_2020</t>
  </si>
  <si>
    <t>UK401_8_2020_CP</t>
  </si>
  <si>
    <t>UK401_8_2020</t>
  </si>
  <si>
    <t>UK401_9_2020_CP</t>
  </si>
  <si>
    <t>UK401_9_2020</t>
  </si>
  <si>
    <t>UK402_0_2020_CP</t>
  </si>
  <si>
    <t>UK402_0_2020</t>
  </si>
  <si>
    <t>UK402_1_2020_CP</t>
  </si>
  <si>
    <t>UK402_1_2020</t>
  </si>
  <si>
    <t>UK402_2_2020_CP</t>
  </si>
  <si>
    <t>UK402_2_2020</t>
  </si>
  <si>
    <t>UK402_3_2020_CP</t>
  </si>
  <si>
    <t>UK402_3_2020</t>
  </si>
  <si>
    <t>UK402_4_2020_CP</t>
  </si>
  <si>
    <t>UK402_4_2020</t>
  </si>
  <si>
    <t>UK402_51_2020_CP</t>
  </si>
  <si>
    <t>UK402_51_2020</t>
  </si>
  <si>
    <t>UK402_52_2020_CP</t>
  </si>
  <si>
    <t>UK402_52_2020</t>
  </si>
  <si>
    <t>UK402_53_2020_CP</t>
  </si>
  <si>
    <t>UK402_53_2020</t>
  </si>
  <si>
    <t>UK402_55_2020_CP</t>
  </si>
  <si>
    <t>UK402_55_2020</t>
  </si>
  <si>
    <t>UK402_58_2020_CP</t>
  </si>
  <si>
    <t>UK402_58_2020</t>
  </si>
  <si>
    <t>UK402_6_2020_CP</t>
  </si>
  <si>
    <t>UK402_6_2020</t>
  </si>
  <si>
    <t>UK402_7_2020_CP</t>
  </si>
  <si>
    <t>UK402_7_2020</t>
  </si>
  <si>
    <t>UK402_8_2020_CP</t>
  </si>
  <si>
    <t>UK402_8_2020</t>
  </si>
  <si>
    <t>UK402_9_2020_CP</t>
  </si>
  <si>
    <t>UK402_9_2020</t>
  </si>
  <si>
    <t>AT400_0_2030_CP</t>
  </si>
  <si>
    <t>AT400_0_2030</t>
  </si>
  <si>
    <t>AT400_1_2030_CP</t>
  </si>
  <si>
    <t>AT400_1_2030</t>
  </si>
  <si>
    <t>AT400_2_2030_CP</t>
  </si>
  <si>
    <t>AT400_2_2030</t>
  </si>
  <si>
    <t>AT400_3_2030_CP</t>
  </si>
  <si>
    <t>AT400_3_2030</t>
  </si>
  <si>
    <t>AT400_4_2030_CP</t>
  </si>
  <si>
    <t>AT400_4_2030</t>
  </si>
  <si>
    <t>AT400_51_2030_CP</t>
  </si>
  <si>
    <t>AT400_51_2030</t>
  </si>
  <si>
    <t>AT400_52_2030_CP</t>
  </si>
  <si>
    <t>AT400_52_2030</t>
  </si>
  <si>
    <t>AT400_53_2030_CP</t>
  </si>
  <si>
    <t>AT400_53_2030</t>
  </si>
  <si>
    <t>AT400_55_2030_CP</t>
  </si>
  <si>
    <t>AT400_55_2030</t>
  </si>
  <si>
    <t>AT400_58_2030_CP</t>
  </si>
  <si>
    <t>AT400_58_2030</t>
  </si>
  <si>
    <t>AT400_6_2030_CP</t>
  </si>
  <si>
    <t>AT400_6_2030</t>
  </si>
  <si>
    <t>AT400_7_2030_CP</t>
  </si>
  <si>
    <t>AT400_7_2030</t>
  </si>
  <si>
    <t>AT400_8_2030_CP</t>
  </si>
  <si>
    <t>AT400_8_2030</t>
  </si>
  <si>
    <t>AT400_9_2030_CP</t>
  </si>
  <si>
    <t>AT400_9_2030</t>
  </si>
  <si>
    <t>AT401_0_2030_CP</t>
  </si>
  <si>
    <t>AT401_0_2030</t>
  </si>
  <si>
    <t>AT401_1_2030_CP</t>
  </si>
  <si>
    <t>AT401_1_2030</t>
  </si>
  <si>
    <t>AT401_2_2030_CP</t>
  </si>
  <si>
    <t>AT401_2_2030</t>
  </si>
  <si>
    <t>AT401_3_2030_CP</t>
  </si>
  <si>
    <t>AT401_3_2030</t>
  </si>
  <si>
    <t>AT401_4_2030_CP</t>
  </si>
  <si>
    <t>AT401_4_2030</t>
  </si>
  <si>
    <t>AT401_51_2030_CP</t>
  </si>
  <si>
    <t>AT401_51_2030</t>
  </si>
  <si>
    <t>AT401_52_2030_CP</t>
  </si>
  <si>
    <t>AT401_52_2030</t>
  </si>
  <si>
    <t>AT401_53_2030_CP</t>
  </si>
  <si>
    <t>AT401_53_2030</t>
  </si>
  <si>
    <t>AT401_55_2030_CP</t>
  </si>
  <si>
    <t>AT401_55_2030</t>
  </si>
  <si>
    <t>AT401_58_2030_CP</t>
  </si>
  <si>
    <t>AT401_58_2030</t>
  </si>
  <si>
    <t>AT401_6_2030_CP</t>
  </si>
  <si>
    <t>AT401_6_2030</t>
  </si>
  <si>
    <t>AT401_7_2030_CP</t>
  </si>
  <si>
    <t>AT401_7_2030</t>
  </si>
  <si>
    <t>AT401_8_2030_CP</t>
  </si>
  <si>
    <t>AT401_8_2030</t>
  </si>
  <si>
    <t>AT401_9_2030_CP</t>
  </si>
  <si>
    <t>AT401_9_2030</t>
  </si>
  <si>
    <t>AT402_0_2030_CP</t>
  </si>
  <si>
    <t>AT402_0_2030</t>
  </si>
  <si>
    <t>AT402_1_2030_CP</t>
  </si>
  <si>
    <t>AT402_1_2030</t>
  </si>
  <si>
    <t>AT402_2_2030_CP</t>
  </si>
  <si>
    <t>AT402_2_2030</t>
  </si>
  <si>
    <t>AT402_3_2030_CP</t>
  </si>
  <si>
    <t>AT402_3_2030</t>
  </si>
  <si>
    <t>AT402_4_2030_CP</t>
  </si>
  <si>
    <t>AT402_4_2030</t>
  </si>
  <si>
    <t>AT402_51_2030_CP</t>
  </si>
  <si>
    <t>AT402_51_2030</t>
  </si>
  <si>
    <t>AT402_52_2030_CP</t>
  </si>
  <si>
    <t>AT402_52_2030</t>
  </si>
  <si>
    <t>AT402_53_2030_CP</t>
  </si>
  <si>
    <t>AT402_53_2030</t>
  </si>
  <si>
    <t>AT402_55_2030_CP</t>
  </si>
  <si>
    <t>AT402_55_2030</t>
  </si>
  <si>
    <t>AT402_58_2030_CP</t>
  </si>
  <si>
    <t>AT402_58_2030</t>
  </si>
  <si>
    <t>AT402_6_2030_CP</t>
  </si>
  <si>
    <t>AT402_6_2030</t>
  </si>
  <si>
    <t>AT402_7_2030_CP</t>
  </si>
  <si>
    <t>AT402_7_2030</t>
  </si>
  <si>
    <t>AT402_8_2030_CP</t>
  </si>
  <si>
    <t>AT402_8_2030</t>
  </si>
  <si>
    <t>AT402_9_2030_CP</t>
  </si>
  <si>
    <t>AT402_9_2030</t>
  </si>
  <si>
    <t>BE400_0_2030_CP</t>
  </si>
  <si>
    <t>BE400_0_2030</t>
  </si>
  <si>
    <t>BE400_1_2030_CP</t>
  </si>
  <si>
    <t>BE400_1_2030</t>
  </si>
  <si>
    <t>BE400_2_2030_CP</t>
  </si>
  <si>
    <t>BE400_2_2030</t>
  </si>
  <si>
    <t>BE400_3_2030_CP</t>
  </si>
  <si>
    <t>BE400_3_2030</t>
  </si>
  <si>
    <t>BE400_4_2030_CP</t>
  </si>
  <si>
    <t>BE400_4_2030</t>
  </si>
  <si>
    <t>BE400_51_2030_CP</t>
  </si>
  <si>
    <t>BE400_51_2030</t>
  </si>
  <si>
    <t>BE400_52_2030_CP</t>
  </si>
  <si>
    <t>BE400_52_2030</t>
  </si>
  <si>
    <t>BE400_53_2030_CP</t>
  </si>
  <si>
    <t>BE400_53_2030</t>
  </si>
  <si>
    <t>BE400_55_2030_CP</t>
  </si>
  <si>
    <t>BE400_55_2030</t>
  </si>
  <si>
    <t>BE400_58_2030_CP</t>
  </si>
  <si>
    <t>BE400_58_2030</t>
  </si>
  <si>
    <t>BE400_6_2030_CP</t>
  </si>
  <si>
    <t>BE400_6_2030</t>
  </si>
  <si>
    <t>BE400_7_2030_CP</t>
  </si>
  <si>
    <t>BE400_7_2030</t>
  </si>
  <si>
    <t>BE400_8_2030_CP</t>
  </si>
  <si>
    <t>BE400_8_2030</t>
  </si>
  <si>
    <t>BE400_9_2030_CP</t>
  </si>
  <si>
    <t>BE400_9_2030</t>
  </si>
  <si>
    <t>BE401_0_2030_CP</t>
  </si>
  <si>
    <t>BE401_0_2030</t>
  </si>
  <si>
    <t>BE401_1_2030_CP</t>
  </si>
  <si>
    <t>BE401_1_2030</t>
  </si>
  <si>
    <t>BE401_2_2030_CP</t>
  </si>
  <si>
    <t>BE401_2_2030</t>
  </si>
  <si>
    <t>BE401_3_2030_CP</t>
  </si>
  <si>
    <t>BE401_3_2030</t>
  </si>
  <si>
    <t>BE401_4_2030_CP</t>
  </si>
  <si>
    <t>BE401_4_2030</t>
  </si>
  <si>
    <t>BE401_51_2030_CP</t>
  </si>
  <si>
    <t>BE401_51_2030</t>
  </si>
  <si>
    <t>BE401_52_2030_CP</t>
  </si>
  <si>
    <t>BE401_52_2030</t>
  </si>
  <si>
    <t>BE401_53_2030_CP</t>
  </si>
  <si>
    <t>BE401_53_2030</t>
  </si>
  <si>
    <t>BE401_55_2030_CP</t>
  </si>
  <si>
    <t>BE401_55_2030</t>
  </si>
  <si>
    <t>BE401_58_2030_CP</t>
  </si>
  <si>
    <t>BE401_58_2030</t>
  </si>
  <si>
    <t>BE401_6_2030_CP</t>
  </si>
  <si>
    <t>BE401_6_2030</t>
  </si>
  <si>
    <t>BE401_7_2030_CP</t>
  </si>
  <si>
    <t>BE401_7_2030</t>
  </si>
  <si>
    <t>BE401_8_2030_CP</t>
  </si>
  <si>
    <t>BE401_8_2030</t>
  </si>
  <si>
    <t>BE401_9_2030_CP</t>
  </si>
  <si>
    <t>BE401_9_2030</t>
  </si>
  <si>
    <t>BE402_0_2030_CP</t>
  </si>
  <si>
    <t>BE402_0_2030</t>
  </si>
  <si>
    <t>BE402_1_2030_CP</t>
  </si>
  <si>
    <t>BE402_1_2030</t>
  </si>
  <si>
    <t>BE402_2_2030_CP</t>
  </si>
  <si>
    <t>BE402_2_2030</t>
  </si>
  <si>
    <t>BE402_3_2030_CP</t>
  </si>
  <si>
    <t>BE402_3_2030</t>
  </si>
  <si>
    <t>BE402_4_2030_CP</t>
  </si>
  <si>
    <t>BE402_4_2030</t>
  </si>
  <si>
    <t>BE402_51_2030_CP</t>
  </si>
  <si>
    <t>BE402_51_2030</t>
  </si>
  <si>
    <t>BE402_52_2030_CP</t>
  </si>
  <si>
    <t>BE402_52_2030</t>
  </si>
  <si>
    <t>BE402_53_2030_CP</t>
  </si>
  <si>
    <t>BE402_53_2030</t>
  </si>
  <si>
    <t>BE402_55_2030_CP</t>
  </si>
  <si>
    <t>BE402_55_2030</t>
  </si>
  <si>
    <t>BE402_58_2030_CP</t>
  </si>
  <si>
    <t>BE402_58_2030</t>
  </si>
  <si>
    <t>BE402_6_2030_CP</t>
  </si>
  <si>
    <t>BE402_6_2030</t>
  </si>
  <si>
    <t>BE402_7_2030_CP</t>
  </si>
  <si>
    <t>BE402_7_2030</t>
  </si>
  <si>
    <t>BE402_8_2030_CP</t>
  </si>
  <si>
    <t>BE402_8_2030</t>
  </si>
  <si>
    <t>BE402_9_2030_CP</t>
  </si>
  <si>
    <t>BE402_9_2030</t>
  </si>
  <si>
    <t>BG400_0_2030_CP</t>
  </si>
  <si>
    <t>BG400_0_2030</t>
  </si>
  <si>
    <t>BG400_1_2030_CP</t>
  </si>
  <si>
    <t>BG400_1_2030</t>
  </si>
  <si>
    <t>BG400_2_2030_CP</t>
  </si>
  <si>
    <t>BG400_2_2030</t>
  </si>
  <si>
    <t>BG400_3_2030_CP</t>
  </si>
  <si>
    <t>BG400_3_2030</t>
  </si>
  <si>
    <t>BG400_4_2030_CP</t>
  </si>
  <si>
    <t>BG400_4_2030</t>
  </si>
  <si>
    <t>BG400_51_2030_CP</t>
  </si>
  <si>
    <t>BG400_51_2030</t>
  </si>
  <si>
    <t>BG400_52_2030_CP</t>
  </si>
  <si>
    <t>BG400_52_2030</t>
  </si>
  <si>
    <t>BG400_53_2030_CP</t>
  </si>
  <si>
    <t>BG400_53_2030</t>
  </si>
  <si>
    <t>BG400_55_2030_CP</t>
  </si>
  <si>
    <t>BG400_55_2030</t>
  </si>
  <si>
    <t>BG400_58_2030_CP</t>
  </si>
  <si>
    <t>BG400_58_2030</t>
  </si>
  <si>
    <t>BG400_6_2030_CP</t>
  </si>
  <si>
    <t>BG400_6_2030</t>
  </si>
  <si>
    <t>BG400_7_2030_CP</t>
  </si>
  <si>
    <t>BG400_7_2030</t>
  </si>
  <si>
    <t>BG400_8_2030_CP</t>
  </si>
  <si>
    <t>BG400_8_2030</t>
  </si>
  <si>
    <t>BG400_9_2030_CP</t>
  </si>
  <si>
    <t>BG400_9_2030</t>
  </si>
  <si>
    <t>BG401_0_2030_CP</t>
  </si>
  <si>
    <t>BG401_0_2030</t>
  </si>
  <si>
    <t>BG401_1_2030_CP</t>
  </si>
  <si>
    <t>BG401_1_2030</t>
  </si>
  <si>
    <t>BG401_2_2030_CP</t>
  </si>
  <si>
    <t>BG401_2_2030</t>
  </si>
  <si>
    <t>BG401_3_2030_CP</t>
  </si>
  <si>
    <t>BG401_3_2030</t>
  </si>
  <si>
    <t>BG401_4_2030_CP</t>
  </si>
  <si>
    <t>BG401_4_2030</t>
  </si>
  <si>
    <t>BG401_51_2030_CP</t>
  </si>
  <si>
    <t>BG401_51_2030</t>
  </si>
  <si>
    <t>BG401_52_2030_CP</t>
  </si>
  <si>
    <t>BG401_52_2030</t>
  </si>
  <si>
    <t>BG401_53_2030_CP</t>
  </si>
  <si>
    <t>BG401_53_2030</t>
  </si>
  <si>
    <t>BG401_55_2030_CP</t>
  </si>
  <si>
    <t>BG401_55_2030</t>
  </si>
  <si>
    <t>BG401_58_2030_CP</t>
  </si>
  <si>
    <t>BG401_58_2030</t>
  </si>
  <si>
    <t>BG401_6_2030_CP</t>
  </si>
  <si>
    <t>BG401_6_2030</t>
  </si>
  <si>
    <t>BG401_7_2030_CP</t>
  </si>
  <si>
    <t>BG401_7_2030</t>
  </si>
  <si>
    <t>BG401_8_2030_CP</t>
  </si>
  <si>
    <t>BG401_8_2030</t>
  </si>
  <si>
    <t>BG401_9_2030_CP</t>
  </si>
  <si>
    <t>BG401_9_2030</t>
  </si>
  <si>
    <t>BG402_0_2030_CP</t>
  </si>
  <si>
    <t>BG402_0_2030</t>
  </si>
  <si>
    <t>BG402_1_2030_CP</t>
  </si>
  <si>
    <t>BG402_1_2030</t>
  </si>
  <si>
    <t>BG402_2_2030_CP</t>
  </si>
  <si>
    <t>BG402_2_2030</t>
  </si>
  <si>
    <t>BG402_3_2030_CP</t>
  </si>
  <si>
    <t>BG402_3_2030</t>
  </si>
  <si>
    <t>BG402_4_2030_CP</t>
  </si>
  <si>
    <t>BG402_4_2030</t>
  </si>
  <si>
    <t>BG402_51_2030_CP</t>
  </si>
  <si>
    <t>BG402_51_2030</t>
  </si>
  <si>
    <t>BG402_52_2030_CP</t>
  </si>
  <si>
    <t>BG402_52_2030</t>
  </si>
  <si>
    <t>BG402_53_2030_CP</t>
  </si>
  <si>
    <t>BG402_53_2030</t>
  </si>
  <si>
    <t>BG402_55_2030_CP</t>
  </si>
  <si>
    <t>BG402_55_2030</t>
  </si>
  <si>
    <t>BG402_58_2030_CP</t>
  </si>
  <si>
    <t>BG402_58_2030</t>
  </si>
  <si>
    <t>BG402_6_2030_CP</t>
  </si>
  <si>
    <t>BG402_6_2030</t>
  </si>
  <si>
    <t>BG402_7_2030_CP</t>
  </si>
  <si>
    <t>BG402_7_2030</t>
  </si>
  <si>
    <t>BG402_8_2030_CP</t>
  </si>
  <si>
    <t>BG402_8_2030</t>
  </si>
  <si>
    <t>BG402_9_2030_CP</t>
  </si>
  <si>
    <t>BG402_9_2030</t>
  </si>
  <si>
    <t>CH400_0_2030_CP</t>
  </si>
  <si>
    <t>CH400_0_2030</t>
  </si>
  <si>
    <t>CH400_1_2030_CP</t>
  </si>
  <si>
    <t>CH400_1_2030</t>
  </si>
  <si>
    <t>CH400_2_2030_CP</t>
  </si>
  <si>
    <t>CH400_2_2030</t>
  </si>
  <si>
    <t>CH400_3_2030_CP</t>
  </si>
  <si>
    <t>CH400_3_2030</t>
  </si>
  <si>
    <t>CH400_4_2030_CP</t>
  </si>
  <si>
    <t>CH400_4_2030</t>
  </si>
  <si>
    <t>CH400_51_2030_CP</t>
  </si>
  <si>
    <t>CH400_51_2030</t>
  </si>
  <si>
    <t>CH400_52_2030_CP</t>
  </si>
  <si>
    <t>CH400_52_2030</t>
  </si>
  <si>
    <t>CH400_53_2030_CP</t>
  </si>
  <si>
    <t>CH400_53_2030</t>
  </si>
  <si>
    <t>CH400_55_2030_CP</t>
  </si>
  <si>
    <t>CH400_55_2030</t>
  </si>
  <si>
    <t>CH400_58_2030_CP</t>
  </si>
  <si>
    <t>CH400_58_2030</t>
  </si>
  <si>
    <t>CH400_6_2030_CP</t>
  </si>
  <si>
    <t>CH400_6_2030</t>
  </si>
  <si>
    <t>CH400_7_2030_CP</t>
  </si>
  <si>
    <t>CH400_7_2030</t>
  </si>
  <si>
    <t>CH400_8_2030_CP</t>
  </si>
  <si>
    <t>CH400_8_2030</t>
  </si>
  <si>
    <t>CH400_9_2030_CP</t>
  </si>
  <si>
    <t>CH400_9_2030</t>
  </si>
  <si>
    <t>CH401_0_2030_CP</t>
  </si>
  <si>
    <t>CH401_0_2030</t>
  </si>
  <si>
    <t>CH401_1_2030_CP</t>
  </si>
  <si>
    <t>CH401_1_2030</t>
  </si>
  <si>
    <t>CH401_2_2030_CP</t>
  </si>
  <si>
    <t>CH401_2_2030</t>
  </si>
  <si>
    <t>CH401_3_2030_CP</t>
  </si>
  <si>
    <t>CH401_3_2030</t>
  </si>
  <si>
    <t>CH401_4_2030_CP</t>
  </si>
  <si>
    <t>CH401_4_2030</t>
  </si>
  <si>
    <t>CH401_51_2030_CP</t>
  </si>
  <si>
    <t>CH401_51_2030</t>
  </si>
  <si>
    <t>CH401_52_2030_CP</t>
  </si>
  <si>
    <t>CH401_52_2030</t>
  </si>
  <si>
    <t>CH401_53_2030_CP</t>
  </si>
  <si>
    <t>CH401_53_2030</t>
  </si>
  <si>
    <t>CH401_55_2030_CP</t>
  </si>
  <si>
    <t>CH401_55_2030</t>
  </si>
  <si>
    <t>CH401_58_2030_CP</t>
  </si>
  <si>
    <t>CH401_58_2030</t>
  </si>
  <si>
    <t>CH401_6_2030_CP</t>
  </si>
  <si>
    <t>CH401_6_2030</t>
  </si>
  <si>
    <t>CH401_7_2030_CP</t>
  </si>
  <si>
    <t>CH401_7_2030</t>
  </si>
  <si>
    <t>CH401_8_2030_CP</t>
  </si>
  <si>
    <t>CH401_8_2030</t>
  </si>
  <si>
    <t>CH401_9_2030_CP</t>
  </si>
  <si>
    <t>CH401_9_2030</t>
  </si>
  <si>
    <t>CH402_0_2030_CP</t>
  </si>
  <si>
    <t>CH402_0_2030</t>
  </si>
  <si>
    <t>CH402_1_2030_CP</t>
  </si>
  <si>
    <t>CH402_1_2030</t>
  </si>
  <si>
    <t>CH402_2_2030_CP</t>
  </si>
  <si>
    <t>CH402_2_2030</t>
  </si>
  <si>
    <t>CH402_3_2030_CP</t>
  </si>
  <si>
    <t>CH402_3_2030</t>
  </si>
  <si>
    <t>CH402_4_2030_CP</t>
  </si>
  <si>
    <t>CH402_4_2030</t>
  </si>
  <si>
    <t>CH402_51_2030_CP</t>
  </si>
  <si>
    <t>CH402_51_2030</t>
  </si>
  <si>
    <t>CH402_52_2030_CP</t>
  </si>
  <si>
    <t>CH402_52_2030</t>
  </si>
  <si>
    <t>CH402_53_2030_CP</t>
  </si>
  <si>
    <t>CH402_53_2030</t>
  </si>
  <si>
    <t>CH402_55_2030_CP</t>
  </si>
  <si>
    <t>CH402_55_2030</t>
  </si>
  <si>
    <t>CH402_58_2030_CP</t>
  </si>
  <si>
    <t>CH402_58_2030</t>
  </si>
  <si>
    <t>CH402_6_2030_CP</t>
  </si>
  <si>
    <t>CH402_6_2030</t>
  </si>
  <si>
    <t>CH402_7_2030_CP</t>
  </si>
  <si>
    <t>CH402_7_2030</t>
  </si>
  <si>
    <t>CH402_8_2030_CP</t>
  </si>
  <si>
    <t>CH402_8_2030</t>
  </si>
  <si>
    <t>CH402_9_2030_CP</t>
  </si>
  <si>
    <t>CH402_9_2030</t>
  </si>
  <si>
    <t>CY400_0_2030_CP</t>
  </si>
  <si>
    <t>CY400_0_2030</t>
  </si>
  <si>
    <t>CY400_1_2030_CP</t>
  </si>
  <si>
    <t>CY400_1_2030</t>
  </si>
  <si>
    <t>CY400_2_2030_CP</t>
  </si>
  <si>
    <t>CY400_2_2030</t>
  </si>
  <si>
    <t>CY400_3_2030_CP</t>
  </si>
  <si>
    <t>CY400_3_2030</t>
  </si>
  <si>
    <t>CY400_4_2030_CP</t>
  </si>
  <si>
    <t>CY400_4_2030</t>
  </si>
  <si>
    <t>CY400_51_2030_CP</t>
  </si>
  <si>
    <t>CY400_51_2030</t>
  </si>
  <si>
    <t>CY400_52_2030_CP</t>
  </si>
  <si>
    <t>CY400_52_2030</t>
  </si>
  <si>
    <t>CY400_53_2030_CP</t>
  </si>
  <si>
    <t>CY400_53_2030</t>
  </si>
  <si>
    <t>CY400_55_2030_CP</t>
  </si>
  <si>
    <t>CY400_55_2030</t>
  </si>
  <si>
    <t>CY400_58_2030_CP</t>
  </si>
  <si>
    <t>CY400_58_2030</t>
  </si>
  <si>
    <t>CY400_6_2030_CP</t>
  </si>
  <si>
    <t>CY400_6_2030</t>
  </si>
  <si>
    <t>CY400_7_2030_CP</t>
  </si>
  <si>
    <t>CY400_7_2030</t>
  </si>
  <si>
    <t>CY400_8_2030_CP</t>
  </si>
  <si>
    <t>CY400_8_2030</t>
  </si>
  <si>
    <t>CY400_9_2030_CP</t>
  </si>
  <si>
    <t>CY400_9_2030</t>
  </si>
  <si>
    <t>CY401_0_2030_CP</t>
  </si>
  <si>
    <t>CY401_0_2030</t>
  </si>
  <si>
    <t>CY401_1_2030_CP</t>
  </si>
  <si>
    <t>CY401_1_2030</t>
  </si>
  <si>
    <t>CY401_2_2030_CP</t>
  </si>
  <si>
    <t>CY401_2_2030</t>
  </si>
  <si>
    <t>CY401_3_2030_CP</t>
  </si>
  <si>
    <t>CY401_3_2030</t>
  </si>
  <si>
    <t>CY401_4_2030_CP</t>
  </si>
  <si>
    <t>CY401_4_2030</t>
  </si>
  <si>
    <t>CY401_51_2030_CP</t>
  </si>
  <si>
    <t>CY401_51_2030</t>
  </si>
  <si>
    <t>CY401_52_2030_CP</t>
  </si>
  <si>
    <t>CY401_52_2030</t>
  </si>
  <si>
    <t>CY401_53_2030_CP</t>
  </si>
  <si>
    <t>CY401_53_2030</t>
  </si>
  <si>
    <t>CY401_55_2030_CP</t>
  </si>
  <si>
    <t>CY401_55_2030</t>
  </si>
  <si>
    <t>CY401_58_2030_CP</t>
  </si>
  <si>
    <t>CY401_58_2030</t>
  </si>
  <si>
    <t>CY401_6_2030_CP</t>
  </si>
  <si>
    <t>CY401_6_2030</t>
  </si>
  <si>
    <t>CY401_7_2030_CP</t>
  </si>
  <si>
    <t>CY401_7_2030</t>
  </si>
  <si>
    <t>CY401_8_2030_CP</t>
  </si>
  <si>
    <t>CY401_8_2030</t>
  </si>
  <si>
    <t>CY401_9_2030_CP</t>
  </si>
  <si>
    <t>CY401_9_2030</t>
  </si>
  <si>
    <t>CY402_0_2030_CP</t>
  </si>
  <si>
    <t>CY402_0_2030</t>
  </si>
  <si>
    <t>CY402_1_2030_CP</t>
  </si>
  <si>
    <t>CY402_1_2030</t>
  </si>
  <si>
    <t>CY402_2_2030_CP</t>
  </si>
  <si>
    <t>CY402_2_2030</t>
  </si>
  <si>
    <t>CY402_3_2030_CP</t>
  </si>
  <si>
    <t>CY402_3_2030</t>
  </si>
  <si>
    <t>CY402_4_2030_CP</t>
  </si>
  <si>
    <t>CY402_4_2030</t>
  </si>
  <si>
    <t>CY402_51_2030_CP</t>
  </si>
  <si>
    <t>CY402_51_2030</t>
  </si>
  <si>
    <t>CY402_52_2030_CP</t>
  </si>
  <si>
    <t>CY402_52_2030</t>
  </si>
  <si>
    <t>CY402_53_2030_CP</t>
  </si>
  <si>
    <t>CY402_53_2030</t>
  </si>
  <si>
    <t>CY402_55_2030_CP</t>
  </si>
  <si>
    <t>CY402_55_2030</t>
  </si>
  <si>
    <t>CY402_58_2030_CP</t>
  </si>
  <si>
    <t>CY402_58_2030</t>
  </si>
  <si>
    <t>CY402_6_2030_CP</t>
  </si>
  <si>
    <t>CY402_6_2030</t>
  </si>
  <si>
    <t>CY402_7_2030_CP</t>
  </si>
  <si>
    <t>CY402_7_2030</t>
  </si>
  <si>
    <t>CY402_8_2030_CP</t>
  </si>
  <si>
    <t>CY402_8_2030</t>
  </si>
  <si>
    <t>CY402_9_2030_CP</t>
  </si>
  <si>
    <t>CY402_9_2030</t>
  </si>
  <si>
    <t>CZ400_0_2030_CP</t>
  </si>
  <si>
    <t>CZ400_0_2030</t>
  </si>
  <si>
    <t>CZ400_1_2030_CP</t>
  </si>
  <si>
    <t>CZ400_1_2030</t>
  </si>
  <si>
    <t>CZ400_2_2030_CP</t>
  </si>
  <si>
    <t>CZ400_2_2030</t>
  </si>
  <si>
    <t>CZ400_3_2030_CP</t>
  </si>
  <si>
    <t>CZ400_3_2030</t>
  </si>
  <si>
    <t>CZ400_4_2030_CP</t>
  </si>
  <si>
    <t>CZ400_4_2030</t>
  </si>
  <si>
    <t>CZ400_51_2030_CP</t>
  </si>
  <si>
    <t>CZ400_51_2030</t>
  </si>
  <si>
    <t>CZ400_52_2030_CP</t>
  </si>
  <si>
    <t>CZ400_52_2030</t>
  </si>
  <si>
    <t>CZ400_53_2030_CP</t>
  </si>
  <si>
    <t>CZ400_53_2030</t>
  </si>
  <si>
    <t>CZ400_55_2030_CP</t>
  </si>
  <si>
    <t>CZ400_55_2030</t>
  </si>
  <si>
    <t>CZ400_58_2030_CP</t>
  </si>
  <si>
    <t>CZ400_58_2030</t>
  </si>
  <si>
    <t>CZ400_6_2030_CP</t>
  </si>
  <si>
    <t>CZ400_6_2030</t>
  </si>
  <si>
    <t>CZ400_7_2030_CP</t>
  </si>
  <si>
    <t>CZ400_7_2030</t>
  </si>
  <si>
    <t>CZ400_8_2030_CP</t>
  </si>
  <si>
    <t>CZ400_8_2030</t>
  </si>
  <si>
    <t>CZ400_9_2030_CP</t>
  </si>
  <si>
    <t>CZ400_9_2030</t>
  </si>
  <si>
    <t>CZ401_0_2030_CP</t>
  </si>
  <si>
    <t>CZ401_0_2030</t>
  </si>
  <si>
    <t>CZ401_1_2030_CP</t>
  </si>
  <si>
    <t>CZ401_1_2030</t>
  </si>
  <si>
    <t>CZ401_2_2030_CP</t>
  </si>
  <si>
    <t>CZ401_2_2030</t>
  </si>
  <si>
    <t>CZ401_3_2030_CP</t>
  </si>
  <si>
    <t>CZ401_3_2030</t>
  </si>
  <si>
    <t>CZ401_4_2030_CP</t>
  </si>
  <si>
    <t>CZ401_4_2030</t>
  </si>
  <si>
    <t>CZ401_51_2030_CP</t>
  </si>
  <si>
    <t>CZ401_51_2030</t>
  </si>
  <si>
    <t>CZ401_52_2030_CP</t>
  </si>
  <si>
    <t>CZ401_52_2030</t>
  </si>
  <si>
    <t>CZ401_53_2030_CP</t>
  </si>
  <si>
    <t>CZ401_53_2030</t>
  </si>
  <si>
    <t>CZ401_55_2030_CP</t>
  </si>
  <si>
    <t>CZ401_55_2030</t>
  </si>
  <si>
    <t>CZ401_58_2030_CP</t>
  </si>
  <si>
    <t>CZ401_58_2030</t>
  </si>
  <si>
    <t>CZ401_6_2030_CP</t>
  </si>
  <si>
    <t>CZ401_6_2030</t>
  </si>
  <si>
    <t>CZ401_7_2030_CP</t>
  </si>
  <si>
    <t>CZ401_7_2030</t>
  </si>
  <si>
    <t>CZ401_8_2030_CP</t>
  </si>
  <si>
    <t>CZ401_8_2030</t>
  </si>
  <si>
    <t>CZ401_9_2030_CP</t>
  </si>
  <si>
    <t>CZ401_9_2030</t>
  </si>
  <si>
    <t>CZ402_0_2030_CP</t>
  </si>
  <si>
    <t>CZ402_0_2030</t>
  </si>
  <si>
    <t>CZ402_1_2030_CP</t>
  </si>
  <si>
    <t>CZ402_1_2030</t>
  </si>
  <si>
    <t>CZ402_2_2030_CP</t>
  </si>
  <si>
    <t>CZ402_2_2030</t>
  </si>
  <si>
    <t>CZ402_3_2030_CP</t>
  </si>
  <si>
    <t>CZ402_3_2030</t>
  </si>
  <si>
    <t>CZ402_4_2030_CP</t>
  </si>
  <si>
    <t>CZ402_4_2030</t>
  </si>
  <si>
    <t>CZ402_51_2030_CP</t>
  </si>
  <si>
    <t>CZ402_51_2030</t>
  </si>
  <si>
    <t>CZ402_52_2030_CP</t>
  </si>
  <si>
    <t>CZ402_52_2030</t>
  </si>
  <si>
    <t>CZ402_53_2030_CP</t>
  </si>
  <si>
    <t>CZ402_53_2030</t>
  </si>
  <si>
    <t>CZ402_55_2030_CP</t>
  </si>
  <si>
    <t>CZ402_55_2030</t>
  </si>
  <si>
    <t>CZ402_58_2030_CP</t>
  </si>
  <si>
    <t>CZ402_58_2030</t>
  </si>
  <si>
    <t>CZ402_6_2030_CP</t>
  </si>
  <si>
    <t>CZ402_6_2030</t>
  </si>
  <si>
    <t>CZ402_7_2030_CP</t>
  </si>
  <si>
    <t>CZ402_7_2030</t>
  </si>
  <si>
    <t>CZ402_8_2030_CP</t>
  </si>
  <si>
    <t>CZ402_8_2030</t>
  </si>
  <si>
    <t>CZ402_9_2030_CP</t>
  </si>
  <si>
    <t>CZ402_9_2030</t>
  </si>
  <si>
    <t>DE400_0_2030_CP</t>
  </si>
  <si>
    <t>DE400_0_2030</t>
  </si>
  <si>
    <t>DE400_1_2030_CP</t>
  </si>
  <si>
    <t>DE400_1_2030</t>
  </si>
  <si>
    <t>DE400_2_2030_CP</t>
  </si>
  <si>
    <t>DE400_2_2030</t>
  </si>
  <si>
    <t>DE400_3_2030_CP</t>
  </si>
  <si>
    <t>DE400_3_2030</t>
  </si>
  <si>
    <t>DE400_4_2030_CP</t>
  </si>
  <si>
    <t>DE400_4_2030</t>
  </si>
  <si>
    <t>DE400_51_2030_CP</t>
  </si>
  <si>
    <t>DE400_51_2030</t>
  </si>
  <si>
    <t>DE400_52_2030_CP</t>
  </si>
  <si>
    <t>DE400_52_2030</t>
  </si>
  <si>
    <t>DE400_53_2030_CP</t>
  </si>
  <si>
    <t>DE400_53_2030</t>
  </si>
  <si>
    <t>DE400_55_2030_CP</t>
  </si>
  <si>
    <t>DE400_55_2030</t>
  </si>
  <si>
    <t>DE400_58_2030_CP</t>
  </si>
  <si>
    <t>DE400_58_2030</t>
  </si>
  <si>
    <t>DE400_6_2030_CP</t>
  </si>
  <si>
    <t>DE400_6_2030</t>
  </si>
  <si>
    <t>DE400_7_2030_CP</t>
  </si>
  <si>
    <t>DE400_7_2030</t>
  </si>
  <si>
    <t>DE400_8_2030_CP</t>
  </si>
  <si>
    <t>DE400_8_2030</t>
  </si>
  <si>
    <t>DE400_9_2030_CP</t>
  </si>
  <si>
    <t>DE400_9_2030</t>
  </si>
  <si>
    <t>DE401_0_2030_CP</t>
  </si>
  <si>
    <t>DE401_0_2030</t>
  </si>
  <si>
    <t>DE401_1_2030_CP</t>
  </si>
  <si>
    <t>DE401_1_2030</t>
  </si>
  <si>
    <t>DE401_2_2030_CP</t>
  </si>
  <si>
    <t>DE401_2_2030</t>
  </si>
  <si>
    <t>DE401_3_2030_CP</t>
  </si>
  <si>
    <t>DE401_3_2030</t>
  </si>
  <si>
    <t>DE401_4_2030_CP</t>
  </si>
  <si>
    <t>DE401_4_2030</t>
  </si>
  <si>
    <t>DE401_51_2030_CP</t>
  </si>
  <si>
    <t>DE401_51_2030</t>
  </si>
  <si>
    <t>DE401_52_2030_CP</t>
  </si>
  <si>
    <t>DE401_52_2030</t>
  </si>
  <si>
    <t>DE401_53_2030_CP</t>
  </si>
  <si>
    <t>DE401_53_2030</t>
  </si>
  <si>
    <t>DE401_55_2030_CP</t>
  </si>
  <si>
    <t>DE401_55_2030</t>
  </si>
  <si>
    <t>DE401_58_2030_CP</t>
  </si>
  <si>
    <t>DE401_58_2030</t>
  </si>
  <si>
    <t>DE401_6_2030_CP</t>
  </si>
  <si>
    <t>DE401_6_2030</t>
  </si>
  <si>
    <t>DE401_7_2030_CP</t>
  </si>
  <si>
    <t>DE401_7_2030</t>
  </si>
  <si>
    <t>DE401_8_2030_CP</t>
  </si>
  <si>
    <t>DE401_8_2030</t>
  </si>
  <si>
    <t>DE401_9_2030_CP</t>
  </si>
  <si>
    <t>DE401_9_2030</t>
  </si>
  <si>
    <t>DE402_0_2030_CP</t>
  </si>
  <si>
    <t>DE402_0_2030</t>
  </si>
  <si>
    <t>DE402_1_2030_CP</t>
  </si>
  <si>
    <t>DE402_1_2030</t>
  </si>
  <si>
    <t>DE402_2_2030_CP</t>
  </si>
  <si>
    <t>DE402_2_2030</t>
  </si>
  <si>
    <t>DE402_3_2030_CP</t>
  </si>
  <si>
    <t>DE402_3_2030</t>
  </si>
  <si>
    <t>DE402_4_2030_CP</t>
  </si>
  <si>
    <t>DE402_4_2030</t>
  </si>
  <si>
    <t>DE402_51_2030_CP</t>
  </si>
  <si>
    <t>DE402_51_2030</t>
  </si>
  <si>
    <t>DE402_52_2030_CP</t>
  </si>
  <si>
    <t>DE402_52_2030</t>
  </si>
  <si>
    <t>DE402_53_2030_CP</t>
  </si>
  <si>
    <t>DE402_53_2030</t>
  </si>
  <si>
    <t>DE402_55_2030_CP</t>
  </si>
  <si>
    <t>DE402_55_2030</t>
  </si>
  <si>
    <t>DE402_58_2030_CP</t>
  </si>
  <si>
    <t>DE402_58_2030</t>
  </si>
  <si>
    <t>DE402_6_2030_CP</t>
  </si>
  <si>
    <t>DE402_6_2030</t>
  </si>
  <si>
    <t>DE402_7_2030_CP</t>
  </si>
  <si>
    <t>DE402_7_2030</t>
  </si>
  <si>
    <t>DE402_8_2030_CP</t>
  </si>
  <si>
    <t>DE402_8_2030</t>
  </si>
  <si>
    <t>DE402_9_2030_CP</t>
  </si>
  <si>
    <t>DE402_9_2030</t>
  </si>
  <si>
    <t>DK400_0_2030_CP</t>
  </si>
  <si>
    <t>DK400_0_2030</t>
  </si>
  <si>
    <t>DK400_1_2030_CP</t>
  </si>
  <si>
    <t>DK400_1_2030</t>
  </si>
  <si>
    <t>DK400_2_2030_CP</t>
  </si>
  <si>
    <t>DK400_2_2030</t>
  </si>
  <si>
    <t>DK400_3_2030_CP</t>
  </si>
  <si>
    <t>DK400_3_2030</t>
  </si>
  <si>
    <t>DK400_4_2030_CP</t>
  </si>
  <si>
    <t>DK400_4_2030</t>
  </si>
  <si>
    <t>DK400_51_2030_CP</t>
  </si>
  <si>
    <t>DK400_51_2030</t>
  </si>
  <si>
    <t>DK400_52_2030_CP</t>
  </si>
  <si>
    <t>DK400_52_2030</t>
  </si>
  <si>
    <t>DK400_53_2030_CP</t>
  </si>
  <si>
    <t>DK400_53_2030</t>
  </si>
  <si>
    <t>DK400_55_2030_CP</t>
  </si>
  <si>
    <t>DK400_55_2030</t>
  </si>
  <si>
    <t>DK400_58_2030_CP</t>
  </si>
  <si>
    <t>DK400_58_2030</t>
  </si>
  <si>
    <t>DK400_6_2030_CP</t>
  </si>
  <si>
    <t>DK400_6_2030</t>
  </si>
  <si>
    <t>DK400_7_2030_CP</t>
  </si>
  <si>
    <t>DK400_7_2030</t>
  </si>
  <si>
    <t>DK400_8_2030_CP</t>
  </si>
  <si>
    <t>DK400_8_2030</t>
  </si>
  <si>
    <t>DK400_9_2030_CP</t>
  </si>
  <si>
    <t>DK400_9_2030</t>
  </si>
  <si>
    <t>DK401_0_2030_CP</t>
  </si>
  <si>
    <t>DK401_0_2030</t>
  </si>
  <si>
    <t>DK401_1_2030_CP</t>
  </si>
  <si>
    <t>DK401_1_2030</t>
  </si>
  <si>
    <t>DK401_2_2030_CP</t>
  </si>
  <si>
    <t>DK401_2_2030</t>
  </si>
  <si>
    <t>DK401_3_2030_CP</t>
  </si>
  <si>
    <t>DK401_3_2030</t>
  </si>
  <si>
    <t>DK401_4_2030_CP</t>
  </si>
  <si>
    <t>DK401_4_2030</t>
  </si>
  <si>
    <t>DK401_51_2030_CP</t>
  </si>
  <si>
    <t>DK401_51_2030</t>
  </si>
  <si>
    <t>DK401_52_2030_CP</t>
  </si>
  <si>
    <t>DK401_52_2030</t>
  </si>
  <si>
    <t>DK401_53_2030_CP</t>
  </si>
  <si>
    <t>DK401_53_2030</t>
  </si>
  <si>
    <t>DK401_55_2030_CP</t>
  </si>
  <si>
    <t>DK401_55_2030</t>
  </si>
  <si>
    <t>DK401_58_2030_CP</t>
  </si>
  <si>
    <t>DK401_58_2030</t>
  </si>
  <si>
    <t>DK401_6_2030_CP</t>
  </si>
  <si>
    <t>DK401_6_2030</t>
  </si>
  <si>
    <t>DK401_7_2030_CP</t>
  </si>
  <si>
    <t>DK401_7_2030</t>
  </si>
  <si>
    <t>DK401_8_2030_CP</t>
  </si>
  <si>
    <t>DK401_8_2030</t>
  </si>
  <si>
    <t>DK401_9_2030_CP</t>
  </si>
  <si>
    <t>DK401_9_2030</t>
  </si>
  <si>
    <t>DK402_0_2030_CP</t>
  </si>
  <si>
    <t>DK402_0_2030</t>
  </si>
  <si>
    <t>DK402_1_2030_CP</t>
  </si>
  <si>
    <t>DK402_1_2030</t>
  </si>
  <si>
    <t>DK402_2_2030_CP</t>
  </si>
  <si>
    <t>DK402_2_2030</t>
  </si>
  <si>
    <t>DK402_3_2030_CP</t>
  </si>
  <si>
    <t>DK402_3_2030</t>
  </si>
  <si>
    <t>DK402_4_2030_CP</t>
  </si>
  <si>
    <t>DK402_4_2030</t>
  </si>
  <si>
    <t>DK402_51_2030_CP</t>
  </si>
  <si>
    <t>DK402_51_2030</t>
  </si>
  <si>
    <t>DK402_52_2030_CP</t>
  </si>
  <si>
    <t>DK402_52_2030</t>
  </si>
  <si>
    <t>DK402_53_2030_CP</t>
  </si>
  <si>
    <t>DK402_53_2030</t>
  </si>
  <si>
    <t>DK402_55_2030_CP</t>
  </si>
  <si>
    <t>DK402_55_2030</t>
  </si>
  <si>
    <t>DK402_58_2030_CP</t>
  </si>
  <si>
    <t>DK402_58_2030</t>
  </si>
  <si>
    <t>DK402_6_2030_CP</t>
  </si>
  <si>
    <t>DK402_6_2030</t>
  </si>
  <si>
    <t>DK402_7_2030_CP</t>
  </si>
  <si>
    <t>DK402_7_2030</t>
  </si>
  <si>
    <t>DK402_8_2030_CP</t>
  </si>
  <si>
    <t>DK402_8_2030</t>
  </si>
  <si>
    <t>DK402_9_2030_CP</t>
  </si>
  <si>
    <t>DK402_9_2030</t>
  </si>
  <si>
    <t>EE400_0_2030_CP</t>
  </si>
  <si>
    <t>EE400_0_2030</t>
  </si>
  <si>
    <t>EE400_1_2030_CP</t>
  </si>
  <si>
    <t>EE400_1_2030</t>
  </si>
  <si>
    <t>EE400_2_2030_CP</t>
  </si>
  <si>
    <t>EE400_2_2030</t>
  </si>
  <si>
    <t>EE400_3_2030_CP</t>
  </si>
  <si>
    <t>EE400_3_2030</t>
  </si>
  <si>
    <t>EE400_4_2030_CP</t>
  </si>
  <si>
    <t>EE400_4_2030</t>
  </si>
  <si>
    <t>EE400_51_2030_CP</t>
  </si>
  <si>
    <t>EE400_51_2030</t>
  </si>
  <si>
    <t>EE400_52_2030_CP</t>
  </si>
  <si>
    <t>EE400_52_2030</t>
  </si>
  <si>
    <t>EE400_53_2030_CP</t>
  </si>
  <si>
    <t>EE400_53_2030</t>
  </si>
  <si>
    <t>EE400_55_2030_CP</t>
  </si>
  <si>
    <t>EE400_55_2030</t>
  </si>
  <si>
    <t>EE400_58_2030_CP</t>
  </si>
  <si>
    <t>EE400_58_2030</t>
  </si>
  <si>
    <t>EE400_6_2030_CP</t>
  </si>
  <si>
    <t>EE400_6_2030</t>
  </si>
  <si>
    <t>EE400_7_2030_CP</t>
  </si>
  <si>
    <t>EE400_7_2030</t>
  </si>
  <si>
    <t>EE400_8_2030_CP</t>
  </si>
  <si>
    <t>EE400_8_2030</t>
  </si>
  <si>
    <t>EE400_9_2030_CP</t>
  </si>
  <si>
    <t>EE400_9_2030</t>
  </si>
  <si>
    <t>EE401_0_2030_CP</t>
  </si>
  <si>
    <t>EE401_0_2030</t>
  </si>
  <si>
    <t>EE401_1_2030_CP</t>
  </si>
  <si>
    <t>EE401_1_2030</t>
  </si>
  <si>
    <t>EE401_2_2030_CP</t>
  </si>
  <si>
    <t>EE401_2_2030</t>
  </si>
  <si>
    <t>EE401_3_2030_CP</t>
  </si>
  <si>
    <t>EE401_3_2030</t>
  </si>
  <si>
    <t>EE401_4_2030_CP</t>
  </si>
  <si>
    <t>EE401_4_2030</t>
  </si>
  <si>
    <t>EE401_51_2030_CP</t>
  </si>
  <si>
    <t>EE401_51_2030</t>
  </si>
  <si>
    <t>EE401_52_2030_CP</t>
  </si>
  <si>
    <t>EE401_52_2030</t>
  </si>
  <si>
    <t>EE401_53_2030_CP</t>
  </si>
  <si>
    <t>EE401_53_2030</t>
  </si>
  <si>
    <t>EE401_55_2030_CP</t>
  </si>
  <si>
    <t>EE401_55_2030</t>
  </si>
  <si>
    <t>EE401_58_2030_CP</t>
  </si>
  <si>
    <t>EE401_58_2030</t>
  </si>
  <si>
    <t>EE401_6_2030_CP</t>
  </si>
  <si>
    <t>EE401_6_2030</t>
  </si>
  <si>
    <t>EE401_7_2030_CP</t>
  </si>
  <si>
    <t>EE401_7_2030</t>
  </si>
  <si>
    <t>EE401_8_2030_CP</t>
  </si>
  <si>
    <t>EE401_8_2030</t>
  </si>
  <si>
    <t>EE401_9_2030_CP</t>
  </si>
  <si>
    <t>EE401_9_2030</t>
  </si>
  <si>
    <t>EE402_0_2030_CP</t>
  </si>
  <si>
    <t>EE402_0_2030</t>
  </si>
  <si>
    <t>EE402_1_2030_CP</t>
  </si>
  <si>
    <t>EE402_1_2030</t>
  </si>
  <si>
    <t>EE402_2_2030_CP</t>
  </si>
  <si>
    <t>EE402_2_2030</t>
  </si>
  <si>
    <t>EE402_3_2030_CP</t>
  </si>
  <si>
    <t>EE402_3_2030</t>
  </si>
  <si>
    <t>EE402_4_2030_CP</t>
  </si>
  <si>
    <t>EE402_4_2030</t>
  </si>
  <si>
    <t>EE402_51_2030_CP</t>
  </si>
  <si>
    <t>EE402_51_2030</t>
  </si>
  <si>
    <t>EE402_52_2030_CP</t>
  </si>
  <si>
    <t>EE402_52_2030</t>
  </si>
  <si>
    <t>EE402_53_2030_CP</t>
  </si>
  <si>
    <t>EE402_53_2030</t>
  </si>
  <si>
    <t>EE402_55_2030_CP</t>
  </si>
  <si>
    <t>EE402_55_2030</t>
  </si>
  <si>
    <t>EE402_58_2030_CP</t>
  </si>
  <si>
    <t>EE402_58_2030</t>
  </si>
  <si>
    <t>EE402_6_2030_CP</t>
  </si>
  <si>
    <t>EE402_6_2030</t>
  </si>
  <si>
    <t>EE402_7_2030_CP</t>
  </si>
  <si>
    <t>EE402_7_2030</t>
  </si>
  <si>
    <t>EE402_8_2030_CP</t>
  </si>
  <si>
    <t>EE402_8_2030</t>
  </si>
  <si>
    <t>EE402_9_2030_CP</t>
  </si>
  <si>
    <t>EE402_9_2030</t>
  </si>
  <si>
    <t>EL400_0_2030_CP</t>
  </si>
  <si>
    <t>EL400_0_2030</t>
  </si>
  <si>
    <t>EL400_1_2030_CP</t>
  </si>
  <si>
    <t>EL400_1_2030</t>
  </si>
  <si>
    <t>EL400_2_2030_CP</t>
  </si>
  <si>
    <t>EL400_2_2030</t>
  </si>
  <si>
    <t>EL400_3_2030_CP</t>
  </si>
  <si>
    <t>EL400_3_2030</t>
  </si>
  <si>
    <t>EL400_4_2030_CP</t>
  </si>
  <si>
    <t>EL400_4_2030</t>
  </si>
  <si>
    <t>EL400_51_2030_CP</t>
  </si>
  <si>
    <t>EL400_51_2030</t>
  </si>
  <si>
    <t>EL400_52_2030_CP</t>
  </si>
  <si>
    <t>EL400_52_2030</t>
  </si>
  <si>
    <t>EL400_53_2030_CP</t>
  </si>
  <si>
    <t>EL400_53_2030</t>
  </si>
  <si>
    <t>EL400_55_2030_CP</t>
  </si>
  <si>
    <t>EL400_55_2030</t>
  </si>
  <si>
    <t>EL400_58_2030_CP</t>
  </si>
  <si>
    <t>EL400_58_2030</t>
  </si>
  <si>
    <t>EL400_6_2030_CP</t>
  </si>
  <si>
    <t>EL400_6_2030</t>
  </si>
  <si>
    <t>EL400_7_2030_CP</t>
  </si>
  <si>
    <t>EL400_7_2030</t>
  </si>
  <si>
    <t>EL400_8_2030_CP</t>
  </si>
  <si>
    <t>EL400_8_2030</t>
  </si>
  <si>
    <t>EL400_9_2030_CP</t>
  </si>
  <si>
    <t>EL400_9_2030</t>
  </si>
  <si>
    <t>EL401_0_2030_CP</t>
  </si>
  <si>
    <t>EL401_0_2030</t>
  </si>
  <si>
    <t>EL401_1_2030_CP</t>
  </si>
  <si>
    <t>EL401_1_2030</t>
  </si>
  <si>
    <t>EL401_2_2030_CP</t>
  </si>
  <si>
    <t>EL401_2_2030</t>
  </si>
  <si>
    <t>EL401_3_2030_CP</t>
  </si>
  <si>
    <t>EL401_3_2030</t>
  </si>
  <si>
    <t>EL401_4_2030_CP</t>
  </si>
  <si>
    <t>EL401_4_2030</t>
  </si>
  <si>
    <t>EL401_51_2030_CP</t>
  </si>
  <si>
    <t>EL401_51_2030</t>
  </si>
  <si>
    <t>EL401_52_2030_CP</t>
  </si>
  <si>
    <t>EL401_52_2030</t>
  </si>
  <si>
    <t>EL401_53_2030_CP</t>
  </si>
  <si>
    <t>EL401_53_2030</t>
  </si>
  <si>
    <t>EL401_55_2030_CP</t>
  </si>
  <si>
    <t>EL401_55_2030</t>
  </si>
  <si>
    <t>EL401_58_2030_CP</t>
  </si>
  <si>
    <t>EL401_58_2030</t>
  </si>
  <si>
    <t>EL401_6_2030_CP</t>
  </si>
  <si>
    <t>EL401_6_2030</t>
  </si>
  <si>
    <t>EL401_7_2030_CP</t>
  </si>
  <si>
    <t>EL401_7_2030</t>
  </si>
  <si>
    <t>EL401_8_2030_CP</t>
  </si>
  <si>
    <t>EL401_8_2030</t>
  </si>
  <si>
    <t>EL401_9_2030_CP</t>
  </si>
  <si>
    <t>EL401_9_2030</t>
  </si>
  <si>
    <t>EL402_0_2030_CP</t>
  </si>
  <si>
    <t>EL402_0_2030</t>
  </si>
  <si>
    <t>EL402_1_2030_CP</t>
  </si>
  <si>
    <t>EL402_1_2030</t>
  </si>
  <si>
    <t>EL402_2_2030_CP</t>
  </si>
  <si>
    <t>EL402_2_2030</t>
  </si>
  <si>
    <t>EL402_3_2030_CP</t>
  </si>
  <si>
    <t>EL402_3_2030</t>
  </si>
  <si>
    <t>EL402_4_2030_CP</t>
  </si>
  <si>
    <t>EL402_4_2030</t>
  </si>
  <si>
    <t>EL402_51_2030_CP</t>
  </si>
  <si>
    <t>EL402_51_2030</t>
  </si>
  <si>
    <t>EL402_52_2030_CP</t>
  </si>
  <si>
    <t>EL402_52_2030</t>
  </si>
  <si>
    <t>EL402_53_2030_CP</t>
  </si>
  <si>
    <t>EL402_53_2030</t>
  </si>
  <si>
    <t>EL402_55_2030_CP</t>
  </si>
  <si>
    <t>EL402_55_2030</t>
  </si>
  <si>
    <t>EL402_58_2030_CP</t>
  </si>
  <si>
    <t>EL402_58_2030</t>
  </si>
  <si>
    <t>EL402_6_2030_CP</t>
  </si>
  <si>
    <t>EL402_6_2030</t>
  </si>
  <si>
    <t>EL402_7_2030_CP</t>
  </si>
  <si>
    <t>EL402_7_2030</t>
  </si>
  <si>
    <t>EL402_8_2030_CP</t>
  </si>
  <si>
    <t>EL402_8_2030</t>
  </si>
  <si>
    <t>EL402_9_2030_CP</t>
  </si>
  <si>
    <t>EL402_9_2030</t>
  </si>
  <si>
    <t>ES400_0_2030_CP</t>
  </si>
  <si>
    <t>ES400_0_2030</t>
  </si>
  <si>
    <t>ES400_1_2030_CP</t>
  </si>
  <si>
    <t>ES400_1_2030</t>
  </si>
  <si>
    <t>ES400_2_2030_CP</t>
  </si>
  <si>
    <t>ES400_2_2030</t>
  </si>
  <si>
    <t>ES400_3_2030_CP</t>
  </si>
  <si>
    <t>ES400_3_2030</t>
  </si>
  <si>
    <t>ES400_4_2030_CP</t>
  </si>
  <si>
    <t>ES400_4_2030</t>
  </si>
  <si>
    <t>ES400_51_2030_CP</t>
  </si>
  <si>
    <t>ES400_51_2030</t>
  </si>
  <si>
    <t>ES400_52_2030_CP</t>
  </si>
  <si>
    <t>ES400_52_2030</t>
  </si>
  <si>
    <t>ES400_53_2030_CP</t>
  </si>
  <si>
    <t>ES400_53_2030</t>
  </si>
  <si>
    <t>ES400_55_2030_CP</t>
  </si>
  <si>
    <t>ES400_55_2030</t>
  </si>
  <si>
    <t>ES400_58_2030_CP</t>
  </si>
  <si>
    <t>ES400_58_2030</t>
  </si>
  <si>
    <t>ES400_6_2030_CP</t>
  </si>
  <si>
    <t>ES400_6_2030</t>
  </si>
  <si>
    <t>ES400_7_2030_CP</t>
  </si>
  <si>
    <t>ES400_7_2030</t>
  </si>
  <si>
    <t>ES400_8_2030_CP</t>
  </si>
  <si>
    <t>ES400_8_2030</t>
  </si>
  <si>
    <t>ES400_9_2030_CP</t>
  </si>
  <si>
    <t>ES400_9_2030</t>
  </si>
  <si>
    <t>ES401_0_2030_CP</t>
  </si>
  <si>
    <t>ES401_0_2030</t>
  </si>
  <si>
    <t>ES401_1_2030_CP</t>
  </si>
  <si>
    <t>ES401_1_2030</t>
  </si>
  <si>
    <t>ES401_2_2030_CP</t>
  </si>
  <si>
    <t>ES401_2_2030</t>
  </si>
  <si>
    <t>ES401_3_2030_CP</t>
  </si>
  <si>
    <t>ES401_3_2030</t>
  </si>
  <si>
    <t>ES401_4_2030_CP</t>
  </si>
  <si>
    <t>ES401_4_2030</t>
  </si>
  <si>
    <t>ES401_51_2030_CP</t>
  </si>
  <si>
    <t>ES401_51_2030</t>
  </si>
  <si>
    <t>ES401_52_2030_CP</t>
  </si>
  <si>
    <t>ES401_52_2030</t>
  </si>
  <si>
    <t>ES401_53_2030_CP</t>
  </si>
  <si>
    <t>ES401_53_2030</t>
  </si>
  <si>
    <t>ES401_55_2030_CP</t>
  </si>
  <si>
    <t>ES401_55_2030</t>
  </si>
  <si>
    <t>ES401_58_2030_CP</t>
  </si>
  <si>
    <t>ES401_58_2030</t>
  </si>
  <si>
    <t>ES401_6_2030_CP</t>
  </si>
  <si>
    <t>ES401_6_2030</t>
  </si>
  <si>
    <t>ES401_7_2030_CP</t>
  </si>
  <si>
    <t>ES401_7_2030</t>
  </si>
  <si>
    <t>ES401_8_2030_CP</t>
  </si>
  <si>
    <t>ES401_8_2030</t>
  </si>
  <si>
    <t>ES401_9_2030_CP</t>
  </si>
  <si>
    <t>ES401_9_2030</t>
  </si>
  <si>
    <t>ES402_0_2030_CP</t>
  </si>
  <si>
    <t>ES402_0_2030</t>
  </si>
  <si>
    <t>ES402_1_2030_CP</t>
  </si>
  <si>
    <t>ES402_1_2030</t>
  </si>
  <si>
    <t>ES402_2_2030_CP</t>
  </si>
  <si>
    <t>ES402_2_2030</t>
  </si>
  <si>
    <t>ES402_3_2030_CP</t>
  </si>
  <si>
    <t>ES402_3_2030</t>
  </si>
  <si>
    <t>ES402_4_2030_CP</t>
  </si>
  <si>
    <t>ES402_4_2030</t>
  </si>
  <si>
    <t>ES402_51_2030_CP</t>
  </si>
  <si>
    <t>ES402_51_2030</t>
  </si>
  <si>
    <t>ES402_52_2030_CP</t>
  </si>
  <si>
    <t>ES402_52_2030</t>
  </si>
  <si>
    <t>ES402_53_2030_CP</t>
  </si>
  <si>
    <t>ES402_53_2030</t>
  </si>
  <si>
    <t>ES402_55_2030_CP</t>
  </si>
  <si>
    <t>ES402_55_2030</t>
  </si>
  <si>
    <t>ES402_58_2030_CP</t>
  </si>
  <si>
    <t>ES402_58_2030</t>
  </si>
  <si>
    <t>ES402_6_2030_CP</t>
  </si>
  <si>
    <t>ES402_6_2030</t>
  </si>
  <si>
    <t>ES402_7_2030_CP</t>
  </si>
  <si>
    <t>ES402_7_2030</t>
  </si>
  <si>
    <t>ES402_8_2030_CP</t>
  </si>
  <si>
    <t>ES402_8_2030</t>
  </si>
  <si>
    <t>ES402_9_2030_CP</t>
  </si>
  <si>
    <t>ES402_9_2030</t>
  </si>
  <si>
    <t>FI400_0_2030_CP</t>
  </si>
  <si>
    <t>FI400_0_2030</t>
  </si>
  <si>
    <t>FI400_1_2030_CP</t>
  </si>
  <si>
    <t>FI400_1_2030</t>
  </si>
  <si>
    <t>FI400_2_2030_CP</t>
  </si>
  <si>
    <t>FI400_2_2030</t>
  </si>
  <si>
    <t>FI400_3_2030_CP</t>
  </si>
  <si>
    <t>FI400_3_2030</t>
  </si>
  <si>
    <t>FI400_4_2030_CP</t>
  </si>
  <si>
    <t>FI400_4_2030</t>
  </si>
  <si>
    <t>FI400_51_2030_CP</t>
  </si>
  <si>
    <t>FI400_51_2030</t>
  </si>
  <si>
    <t>FI400_52_2030_CP</t>
  </si>
  <si>
    <t>FI400_52_2030</t>
  </si>
  <si>
    <t>FI400_53_2030_CP</t>
  </si>
  <si>
    <t>FI400_53_2030</t>
  </si>
  <si>
    <t>FI400_55_2030_CP</t>
  </si>
  <si>
    <t>FI400_55_2030</t>
  </si>
  <si>
    <t>FI400_58_2030_CP</t>
  </si>
  <si>
    <t>FI400_58_2030</t>
  </si>
  <si>
    <t>FI400_6_2030_CP</t>
  </si>
  <si>
    <t>FI400_6_2030</t>
  </si>
  <si>
    <t>FI400_7_2030_CP</t>
  </si>
  <si>
    <t>FI400_7_2030</t>
  </si>
  <si>
    <t>FI400_8_2030_CP</t>
  </si>
  <si>
    <t>FI400_8_2030</t>
  </si>
  <si>
    <t>FI400_9_2030_CP</t>
  </si>
  <si>
    <t>FI400_9_2030</t>
  </si>
  <si>
    <t>FI401_0_2030_CP</t>
  </si>
  <si>
    <t>FI401_0_2030</t>
  </si>
  <si>
    <t>FI401_1_2030_CP</t>
  </si>
  <si>
    <t>FI401_1_2030</t>
  </si>
  <si>
    <t>FI401_2_2030_CP</t>
  </si>
  <si>
    <t>FI401_2_2030</t>
  </si>
  <si>
    <t>FI401_3_2030_CP</t>
  </si>
  <si>
    <t>FI401_3_2030</t>
  </si>
  <si>
    <t>FI401_4_2030_CP</t>
  </si>
  <si>
    <t>FI401_4_2030</t>
  </si>
  <si>
    <t>FI401_51_2030_CP</t>
  </si>
  <si>
    <t>FI401_51_2030</t>
  </si>
  <si>
    <t>FI401_52_2030_CP</t>
  </si>
  <si>
    <t>FI401_52_2030</t>
  </si>
  <si>
    <t>FI401_53_2030_CP</t>
  </si>
  <si>
    <t>FI401_53_2030</t>
  </si>
  <si>
    <t>FI401_55_2030_CP</t>
  </si>
  <si>
    <t>FI401_55_2030</t>
  </si>
  <si>
    <t>FI401_58_2030_CP</t>
  </si>
  <si>
    <t>FI401_58_2030</t>
  </si>
  <si>
    <t>FI401_6_2030_CP</t>
  </si>
  <si>
    <t>FI401_6_2030</t>
  </si>
  <si>
    <t>FI401_7_2030_CP</t>
  </si>
  <si>
    <t>FI401_7_2030</t>
  </si>
  <si>
    <t>FI401_8_2030_CP</t>
  </si>
  <si>
    <t>FI401_8_2030</t>
  </si>
  <si>
    <t>FI401_9_2030_CP</t>
  </si>
  <si>
    <t>FI401_9_2030</t>
  </si>
  <si>
    <t>FI402_0_2030_CP</t>
  </si>
  <si>
    <t>FI402_0_2030</t>
  </si>
  <si>
    <t>FI402_1_2030_CP</t>
  </si>
  <si>
    <t>FI402_1_2030</t>
  </si>
  <si>
    <t>FI402_2_2030_CP</t>
  </si>
  <si>
    <t>FI402_2_2030</t>
  </si>
  <si>
    <t>FI402_3_2030_CP</t>
  </si>
  <si>
    <t>FI402_3_2030</t>
  </si>
  <si>
    <t>FI402_4_2030_CP</t>
  </si>
  <si>
    <t>FI402_4_2030</t>
  </si>
  <si>
    <t>FI402_51_2030_CP</t>
  </si>
  <si>
    <t>FI402_51_2030</t>
  </si>
  <si>
    <t>FI402_52_2030_CP</t>
  </si>
  <si>
    <t>FI402_52_2030</t>
  </si>
  <si>
    <t>FI402_53_2030_CP</t>
  </si>
  <si>
    <t>FI402_53_2030</t>
  </si>
  <si>
    <t>FI402_55_2030_CP</t>
  </si>
  <si>
    <t>FI402_55_2030</t>
  </si>
  <si>
    <t>FI402_58_2030_CP</t>
  </si>
  <si>
    <t>FI402_58_2030</t>
  </si>
  <si>
    <t>FI402_6_2030_CP</t>
  </si>
  <si>
    <t>FI402_6_2030</t>
  </si>
  <si>
    <t>FI402_7_2030_CP</t>
  </si>
  <si>
    <t>FI402_7_2030</t>
  </si>
  <si>
    <t>FI402_8_2030_CP</t>
  </si>
  <si>
    <t>FI402_8_2030</t>
  </si>
  <si>
    <t>FI402_9_2030_CP</t>
  </si>
  <si>
    <t>FI402_9_2030</t>
  </si>
  <si>
    <t>FR400_0_2030_CP</t>
  </si>
  <si>
    <t>FR400_0_2030</t>
  </si>
  <si>
    <t>FR400_1_2030_CP</t>
  </si>
  <si>
    <t>FR400_1_2030</t>
  </si>
  <si>
    <t>FR400_2_2030_CP</t>
  </si>
  <si>
    <t>FR400_2_2030</t>
  </si>
  <si>
    <t>FR400_3_2030_CP</t>
  </si>
  <si>
    <t>FR400_3_2030</t>
  </si>
  <si>
    <t>FR400_4_2030_CP</t>
  </si>
  <si>
    <t>FR400_4_2030</t>
  </si>
  <si>
    <t>FR400_51_2030_CP</t>
  </si>
  <si>
    <t>FR400_51_2030</t>
  </si>
  <si>
    <t>FR400_52_2030_CP</t>
  </si>
  <si>
    <t>FR400_52_2030</t>
  </si>
  <si>
    <t>FR400_53_2030_CP</t>
  </si>
  <si>
    <t>FR400_53_2030</t>
  </si>
  <si>
    <t>FR400_55_2030_CP</t>
  </si>
  <si>
    <t>FR400_55_2030</t>
  </si>
  <si>
    <t>FR400_58_2030_CP</t>
  </si>
  <si>
    <t>FR400_58_2030</t>
  </si>
  <si>
    <t>FR400_6_2030_CP</t>
  </si>
  <si>
    <t>FR400_6_2030</t>
  </si>
  <si>
    <t>FR400_7_2030_CP</t>
  </si>
  <si>
    <t>FR400_7_2030</t>
  </si>
  <si>
    <t>FR400_8_2030_CP</t>
  </si>
  <si>
    <t>FR400_8_2030</t>
  </si>
  <si>
    <t>FR400_9_2030_CP</t>
  </si>
  <si>
    <t>FR400_9_2030</t>
  </si>
  <si>
    <t>FR401_0_2030_CP</t>
  </si>
  <si>
    <t>FR401_0_2030</t>
  </si>
  <si>
    <t>FR401_1_2030_CP</t>
  </si>
  <si>
    <t>FR401_1_2030</t>
  </si>
  <si>
    <t>FR401_2_2030_CP</t>
  </si>
  <si>
    <t>FR401_2_2030</t>
  </si>
  <si>
    <t>FR401_3_2030_CP</t>
  </si>
  <si>
    <t>FR401_3_2030</t>
  </si>
  <si>
    <t>FR401_4_2030_CP</t>
  </si>
  <si>
    <t>FR401_4_2030</t>
  </si>
  <si>
    <t>FR401_51_2030_CP</t>
  </si>
  <si>
    <t>FR401_51_2030</t>
  </si>
  <si>
    <t>FR401_52_2030_CP</t>
  </si>
  <si>
    <t>FR401_52_2030</t>
  </si>
  <si>
    <t>FR401_53_2030_CP</t>
  </si>
  <si>
    <t>FR401_53_2030</t>
  </si>
  <si>
    <t>FR401_55_2030_CP</t>
  </si>
  <si>
    <t>FR401_55_2030</t>
  </si>
  <si>
    <t>FR401_58_2030_CP</t>
  </si>
  <si>
    <t>FR401_58_2030</t>
  </si>
  <si>
    <t>FR401_6_2030_CP</t>
  </si>
  <si>
    <t>FR401_6_2030</t>
  </si>
  <si>
    <t>FR401_7_2030_CP</t>
  </si>
  <si>
    <t>FR401_7_2030</t>
  </si>
  <si>
    <t>FR401_8_2030_CP</t>
  </si>
  <si>
    <t>FR401_8_2030</t>
  </si>
  <si>
    <t>FR401_9_2030_CP</t>
  </si>
  <si>
    <t>FR401_9_2030</t>
  </si>
  <si>
    <t>FR402_0_2030_CP</t>
  </si>
  <si>
    <t>FR402_0_2030</t>
  </si>
  <si>
    <t>FR402_1_2030_CP</t>
  </si>
  <si>
    <t>FR402_1_2030</t>
  </si>
  <si>
    <t>FR402_2_2030_CP</t>
  </si>
  <si>
    <t>FR402_2_2030</t>
  </si>
  <si>
    <t>FR402_3_2030_CP</t>
  </si>
  <si>
    <t>FR402_3_2030</t>
  </si>
  <si>
    <t>FR402_4_2030_CP</t>
  </si>
  <si>
    <t>FR402_4_2030</t>
  </si>
  <si>
    <t>FR402_51_2030_CP</t>
  </si>
  <si>
    <t>FR402_51_2030</t>
  </si>
  <si>
    <t>FR402_52_2030_CP</t>
  </si>
  <si>
    <t>FR402_52_2030</t>
  </si>
  <si>
    <t>FR402_53_2030_CP</t>
  </si>
  <si>
    <t>FR402_53_2030</t>
  </si>
  <si>
    <t>FR402_55_2030_CP</t>
  </si>
  <si>
    <t>FR402_55_2030</t>
  </si>
  <si>
    <t>FR402_58_2030_CP</t>
  </si>
  <si>
    <t>FR402_58_2030</t>
  </si>
  <si>
    <t>FR402_6_2030_CP</t>
  </si>
  <si>
    <t>FR402_6_2030</t>
  </si>
  <si>
    <t>FR402_7_2030_CP</t>
  </si>
  <si>
    <t>FR402_7_2030</t>
  </si>
  <si>
    <t>FR402_8_2030_CP</t>
  </si>
  <si>
    <t>FR402_8_2030</t>
  </si>
  <si>
    <t>FR402_9_2030_CP</t>
  </si>
  <si>
    <t>FR402_9_2030</t>
  </si>
  <si>
    <t>HR400_0_2030_CP</t>
  </si>
  <si>
    <t>HR400_0_2030</t>
  </si>
  <si>
    <t>HR400_1_2030_CP</t>
  </si>
  <si>
    <t>HR400_1_2030</t>
  </si>
  <si>
    <t>HR400_2_2030_CP</t>
  </si>
  <si>
    <t>HR400_2_2030</t>
  </si>
  <si>
    <t>HR400_3_2030_CP</t>
  </si>
  <si>
    <t>HR400_3_2030</t>
  </si>
  <si>
    <t>HR400_4_2030_CP</t>
  </si>
  <si>
    <t>HR400_4_2030</t>
  </si>
  <si>
    <t>HR400_51_2030_CP</t>
  </si>
  <si>
    <t>HR400_51_2030</t>
  </si>
  <si>
    <t>HR400_52_2030_CP</t>
  </si>
  <si>
    <t>HR400_52_2030</t>
  </si>
  <si>
    <t>HR400_53_2030_CP</t>
  </si>
  <si>
    <t>HR400_53_2030</t>
  </si>
  <si>
    <t>HR400_55_2030_CP</t>
  </si>
  <si>
    <t>HR400_55_2030</t>
  </si>
  <si>
    <t>HR400_58_2030_CP</t>
  </si>
  <si>
    <t>HR400_58_2030</t>
  </si>
  <si>
    <t>HR400_6_2030_CP</t>
  </si>
  <si>
    <t>HR400_6_2030</t>
  </si>
  <si>
    <t>HR400_7_2030_CP</t>
  </si>
  <si>
    <t>HR400_7_2030</t>
  </si>
  <si>
    <t>HR400_8_2030_CP</t>
  </si>
  <si>
    <t>HR400_8_2030</t>
  </si>
  <si>
    <t>HR400_9_2030_CP</t>
  </si>
  <si>
    <t>HR400_9_2030</t>
  </si>
  <si>
    <t>HR401_0_2030_CP</t>
  </si>
  <si>
    <t>HR401_0_2030</t>
  </si>
  <si>
    <t>HR401_1_2030_CP</t>
  </si>
  <si>
    <t>HR401_1_2030</t>
  </si>
  <si>
    <t>HR401_2_2030_CP</t>
  </si>
  <si>
    <t>HR401_2_2030</t>
  </si>
  <si>
    <t>HR401_3_2030_CP</t>
  </si>
  <si>
    <t>HR401_3_2030</t>
  </si>
  <si>
    <t>HR401_4_2030_CP</t>
  </si>
  <si>
    <t>HR401_4_2030</t>
  </si>
  <si>
    <t>HR401_51_2030_CP</t>
  </si>
  <si>
    <t>HR401_51_2030</t>
  </si>
  <si>
    <t>HR401_52_2030_CP</t>
  </si>
  <si>
    <t>HR401_52_2030</t>
  </si>
  <si>
    <t>HR401_53_2030_CP</t>
  </si>
  <si>
    <t>HR401_53_2030</t>
  </si>
  <si>
    <t>HR401_55_2030_CP</t>
  </si>
  <si>
    <t>HR401_55_2030</t>
  </si>
  <si>
    <t>HR401_58_2030_CP</t>
  </si>
  <si>
    <t>HR401_58_2030</t>
  </si>
  <si>
    <t>HR401_6_2030_CP</t>
  </si>
  <si>
    <t>HR401_6_2030</t>
  </si>
  <si>
    <t>HR401_7_2030_CP</t>
  </si>
  <si>
    <t>HR401_7_2030</t>
  </si>
  <si>
    <t>HR401_8_2030_CP</t>
  </si>
  <si>
    <t>HR401_8_2030</t>
  </si>
  <si>
    <t>HR401_9_2030_CP</t>
  </si>
  <si>
    <t>HR401_9_2030</t>
  </si>
  <si>
    <t>HR402_0_2030_CP</t>
  </si>
  <si>
    <t>HR402_0_2030</t>
  </si>
  <si>
    <t>HR402_1_2030_CP</t>
  </si>
  <si>
    <t>HR402_1_2030</t>
  </si>
  <si>
    <t>HR402_2_2030_CP</t>
  </si>
  <si>
    <t>HR402_2_2030</t>
  </si>
  <si>
    <t>HR402_3_2030_CP</t>
  </si>
  <si>
    <t>HR402_3_2030</t>
  </si>
  <si>
    <t>HR402_4_2030_CP</t>
  </si>
  <si>
    <t>HR402_4_2030</t>
  </si>
  <si>
    <t>HR402_51_2030_CP</t>
  </si>
  <si>
    <t>HR402_51_2030</t>
  </si>
  <si>
    <t>HR402_52_2030_CP</t>
  </si>
  <si>
    <t>HR402_52_2030</t>
  </si>
  <si>
    <t>HR402_53_2030_CP</t>
  </si>
  <si>
    <t>HR402_53_2030</t>
  </si>
  <si>
    <t>HR402_55_2030_CP</t>
  </si>
  <si>
    <t>HR402_55_2030</t>
  </si>
  <si>
    <t>HR402_58_2030_CP</t>
  </si>
  <si>
    <t>HR402_58_2030</t>
  </si>
  <si>
    <t>HR402_6_2030_CP</t>
  </si>
  <si>
    <t>HR402_6_2030</t>
  </si>
  <si>
    <t>HR402_7_2030_CP</t>
  </si>
  <si>
    <t>HR402_7_2030</t>
  </si>
  <si>
    <t>HR402_8_2030_CP</t>
  </si>
  <si>
    <t>HR402_8_2030</t>
  </si>
  <si>
    <t>HR402_9_2030_CP</t>
  </si>
  <si>
    <t>HR402_9_2030</t>
  </si>
  <si>
    <t>HU400_0_2030_CP</t>
  </si>
  <si>
    <t>HU400_0_2030</t>
  </si>
  <si>
    <t>HU400_1_2030_CP</t>
  </si>
  <si>
    <t>HU400_1_2030</t>
  </si>
  <si>
    <t>HU400_2_2030_CP</t>
  </si>
  <si>
    <t>HU400_2_2030</t>
  </si>
  <si>
    <t>HU400_3_2030_CP</t>
  </si>
  <si>
    <t>HU400_3_2030</t>
  </si>
  <si>
    <t>HU400_4_2030_CP</t>
  </si>
  <si>
    <t>HU400_4_2030</t>
  </si>
  <si>
    <t>HU400_51_2030_CP</t>
  </si>
  <si>
    <t>HU400_51_2030</t>
  </si>
  <si>
    <t>HU400_52_2030_CP</t>
  </si>
  <si>
    <t>HU400_52_2030</t>
  </si>
  <si>
    <t>HU400_53_2030_CP</t>
  </si>
  <si>
    <t>HU400_53_2030</t>
  </si>
  <si>
    <t>HU400_55_2030_CP</t>
  </si>
  <si>
    <t>HU400_55_2030</t>
  </si>
  <si>
    <t>HU400_58_2030_CP</t>
  </si>
  <si>
    <t>HU400_58_2030</t>
  </si>
  <si>
    <t>HU400_6_2030_CP</t>
  </si>
  <si>
    <t>HU400_6_2030</t>
  </si>
  <si>
    <t>HU400_7_2030_CP</t>
  </si>
  <si>
    <t>HU400_7_2030</t>
  </si>
  <si>
    <t>HU400_8_2030_CP</t>
  </si>
  <si>
    <t>HU400_8_2030</t>
  </si>
  <si>
    <t>HU400_9_2030_CP</t>
  </si>
  <si>
    <t>HU400_9_2030</t>
  </si>
  <si>
    <t>HU401_0_2030_CP</t>
  </si>
  <si>
    <t>HU401_0_2030</t>
  </si>
  <si>
    <t>HU401_1_2030_CP</t>
  </si>
  <si>
    <t>HU401_1_2030</t>
  </si>
  <si>
    <t>HU401_2_2030_CP</t>
  </si>
  <si>
    <t>HU401_2_2030</t>
  </si>
  <si>
    <t>HU401_3_2030_CP</t>
  </si>
  <si>
    <t>HU401_3_2030</t>
  </si>
  <si>
    <t>HU401_4_2030_CP</t>
  </si>
  <si>
    <t>HU401_4_2030</t>
  </si>
  <si>
    <t>HU401_51_2030_CP</t>
  </si>
  <si>
    <t>HU401_51_2030</t>
  </si>
  <si>
    <t>HU401_52_2030_CP</t>
  </si>
  <si>
    <t>HU401_52_2030</t>
  </si>
  <si>
    <t>HU401_53_2030_CP</t>
  </si>
  <si>
    <t>HU401_53_2030</t>
  </si>
  <si>
    <t>HU401_55_2030_CP</t>
  </si>
  <si>
    <t>HU401_55_2030</t>
  </si>
  <si>
    <t>HU401_58_2030_CP</t>
  </si>
  <si>
    <t>HU401_58_2030</t>
  </si>
  <si>
    <t>HU401_6_2030_CP</t>
  </si>
  <si>
    <t>HU401_6_2030</t>
  </si>
  <si>
    <t>HU401_7_2030_CP</t>
  </si>
  <si>
    <t>HU401_7_2030</t>
  </si>
  <si>
    <t>HU401_8_2030_CP</t>
  </si>
  <si>
    <t>HU401_8_2030</t>
  </si>
  <si>
    <t>HU401_9_2030_CP</t>
  </si>
  <si>
    <t>HU401_9_2030</t>
  </si>
  <si>
    <t>HU402_0_2030_CP</t>
  </si>
  <si>
    <t>HU402_0_2030</t>
  </si>
  <si>
    <t>HU402_1_2030_CP</t>
  </si>
  <si>
    <t>HU402_1_2030</t>
  </si>
  <si>
    <t>HU402_2_2030_CP</t>
  </si>
  <si>
    <t>HU402_2_2030</t>
  </si>
  <si>
    <t>HU402_3_2030_CP</t>
  </si>
  <si>
    <t>HU402_3_2030</t>
  </si>
  <si>
    <t>HU402_4_2030_CP</t>
  </si>
  <si>
    <t>HU402_4_2030</t>
  </si>
  <si>
    <t>HU402_51_2030_CP</t>
  </si>
  <si>
    <t>HU402_51_2030</t>
  </si>
  <si>
    <t>HU402_52_2030_CP</t>
  </si>
  <si>
    <t>HU402_52_2030</t>
  </si>
  <si>
    <t>HU402_53_2030_CP</t>
  </si>
  <si>
    <t>HU402_53_2030</t>
  </si>
  <si>
    <t>HU402_55_2030_CP</t>
  </si>
  <si>
    <t>HU402_55_2030</t>
  </si>
  <si>
    <t>HU402_58_2030_CP</t>
  </si>
  <si>
    <t>HU402_58_2030</t>
  </si>
  <si>
    <t>HU402_6_2030_CP</t>
  </si>
  <si>
    <t>HU402_6_2030</t>
  </si>
  <si>
    <t>HU402_7_2030_CP</t>
  </si>
  <si>
    <t>HU402_7_2030</t>
  </si>
  <si>
    <t>HU402_8_2030_CP</t>
  </si>
  <si>
    <t>HU402_8_2030</t>
  </si>
  <si>
    <t>HU402_9_2030_CP</t>
  </si>
  <si>
    <t>HU402_9_2030</t>
  </si>
  <si>
    <t>IE400_0_2030_CP</t>
  </si>
  <si>
    <t>IE400_0_2030</t>
  </si>
  <si>
    <t>IE400_1_2030_CP</t>
  </si>
  <si>
    <t>IE400_1_2030</t>
  </si>
  <si>
    <t>IE400_2_2030_CP</t>
  </si>
  <si>
    <t>IE400_2_2030</t>
  </si>
  <si>
    <t>IE400_3_2030_CP</t>
  </si>
  <si>
    <t>IE400_3_2030</t>
  </si>
  <si>
    <t>IE400_4_2030_CP</t>
  </si>
  <si>
    <t>IE400_4_2030</t>
  </si>
  <si>
    <t>IE400_51_2030_CP</t>
  </si>
  <si>
    <t>IE400_51_2030</t>
  </si>
  <si>
    <t>IE400_52_2030_CP</t>
  </si>
  <si>
    <t>IE400_52_2030</t>
  </si>
  <si>
    <t>IE400_53_2030_CP</t>
  </si>
  <si>
    <t>IE400_53_2030</t>
  </si>
  <si>
    <t>IE400_55_2030_CP</t>
  </si>
  <si>
    <t>IE400_55_2030</t>
  </si>
  <si>
    <t>IE400_58_2030_CP</t>
  </si>
  <si>
    <t>IE400_58_2030</t>
  </si>
  <si>
    <t>IE400_6_2030_CP</t>
  </si>
  <si>
    <t>IE400_6_2030</t>
  </si>
  <si>
    <t>IE400_7_2030_CP</t>
  </si>
  <si>
    <t>IE400_7_2030</t>
  </si>
  <si>
    <t>IE400_8_2030_CP</t>
  </si>
  <si>
    <t>IE400_8_2030</t>
  </si>
  <si>
    <t>IE400_9_2030_CP</t>
  </si>
  <si>
    <t>IE400_9_2030</t>
  </si>
  <si>
    <t>IE401_0_2030_CP</t>
  </si>
  <si>
    <t>IE401_0_2030</t>
  </si>
  <si>
    <t>IE401_1_2030_CP</t>
  </si>
  <si>
    <t>IE401_1_2030</t>
  </si>
  <si>
    <t>IE401_2_2030_CP</t>
  </si>
  <si>
    <t>IE401_2_2030</t>
  </si>
  <si>
    <t>IE401_3_2030_CP</t>
  </si>
  <si>
    <t>IE401_3_2030</t>
  </si>
  <si>
    <t>IE401_4_2030_CP</t>
  </si>
  <si>
    <t>IE401_4_2030</t>
  </si>
  <si>
    <t>IE401_51_2030_CP</t>
  </si>
  <si>
    <t>IE401_51_2030</t>
  </si>
  <si>
    <t>IE401_52_2030_CP</t>
  </si>
  <si>
    <t>IE401_52_2030</t>
  </si>
  <si>
    <t>IE401_53_2030_CP</t>
  </si>
  <si>
    <t>IE401_53_2030</t>
  </si>
  <si>
    <t>IE401_55_2030_CP</t>
  </si>
  <si>
    <t>IE401_55_2030</t>
  </si>
  <si>
    <t>IE401_58_2030_CP</t>
  </si>
  <si>
    <t>IE401_58_2030</t>
  </si>
  <si>
    <t>IE401_6_2030_CP</t>
  </si>
  <si>
    <t>IE401_6_2030</t>
  </si>
  <si>
    <t>IE401_7_2030_CP</t>
  </si>
  <si>
    <t>IE401_7_2030</t>
  </si>
  <si>
    <t>IE401_8_2030_CP</t>
  </si>
  <si>
    <t>IE401_8_2030</t>
  </si>
  <si>
    <t>IE401_9_2030_CP</t>
  </si>
  <si>
    <t>IE401_9_2030</t>
  </si>
  <si>
    <t>IE402_0_2030_CP</t>
  </si>
  <si>
    <t>IE402_0_2030</t>
  </si>
  <si>
    <t>IE402_1_2030_CP</t>
  </si>
  <si>
    <t>IE402_1_2030</t>
  </si>
  <si>
    <t>IE402_2_2030_CP</t>
  </si>
  <si>
    <t>IE402_2_2030</t>
  </si>
  <si>
    <t>IE402_3_2030_CP</t>
  </si>
  <si>
    <t>IE402_3_2030</t>
  </si>
  <si>
    <t>IE402_4_2030_CP</t>
  </si>
  <si>
    <t>IE402_4_2030</t>
  </si>
  <si>
    <t>IE402_51_2030_CP</t>
  </si>
  <si>
    <t>IE402_51_2030</t>
  </si>
  <si>
    <t>IE402_52_2030_CP</t>
  </si>
  <si>
    <t>IE402_52_2030</t>
  </si>
  <si>
    <t>IE402_53_2030_CP</t>
  </si>
  <si>
    <t>IE402_53_2030</t>
  </si>
  <si>
    <t>IE402_55_2030_CP</t>
  </si>
  <si>
    <t>IE402_55_2030</t>
  </si>
  <si>
    <t>IE402_58_2030_CP</t>
  </si>
  <si>
    <t>IE402_58_2030</t>
  </si>
  <si>
    <t>IE402_6_2030_CP</t>
  </si>
  <si>
    <t>IE402_6_2030</t>
  </si>
  <si>
    <t>IE402_7_2030_CP</t>
  </si>
  <si>
    <t>IE402_7_2030</t>
  </si>
  <si>
    <t>IE402_8_2030_CP</t>
  </si>
  <si>
    <t>IE402_8_2030</t>
  </si>
  <si>
    <t>IE402_9_2030_CP</t>
  </si>
  <si>
    <t>IE402_9_2030</t>
  </si>
  <si>
    <t>IS400_0_2030_CP</t>
  </si>
  <si>
    <t>IS400_0_2030</t>
  </si>
  <si>
    <t>IS400_1_2030_CP</t>
  </si>
  <si>
    <t>IS400_1_2030</t>
  </si>
  <si>
    <t>IS400_2_2030_CP</t>
  </si>
  <si>
    <t>IS400_2_2030</t>
  </si>
  <si>
    <t>IS400_3_2030_CP</t>
  </si>
  <si>
    <t>IS400_3_2030</t>
  </si>
  <si>
    <t>IS400_4_2030_CP</t>
  </si>
  <si>
    <t>IS400_4_2030</t>
  </si>
  <si>
    <t>IS400_51_2030_CP</t>
  </si>
  <si>
    <t>IS400_51_2030</t>
  </si>
  <si>
    <t>IS400_52_2030_CP</t>
  </si>
  <si>
    <t>IS400_52_2030</t>
  </si>
  <si>
    <t>IS400_53_2030_CP</t>
  </si>
  <si>
    <t>IS400_53_2030</t>
  </si>
  <si>
    <t>IS400_55_2030_CP</t>
  </si>
  <si>
    <t>IS400_55_2030</t>
  </si>
  <si>
    <t>IS400_58_2030_CP</t>
  </si>
  <si>
    <t>IS400_58_2030</t>
  </si>
  <si>
    <t>IS400_6_2030_CP</t>
  </si>
  <si>
    <t>IS400_6_2030</t>
  </si>
  <si>
    <t>IS400_7_2030_CP</t>
  </si>
  <si>
    <t>IS400_7_2030</t>
  </si>
  <si>
    <t>IS400_8_2030_CP</t>
  </si>
  <si>
    <t>IS400_8_2030</t>
  </si>
  <si>
    <t>IS400_9_2030_CP</t>
  </si>
  <si>
    <t>IS400_9_2030</t>
  </si>
  <si>
    <t>IS401_0_2030_CP</t>
  </si>
  <si>
    <t>IS401_0_2030</t>
  </si>
  <si>
    <t>IS401_1_2030_CP</t>
  </si>
  <si>
    <t>IS401_1_2030</t>
  </si>
  <si>
    <t>IS401_2_2030_CP</t>
  </si>
  <si>
    <t>IS401_2_2030</t>
  </si>
  <si>
    <t>IS401_3_2030_CP</t>
  </si>
  <si>
    <t>IS401_3_2030</t>
  </si>
  <si>
    <t>IS401_4_2030_CP</t>
  </si>
  <si>
    <t>IS401_4_2030</t>
  </si>
  <si>
    <t>IS401_51_2030_CP</t>
  </si>
  <si>
    <t>IS401_51_2030</t>
  </si>
  <si>
    <t>IS401_52_2030_CP</t>
  </si>
  <si>
    <t>IS401_52_2030</t>
  </si>
  <si>
    <t>IS401_53_2030_CP</t>
  </si>
  <si>
    <t>IS401_53_2030</t>
  </si>
  <si>
    <t>IS401_55_2030_CP</t>
  </si>
  <si>
    <t>IS401_55_2030</t>
  </si>
  <si>
    <t>IS401_58_2030_CP</t>
  </si>
  <si>
    <t>IS401_58_2030</t>
  </si>
  <si>
    <t>IS401_6_2030_CP</t>
  </si>
  <si>
    <t>IS401_6_2030</t>
  </si>
  <si>
    <t>IS401_7_2030_CP</t>
  </si>
  <si>
    <t>IS401_7_2030</t>
  </si>
  <si>
    <t>IS401_8_2030_CP</t>
  </si>
  <si>
    <t>IS401_8_2030</t>
  </si>
  <si>
    <t>IS401_9_2030_CP</t>
  </si>
  <si>
    <t>IS401_9_2030</t>
  </si>
  <si>
    <t>IS402_0_2030_CP</t>
  </si>
  <si>
    <t>IS402_0_2030</t>
  </si>
  <si>
    <t>IS402_1_2030_CP</t>
  </si>
  <si>
    <t>IS402_1_2030</t>
  </si>
  <si>
    <t>IS402_2_2030_CP</t>
  </si>
  <si>
    <t>IS402_2_2030</t>
  </si>
  <si>
    <t>IS402_3_2030_CP</t>
  </si>
  <si>
    <t>IS402_3_2030</t>
  </si>
  <si>
    <t>IS402_4_2030_CP</t>
  </si>
  <si>
    <t>IS402_4_2030</t>
  </si>
  <si>
    <t>IS402_51_2030_CP</t>
  </si>
  <si>
    <t>IS402_51_2030</t>
  </si>
  <si>
    <t>IS402_52_2030_CP</t>
  </si>
  <si>
    <t>IS402_52_2030</t>
  </si>
  <si>
    <t>IS402_53_2030_CP</t>
  </si>
  <si>
    <t>IS402_53_2030</t>
  </si>
  <si>
    <t>IS402_55_2030_CP</t>
  </si>
  <si>
    <t>IS402_55_2030</t>
  </si>
  <si>
    <t>IS402_58_2030_CP</t>
  </si>
  <si>
    <t>IS402_58_2030</t>
  </si>
  <si>
    <t>IS402_6_2030_CP</t>
  </si>
  <si>
    <t>IS402_6_2030</t>
  </si>
  <si>
    <t>IS402_7_2030_CP</t>
  </si>
  <si>
    <t>IS402_7_2030</t>
  </si>
  <si>
    <t>IS402_8_2030_CP</t>
  </si>
  <si>
    <t>IS402_8_2030</t>
  </si>
  <si>
    <t>IS402_9_2030_CP</t>
  </si>
  <si>
    <t>IS402_9_2030</t>
  </si>
  <si>
    <t>IT400_0_2030_CP</t>
  </si>
  <si>
    <t>IT400_0_2030</t>
  </si>
  <si>
    <t>IT400_1_2030_CP</t>
  </si>
  <si>
    <t>IT400_1_2030</t>
  </si>
  <si>
    <t>IT400_2_2030_CP</t>
  </si>
  <si>
    <t>IT400_2_2030</t>
  </si>
  <si>
    <t>IT400_3_2030_CP</t>
  </si>
  <si>
    <t>IT400_3_2030</t>
  </si>
  <si>
    <t>IT400_4_2030_CP</t>
  </si>
  <si>
    <t>IT400_4_2030</t>
  </si>
  <si>
    <t>IT400_51_2030_CP</t>
  </si>
  <si>
    <t>IT400_51_2030</t>
  </si>
  <si>
    <t>IT400_52_2030_CP</t>
  </si>
  <si>
    <t>IT400_52_2030</t>
  </si>
  <si>
    <t>IT400_53_2030_CP</t>
  </si>
  <si>
    <t>IT400_53_2030</t>
  </si>
  <si>
    <t>IT400_55_2030_CP</t>
  </si>
  <si>
    <t>IT400_55_2030</t>
  </si>
  <si>
    <t>IT400_58_2030_CP</t>
  </si>
  <si>
    <t>IT400_58_2030</t>
  </si>
  <si>
    <t>IT400_6_2030_CP</t>
  </si>
  <si>
    <t>IT400_6_2030</t>
  </si>
  <si>
    <t>IT400_7_2030_CP</t>
  </si>
  <si>
    <t>IT400_7_2030</t>
  </si>
  <si>
    <t>IT400_8_2030_CP</t>
  </si>
  <si>
    <t>IT400_8_2030</t>
  </si>
  <si>
    <t>IT400_9_2030_CP</t>
  </si>
  <si>
    <t>IT400_9_2030</t>
  </si>
  <si>
    <t>IT401_0_2030_CP</t>
  </si>
  <si>
    <t>IT401_0_2030</t>
  </si>
  <si>
    <t>IT401_1_2030_CP</t>
  </si>
  <si>
    <t>IT401_1_2030</t>
  </si>
  <si>
    <t>IT401_2_2030_CP</t>
  </si>
  <si>
    <t>IT401_2_2030</t>
  </si>
  <si>
    <t>IT401_3_2030_CP</t>
  </si>
  <si>
    <t>IT401_3_2030</t>
  </si>
  <si>
    <t>IT401_4_2030_CP</t>
  </si>
  <si>
    <t>IT401_4_2030</t>
  </si>
  <si>
    <t>IT401_51_2030_CP</t>
  </si>
  <si>
    <t>IT401_51_2030</t>
  </si>
  <si>
    <t>IT401_52_2030_CP</t>
  </si>
  <si>
    <t>IT401_52_2030</t>
  </si>
  <si>
    <t>IT401_53_2030_CP</t>
  </si>
  <si>
    <t>IT401_53_2030</t>
  </si>
  <si>
    <t>IT401_55_2030_CP</t>
  </si>
  <si>
    <t>IT401_55_2030</t>
  </si>
  <si>
    <t>IT401_58_2030_CP</t>
  </si>
  <si>
    <t>IT401_58_2030</t>
  </si>
  <si>
    <t>IT401_6_2030_CP</t>
  </si>
  <si>
    <t>IT401_6_2030</t>
  </si>
  <si>
    <t>IT401_7_2030_CP</t>
  </si>
  <si>
    <t>IT401_7_2030</t>
  </si>
  <si>
    <t>IT401_8_2030_CP</t>
  </si>
  <si>
    <t>IT401_8_2030</t>
  </si>
  <si>
    <t>IT401_9_2030_CP</t>
  </si>
  <si>
    <t>IT401_9_2030</t>
  </si>
  <si>
    <t>IT402_0_2030_CP</t>
  </si>
  <si>
    <t>IT402_0_2030</t>
  </si>
  <si>
    <t>IT402_1_2030_CP</t>
  </si>
  <si>
    <t>IT402_1_2030</t>
  </si>
  <si>
    <t>IT402_2_2030_CP</t>
  </si>
  <si>
    <t>IT402_2_2030</t>
  </si>
  <si>
    <t>IT402_3_2030_CP</t>
  </si>
  <si>
    <t>IT402_3_2030</t>
  </si>
  <si>
    <t>IT402_4_2030_CP</t>
  </si>
  <si>
    <t>IT402_4_2030</t>
  </si>
  <si>
    <t>IT402_51_2030_CP</t>
  </si>
  <si>
    <t>IT402_51_2030</t>
  </si>
  <si>
    <t>IT402_52_2030_CP</t>
  </si>
  <si>
    <t>IT402_52_2030</t>
  </si>
  <si>
    <t>IT402_53_2030_CP</t>
  </si>
  <si>
    <t>IT402_53_2030</t>
  </si>
  <si>
    <t>IT402_55_2030_CP</t>
  </si>
  <si>
    <t>IT402_55_2030</t>
  </si>
  <si>
    <t>IT402_58_2030_CP</t>
  </si>
  <si>
    <t>IT402_58_2030</t>
  </si>
  <si>
    <t>IT402_6_2030_CP</t>
  </si>
  <si>
    <t>IT402_6_2030</t>
  </si>
  <si>
    <t>IT402_7_2030_CP</t>
  </si>
  <si>
    <t>IT402_7_2030</t>
  </si>
  <si>
    <t>IT402_8_2030_CP</t>
  </si>
  <si>
    <t>IT402_8_2030</t>
  </si>
  <si>
    <t>IT402_9_2030_CP</t>
  </si>
  <si>
    <t>IT402_9_2030</t>
  </si>
  <si>
    <t>LT400_0_2030_CP</t>
  </si>
  <si>
    <t>LT400_0_2030</t>
  </si>
  <si>
    <t>LT400_1_2030_CP</t>
  </si>
  <si>
    <t>LT400_1_2030</t>
  </si>
  <si>
    <t>LT400_2_2030_CP</t>
  </si>
  <si>
    <t>LT400_2_2030</t>
  </si>
  <si>
    <t>LT400_3_2030_CP</t>
  </si>
  <si>
    <t>LT400_3_2030</t>
  </si>
  <si>
    <t>LT400_4_2030_CP</t>
  </si>
  <si>
    <t>LT400_4_2030</t>
  </si>
  <si>
    <t>LT400_51_2030_CP</t>
  </si>
  <si>
    <t>LT400_51_2030</t>
  </si>
  <si>
    <t>LT400_52_2030_CP</t>
  </si>
  <si>
    <t>LT400_52_2030</t>
  </si>
  <si>
    <t>LT400_53_2030_CP</t>
  </si>
  <si>
    <t>LT400_53_2030</t>
  </si>
  <si>
    <t>LT400_55_2030_CP</t>
  </si>
  <si>
    <t>LT400_55_2030</t>
  </si>
  <si>
    <t>LT400_58_2030_CP</t>
  </si>
  <si>
    <t>LT400_58_2030</t>
  </si>
  <si>
    <t>LT400_6_2030_CP</t>
  </si>
  <si>
    <t>LT400_6_2030</t>
  </si>
  <si>
    <t>LT400_7_2030_CP</t>
  </si>
  <si>
    <t>LT400_7_2030</t>
  </si>
  <si>
    <t>LT400_8_2030_CP</t>
  </si>
  <si>
    <t>LT400_8_2030</t>
  </si>
  <si>
    <t>LT400_9_2030_CP</t>
  </si>
  <si>
    <t>LT400_9_2030</t>
  </si>
  <si>
    <t>LT401_0_2030_CP</t>
  </si>
  <si>
    <t>LT401_0_2030</t>
  </si>
  <si>
    <t>LT401_1_2030_CP</t>
  </si>
  <si>
    <t>LT401_1_2030</t>
  </si>
  <si>
    <t>LT401_2_2030_CP</t>
  </si>
  <si>
    <t>LT401_2_2030</t>
  </si>
  <si>
    <t>LT401_3_2030_CP</t>
  </si>
  <si>
    <t>LT401_3_2030</t>
  </si>
  <si>
    <t>LT401_4_2030_CP</t>
  </si>
  <si>
    <t>LT401_4_2030</t>
  </si>
  <si>
    <t>LT401_51_2030_CP</t>
  </si>
  <si>
    <t>LT401_51_2030</t>
  </si>
  <si>
    <t>LT401_52_2030_CP</t>
  </si>
  <si>
    <t>LT401_52_2030</t>
  </si>
  <si>
    <t>LT401_53_2030_CP</t>
  </si>
  <si>
    <t>LT401_53_2030</t>
  </si>
  <si>
    <t>LT401_55_2030_CP</t>
  </si>
  <si>
    <t>LT401_55_2030</t>
  </si>
  <si>
    <t>LT401_58_2030_CP</t>
  </si>
  <si>
    <t>LT401_58_2030</t>
  </si>
  <si>
    <t>LT401_6_2030_CP</t>
  </si>
  <si>
    <t>LT401_6_2030</t>
  </si>
  <si>
    <t>LT401_7_2030_CP</t>
  </si>
  <si>
    <t>LT401_7_2030</t>
  </si>
  <si>
    <t>LT401_8_2030_CP</t>
  </si>
  <si>
    <t>LT401_8_2030</t>
  </si>
  <si>
    <t>LT401_9_2030_CP</t>
  </si>
  <si>
    <t>LT401_9_2030</t>
  </si>
  <si>
    <t>LT402_0_2030_CP</t>
  </si>
  <si>
    <t>LT402_0_2030</t>
  </si>
  <si>
    <t>LT402_1_2030_CP</t>
  </si>
  <si>
    <t>LT402_1_2030</t>
  </si>
  <si>
    <t>LT402_2_2030_CP</t>
  </si>
  <si>
    <t>LT402_2_2030</t>
  </si>
  <si>
    <t>LT402_3_2030_CP</t>
  </si>
  <si>
    <t>LT402_3_2030</t>
  </si>
  <si>
    <t>LT402_4_2030_CP</t>
  </si>
  <si>
    <t>LT402_4_2030</t>
  </si>
  <si>
    <t>LT402_51_2030_CP</t>
  </si>
  <si>
    <t>LT402_51_2030</t>
  </si>
  <si>
    <t>LT402_52_2030_CP</t>
  </si>
  <si>
    <t>LT402_52_2030</t>
  </si>
  <si>
    <t>LT402_53_2030_CP</t>
  </si>
  <si>
    <t>LT402_53_2030</t>
  </si>
  <si>
    <t>LT402_55_2030_CP</t>
  </si>
  <si>
    <t>LT402_55_2030</t>
  </si>
  <si>
    <t>LT402_58_2030_CP</t>
  </si>
  <si>
    <t>LT402_58_2030</t>
  </si>
  <si>
    <t>LT402_6_2030_CP</t>
  </si>
  <si>
    <t>LT402_6_2030</t>
  </si>
  <si>
    <t>LT402_7_2030_CP</t>
  </si>
  <si>
    <t>LT402_7_2030</t>
  </si>
  <si>
    <t>LT402_8_2030_CP</t>
  </si>
  <si>
    <t>LT402_8_2030</t>
  </si>
  <si>
    <t>LT402_9_2030_CP</t>
  </si>
  <si>
    <t>LT402_9_2030</t>
  </si>
  <si>
    <t>LU400_0_2030_CP</t>
  </si>
  <si>
    <t>LU400_0_2030</t>
  </si>
  <si>
    <t>LU400_1_2030_CP</t>
  </si>
  <si>
    <t>LU400_1_2030</t>
  </si>
  <si>
    <t>LU400_2_2030_CP</t>
  </si>
  <si>
    <t>LU400_2_2030</t>
  </si>
  <si>
    <t>LU400_3_2030_CP</t>
  </si>
  <si>
    <t>LU400_3_2030</t>
  </si>
  <si>
    <t>LU400_4_2030_CP</t>
  </si>
  <si>
    <t>LU400_4_2030</t>
  </si>
  <si>
    <t>LU400_51_2030_CP</t>
  </si>
  <si>
    <t>LU400_51_2030</t>
  </si>
  <si>
    <t>LU400_52_2030_CP</t>
  </si>
  <si>
    <t>LU400_52_2030</t>
  </si>
  <si>
    <t>LU400_53_2030_CP</t>
  </si>
  <si>
    <t>LU400_53_2030</t>
  </si>
  <si>
    <t>LU400_55_2030_CP</t>
  </si>
  <si>
    <t>LU400_55_2030</t>
  </si>
  <si>
    <t>LU400_58_2030_CP</t>
  </si>
  <si>
    <t>LU400_58_2030</t>
  </si>
  <si>
    <t>LU400_6_2030_CP</t>
  </si>
  <si>
    <t>LU400_6_2030</t>
  </si>
  <si>
    <t>LU400_7_2030_CP</t>
  </si>
  <si>
    <t>LU400_7_2030</t>
  </si>
  <si>
    <t>LU400_8_2030_CP</t>
  </si>
  <si>
    <t>LU400_8_2030</t>
  </si>
  <si>
    <t>LU400_9_2030_CP</t>
  </si>
  <si>
    <t>LU400_9_2030</t>
  </si>
  <si>
    <t>LU401_0_2030_CP</t>
  </si>
  <si>
    <t>LU401_0_2030</t>
  </si>
  <si>
    <t>LU401_1_2030_CP</t>
  </si>
  <si>
    <t>LU401_1_2030</t>
  </si>
  <si>
    <t>LU401_2_2030_CP</t>
  </si>
  <si>
    <t>LU401_2_2030</t>
  </si>
  <si>
    <t>LU401_3_2030_CP</t>
  </si>
  <si>
    <t>LU401_3_2030</t>
  </si>
  <si>
    <t>LU401_4_2030_CP</t>
  </si>
  <si>
    <t>LU401_4_2030</t>
  </si>
  <si>
    <t>LU401_51_2030_CP</t>
  </si>
  <si>
    <t>LU401_51_2030</t>
  </si>
  <si>
    <t>LU401_52_2030_CP</t>
  </si>
  <si>
    <t>LU401_52_2030</t>
  </si>
  <si>
    <t>LU401_53_2030_CP</t>
  </si>
  <si>
    <t>LU401_53_2030</t>
  </si>
  <si>
    <t>LU401_55_2030_CP</t>
  </si>
  <si>
    <t>LU401_55_2030</t>
  </si>
  <si>
    <t>LU401_58_2030_CP</t>
  </si>
  <si>
    <t>LU401_58_2030</t>
  </si>
  <si>
    <t>LU401_6_2030_CP</t>
  </si>
  <si>
    <t>LU401_6_2030</t>
  </si>
  <si>
    <t>LU401_7_2030_CP</t>
  </si>
  <si>
    <t>LU401_7_2030</t>
  </si>
  <si>
    <t>LU401_8_2030_CP</t>
  </si>
  <si>
    <t>LU401_8_2030</t>
  </si>
  <si>
    <t>LU401_9_2030_CP</t>
  </si>
  <si>
    <t>LU401_9_2030</t>
  </si>
  <si>
    <t>LU402_0_2030_CP</t>
  </si>
  <si>
    <t>LU402_0_2030</t>
  </si>
  <si>
    <t>LU402_1_2030_CP</t>
  </si>
  <si>
    <t>LU402_1_2030</t>
  </si>
  <si>
    <t>LU402_2_2030_CP</t>
  </si>
  <si>
    <t>LU402_2_2030</t>
  </si>
  <si>
    <t>LU402_3_2030_CP</t>
  </si>
  <si>
    <t>LU402_3_2030</t>
  </si>
  <si>
    <t>LU402_4_2030_CP</t>
  </si>
  <si>
    <t>LU402_4_2030</t>
  </si>
  <si>
    <t>LU402_51_2030_CP</t>
  </si>
  <si>
    <t>LU402_51_2030</t>
  </si>
  <si>
    <t>LU402_52_2030_CP</t>
  </si>
  <si>
    <t>LU402_52_2030</t>
  </si>
  <si>
    <t>LU402_53_2030_CP</t>
  </si>
  <si>
    <t>LU402_53_2030</t>
  </si>
  <si>
    <t>LU402_55_2030_CP</t>
  </si>
  <si>
    <t>LU402_55_2030</t>
  </si>
  <si>
    <t>LU402_58_2030_CP</t>
  </si>
  <si>
    <t>LU402_58_2030</t>
  </si>
  <si>
    <t>LU402_6_2030_CP</t>
  </si>
  <si>
    <t>LU402_6_2030</t>
  </si>
  <si>
    <t>LU402_7_2030_CP</t>
  </si>
  <si>
    <t>LU402_7_2030</t>
  </si>
  <si>
    <t>LU402_8_2030_CP</t>
  </si>
  <si>
    <t>LU402_8_2030</t>
  </si>
  <si>
    <t>LU402_9_2030_CP</t>
  </si>
  <si>
    <t>LU402_9_2030</t>
  </si>
  <si>
    <t>LV400_0_2030_CP</t>
  </si>
  <si>
    <t>LV400_0_2030</t>
  </si>
  <si>
    <t>LV400_1_2030_CP</t>
  </si>
  <si>
    <t>LV400_1_2030</t>
  </si>
  <si>
    <t>LV400_2_2030_CP</t>
  </si>
  <si>
    <t>LV400_2_2030</t>
  </si>
  <si>
    <t>LV400_3_2030_CP</t>
  </si>
  <si>
    <t>LV400_3_2030</t>
  </si>
  <si>
    <t>LV400_4_2030_CP</t>
  </si>
  <si>
    <t>LV400_4_2030</t>
  </si>
  <si>
    <t>LV400_51_2030_CP</t>
  </si>
  <si>
    <t>LV400_51_2030</t>
  </si>
  <si>
    <t>LV400_52_2030_CP</t>
  </si>
  <si>
    <t>LV400_52_2030</t>
  </si>
  <si>
    <t>LV400_53_2030_CP</t>
  </si>
  <si>
    <t>LV400_53_2030</t>
  </si>
  <si>
    <t>LV400_55_2030_CP</t>
  </si>
  <si>
    <t>LV400_55_2030</t>
  </si>
  <si>
    <t>LV400_58_2030_CP</t>
  </si>
  <si>
    <t>LV400_58_2030</t>
  </si>
  <si>
    <t>LV400_6_2030_CP</t>
  </si>
  <si>
    <t>LV400_6_2030</t>
  </si>
  <si>
    <t>LV400_7_2030_CP</t>
  </si>
  <si>
    <t>LV400_7_2030</t>
  </si>
  <si>
    <t>LV400_8_2030_CP</t>
  </si>
  <si>
    <t>LV400_8_2030</t>
  </si>
  <si>
    <t>LV400_9_2030_CP</t>
  </si>
  <si>
    <t>LV400_9_2030</t>
  </si>
  <si>
    <t>LV401_0_2030_CP</t>
  </si>
  <si>
    <t>LV401_0_2030</t>
  </si>
  <si>
    <t>LV401_1_2030_CP</t>
  </si>
  <si>
    <t>LV401_1_2030</t>
  </si>
  <si>
    <t>LV401_2_2030_CP</t>
  </si>
  <si>
    <t>LV401_2_2030</t>
  </si>
  <si>
    <t>LV401_3_2030_CP</t>
  </si>
  <si>
    <t>LV401_3_2030</t>
  </si>
  <si>
    <t>LV401_4_2030_CP</t>
  </si>
  <si>
    <t>LV401_4_2030</t>
  </si>
  <si>
    <t>LV401_51_2030_CP</t>
  </si>
  <si>
    <t>LV401_51_2030</t>
  </si>
  <si>
    <t>LV401_52_2030_CP</t>
  </si>
  <si>
    <t>LV401_52_2030</t>
  </si>
  <si>
    <t>LV401_53_2030_CP</t>
  </si>
  <si>
    <t>LV401_53_2030</t>
  </si>
  <si>
    <t>LV401_55_2030_CP</t>
  </si>
  <si>
    <t>LV401_55_2030</t>
  </si>
  <si>
    <t>LV401_58_2030_CP</t>
  </si>
  <si>
    <t>LV401_58_2030</t>
  </si>
  <si>
    <t>LV401_6_2030_CP</t>
  </si>
  <si>
    <t>LV401_6_2030</t>
  </si>
  <si>
    <t>LV401_7_2030_CP</t>
  </si>
  <si>
    <t>LV401_7_2030</t>
  </si>
  <si>
    <t>LV401_8_2030_CP</t>
  </si>
  <si>
    <t>LV401_8_2030</t>
  </si>
  <si>
    <t>LV401_9_2030_CP</t>
  </si>
  <si>
    <t>LV401_9_2030</t>
  </si>
  <si>
    <t>LV402_0_2030_CP</t>
  </si>
  <si>
    <t>LV402_0_2030</t>
  </si>
  <si>
    <t>LV402_1_2030_CP</t>
  </si>
  <si>
    <t>LV402_1_2030</t>
  </si>
  <si>
    <t>LV402_2_2030_CP</t>
  </si>
  <si>
    <t>LV402_2_2030</t>
  </si>
  <si>
    <t>LV402_3_2030_CP</t>
  </si>
  <si>
    <t>LV402_3_2030</t>
  </si>
  <si>
    <t>LV402_4_2030_CP</t>
  </si>
  <si>
    <t>LV402_4_2030</t>
  </si>
  <si>
    <t>LV402_51_2030_CP</t>
  </si>
  <si>
    <t>LV402_51_2030</t>
  </si>
  <si>
    <t>LV402_52_2030_CP</t>
  </si>
  <si>
    <t>LV402_52_2030</t>
  </si>
  <si>
    <t>LV402_53_2030_CP</t>
  </si>
  <si>
    <t>LV402_53_2030</t>
  </si>
  <si>
    <t>LV402_55_2030_CP</t>
  </si>
  <si>
    <t>LV402_55_2030</t>
  </si>
  <si>
    <t>LV402_58_2030_CP</t>
  </si>
  <si>
    <t>LV402_58_2030</t>
  </si>
  <si>
    <t>LV402_6_2030_CP</t>
  </si>
  <si>
    <t>LV402_6_2030</t>
  </si>
  <si>
    <t>LV402_7_2030_CP</t>
  </si>
  <si>
    <t>LV402_7_2030</t>
  </si>
  <si>
    <t>LV402_8_2030_CP</t>
  </si>
  <si>
    <t>LV402_8_2030</t>
  </si>
  <si>
    <t>LV402_9_2030_CP</t>
  </si>
  <si>
    <t>LV402_9_2030</t>
  </si>
  <si>
    <t>MT400_0_2030_CP</t>
  </si>
  <si>
    <t>MT400_0_2030</t>
  </si>
  <si>
    <t>MT400_1_2030_CP</t>
  </si>
  <si>
    <t>MT400_1_2030</t>
  </si>
  <si>
    <t>MT400_2_2030_CP</t>
  </si>
  <si>
    <t>MT400_2_2030</t>
  </si>
  <si>
    <t>MT400_3_2030_CP</t>
  </si>
  <si>
    <t>MT400_3_2030</t>
  </si>
  <si>
    <t>MT400_4_2030_CP</t>
  </si>
  <si>
    <t>MT400_4_2030</t>
  </si>
  <si>
    <t>MT400_51_2030_CP</t>
  </si>
  <si>
    <t>MT400_51_2030</t>
  </si>
  <si>
    <t>MT400_52_2030_CP</t>
  </si>
  <si>
    <t>MT400_52_2030</t>
  </si>
  <si>
    <t>MT400_53_2030_CP</t>
  </si>
  <si>
    <t>MT400_53_2030</t>
  </si>
  <si>
    <t>MT400_55_2030_CP</t>
  </si>
  <si>
    <t>MT400_55_2030</t>
  </si>
  <si>
    <t>MT400_58_2030_CP</t>
  </si>
  <si>
    <t>MT400_58_2030</t>
  </si>
  <si>
    <t>MT400_6_2030_CP</t>
  </si>
  <si>
    <t>MT400_6_2030</t>
  </si>
  <si>
    <t>MT400_7_2030_CP</t>
  </si>
  <si>
    <t>MT400_7_2030</t>
  </si>
  <si>
    <t>MT400_8_2030_CP</t>
  </si>
  <si>
    <t>MT400_8_2030</t>
  </si>
  <si>
    <t>MT400_9_2030_CP</t>
  </si>
  <si>
    <t>MT400_9_2030</t>
  </si>
  <si>
    <t>MT401_0_2030_CP</t>
  </si>
  <si>
    <t>MT401_0_2030</t>
  </si>
  <si>
    <t>MT401_1_2030_CP</t>
  </si>
  <si>
    <t>MT401_1_2030</t>
  </si>
  <si>
    <t>MT401_2_2030_CP</t>
  </si>
  <si>
    <t>MT401_2_2030</t>
  </si>
  <si>
    <t>MT401_3_2030_CP</t>
  </si>
  <si>
    <t>MT401_3_2030</t>
  </si>
  <si>
    <t>MT401_4_2030_CP</t>
  </si>
  <si>
    <t>MT401_4_2030</t>
  </si>
  <si>
    <t>MT401_51_2030_CP</t>
  </si>
  <si>
    <t>MT401_51_2030</t>
  </si>
  <si>
    <t>MT401_52_2030_CP</t>
  </si>
  <si>
    <t>MT401_52_2030</t>
  </si>
  <si>
    <t>MT401_53_2030_CP</t>
  </si>
  <si>
    <t>MT401_53_2030</t>
  </si>
  <si>
    <t>MT401_55_2030_CP</t>
  </si>
  <si>
    <t>MT401_55_2030</t>
  </si>
  <si>
    <t>MT401_58_2030_CP</t>
  </si>
  <si>
    <t>MT401_58_2030</t>
  </si>
  <si>
    <t>MT401_6_2030_CP</t>
  </si>
  <si>
    <t>MT401_6_2030</t>
  </si>
  <si>
    <t>MT401_7_2030_CP</t>
  </si>
  <si>
    <t>MT401_7_2030</t>
  </si>
  <si>
    <t>MT401_8_2030_CP</t>
  </si>
  <si>
    <t>MT401_8_2030</t>
  </si>
  <si>
    <t>MT401_9_2030_CP</t>
  </si>
  <si>
    <t>MT401_9_2030</t>
  </si>
  <si>
    <t>MT402_0_2030_CP</t>
  </si>
  <si>
    <t>MT402_0_2030</t>
  </si>
  <si>
    <t>MT402_1_2030_CP</t>
  </si>
  <si>
    <t>MT402_1_2030</t>
  </si>
  <si>
    <t>MT402_2_2030_CP</t>
  </si>
  <si>
    <t>MT402_2_2030</t>
  </si>
  <si>
    <t>MT402_3_2030_CP</t>
  </si>
  <si>
    <t>MT402_3_2030</t>
  </si>
  <si>
    <t>MT402_4_2030_CP</t>
  </si>
  <si>
    <t>MT402_4_2030</t>
  </si>
  <si>
    <t>MT402_51_2030_CP</t>
  </si>
  <si>
    <t>MT402_51_2030</t>
  </si>
  <si>
    <t>MT402_52_2030_CP</t>
  </si>
  <si>
    <t>MT402_52_2030</t>
  </si>
  <si>
    <t>MT402_53_2030_CP</t>
  </si>
  <si>
    <t>MT402_53_2030</t>
  </si>
  <si>
    <t>MT402_55_2030_CP</t>
  </si>
  <si>
    <t>MT402_55_2030</t>
  </si>
  <si>
    <t>MT402_58_2030_CP</t>
  </si>
  <si>
    <t>MT402_58_2030</t>
  </si>
  <si>
    <t>MT402_6_2030_CP</t>
  </si>
  <si>
    <t>MT402_6_2030</t>
  </si>
  <si>
    <t>MT402_7_2030_CP</t>
  </si>
  <si>
    <t>MT402_7_2030</t>
  </si>
  <si>
    <t>MT402_8_2030_CP</t>
  </si>
  <si>
    <t>MT402_8_2030</t>
  </si>
  <si>
    <t>MT402_9_2030_CP</t>
  </si>
  <si>
    <t>MT402_9_2030</t>
  </si>
  <si>
    <t>NL400_0_2030_CP</t>
  </si>
  <si>
    <t>NL400_0_2030</t>
  </si>
  <si>
    <t>NL400_1_2030_CP</t>
  </si>
  <si>
    <t>NL400_1_2030</t>
  </si>
  <si>
    <t>NL400_2_2030_CP</t>
  </si>
  <si>
    <t>NL400_2_2030</t>
  </si>
  <si>
    <t>NL400_3_2030_CP</t>
  </si>
  <si>
    <t>NL400_3_2030</t>
  </si>
  <si>
    <t>NL400_4_2030_CP</t>
  </si>
  <si>
    <t>NL400_4_2030</t>
  </si>
  <si>
    <t>NL400_51_2030_CP</t>
  </si>
  <si>
    <t>NL400_51_2030</t>
  </si>
  <si>
    <t>NL400_52_2030_CP</t>
  </si>
  <si>
    <t>NL400_52_2030</t>
  </si>
  <si>
    <t>NL400_53_2030_CP</t>
  </si>
  <si>
    <t>NL400_53_2030</t>
  </si>
  <si>
    <t>NL400_55_2030_CP</t>
  </si>
  <si>
    <t>NL400_55_2030</t>
  </si>
  <si>
    <t>NL400_58_2030_CP</t>
  </si>
  <si>
    <t>NL400_58_2030</t>
  </si>
  <si>
    <t>NL400_6_2030_CP</t>
  </si>
  <si>
    <t>NL400_6_2030</t>
  </si>
  <si>
    <t>NL400_7_2030_CP</t>
  </si>
  <si>
    <t>NL400_7_2030</t>
  </si>
  <si>
    <t>NL400_8_2030_CP</t>
  </si>
  <si>
    <t>NL400_8_2030</t>
  </si>
  <si>
    <t>NL400_9_2030_CP</t>
  </si>
  <si>
    <t>NL400_9_2030</t>
  </si>
  <si>
    <t>NL401_0_2030_CP</t>
  </si>
  <si>
    <t>NL401_0_2030</t>
  </si>
  <si>
    <t>NL401_1_2030_CP</t>
  </si>
  <si>
    <t>NL401_1_2030</t>
  </si>
  <si>
    <t>NL401_2_2030_CP</t>
  </si>
  <si>
    <t>NL401_2_2030</t>
  </si>
  <si>
    <t>NL401_3_2030_CP</t>
  </si>
  <si>
    <t>NL401_3_2030</t>
  </si>
  <si>
    <t>NL401_4_2030_CP</t>
  </si>
  <si>
    <t>NL401_4_2030</t>
  </si>
  <si>
    <t>NL401_51_2030_CP</t>
  </si>
  <si>
    <t>NL401_51_2030</t>
  </si>
  <si>
    <t>NL401_52_2030_CP</t>
  </si>
  <si>
    <t>NL401_52_2030</t>
  </si>
  <si>
    <t>NL401_53_2030_CP</t>
  </si>
  <si>
    <t>NL401_53_2030</t>
  </si>
  <si>
    <t>NL401_55_2030_CP</t>
  </si>
  <si>
    <t>NL401_55_2030</t>
  </si>
  <si>
    <t>NL401_58_2030_CP</t>
  </si>
  <si>
    <t>NL401_58_2030</t>
  </si>
  <si>
    <t>NL401_6_2030_CP</t>
  </si>
  <si>
    <t>NL401_6_2030</t>
  </si>
  <si>
    <t>NL401_7_2030_CP</t>
  </si>
  <si>
    <t>NL401_7_2030</t>
  </si>
  <si>
    <t>NL401_8_2030_CP</t>
  </si>
  <si>
    <t>NL401_8_2030</t>
  </si>
  <si>
    <t>NL401_9_2030_CP</t>
  </si>
  <si>
    <t>NL401_9_2030</t>
  </si>
  <si>
    <t>NL402_0_2030_CP</t>
  </si>
  <si>
    <t>NL402_0_2030</t>
  </si>
  <si>
    <t>NL402_1_2030_CP</t>
  </si>
  <si>
    <t>NL402_1_2030</t>
  </si>
  <si>
    <t>NL402_2_2030_CP</t>
  </si>
  <si>
    <t>NL402_2_2030</t>
  </si>
  <si>
    <t>NL402_3_2030_CP</t>
  </si>
  <si>
    <t>NL402_3_2030</t>
  </si>
  <si>
    <t>NL402_4_2030_CP</t>
  </si>
  <si>
    <t>NL402_4_2030</t>
  </si>
  <si>
    <t>NL402_51_2030_CP</t>
  </si>
  <si>
    <t>NL402_51_2030</t>
  </si>
  <si>
    <t>NL402_52_2030_CP</t>
  </si>
  <si>
    <t>NL402_52_2030</t>
  </si>
  <si>
    <t>NL402_53_2030_CP</t>
  </si>
  <si>
    <t>NL402_53_2030</t>
  </si>
  <si>
    <t>NL402_55_2030_CP</t>
  </si>
  <si>
    <t>NL402_55_2030</t>
  </si>
  <si>
    <t>NL402_58_2030_CP</t>
  </si>
  <si>
    <t>NL402_58_2030</t>
  </si>
  <si>
    <t>NL402_6_2030_CP</t>
  </si>
  <si>
    <t>NL402_6_2030</t>
  </si>
  <si>
    <t>NL402_7_2030_CP</t>
  </si>
  <si>
    <t>NL402_7_2030</t>
  </si>
  <si>
    <t>NL402_8_2030_CP</t>
  </si>
  <si>
    <t>NL402_8_2030</t>
  </si>
  <si>
    <t>NL402_9_2030_CP</t>
  </si>
  <si>
    <t>NL402_9_2030</t>
  </si>
  <si>
    <t>NO400_0_2030_CP</t>
  </si>
  <si>
    <t>NO400_0_2030</t>
  </si>
  <si>
    <t>NO400_1_2030_CP</t>
  </si>
  <si>
    <t>NO400_1_2030</t>
  </si>
  <si>
    <t>NO400_2_2030_CP</t>
  </si>
  <si>
    <t>NO400_2_2030</t>
  </si>
  <si>
    <t>NO400_3_2030_CP</t>
  </si>
  <si>
    <t>NO400_3_2030</t>
  </si>
  <si>
    <t>NO400_4_2030_CP</t>
  </si>
  <si>
    <t>NO400_4_2030</t>
  </si>
  <si>
    <t>NO400_51_2030_CP</t>
  </si>
  <si>
    <t>NO400_51_2030</t>
  </si>
  <si>
    <t>NO400_52_2030_CP</t>
  </si>
  <si>
    <t>NO400_52_2030</t>
  </si>
  <si>
    <t>NO400_53_2030_CP</t>
  </si>
  <si>
    <t>NO400_53_2030</t>
  </si>
  <si>
    <t>NO400_55_2030_CP</t>
  </si>
  <si>
    <t>NO400_55_2030</t>
  </si>
  <si>
    <t>NO400_58_2030_CP</t>
  </si>
  <si>
    <t>NO400_58_2030</t>
  </si>
  <si>
    <t>NO400_6_2030_CP</t>
  </si>
  <si>
    <t>NO400_6_2030</t>
  </si>
  <si>
    <t>NO400_7_2030_CP</t>
  </si>
  <si>
    <t>NO400_7_2030</t>
  </si>
  <si>
    <t>NO400_8_2030_CP</t>
  </si>
  <si>
    <t>NO400_8_2030</t>
  </si>
  <si>
    <t>NO400_9_2030_CP</t>
  </si>
  <si>
    <t>NO400_9_2030</t>
  </si>
  <si>
    <t>NO401_0_2030_CP</t>
  </si>
  <si>
    <t>NO401_0_2030</t>
  </si>
  <si>
    <t>NO401_1_2030_CP</t>
  </si>
  <si>
    <t>NO401_1_2030</t>
  </si>
  <si>
    <t>NO401_2_2030_CP</t>
  </si>
  <si>
    <t>NO401_2_2030</t>
  </si>
  <si>
    <t>NO401_3_2030_CP</t>
  </si>
  <si>
    <t>NO401_3_2030</t>
  </si>
  <si>
    <t>NO401_4_2030_CP</t>
  </si>
  <si>
    <t>NO401_4_2030</t>
  </si>
  <si>
    <t>NO401_51_2030_CP</t>
  </si>
  <si>
    <t>NO401_51_2030</t>
  </si>
  <si>
    <t>NO401_52_2030_CP</t>
  </si>
  <si>
    <t>NO401_52_2030</t>
  </si>
  <si>
    <t>NO401_53_2030_CP</t>
  </si>
  <si>
    <t>NO401_53_2030</t>
  </si>
  <si>
    <t>NO401_55_2030_CP</t>
  </si>
  <si>
    <t>NO401_55_2030</t>
  </si>
  <si>
    <t>NO401_58_2030_CP</t>
  </si>
  <si>
    <t>NO401_58_2030</t>
  </si>
  <si>
    <t>NO401_6_2030_CP</t>
  </si>
  <si>
    <t>NO401_6_2030</t>
  </si>
  <si>
    <t>NO401_7_2030_CP</t>
  </si>
  <si>
    <t>NO401_7_2030</t>
  </si>
  <si>
    <t>NO401_8_2030_CP</t>
  </si>
  <si>
    <t>NO401_8_2030</t>
  </si>
  <si>
    <t>NO401_9_2030_CP</t>
  </si>
  <si>
    <t>NO401_9_2030</t>
  </si>
  <si>
    <t>NO402_0_2030_CP</t>
  </si>
  <si>
    <t>NO402_0_2030</t>
  </si>
  <si>
    <t>NO402_1_2030_CP</t>
  </si>
  <si>
    <t>NO402_1_2030</t>
  </si>
  <si>
    <t>NO402_2_2030_CP</t>
  </si>
  <si>
    <t>NO402_2_2030</t>
  </si>
  <si>
    <t>NO402_3_2030_CP</t>
  </si>
  <si>
    <t>NO402_3_2030</t>
  </si>
  <si>
    <t>NO402_4_2030_CP</t>
  </si>
  <si>
    <t>NO402_4_2030</t>
  </si>
  <si>
    <t>NO402_51_2030_CP</t>
  </si>
  <si>
    <t>NO402_51_2030</t>
  </si>
  <si>
    <t>NO402_52_2030_CP</t>
  </si>
  <si>
    <t>NO402_52_2030</t>
  </si>
  <si>
    <t>NO402_53_2030_CP</t>
  </si>
  <si>
    <t>NO402_53_2030</t>
  </si>
  <si>
    <t>NO402_55_2030_CP</t>
  </si>
  <si>
    <t>NO402_55_2030</t>
  </si>
  <si>
    <t>NO402_58_2030_CP</t>
  </si>
  <si>
    <t>NO402_58_2030</t>
  </si>
  <si>
    <t>NO402_6_2030_CP</t>
  </si>
  <si>
    <t>NO402_6_2030</t>
  </si>
  <si>
    <t>NO402_7_2030_CP</t>
  </si>
  <si>
    <t>NO402_7_2030</t>
  </si>
  <si>
    <t>NO402_8_2030_CP</t>
  </si>
  <si>
    <t>NO402_8_2030</t>
  </si>
  <si>
    <t>NO402_9_2030_CP</t>
  </si>
  <si>
    <t>NO402_9_2030</t>
  </si>
  <si>
    <t>PL400_0_2030_CP</t>
  </si>
  <si>
    <t>PL400_0_2030</t>
  </si>
  <si>
    <t>PL400_1_2030_CP</t>
  </si>
  <si>
    <t>PL400_1_2030</t>
  </si>
  <si>
    <t>PL400_2_2030_CP</t>
  </si>
  <si>
    <t>PL400_2_2030</t>
  </si>
  <si>
    <t>PL400_3_2030_CP</t>
  </si>
  <si>
    <t>PL400_3_2030</t>
  </si>
  <si>
    <t>PL400_4_2030_CP</t>
  </si>
  <si>
    <t>PL400_4_2030</t>
  </si>
  <si>
    <t>PL400_51_2030_CP</t>
  </si>
  <si>
    <t>PL400_51_2030</t>
  </si>
  <si>
    <t>PL400_52_2030_CP</t>
  </si>
  <si>
    <t>PL400_52_2030</t>
  </si>
  <si>
    <t>PL400_53_2030_CP</t>
  </si>
  <si>
    <t>PL400_53_2030</t>
  </si>
  <si>
    <t>PL400_55_2030_CP</t>
  </si>
  <si>
    <t>PL400_55_2030</t>
  </si>
  <si>
    <t>PL400_58_2030_CP</t>
  </si>
  <si>
    <t>PL400_58_2030</t>
  </si>
  <si>
    <t>PL400_6_2030_CP</t>
  </si>
  <si>
    <t>PL400_6_2030</t>
  </si>
  <si>
    <t>PL400_7_2030_CP</t>
  </si>
  <si>
    <t>PL400_7_2030</t>
  </si>
  <si>
    <t>PL400_8_2030_CP</t>
  </si>
  <si>
    <t>PL400_8_2030</t>
  </si>
  <si>
    <t>PL400_9_2030_CP</t>
  </si>
  <si>
    <t>PL400_9_2030</t>
  </si>
  <si>
    <t>PL401_0_2030_CP</t>
  </si>
  <si>
    <t>PL401_0_2030</t>
  </si>
  <si>
    <t>PL401_1_2030_CP</t>
  </si>
  <si>
    <t>PL401_1_2030</t>
  </si>
  <si>
    <t>PL401_2_2030_CP</t>
  </si>
  <si>
    <t>PL401_2_2030</t>
  </si>
  <si>
    <t>PL401_3_2030_CP</t>
  </si>
  <si>
    <t>PL401_3_2030</t>
  </si>
  <si>
    <t>PL401_4_2030_CP</t>
  </si>
  <si>
    <t>PL401_4_2030</t>
  </si>
  <si>
    <t>PL401_51_2030_CP</t>
  </si>
  <si>
    <t>PL401_51_2030</t>
  </si>
  <si>
    <t>PL401_52_2030_CP</t>
  </si>
  <si>
    <t>PL401_52_2030</t>
  </si>
  <si>
    <t>PL401_53_2030_CP</t>
  </si>
  <si>
    <t>PL401_53_2030</t>
  </si>
  <si>
    <t>PL401_55_2030_CP</t>
  </si>
  <si>
    <t>PL401_55_2030</t>
  </si>
  <si>
    <t>PL401_58_2030_CP</t>
  </si>
  <si>
    <t>PL401_58_2030</t>
  </si>
  <si>
    <t>PL401_6_2030_CP</t>
  </si>
  <si>
    <t>PL401_6_2030</t>
  </si>
  <si>
    <t>PL401_7_2030_CP</t>
  </si>
  <si>
    <t>PL401_7_2030</t>
  </si>
  <si>
    <t>PL401_8_2030_CP</t>
  </si>
  <si>
    <t>PL401_8_2030</t>
  </si>
  <si>
    <t>PL401_9_2030_CP</t>
  </si>
  <si>
    <t>PL401_9_2030</t>
  </si>
  <si>
    <t>PL402_0_2030_CP</t>
  </si>
  <si>
    <t>PL402_0_2030</t>
  </si>
  <si>
    <t>PL402_1_2030_CP</t>
  </si>
  <si>
    <t>PL402_1_2030</t>
  </si>
  <si>
    <t>PL402_2_2030_CP</t>
  </si>
  <si>
    <t>PL402_2_2030</t>
  </si>
  <si>
    <t>PL402_3_2030_CP</t>
  </si>
  <si>
    <t>PL402_3_2030</t>
  </si>
  <si>
    <t>PL402_4_2030_CP</t>
  </si>
  <si>
    <t>PL402_4_2030</t>
  </si>
  <si>
    <t>PL402_51_2030_CP</t>
  </si>
  <si>
    <t>PL402_51_2030</t>
  </si>
  <si>
    <t>PL402_52_2030_CP</t>
  </si>
  <si>
    <t>PL402_52_2030</t>
  </si>
  <si>
    <t>PL402_53_2030_CP</t>
  </si>
  <si>
    <t>PL402_53_2030</t>
  </si>
  <si>
    <t>PL402_55_2030_CP</t>
  </si>
  <si>
    <t>PL402_55_2030</t>
  </si>
  <si>
    <t>PL402_58_2030_CP</t>
  </si>
  <si>
    <t>PL402_58_2030</t>
  </si>
  <si>
    <t>PL402_6_2030_CP</t>
  </si>
  <si>
    <t>PL402_6_2030</t>
  </si>
  <si>
    <t>PL402_7_2030_CP</t>
  </si>
  <si>
    <t>PL402_7_2030</t>
  </si>
  <si>
    <t>PL402_8_2030_CP</t>
  </si>
  <si>
    <t>PL402_8_2030</t>
  </si>
  <si>
    <t>PL402_9_2030_CP</t>
  </si>
  <si>
    <t>PL402_9_2030</t>
  </si>
  <si>
    <t>PT400_0_2030_CP</t>
  </si>
  <si>
    <t>PT400_0_2030</t>
  </si>
  <si>
    <t>PT400_1_2030_CP</t>
  </si>
  <si>
    <t>PT400_1_2030</t>
  </si>
  <si>
    <t>PT400_2_2030_CP</t>
  </si>
  <si>
    <t>PT400_2_2030</t>
  </si>
  <si>
    <t>PT400_3_2030_CP</t>
  </si>
  <si>
    <t>PT400_3_2030</t>
  </si>
  <si>
    <t>PT400_4_2030_CP</t>
  </si>
  <si>
    <t>PT400_4_2030</t>
  </si>
  <si>
    <t>PT400_51_2030_CP</t>
  </si>
  <si>
    <t>PT400_51_2030</t>
  </si>
  <si>
    <t>PT400_52_2030_CP</t>
  </si>
  <si>
    <t>PT400_52_2030</t>
  </si>
  <si>
    <t>PT400_53_2030_CP</t>
  </si>
  <si>
    <t>PT400_53_2030</t>
  </si>
  <si>
    <t>PT400_55_2030_CP</t>
  </si>
  <si>
    <t>PT400_55_2030</t>
  </si>
  <si>
    <t>PT400_58_2030_CP</t>
  </si>
  <si>
    <t>PT400_58_2030</t>
  </si>
  <si>
    <t>PT400_6_2030_CP</t>
  </si>
  <si>
    <t>PT400_6_2030</t>
  </si>
  <si>
    <t>PT400_7_2030_CP</t>
  </si>
  <si>
    <t>PT400_7_2030</t>
  </si>
  <si>
    <t>PT400_8_2030_CP</t>
  </si>
  <si>
    <t>PT400_8_2030</t>
  </si>
  <si>
    <t>PT400_9_2030_CP</t>
  </si>
  <si>
    <t>PT400_9_2030</t>
  </si>
  <si>
    <t>PT401_0_2030_CP</t>
  </si>
  <si>
    <t>PT401_0_2030</t>
  </si>
  <si>
    <t>PT401_1_2030_CP</t>
  </si>
  <si>
    <t>PT401_1_2030</t>
  </si>
  <si>
    <t>PT401_2_2030_CP</t>
  </si>
  <si>
    <t>PT401_2_2030</t>
  </si>
  <si>
    <t>PT401_3_2030_CP</t>
  </si>
  <si>
    <t>PT401_3_2030</t>
  </si>
  <si>
    <t>PT401_4_2030_CP</t>
  </si>
  <si>
    <t>PT401_4_2030</t>
  </si>
  <si>
    <t>PT401_51_2030_CP</t>
  </si>
  <si>
    <t>PT401_51_2030</t>
  </si>
  <si>
    <t>PT401_52_2030_CP</t>
  </si>
  <si>
    <t>PT401_52_2030</t>
  </si>
  <si>
    <t>PT401_53_2030_CP</t>
  </si>
  <si>
    <t>PT401_53_2030</t>
  </si>
  <si>
    <t>PT401_55_2030_CP</t>
  </si>
  <si>
    <t>PT401_55_2030</t>
  </si>
  <si>
    <t>PT401_58_2030_CP</t>
  </si>
  <si>
    <t>PT401_58_2030</t>
  </si>
  <si>
    <t>PT401_6_2030_CP</t>
  </si>
  <si>
    <t>PT401_6_2030</t>
  </si>
  <si>
    <t>PT401_7_2030_CP</t>
  </si>
  <si>
    <t>PT401_7_2030</t>
  </si>
  <si>
    <t>PT401_8_2030_CP</t>
  </si>
  <si>
    <t>PT401_8_2030</t>
  </si>
  <si>
    <t>PT401_9_2030_CP</t>
  </si>
  <si>
    <t>PT401_9_2030</t>
  </si>
  <si>
    <t>PT402_0_2030_CP</t>
  </si>
  <si>
    <t>PT402_0_2030</t>
  </si>
  <si>
    <t>PT402_1_2030_CP</t>
  </si>
  <si>
    <t>PT402_1_2030</t>
  </si>
  <si>
    <t>PT402_2_2030_CP</t>
  </si>
  <si>
    <t>PT402_2_2030</t>
  </si>
  <si>
    <t>PT402_3_2030_CP</t>
  </si>
  <si>
    <t>PT402_3_2030</t>
  </si>
  <si>
    <t>PT402_4_2030_CP</t>
  </si>
  <si>
    <t>PT402_4_2030</t>
  </si>
  <si>
    <t>PT402_51_2030_CP</t>
  </si>
  <si>
    <t>PT402_51_2030</t>
  </si>
  <si>
    <t>PT402_52_2030_CP</t>
  </si>
  <si>
    <t>PT402_52_2030</t>
  </si>
  <si>
    <t>PT402_53_2030_CP</t>
  </si>
  <si>
    <t>PT402_53_2030</t>
  </si>
  <si>
    <t>PT402_55_2030_CP</t>
  </si>
  <si>
    <t>PT402_55_2030</t>
  </si>
  <si>
    <t>PT402_58_2030_CP</t>
  </si>
  <si>
    <t>PT402_58_2030</t>
  </si>
  <si>
    <t>PT402_6_2030_CP</t>
  </si>
  <si>
    <t>PT402_6_2030</t>
  </si>
  <si>
    <t>PT402_7_2030_CP</t>
  </si>
  <si>
    <t>PT402_7_2030</t>
  </si>
  <si>
    <t>PT402_8_2030_CP</t>
  </si>
  <si>
    <t>PT402_8_2030</t>
  </si>
  <si>
    <t>PT402_9_2030_CP</t>
  </si>
  <si>
    <t>PT402_9_2030</t>
  </si>
  <si>
    <t>RO400_0_2030_CP</t>
  </si>
  <si>
    <t>RO400_0_2030</t>
  </si>
  <si>
    <t>RO400_1_2030_CP</t>
  </si>
  <si>
    <t>RO400_1_2030</t>
  </si>
  <si>
    <t>RO400_2_2030_CP</t>
  </si>
  <si>
    <t>RO400_2_2030</t>
  </si>
  <si>
    <t>RO400_3_2030_CP</t>
  </si>
  <si>
    <t>RO400_3_2030</t>
  </si>
  <si>
    <t>RO400_4_2030_CP</t>
  </si>
  <si>
    <t>RO400_4_2030</t>
  </si>
  <si>
    <t>RO400_51_2030_CP</t>
  </si>
  <si>
    <t>RO400_51_2030</t>
  </si>
  <si>
    <t>RO400_52_2030_CP</t>
  </si>
  <si>
    <t>RO400_52_2030</t>
  </si>
  <si>
    <t>RO400_53_2030_CP</t>
  </si>
  <si>
    <t>RO400_53_2030</t>
  </si>
  <si>
    <t>RO400_55_2030_CP</t>
  </si>
  <si>
    <t>RO400_55_2030</t>
  </si>
  <si>
    <t>RO400_58_2030_CP</t>
  </si>
  <si>
    <t>RO400_58_2030</t>
  </si>
  <si>
    <t>RO400_6_2030_CP</t>
  </si>
  <si>
    <t>RO400_6_2030</t>
  </si>
  <si>
    <t>RO400_7_2030_CP</t>
  </si>
  <si>
    <t>RO400_7_2030</t>
  </si>
  <si>
    <t>RO400_8_2030_CP</t>
  </si>
  <si>
    <t>RO400_8_2030</t>
  </si>
  <si>
    <t>RO400_9_2030_CP</t>
  </si>
  <si>
    <t>RO400_9_2030</t>
  </si>
  <si>
    <t>RO401_0_2030_CP</t>
  </si>
  <si>
    <t>RO401_0_2030</t>
  </si>
  <si>
    <t>RO401_1_2030_CP</t>
  </si>
  <si>
    <t>RO401_1_2030</t>
  </si>
  <si>
    <t>RO401_2_2030_CP</t>
  </si>
  <si>
    <t>RO401_2_2030</t>
  </si>
  <si>
    <t>RO401_3_2030_CP</t>
  </si>
  <si>
    <t>RO401_3_2030</t>
  </si>
  <si>
    <t>RO401_4_2030_CP</t>
  </si>
  <si>
    <t>RO401_4_2030</t>
  </si>
  <si>
    <t>RO401_51_2030_CP</t>
  </si>
  <si>
    <t>RO401_51_2030</t>
  </si>
  <si>
    <t>RO401_52_2030_CP</t>
  </si>
  <si>
    <t>RO401_52_2030</t>
  </si>
  <si>
    <t>RO401_53_2030_CP</t>
  </si>
  <si>
    <t>RO401_53_2030</t>
  </si>
  <si>
    <t>RO401_55_2030_CP</t>
  </si>
  <si>
    <t>RO401_55_2030</t>
  </si>
  <si>
    <t>RO401_58_2030_CP</t>
  </si>
  <si>
    <t>RO401_58_2030</t>
  </si>
  <si>
    <t>RO401_6_2030_CP</t>
  </si>
  <si>
    <t>RO401_6_2030</t>
  </si>
  <si>
    <t>RO401_7_2030_CP</t>
  </si>
  <si>
    <t>RO401_7_2030</t>
  </si>
  <si>
    <t>RO401_8_2030_CP</t>
  </si>
  <si>
    <t>RO401_8_2030</t>
  </si>
  <si>
    <t>RO401_9_2030_CP</t>
  </si>
  <si>
    <t>RO401_9_2030</t>
  </si>
  <si>
    <t>RO402_0_2030_CP</t>
  </si>
  <si>
    <t>RO402_0_2030</t>
  </si>
  <si>
    <t>RO402_1_2030_CP</t>
  </si>
  <si>
    <t>RO402_1_2030</t>
  </si>
  <si>
    <t>RO402_2_2030_CP</t>
  </si>
  <si>
    <t>RO402_2_2030</t>
  </si>
  <si>
    <t>RO402_3_2030_CP</t>
  </si>
  <si>
    <t>RO402_3_2030</t>
  </si>
  <si>
    <t>RO402_4_2030_CP</t>
  </si>
  <si>
    <t>RO402_4_2030</t>
  </si>
  <si>
    <t>RO402_51_2030_CP</t>
  </si>
  <si>
    <t>RO402_51_2030</t>
  </si>
  <si>
    <t>RO402_52_2030_CP</t>
  </si>
  <si>
    <t>RO402_52_2030</t>
  </si>
  <si>
    <t>RO402_53_2030_CP</t>
  </si>
  <si>
    <t>RO402_53_2030</t>
  </si>
  <si>
    <t>RO402_55_2030_CP</t>
  </si>
  <si>
    <t>RO402_55_2030</t>
  </si>
  <si>
    <t>RO402_58_2030_CP</t>
  </si>
  <si>
    <t>RO402_58_2030</t>
  </si>
  <si>
    <t>RO402_6_2030_CP</t>
  </si>
  <si>
    <t>RO402_6_2030</t>
  </si>
  <si>
    <t>RO402_7_2030_CP</t>
  </si>
  <si>
    <t>RO402_7_2030</t>
  </si>
  <si>
    <t>RO402_8_2030_CP</t>
  </si>
  <si>
    <t>RO402_8_2030</t>
  </si>
  <si>
    <t>RO402_9_2030_CP</t>
  </si>
  <si>
    <t>RO402_9_2030</t>
  </si>
  <si>
    <t>SE400_0_2030_CP</t>
  </si>
  <si>
    <t>SE400_0_2030</t>
  </si>
  <si>
    <t>SE400_1_2030_CP</t>
  </si>
  <si>
    <t>SE400_1_2030</t>
  </si>
  <si>
    <t>SE400_2_2030_CP</t>
  </si>
  <si>
    <t>SE400_2_2030</t>
  </si>
  <si>
    <t>SE400_3_2030_CP</t>
  </si>
  <si>
    <t>SE400_3_2030</t>
  </si>
  <si>
    <t>SE400_4_2030_CP</t>
  </si>
  <si>
    <t>SE400_4_2030</t>
  </si>
  <si>
    <t>SE400_51_2030_CP</t>
  </si>
  <si>
    <t>SE400_51_2030</t>
  </si>
  <si>
    <t>SE400_52_2030_CP</t>
  </si>
  <si>
    <t>SE400_52_2030</t>
  </si>
  <si>
    <t>SE400_53_2030_CP</t>
  </si>
  <si>
    <t>SE400_53_2030</t>
  </si>
  <si>
    <t>SE400_55_2030_CP</t>
  </si>
  <si>
    <t>SE400_55_2030</t>
  </si>
  <si>
    <t>SE400_58_2030_CP</t>
  </si>
  <si>
    <t>SE400_58_2030</t>
  </si>
  <si>
    <t>SE400_6_2030_CP</t>
  </si>
  <si>
    <t>SE400_6_2030</t>
  </si>
  <si>
    <t>SE400_7_2030_CP</t>
  </si>
  <si>
    <t>SE400_7_2030</t>
  </si>
  <si>
    <t>SE400_8_2030_CP</t>
  </si>
  <si>
    <t>SE400_8_2030</t>
  </si>
  <si>
    <t>SE400_9_2030_CP</t>
  </si>
  <si>
    <t>SE400_9_2030</t>
  </si>
  <si>
    <t>SE401_0_2030_CP</t>
  </si>
  <si>
    <t>SE401_0_2030</t>
  </si>
  <si>
    <t>SE401_1_2030_CP</t>
  </si>
  <si>
    <t>SE401_1_2030</t>
  </si>
  <si>
    <t>SE401_2_2030_CP</t>
  </si>
  <si>
    <t>SE401_2_2030</t>
  </si>
  <si>
    <t>SE401_3_2030_CP</t>
  </si>
  <si>
    <t>SE401_3_2030</t>
  </si>
  <si>
    <t>SE401_4_2030_CP</t>
  </si>
  <si>
    <t>SE401_4_2030</t>
  </si>
  <si>
    <t>SE401_51_2030_CP</t>
  </si>
  <si>
    <t>SE401_51_2030</t>
  </si>
  <si>
    <t>SE401_52_2030_CP</t>
  </si>
  <si>
    <t>SE401_52_2030</t>
  </si>
  <si>
    <t>SE401_53_2030_CP</t>
  </si>
  <si>
    <t>SE401_53_2030</t>
  </si>
  <si>
    <t>SE401_55_2030_CP</t>
  </si>
  <si>
    <t>SE401_55_2030</t>
  </si>
  <si>
    <t>SE401_58_2030_CP</t>
  </si>
  <si>
    <t>SE401_58_2030</t>
  </si>
  <si>
    <t>SE401_6_2030_CP</t>
  </si>
  <si>
    <t>SE401_6_2030</t>
  </si>
  <si>
    <t>SE401_7_2030_CP</t>
  </si>
  <si>
    <t>SE401_7_2030</t>
  </si>
  <si>
    <t>SE401_8_2030_CP</t>
  </si>
  <si>
    <t>SE401_8_2030</t>
  </si>
  <si>
    <t>SE401_9_2030_CP</t>
  </si>
  <si>
    <t>SE401_9_2030</t>
  </si>
  <si>
    <t>SE402_0_2030_CP</t>
  </si>
  <si>
    <t>SE402_0_2030</t>
  </si>
  <si>
    <t>SE402_1_2030_CP</t>
  </si>
  <si>
    <t>SE402_1_2030</t>
  </si>
  <si>
    <t>SE402_2_2030_CP</t>
  </si>
  <si>
    <t>SE402_2_2030</t>
  </si>
  <si>
    <t>SE402_3_2030_CP</t>
  </si>
  <si>
    <t>SE402_3_2030</t>
  </si>
  <si>
    <t>SE402_4_2030_CP</t>
  </si>
  <si>
    <t>SE402_4_2030</t>
  </si>
  <si>
    <t>SE402_51_2030_CP</t>
  </si>
  <si>
    <t>SE402_51_2030</t>
  </si>
  <si>
    <t>SE402_52_2030_CP</t>
  </si>
  <si>
    <t>SE402_52_2030</t>
  </si>
  <si>
    <t>SE402_53_2030_CP</t>
  </si>
  <si>
    <t>SE402_53_2030</t>
  </si>
  <si>
    <t>SE402_55_2030_CP</t>
  </si>
  <si>
    <t>SE402_55_2030</t>
  </si>
  <si>
    <t>SE402_58_2030_CP</t>
  </si>
  <si>
    <t>SE402_58_2030</t>
  </si>
  <si>
    <t>SE402_6_2030_CP</t>
  </si>
  <si>
    <t>SE402_6_2030</t>
  </si>
  <si>
    <t>SE402_7_2030_CP</t>
  </si>
  <si>
    <t>SE402_7_2030</t>
  </si>
  <si>
    <t>SE402_8_2030_CP</t>
  </si>
  <si>
    <t>SE402_8_2030</t>
  </si>
  <si>
    <t>SE402_9_2030_CP</t>
  </si>
  <si>
    <t>SE402_9_2030</t>
  </si>
  <si>
    <t>SI400_0_2030_CP</t>
  </si>
  <si>
    <t>SI400_0_2030</t>
  </si>
  <si>
    <t>SI400_1_2030_CP</t>
  </si>
  <si>
    <t>SI400_1_2030</t>
  </si>
  <si>
    <t>SI400_2_2030_CP</t>
  </si>
  <si>
    <t>SI400_2_2030</t>
  </si>
  <si>
    <t>SI400_3_2030_CP</t>
  </si>
  <si>
    <t>SI400_3_2030</t>
  </si>
  <si>
    <t>SI400_4_2030_CP</t>
  </si>
  <si>
    <t>SI400_4_2030</t>
  </si>
  <si>
    <t>SI400_51_2030_CP</t>
  </si>
  <si>
    <t>SI400_51_2030</t>
  </si>
  <si>
    <t>SI400_52_2030_CP</t>
  </si>
  <si>
    <t>SI400_52_2030</t>
  </si>
  <si>
    <t>SI400_53_2030_CP</t>
  </si>
  <si>
    <t>SI400_53_2030</t>
  </si>
  <si>
    <t>SI400_55_2030_CP</t>
  </si>
  <si>
    <t>SI400_55_2030</t>
  </si>
  <si>
    <t>SI400_58_2030_CP</t>
  </si>
  <si>
    <t>SI400_58_2030</t>
  </si>
  <si>
    <t>SI400_6_2030_CP</t>
  </si>
  <si>
    <t>SI400_6_2030</t>
  </si>
  <si>
    <t>SI400_7_2030_CP</t>
  </si>
  <si>
    <t>SI400_7_2030</t>
  </si>
  <si>
    <t>SI400_8_2030_CP</t>
  </si>
  <si>
    <t>SI400_8_2030</t>
  </si>
  <si>
    <t>SI400_9_2030_CP</t>
  </si>
  <si>
    <t>SI400_9_2030</t>
  </si>
  <si>
    <t>SI401_0_2030_CP</t>
  </si>
  <si>
    <t>SI401_0_2030</t>
  </si>
  <si>
    <t>SI401_1_2030_CP</t>
  </si>
  <si>
    <t>SI401_1_2030</t>
  </si>
  <si>
    <t>SI401_2_2030_CP</t>
  </si>
  <si>
    <t>SI401_2_2030</t>
  </si>
  <si>
    <t>SI401_3_2030_CP</t>
  </si>
  <si>
    <t>SI401_3_2030</t>
  </si>
  <si>
    <t>SI401_4_2030_CP</t>
  </si>
  <si>
    <t>SI401_4_2030</t>
  </si>
  <si>
    <t>SI401_51_2030_CP</t>
  </si>
  <si>
    <t>SI401_51_2030</t>
  </si>
  <si>
    <t>SI401_52_2030_CP</t>
  </si>
  <si>
    <t>SI401_52_2030</t>
  </si>
  <si>
    <t>SI401_53_2030_CP</t>
  </si>
  <si>
    <t>SI401_53_2030</t>
  </si>
  <si>
    <t>SI401_55_2030_CP</t>
  </si>
  <si>
    <t>SI401_55_2030</t>
  </si>
  <si>
    <t>SI401_58_2030_CP</t>
  </si>
  <si>
    <t>SI401_58_2030</t>
  </si>
  <si>
    <t>SI401_6_2030_CP</t>
  </si>
  <si>
    <t>SI401_6_2030</t>
  </si>
  <si>
    <t>SI401_7_2030_CP</t>
  </si>
  <si>
    <t>SI401_7_2030</t>
  </si>
  <si>
    <t>SI401_8_2030_CP</t>
  </si>
  <si>
    <t>SI401_8_2030</t>
  </si>
  <si>
    <t>SI401_9_2030_CP</t>
  </si>
  <si>
    <t>SI401_9_2030</t>
  </si>
  <si>
    <t>SI402_0_2030_CP</t>
  </si>
  <si>
    <t>SI402_0_2030</t>
  </si>
  <si>
    <t>SI402_1_2030_CP</t>
  </si>
  <si>
    <t>SI402_1_2030</t>
  </si>
  <si>
    <t>SI402_2_2030_CP</t>
  </si>
  <si>
    <t>SI402_2_2030</t>
  </si>
  <si>
    <t>SI402_3_2030_CP</t>
  </si>
  <si>
    <t>SI402_3_2030</t>
  </si>
  <si>
    <t>SI402_4_2030_CP</t>
  </si>
  <si>
    <t>SI402_4_2030</t>
  </si>
  <si>
    <t>SI402_51_2030_CP</t>
  </si>
  <si>
    <t>SI402_51_2030</t>
  </si>
  <si>
    <t>SI402_52_2030_CP</t>
  </si>
  <si>
    <t>SI402_52_2030</t>
  </si>
  <si>
    <t>SI402_53_2030_CP</t>
  </si>
  <si>
    <t>SI402_53_2030</t>
  </si>
  <si>
    <t>SI402_55_2030_CP</t>
  </si>
  <si>
    <t>SI402_55_2030</t>
  </si>
  <si>
    <t>SI402_58_2030_CP</t>
  </si>
  <si>
    <t>SI402_58_2030</t>
  </si>
  <si>
    <t>SI402_6_2030_CP</t>
  </si>
  <si>
    <t>SI402_6_2030</t>
  </si>
  <si>
    <t>SI402_7_2030_CP</t>
  </si>
  <si>
    <t>SI402_7_2030</t>
  </si>
  <si>
    <t>SI402_8_2030_CP</t>
  </si>
  <si>
    <t>SI402_8_2030</t>
  </si>
  <si>
    <t>SI402_9_2030_CP</t>
  </si>
  <si>
    <t>SI402_9_2030</t>
  </si>
  <si>
    <t>SK400_0_2030_CP</t>
  </si>
  <si>
    <t>SK400_0_2030</t>
  </si>
  <si>
    <t>SK400_1_2030_CP</t>
  </si>
  <si>
    <t>SK400_1_2030</t>
  </si>
  <si>
    <t>SK400_2_2030_CP</t>
  </si>
  <si>
    <t>SK400_2_2030</t>
  </si>
  <si>
    <t>SK400_3_2030_CP</t>
  </si>
  <si>
    <t>SK400_3_2030</t>
  </si>
  <si>
    <t>SK400_4_2030_CP</t>
  </si>
  <si>
    <t>SK400_4_2030</t>
  </si>
  <si>
    <t>SK400_51_2030_CP</t>
  </si>
  <si>
    <t>SK400_51_2030</t>
  </si>
  <si>
    <t>SK400_52_2030_CP</t>
  </si>
  <si>
    <t>SK400_52_2030</t>
  </si>
  <si>
    <t>SK400_53_2030_CP</t>
  </si>
  <si>
    <t>SK400_53_2030</t>
  </si>
  <si>
    <t>SK400_55_2030_CP</t>
  </si>
  <si>
    <t>SK400_55_2030</t>
  </si>
  <si>
    <t>SK400_58_2030_CP</t>
  </si>
  <si>
    <t>SK400_58_2030</t>
  </si>
  <si>
    <t>SK400_6_2030_CP</t>
  </si>
  <si>
    <t>SK400_6_2030</t>
  </si>
  <si>
    <t>SK400_7_2030_CP</t>
  </si>
  <si>
    <t>SK400_7_2030</t>
  </si>
  <si>
    <t>SK400_8_2030_CP</t>
  </si>
  <si>
    <t>SK400_8_2030</t>
  </si>
  <si>
    <t>SK400_9_2030_CP</t>
  </si>
  <si>
    <t>SK400_9_2030</t>
  </si>
  <si>
    <t>SK401_0_2030_CP</t>
  </si>
  <si>
    <t>SK401_0_2030</t>
  </si>
  <si>
    <t>SK401_1_2030_CP</t>
  </si>
  <si>
    <t>SK401_1_2030</t>
  </si>
  <si>
    <t>SK401_2_2030_CP</t>
  </si>
  <si>
    <t>SK401_2_2030</t>
  </si>
  <si>
    <t>SK401_3_2030_CP</t>
  </si>
  <si>
    <t>SK401_3_2030</t>
  </si>
  <si>
    <t>SK401_4_2030_CP</t>
  </si>
  <si>
    <t>SK401_4_2030</t>
  </si>
  <si>
    <t>SK401_51_2030_CP</t>
  </si>
  <si>
    <t>SK401_51_2030</t>
  </si>
  <si>
    <t>SK401_52_2030_CP</t>
  </si>
  <si>
    <t>SK401_52_2030</t>
  </si>
  <si>
    <t>SK401_53_2030_CP</t>
  </si>
  <si>
    <t>SK401_53_2030</t>
  </si>
  <si>
    <t>SK401_55_2030_CP</t>
  </si>
  <si>
    <t>SK401_55_2030</t>
  </si>
  <si>
    <t>SK401_58_2030_CP</t>
  </si>
  <si>
    <t>SK401_58_2030</t>
  </si>
  <si>
    <t>SK401_6_2030_CP</t>
  </si>
  <si>
    <t>SK401_6_2030</t>
  </si>
  <si>
    <t>SK401_7_2030_CP</t>
  </si>
  <si>
    <t>SK401_7_2030</t>
  </si>
  <si>
    <t>SK401_8_2030_CP</t>
  </si>
  <si>
    <t>SK401_8_2030</t>
  </si>
  <si>
    <t>SK401_9_2030_CP</t>
  </si>
  <si>
    <t>SK401_9_2030</t>
  </si>
  <si>
    <t>SK402_0_2030_CP</t>
  </si>
  <si>
    <t>SK402_0_2030</t>
  </si>
  <si>
    <t>SK402_1_2030_CP</t>
  </si>
  <si>
    <t>SK402_1_2030</t>
  </si>
  <si>
    <t>SK402_2_2030_CP</t>
  </si>
  <si>
    <t>SK402_2_2030</t>
  </si>
  <si>
    <t>SK402_3_2030_CP</t>
  </si>
  <si>
    <t>SK402_3_2030</t>
  </si>
  <si>
    <t>SK402_4_2030_CP</t>
  </si>
  <si>
    <t>SK402_4_2030</t>
  </si>
  <si>
    <t>SK402_51_2030_CP</t>
  </si>
  <si>
    <t>SK402_51_2030</t>
  </si>
  <si>
    <t>SK402_52_2030_CP</t>
  </si>
  <si>
    <t>SK402_52_2030</t>
  </si>
  <si>
    <t>SK402_53_2030_CP</t>
  </si>
  <si>
    <t>SK402_53_2030</t>
  </si>
  <si>
    <t>SK402_55_2030_CP</t>
  </si>
  <si>
    <t>SK402_55_2030</t>
  </si>
  <si>
    <t>SK402_58_2030_CP</t>
  </si>
  <si>
    <t>SK402_58_2030</t>
  </si>
  <si>
    <t>SK402_6_2030_CP</t>
  </si>
  <si>
    <t>SK402_6_2030</t>
  </si>
  <si>
    <t>SK402_7_2030_CP</t>
  </si>
  <si>
    <t>SK402_7_2030</t>
  </si>
  <si>
    <t>SK402_8_2030_CP</t>
  </si>
  <si>
    <t>SK402_8_2030</t>
  </si>
  <si>
    <t>SK402_9_2030_CP</t>
  </si>
  <si>
    <t>SK402_9_2030</t>
  </si>
  <si>
    <t>UK400_0_2030_CP</t>
  </si>
  <si>
    <t>UK400_0_2030</t>
  </si>
  <si>
    <t>UK400_1_2030_CP</t>
  </si>
  <si>
    <t>UK400_1_2030</t>
  </si>
  <si>
    <t>UK400_2_2030_CP</t>
  </si>
  <si>
    <t>UK400_2_2030</t>
  </si>
  <si>
    <t>UK400_3_2030_CP</t>
  </si>
  <si>
    <t>UK400_3_2030</t>
  </si>
  <si>
    <t>UK400_4_2030_CP</t>
  </si>
  <si>
    <t>UK400_4_2030</t>
  </si>
  <si>
    <t>UK400_51_2030_CP</t>
  </si>
  <si>
    <t>UK400_51_2030</t>
  </si>
  <si>
    <t>UK400_52_2030_CP</t>
  </si>
  <si>
    <t>UK400_52_2030</t>
  </si>
  <si>
    <t>UK400_53_2030_CP</t>
  </si>
  <si>
    <t>UK400_53_2030</t>
  </si>
  <si>
    <t>UK400_55_2030_CP</t>
  </si>
  <si>
    <t>UK400_55_2030</t>
  </si>
  <si>
    <t>UK400_58_2030_CP</t>
  </si>
  <si>
    <t>UK400_58_2030</t>
  </si>
  <si>
    <t>UK400_6_2030_CP</t>
  </si>
  <si>
    <t>UK400_6_2030</t>
  </si>
  <si>
    <t>UK400_7_2030_CP</t>
  </si>
  <si>
    <t>UK400_7_2030</t>
  </si>
  <si>
    <t>UK400_8_2030_CP</t>
  </si>
  <si>
    <t>UK400_8_2030</t>
  </si>
  <si>
    <t>UK400_9_2030_CP</t>
  </si>
  <si>
    <t>UK400_9_2030</t>
  </si>
  <si>
    <t>UK401_0_2030_CP</t>
  </si>
  <si>
    <t>UK401_0_2030</t>
  </si>
  <si>
    <t>UK401_1_2030_CP</t>
  </si>
  <si>
    <t>UK401_1_2030</t>
  </si>
  <si>
    <t>UK401_2_2030_CP</t>
  </si>
  <si>
    <t>UK401_2_2030</t>
  </si>
  <si>
    <t>UK401_3_2030_CP</t>
  </si>
  <si>
    <t>UK401_3_2030</t>
  </si>
  <si>
    <t>UK401_4_2030_CP</t>
  </si>
  <si>
    <t>UK401_4_2030</t>
  </si>
  <si>
    <t>UK401_51_2030_CP</t>
  </si>
  <si>
    <t>UK401_51_2030</t>
  </si>
  <si>
    <t>UK401_52_2030_CP</t>
  </si>
  <si>
    <t>UK401_52_2030</t>
  </si>
  <si>
    <t>UK401_53_2030_CP</t>
  </si>
  <si>
    <t>UK401_53_2030</t>
  </si>
  <si>
    <t>UK401_55_2030_CP</t>
  </si>
  <si>
    <t>UK401_55_2030</t>
  </si>
  <si>
    <t>UK401_58_2030_CP</t>
  </si>
  <si>
    <t>UK401_58_2030</t>
  </si>
  <si>
    <t>UK401_6_2030_CP</t>
  </si>
  <si>
    <t>UK401_6_2030</t>
  </si>
  <si>
    <t>UK401_7_2030_CP</t>
  </si>
  <si>
    <t>UK401_7_2030</t>
  </si>
  <si>
    <t>UK401_8_2030_CP</t>
  </si>
  <si>
    <t>UK401_8_2030</t>
  </si>
  <si>
    <t>UK401_9_2030_CP</t>
  </si>
  <si>
    <t>UK401_9_2030</t>
  </si>
  <si>
    <t>UK402_0_2030_CP</t>
  </si>
  <si>
    <t>UK402_0_2030</t>
  </si>
  <si>
    <t>UK402_1_2030_CP</t>
  </si>
  <si>
    <t>UK402_1_2030</t>
  </si>
  <si>
    <t>UK402_2_2030_CP</t>
  </si>
  <si>
    <t>UK402_2_2030</t>
  </si>
  <si>
    <t>UK402_3_2030_CP</t>
  </si>
  <si>
    <t>UK402_3_2030</t>
  </si>
  <si>
    <t>UK402_4_2030_CP</t>
  </si>
  <si>
    <t>UK402_4_2030</t>
  </si>
  <si>
    <t>UK402_51_2030_CP</t>
  </si>
  <si>
    <t>UK402_51_2030</t>
  </si>
  <si>
    <t>UK402_52_2030_CP</t>
  </si>
  <si>
    <t>UK402_52_2030</t>
  </si>
  <si>
    <t>UK402_53_2030_CP</t>
  </si>
  <si>
    <t>UK402_53_2030</t>
  </si>
  <si>
    <t>UK402_55_2030_CP</t>
  </si>
  <si>
    <t>UK402_55_2030</t>
  </si>
  <si>
    <t>UK402_58_2030_CP</t>
  </si>
  <si>
    <t>UK402_58_2030</t>
  </si>
  <si>
    <t>UK402_6_2030_CP</t>
  </si>
  <si>
    <t>UK402_6_2030</t>
  </si>
  <si>
    <t>UK402_7_2030_CP</t>
  </si>
  <si>
    <t>UK402_7_2030</t>
  </si>
  <si>
    <t>UK402_8_2030_CP</t>
  </si>
  <si>
    <t>UK402_8_2030</t>
  </si>
  <si>
    <t>UK402_9_2030_CP</t>
  </si>
  <si>
    <t>UK402_9_2030</t>
  </si>
  <si>
    <t>AT400_0_2012_QU27</t>
  </si>
  <si>
    <t>QU27</t>
  </si>
  <si>
    <t>AT400_1_2012_QU27</t>
  </si>
  <si>
    <t>AT400_2_2012_QU27</t>
  </si>
  <si>
    <t>AT400_3_2012_QU27</t>
  </si>
  <si>
    <t>AT400_4_2012_QU27</t>
  </si>
  <si>
    <t>AT400_51_2012_QU27</t>
  </si>
  <si>
    <t>AT400_52_2012_QU27</t>
  </si>
  <si>
    <t>AT400_53_2012_QU27</t>
  </si>
  <si>
    <t>AT400_55_2012_QU27</t>
  </si>
  <si>
    <t>AT400_58_2012_QU27</t>
  </si>
  <si>
    <t>AT400_6_2012_QU27</t>
  </si>
  <si>
    <t>AT400_7_2012_QU27</t>
  </si>
  <si>
    <t>AT400_8_2012_QU27</t>
  </si>
  <si>
    <t>AT400_9_2012_QU27</t>
  </si>
  <si>
    <t>AT401_0_2012_QU27</t>
  </si>
  <si>
    <t>AT401_1_2012_QU27</t>
  </si>
  <si>
    <t>AT401_2_2012_QU27</t>
  </si>
  <si>
    <t>AT401_3_2012_QU27</t>
  </si>
  <si>
    <t>AT401_4_2012_QU27</t>
  </si>
  <si>
    <t>AT401_51_2012_QU27</t>
  </si>
  <si>
    <t>AT401_52_2012_QU27</t>
  </si>
  <si>
    <t>AT401_53_2012_QU27</t>
  </si>
  <si>
    <t>AT401_55_2012_QU27</t>
  </si>
  <si>
    <t>AT401_58_2012_QU27</t>
  </si>
  <si>
    <t>AT401_6_2012_QU27</t>
  </si>
  <si>
    <t>AT401_7_2012_QU27</t>
  </si>
  <si>
    <t>AT401_8_2012_QU27</t>
  </si>
  <si>
    <t>AT401_9_2012_QU27</t>
  </si>
  <si>
    <t>AT402_0_2012_QU27</t>
  </si>
  <si>
    <t>AT402_1_2012_QU27</t>
  </si>
  <si>
    <t>AT402_2_2012_QU27</t>
  </si>
  <si>
    <t>AT402_3_2012_QU27</t>
  </si>
  <si>
    <t>AT402_4_2012_QU27</t>
  </si>
  <si>
    <t>AT402_51_2012_QU27</t>
  </si>
  <si>
    <t>AT402_52_2012_QU27</t>
  </si>
  <si>
    <t>AT402_53_2012_QU27</t>
  </si>
  <si>
    <t>AT402_55_2012_QU27</t>
  </si>
  <si>
    <t>AT402_58_2012_QU27</t>
  </si>
  <si>
    <t>AT402_6_2012_QU27</t>
  </si>
  <si>
    <t>AT402_7_2012_QU27</t>
  </si>
  <si>
    <t>AT402_8_2012_QU27</t>
  </si>
  <si>
    <t>AT402_9_2012_QU27</t>
  </si>
  <si>
    <t>AT400_0_2012_QU05</t>
  </si>
  <si>
    <t>QU05</t>
  </si>
  <si>
    <t>AT400_1_2012_QU05</t>
  </si>
  <si>
    <t>AT400_2_2012_QU05</t>
  </si>
  <si>
    <t>AT400_3_2012_QU05</t>
  </si>
  <si>
    <t>AT400_4_2012_QU05</t>
  </si>
  <si>
    <t>AT400_51_2012_QU05</t>
  </si>
  <si>
    <t>AT400_52_2012_QU05</t>
  </si>
  <si>
    <t>AT400_53_2012_QU05</t>
  </si>
  <si>
    <t>AT400_55_2012_QU05</t>
  </si>
  <si>
    <t>AT400_58_2012_QU05</t>
  </si>
  <si>
    <t>AT400_6_2012_QU05</t>
  </si>
  <si>
    <t>AT400_7_2012_QU05</t>
  </si>
  <si>
    <t>AT400_8_2012_QU05</t>
  </si>
  <si>
    <t>AT400_9_2012_QU05</t>
  </si>
  <si>
    <t>AT401_0_2012_QU05</t>
  </si>
  <si>
    <t>AT401_1_2012_QU05</t>
  </si>
  <si>
    <t>AT401_2_2012_QU05</t>
  </si>
  <si>
    <t>AT401_3_2012_QU05</t>
  </si>
  <si>
    <t>AT401_4_2012_QU05</t>
  </si>
  <si>
    <t>AT401_51_2012_QU05</t>
  </si>
  <si>
    <t>AT401_52_2012_QU05</t>
  </si>
  <si>
    <t>AT401_53_2012_QU05</t>
  </si>
  <si>
    <t>AT401_55_2012_QU05</t>
  </si>
  <si>
    <t>AT401_58_2012_QU05</t>
  </si>
  <si>
    <t>AT401_6_2012_QU05</t>
  </si>
  <si>
    <t>AT401_7_2012_QU05</t>
  </si>
  <si>
    <t>AT401_8_2012_QU05</t>
  </si>
  <si>
    <t>AT401_9_2012_QU05</t>
  </si>
  <si>
    <t>AT402_0_2012_QU05</t>
  </si>
  <si>
    <t>AT402_1_2012_QU05</t>
  </si>
  <si>
    <t>AT402_2_2012_QU05</t>
  </si>
  <si>
    <t>AT402_3_2012_QU05</t>
  </si>
  <si>
    <t>AT402_4_2012_QU05</t>
  </si>
  <si>
    <t>AT402_51_2012_QU05</t>
  </si>
  <si>
    <t>AT402_52_2012_QU05</t>
  </si>
  <si>
    <t>AT402_53_2012_QU05</t>
  </si>
  <si>
    <t>AT402_55_2012_QU05</t>
  </si>
  <si>
    <t>AT402_58_2012_QU05</t>
  </si>
  <si>
    <t>AT402_6_2012_QU05</t>
  </si>
  <si>
    <t>AT402_7_2012_QU05</t>
  </si>
  <si>
    <t>AT402_8_2012_QU05</t>
  </si>
  <si>
    <t>AT402_9_2012_QU05</t>
  </si>
  <si>
    <t>BE400_0_2012_QU05</t>
  </si>
  <si>
    <t>BE400_1_2012_QU05</t>
  </si>
  <si>
    <t>BE400_2_2012_QU05</t>
  </si>
  <si>
    <t>BE400_3_2012_QU05</t>
  </si>
  <si>
    <t>BE400_4_2012_QU05</t>
  </si>
  <si>
    <t>BE400_51_2012_QU05</t>
  </si>
  <si>
    <t>BE400_52_2012_QU05</t>
  </si>
  <si>
    <t>BE400_53_2012_QU05</t>
  </si>
  <si>
    <t>BE400_55_2012_QU05</t>
  </si>
  <si>
    <t>BE400_58_2012_QU05</t>
  </si>
  <si>
    <t>BE400_6_2012_QU05</t>
  </si>
  <si>
    <t>BE400_7_2012_QU05</t>
  </si>
  <si>
    <t>BE400_8_2012_QU05</t>
  </si>
  <si>
    <t>BE400_9_2012_QU05</t>
  </si>
  <si>
    <t>BE401_0_2012_QU05</t>
  </si>
  <si>
    <t>BE401_1_2012_QU05</t>
  </si>
  <si>
    <t>BE401_2_2012_QU05</t>
  </si>
  <si>
    <t>BE401_3_2012_QU05</t>
  </si>
  <si>
    <t>BE401_4_2012_QU05</t>
  </si>
  <si>
    <t>BE401_51_2012_QU05</t>
  </si>
  <si>
    <t>BE401_52_2012_QU05</t>
  </si>
  <si>
    <t>BE401_53_2012_QU05</t>
  </si>
  <si>
    <t>BE401_55_2012_QU05</t>
  </si>
  <si>
    <t>BE401_58_2012_QU05</t>
  </si>
  <si>
    <t>BE401_6_2012_QU05</t>
  </si>
  <si>
    <t>BE401_7_2012_QU05</t>
  </si>
  <si>
    <t>BE401_8_2012_QU05</t>
  </si>
  <si>
    <t>BE401_9_2012_QU05</t>
  </si>
  <si>
    <t>BE402_0_2012_QU05</t>
  </si>
  <si>
    <t>BE402_1_2012_QU05</t>
  </si>
  <si>
    <t>BE402_2_2012_QU05</t>
  </si>
  <si>
    <t>BE402_3_2012_QU05</t>
  </si>
  <si>
    <t>BE402_4_2012_QU05</t>
  </si>
  <si>
    <t>BE402_51_2012_QU05</t>
  </si>
  <si>
    <t>BE402_52_2012_QU05</t>
  </si>
  <si>
    <t>BE402_53_2012_QU05</t>
  </si>
  <si>
    <t>BE402_55_2012_QU05</t>
  </si>
  <si>
    <t>BE402_58_2012_QU05</t>
  </si>
  <si>
    <t>BE402_6_2012_QU05</t>
  </si>
  <si>
    <t>BE402_7_2012_QU05</t>
  </si>
  <si>
    <t>BE402_8_2012_QU05</t>
  </si>
  <si>
    <t>BE402_9_2012_QU05</t>
  </si>
  <si>
    <t>BG400_0_2012_QU05</t>
  </si>
  <si>
    <t>BG400_1_2012_QU05</t>
  </si>
  <si>
    <t>BG400_2_2012_QU05</t>
  </si>
  <si>
    <t>BG400_3_2012_QU05</t>
  </si>
  <si>
    <t>BG400_4_2012_QU05</t>
  </si>
  <si>
    <t>BG400_51_2012_QU05</t>
  </si>
  <si>
    <t>BG400_52_2012_QU05</t>
  </si>
  <si>
    <t>BG400_53_2012_QU05</t>
  </si>
  <si>
    <t>BG400_55_2012_QU05</t>
  </si>
  <si>
    <t>BG400_58_2012_QU05</t>
  </si>
  <si>
    <t>BG400_6_2012_QU05</t>
  </si>
  <si>
    <t>BG400_7_2012_QU05</t>
  </si>
  <si>
    <t>BG400_8_2012_QU05</t>
  </si>
  <si>
    <t>BG400_9_2012_QU05</t>
  </si>
  <si>
    <t>BG401_0_2012_QU05</t>
  </si>
  <si>
    <t>BG401_1_2012_QU05</t>
  </si>
  <si>
    <t>BG401_2_2012_QU05</t>
  </si>
  <si>
    <t>BG401_3_2012_QU05</t>
  </si>
  <si>
    <t>BG401_4_2012_QU05</t>
  </si>
  <si>
    <t>BG401_51_2012_QU05</t>
  </si>
  <si>
    <t>BG401_52_2012_QU05</t>
  </si>
  <si>
    <t>BG401_53_2012_QU05</t>
  </si>
  <si>
    <t>BG401_55_2012_QU05</t>
  </si>
  <si>
    <t>BG401_58_2012_QU05</t>
  </si>
  <si>
    <t>BG401_6_2012_QU05</t>
  </si>
  <si>
    <t>BG401_7_2012_QU05</t>
  </si>
  <si>
    <t>BG401_8_2012_QU05</t>
  </si>
  <si>
    <t>BG401_9_2012_QU05</t>
  </si>
  <si>
    <t>BG402_0_2012_QU05</t>
  </si>
  <si>
    <t>BG402_1_2012_QU05</t>
  </si>
  <si>
    <t>BG402_2_2012_QU05</t>
  </si>
  <si>
    <t>BG402_3_2012_QU05</t>
  </si>
  <si>
    <t>BG402_4_2012_QU05</t>
  </si>
  <si>
    <t>BG402_51_2012_QU05</t>
  </si>
  <si>
    <t>BG402_52_2012_QU05</t>
  </si>
  <si>
    <t>BG402_53_2012_QU05</t>
  </si>
  <si>
    <t>BG402_55_2012_QU05</t>
  </si>
  <si>
    <t>BG402_58_2012_QU05</t>
  </si>
  <si>
    <t>BG402_6_2012_QU05</t>
  </si>
  <si>
    <t>BG402_7_2012_QU05</t>
  </si>
  <si>
    <t>BG402_8_2012_QU05</t>
  </si>
  <si>
    <t>BG402_9_2012_QU05</t>
  </si>
  <si>
    <t>CH400_0_2012_QU05</t>
  </si>
  <si>
    <t>CH400_1_2012_QU05</t>
  </si>
  <si>
    <t>CH400_2_2012_QU05</t>
  </si>
  <si>
    <t>CH400_3_2012_QU05</t>
  </si>
  <si>
    <t>CH400_4_2012_QU05</t>
  </si>
  <si>
    <t>CH400_51_2012_QU05</t>
  </si>
  <si>
    <t>CH400_52_2012_QU05</t>
  </si>
  <si>
    <t>CH400_53_2012_QU05</t>
  </si>
  <si>
    <t>CH400_55_2012_QU05</t>
  </si>
  <si>
    <t>CH400_58_2012_QU05</t>
  </si>
  <si>
    <t>CH400_6_2012_QU05</t>
  </si>
  <si>
    <t>CH400_7_2012_QU05</t>
  </si>
  <si>
    <t>CH400_8_2012_QU05</t>
  </si>
  <si>
    <t>CH400_9_2012_QU05</t>
  </si>
  <si>
    <t>CH401_0_2012_QU05</t>
  </si>
  <si>
    <t>CH401_1_2012_QU05</t>
  </si>
  <si>
    <t>CH401_2_2012_QU05</t>
  </si>
  <si>
    <t>CH401_3_2012_QU05</t>
  </si>
  <si>
    <t>CH401_4_2012_QU05</t>
  </si>
  <si>
    <t>CH401_51_2012_QU05</t>
  </si>
  <si>
    <t>CH401_52_2012_QU05</t>
  </si>
  <si>
    <t>CH401_53_2012_QU05</t>
  </si>
  <si>
    <t>CH401_55_2012_QU05</t>
  </si>
  <si>
    <t>CH401_58_2012_QU05</t>
  </si>
  <si>
    <t>CH401_6_2012_QU05</t>
  </si>
  <si>
    <t>CH401_7_2012_QU05</t>
  </si>
  <si>
    <t>CH401_8_2012_QU05</t>
  </si>
  <si>
    <t>CH401_9_2012_QU05</t>
  </si>
  <si>
    <t>CH402_0_2012_QU05</t>
  </si>
  <si>
    <t>CH402_1_2012_QU05</t>
  </si>
  <si>
    <t>CH402_2_2012_QU05</t>
  </si>
  <si>
    <t>CH402_3_2012_QU05</t>
  </si>
  <si>
    <t>CH402_4_2012_QU05</t>
  </si>
  <si>
    <t>CH402_51_2012_QU05</t>
  </si>
  <si>
    <t>CH402_52_2012_QU05</t>
  </si>
  <si>
    <t>CH402_53_2012_QU05</t>
  </si>
  <si>
    <t>CH402_55_2012_QU05</t>
  </si>
  <si>
    <t>CH402_58_2012_QU05</t>
  </si>
  <si>
    <t>CH402_6_2012_QU05</t>
  </si>
  <si>
    <t>CH402_7_2012_QU05</t>
  </si>
  <si>
    <t>CH402_8_2012_QU05</t>
  </si>
  <si>
    <t>CH402_9_2012_QU05</t>
  </si>
  <si>
    <t>CY400_0_2012_QU05</t>
  </si>
  <si>
    <t>CY400_1_2012_QU05</t>
  </si>
  <si>
    <t>CY400_2_2012_QU05</t>
  </si>
  <si>
    <t>CY400_3_2012_QU05</t>
  </si>
  <si>
    <t>CY400_4_2012_QU05</t>
  </si>
  <si>
    <t>CY400_51_2012_QU05</t>
  </si>
  <si>
    <t>CY400_52_2012_QU05</t>
  </si>
  <si>
    <t>CY400_53_2012_QU05</t>
  </si>
  <si>
    <t>CY400_55_2012_QU05</t>
  </si>
  <si>
    <t>CY400_58_2012_QU05</t>
  </si>
  <si>
    <t>CY400_6_2012_QU05</t>
  </si>
  <si>
    <t>CY400_7_2012_QU05</t>
  </si>
  <si>
    <t>CY400_8_2012_QU05</t>
  </si>
  <si>
    <t>CY400_9_2012_QU05</t>
  </si>
  <si>
    <t>CY401_0_2012_QU05</t>
  </si>
  <si>
    <t>CY401_1_2012_QU05</t>
  </si>
  <si>
    <t>CY401_2_2012_QU05</t>
  </si>
  <si>
    <t>CY401_3_2012_QU05</t>
  </si>
  <si>
    <t>CY401_4_2012_QU05</t>
  </si>
  <si>
    <t>CY401_51_2012_QU05</t>
  </si>
  <si>
    <t>CY401_52_2012_QU05</t>
  </si>
  <si>
    <t>CY401_53_2012_QU05</t>
  </si>
  <si>
    <t>CY401_55_2012_QU05</t>
  </si>
  <si>
    <t>CY401_58_2012_QU05</t>
  </si>
  <si>
    <t>CY401_6_2012_QU05</t>
  </si>
  <si>
    <t>CY401_7_2012_QU05</t>
  </si>
  <si>
    <t>CY401_8_2012_QU05</t>
  </si>
  <si>
    <t>CY401_9_2012_QU05</t>
  </si>
  <si>
    <t>CY402_0_2012_QU05</t>
  </si>
  <si>
    <t>CY402_1_2012_QU05</t>
  </si>
  <si>
    <t>CY402_2_2012_QU05</t>
  </si>
  <si>
    <t>CY402_3_2012_QU05</t>
  </si>
  <si>
    <t>CY402_4_2012_QU05</t>
  </si>
  <si>
    <t>CY402_51_2012_QU05</t>
  </si>
  <si>
    <t>CY402_52_2012_QU05</t>
  </si>
  <si>
    <t>CY402_53_2012_QU05</t>
  </si>
  <si>
    <t>CY402_55_2012_QU05</t>
  </si>
  <si>
    <t>CY402_58_2012_QU05</t>
  </si>
  <si>
    <t>CY402_6_2012_QU05</t>
  </si>
  <si>
    <t>CY402_7_2012_QU05</t>
  </si>
  <si>
    <t>CY402_8_2012_QU05</t>
  </si>
  <si>
    <t>CY402_9_2012_QU05</t>
  </si>
  <si>
    <t>CZ400_0_2012_QU05</t>
  </si>
  <si>
    <t>CZ400_1_2012_QU05</t>
  </si>
  <si>
    <t>CZ400_2_2012_QU05</t>
  </si>
  <si>
    <t>CZ400_3_2012_QU05</t>
  </si>
  <si>
    <t>CZ400_4_2012_QU05</t>
  </si>
  <si>
    <t>CZ400_51_2012_QU05</t>
  </si>
  <si>
    <t>CZ400_52_2012_QU05</t>
  </si>
  <si>
    <t>CZ400_53_2012_QU05</t>
  </si>
  <si>
    <t>CZ400_55_2012_QU05</t>
  </si>
  <si>
    <t>CZ400_58_2012_QU05</t>
  </si>
  <si>
    <t>CZ400_6_2012_QU05</t>
  </si>
  <si>
    <t>CZ400_7_2012_QU05</t>
  </si>
  <si>
    <t>CZ400_8_2012_QU05</t>
  </si>
  <si>
    <t>CZ400_9_2012_QU05</t>
  </si>
  <si>
    <t>CZ401_0_2012_QU05</t>
  </si>
  <si>
    <t>CZ401_1_2012_QU05</t>
  </si>
  <si>
    <t>CZ401_2_2012_QU05</t>
  </si>
  <si>
    <t>CZ401_3_2012_QU05</t>
  </si>
  <si>
    <t>CZ401_4_2012_QU05</t>
  </si>
  <si>
    <t>CZ401_51_2012_QU05</t>
  </si>
  <si>
    <t>CZ401_52_2012_QU05</t>
  </si>
  <si>
    <t>CZ401_53_2012_QU05</t>
  </si>
  <si>
    <t>CZ401_55_2012_QU05</t>
  </si>
  <si>
    <t>CZ401_58_2012_QU05</t>
  </si>
  <si>
    <t>CZ401_6_2012_QU05</t>
  </si>
  <si>
    <t>CZ401_7_2012_QU05</t>
  </si>
  <si>
    <t>CZ401_8_2012_QU05</t>
  </si>
  <si>
    <t>CZ401_9_2012_QU05</t>
  </si>
  <si>
    <t>CZ402_0_2012_QU05</t>
  </si>
  <si>
    <t>CZ402_1_2012_QU05</t>
  </si>
  <si>
    <t>CZ402_2_2012_QU05</t>
  </si>
  <si>
    <t>CZ402_3_2012_QU05</t>
  </si>
  <si>
    <t>CZ402_4_2012_QU05</t>
  </si>
  <si>
    <t>CZ402_51_2012_QU05</t>
  </si>
  <si>
    <t>CZ402_52_2012_QU05</t>
  </si>
  <si>
    <t>CZ402_53_2012_QU05</t>
  </si>
  <si>
    <t>CZ402_55_2012_QU05</t>
  </si>
  <si>
    <t>CZ402_58_2012_QU05</t>
  </si>
  <si>
    <t>CZ402_6_2012_QU05</t>
  </si>
  <si>
    <t>CZ402_7_2012_QU05</t>
  </si>
  <si>
    <t>CZ402_8_2012_QU05</t>
  </si>
  <si>
    <t>CZ402_9_2012_QU05</t>
  </si>
  <si>
    <t>DE400_0_2012_QU05</t>
  </si>
  <si>
    <t>DE400_1_2012_QU05</t>
  </si>
  <si>
    <t>DE400_2_2012_QU05</t>
  </si>
  <si>
    <t>DE400_3_2012_QU05</t>
  </si>
  <si>
    <t>DE400_4_2012_QU05</t>
  </si>
  <si>
    <t>DE400_51_2012_QU05</t>
  </si>
  <si>
    <t>DE400_52_2012_QU05</t>
  </si>
  <si>
    <t>DE400_53_2012_QU05</t>
  </si>
  <si>
    <t>DE400_55_2012_QU05</t>
  </si>
  <si>
    <t>DE400_58_2012_QU05</t>
  </si>
  <si>
    <t>DE400_6_2012_QU05</t>
  </si>
  <si>
    <t>DE400_7_2012_QU05</t>
  </si>
  <si>
    <t>DE400_8_2012_QU05</t>
  </si>
  <si>
    <t>DE400_9_2012_QU05</t>
  </si>
  <si>
    <t>DE401_0_2012_QU05</t>
  </si>
  <si>
    <t>DE401_1_2012_QU05</t>
  </si>
  <si>
    <t>DE401_2_2012_QU05</t>
  </si>
  <si>
    <t>DE401_3_2012_QU05</t>
  </si>
  <si>
    <t>DE401_4_2012_QU05</t>
  </si>
  <si>
    <t>DE401_51_2012_QU05</t>
  </si>
  <si>
    <t>DE401_52_2012_QU05</t>
  </si>
  <si>
    <t>DE401_53_2012_QU05</t>
  </si>
  <si>
    <t>DE401_55_2012_QU05</t>
  </si>
  <si>
    <t>DE401_58_2012_QU05</t>
  </si>
  <si>
    <t>DE401_6_2012_QU05</t>
  </si>
  <si>
    <t>DE401_7_2012_QU05</t>
  </si>
  <si>
    <t>DE401_8_2012_QU05</t>
  </si>
  <si>
    <t>DE401_9_2012_QU05</t>
  </si>
  <si>
    <t>DE402_0_2012_QU05</t>
  </si>
  <si>
    <t>DE402_1_2012_QU05</t>
  </si>
  <si>
    <t>DE402_2_2012_QU05</t>
  </si>
  <si>
    <t>DE402_3_2012_QU05</t>
  </si>
  <si>
    <t>DE402_4_2012_QU05</t>
  </si>
  <si>
    <t>DE402_51_2012_QU05</t>
  </si>
  <si>
    <t>DE402_52_2012_QU05</t>
  </si>
  <si>
    <t>DE402_53_2012_QU05</t>
  </si>
  <si>
    <t>DE402_55_2012_QU05</t>
  </si>
  <si>
    <t>DE402_58_2012_QU05</t>
  </si>
  <si>
    <t>DE402_6_2012_QU05</t>
  </si>
  <si>
    <t>DE402_7_2012_QU05</t>
  </si>
  <si>
    <t>DE402_8_2012_QU05</t>
  </si>
  <si>
    <t>DE402_9_2012_QU05</t>
  </si>
  <si>
    <t>DK400_0_2012_QU05</t>
  </si>
  <si>
    <t>DK400_1_2012_QU05</t>
  </si>
  <si>
    <t>DK400_2_2012_QU05</t>
  </si>
  <si>
    <t>DK400_3_2012_QU05</t>
  </si>
  <si>
    <t>DK400_4_2012_QU05</t>
  </si>
  <si>
    <t>DK400_51_2012_QU05</t>
  </si>
  <si>
    <t>DK400_52_2012_QU05</t>
  </si>
  <si>
    <t>DK400_53_2012_QU05</t>
  </si>
  <si>
    <t>DK400_55_2012_QU05</t>
  </si>
  <si>
    <t>DK400_58_2012_QU05</t>
  </si>
  <si>
    <t>DK400_6_2012_QU05</t>
  </si>
  <si>
    <t>DK400_7_2012_QU05</t>
  </si>
  <si>
    <t>DK400_8_2012_QU05</t>
  </si>
  <si>
    <t>DK400_9_2012_QU05</t>
  </si>
  <si>
    <t>DK401_0_2012_QU05</t>
  </si>
  <si>
    <t>DK401_1_2012_QU05</t>
  </si>
  <si>
    <t>DK401_2_2012_QU05</t>
  </si>
  <si>
    <t>DK401_3_2012_QU05</t>
  </si>
  <si>
    <t>DK401_4_2012_QU05</t>
  </si>
  <si>
    <t>DK401_51_2012_QU05</t>
  </si>
  <si>
    <t>DK401_52_2012_QU05</t>
  </si>
  <si>
    <t>DK401_53_2012_QU05</t>
  </si>
  <si>
    <t>DK401_55_2012_QU05</t>
  </si>
  <si>
    <t>DK401_58_2012_QU05</t>
  </si>
  <si>
    <t>DK401_6_2012_QU05</t>
  </si>
  <si>
    <t>DK401_7_2012_QU05</t>
  </si>
  <si>
    <t>DK401_8_2012_QU05</t>
  </si>
  <si>
    <t>DK401_9_2012_QU05</t>
  </si>
  <si>
    <t>DK402_0_2012_QU05</t>
  </si>
  <si>
    <t>DK402_1_2012_QU05</t>
  </si>
  <si>
    <t>DK402_2_2012_QU05</t>
  </si>
  <si>
    <t>DK402_3_2012_QU05</t>
  </si>
  <si>
    <t>DK402_4_2012_QU05</t>
  </si>
  <si>
    <t>DK402_51_2012_QU05</t>
  </si>
  <si>
    <t>DK402_52_2012_QU05</t>
  </si>
  <si>
    <t>DK402_53_2012_QU05</t>
  </si>
  <si>
    <t>DK402_55_2012_QU05</t>
  </si>
  <si>
    <t>DK402_58_2012_QU05</t>
  </si>
  <si>
    <t>DK402_6_2012_QU05</t>
  </si>
  <si>
    <t>DK402_7_2012_QU05</t>
  </si>
  <si>
    <t>DK402_8_2012_QU05</t>
  </si>
  <si>
    <t>DK402_9_2012_QU05</t>
  </si>
  <si>
    <t>EE400_0_2012_QU05</t>
  </si>
  <si>
    <t>EE400_1_2012_QU05</t>
  </si>
  <si>
    <t>EE400_2_2012_QU05</t>
  </si>
  <si>
    <t>EE400_3_2012_QU05</t>
  </si>
  <si>
    <t>EE400_4_2012_QU05</t>
  </si>
  <si>
    <t>EE400_51_2012_QU05</t>
  </si>
  <si>
    <t>EE400_52_2012_QU05</t>
  </si>
  <si>
    <t>EE400_53_2012_QU05</t>
  </si>
  <si>
    <t>EE400_55_2012_QU05</t>
  </si>
  <si>
    <t>EE400_58_2012_QU05</t>
  </si>
  <si>
    <t>EE400_6_2012_QU05</t>
  </si>
  <si>
    <t>EE400_7_2012_QU05</t>
  </si>
  <si>
    <t>EE400_8_2012_QU05</t>
  </si>
  <si>
    <t>EE400_9_2012_QU05</t>
  </si>
  <si>
    <t>EE401_0_2012_QU05</t>
  </si>
  <si>
    <t>EE401_1_2012_QU05</t>
  </si>
  <si>
    <t>EE401_2_2012_QU05</t>
  </si>
  <si>
    <t>EE401_3_2012_QU05</t>
  </si>
  <si>
    <t>EE401_4_2012_QU05</t>
  </si>
  <si>
    <t>EE401_51_2012_QU05</t>
  </si>
  <si>
    <t>EE401_52_2012_QU05</t>
  </si>
  <si>
    <t>EE401_53_2012_QU05</t>
  </si>
  <si>
    <t>EE401_55_2012_QU05</t>
  </si>
  <si>
    <t>EE401_58_2012_QU05</t>
  </si>
  <si>
    <t>EE401_6_2012_QU05</t>
  </si>
  <si>
    <t>EE401_7_2012_QU05</t>
  </si>
  <si>
    <t>EE401_8_2012_QU05</t>
  </si>
  <si>
    <t>EE401_9_2012_QU05</t>
  </si>
  <si>
    <t>EE402_0_2012_QU05</t>
  </si>
  <si>
    <t>EE402_1_2012_QU05</t>
  </si>
  <si>
    <t>EE402_2_2012_QU05</t>
  </si>
  <si>
    <t>EE402_3_2012_QU05</t>
  </si>
  <si>
    <t>EE402_4_2012_QU05</t>
  </si>
  <si>
    <t>EE402_51_2012_QU05</t>
  </si>
  <si>
    <t>EE402_52_2012_QU05</t>
  </si>
  <si>
    <t>EE402_53_2012_QU05</t>
  </si>
  <si>
    <t>EE402_55_2012_QU05</t>
  </si>
  <si>
    <t>EE402_58_2012_QU05</t>
  </si>
  <si>
    <t>EE402_6_2012_QU05</t>
  </si>
  <si>
    <t>EE402_7_2012_QU05</t>
  </si>
  <si>
    <t>EE402_8_2012_QU05</t>
  </si>
  <si>
    <t>EE402_9_2012_QU05</t>
  </si>
  <si>
    <t>EL400_0_2012_QU05</t>
  </si>
  <si>
    <t>EL400_1_2012_QU05</t>
  </si>
  <si>
    <t>EL400_2_2012_QU05</t>
  </si>
  <si>
    <t>EL400_3_2012_QU05</t>
  </si>
  <si>
    <t>EL400_4_2012_QU05</t>
  </si>
  <si>
    <t>EL400_51_2012_QU05</t>
  </si>
  <si>
    <t>EL400_52_2012_QU05</t>
  </si>
  <si>
    <t>EL400_53_2012_QU05</t>
  </si>
  <si>
    <t>EL400_55_2012_QU05</t>
  </si>
  <si>
    <t>EL400_58_2012_QU05</t>
  </si>
  <si>
    <t>EL400_6_2012_QU05</t>
  </si>
  <si>
    <t>EL400_7_2012_QU05</t>
  </si>
  <si>
    <t>EL400_8_2012_QU05</t>
  </si>
  <si>
    <t>EL400_9_2012_QU05</t>
  </si>
  <si>
    <t>EL401_0_2012_QU05</t>
  </si>
  <si>
    <t>EL401_1_2012_QU05</t>
  </si>
  <si>
    <t>EL401_2_2012_QU05</t>
  </si>
  <si>
    <t>EL401_3_2012_QU05</t>
  </si>
  <si>
    <t>EL401_4_2012_QU05</t>
  </si>
  <si>
    <t>EL401_51_2012_QU05</t>
  </si>
  <si>
    <t>EL401_52_2012_QU05</t>
  </si>
  <si>
    <t>EL401_53_2012_QU05</t>
  </si>
  <si>
    <t>EL401_55_2012_QU05</t>
  </si>
  <si>
    <t>EL401_58_2012_QU05</t>
  </si>
  <si>
    <t>EL401_6_2012_QU05</t>
  </si>
  <si>
    <t>EL401_7_2012_QU05</t>
  </si>
  <si>
    <t>EL401_8_2012_QU05</t>
  </si>
  <si>
    <t>EL401_9_2012_QU05</t>
  </si>
  <si>
    <t>EL402_0_2012_QU05</t>
  </si>
  <si>
    <t>EL402_1_2012_QU05</t>
  </si>
  <si>
    <t>EL402_2_2012_QU05</t>
  </si>
  <si>
    <t>EL402_3_2012_QU05</t>
  </si>
  <si>
    <t>EL402_4_2012_QU05</t>
  </si>
  <si>
    <t>EL402_51_2012_QU05</t>
  </si>
  <si>
    <t>EL402_52_2012_QU05</t>
  </si>
  <si>
    <t>EL402_53_2012_QU05</t>
  </si>
  <si>
    <t>EL402_55_2012_QU05</t>
  </si>
  <si>
    <t>EL402_58_2012_QU05</t>
  </si>
  <si>
    <t>EL402_6_2012_QU05</t>
  </si>
  <si>
    <t>EL402_7_2012_QU05</t>
  </si>
  <si>
    <t>EL402_8_2012_QU05</t>
  </si>
  <si>
    <t>EL402_9_2012_QU05</t>
  </si>
  <si>
    <t>ES400_0_2012_QU05</t>
  </si>
  <si>
    <t>ES400_1_2012_QU05</t>
  </si>
  <si>
    <t>ES400_2_2012_QU05</t>
  </si>
  <si>
    <t>ES400_3_2012_QU05</t>
  </si>
  <si>
    <t>ES400_4_2012_QU05</t>
  </si>
  <si>
    <t>ES400_51_2012_QU05</t>
  </si>
  <si>
    <t>ES400_52_2012_QU05</t>
  </si>
  <si>
    <t>ES400_53_2012_QU05</t>
  </si>
  <si>
    <t>ES400_55_2012_QU05</t>
  </si>
  <si>
    <t>ES400_58_2012_QU05</t>
  </si>
  <si>
    <t>ES400_6_2012_QU05</t>
  </si>
  <si>
    <t>ES400_7_2012_QU05</t>
  </si>
  <si>
    <t>ES400_8_2012_QU05</t>
  </si>
  <si>
    <t>ES400_9_2012_QU05</t>
  </si>
  <si>
    <t>ES401_0_2012_QU05</t>
  </si>
  <si>
    <t>ES401_1_2012_QU05</t>
  </si>
  <si>
    <t>ES401_2_2012_QU05</t>
  </si>
  <si>
    <t>ES401_3_2012_QU05</t>
  </si>
  <si>
    <t>ES401_4_2012_QU05</t>
  </si>
  <si>
    <t>ES401_51_2012_QU05</t>
  </si>
  <si>
    <t>ES401_52_2012_QU05</t>
  </si>
  <si>
    <t>ES401_53_2012_QU05</t>
  </si>
  <si>
    <t>ES401_55_2012_QU05</t>
  </si>
  <si>
    <t>ES401_58_2012_QU05</t>
  </si>
  <si>
    <t>ES401_6_2012_QU05</t>
  </si>
  <si>
    <t>ES401_7_2012_QU05</t>
  </si>
  <si>
    <t>ES401_8_2012_QU05</t>
  </si>
  <si>
    <t>ES401_9_2012_QU05</t>
  </si>
  <si>
    <t>ES402_0_2012_QU05</t>
  </si>
  <si>
    <t>ES402_1_2012_QU05</t>
  </si>
  <si>
    <t>ES402_2_2012_QU05</t>
  </si>
  <si>
    <t>ES402_3_2012_QU05</t>
  </si>
  <si>
    <t>ES402_4_2012_QU05</t>
  </si>
  <si>
    <t>ES402_51_2012_QU05</t>
  </si>
  <si>
    <t>ES402_52_2012_QU05</t>
  </si>
  <si>
    <t>ES402_53_2012_QU05</t>
  </si>
  <si>
    <t>ES402_55_2012_QU05</t>
  </si>
  <si>
    <t>ES402_58_2012_QU05</t>
  </si>
  <si>
    <t>ES402_6_2012_QU05</t>
  </si>
  <si>
    <t>ES402_7_2012_QU05</t>
  </si>
  <si>
    <t>ES402_8_2012_QU05</t>
  </si>
  <si>
    <t>ES402_9_2012_QU05</t>
  </si>
  <si>
    <t>FI400_0_2012_QU05</t>
  </si>
  <si>
    <t>FI400_1_2012_QU05</t>
  </si>
  <si>
    <t>FI400_2_2012_QU05</t>
  </si>
  <si>
    <t>FI400_3_2012_QU05</t>
  </si>
  <si>
    <t>FI400_4_2012_QU05</t>
  </si>
  <si>
    <t>FI400_51_2012_QU05</t>
  </si>
  <si>
    <t>FI400_52_2012_QU05</t>
  </si>
  <si>
    <t>FI400_53_2012_QU05</t>
  </si>
  <si>
    <t>FI400_55_2012_QU05</t>
  </si>
  <si>
    <t>FI400_58_2012_QU05</t>
  </si>
  <si>
    <t>FI400_6_2012_QU05</t>
  </si>
  <si>
    <t>FI400_7_2012_QU05</t>
  </si>
  <si>
    <t>FI400_8_2012_QU05</t>
  </si>
  <si>
    <t>FI400_9_2012_QU05</t>
  </si>
  <si>
    <t>FI401_0_2012_QU05</t>
  </si>
  <si>
    <t>FI401_1_2012_QU05</t>
  </si>
  <si>
    <t>FI401_2_2012_QU05</t>
  </si>
  <si>
    <t>FI401_3_2012_QU05</t>
  </si>
  <si>
    <t>FI401_4_2012_QU05</t>
  </si>
  <si>
    <t>FI401_51_2012_QU05</t>
  </si>
  <si>
    <t>FI401_52_2012_QU05</t>
  </si>
  <si>
    <t>FI401_53_2012_QU05</t>
  </si>
  <si>
    <t>FI401_55_2012_QU05</t>
  </si>
  <si>
    <t>FI401_58_2012_QU05</t>
  </si>
  <si>
    <t>FI401_6_2012_QU05</t>
  </si>
  <si>
    <t>FI401_7_2012_QU05</t>
  </si>
  <si>
    <t>FI401_8_2012_QU05</t>
  </si>
  <si>
    <t>FI401_9_2012_QU05</t>
  </si>
  <si>
    <t>FI402_0_2012_QU05</t>
  </si>
  <si>
    <t>FI402_1_2012_QU05</t>
  </si>
  <si>
    <t>FI402_2_2012_QU05</t>
  </si>
  <si>
    <t>FI402_3_2012_QU05</t>
  </si>
  <si>
    <t>FI402_4_2012_QU05</t>
  </si>
  <si>
    <t>FI402_51_2012_QU05</t>
  </si>
  <si>
    <t>FI402_52_2012_QU05</t>
  </si>
  <si>
    <t>FI402_53_2012_QU05</t>
  </si>
  <si>
    <t>FI402_55_2012_QU05</t>
  </si>
  <si>
    <t>FI402_58_2012_QU05</t>
  </si>
  <si>
    <t>FI402_6_2012_QU05</t>
  </si>
  <si>
    <t>FI402_7_2012_QU05</t>
  </si>
  <si>
    <t>FI402_8_2012_QU05</t>
  </si>
  <si>
    <t>FI402_9_2012_QU05</t>
  </si>
  <si>
    <t>FR400_0_2012_QU05</t>
  </si>
  <si>
    <t>FR400_1_2012_QU05</t>
  </si>
  <si>
    <t>FR400_2_2012_QU05</t>
  </si>
  <si>
    <t>FR400_3_2012_QU05</t>
  </si>
  <si>
    <t>FR400_4_2012_QU05</t>
  </si>
  <si>
    <t>FR400_51_2012_QU05</t>
  </si>
  <si>
    <t>FR400_52_2012_QU05</t>
  </si>
  <si>
    <t>FR400_53_2012_QU05</t>
  </si>
  <si>
    <t>FR400_55_2012_QU05</t>
  </si>
  <si>
    <t>FR400_58_2012_QU05</t>
  </si>
  <si>
    <t>FR400_6_2012_QU05</t>
  </si>
  <si>
    <t>FR400_7_2012_QU05</t>
  </si>
  <si>
    <t>FR400_8_2012_QU05</t>
  </si>
  <si>
    <t>FR400_9_2012_QU05</t>
  </si>
  <si>
    <t>FR401_0_2012_QU05</t>
  </si>
  <si>
    <t>FR401_1_2012_QU05</t>
  </si>
  <si>
    <t>FR401_2_2012_QU05</t>
  </si>
  <si>
    <t>FR401_3_2012_QU05</t>
  </si>
  <si>
    <t>FR401_4_2012_QU05</t>
  </si>
  <si>
    <t>FR401_51_2012_QU05</t>
  </si>
  <si>
    <t>FR401_52_2012_QU05</t>
  </si>
  <si>
    <t>FR401_53_2012_QU05</t>
  </si>
  <si>
    <t>FR401_55_2012_QU05</t>
  </si>
  <si>
    <t>FR401_58_2012_QU05</t>
  </si>
  <si>
    <t>FR401_6_2012_QU05</t>
  </si>
  <si>
    <t>FR401_7_2012_QU05</t>
  </si>
  <si>
    <t>FR401_8_2012_QU05</t>
  </si>
  <si>
    <t>FR401_9_2012_QU05</t>
  </si>
  <si>
    <t>FR402_0_2012_QU05</t>
  </si>
  <si>
    <t>FR402_1_2012_QU05</t>
  </si>
  <si>
    <t>FR402_2_2012_QU05</t>
  </si>
  <si>
    <t>FR402_3_2012_QU05</t>
  </si>
  <si>
    <t>FR402_4_2012_QU05</t>
  </si>
  <si>
    <t>FR402_51_2012_QU05</t>
  </si>
  <si>
    <t>FR402_52_2012_QU05</t>
  </si>
  <si>
    <t>FR402_53_2012_QU05</t>
  </si>
  <si>
    <t>FR402_55_2012_QU05</t>
  </si>
  <si>
    <t>FR402_58_2012_QU05</t>
  </si>
  <si>
    <t>FR402_6_2012_QU05</t>
  </si>
  <si>
    <t>FR402_7_2012_QU05</t>
  </si>
  <si>
    <t>FR402_8_2012_QU05</t>
  </si>
  <si>
    <t>FR402_9_2012_QU05</t>
  </si>
  <si>
    <t>HR400_0_2012_QU05</t>
  </si>
  <si>
    <t>HR400_1_2012_QU05</t>
  </si>
  <si>
    <t>HR400_2_2012_QU05</t>
  </si>
  <si>
    <t>HR400_3_2012_QU05</t>
  </si>
  <si>
    <t>HR400_4_2012_QU05</t>
  </si>
  <si>
    <t>HR400_51_2012_QU05</t>
  </si>
  <si>
    <t>HR400_52_2012_QU05</t>
  </si>
  <si>
    <t>HR400_53_2012_QU05</t>
  </si>
  <si>
    <t>HR400_55_2012_QU05</t>
  </si>
  <si>
    <t>HR400_58_2012_QU05</t>
  </si>
  <si>
    <t>HR400_6_2012_QU05</t>
  </si>
  <si>
    <t>HR400_7_2012_QU05</t>
  </si>
  <si>
    <t>HR400_8_2012_QU05</t>
  </si>
  <si>
    <t>HR400_9_2012_QU05</t>
  </si>
  <si>
    <t>HR401_0_2012_QU05</t>
  </si>
  <si>
    <t>HR401_1_2012_QU05</t>
  </si>
  <si>
    <t>HR401_2_2012_QU05</t>
  </si>
  <si>
    <t>HR401_3_2012_QU05</t>
  </si>
  <si>
    <t>HR401_4_2012_QU05</t>
  </si>
  <si>
    <t>HR401_51_2012_QU05</t>
  </si>
  <si>
    <t>HR401_52_2012_QU05</t>
  </si>
  <si>
    <t>HR401_53_2012_QU05</t>
  </si>
  <si>
    <t>HR401_55_2012_QU05</t>
  </si>
  <si>
    <t>HR401_58_2012_QU05</t>
  </si>
  <si>
    <t>HR401_6_2012_QU05</t>
  </si>
  <si>
    <t>HR401_7_2012_QU05</t>
  </si>
  <si>
    <t>HR401_8_2012_QU05</t>
  </si>
  <si>
    <t>HR401_9_2012_QU05</t>
  </si>
  <si>
    <t>HR402_0_2012_QU05</t>
  </si>
  <si>
    <t>HR402_1_2012_QU05</t>
  </si>
  <si>
    <t>HR402_2_2012_QU05</t>
  </si>
  <si>
    <t>HR402_3_2012_QU05</t>
  </si>
  <si>
    <t>HR402_4_2012_QU05</t>
  </si>
  <si>
    <t>HR402_51_2012_QU05</t>
  </si>
  <si>
    <t>HR402_52_2012_QU05</t>
  </si>
  <si>
    <t>HR402_53_2012_QU05</t>
  </si>
  <si>
    <t>HR402_55_2012_QU05</t>
  </si>
  <si>
    <t>HR402_58_2012_QU05</t>
  </si>
  <si>
    <t>HR402_6_2012_QU05</t>
  </si>
  <si>
    <t>HR402_7_2012_QU05</t>
  </si>
  <si>
    <t>HR402_8_2012_QU05</t>
  </si>
  <si>
    <t>HR402_9_2012_QU05</t>
  </si>
  <si>
    <t>HU400_0_2012_QU05</t>
  </si>
  <si>
    <t>HU400_1_2012_QU05</t>
  </si>
  <si>
    <t>HU400_2_2012_QU05</t>
  </si>
  <si>
    <t>HU400_3_2012_QU05</t>
  </si>
  <si>
    <t>HU400_4_2012_QU05</t>
  </si>
  <si>
    <t>HU400_51_2012_QU05</t>
  </si>
  <si>
    <t>HU400_52_2012_QU05</t>
  </si>
  <si>
    <t>HU400_53_2012_QU05</t>
  </si>
  <si>
    <t>HU400_55_2012_QU05</t>
  </si>
  <si>
    <t>HU400_58_2012_QU05</t>
  </si>
  <si>
    <t>HU400_6_2012_QU05</t>
  </si>
  <si>
    <t>HU400_7_2012_QU05</t>
  </si>
  <si>
    <t>HU400_8_2012_QU05</t>
  </si>
  <si>
    <t>HU400_9_2012_QU05</t>
  </si>
  <si>
    <t>HU401_0_2012_QU05</t>
  </si>
  <si>
    <t>HU401_1_2012_QU05</t>
  </si>
  <si>
    <t>HU401_2_2012_QU05</t>
  </si>
  <si>
    <t>HU401_3_2012_QU05</t>
  </si>
  <si>
    <t>HU401_4_2012_QU05</t>
  </si>
  <si>
    <t>HU401_51_2012_QU05</t>
  </si>
  <si>
    <t>HU401_52_2012_QU05</t>
  </si>
  <si>
    <t>HU401_53_2012_QU05</t>
  </si>
  <si>
    <t>HU401_55_2012_QU05</t>
  </si>
  <si>
    <t>HU401_58_2012_QU05</t>
  </si>
  <si>
    <t>HU401_6_2012_QU05</t>
  </si>
  <si>
    <t>HU401_7_2012_QU05</t>
  </si>
  <si>
    <t>HU401_8_2012_QU05</t>
  </si>
  <si>
    <t>HU401_9_2012_QU05</t>
  </si>
  <si>
    <t>HU402_0_2012_QU05</t>
  </si>
  <si>
    <t>HU402_1_2012_QU05</t>
  </si>
  <si>
    <t>HU402_2_2012_QU05</t>
  </si>
  <si>
    <t>HU402_3_2012_QU05</t>
  </si>
  <si>
    <t>HU402_4_2012_QU05</t>
  </si>
  <si>
    <t>HU402_51_2012_QU05</t>
  </si>
  <si>
    <t>HU402_52_2012_QU05</t>
  </si>
  <si>
    <t>HU402_53_2012_QU05</t>
  </si>
  <si>
    <t>HU402_55_2012_QU05</t>
  </si>
  <si>
    <t>HU402_58_2012_QU05</t>
  </si>
  <si>
    <t>HU402_6_2012_QU05</t>
  </si>
  <si>
    <t>HU402_7_2012_QU05</t>
  </si>
  <si>
    <t>HU402_8_2012_QU05</t>
  </si>
  <si>
    <t>HU402_9_2012_QU05</t>
  </si>
  <si>
    <t>IE400_0_2012_QU05</t>
  </si>
  <si>
    <t>IE400_1_2012_QU05</t>
  </si>
  <si>
    <t>IE400_2_2012_QU05</t>
  </si>
  <si>
    <t>IE400_3_2012_QU05</t>
  </si>
  <si>
    <t>IE400_4_2012_QU05</t>
  </si>
  <si>
    <t>IE400_51_2012_QU05</t>
  </si>
  <si>
    <t>IE400_52_2012_QU05</t>
  </si>
  <si>
    <t>IE400_53_2012_QU05</t>
  </si>
  <si>
    <t>IE400_55_2012_QU05</t>
  </si>
  <si>
    <t>IE400_58_2012_QU05</t>
  </si>
  <si>
    <t>IE400_6_2012_QU05</t>
  </si>
  <si>
    <t>IE400_7_2012_QU05</t>
  </si>
  <si>
    <t>IE400_8_2012_QU05</t>
  </si>
  <si>
    <t>IE400_9_2012_QU05</t>
  </si>
  <si>
    <t>IE401_0_2012_QU05</t>
  </si>
  <si>
    <t>IE401_1_2012_QU05</t>
  </si>
  <si>
    <t>IE401_2_2012_QU05</t>
  </si>
  <si>
    <t>IE401_3_2012_QU05</t>
  </si>
  <si>
    <t>IE401_4_2012_QU05</t>
  </si>
  <si>
    <t>IE401_51_2012_QU05</t>
  </si>
  <si>
    <t>IE401_52_2012_QU05</t>
  </si>
  <si>
    <t>IE401_53_2012_QU05</t>
  </si>
  <si>
    <t>IE401_55_2012_QU05</t>
  </si>
  <si>
    <t>IE401_58_2012_QU05</t>
  </si>
  <si>
    <t>IE401_6_2012_QU05</t>
  </si>
  <si>
    <t>IE401_7_2012_QU05</t>
  </si>
  <si>
    <t>IE401_8_2012_QU05</t>
  </si>
  <si>
    <t>IE401_9_2012_QU05</t>
  </si>
  <si>
    <t>IE402_0_2012_QU05</t>
  </si>
  <si>
    <t>IE402_1_2012_QU05</t>
  </si>
  <si>
    <t>IE402_2_2012_QU05</t>
  </si>
  <si>
    <t>IE402_3_2012_QU05</t>
  </si>
  <si>
    <t>IE402_4_2012_QU05</t>
  </si>
  <si>
    <t>IE402_51_2012_QU05</t>
  </si>
  <si>
    <t>IE402_52_2012_QU05</t>
  </si>
  <si>
    <t>IE402_53_2012_QU05</t>
  </si>
  <si>
    <t>IE402_55_2012_QU05</t>
  </si>
  <si>
    <t>IE402_58_2012_QU05</t>
  </si>
  <si>
    <t>IE402_6_2012_QU05</t>
  </si>
  <si>
    <t>IE402_7_2012_QU05</t>
  </si>
  <si>
    <t>IE402_8_2012_QU05</t>
  </si>
  <si>
    <t>IE402_9_2012_QU05</t>
  </si>
  <si>
    <t>IS400_0_2012_QU05</t>
  </si>
  <si>
    <t>IS400_1_2012_QU05</t>
  </si>
  <si>
    <t>IS400_2_2012_QU05</t>
  </si>
  <si>
    <t>IS400_3_2012_QU05</t>
  </si>
  <si>
    <t>IS400_4_2012_QU05</t>
  </si>
  <si>
    <t>IS400_51_2012_QU05</t>
  </si>
  <si>
    <t>IS400_52_2012_QU05</t>
  </si>
  <si>
    <t>IS400_53_2012_QU05</t>
  </si>
  <si>
    <t>IS400_55_2012_QU05</t>
  </si>
  <si>
    <t>IS400_58_2012_QU05</t>
  </si>
  <si>
    <t>IS400_6_2012_QU05</t>
  </si>
  <si>
    <t>IS400_7_2012_QU05</t>
  </si>
  <si>
    <t>IS400_8_2012_QU05</t>
  </si>
  <si>
    <t>IS400_9_2012_QU05</t>
  </si>
  <si>
    <t>IS401_0_2012_QU05</t>
  </si>
  <si>
    <t>IS401_1_2012_QU05</t>
  </si>
  <si>
    <t>IS401_2_2012_QU05</t>
  </si>
  <si>
    <t>IS401_3_2012_QU05</t>
  </si>
  <si>
    <t>IS401_4_2012_QU05</t>
  </si>
  <si>
    <t>IS401_51_2012_QU05</t>
  </si>
  <si>
    <t>IS401_52_2012_QU05</t>
  </si>
  <si>
    <t>IS401_53_2012_QU05</t>
  </si>
  <si>
    <t>IS401_55_2012_QU05</t>
  </si>
  <si>
    <t>IS401_58_2012_QU05</t>
  </si>
  <si>
    <t>IS401_6_2012_QU05</t>
  </si>
  <si>
    <t>IS401_7_2012_QU05</t>
  </si>
  <si>
    <t>IS401_8_2012_QU05</t>
  </si>
  <si>
    <t>IS401_9_2012_QU05</t>
  </si>
  <si>
    <t>IS402_0_2012_QU05</t>
  </si>
  <si>
    <t>IS402_1_2012_QU05</t>
  </si>
  <si>
    <t>IS402_2_2012_QU05</t>
  </si>
  <si>
    <t>IS402_3_2012_QU05</t>
  </si>
  <si>
    <t>IS402_4_2012_QU05</t>
  </si>
  <si>
    <t>IS402_51_2012_QU05</t>
  </si>
  <si>
    <t>IS402_52_2012_QU05</t>
  </si>
  <si>
    <t>IS402_53_2012_QU05</t>
  </si>
  <si>
    <t>IS402_55_2012_QU05</t>
  </si>
  <si>
    <t>IS402_58_2012_QU05</t>
  </si>
  <si>
    <t>IS402_6_2012_QU05</t>
  </si>
  <si>
    <t>IS402_7_2012_QU05</t>
  </si>
  <si>
    <t>IS402_8_2012_QU05</t>
  </si>
  <si>
    <t>IS402_9_2012_QU05</t>
  </si>
  <si>
    <t>IT400_0_2012_QU05</t>
  </si>
  <si>
    <t>IT400_1_2012_QU05</t>
  </si>
  <si>
    <t>IT400_2_2012_QU05</t>
  </si>
  <si>
    <t>IT400_3_2012_QU05</t>
  </si>
  <si>
    <t>IT400_4_2012_QU05</t>
  </si>
  <si>
    <t>IT400_51_2012_QU05</t>
  </si>
  <si>
    <t>IT400_52_2012_QU05</t>
  </si>
  <si>
    <t>IT400_53_2012_QU05</t>
  </si>
  <si>
    <t>IT400_55_2012_QU05</t>
  </si>
  <si>
    <t>IT400_58_2012_QU05</t>
  </si>
  <si>
    <t>IT400_6_2012_QU05</t>
  </si>
  <si>
    <t>IT400_7_2012_QU05</t>
  </si>
  <si>
    <t>IT400_8_2012_QU05</t>
  </si>
  <si>
    <t>IT400_9_2012_QU05</t>
  </si>
  <si>
    <t>IT401_0_2012_QU05</t>
  </si>
  <si>
    <t>IT401_1_2012_QU05</t>
  </si>
  <si>
    <t>IT401_2_2012_QU05</t>
  </si>
  <si>
    <t>IT401_3_2012_QU05</t>
  </si>
  <si>
    <t>IT401_4_2012_QU05</t>
  </si>
  <si>
    <t>IT401_51_2012_QU05</t>
  </si>
  <si>
    <t>IT401_52_2012_QU05</t>
  </si>
  <si>
    <t>IT401_53_2012_QU05</t>
  </si>
  <si>
    <t>IT401_55_2012_QU05</t>
  </si>
  <si>
    <t>IT401_58_2012_QU05</t>
  </si>
  <si>
    <t>IT401_6_2012_QU05</t>
  </si>
  <si>
    <t>IT401_7_2012_QU05</t>
  </si>
  <si>
    <t>IT401_8_2012_QU05</t>
  </si>
  <si>
    <t>IT401_9_2012_QU05</t>
  </si>
  <si>
    <t>IT402_0_2012_QU05</t>
  </si>
  <si>
    <t>IT402_1_2012_QU05</t>
  </si>
  <si>
    <t>IT402_2_2012_QU05</t>
  </si>
  <si>
    <t>IT402_3_2012_QU05</t>
  </si>
  <si>
    <t>IT402_4_2012_QU05</t>
  </si>
  <si>
    <t>IT402_51_2012_QU05</t>
  </si>
  <si>
    <t>IT402_52_2012_QU05</t>
  </si>
  <si>
    <t>IT402_53_2012_QU05</t>
  </si>
  <si>
    <t>IT402_55_2012_QU05</t>
  </si>
  <si>
    <t>IT402_58_2012_QU05</t>
  </si>
  <si>
    <t>IT402_6_2012_QU05</t>
  </si>
  <si>
    <t>IT402_7_2012_QU05</t>
  </si>
  <si>
    <t>IT402_8_2012_QU05</t>
  </si>
  <si>
    <t>IT402_9_2012_QU05</t>
  </si>
  <si>
    <t>LT400_0_2012_QU05</t>
  </si>
  <si>
    <t>LT400_1_2012_QU05</t>
  </si>
  <si>
    <t>LT400_2_2012_QU05</t>
  </si>
  <si>
    <t>LT400_3_2012_QU05</t>
  </si>
  <si>
    <t>LT400_4_2012_QU05</t>
  </si>
  <si>
    <t>LT400_51_2012_QU05</t>
  </si>
  <si>
    <t>LT400_52_2012_QU05</t>
  </si>
  <si>
    <t>LT400_53_2012_QU05</t>
  </si>
  <si>
    <t>LT400_55_2012_QU05</t>
  </si>
  <si>
    <t>LT400_58_2012_QU05</t>
  </si>
  <si>
    <t>LT400_6_2012_QU05</t>
  </si>
  <si>
    <t>LT400_7_2012_QU05</t>
  </si>
  <si>
    <t>LT400_8_2012_QU05</t>
  </si>
  <si>
    <t>LT400_9_2012_QU05</t>
  </si>
  <si>
    <t>LT401_0_2012_QU05</t>
  </si>
  <si>
    <t>LT401_1_2012_QU05</t>
  </si>
  <si>
    <t>LT401_2_2012_QU05</t>
  </si>
  <si>
    <t>LT401_3_2012_QU05</t>
  </si>
  <si>
    <t>LT401_4_2012_QU05</t>
  </si>
  <si>
    <t>LT401_51_2012_QU05</t>
  </si>
  <si>
    <t>LT401_52_2012_QU05</t>
  </si>
  <si>
    <t>LT401_53_2012_QU05</t>
  </si>
  <si>
    <t>LT401_55_2012_QU05</t>
  </si>
  <si>
    <t>LT401_58_2012_QU05</t>
  </si>
  <si>
    <t>LT401_6_2012_QU05</t>
  </si>
  <si>
    <t>LT401_7_2012_QU05</t>
  </si>
  <si>
    <t>LT401_8_2012_QU05</t>
  </si>
  <si>
    <t>LT401_9_2012_QU05</t>
  </si>
  <si>
    <t>LT402_0_2012_QU05</t>
  </si>
  <si>
    <t>LT402_1_2012_QU05</t>
  </si>
  <si>
    <t>LT402_2_2012_QU05</t>
  </si>
  <si>
    <t>LT402_3_2012_QU05</t>
  </si>
  <si>
    <t>LT402_4_2012_QU05</t>
  </si>
  <si>
    <t>LT402_51_2012_QU05</t>
  </si>
  <si>
    <t>LT402_52_2012_QU05</t>
  </si>
  <si>
    <t>LT402_53_2012_QU05</t>
  </si>
  <si>
    <t>LT402_55_2012_QU05</t>
  </si>
  <si>
    <t>LT402_58_2012_QU05</t>
  </si>
  <si>
    <t>LT402_6_2012_QU05</t>
  </si>
  <si>
    <t>LT402_7_2012_QU05</t>
  </si>
  <si>
    <t>LT402_8_2012_QU05</t>
  </si>
  <si>
    <t>LT402_9_2012_QU05</t>
  </si>
  <si>
    <t>LU400_0_2012_QU05</t>
  </si>
  <si>
    <t>LU400_1_2012_QU05</t>
  </si>
  <si>
    <t>LU400_2_2012_QU05</t>
  </si>
  <si>
    <t>LU400_3_2012_QU05</t>
  </si>
  <si>
    <t>LU400_4_2012_QU05</t>
  </si>
  <si>
    <t>LU400_51_2012_QU05</t>
  </si>
  <si>
    <t>LU400_52_2012_QU05</t>
  </si>
  <si>
    <t>LU400_53_2012_QU05</t>
  </si>
  <si>
    <t>LU400_55_2012_QU05</t>
  </si>
  <si>
    <t>LU400_58_2012_QU05</t>
  </si>
  <si>
    <t>LU400_6_2012_QU05</t>
  </si>
  <si>
    <t>LU400_7_2012_QU05</t>
  </si>
  <si>
    <t>LU400_8_2012_QU05</t>
  </si>
  <si>
    <t>LU400_9_2012_QU05</t>
  </si>
  <si>
    <t>LU401_0_2012_QU05</t>
  </si>
  <si>
    <t>LU401_1_2012_QU05</t>
  </si>
  <si>
    <t>LU401_2_2012_QU05</t>
  </si>
  <si>
    <t>LU401_3_2012_QU05</t>
  </si>
  <si>
    <t>LU401_4_2012_QU05</t>
  </si>
  <si>
    <t>LU401_51_2012_QU05</t>
  </si>
  <si>
    <t>LU401_52_2012_QU05</t>
  </si>
  <si>
    <t>LU401_53_2012_QU05</t>
  </si>
  <si>
    <t>LU401_55_2012_QU05</t>
  </si>
  <si>
    <t>LU401_58_2012_QU05</t>
  </si>
  <si>
    <t>LU401_6_2012_QU05</t>
  </si>
  <si>
    <t>LU401_7_2012_QU05</t>
  </si>
  <si>
    <t>LU401_8_2012_QU05</t>
  </si>
  <si>
    <t>LU401_9_2012_QU05</t>
  </si>
  <si>
    <t>LU402_0_2012_QU05</t>
  </si>
  <si>
    <t>LU402_1_2012_QU05</t>
  </si>
  <si>
    <t>LU402_2_2012_QU05</t>
  </si>
  <si>
    <t>LU402_3_2012_QU05</t>
  </si>
  <si>
    <t>LU402_4_2012_QU05</t>
  </si>
  <si>
    <t>LU402_51_2012_QU05</t>
  </si>
  <si>
    <t>LU402_52_2012_QU05</t>
  </si>
  <si>
    <t>LU402_53_2012_QU05</t>
  </si>
  <si>
    <t>LU402_55_2012_QU05</t>
  </si>
  <si>
    <t>LU402_58_2012_QU05</t>
  </si>
  <si>
    <t>LU402_6_2012_QU05</t>
  </si>
  <si>
    <t>LU402_7_2012_QU05</t>
  </si>
  <si>
    <t>LU402_8_2012_QU05</t>
  </si>
  <si>
    <t>LU402_9_2012_QU05</t>
  </si>
  <si>
    <t>LV400_0_2012_QU05</t>
  </si>
  <si>
    <t>LV400_1_2012_QU05</t>
  </si>
  <si>
    <t>LV400_2_2012_QU05</t>
  </si>
  <si>
    <t>LV400_3_2012_QU05</t>
  </si>
  <si>
    <t>LV400_4_2012_QU05</t>
  </si>
  <si>
    <t>LV400_51_2012_QU05</t>
  </si>
  <si>
    <t>LV400_52_2012_QU05</t>
  </si>
  <si>
    <t>LV400_53_2012_QU05</t>
  </si>
  <si>
    <t>LV400_55_2012_QU05</t>
  </si>
  <si>
    <t>LV400_58_2012_QU05</t>
  </si>
  <si>
    <t>LV400_6_2012_QU05</t>
  </si>
  <si>
    <t>LV400_7_2012_QU05</t>
  </si>
  <si>
    <t>LV400_8_2012_QU05</t>
  </si>
  <si>
    <t>LV400_9_2012_QU05</t>
  </si>
  <si>
    <t>LV401_0_2012_QU05</t>
  </si>
  <si>
    <t>LV401_1_2012_QU05</t>
  </si>
  <si>
    <t>LV401_2_2012_QU05</t>
  </si>
  <si>
    <t>LV401_3_2012_QU05</t>
  </si>
  <si>
    <t>LV401_4_2012_QU05</t>
  </si>
  <si>
    <t>LV401_51_2012_QU05</t>
  </si>
  <si>
    <t>LV401_52_2012_QU05</t>
  </si>
  <si>
    <t>LV401_53_2012_QU05</t>
  </si>
  <si>
    <t>LV401_55_2012_QU05</t>
  </si>
  <si>
    <t>LV401_58_2012_QU05</t>
  </si>
  <si>
    <t>LV401_6_2012_QU05</t>
  </si>
  <si>
    <t>LV401_7_2012_QU05</t>
  </si>
  <si>
    <t>LV401_8_2012_QU05</t>
  </si>
  <si>
    <t>LV401_9_2012_QU05</t>
  </si>
  <si>
    <t>LV402_0_2012_QU05</t>
  </si>
  <si>
    <t>LV402_1_2012_QU05</t>
  </si>
  <si>
    <t>LV402_2_2012_QU05</t>
  </si>
  <si>
    <t>LV402_3_2012_QU05</t>
  </si>
  <si>
    <t>LV402_4_2012_QU05</t>
  </si>
  <si>
    <t>LV402_51_2012_QU05</t>
  </si>
  <si>
    <t>LV402_52_2012_QU05</t>
  </si>
  <si>
    <t>LV402_53_2012_QU05</t>
  </si>
  <si>
    <t>LV402_55_2012_QU05</t>
  </si>
  <si>
    <t>LV402_58_2012_QU05</t>
  </si>
  <si>
    <t>LV402_6_2012_QU05</t>
  </si>
  <si>
    <t>LV402_7_2012_QU05</t>
  </si>
  <si>
    <t>LV402_8_2012_QU05</t>
  </si>
  <si>
    <t>LV402_9_2012_QU05</t>
  </si>
  <si>
    <t>MT400_0_2012_QU05</t>
  </si>
  <si>
    <t>MT400_1_2012_QU05</t>
  </si>
  <si>
    <t>MT400_2_2012_QU05</t>
  </si>
  <si>
    <t>MT400_3_2012_QU05</t>
  </si>
  <si>
    <t>MT400_4_2012_QU05</t>
  </si>
  <si>
    <t>MT400_51_2012_QU05</t>
  </si>
  <si>
    <t>MT400_52_2012_QU05</t>
  </si>
  <si>
    <t>MT400_53_2012_QU05</t>
  </si>
  <si>
    <t>MT400_55_2012_QU05</t>
  </si>
  <si>
    <t>MT400_58_2012_QU05</t>
  </si>
  <si>
    <t>MT400_6_2012_QU05</t>
  </si>
  <si>
    <t>MT400_7_2012_QU05</t>
  </si>
  <si>
    <t>MT400_8_2012_QU05</t>
  </si>
  <si>
    <t>MT400_9_2012_QU05</t>
  </si>
  <si>
    <t>MT401_0_2012_QU05</t>
  </si>
  <si>
    <t>MT401_1_2012_QU05</t>
  </si>
  <si>
    <t>MT401_2_2012_QU05</t>
  </si>
  <si>
    <t>MT401_3_2012_QU05</t>
  </si>
  <si>
    <t>MT401_4_2012_QU05</t>
  </si>
  <si>
    <t>MT401_51_2012_QU05</t>
  </si>
  <si>
    <t>MT401_52_2012_QU05</t>
  </si>
  <si>
    <t>MT401_53_2012_QU05</t>
  </si>
  <si>
    <t>MT401_55_2012_QU05</t>
  </si>
  <si>
    <t>MT401_58_2012_QU05</t>
  </si>
  <si>
    <t>MT401_6_2012_QU05</t>
  </si>
  <si>
    <t>MT401_7_2012_QU05</t>
  </si>
  <si>
    <t>MT401_8_2012_QU05</t>
  </si>
  <si>
    <t>MT401_9_2012_QU05</t>
  </si>
  <si>
    <t>MT402_0_2012_QU05</t>
  </si>
  <si>
    <t>MT402_1_2012_QU05</t>
  </si>
  <si>
    <t>MT402_2_2012_QU05</t>
  </si>
  <si>
    <t>MT402_3_2012_QU05</t>
  </si>
  <si>
    <t>MT402_4_2012_QU05</t>
  </si>
  <si>
    <t>MT402_51_2012_QU05</t>
  </si>
  <si>
    <t>MT402_52_2012_QU05</t>
  </si>
  <si>
    <t>MT402_53_2012_QU05</t>
  </si>
  <si>
    <t>MT402_55_2012_QU05</t>
  </si>
  <si>
    <t>MT402_58_2012_QU05</t>
  </si>
  <si>
    <t>MT402_6_2012_QU05</t>
  </si>
  <si>
    <t>MT402_7_2012_QU05</t>
  </si>
  <si>
    <t>MT402_8_2012_QU05</t>
  </si>
  <si>
    <t>MT402_9_2012_QU05</t>
  </si>
  <si>
    <t>NL400_0_2012_QU05</t>
  </si>
  <si>
    <t>NL400_1_2012_QU05</t>
  </si>
  <si>
    <t>NL400_2_2012_QU05</t>
  </si>
  <si>
    <t>NL400_3_2012_QU05</t>
  </si>
  <si>
    <t>NL400_4_2012_QU05</t>
  </si>
  <si>
    <t>NL400_51_2012_QU05</t>
  </si>
  <si>
    <t>NL400_52_2012_QU05</t>
  </si>
  <si>
    <t>NL400_53_2012_QU05</t>
  </si>
  <si>
    <t>NL400_55_2012_QU05</t>
  </si>
  <si>
    <t>NL400_58_2012_QU05</t>
  </si>
  <si>
    <t>NL400_6_2012_QU05</t>
  </si>
  <si>
    <t>NL400_7_2012_QU05</t>
  </si>
  <si>
    <t>NL400_8_2012_QU05</t>
  </si>
  <si>
    <t>NL400_9_2012_QU05</t>
  </si>
  <si>
    <t>NL401_0_2012_QU05</t>
  </si>
  <si>
    <t>NL401_1_2012_QU05</t>
  </si>
  <si>
    <t>NL401_2_2012_QU05</t>
  </si>
  <si>
    <t>NL401_3_2012_QU05</t>
  </si>
  <si>
    <t>NL401_4_2012_QU05</t>
  </si>
  <si>
    <t>NL401_51_2012_QU05</t>
  </si>
  <si>
    <t>NL401_52_2012_QU05</t>
  </si>
  <si>
    <t>NL401_53_2012_QU05</t>
  </si>
  <si>
    <t>NL401_55_2012_QU05</t>
  </si>
  <si>
    <t>NL401_58_2012_QU05</t>
  </si>
  <si>
    <t>NL401_6_2012_QU05</t>
  </si>
  <si>
    <t>NL401_7_2012_QU05</t>
  </si>
  <si>
    <t>NL401_8_2012_QU05</t>
  </si>
  <si>
    <t>NL401_9_2012_QU05</t>
  </si>
  <si>
    <t>NL402_0_2012_QU05</t>
  </si>
  <si>
    <t>NL402_1_2012_QU05</t>
  </si>
  <si>
    <t>NL402_2_2012_QU05</t>
  </si>
  <si>
    <t>NL402_3_2012_QU05</t>
  </si>
  <si>
    <t>NL402_4_2012_QU05</t>
  </si>
  <si>
    <t>NL402_51_2012_QU05</t>
  </si>
  <si>
    <t>NL402_52_2012_QU05</t>
  </si>
  <si>
    <t>NL402_53_2012_QU05</t>
  </si>
  <si>
    <t>NL402_55_2012_QU05</t>
  </si>
  <si>
    <t>NL402_58_2012_QU05</t>
  </si>
  <si>
    <t>NL402_6_2012_QU05</t>
  </si>
  <si>
    <t>NL402_7_2012_QU05</t>
  </si>
  <si>
    <t>NL402_8_2012_QU05</t>
  </si>
  <si>
    <t>NL402_9_2012_QU05</t>
  </si>
  <si>
    <t>NO400_0_2012_QU05</t>
  </si>
  <si>
    <t>NO400_1_2012_QU05</t>
  </si>
  <si>
    <t>NO400_2_2012_QU05</t>
  </si>
  <si>
    <t>NO400_3_2012_QU05</t>
  </si>
  <si>
    <t>NO400_4_2012_QU05</t>
  </si>
  <si>
    <t>NO400_51_2012_QU05</t>
  </si>
  <si>
    <t>NO400_52_2012_QU05</t>
  </si>
  <si>
    <t>NO400_53_2012_QU05</t>
  </si>
  <si>
    <t>NO400_55_2012_QU05</t>
  </si>
  <si>
    <t>NO400_58_2012_QU05</t>
  </si>
  <si>
    <t>NO400_6_2012_QU05</t>
  </si>
  <si>
    <t>NO400_7_2012_QU05</t>
  </si>
  <si>
    <t>NO400_8_2012_QU05</t>
  </si>
  <si>
    <t>NO400_9_2012_QU05</t>
  </si>
  <si>
    <t>NO401_0_2012_QU05</t>
  </si>
  <si>
    <t>NO401_1_2012_QU05</t>
  </si>
  <si>
    <t>NO401_2_2012_QU05</t>
  </si>
  <si>
    <t>NO401_3_2012_QU05</t>
  </si>
  <si>
    <t>NO401_4_2012_QU05</t>
  </si>
  <si>
    <t>NO401_51_2012_QU05</t>
  </si>
  <si>
    <t>NO401_52_2012_QU05</t>
  </si>
  <si>
    <t>NO401_53_2012_QU05</t>
  </si>
  <si>
    <t>NO401_55_2012_QU05</t>
  </si>
  <si>
    <t>NO401_58_2012_QU05</t>
  </si>
  <si>
    <t>NO401_6_2012_QU05</t>
  </si>
  <si>
    <t>NO401_7_2012_QU05</t>
  </si>
  <si>
    <t>NO401_8_2012_QU05</t>
  </si>
  <si>
    <t>NO401_9_2012_QU05</t>
  </si>
  <si>
    <t>NO402_0_2012_QU05</t>
  </si>
  <si>
    <t>NO402_1_2012_QU05</t>
  </si>
  <si>
    <t>NO402_2_2012_QU05</t>
  </si>
  <si>
    <t>NO402_3_2012_QU05</t>
  </si>
  <si>
    <t>NO402_4_2012_QU05</t>
  </si>
  <si>
    <t>NO402_51_2012_QU05</t>
  </si>
  <si>
    <t>NO402_52_2012_QU05</t>
  </si>
  <si>
    <t>NO402_53_2012_QU05</t>
  </si>
  <si>
    <t>NO402_55_2012_QU05</t>
  </si>
  <si>
    <t>NO402_58_2012_QU05</t>
  </si>
  <si>
    <t>NO402_6_2012_QU05</t>
  </si>
  <si>
    <t>NO402_7_2012_QU05</t>
  </si>
  <si>
    <t>NO402_8_2012_QU05</t>
  </si>
  <si>
    <t>NO402_9_2012_QU05</t>
  </si>
  <si>
    <t>PL400_0_2012_QU05</t>
  </si>
  <si>
    <t>PL400_1_2012_QU05</t>
  </si>
  <si>
    <t>PL400_2_2012_QU05</t>
  </si>
  <si>
    <t>PL400_3_2012_QU05</t>
  </si>
  <si>
    <t>PL400_4_2012_QU05</t>
  </si>
  <si>
    <t>PL400_51_2012_QU05</t>
  </si>
  <si>
    <t>PL400_52_2012_QU05</t>
  </si>
  <si>
    <t>PL400_53_2012_QU05</t>
  </si>
  <si>
    <t>PL400_55_2012_QU05</t>
  </si>
  <si>
    <t>PL400_58_2012_QU05</t>
  </si>
  <si>
    <t>PL400_6_2012_QU05</t>
  </si>
  <si>
    <t>PL400_7_2012_QU05</t>
  </si>
  <si>
    <t>PL400_8_2012_QU05</t>
  </si>
  <si>
    <t>PL400_9_2012_QU05</t>
  </si>
  <si>
    <t>PL401_0_2012_QU05</t>
  </si>
  <si>
    <t>PL401_1_2012_QU05</t>
  </si>
  <si>
    <t>PL401_2_2012_QU05</t>
  </si>
  <si>
    <t>PL401_3_2012_QU05</t>
  </si>
  <si>
    <t>PL401_4_2012_QU05</t>
  </si>
  <si>
    <t>PL401_51_2012_QU05</t>
  </si>
  <si>
    <t>PL401_52_2012_QU05</t>
  </si>
  <si>
    <t>PL401_53_2012_QU05</t>
  </si>
  <si>
    <t>PL401_55_2012_QU05</t>
  </si>
  <si>
    <t>PL401_58_2012_QU05</t>
  </si>
  <si>
    <t>PL401_6_2012_QU05</t>
  </si>
  <si>
    <t>PL401_7_2012_QU05</t>
  </si>
  <si>
    <t>PL401_8_2012_QU05</t>
  </si>
  <si>
    <t>PL401_9_2012_QU05</t>
  </si>
  <si>
    <t>PL402_0_2012_QU05</t>
  </si>
  <si>
    <t>PL402_1_2012_QU05</t>
  </si>
  <si>
    <t>PL402_2_2012_QU05</t>
  </si>
  <si>
    <t>PL402_3_2012_QU05</t>
  </si>
  <si>
    <t>PL402_4_2012_QU05</t>
  </si>
  <si>
    <t>PL402_51_2012_QU05</t>
  </si>
  <si>
    <t>PL402_52_2012_QU05</t>
  </si>
  <si>
    <t>PL402_53_2012_QU05</t>
  </si>
  <si>
    <t>PL402_55_2012_QU05</t>
  </si>
  <si>
    <t>PL402_58_2012_QU05</t>
  </si>
  <si>
    <t>PL402_6_2012_QU05</t>
  </si>
  <si>
    <t>PL402_7_2012_QU05</t>
  </si>
  <si>
    <t>PL402_8_2012_QU05</t>
  </si>
  <si>
    <t>PL402_9_2012_QU05</t>
  </si>
  <si>
    <t>PT400_0_2012_QU05</t>
  </si>
  <si>
    <t>PT400_1_2012_QU05</t>
  </si>
  <si>
    <t>PT400_2_2012_QU05</t>
  </si>
  <si>
    <t>PT400_3_2012_QU05</t>
  </si>
  <si>
    <t>PT400_4_2012_QU05</t>
  </si>
  <si>
    <t>PT400_51_2012_QU05</t>
  </si>
  <si>
    <t>PT400_52_2012_QU05</t>
  </si>
  <si>
    <t>PT400_53_2012_QU05</t>
  </si>
  <si>
    <t>PT400_55_2012_QU05</t>
  </si>
  <si>
    <t>PT400_58_2012_QU05</t>
  </si>
  <si>
    <t>PT400_6_2012_QU05</t>
  </si>
  <si>
    <t>PT400_7_2012_QU05</t>
  </si>
  <si>
    <t>PT400_8_2012_QU05</t>
  </si>
  <si>
    <t>PT400_9_2012_QU05</t>
  </si>
  <si>
    <t>PT401_0_2012_QU05</t>
  </si>
  <si>
    <t>PT401_1_2012_QU05</t>
  </si>
  <si>
    <t>PT401_2_2012_QU05</t>
  </si>
  <si>
    <t>PT401_3_2012_QU05</t>
  </si>
  <si>
    <t>PT401_4_2012_QU05</t>
  </si>
  <si>
    <t>PT401_51_2012_QU05</t>
  </si>
  <si>
    <t>PT401_52_2012_QU05</t>
  </si>
  <si>
    <t>PT401_53_2012_QU05</t>
  </si>
  <si>
    <t>PT401_55_2012_QU05</t>
  </si>
  <si>
    <t>PT401_58_2012_QU05</t>
  </si>
  <si>
    <t>PT401_6_2012_QU05</t>
  </si>
  <si>
    <t>PT401_7_2012_QU05</t>
  </si>
  <si>
    <t>PT401_8_2012_QU05</t>
  </si>
  <si>
    <t>PT401_9_2012_QU05</t>
  </si>
  <si>
    <t>PT402_0_2012_QU05</t>
  </si>
  <si>
    <t>PT402_1_2012_QU05</t>
  </si>
  <si>
    <t>PT402_2_2012_QU05</t>
  </si>
  <si>
    <t>PT402_3_2012_QU05</t>
  </si>
  <si>
    <t>PT402_4_2012_QU05</t>
  </si>
  <si>
    <t>PT402_51_2012_QU05</t>
  </si>
  <si>
    <t>PT402_52_2012_QU05</t>
  </si>
  <si>
    <t>PT402_53_2012_QU05</t>
  </si>
  <si>
    <t>PT402_55_2012_QU05</t>
  </si>
  <si>
    <t>PT402_58_2012_QU05</t>
  </si>
  <si>
    <t>PT402_6_2012_QU05</t>
  </si>
  <si>
    <t>PT402_7_2012_QU05</t>
  </si>
  <si>
    <t>PT402_8_2012_QU05</t>
  </si>
  <si>
    <t>PT402_9_2012_QU05</t>
  </si>
  <si>
    <t>RO400_0_2012_QU05</t>
  </si>
  <si>
    <t>RO400_1_2012_QU05</t>
  </si>
  <si>
    <t>RO400_2_2012_QU05</t>
  </si>
  <si>
    <t>RO400_3_2012_QU05</t>
  </si>
  <si>
    <t>RO400_4_2012_QU05</t>
  </si>
  <si>
    <t>RO400_51_2012_QU05</t>
  </si>
  <si>
    <t>RO400_52_2012_QU05</t>
  </si>
  <si>
    <t>RO400_53_2012_QU05</t>
  </si>
  <si>
    <t>RO400_55_2012_QU05</t>
  </si>
  <si>
    <t>RO400_58_2012_QU05</t>
  </si>
  <si>
    <t>RO400_6_2012_QU05</t>
  </si>
  <si>
    <t>RO400_7_2012_QU05</t>
  </si>
  <si>
    <t>RO400_8_2012_QU05</t>
  </si>
  <si>
    <t>RO400_9_2012_QU05</t>
  </si>
  <si>
    <t>RO401_0_2012_QU05</t>
  </si>
  <si>
    <t>RO401_1_2012_QU05</t>
  </si>
  <si>
    <t>RO401_2_2012_QU05</t>
  </si>
  <si>
    <t>RO401_3_2012_QU05</t>
  </si>
  <si>
    <t>RO401_4_2012_QU05</t>
  </si>
  <si>
    <t>RO401_51_2012_QU05</t>
  </si>
  <si>
    <t>RO401_52_2012_QU05</t>
  </si>
  <si>
    <t>RO401_53_2012_QU05</t>
  </si>
  <si>
    <t>RO401_55_2012_QU05</t>
  </si>
  <si>
    <t>RO401_58_2012_QU05</t>
  </si>
  <si>
    <t>RO401_6_2012_QU05</t>
  </si>
  <si>
    <t>RO401_7_2012_QU05</t>
  </si>
  <si>
    <t>RO401_8_2012_QU05</t>
  </si>
  <si>
    <t>RO401_9_2012_QU05</t>
  </si>
  <si>
    <t>RO402_0_2012_QU05</t>
  </si>
  <si>
    <t>RO402_1_2012_QU05</t>
  </si>
  <si>
    <t>RO402_2_2012_QU05</t>
  </si>
  <si>
    <t>RO402_3_2012_QU05</t>
  </si>
  <si>
    <t>RO402_4_2012_QU05</t>
  </si>
  <si>
    <t>RO402_51_2012_QU05</t>
  </si>
  <si>
    <t>RO402_52_2012_QU05</t>
  </si>
  <si>
    <t>RO402_53_2012_QU05</t>
  </si>
  <si>
    <t>RO402_55_2012_QU05</t>
  </si>
  <si>
    <t>RO402_58_2012_QU05</t>
  </si>
  <si>
    <t>RO402_6_2012_QU05</t>
  </si>
  <si>
    <t>RO402_7_2012_QU05</t>
  </si>
  <si>
    <t>RO402_8_2012_QU05</t>
  </si>
  <si>
    <t>RO402_9_2012_QU05</t>
  </si>
  <si>
    <t>SE400_0_2012_QU05</t>
  </si>
  <si>
    <t>SE400_1_2012_QU05</t>
  </si>
  <si>
    <t>SE400_2_2012_QU05</t>
  </si>
  <si>
    <t>SE400_3_2012_QU05</t>
  </si>
  <si>
    <t>SE400_4_2012_QU05</t>
  </si>
  <si>
    <t>SE400_51_2012_QU05</t>
  </si>
  <si>
    <t>SE400_52_2012_QU05</t>
  </si>
  <si>
    <t>SE400_53_2012_QU05</t>
  </si>
  <si>
    <t>SE400_55_2012_QU05</t>
  </si>
  <si>
    <t>SE400_58_2012_QU05</t>
  </si>
  <si>
    <t>SE400_6_2012_QU05</t>
  </si>
  <si>
    <t>SE400_7_2012_QU05</t>
  </si>
  <si>
    <t>SE400_8_2012_QU05</t>
  </si>
  <si>
    <t>SE400_9_2012_QU05</t>
  </si>
  <si>
    <t>SE401_0_2012_QU05</t>
  </si>
  <si>
    <t>SE401_1_2012_QU05</t>
  </si>
  <si>
    <t>SE401_2_2012_QU05</t>
  </si>
  <si>
    <t>SE401_3_2012_QU05</t>
  </si>
  <si>
    <t>SE401_4_2012_QU05</t>
  </si>
  <si>
    <t>SE401_51_2012_QU05</t>
  </si>
  <si>
    <t>SE401_52_2012_QU05</t>
  </si>
  <si>
    <t>SE401_53_2012_QU05</t>
  </si>
  <si>
    <t>SE401_55_2012_QU05</t>
  </si>
  <si>
    <t>SE401_58_2012_QU05</t>
  </si>
  <si>
    <t>SE401_6_2012_QU05</t>
  </si>
  <si>
    <t>SE401_7_2012_QU05</t>
  </si>
  <si>
    <t>SE401_8_2012_QU05</t>
  </si>
  <si>
    <t>SE401_9_2012_QU05</t>
  </si>
  <si>
    <t>SE402_0_2012_QU05</t>
  </si>
  <si>
    <t>SE402_1_2012_QU05</t>
  </si>
  <si>
    <t>SE402_2_2012_QU05</t>
  </si>
  <si>
    <t>SE402_3_2012_QU05</t>
  </si>
  <si>
    <t>SE402_4_2012_QU05</t>
  </si>
  <si>
    <t>SE402_51_2012_QU05</t>
  </si>
  <si>
    <t>SE402_52_2012_QU05</t>
  </si>
  <si>
    <t>SE402_53_2012_QU05</t>
  </si>
  <si>
    <t>SE402_55_2012_QU05</t>
  </si>
  <si>
    <t>SE402_58_2012_QU05</t>
  </si>
  <si>
    <t>SE402_6_2012_QU05</t>
  </si>
  <si>
    <t>SE402_7_2012_QU05</t>
  </si>
  <si>
    <t>SE402_8_2012_QU05</t>
  </si>
  <si>
    <t>SE402_9_2012_QU05</t>
  </si>
  <si>
    <t>SI400_0_2012_QU05</t>
  </si>
  <si>
    <t>SI400_1_2012_QU05</t>
  </si>
  <si>
    <t>SI400_2_2012_QU05</t>
  </si>
  <si>
    <t>SI400_3_2012_QU05</t>
  </si>
  <si>
    <t>SI400_4_2012_QU05</t>
  </si>
  <si>
    <t>SI400_51_2012_QU05</t>
  </si>
  <si>
    <t>SI400_52_2012_QU05</t>
  </si>
  <si>
    <t>SI400_53_2012_QU05</t>
  </si>
  <si>
    <t>SI400_55_2012_QU05</t>
  </si>
  <si>
    <t>SI400_58_2012_QU05</t>
  </si>
  <si>
    <t>SI400_6_2012_QU05</t>
  </si>
  <si>
    <t>SI400_7_2012_QU05</t>
  </si>
  <si>
    <t>SI400_8_2012_QU05</t>
  </si>
  <si>
    <t>SI400_9_2012_QU05</t>
  </si>
  <si>
    <t>SI401_0_2012_QU05</t>
  </si>
  <si>
    <t>SI401_1_2012_QU05</t>
  </si>
  <si>
    <t>SI401_2_2012_QU05</t>
  </si>
  <si>
    <t>SI401_3_2012_QU05</t>
  </si>
  <si>
    <t>SI401_4_2012_QU05</t>
  </si>
  <si>
    <t>SI401_51_2012_QU05</t>
  </si>
  <si>
    <t>SI401_52_2012_QU05</t>
  </si>
  <si>
    <t>SI401_53_2012_QU05</t>
  </si>
  <si>
    <t>SI401_55_2012_QU05</t>
  </si>
  <si>
    <t>SI401_58_2012_QU05</t>
  </si>
  <si>
    <t>SI401_6_2012_QU05</t>
  </si>
  <si>
    <t>SI401_7_2012_QU05</t>
  </si>
  <si>
    <t>SI401_8_2012_QU05</t>
  </si>
  <si>
    <t>SI401_9_2012_QU05</t>
  </si>
  <si>
    <t>SI402_0_2012_QU05</t>
  </si>
  <si>
    <t>SI402_1_2012_QU05</t>
  </si>
  <si>
    <t>SI402_2_2012_QU05</t>
  </si>
  <si>
    <t>SI402_3_2012_QU05</t>
  </si>
  <si>
    <t>SI402_4_2012_QU05</t>
  </si>
  <si>
    <t>SI402_51_2012_QU05</t>
  </si>
  <si>
    <t>SI402_52_2012_QU05</t>
  </si>
  <si>
    <t>SI402_53_2012_QU05</t>
  </si>
  <si>
    <t>SI402_55_2012_QU05</t>
  </si>
  <si>
    <t>SI402_58_2012_QU05</t>
  </si>
  <si>
    <t>SI402_6_2012_QU05</t>
  </si>
  <si>
    <t>SI402_7_2012_QU05</t>
  </si>
  <si>
    <t>SI402_8_2012_QU05</t>
  </si>
  <si>
    <t>SI402_9_2012_QU05</t>
  </si>
  <si>
    <t>SK400_0_2012_QU05</t>
  </si>
  <si>
    <t>SK400_1_2012_QU05</t>
  </si>
  <si>
    <t>SK400_2_2012_QU05</t>
  </si>
  <si>
    <t>SK400_3_2012_QU05</t>
  </si>
  <si>
    <t>SK400_4_2012_QU05</t>
  </si>
  <si>
    <t>SK400_51_2012_QU05</t>
  </si>
  <si>
    <t>SK400_52_2012_QU05</t>
  </si>
  <si>
    <t>SK400_53_2012_QU05</t>
  </si>
  <si>
    <t>SK400_55_2012_QU05</t>
  </si>
  <si>
    <t>SK400_58_2012_QU05</t>
  </si>
  <si>
    <t>SK400_6_2012_QU05</t>
  </si>
  <si>
    <t>SK400_7_2012_QU05</t>
  </si>
  <si>
    <t>SK400_8_2012_QU05</t>
  </si>
  <si>
    <t>SK400_9_2012_QU05</t>
  </si>
  <si>
    <t>SK401_0_2012_QU05</t>
  </si>
  <si>
    <t>SK401_1_2012_QU05</t>
  </si>
  <si>
    <t>SK401_2_2012_QU05</t>
  </si>
  <si>
    <t>SK401_3_2012_QU05</t>
  </si>
  <si>
    <t>SK401_4_2012_QU05</t>
  </si>
  <si>
    <t>SK401_51_2012_QU05</t>
  </si>
  <si>
    <t>SK401_52_2012_QU05</t>
  </si>
  <si>
    <t>SK401_53_2012_QU05</t>
  </si>
  <si>
    <t>SK401_55_2012_QU05</t>
  </si>
  <si>
    <t>SK401_58_2012_QU05</t>
  </si>
  <si>
    <t>SK401_6_2012_QU05</t>
  </si>
  <si>
    <t>SK401_7_2012_QU05</t>
  </si>
  <si>
    <t>SK401_8_2012_QU05</t>
  </si>
  <si>
    <t>SK401_9_2012_QU05</t>
  </si>
  <si>
    <t>SK402_0_2012_QU05</t>
  </si>
  <si>
    <t>SK402_1_2012_QU05</t>
  </si>
  <si>
    <t>SK402_2_2012_QU05</t>
  </si>
  <si>
    <t>SK402_3_2012_QU05</t>
  </si>
  <si>
    <t>SK402_4_2012_QU05</t>
  </si>
  <si>
    <t>SK402_51_2012_QU05</t>
  </si>
  <si>
    <t>SK402_52_2012_QU05</t>
  </si>
  <si>
    <t>SK402_53_2012_QU05</t>
  </si>
  <si>
    <t>SK402_55_2012_QU05</t>
  </si>
  <si>
    <t>SK402_58_2012_QU05</t>
  </si>
  <si>
    <t>SK402_6_2012_QU05</t>
  </si>
  <si>
    <t>SK402_7_2012_QU05</t>
  </si>
  <si>
    <t>SK402_8_2012_QU05</t>
  </si>
  <si>
    <t>SK402_9_2012_QU05</t>
  </si>
  <si>
    <t>UK400_0_2012_QU05</t>
  </si>
  <si>
    <t>UK400_1_2012_QU05</t>
  </si>
  <si>
    <t>UK400_2_2012_QU05</t>
  </si>
  <si>
    <t>UK400_3_2012_QU05</t>
  </si>
  <si>
    <t>UK400_4_2012_QU05</t>
  </si>
  <si>
    <t>UK400_51_2012_QU05</t>
  </si>
  <si>
    <t>UK400_52_2012_QU05</t>
  </si>
  <si>
    <t>UK400_53_2012_QU05</t>
  </si>
  <si>
    <t>UK400_55_2012_QU05</t>
  </si>
  <si>
    <t>UK400_58_2012_QU05</t>
  </si>
  <si>
    <t>UK400_6_2012_QU05</t>
  </si>
  <si>
    <t>UK400_7_2012_QU05</t>
  </si>
  <si>
    <t>UK400_8_2012_QU05</t>
  </si>
  <si>
    <t>UK400_9_2012_QU05</t>
  </si>
  <si>
    <t>UK401_0_2012_QU05</t>
  </si>
  <si>
    <t>UK401_1_2012_QU05</t>
  </si>
  <si>
    <t>UK401_2_2012_QU05</t>
  </si>
  <si>
    <t>UK401_3_2012_QU05</t>
  </si>
  <si>
    <t>UK401_4_2012_QU05</t>
  </si>
  <si>
    <t>UK401_51_2012_QU05</t>
  </si>
  <si>
    <t>UK401_52_2012_QU05</t>
  </si>
  <si>
    <t>UK401_53_2012_QU05</t>
  </si>
  <si>
    <t>UK401_55_2012_QU05</t>
  </si>
  <si>
    <t>UK401_58_2012_QU05</t>
  </si>
  <si>
    <t>UK401_6_2012_QU05</t>
  </si>
  <si>
    <t>UK401_7_2012_QU05</t>
  </si>
  <si>
    <t>UK401_8_2012_QU05</t>
  </si>
  <si>
    <t>UK401_9_2012_QU05</t>
  </si>
  <si>
    <t>UK402_0_2012_QU05</t>
  </si>
  <si>
    <t>UK402_1_2012_QU05</t>
  </si>
  <si>
    <t>UK402_2_2012_QU05</t>
  </si>
  <si>
    <t>UK402_3_2012_QU05</t>
  </si>
  <si>
    <t>UK402_4_2012_QU05</t>
  </si>
  <si>
    <t>UK402_51_2012_QU05</t>
  </si>
  <si>
    <t>UK402_52_2012_QU05</t>
  </si>
  <si>
    <t>UK402_53_2012_QU05</t>
  </si>
  <si>
    <t>UK402_55_2012_QU05</t>
  </si>
  <si>
    <t>UK402_58_2012_QU05</t>
  </si>
  <si>
    <t>UK402_6_2012_QU05</t>
  </si>
  <si>
    <t>UK402_7_2012_QU05</t>
  </si>
  <si>
    <t>UK402_8_2012_QU05</t>
  </si>
  <si>
    <t>UK402_9_2012_QU05</t>
  </si>
  <si>
    <t>AT400_0_2020_QU05</t>
  </si>
  <si>
    <t>AT400_1_2020_QU05</t>
  </si>
  <si>
    <t>AT400_2_2020_QU05</t>
  </si>
  <si>
    <t>AT400_3_2020_QU05</t>
  </si>
  <si>
    <t>AT400_4_2020_QU05</t>
  </si>
  <si>
    <t>AT400_51_2020_QU05</t>
  </si>
  <si>
    <t>AT400_52_2020_QU05</t>
  </si>
  <si>
    <t>AT400_53_2020_QU05</t>
  </si>
  <si>
    <t>AT400_55_2020_QU05</t>
  </si>
  <si>
    <t>AT400_58_2020_QU05</t>
  </si>
  <si>
    <t>AT400_6_2020_QU05</t>
  </si>
  <si>
    <t>AT400_7_2020_QU05</t>
  </si>
  <si>
    <t>AT400_8_2020_QU05</t>
  </si>
  <si>
    <t>AT400_9_2020_QU05</t>
  </si>
  <si>
    <t>AT401_0_2020_QU05</t>
  </si>
  <si>
    <t>AT401_1_2020_QU05</t>
  </si>
  <si>
    <t>AT401_2_2020_QU05</t>
  </si>
  <si>
    <t>AT401_3_2020_QU05</t>
  </si>
  <si>
    <t>AT401_4_2020_QU05</t>
  </si>
  <si>
    <t>AT401_51_2020_QU05</t>
  </si>
  <si>
    <t>AT401_52_2020_QU05</t>
  </si>
  <si>
    <t>AT401_53_2020_QU05</t>
  </si>
  <si>
    <t>AT401_55_2020_QU05</t>
  </si>
  <si>
    <t>AT401_58_2020_QU05</t>
  </si>
  <si>
    <t>AT401_6_2020_QU05</t>
  </si>
  <si>
    <t>AT401_7_2020_QU05</t>
  </si>
  <si>
    <t>AT401_8_2020_QU05</t>
  </si>
  <si>
    <t>AT401_9_2020_QU05</t>
  </si>
  <si>
    <t>AT402_0_2020_QU05</t>
  </si>
  <si>
    <t>AT402_1_2020_QU05</t>
  </si>
  <si>
    <t>AT402_2_2020_QU05</t>
  </si>
  <si>
    <t>AT402_3_2020_QU05</t>
  </si>
  <si>
    <t>AT402_4_2020_QU05</t>
  </si>
  <si>
    <t>AT402_51_2020_QU05</t>
  </si>
  <si>
    <t>AT402_52_2020_QU05</t>
  </si>
  <si>
    <t>AT402_53_2020_QU05</t>
  </si>
  <si>
    <t>AT402_55_2020_QU05</t>
  </si>
  <si>
    <t>AT402_58_2020_QU05</t>
  </si>
  <si>
    <t>AT402_6_2020_QU05</t>
  </si>
  <si>
    <t>AT402_7_2020_QU05</t>
  </si>
  <si>
    <t>AT402_8_2020_QU05</t>
  </si>
  <si>
    <t>AT402_9_2020_QU05</t>
  </si>
  <si>
    <t>BE400_0_2020_QU05</t>
  </si>
  <si>
    <t>BE400_1_2020_QU05</t>
  </si>
  <si>
    <t>BE400_2_2020_QU05</t>
  </si>
  <si>
    <t>BE400_3_2020_QU05</t>
  </si>
  <si>
    <t>BE400_4_2020_QU05</t>
  </si>
  <si>
    <t>BE400_51_2020_QU05</t>
  </si>
  <si>
    <t>BE400_52_2020_QU05</t>
  </si>
  <si>
    <t>BE400_53_2020_QU05</t>
  </si>
  <si>
    <t>BE400_55_2020_QU05</t>
  </si>
  <si>
    <t>BE400_58_2020_QU05</t>
  </si>
  <si>
    <t>BE400_6_2020_QU05</t>
  </si>
  <si>
    <t>BE400_7_2020_QU05</t>
  </si>
  <si>
    <t>BE400_8_2020_QU05</t>
  </si>
  <si>
    <t>BE400_9_2020_QU05</t>
  </si>
  <si>
    <t>BE401_0_2020_QU05</t>
  </si>
  <si>
    <t>BE401_1_2020_QU05</t>
  </si>
  <si>
    <t>BE401_2_2020_QU05</t>
  </si>
  <si>
    <t>BE401_3_2020_QU05</t>
  </si>
  <si>
    <t>BE401_4_2020_QU05</t>
  </si>
  <si>
    <t>BE401_51_2020_QU05</t>
  </si>
  <si>
    <t>BE401_52_2020_QU05</t>
  </si>
  <si>
    <t>BE401_53_2020_QU05</t>
  </si>
  <si>
    <t>BE401_55_2020_QU05</t>
  </si>
  <si>
    <t>BE401_58_2020_QU05</t>
  </si>
  <si>
    <t>BE401_6_2020_QU05</t>
  </si>
  <si>
    <t>BE401_7_2020_QU05</t>
  </si>
  <si>
    <t>BE401_8_2020_QU05</t>
  </si>
  <si>
    <t>BE401_9_2020_QU05</t>
  </si>
  <si>
    <t>BE402_0_2020_QU05</t>
  </si>
  <si>
    <t>BE402_1_2020_QU05</t>
  </si>
  <si>
    <t>BE402_2_2020_QU05</t>
  </si>
  <si>
    <t>BE402_3_2020_QU05</t>
  </si>
  <si>
    <t>BE402_4_2020_QU05</t>
  </si>
  <si>
    <t>BE402_51_2020_QU05</t>
  </si>
  <si>
    <t>BE402_52_2020_QU05</t>
  </si>
  <si>
    <t>BE402_53_2020_QU05</t>
  </si>
  <si>
    <t>BE402_55_2020_QU05</t>
  </si>
  <si>
    <t>BE402_58_2020_QU05</t>
  </si>
  <si>
    <t>BE402_6_2020_QU05</t>
  </si>
  <si>
    <t>BE402_7_2020_QU05</t>
  </si>
  <si>
    <t>BE402_8_2020_QU05</t>
  </si>
  <si>
    <t>BE402_9_2020_QU05</t>
  </si>
  <si>
    <t>BG400_0_2020_QU05</t>
  </si>
  <si>
    <t>BG400_1_2020_QU05</t>
  </si>
  <si>
    <t>BG400_2_2020_QU05</t>
  </si>
  <si>
    <t>BG400_3_2020_QU05</t>
  </si>
  <si>
    <t>BG400_4_2020_QU05</t>
  </si>
  <si>
    <t>BG400_51_2020_QU05</t>
  </si>
  <si>
    <t>BG400_52_2020_QU05</t>
  </si>
  <si>
    <t>BG400_53_2020_QU05</t>
  </si>
  <si>
    <t>BG400_55_2020_QU05</t>
  </si>
  <si>
    <t>BG400_58_2020_QU05</t>
  </si>
  <si>
    <t>BG400_6_2020_QU05</t>
  </si>
  <si>
    <t>BG400_7_2020_QU05</t>
  </si>
  <si>
    <t>BG400_8_2020_QU05</t>
  </si>
  <si>
    <t>BG400_9_2020_QU05</t>
  </si>
  <si>
    <t>BG401_0_2020_QU05</t>
  </si>
  <si>
    <t>BG401_1_2020_QU05</t>
  </si>
  <si>
    <t>BG401_2_2020_QU05</t>
  </si>
  <si>
    <t>BG401_3_2020_QU05</t>
  </si>
  <si>
    <t>BG401_4_2020_QU05</t>
  </si>
  <si>
    <t>BG401_51_2020_QU05</t>
  </si>
  <si>
    <t>BG401_52_2020_QU05</t>
  </si>
  <si>
    <t>BG401_53_2020_QU05</t>
  </si>
  <si>
    <t>BG401_55_2020_QU05</t>
  </si>
  <si>
    <t>BG401_58_2020_QU05</t>
  </si>
  <si>
    <t>BG401_6_2020_QU05</t>
  </si>
  <si>
    <t>BG401_7_2020_QU05</t>
  </si>
  <si>
    <t>BG401_8_2020_QU05</t>
  </si>
  <si>
    <t>BG401_9_2020_QU05</t>
  </si>
  <si>
    <t>BG402_0_2020_QU05</t>
  </si>
  <si>
    <t>BG402_1_2020_QU05</t>
  </si>
  <si>
    <t>BG402_2_2020_QU05</t>
  </si>
  <si>
    <t>BG402_3_2020_QU05</t>
  </si>
  <si>
    <t>BG402_4_2020_QU05</t>
  </si>
  <si>
    <t>BG402_51_2020_QU05</t>
  </si>
  <si>
    <t>BG402_52_2020_QU05</t>
  </si>
  <si>
    <t>BG402_53_2020_QU05</t>
  </si>
  <si>
    <t>BG402_55_2020_QU05</t>
  </si>
  <si>
    <t>BG402_58_2020_QU05</t>
  </si>
  <si>
    <t>BG402_6_2020_QU05</t>
  </si>
  <si>
    <t>BG402_7_2020_QU05</t>
  </si>
  <si>
    <t>BG402_8_2020_QU05</t>
  </si>
  <si>
    <t>BG402_9_2020_QU05</t>
  </si>
  <si>
    <t>CH400_0_2020_QU05</t>
  </si>
  <si>
    <t>CH400_1_2020_QU05</t>
  </si>
  <si>
    <t>CH400_2_2020_QU05</t>
  </si>
  <si>
    <t>CH400_3_2020_QU05</t>
  </si>
  <si>
    <t>CH400_4_2020_QU05</t>
  </si>
  <si>
    <t>CH400_51_2020_QU05</t>
  </si>
  <si>
    <t>CH400_52_2020_QU05</t>
  </si>
  <si>
    <t>CH400_53_2020_QU05</t>
  </si>
  <si>
    <t>CH400_55_2020_QU05</t>
  </si>
  <si>
    <t>CH400_58_2020_QU05</t>
  </si>
  <si>
    <t>CH400_6_2020_QU05</t>
  </si>
  <si>
    <t>CH400_7_2020_QU05</t>
  </si>
  <si>
    <t>CH400_8_2020_QU05</t>
  </si>
  <si>
    <t>CH400_9_2020_QU05</t>
  </si>
  <si>
    <t>CH401_0_2020_QU05</t>
  </si>
  <si>
    <t>CH401_1_2020_QU05</t>
  </si>
  <si>
    <t>CH401_2_2020_QU05</t>
  </si>
  <si>
    <t>CH401_3_2020_QU05</t>
  </si>
  <si>
    <t>CH401_4_2020_QU05</t>
  </si>
  <si>
    <t>CH401_51_2020_QU05</t>
  </si>
  <si>
    <t>CH401_52_2020_QU05</t>
  </si>
  <si>
    <t>CH401_53_2020_QU05</t>
  </si>
  <si>
    <t>CH401_55_2020_QU05</t>
  </si>
  <si>
    <t>CH401_58_2020_QU05</t>
  </si>
  <si>
    <t>CH401_6_2020_QU05</t>
  </si>
  <si>
    <t>CH401_7_2020_QU05</t>
  </si>
  <si>
    <t>CH401_8_2020_QU05</t>
  </si>
  <si>
    <t>CH401_9_2020_QU05</t>
  </si>
  <si>
    <t>CH402_0_2020_QU05</t>
  </si>
  <si>
    <t>CH402_1_2020_QU05</t>
  </si>
  <si>
    <t>CH402_2_2020_QU05</t>
  </si>
  <si>
    <t>CH402_3_2020_QU05</t>
  </si>
  <si>
    <t>CH402_4_2020_QU05</t>
  </si>
  <si>
    <t>CH402_51_2020_QU05</t>
  </si>
  <si>
    <t>CH402_52_2020_QU05</t>
  </si>
  <si>
    <t>CH402_53_2020_QU05</t>
  </si>
  <si>
    <t>CH402_55_2020_QU05</t>
  </si>
  <si>
    <t>CH402_58_2020_QU05</t>
  </si>
  <si>
    <t>CH402_6_2020_QU05</t>
  </si>
  <si>
    <t>CH402_7_2020_QU05</t>
  </si>
  <si>
    <t>CH402_8_2020_QU05</t>
  </si>
  <si>
    <t>CH402_9_2020_QU05</t>
  </si>
  <si>
    <t>CY400_0_2020_QU05</t>
  </si>
  <si>
    <t>CY400_1_2020_QU05</t>
  </si>
  <si>
    <t>CY400_2_2020_QU05</t>
  </si>
  <si>
    <t>CY400_3_2020_QU05</t>
  </si>
  <si>
    <t>CY400_4_2020_QU05</t>
  </si>
  <si>
    <t>CY400_51_2020_QU05</t>
  </si>
  <si>
    <t>CY400_52_2020_QU05</t>
  </si>
  <si>
    <t>CY400_53_2020_QU05</t>
  </si>
  <si>
    <t>CY400_55_2020_QU05</t>
  </si>
  <si>
    <t>CY400_58_2020_QU05</t>
  </si>
  <si>
    <t>CY400_6_2020_QU05</t>
  </si>
  <si>
    <t>CY400_7_2020_QU05</t>
  </si>
  <si>
    <t>CY400_8_2020_QU05</t>
  </si>
  <si>
    <t>CY400_9_2020_QU05</t>
  </si>
  <si>
    <t>CY401_0_2020_QU05</t>
  </si>
  <si>
    <t>CY401_1_2020_QU05</t>
  </si>
  <si>
    <t>CY401_2_2020_QU05</t>
  </si>
  <si>
    <t>CY401_3_2020_QU05</t>
  </si>
  <si>
    <t>CY401_4_2020_QU05</t>
  </si>
  <si>
    <t>CY401_51_2020_QU05</t>
  </si>
  <si>
    <t>CY401_52_2020_QU05</t>
  </si>
  <si>
    <t>CY401_53_2020_QU05</t>
  </si>
  <si>
    <t>CY401_55_2020_QU05</t>
  </si>
  <si>
    <t>CY401_58_2020_QU05</t>
  </si>
  <si>
    <t>CY401_6_2020_QU05</t>
  </si>
  <si>
    <t>CY401_7_2020_QU05</t>
  </si>
  <si>
    <t>CY401_8_2020_QU05</t>
  </si>
  <si>
    <t>CY401_9_2020_QU05</t>
  </si>
  <si>
    <t>CY402_0_2020_QU05</t>
  </si>
  <si>
    <t>CY402_1_2020_QU05</t>
  </si>
  <si>
    <t>CY402_2_2020_QU05</t>
  </si>
  <si>
    <t>CY402_3_2020_QU05</t>
  </si>
  <si>
    <t>CY402_4_2020_QU05</t>
  </si>
  <si>
    <t>CY402_51_2020_QU05</t>
  </si>
  <si>
    <t>CY402_52_2020_QU05</t>
  </si>
  <si>
    <t>CY402_53_2020_QU05</t>
  </si>
  <si>
    <t>CY402_55_2020_QU05</t>
  </si>
  <si>
    <t>CY402_58_2020_QU05</t>
  </si>
  <si>
    <t>CY402_6_2020_QU05</t>
  </si>
  <si>
    <t>CY402_7_2020_QU05</t>
  </si>
  <si>
    <t>CY402_8_2020_QU05</t>
  </si>
  <si>
    <t>CY402_9_2020_QU05</t>
  </si>
  <si>
    <t>CZ400_0_2020_QU05</t>
  </si>
  <si>
    <t>CZ400_1_2020_QU05</t>
  </si>
  <si>
    <t>CZ400_2_2020_QU05</t>
  </si>
  <si>
    <t>CZ400_3_2020_QU05</t>
  </si>
  <si>
    <t>CZ400_4_2020_QU05</t>
  </si>
  <si>
    <t>CZ400_51_2020_QU05</t>
  </si>
  <si>
    <t>CZ400_52_2020_QU05</t>
  </si>
  <si>
    <t>CZ400_53_2020_QU05</t>
  </si>
  <si>
    <t>CZ400_55_2020_QU05</t>
  </si>
  <si>
    <t>CZ400_58_2020_QU05</t>
  </si>
  <si>
    <t>CZ400_6_2020_QU05</t>
  </si>
  <si>
    <t>CZ400_7_2020_QU05</t>
  </si>
  <si>
    <t>CZ400_8_2020_QU05</t>
  </si>
  <si>
    <t>CZ400_9_2020_QU05</t>
  </si>
  <si>
    <t>CZ401_0_2020_QU05</t>
  </si>
  <si>
    <t>CZ401_1_2020_QU05</t>
  </si>
  <si>
    <t>CZ401_2_2020_QU05</t>
  </si>
  <si>
    <t>CZ401_3_2020_QU05</t>
  </si>
  <si>
    <t>CZ401_4_2020_QU05</t>
  </si>
  <si>
    <t>CZ401_51_2020_QU05</t>
  </si>
  <si>
    <t>CZ401_52_2020_QU05</t>
  </si>
  <si>
    <t>CZ401_53_2020_QU05</t>
  </si>
  <si>
    <t>CZ401_55_2020_QU05</t>
  </si>
  <si>
    <t>CZ401_58_2020_QU05</t>
  </si>
  <si>
    <t>CZ401_6_2020_QU05</t>
  </si>
  <si>
    <t>CZ401_7_2020_QU05</t>
  </si>
  <si>
    <t>CZ401_8_2020_QU05</t>
  </si>
  <si>
    <t>CZ401_9_2020_QU05</t>
  </si>
  <si>
    <t>CZ402_0_2020_QU05</t>
  </si>
  <si>
    <t>CZ402_1_2020_QU05</t>
  </si>
  <si>
    <t>CZ402_2_2020_QU05</t>
  </si>
  <si>
    <t>CZ402_3_2020_QU05</t>
  </si>
  <si>
    <t>CZ402_4_2020_QU05</t>
  </si>
  <si>
    <t>CZ402_51_2020_QU05</t>
  </si>
  <si>
    <t>CZ402_52_2020_QU05</t>
  </si>
  <si>
    <t>CZ402_53_2020_QU05</t>
  </si>
  <si>
    <t>CZ402_55_2020_QU05</t>
  </si>
  <si>
    <t>CZ402_58_2020_QU05</t>
  </si>
  <si>
    <t>CZ402_6_2020_QU05</t>
  </si>
  <si>
    <t>CZ402_7_2020_QU05</t>
  </si>
  <si>
    <t>CZ402_8_2020_QU05</t>
  </si>
  <si>
    <t>CZ402_9_2020_QU05</t>
  </si>
  <si>
    <t>DE400_0_2020_QU05</t>
  </si>
  <si>
    <t>DE400_1_2020_QU05</t>
  </si>
  <si>
    <t>DE400_2_2020_QU05</t>
  </si>
  <si>
    <t>DE400_3_2020_QU05</t>
  </si>
  <si>
    <t>DE400_4_2020_QU05</t>
  </si>
  <si>
    <t>DE400_51_2020_QU05</t>
  </si>
  <si>
    <t>DE400_52_2020_QU05</t>
  </si>
  <si>
    <t>DE400_53_2020_QU05</t>
  </si>
  <si>
    <t>DE400_55_2020_QU05</t>
  </si>
  <si>
    <t>DE400_58_2020_QU05</t>
  </si>
  <si>
    <t>DE400_6_2020_QU05</t>
  </si>
  <si>
    <t>DE400_7_2020_QU05</t>
  </si>
  <si>
    <t>DE400_8_2020_QU05</t>
  </si>
  <si>
    <t>DE400_9_2020_QU05</t>
  </si>
  <si>
    <t>DE401_0_2020_QU05</t>
  </si>
  <si>
    <t>DE401_1_2020_QU05</t>
  </si>
  <si>
    <t>DE401_2_2020_QU05</t>
  </si>
  <si>
    <t>DE401_3_2020_QU05</t>
  </si>
  <si>
    <t>DE401_4_2020_QU05</t>
  </si>
  <si>
    <t>DE401_51_2020_QU05</t>
  </si>
  <si>
    <t>DE401_52_2020_QU05</t>
  </si>
  <si>
    <t>DE401_53_2020_QU05</t>
  </si>
  <si>
    <t>DE401_55_2020_QU05</t>
  </si>
  <si>
    <t>DE401_58_2020_QU05</t>
  </si>
  <si>
    <t>DE401_6_2020_QU05</t>
  </si>
  <si>
    <t>DE401_7_2020_QU05</t>
  </si>
  <si>
    <t>DE401_8_2020_QU05</t>
  </si>
  <si>
    <t>DE401_9_2020_QU05</t>
  </si>
  <si>
    <t>DE402_0_2020_QU05</t>
  </si>
  <si>
    <t>DE402_1_2020_QU05</t>
  </si>
  <si>
    <t>DE402_2_2020_QU05</t>
  </si>
  <si>
    <t>DE402_3_2020_QU05</t>
  </si>
  <si>
    <t>DE402_4_2020_QU05</t>
  </si>
  <si>
    <t>DE402_51_2020_QU05</t>
  </si>
  <si>
    <t>DE402_52_2020_QU05</t>
  </si>
  <si>
    <t>DE402_53_2020_QU05</t>
  </si>
  <si>
    <t>DE402_55_2020_QU05</t>
  </si>
  <si>
    <t>DE402_58_2020_QU05</t>
  </si>
  <si>
    <t>DE402_6_2020_QU05</t>
  </si>
  <si>
    <t>DE402_7_2020_QU05</t>
  </si>
  <si>
    <t>DE402_8_2020_QU05</t>
  </si>
  <si>
    <t>DE402_9_2020_QU05</t>
  </si>
  <si>
    <t>DK400_0_2020_QU05</t>
  </si>
  <si>
    <t>DK400_1_2020_QU05</t>
  </si>
  <si>
    <t>DK400_2_2020_QU05</t>
  </si>
  <si>
    <t>DK400_3_2020_QU05</t>
  </si>
  <si>
    <t>DK400_4_2020_QU05</t>
  </si>
  <si>
    <t>DK400_51_2020_QU05</t>
  </si>
  <si>
    <t>DK400_52_2020_QU05</t>
  </si>
  <si>
    <t>DK400_53_2020_QU05</t>
  </si>
  <si>
    <t>DK400_55_2020_QU05</t>
  </si>
  <si>
    <t>DK400_58_2020_QU05</t>
  </si>
  <si>
    <t>DK400_6_2020_QU05</t>
  </si>
  <si>
    <t>DK400_7_2020_QU05</t>
  </si>
  <si>
    <t>DK400_8_2020_QU05</t>
  </si>
  <si>
    <t>DK400_9_2020_QU05</t>
  </si>
  <si>
    <t>DK401_0_2020_QU05</t>
  </si>
  <si>
    <t>DK401_1_2020_QU05</t>
  </si>
  <si>
    <t>DK401_2_2020_QU05</t>
  </si>
  <si>
    <t>DK401_3_2020_QU05</t>
  </si>
  <si>
    <t>DK401_4_2020_QU05</t>
  </si>
  <si>
    <t>DK401_51_2020_QU05</t>
  </si>
  <si>
    <t>DK401_52_2020_QU05</t>
  </si>
  <si>
    <t>DK401_53_2020_QU05</t>
  </si>
  <si>
    <t>DK401_55_2020_QU05</t>
  </si>
  <si>
    <t>DK401_58_2020_QU05</t>
  </si>
  <si>
    <t>DK401_6_2020_QU05</t>
  </si>
  <si>
    <t>DK401_7_2020_QU05</t>
  </si>
  <si>
    <t>DK401_8_2020_QU05</t>
  </si>
  <si>
    <t>DK401_9_2020_QU05</t>
  </si>
  <si>
    <t>DK402_0_2020_QU05</t>
  </si>
  <si>
    <t>DK402_1_2020_QU05</t>
  </si>
  <si>
    <t>DK402_2_2020_QU05</t>
  </si>
  <si>
    <t>DK402_3_2020_QU05</t>
  </si>
  <si>
    <t>DK402_4_2020_QU05</t>
  </si>
  <si>
    <t>DK402_51_2020_QU05</t>
  </si>
  <si>
    <t>DK402_52_2020_QU05</t>
  </si>
  <si>
    <t>DK402_53_2020_QU05</t>
  </si>
  <si>
    <t>DK402_55_2020_QU05</t>
  </si>
  <si>
    <t>DK402_58_2020_QU05</t>
  </si>
  <si>
    <t>DK402_6_2020_QU05</t>
  </si>
  <si>
    <t>DK402_7_2020_QU05</t>
  </si>
  <si>
    <t>DK402_8_2020_QU05</t>
  </si>
  <si>
    <t>DK402_9_2020_QU05</t>
  </si>
  <si>
    <t>EE400_0_2020_QU05</t>
  </si>
  <si>
    <t>EE400_1_2020_QU05</t>
  </si>
  <si>
    <t>EE400_2_2020_QU05</t>
  </si>
  <si>
    <t>EE400_3_2020_QU05</t>
  </si>
  <si>
    <t>EE400_4_2020_QU05</t>
  </si>
  <si>
    <t>EE400_51_2020_QU05</t>
  </si>
  <si>
    <t>EE400_52_2020_QU05</t>
  </si>
  <si>
    <t>EE400_53_2020_QU05</t>
  </si>
  <si>
    <t>EE400_55_2020_QU05</t>
  </si>
  <si>
    <t>EE400_58_2020_QU05</t>
  </si>
  <si>
    <t>EE400_6_2020_QU05</t>
  </si>
  <si>
    <t>EE400_7_2020_QU05</t>
  </si>
  <si>
    <t>EE400_8_2020_QU05</t>
  </si>
  <si>
    <t>EE400_9_2020_QU05</t>
  </si>
  <si>
    <t>EE401_0_2020_QU05</t>
  </si>
  <si>
    <t>EE401_1_2020_QU05</t>
  </si>
  <si>
    <t>EE401_2_2020_QU05</t>
  </si>
  <si>
    <t>EE401_3_2020_QU05</t>
  </si>
  <si>
    <t>EE401_4_2020_QU05</t>
  </si>
  <si>
    <t>EE401_51_2020_QU05</t>
  </si>
  <si>
    <t>EE401_52_2020_QU05</t>
  </si>
  <si>
    <t>EE401_53_2020_QU05</t>
  </si>
  <si>
    <t>EE401_55_2020_QU05</t>
  </si>
  <si>
    <t>EE401_58_2020_QU05</t>
  </si>
  <si>
    <t>EE401_6_2020_QU05</t>
  </si>
  <si>
    <t>EE401_7_2020_QU05</t>
  </si>
  <si>
    <t>EE401_8_2020_QU05</t>
  </si>
  <si>
    <t>EE401_9_2020_QU05</t>
  </si>
  <si>
    <t>EE402_0_2020_QU05</t>
  </si>
  <si>
    <t>EE402_1_2020_QU05</t>
  </si>
  <si>
    <t>EE402_2_2020_QU05</t>
  </si>
  <si>
    <t>EE402_3_2020_QU05</t>
  </si>
  <si>
    <t>EE402_4_2020_QU05</t>
  </si>
  <si>
    <t>EE402_51_2020_QU05</t>
  </si>
  <si>
    <t>EE402_52_2020_QU05</t>
  </si>
  <si>
    <t>EE402_53_2020_QU05</t>
  </si>
  <si>
    <t>EE402_55_2020_QU05</t>
  </si>
  <si>
    <t>EE402_58_2020_QU05</t>
  </si>
  <si>
    <t>EE402_6_2020_QU05</t>
  </si>
  <si>
    <t>EE402_7_2020_QU05</t>
  </si>
  <si>
    <t>EE402_8_2020_QU05</t>
  </si>
  <si>
    <t>EE402_9_2020_QU05</t>
  </si>
  <si>
    <t>EL400_0_2020_QU05</t>
  </si>
  <si>
    <t>EL400_1_2020_QU05</t>
  </si>
  <si>
    <t>EL400_2_2020_QU05</t>
  </si>
  <si>
    <t>EL400_3_2020_QU05</t>
  </si>
  <si>
    <t>EL400_4_2020_QU05</t>
  </si>
  <si>
    <t>EL400_51_2020_QU05</t>
  </si>
  <si>
    <t>EL400_52_2020_QU05</t>
  </si>
  <si>
    <t>EL400_53_2020_QU05</t>
  </si>
  <si>
    <t>EL400_55_2020_QU05</t>
  </si>
  <si>
    <t>EL400_58_2020_QU05</t>
  </si>
  <si>
    <t>EL400_6_2020_QU05</t>
  </si>
  <si>
    <t>EL400_7_2020_QU05</t>
  </si>
  <si>
    <t>EL400_8_2020_QU05</t>
  </si>
  <si>
    <t>EL400_9_2020_QU05</t>
  </si>
  <si>
    <t>EL401_0_2020_QU05</t>
  </si>
  <si>
    <t>EL401_1_2020_QU05</t>
  </si>
  <si>
    <t>EL401_2_2020_QU05</t>
  </si>
  <si>
    <t>EL401_3_2020_QU05</t>
  </si>
  <si>
    <t>EL401_4_2020_QU05</t>
  </si>
  <si>
    <t>EL401_51_2020_QU05</t>
  </si>
  <si>
    <t>EL401_52_2020_QU05</t>
  </si>
  <si>
    <t>EL401_53_2020_QU05</t>
  </si>
  <si>
    <t>EL401_55_2020_QU05</t>
  </si>
  <si>
    <t>EL401_58_2020_QU05</t>
  </si>
  <si>
    <t>EL401_6_2020_QU05</t>
  </si>
  <si>
    <t>EL401_7_2020_QU05</t>
  </si>
  <si>
    <t>EL401_8_2020_QU05</t>
  </si>
  <si>
    <t>EL401_9_2020_QU05</t>
  </si>
  <si>
    <t>EL402_0_2020_QU05</t>
  </si>
  <si>
    <t>EL402_1_2020_QU05</t>
  </si>
  <si>
    <t>EL402_2_2020_QU05</t>
  </si>
  <si>
    <t>EL402_3_2020_QU05</t>
  </si>
  <si>
    <t>EL402_4_2020_QU05</t>
  </si>
  <si>
    <t>EL402_51_2020_QU05</t>
  </si>
  <si>
    <t>EL402_52_2020_QU05</t>
  </si>
  <si>
    <t>EL402_53_2020_QU05</t>
  </si>
  <si>
    <t>EL402_55_2020_QU05</t>
  </si>
  <si>
    <t>EL402_58_2020_QU05</t>
  </si>
  <si>
    <t>EL402_6_2020_QU05</t>
  </si>
  <si>
    <t>EL402_7_2020_QU05</t>
  </si>
  <si>
    <t>EL402_8_2020_QU05</t>
  </si>
  <si>
    <t>EL402_9_2020_QU05</t>
  </si>
  <si>
    <t>ES400_0_2020_QU05</t>
  </si>
  <si>
    <t>ES400_1_2020_QU05</t>
  </si>
  <si>
    <t>ES400_2_2020_QU05</t>
  </si>
  <si>
    <t>ES400_3_2020_QU05</t>
  </si>
  <si>
    <t>ES400_4_2020_QU05</t>
  </si>
  <si>
    <t>ES400_51_2020_QU05</t>
  </si>
  <si>
    <t>ES400_52_2020_QU05</t>
  </si>
  <si>
    <t>ES400_53_2020_QU05</t>
  </si>
  <si>
    <t>ES400_55_2020_QU05</t>
  </si>
  <si>
    <t>ES400_58_2020_QU05</t>
  </si>
  <si>
    <t>ES400_6_2020_QU05</t>
  </si>
  <si>
    <t>ES400_7_2020_QU05</t>
  </si>
  <si>
    <t>ES400_8_2020_QU05</t>
  </si>
  <si>
    <t>ES400_9_2020_QU05</t>
  </si>
  <si>
    <t>ES401_0_2020_QU05</t>
  </si>
  <si>
    <t>ES401_1_2020_QU05</t>
  </si>
  <si>
    <t>ES401_2_2020_QU05</t>
  </si>
  <si>
    <t>ES401_3_2020_QU05</t>
  </si>
  <si>
    <t>ES401_4_2020_QU05</t>
  </si>
  <si>
    <t>ES401_51_2020_QU05</t>
  </si>
  <si>
    <t>ES401_52_2020_QU05</t>
  </si>
  <si>
    <t>ES401_53_2020_QU05</t>
  </si>
  <si>
    <t>ES401_55_2020_QU05</t>
  </si>
  <si>
    <t>ES401_58_2020_QU05</t>
  </si>
  <si>
    <t>ES401_6_2020_QU05</t>
  </si>
  <si>
    <t>ES401_7_2020_QU05</t>
  </si>
  <si>
    <t>ES401_8_2020_QU05</t>
  </si>
  <si>
    <t>ES401_9_2020_QU05</t>
  </si>
  <si>
    <t>ES402_0_2020_QU05</t>
  </si>
  <si>
    <t>ES402_1_2020_QU05</t>
  </si>
  <si>
    <t>ES402_2_2020_QU05</t>
  </si>
  <si>
    <t>ES402_3_2020_QU05</t>
  </si>
  <si>
    <t>ES402_4_2020_QU05</t>
  </si>
  <si>
    <t>ES402_51_2020_QU05</t>
  </si>
  <si>
    <t>ES402_52_2020_QU05</t>
  </si>
  <si>
    <t>ES402_53_2020_QU05</t>
  </si>
  <si>
    <t>ES402_55_2020_QU05</t>
  </si>
  <si>
    <t>ES402_58_2020_QU05</t>
  </si>
  <si>
    <t>ES402_6_2020_QU05</t>
  </si>
  <si>
    <t>ES402_7_2020_QU05</t>
  </si>
  <si>
    <t>ES402_8_2020_QU05</t>
  </si>
  <si>
    <t>ES402_9_2020_QU05</t>
  </si>
  <si>
    <t>FI400_0_2020_QU05</t>
  </si>
  <si>
    <t>FI400_1_2020_QU05</t>
  </si>
  <si>
    <t>FI400_2_2020_QU05</t>
  </si>
  <si>
    <t>FI400_3_2020_QU05</t>
  </si>
  <si>
    <t>FI400_4_2020_QU05</t>
  </si>
  <si>
    <t>FI400_51_2020_QU05</t>
  </si>
  <si>
    <t>FI400_52_2020_QU05</t>
  </si>
  <si>
    <t>FI400_53_2020_QU05</t>
  </si>
  <si>
    <t>FI400_55_2020_QU05</t>
  </si>
  <si>
    <t>FI400_58_2020_QU05</t>
  </si>
  <si>
    <t>FI400_6_2020_QU05</t>
  </si>
  <si>
    <t>FI400_7_2020_QU05</t>
  </si>
  <si>
    <t>FI400_8_2020_QU05</t>
  </si>
  <si>
    <t>FI400_9_2020_QU05</t>
  </si>
  <si>
    <t>FI401_0_2020_QU05</t>
  </si>
  <si>
    <t>FI401_1_2020_QU05</t>
  </si>
  <si>
    <t>FI401_2_2020_QU05</t>
  </si>
  <si>
    <t>FI401_3_2020_QU05</t>
  </si>
  <si>
    <t>FI401_4_2020_QU05</t>
  </si>
  <si>
    <t>FI401_51_2020_QU05</t>
  </si>
  <si>
    <t>FI401_52_2020_QU05</t>
  </si>
  <si>
    <t>FI401_53_2020_QU05</t>
  </si>
  <si>
    <t>FI401_55_2020_QU05</t>
  </si>
  <si>
    <t>FI401_58_2020_QU05</t>
  </si>
  <si>
    <t>FI401_6_2020_QU05</t>
  </si>
  <si>
    <t>FI401_7_2020_QU05</t>
  </si>
  <si>
    <t>FI401_8_2020_QU05</t>
  </si>
  <si>
    <t>FI401_9_2020_QU05</t>
  </si>
  <si>
    <t>FI402_0_2020_QU05</t>
  </si>
  <si>
    <t>FI402_1_2020_QU05</t>
  </si>
  <si>
    <t>FI402_2_2020_QU05</t>
  </si>
  <si>
    <t>FI402_3_2020_QU05</t>
  </si>
  <si>
    <t>FI402_4_2020_QU05</t>
  </si>
  <si>
    <t>FI402_51_2020_QU05</t>
  </si>
  <si>
    <t>FI402_52_2020_QU05</t>
  </si>
  <si>
    <t>FI402_53_2020_QU05</t>
  </si>
  <si>
    <t>FI402_55_2020_QU05</t>
  </si>
  <si>
    <t>FI402_58_2020_QU05</t>
  </si>
  <si>
    <t>FI402_6_2020_QU05</t>
  </si>
  <si>
    <t>FI402_7_2020_QU05</t>
  </si>
  <si>
    <t>FI402_8_2020_QU05</t>
  </si>
  <si>
    <t>FI402_9_2020_QU05</t>
  </si>
  <si>
    <t>FR400_0_2020_QU05</t>
  </si>
  <si>
    <t>FR400_1_2020_QU05</t>
  </si>
  <si>
    <t>FR400_2_2020_QU05</t>
  </si>
  <si>
    <t>FR400_3_2020_QU05</t>
  </si>
  <si>
    <t>FR400_4_2020_QU05</t>
  </si>
  <si>
    <t>FR400_51_2020_QU05</t>
  </si>
  <si>
    <t>FR400_52_2020_QU05</t>
  </si>
  <si>
    <t>FR400_53_2020_QU05</t>
  </si>
  <si>
    <t>FR400_55_2020_QU05</t>
  </si>
  <si>
    <t>FR400_58_2020_QU05</t>
  </si>
  <si>
    <t>FR400_6_2020_QU05</t>
  </si>
  <si>
    <t>FR400_7_2020_QU05</t>
  </si>
  <si>
    <t>FR400_8_2020_QU05</t>
  </si>
  <si>
    <t>FR400_9_2020_QU05</t>
  </si>
  <si>
    <t>FR401_0_2020_QU05</t>
  </si>
  <si>
    <t>FR401_1_2020_QU05</t>
  </si>
  <si>
    <t>FR401_2_2020_QU05</t>
  </si>
  <si>
    <t>FR401_3_2020_QU05</t>
  </si>
  <si>
    <t>FR401_4_2020_QU05</t>
  </si>
  <si>
    <t>FR401_51_2020_QU05</t>
  </si>
  <si>
    <t>FR401_52_2020_QU05</t>
  </si>
  <si>
    <t>FR401_53_2020_QU05</t>
  </si>
  <si>
    <t>FR401_55_2020_QU05</t>
  </si>
  <si>
    <t>FR401_58_2020_QU05</t>
  </si>
  <si>
    <t>FR401_6_2020_QU05</t>
  </si>
  <si>
    <t>FR401_7_2020_QU05</t>
  </si>
  <si>
    <t>FR401_8_2020_QU05</t>
  </si>
  <si>
    <t>FR401_9_2020_QU05</t>
  </si>
  <si>
    <t>FR402_0_2020_QU05</t>
  </si>
  <si>
    <t>FR402_1_2020_QU05</t>
  </si>
  <si>
    <t>FR402_2_2020_QU05</t>
  </si>
  <si>
    <t>FR402_3_2020_QU05</t>
  </si>
  <si>
    <t>FR402_4_2020_QU05</t>
  </si>
  <si>
    <t>FR402_51_2020_QU05</t>
  </si>
  <si>
    <t>FR402_52_2020_QU05</t>
  </si>
  <si>
    <t>FR402_53_2020_QU05</t>
  </si>
  <si>
    <t>FR402_55_2020_QU05</t>
  </si>
  <si>
    <t>FR402_58_2020_QU05</t>
  </si>
  <si>
    <t>FR402_6_2020_QU05</t>
  </si>
  <si>
    <t>FR402_7_2020_QU05</t>
  </si>
  <si>
    <t>FR402_8_2020_QU05</t>
  </si>
  <si>
    <t>FR402_9_2020_QU05</t>
  </si>
  <si>
    <t>HR400_0_2020_QU05</t>
  </si>
  <si>
    <t>HR400_1_2020_QU05</t>
  </si>
  <si>
    <t>HR400_2_2020_QU05</t>
  </si>
  <si>
    <t>HR400_3_2020_QU05</t>
  </si>
  <si>
    <t>HR400_4_2020_QU05</t>
  </si>
  <si>
    <t>HR400_51_2020_QU05</t>
  </si>
  <si>
    <t>HR400_52_2020_QU05</t>
  </si>
  <si>
    <t>HR400_53_2020_QU05</t>
  </si>
  <si>
    <t>HR400_55_2020_QU05</t>
  </si>
  <si>
    <t>HR400_58_2020_QU05</t>
  </si>
  <si>
    <t>HR400_6_2020_QU05</t>
  </si>
  <si>
    <t>HR400_7_2020_QU05</t>
  </si>
  <si>
    <t>HR400_8_2020_QU05</t>
  </si>
  <si>
    <t>HR400_9_2020_QU05</t>
  </si>
  <si>
    <t>HR401_0_2020_QU05</t>
  </si>
  <si>
    <t>HR401_1_2020_QU05</t>
  </si>
  <si>
    <t>HR401_2_2020_QU05</t>
  </si>
  <si>
    <t>HR401_3_2020_QU05</t>
  </si>
  <si>
    <t>HR401_4_2020_QU05</t>
  </si>
  <si>
    <t>HR401_51_2020_QU05</t>
  </si>
  <si>
    <t>HR401_52_2020_QU05</t>
  </si>
  <si>
    <t>HR401_53_2020_QU05</t>
  </si>
  <si>
    <t>HR401_55_2020_QU05</t>
  </si>
  <si>
    <t>HR401_58_2020_QU05</t>
  </si>
  <si>
    <t>HR401_6_2020_QU05</t>
  </si>
  <si>
    <t>HR401_7_2020_QU05</t>
  </si>
  <si>
    <t>HR401_8_2020_QU05</t>
  </si>
  <si>
    <t>HR401_9_2020_QU05</t>
  </si>
  <si>
    <t>HR402_0_2020_QU05</t>
  </si>
  <si>
    <t>HR402_1_2020_QU05</t>
  </si>
  <si>
    <t>HR402_2_2020_QU05</t>
  </si>
  <si>
    <t>HR402_3_2020_QU05</t>
  </si>
  <si>
    <t>HR402_4_2020_QU05</t>
  </si>
  <si>
    <t>HR402_51_2020_QU05</t>
  </si>
  <si>
    <t>HR402_52_2020_QU05</t>
  </si>
  <si>
    <t>HR402_53_2020_QU05</t>
  </si>
  <si>
    <t>HR402_55_2020_QU05</t>
  </si>
  <si>
    <t>HR402_58_2020_QU05</t>
  </si>
  <si>
    <t>HR402_6_2020_QU05</t>
  </si>
  <si>
    <t>HR402_7_2020_QU05</t>
  </si>
  <si>
    <t>HR402_8_2020_QU05</t>
  </si>
  <si>
    <t>HR402_9_2020_QU05</t>
  </si>
  <si>
    <t>HU400_0_2020_QU05</t>
  </si>
  <si>
    <t>HU400_1_2020_QU05</t>
  </si>
  <si>
    <t>HU400_2_2020_QU05</t>
  </si>
  <si>
    <t>HU400_3_2020_QU05</t>
  </si>
  <si>
    <t>HU400_4_2020_QU05</t>
  </si>
  <si>
    <t>HU400_51_2020_QU05</t>
  </si>
  <si>
    <t>HU400_52_2020_QU05</t>
  </si>
  <si>
    <t>HU400_53_2020_QU05</t>
  </si>
  <si>
    <t>HU400_55_2020_QU05</t>
  </si>
  <si>
    <t>HU400_58_2020_QU05</t>
  </si>
  <si>
    <t>HU400_6_2020_QU05</t>
  </si>
  <si>
    <t>HU400_7_2020_QU05</t>
  </si>
  <si>
    <t>HU400_8_2020_QU05</t>
  </si>
  <si>
    <t>HU400_9_2020_QU05</t>
  </si>
  <si>
    <t>HU401_0_2020_QU05</t>
  </si>
  <si>
    <t>HU401_1_2020_QU05</t>
  </si>
  <si>
    <t>HU401_2_2020_QU05</t>
  </si>
  <si>
    <t>HU401_3_2020_QU05</t>
  </si>
  <si>
    <t>HU401_4_2020_QU05</t>
  </si>
  <si>
    <t>HU401_51_2020_QU05</t>
  </si>
  <si>
    <t>HU401_52_2020_QU05</t>
  </si>
  <si>
    <t>HU401_53_2020_QU05</t>
  </si>
  <si>
    <t>HU401_55_2020_QU05</t>
  </si>
  <si>
    <t>HU401_58_2020_QU05</t>
  </si>
  <si>
    <t>HU401_6_2020_QU05</t>
  </si>
  <si>
    <t>HU401_7_2020_QU05</t>
  </si>
  <si>
    <t>HU401_8_2020_QU05</t>
  </si>
  <si>
    <t>HU401_9_2020_QU05</t>
  </si>
  <si>
    <t>HU402_0_2020_QU05</t>
  </si>
  <si>
    <t>HU402_1_2020_QU05</t>
  </si>
  <si>
    <t>HU402_2_2020_QU05</t>
  </si>
  <si>
    <t>HU402_3_2020_QU05</t>
  </si>
  <si>
    <t>HU402_4_2020_QU05</t>
  </si>
  <si>
    <t>HU402_51_2020_QU05</t>
  </si>
  <si>
    <t>HU402_52_2020_QU05</t>
  </si>
  <si>
    <t>HU402_53_2020_QU05</t>
  </si>
  <si>
    <t>HU402_55_2020_QU05</t>
  </si>
  <si>
    <t>HU402_58_2020_QU05</t>
  </si>
  <si>
    <t>HU402_6_2020_QU05</t>
  </si>
  <si>
    <t>HU402_7_2020_QU05</t>
  </si>
  <si>
    <t>HU402_8_2020_QU05</t>
  </si>
  <si>
    <t>HU402_9_2020_QU05</t>
  </si>
  <si>
    <t>IE400_0_2020_QU05</t>
  </si>
  <si>
    <t>IE400_1_2020_QU05</t>
  </si>
  <si>
    <t>IE400_2_2020_QU05</t>
  </si>
  <si>
    <t>IE400_3_2020_QU05</t>
  </si>
  <si>
    <t>IE400_4_2020_QU05</t>
  </si>
  <si>
    <t>IE400_51_2020_QU05</t>
  </si>
  <si>
    <t>IE400_52_2020_QU05</t>
  </si>
  <si>
    <t>IE400_53_2020_QU05</t>
  </si>
  <si>
    <t>IE400_55_2020_QU05</t>
  </si>
  <si>
    <t>IE400_58_2020_QU05</t>
  </si>
  <si>
    <t>IE400_6_2020_QU05</t>
  </si>
  <si>
    <t>IE400_7_2020_QU05</t>
  </si>
  <si>
    <t>IE400_8_2020_QU05</t>
  </si>
  <si>
    <t>IE400_9_2020_QU05</t>
  </si>
  <si>
    <t>IE401_0_2020_QU05</t>
  </si>
  <si>
    <t>IE401_1_2020_QU05</t>
  </si>
  <si>
    <t>IE401_2_2020_QU05</t>
  </si>
  <si>
    <t>IE401_3_2020_QU05</t>
  </si>
  <si>
    <t>IE401_4_2020_QU05</t>
  </si>
  <si>
    <t>IE401_51_2020_QU05</t>
  </si>
  <si>
    <t>IE401_52_2020_QU05</t>
  </si>
  <si>
    <t>IE401_53_2020_QU05</t>
  </si>
  <si>
    <t>IE401_55_2020_QU05</t>
  </si>
  <si>
    <t>IE401_58_2020_QU05</t>
  </si>
  <si>
    <t>IE401_6_2020_QU05</t>
  </si>
  <si>
    <t>IE401_7_2020_QU05</t>
  </si>
  <si>
    <t>IE401_8_2020_QU05</t>
  </si>
  <si>
    <t>IE401_9_2020_QU05</t>
  </si>
  <si>
    <t>IE402_0_2020_QU05</t>
  </si>
  <si>
    <t>IE402_1_2020_QU05</t>
  </si>
  <si>
    <t>IE402_2_2020_QU05</t>
  </si>
  <si>
    <t>IE402_3_2020_QU05</t>
  </si>
  <si>
    <t>IE402_4_2020_QU05</t>
  </si>
  <si>
    <t>IE402_51_2020_QU05</t>
  </si>
  <si>
    <t>IE402_52_2020_QU05</t>
  </si>
  <si>
    <t>IE402_53_2020_QU05</t>
  </si>
  <si>
    <t>IE402_55_2020_QU05</t>
  </si>
  <si>
    <t>IE402_58_2020_QU05</t>
  </si>
  <si>
    <t>IE402_6_2020_QU05</t>
  </si>
  <si>
    <t>IE402_7_2020_QU05</t>
  </si>
  <si>
    <t>IE402_8_2020_QU05</t>
  </si>
  <si>
    <t>IE402_9_2020_QU05</t>
  </si>
  <si>
    <t>IS400_0_2020_QU05</t>
  </si>
  <si>
    <t>IS400_1_2020_QU05</t>
  </si>
  <si>
    <t>IS400_2_2020_QU05</t>
  </si>
  <si>
    <t>IS400_3_2020_QU05</t>
  </si>
  <si>
    <t>IS400_4_2020_QU05</t>
  </si>
  <si>
    <t>IS400_51_2020_QU05</t>
  </si>
  <si>
    <t>IS400_52_2020_QU05</t>
  </si>
  <si>
    <t>IS400_53_2020_QU05</t>
  </si>
  <si>
    <t>IS400_55_2020_QU05</t>
  </si>
  <si>
    <t>IS400_58_2020_QU05</t>
  </si>
  <si>
    <t>IS400_6_2020_QU05</t>
  </si>
  <si>
    <t>IS400_7_2020_QU05</t>
  </si>
  <si>
    <t>IS400_8_2020_QU05</t>
  </si>
  <si>
    <t>IS400_9_2020_QU05</t>
  </si>
  <si>
    <t>IS401_0_2020_QU05</t>
  </si>
  <si>
    <t>IS401_1_2020_QU05</t>
  </si>
  <si>
    <t>IS401_2_2020_QU05</t>
  </si>
  <si>
    <t>IS401_3_2020_QU05</t>
  </si>
  <si>
    <t>IS401_4_2020_QU05</t>
  </si>
  <si>
    <t>IS401_51_2020_QU05</t>
  </si>
  <si>
    <t>IS401_52_2020_QU05</t>
  </si>
  <si>
    <t>IS401_53_2020_QU05</t>
  </si>
  <si>
    <t>IS401_55_2020_QU05</t>
  </si>
  <si>
    <t>IS401_58_2020_QU05</t>
  </si>
  <si>
    <t>IS401_6_2020_QU05</t>
  </si>
  <si>
    <t>IS401_7_2020_QU05</t>
  </si>
  <si>
    <t>IS401_8_2020_QU05</t>
  </si>
  <si>
    <t>IS401_9_2020_QU05</t>
  </si>
  <si>
    <t>IS402_0_2020_QU05</t>
  </si>
  <si>
    <t>IS402_1_2020_QU05</t>
  </si>
  <si>
    <t>IS402_2_2020_QU05</t>
  </si>
  <si>
    <t>IS402_3_2020_QU05</t>
  </si>
  <si>
    <t>IS402_4_2020_QU05</t>
  </si>
  <si>
    <t>IS402_51_2020_QU05</t>
  </si>
  <si>
    <t>IS402_52_2020_QU05</t>
  </si>
  <si>
    <t>IS402_53_2020_QU05</t>
  </si>
  <si>
    <t>IS402_55_2020_QU05</t>
  </si>
  <si>
    <t>IS402_58_2020_QU05</t>
  </si>
  <si>
    <t>IS402_6_2020_QU05</t>
  </si>
  <si>
    <t>IS402_7_2020_QU05</t>
  </si>
  <si>
    <t>IS402_8_2020_QU05</t>
  </si>
  <si>
    <t>IS402_9_2020_QU05</t>
  </si>
  <si>
    <t>IT400_0_2020_QU05</t>
  </si>
  <si>
    <t>IT400_1_2020_QU05</t>
  </si>
  <si>
    <t>IT400_2_2020_QU05</t>
  </si>
  <si>
    <t>IT400_3_2020_QU05</t>
  </si>
  <si>
    <t>IT400_4_2020_QU05</t>
  </si>
  <si>
    <t>IT400_51_2020_QU05</t>
  </si>
  <si>
    <t>IT400_52_2020_QU05</t>
  </si>
  <si>
    <t>IT400_53_2020_QU05</t>
  </si>
  <si>
    <t>IT400_55_2020_QU05</t>
  </si>
  <si>
    <t>IT400_58_2020_QU05</t>
  </si>
  <si>
    <t>IT400_6_2020_QU05</t>
  </si>
  <si>
    <t>IT400_7_2020_QU05</t>
  </si>
  <si>
    <t>IT400_8_2020_QU05</t>
  </si>
  <si>
    <t>IT400_9_2020_QU05</t>
  </si>
  <si>
    <t>IT401_0_2020_QU05</t>
  </si>
  <si>
    <t>IT401_1_2020_QU05</t>
  </si>
  <si>
    <t>IT401_2_2020_QU05</t>
  </si>
  <si>
    <t>IT401_3_2020_QU05</t>
  </si>
  <si>
    <t>IT401_4_2020_QU05</t>
  </si>
  <si>
    <t>IT401_51_2020_QU05</t>
  </si>
  <si>
    <t>IT401_52_2020_QU05</t>
  </si>
  <si>
    <t>IT401_53_2020_QU05</t>
  </si>
  <si>
    <t>IT401_55_2020_QU05</t>
  </si>
  <si>
    <t>IT401_58_2020_QU05</t>
  </si>
  <si>
    <t>IT401_6_2020_QU05</t>
  </si>
  <si>
    <t>IT401_7_2020_QU05</t>
  </si>
  <si>
    <t>IT401_8_2020_QU05</t>
  </si>
  <si>
    <t>IT401_9_2020_QU05</t>
  </si>
  <si>
    <t>IT402_0_2020_QU05</t>
  </si>
  <si>
    <t>IT402_1_2020_QU05</t>
  </si>
  <si>
    <t>IT402_2_2020_QU05</t>
  </si>
  <si>
    <t>IT402_3_2020_QU05</t>
  </si>
  <si>
    <t>IT402_4_2020_QU05</t>
  </si>
  <si>
    <t>IT402_51_2020_QU05</t>
  </si>
  <si>
    <t>IT402_52_2020_QU05</t>
  </si>
  <si>
    <t>IT402_53_2020_QU05</t>
  </si>
  <si>
    <t>IT402_55_2020_QU05</t>
  </si>
  <si>
    <t>IT402_58_2020_QU05</t>
  </si>
  <si>
    <t>IT402_6_2020_QU05</t>
  </si>
  <si>
    <t>IT402_7_2020_QU05</t>
  </si>
  <si>
    <t>IT402_8_2020_QU05</t>
  </si>
  <si>
    <t>IT402_9_2020_QU05</t>
  </si>
  <si>
    <t>LT400_0_2020_QU05</t>
  </si>
  <si>
    <t>LT400_1_2020_QU05</t>
  </si>
  <si>
    <t>LT400_2_2020_QU05</t>
  </si>
  <si>
    <t>LT400_3_2020_QU05</t>
  </si>
  <si>
    <t>LT400_4_2020_QU05</t>
  </si>
  <si>
    <t>LT400_51_2020_QU05</t>
  </si>
  <si>
    <t>LT400_52_2020_QU05</t>
  </si>
  <si>
    <t>LT400_53_2020_QU05</t>
  </si>
  <si>
    <t>LT400_55_2020_QU05</t>
  </si>
  <si>
    <t>LT400_58_2020_QU05</t>
  </si>
  <si>
    <t>LT400_6_2020_QU05</t>
  </si>
  <si>
    <t>LT400_7_2020_QU05</t>
  </si>
  <si>
    <t>LT400_8_2020_QU05</t>
  </si>
  <si>
    <t>LT400_9_2020_QU05</t>
  </si>
  <si>
    <t>LT401_0_2020_QU05</t>
  </si>
  <si>
    <t>LT401_1_2020_QU05</t>
  </si>
  <si>
    <t>LT401_2_2020_QU05</t>
  </si>
  <si>
    <t>LT401_3_2020_QU05</t>
  </si>
  <si>
    <t>LT401_4_2020_QU05</t>
  </si>
  <si>
    <t>LT401_51_2020_QU05</t>
  </si>
  <si>
    <t>LT401_52_2020_QU05</t>
  </si>
  <si>
    <t>LT401_53_2020_QU05</t>
  </si>
  <si>
    <t>LT401_55_2020_QU05</t>
  </si>
  <si>
    <t>LT401_58_2020_QU05</t>
  </si>
  <si>
    <t>LT401_6_2020_QU05</t>
  </si>
  <si>
    <t>LT401_7_2020_QU05</t>
  </si>
  <si>
    <t>LT401_8_2020_QU05</t>
  </si>
  <si>
    <t>LT401_9_2020_QU05</t>
  </si>
  <si>
    <t>LT402_0_2020_QU05</t>
  </si>
  <si>
    <t>LT402_1_2020_QU05</t>
  </si>
  <si>
    <t>LT402_2_2020_QU05</t>
  </si>
  <si>
    <t>LT402_3_2020_QU05</t>
  </si>
  <si>
    <t>LT402_4_2020_QU05</t>
  </si>
  <si>
    <t>LT402_51_2020_QU05</t>
  </si>
  <si>
    <t>LT402_52_2020_QU05</t>
  </si>
  <si>
    <t>LT402_53_2020_QU05</t>
  </si>
  <si>
    <t>LT402_55_2020_QU05</t>
  </si>
  <si>
    <t>LT402_58_2020_QU05</t>
  </si>
  <si>
    <t>LT402_6_2020_QU05</t>
  </si>
  <si>
    <t>LT402_7_2020_QU05</t>
  </si>
  <si>
    <t>LT402_8_2020_QU05</t>
  </si>
  <si>
    <t>LT402_9_2020_QU05</t>
  </si>
  <si>
    <t>LU400_0_2020_QU05</t>
  </si>
  <si>
    <t>LU400_1_2020_QU05</t>
  </si>
  <si>
    <t>LU400_2_2020_QU05</t>
  </si>
  <si>
    <t>LU400_3_2020_QU05</t>
  </si>
  <si>
    <t>LU400_4_2020_QU05</t>
  </si>
  <si>
    <t>LU400_51_2020_QU05</t>
  </si>
  <si>
    <t>LU400_52_2020_QU05</t>
  </si>
  <si>
    <t>LU400_53_2020_QU05</t>
  </si>
  <si>
    <t>LU400_55_2020_QU05</t>
  </si>
  <si>
    <t>LU400_58_2020_QU05</t>
  </si>
  <si>
    <t>LU400_6_2020_QU05</t>
  </si>
  <si>
    <t>LU400_7_2020_QU05</t>
  </si>
  <si>
    <t>LU400_8_2020_QU05</t>
  </si>
  <si>
    <t>LU400_9_2020_QU05</t>
  </si>
  <si>
    <t>LU401_0_2020_QU05</t>
  </si>
  <si>
    <t>LU401_1_2020_QU05</t>
  </si>
  <si>
    <t>LU401_2_2020_QU05</t>
  </si>
  <si>
    <t>LU401_3_2020_QU05</t>
  </si>
  <si>
    <t>LU401_4_2020_QU05</t>
  </si>
  <si>
    <t>LU401_51_2020_QU05</t>
  </si>
  <si>
    <t>LU401_52_2020_QU05</t>
  </si>
  <si>
    <t>LU401_53_2020_QU05</t>
  </si>
  <si>
    <t>LU401_55_2020_QU05</t>
  </si>
  <si>
    <t>LU401_58_2020_QU05</t>
  </si>
  <si>
    <t>LU401_6_2020_QU05</t>
  </si>
  <si>
    <t>LU401_7_2020_QU05</t>
  </si>
  <si>
    <t>LU401_8_2020_QU05</t>
  </si>
  <si>
    <t>LU401_9_2020_QU05</t>
  </si>
  <si>
    <t>LU402_0_2020_QU05</t>
  </si>
  <si>
    <t>LU402_1_2020_QU05</t>
  </si>
  <si>
    <t>LU402_2_2020_QU05</t>
  </si>
  <si>
    <t>LU402_3_2020_QU05</t>
  </si>
  <si>
    <t>LU402_4_2020_QU05</t>
  </si>
  <si>
    <t>LU402_51_2020_QU05</t>
  </si>
  <si>
    <t>LU402_52_2020_QU05</t>
  </si>
  <si>
    <t>LU402_53_2020_QU05</t>
  </si>
  <si>
    <t>LU402_55_2020_QU05</t>
  </si>
  <si>
    <t>LU402_58_2020_QU05</t>
  </si>
  <si>
    <t>LU402_6_2020_QU05</t>
  </si>
  <si>
    <t>LU402_7_2020_QU05</t>
  </si>
  <si>
    <t>LU402_8_2020_QU05</t>
  </si>
  <si>
    <t>LU402_9_2020_QU05</t>
  </si>
  <si>
    <t>LV400_0_2020_QU05</t>
  </si>
  <si>
    <t>LV400_1_2020_QU05</t>
  </si>
  <si>
    <t>LV400_2_2020_QU05</t>
  </si>
  <si>
    <t>LV400_3_2020_QU05</t>
  </si>
  <si>
    <t>LV400_4_2020_QU05</t>
  </si>
  <si>
    <t>LV400_51_2020_QU05</t>
  </si>
  <si>
    <t>LV400_52_2020_QU05</t>
  </si>
  <si>
    <t>LV400_53_2020_QU05</t>
  </si>
  <si>
    <t>LV400_55_2020_QU05</t>
  </si>
  <si>
    <t>LV400_58_2020_QU05</t>
  </si>
  <si>
    <t>LV400_6_2020_QU05</t>
  </si>
  <si>
    <t>LV400_7_2020_QU05</t>
  </si>
  <si>
    <t>LV400_8_2020_QU05</t>
  </si>
  <si>
    <t>LV400_9_2020_QU05</t>
  </si>
  <si>
    <t>LV401_0_2020_QU05</t>
  </si>
  <si>
    <t>LV401_1_2020_QU05</t>
  </si>
  <si>
    <t>LV401_2_2020_QU05</t>
  </si>
  <si>
    <t>LV401_3_2020_QU05</t>
  </si>
  <si>
    <t>LV401_4_2020_QU05</t>
  </si>
  <si>
    <t>LV401_51_2020_QU05</t>
  </si>
  <si>
    <t>LV401_52_2020_QU05</t>
  </si>
  <si>
    <t>LV401_53_2020_QU05</t>
  </si>
  <si>
    <t>LV401_55_2020_QU05</t>
  </si>
  <si>
    <t>LV401_58_2020_QU05</t>
  </si>
  <si>
    <t>LV401_6_2020_QU05</t>
  </si>
  <si>
    <t>LV401_7_2020_QU05</t>
  </si>
  <si>
    <t>LV401_8_2020_QU05</t>
  </si>
  <si>
    <t>LV401_9_2020_QU05</t>
  </si>
  <si>
    <t>LV402_0_2020_QU05</t>
  </si>
  <si>
    <t>LV402_1_2020_QU05</t>
  </si>
  <si>
    <t>LV402_2_2020_QU05</t>
  </si>
  <si>
    <t>LV402_3_2020_QU05</t>
  </si>
  <si>
    <t>LV402_4_2020_QU05</t>
  </si>
  <si>
    <t>LV402_51_2020_QU05</t>
  </si>
  <si>
    <t>LV402_52_2020_QU05</t>
  </si>
  <si>
    <t>LV402_53_2020_QU05</t>
  </si>
  <si>
    <t>LV402_55_2020_QU05</t>
  </si>
  <si>
    <t>LV402_58_2020_QU05</t>
  </si>
  <si>
    <t>LV402_6_2020_QU05</t>
  </si>
  <si>
    <t>LV402_7_2020_QU05</t>
  </si>
  <si>
    <t>LV402_8_2020_QU05</t>
  </si>
  <si>
    <t>LV402_9_2020_QU05</t>
  </si>
  <si>
    <t>MT400_0_2020_QU05</t>
  </si>
  <si>
    <t>MT400_1_2020_QU05</t>
  </si>
  <si>
    <t>MT400_2_2020_QU05</t>
  </si>
  <si>
    <t>MT400_3_2020_QU05</t>
  </si>
  <si>
    <t>MT400_4_2020_QU05</t>
  </si>
  <si>
    <t>MT400_51_2020_QU05</t>
  </si>
  <si>
    <t>MT400_52_2020_QU05</t>
  </si>
  <si>
    <t>MT400_53_2020_QU05</t>
  </si>
  <si>
    <t>MT400_55_2020_QU05</t>
  </si>
  <si>
    <t>MT400_58_2020_QU05</t>
  </si>
  <si>
    <t>MT400_6_2020_QU05</t>
  </si>
  <si>
    <t>MT400_7_2020_QU05</t>
  </si>
  <si>
    <t>MT400_8_2020_QU05</t>
  </si>
  <si>
    <t>MT400_9_2020_QU05</t>
  </si>
  <si>
    <t>MT401_0_2020_QU05</t>
  </si>
  <si>
    <t>MT401_1_2020_QU05</t>
  </si>
  <si>
    <t>MT401_2_2020_QU05</t>
  </si>
  <si>
    <t>MT401_3_2020_QU05</t>
  </si>
  <si>
    <t>MT401_4_2020_QU05</t>
  </si>
  <si>
    <t>MT401_51_2020_QU05</t>
  </si>
  <si>
    <t>MT401_52_2020_QU05</t>
  </si>
  <si>
    <t>MT401_53_2020_QU05</t>
  </si>
  <si>
    <t>MT401_55_2020_QU05</t>
  </si>
  <si>
    <t>MT401_58_2020_QU05</t>
  </si>
  <si>
    <t>MT401_6_2020_QU05</t>
  </si>
  <si>
    <t>MT401_7_2020_QU05</t>
  </si>
  <si>
    <t>MT401_8_2020_QU05</t>
  </si>
  <si>
    <t>MT401_9_2020_QU05</t>
  </si>
  <si>
    <t>MT402_0_2020_QU05</t>
  </si>
  <si>
    <t>MT402_1_2020_QU05</t>
  </si>
  <si>
    <t>MT402_2_2020_QU05</t>
  </si>
  <si>
    <t>MT402_3_2020_QU05</t>
  </si>
  <si>
    <t>MT402_4_2020_QU05</t>
  </si>
  <si>
    <t>MT402_51_2020_QU05</t>
  </si>
  <si>
    <t>MT402_52_2020_QU05</t>
  </si>
  <si>
    <t>MT402_53_2020_QU05</t>
  </si>
  <si>
    <t>MT402_55_2020_QU05</t>
  </si>
  <si>
    <t>MT402_58_2020_QU05</t>
  </si>
  <si>
    <t>MT402_6_2020_QU05</t>
  </si>
  <si>
    <t>MT402_7_2020_QU05</t>
  </si>
  <si>
    <t>MT402_8_2020_QU05</t>
  </si>
  <si>
    <t>MT402_9_2020_QU05</t>
  </si>
  <si>
    <t>NL400_0_2020_QU05</t>
  </si>
  <si>
    <t>NL400_1_2020_QU05</t>
  </si>
  <si>
    <t>NL400_2_2020_QU05</t>
  </si>
  <si>
    <t>NL400_3_2020_QU05</t>
  </si>
  <si>
    <t>NL400_4_2020_QU05</t>
  </si>
  <si>
    <t>NL400_51_2020_QU05</t>
  </si>
  <si>
    <t>NL400_52_2020_QU05</t>
  </si>
  <si>
    <t>NL400_53_2020_QU05</t>
  </si>
  <si>
    <t>NL400_55_2020_QU05</t>
  </si>
  <si>
    <t>NL400_58_2020_QU05</t>
  </si>
  <si>
    <t>NL400_6_2020_QU05</t>
  </si>
  <si>
    <t>NL400_7_2020_QU05</t>
  </si>
  <si>
    <t>NL400_8_2020_QU05</t>
  </si>
  <si>
    <t>NL400_9_2020_QU05</t>
  </si>
  <si>
    <t>NL401_0_2020_QU05</t>
  </si>
  <si>
    <t>NL401_1_2020_QU05</t>
  </si>
  <si>
    <t>NL401_2_2020_QU05</t>
  </si>
  <si>
    <t>NL401_3_2020_QU05</t>
  </si>
  <si>
    <t>NL401_4_2020_QU05</t>
  </si>
  <si>
    <t>NL401_51_2020_QU05</t>
  </si>
  <si>
    <t>NL401_52_2020_QU05</t>
  </si>
  <si>
    <t>NL401_53_2020_QU05</t>
  </si>
  <si>
    <t>NL401_55_2020_QU05</t>
  </si>
  <si>
    <t>NL401_58_2020_QU05</t>
  </si>
  <si>
    <t>NL401_6_2020_QU05</t>
  </si>
  <si>
    <t>NL401_7_2020_QU05</t>
  </si>
  <si>
    <t>NL401_8_2020_QU05</t>
  </si>
  <si>
    <t>NL401_9_2020_QU05</t>
  </si>
  <si>
    <t>NL402_0_2020_QU05</t>
  </si>
  <si>
    <t>NL402_1_2020_QU05</t>
  </si>
  <si>
    <t>NL402_2_2020_QU05</t>
  </si>
  <si>
    <t>NL402_3_2020_QU05</t>
  </si>
  <si>
    <t>NL402_4_2020_QU05</t>
  </si>
  <si>
    <t>NL402_51_2020_QU05</t>
  </si>
  <si>
    <t>NL402_52_2020_QU05</t>
  </si>
  <si>
    <t>NL402_53_2020_QU05</t>
  </si>
  <si>
    <t>NL402_55_2020_QU05</t>
  </si>
  <si>
    <t>NL402_58_2020_QU05</t>
  </si>
  <si>
    <t>NL402_6_2020_QU05</t>
  </si>
  <si>
    <t>NL402_7_2020_QU05</t>
  </si>
  <si>
    <t>NL402_8_2020_QU05</t>
  </si>
  <si>
    <t>NL402_9_2020_QU05</t>
  </si>
  <si>
    <t>NO400_0_2020_QU05</t>
  </si>
  <si>
    <t>NO400_1_2020_QU05</t>
  </si>
  <si>
    <t>NO400_2_2020_QU05</t>
  </si>
  <si>
    <t>NO400_3_2020_QU05</t>
  </si>
  <si>
    <t>NO400_4_2020_QU05</t>
  </si>
  <si>
    <t>NO400_51_2020_QU05</t>
  </si>
  <si>
    <t>NO400_52_2020_QU05</t>
  </si>
  <si>
    <t>NO400_53_2020_QU05</t>
  </si>
  <si>
    <t>NO400_55_2020_QU05</t>
  </si>
  <si>
    <t>NO400_58_2020_QU05</t>
  </si>
  <si>
    <t>NO400_6_2020_QU05</t>
  </si>
  <si>
    <t>NO400_7_2020_QU05</t>
  </si>
  <si>
    <t>NO400_8_2020_QU05</t>
  </si>
  <si>
    <t>NO400_9_2020_QU05</t>
  </si>
  <si>
    <t>NO401_0_2020_QU05</t>
  </si>
  <si>
    <t>NO401_1_2020_QU05</t>
  </si>
  <si>
    <t>NO401_2_2020_QU05</t>
  </si>
  <si>
    <t>NO401_3_2020_QU05</t>
  </si>
  <si>
    <t>NO401_4_2020_QU05</t>
  </si>
  <si>
    <t>NO401_51_2020_QU05</t>
  </si>
  <si>
    <t>NO401_52_2020_QU05</t>
  </si>
  <si>
    <t>NO401_53_2020_QU05</t>
  </si>
  <si>
    <t>NO401_55_2020_QU05</t>
  </si>
  <si>
    <t>NO401_58_2020_QU05</t>
  </si>
  <si>
    <t>NO401_6_2020_QU05</t>
  </si>
  <si>
    <t>NO401_7_2020_QU05</t>
  </si>
  <si>
    <t>NO401_8_2020_QU05</t>
  </si>
  <si>
    <t>NO401_9_2020_QU05</t>
  </si>
  <si>
    <t>NO402_0_2020_QU05</t>
  </si>
  <si>
    <t>NO402_1_2020_QU05</t>
  </si>
  <si>
    <t>NO402_2_2020_QU05</t>
  </si>
  <si>
    <t>NO402_3_2020_QU05</t>
  </si>
  <si>
    <t>NO402_4_2020_QU05</t>
  </si>
  <si>
    <t>NO402_51_2020_QU05</t>
  </si>
  <si>
    <t>NO402_52_2020_QU05</t>
  </si>
  <si>
    <t>NO402_53_2020_QU05</t>
  </si>
  <si>
    <t>NO402_55_2020_QU05</t>
  </si>
  <si>
    <t>NO402_58_2020_QU05</t>
  </si>
  <si>
    <t>NO402_6_2020_QU05</t>
  </si>
  <si>
    <t>NO402_7_2020_QU05</t>
  </si>
  <si>
    <t>NO402_8_2020_QU05</t>
  </si>
  <si>
    <t>NO402_9_2020_QU05</t>
  </si>
  <si>
    <t>PL400_0_2020_QU05</t>
  </si>
  <si>
    <t>PL400_1_2020_QU05</t>
  </si>
  <si>
    <t>PL400_2_2020_QU05</t>
  </si>
  <si>
    <t>PL400_3_2020_QU05</t>
  </si>
  <si>
    <t>PL400_4_2020_QU05</t>
  </si>
  <si>
    <t>PL400_51_2020_QU05</t>
  </si>
  <si>
    <t>PL400_52_2020_QU05</t>
  </si>
  <si>
    <t>PL400_53_2020_QU05</t>
  </si>
  <si>
    <t>PL400_55_2020_QU05</t>
  </si>
  <si>
    <t>PL400_58_2020_QU05</t>
  </si>
  <si>
    <t>PL400_6_2020_QU05</t>
  </si>
  <si>
    <t>PL400_7_2020_QU05</t>
  </si>
  <si>
    <t>PL400_8_2020_QU05</t>
  </si>
  <si>
    <t>PL400_9_2020_QU05</t>
  </si>
  <si>
    <t>PL401_0_2020_QU05</t>
  </si>
  <si>
    <t>PL401_1_2020_QU05</t>
  </si>
  <si>
    <t>PL401_2_2020_QU05</t>
  </si>
  <si>
    <t>PL401_3_2020_QU05</t>
  </si>
  <si>
    <t>PL401_4_2020_QU05</t>
  </si>
  <si>
    <t>PL401_51_2020_QU05</t>
  </si>
  <si>
    <t>PL401_52_2020_QU05</t>
  </si>
  <si>
    <t>PL401_53_2020_QU05</t>
  </si>
  <si>
    <t>PL401_55_2020_QU05</t>
  </si>
  <si>
    <t>PL401_58_2020_QU05</t>
  </si>
  <si>
    <t>PL401_6_2020_QU05</t>
  </si>
  <si>
    <t>PL401_7_2020_QU05</t>
  </si>
  <si>
    <t>PL401_8_2020_QU05</t>
  </si>
  <si>
    <t>PL401_9_2020_QU05</t>
  </si>
  <si>
    <t>PL402_0_2020_QU05</t>
  </si>
  <si>
    <t>PL402_1_2020_QU05</t>
  </si>
  <si>
    <t>PL402_2_2020_QU05</t>
  </si>
  <si>
    <t>PL402_3_2020_QU05</t>
  </si>
  <si>
    <t>PL402_4_2020_QU05</t>
  </si>
  <si>
    <t>PL402_51_2020_QU05</t>
  </si>
  <si>
    <t>PL402_52_2020_QU05</t>
  </si>
  <si>
    <t>PL402_53_2020_QU05</t>
  </si>
  <si>
    <t>PL402_55_2020_QU05</t>
  </si>
  <si>
    <t>PL402_58_2020_QU05</t>
  </si>
  <si>
    <t>PL402_6_2020_QU05</t>
  </si>
  <si>
    <t>PL402_7_2020_QU05</t>
  </si>
  <si>
    <t>PL402_8_2020_QU05</t>
  </si>
  <si>
    <t>PL402_9_2020_QU05</t>
  </si>
  <si>
    <t>PT400_0_2020_QU05</t>
  </si>
  <si>
    <t>PT400_1_2020_QU05</t>
  </si>
  <si>
    <t>PT400_2_2020_QU05</t>
  </si>
  <si>
    <t>PT400_3_2020_QU05</t>
  </si>
  <si>
    <t>PT400_4_2020_QU05</t>
  </si>
  <si>
    <t>PT400_51_2020_QU05</t>
  </si>
  <si>
    <t>PT400_52_2020_QU05</t>
  </si>
  <si>
    <t>PT400_53_2020_QU05</t>
  </si>
  <si>
    <t>PT400_55_2020_QU05</t>
  </si>
  <si>
    <t>PT400_58_2020_QU05</t>
  </si>
  <si>
    <t>PT400_6_2020_QU05</t>
  </si>
  <si>
    <t>PT400_7_2020_QU05</t>
  </si>
  <si>
    <t>PT400_8_2020_QU05</t>
  </si>
  <si>
    <t>PT400_9_2020_QU05</t>
  </si>
  <si>
    <t>PT401_0_2020_QU05</t>
  </si>
  <si>
    <t>PT401_1_2020_QU05</t>
  </si>
  <si>
    <t>PT401_2_2020_QU05</t>
  </si>
  <si>
    <t>PT401_3_2020_QU05</t>
  </si>
  <si>
    <t>PT401_4_2020_QU05</t>
  </si>
  <si>
    <t>PT401_51_2020_QU05</t>
  </si>
  <si>
    <t>PT401_52_2020_QU05</t>
  </si>
  <si>
    <t>PT401_53_2020_QU05</t>
  </si>
  <si>
    <t>PT401_55_2020_QU05</t>
  </si>
  <si>
    <t>PT401_58_2020_QU05</t>
  </si>
  <si>
    <t>PT401_6_2020_QU05</t>
  </si>
  <si>
    <t>PT401_7_2020_QU05</t>
  </si>
  <si>
    <t>PT401_8_2020_QU05</t>
  </si>
  <si>
    <t>PT401_9_2020_QU05</t>
  </si>
  <si>
    <t>PT402_0_2020_QU05</t>
  </si>
  <si>
    <t>PT402_1_2020_QU05</t>
  </si>
  <si>
    <t>PT402_2_2020_QU05</t>
  </si>
  <si>
    <t>PT402_3_2020_QU05</t>
  </si>
  <si>
    <t>PT402_4_2020_QU05</t>
  </si>
  <si>
    <t>PT402_51_2020_QU05</t>
  </si>
  <si>
    <t>PT402_52_2020_QU05</t>
  </si>
  <si>
    <t>PT402_53_2020_QU05</t>
  </si>
  <si>
    <t>PT402_55_2020_QU05</t>
  </si>
  <si>
    <t>PT402_58_2020_QU05</t>
  </si>
  <si>
    <t>PT402_6_2020_QU05</t>
  </si>
  <si>
    <t>PT402_7_2020_QU05</t>
  </si>
  <si>
    <t>PT402_8_2020_QU05</t>
  </si>
  <si>
    <t>PT402_9_2020_QU05</t>
  </si>
  <si>
    <t>RO400_0_2020_QU05</t>
  </si>
  <si>
    <t>RO400_1_2020_QU05</t>
  </si>
  <si>
    <t>RO400_2_2020_QU05</t>
  </si>
  <si>
    <t>RO400_3_2020_QU05</t>
  </si>
  <si>
    <t>RO400_4_2020_QU05</t>
  </si>
  <si>
    <t>RO400_51_2020_QU05</t>
  </si>
  <si>
    <t>RO400_52_2020_QU05</t>
  </si>
  <si>
    <t>RO400_53_2020_QU05</t>
  </si>
  <si>
    <t>RO400_55_2020_QU05</t>
  </si>
  <si>
    <t>RO400_58_2020_QU05</t>
  </si>
  <si>
    <t>RO400_6_2020_QU05</t>
  </si>
  <si>
    <t>RO400_7_2020_QU05</t>
  </si>
  <si>
    <t>RO400_8_2020_QU05</t>
  </si>
  <si>
    <t>RO400_9_2020_QU05</t>
  </si>
  <si>
    <t>RO401_0_2020_QU05</t>
  </si>
  <si>
    <t>RO401_1_2020_QU05</t>
  </si>
  <si>
    <t>RO401_2_2020_QU05</t>
  </si>
  <si>
    <t>RO401_3_2020_QU05</t>
  </si>
  <si>
    <t>RO401_4_2020_QU05</t>
  </si>
  <si>
    <t>RO401_51_2020_QU05</t>
  </si>
  <si>
    <t>RO401_52_2020_QU05</t>
  </si>
  <si>
    <t>RO401_53_2020_QU05</t>
  </si>
  <si>
    <t>RO401_55_2020_QU05</t>
  </si>
  <si>
    <t>RO401_58_2020_QU05</t>
  </si>
  <si>
    <t>RO401_6_2020_QU05</t>
  </si>
  <si>
    <t>RO401_7_2020_QU05</t>
  </si>
  <si>
    <t>RO401_8_2020_QU05</t>
  </si>
  <si>
    <t>RO401_9_2020_QU05</t>
  </si>
  <si>
    <t>RO402_0_2020_QU05</t>
  </si>
  <si>
    <t>RO402_1_2020_QU05</t>
  </si>
  <si>
    <t>RO402_2_2020_QU05</t>
  </si>
  <si>
    <t>RO402_3_2020_QU05</t>
  </si>
  <si>
    <t>RO402_4_2020_QU05</t>
  </si>
  <si>
    <t>RO402_51_2020_QU05</t>
  </si>
  <si>
    <t>RO402_52_2020_QU05</t>
  </si>
  <si>
    <t>RO402_53_2020_QU05</t>
  </si>
  <si>
    <t>RO402_55_2020_QU05</t>
  </si>
  <si>
    <t>RO402_58_2020_QU05</t>
  </si>
  <si>
    <t>RO402_6_2020_QU05</t>
  </si>
  <si>
    <t>RO402_7_2020_QU05</t>
  </si>
  <si>
    <t>RO402_8_2020_QU05</t>
  </si>
  <si>
    <t>RO402_9_2020_QU05</t>
  </si>
  <si>
    <t>SE400_0_2020_QU05</t>
  </si>
  <si>
    <t>SE400_1_2020_QU05</t>
  </si>
  <si>
    <t>SE400_2_2020_QU05</t>
  </si>
  <si>
    <t>SE400_3_2020_QU05</t>
  </si>
  <si>
    <t>SE400_4_2020_QU05</t>
  </si>
  <si>
    <t>SE400_51_2020_QU05</t>
  </si>
  <si>
    <t>SE400_52_2020_QU05</t>
  </si>
  <si>
    <t>SE400_53_2020_QU05</t>
  </si>
  <si>
    <t>SE400_55_2020_QU05</t>
  </si>
  <si>
    <t>SE400_58_2020_QU05</t>
  </si>
  <si>
    <t>SE400_6_2020_QU05</t>
  </si>
  <si>
    <t>SE400_7_2020_QU05</t>
  </si>
  <si>
    <t>SE400_8_2020_QU05</t>
  </si>
  <si>
    <t>SE400_9_2020_QU05</t>
  </si>
  <si>
    <t>SE401_0_2020_QU05</t>
  </si>
  <si>
    <t>SE401_1_2020_QU05</t>
  </si>
  <si>
    <t>SE401_2_2020_QU05</t>
  </si>
  <si>
    <t>SE401_3_2020_QU05</t>
  </si>
  <si>
    <t>SE401_4_2020_QU05</t>
  </si>
  <si>
    <t>SE401_51_2020_QU05</t>
  </si>
  <si>
    <t>SE401_52_2020_QU05</t>
  </si>
  <si>
    <t>SE401_53_2020_QU05</t>
  </si>
  <si>
    <t>SE401_55_2020_QU05</t>
  </si>
  <si>
    <t>SE401_58_2020_QU05</t>
  </si>
  <si>
    <t>SE401_6_2020_QU05</t>
  </si>
  <si>
    <t>SE401_7_2020_QU05</t>
  </si>
  <si>
    <t>SE401_8_2020_QU05</t>
  </si>
  <si>
    <t>SE401_9_2020_QU05</t>
  </si>
  <si>
    <t>SE402_0_2020_QU05</t>
  </si>
  <si>
    <t>SE402_1_2020_QU05</t>
  </si>
  <si>
    <t>SE402_2_2020_QU05</t>
  </si>
  <si>
    <t>SE402_3_2020_QU05</t>
  </si>
  <si>
    <t>SE402_4_2020_QU05</t>
  </si>
  <si>
    <t>SE402_51_2020_QU05</t>
  </si>
  <si>
    <t>SE402_52_2020_QU05</t>
  </si>
  <si>
    <t>SE402_53_2020_QU05</t>
  </si>
  <si>
    <t>SE402_55_2020_QU05</t>
  </si>
  <si>
    <t>SE402_58_2020_QU05</t>
  </si>
  <si>
    <t>SE402_6_2020_QU05</t>
  </si>
  <si>
    <t>SE402_7_2020_QU05</t>
  </si>
  <si>
    <t>SE402_8_2020_QU05</t>
  </si>
  <si>
    <t>SE402_9_2020_QU05</t>
  </si>
  <si>
    <t>SI400_0_2020_QU05</t>
  </si>
  <si>
    <t>SI400_1_2020_QU05</t>
  </si>
  <si>
    <t>SI400_2_2020_QU05</t>
  </si>
  <si>
    <t>SI400_3_2020_QU05</t>
  </si>
  <si>
    <t>SI400_4_2020_QU05</t>
  </si>
  <si>
    <t>SI400_51_2020_QU05</t>
  </si>
  <si>
    <t>SI400_52_2020_QU05</t>
  </si>
  <si>
    <t>SI400_53_2020_QU05</t>
  </si>
  <si>
    <t>SI400_55_2020_QU05</t>
  </si>
  <si>
    <t>SI400_58_2020_QU05</t>
  </si>
  <si>
    <t>SI400_6_2020_QU05</t>
  </si>
  <si>
    <t>SI400_7_2020_QU05</t>
  </si>
  <si>
    <t>SI400_8_2020_QU05</t>
  </si>
  <si>
    <t>SI400_9_2020_QU05</t>
  </si>
  <si>
    <t>SI401_0_2020_QU05</t>
  </si>
  <si>
    <t>SI401_1_2020_QU05</t>
  </si>
  <si>
    <t>SI401_2_2020_QU05</t>
  </si>
  <si>
    <t>SI401_3_2020_QU05</t>
  </si>
  <si>
    <t>SI401_4_2020_QU05</t>
  </si>
  <si>
    <t>SI401_51_2020_QU05</t>
  </si>
  <si>
    <t>SI401_52_2020_QU05</t>
  </si>
  <si>
    <t>SI401_53_2020_QU05</t>
  </si>
  <si>
    <t>SI401_55_2020_QU05</t>
  </si>
  <si>
    <t>SI401_58_2020_QU05</t>
  </si>
  <si>
    <t>SI401_6_2020_QU05</t>
  </si>
  <si>
    <t>SI401_7_2020_QU05</t>
  </si>
  <si>
    <t>SI401_8_2020_QU05</t>
  </si>
  <si>
    <t>SI401_9_2020_QU05</t>
  </si>
  <si>
    <t>SI402_0_2020_QU05</t>
  </si>
  <si>
    <t>SI402_1_2020_QU05</t>
  </si>
  <si>
    <t>SI402_2_2020_QU05</t>
  </si>
  <si>
    <t>SI402_3_2020_QU05</t>
  </si>
  <si>
    <t>SI402_4_2020_QU05</t>
  </si>
  <si>
    <t>SI402_51_2020_QU05</t>
  </si>
  <si>
    <t>SI402_52_2020_QU05</t>
  </si>
  <si>
    <t>SI402_53_2020_QU05</t>
  </si>
  <si>
    <t>SI402_55_2020_QU05</t>
  </si>
  <si>
    <t>SI402_58_2020_QU05</t>
  </si>
  <si>
    <t>SI402_6_2020_QU05</t>
  </si>
  <si>
    <t>SI402_7_2020_QU05</t>
  </si>
  <si>
    <t>SI402_8_2020_QU05</t>
  </si>
  <si>
    <t>SI402_9_2020_QU05</t>
  </si>
  <si>
    <t>SK400_0_2020_QU05</t>
  </si>
  <si>
    <t>SK400_1_2020_QU05</t>
  </si>
  <si>
    <t>SK400_2_2020_QU05</t>
  </si>
  <si>
    <t>SK400_3_2020_QU05</t>
  </si>
  <si>
    <t>SK400_4_2020_QU05</t>
  </si>
  <si>
    <t>SK400_51_2020_QU05</t>
  </si>
  <si>
    <t>SK400_52_2020_QU05</t>
  </si>
  <si>
    <t>SK400_53_2020_QU05</t>
  </si>
  <si>
    <t>SK400_55_2020_QU05</t>
  </si>
  <si>
    <t>SK400_58_2020_QU05</t>
  </si>
  <si>
    <t>SK400_6_2020_QU05</t>
  </si>
  <si>
    <t>SK400_7_2020_QU05</t>
  </si>
  <si>
    <t>SK400_8_2020_QU05</t>
  </si>
  <si>
    <t>SK400_9_2020_QU05</t>
  </si>
  <si>
    <t>SK401_0_2020_QU05</t>
  </si>
  <si>
    <t>SK401_1_2020_QU05</t>
  </si>
  <si>
    <t>SK401_2_2020_QU05</t>
  </si>
  <si>
    <t>SK401_3_2020_QU05</t>
  </si>
  <si>
    <t>SK401_4_2020_QU05</t>
  </si>
  <si>
    <t>SK401_51_2020_QU05</t>
  </si>
  <si>
    <t>SK401_52_2020_QU05</t>
  </si>
  <si>
    <t>SK401_53_2020_QU05</t>
  </si>
  <si>
    <t>SK401_55_2020_QU05</t>
  </si>
  <si>
    <t>SK401_58_2020_QU05</t>
  </si>
  <si>
    <t>SK401_6_2020_QU05</t>
  </si>
  <si>
    <t>SK401_7_2020_QU05</t>
  </si>
  <si>
    <t>SK401_8_2020_QU05</t>
  </si>
  <si>
    <t>SK401_9_2020_QU05</t>
  </si>
  <si>
    <t>SK402_0_2020_QU05</t>
  </si>
  <si>
    <t>SK402_1_2020_QU05</t>
  </si>
  <si>
    <t>SK402_2_2020_QU05</t>
  </si>
  <si>
    <t>SK402_3_2020_QU05</t>
  </si>
  <si>
    <t>SK402_4_2020_QU05</t>
  </si>
  <si>
    <t>SK402_51_2020_QU05</t>
  </si>
  <si>
    <t>SK402_52_2020_QU05</t>
  </si>
  <si>
    <t>SK402_53_2020_QU05</t>
  </si>
  <si>
    <t>SK402_55_2020_QU05</t>
  </si>
  <si>
    <t>SK402_58_2020_QU05</t>
  </si>
  <si>
    <t>SK402_6_2020_QU05</t>
  </si>
  <si>
    <t>SK402_7_2020_QU05</t>
  </si>
  <si>
    <t>SK402_8_2020_QU05</t>
  </si>
  <si>
    <t>SK402_9_2020_QU05</t>
  </si>
  <si>
    <t>UK400_0_2020_QU05</t>
  </si>
  <si>
    <t>UK400_1_2020_QU05</t>
  </si>
  <si>
    <t>UK400_2_2020_QU05</t>
  </si>
  <si>
    <t>UK400_3_2020_QU05</t>
  </si>
  <si>
    <t>UK400_4_2020_QU05</t>
  </si>
  <si>
    <t>UK400_51_2020_QU05</t>
  </si>
  <si>
    <t>UK400_52_2020_QU05</t>
  </si>
  <si>
    <t>UK400_53_2020_QU05</t>
  </si>
  <si>
    <t>UK400_55_2020_QU05</t>
  </si>
  <si>
    <t>UK400_58_2020_QU05</t>
  </si>
  <si>
    <t>UK400_6_2020_QU05</t>
  </si>
  <si>
    <t>UK400_7_2020_QU05</t>
  </si>
  <si>
    <t>UK400_8_2020_QU05</t>
  </si>
  <si>
    <t>UK400_9_2020_QU05</t>
  </si>
  <si>
    <t>UK401_0_2020_QU05</t>
  </si>
  <si>
    <t>UK401_1_2020_QU05</t>
  </si>
  <si>
    <t>UK401_2_2020_QU05</t>
  </si>
  <si>
    <t>UK401_3_2020_QU05</t>
  </si>
  <si>
    <t>UK401_4_2020_QU05</t>
  </si>
  <si>
    <t>UK401_51_2020_QU05</t>
  </si>
  <si>
    <t>UK401_52_2020_QU05</t>
  </si>
  <si>
    <t>UK401_53_2020_QU05</t>
  </si>
  <si>
    <t>UK401_55_2020_QU05</t>
  </si>
  <si>
    <t>UK401_58_2020_QU05</t>
  </si>
  <si>
    <t>UK401_6_2020_QU05</t>
  </si>
  <si>
    <t>UK401_7_2020_QU05</t>
  </si>
  <si>
    <t>UK401_8_2020_QU05</t>
  </si>
  <si>
    <t>UK401_9_2020_QU05</t>
  </si>
  <si>
    <t>UK402_0_2020_QU05</t>
  </si>
  <si>
    <t>UK402_1_2020_QU05</t>
  </si>
  <si>
    <t>UK402_2_2020_QU05</t>
  </si>
  <si>
    <t>UK402_3_2020_QU05</t>
  </si>
  <si>
    <t>UK402_4_2020_QU05</t>
  </si>
  <si>
    <t>UK402_51_2020_QU05</t>
  </si>
  <si>
    <t>UK402_52_2020_QU05</t>
  </si>
  <si>
    <t>UK402_53_2020_QU05</t>
  </si>
  <si>
    <t>UK402_55_2020_QU05</t>
  </si>
  <si>
    <t>UK402_58_2020_QU05</t>
  </si>
  <si>
    <t>UK402_6_2020_QU05</t>
  </si>
  <si>
    <t>UK402_7_2020_QU05</t>
  </si>
  <si>
    <t>UK402_8_2020_QU05</t>
  </si>
  <si>
    <t>UK402_9_2020_QU05</t>
  </si>
  <si>
    <t>AT400_0_2030_QU05</t>
  </si>
  <si>
    <t>AT400_1_2030_QU05</t>
  </si>
  <si>
    <t>AT400_2_2030_QU05</t>
  </si>
  <si>
    <t>AT400_3_2030_QU05</t>
  </si>
  <si>
    <t>AT400_4_2030_QU05</t>
  </si>
  <si>
    <t>AT400_51_2030_QU05</t>
  </si>
  <si>
    <t>AT400_52_2030_QU05</t>
  </si>
  <si>
    <t>AT400_53_2030_QU05</t>
  </si>
  <si>
    <t>AT400_55_2030_QU05</t>
  </si>
  <si>
    <t>AT400_58_2030_QU05</t>
  </si>
  <si>
    <t>AT400_6_2030_QU05</t>
  </si>
  <si>
    <t>AT400_7_2030_QU05</t>
  </si>
  <si>
    <t>AT400_8_2030_QU05</t>
  </si>
  <si>
    <t>AT400_9_2030_QU05</t>
  </si>
  <si>
    <t>AT401_0_2030_QU05</t>
  </si>
  <si>
    <t>AT401_1_2030_QU05</t>
  </si>
  <si>
    <t>AT401_2_2030_QU05</t>
  </si>
  <si>
    <t>AT401_3_2030_QU05</t>
  </si>
  <si>
    <t>AT401_4_2030_QU05</t>
  </si>
  <si>
    <t>AT401_51_2030_QU05</t>
  </si>
  <si>
    <t>AT401_52_2030_QU05</t>
  </si>
  <si>
    <t>AT401_53_2030_QU05</t>
  </si>
  <si>
    <t>AT401_55_2030_QU05</t>
  </si>
  <si>
    <t>AT401_58_2030_QU05</t>
  </si>
  <si>
    <t>AT401_6_2030_QU05</t>
  </si>
  <si>
    <t>AT401_7_2030_QU05</t>
  </si>
  <si>
    <t>AT401_8_2030_QU05</t>
  </si>
  <si>
    <t>AT401_9_2030_QU05</t>
  </si>
  <si>
    <t>AT402_0_2030_QU05</t>
  </si>
  <si>
    <t>AT402_1_2030_QU05</t>
  </si>
  <si>
    <t>AT402_2_2030_QU05</t>
  </si>
  <si>
    <t>AT402_3_2030_QU05</t>
  </si>
  <si>
    <t>AT402_4_2030_QU05</t>
  </si>
  <si>
    <t>AT402_51_2030_QU05</t>
  </si>
  <si>
    <t>AT402_52_2030_QU05</t>
  </si>
  <si>
    <t>AT402_53_2030_QU05</t>
  </si>
  <si>
    <t>AT402_55_2030_QU05</t>
  </si>
  <si>
    <t>AT402_58_2030_QU05</t>
  </si>
  <si>
    <t>AT402_6_2030_QU05</t>
  </si>
  <si>
    <t>AT402_7_2030_QU05</t>
  </si>
  <si>
    <t>AT402_8_2030_QU05</t>
  </si>
  <si>
    <t>AT402_9_2030_QU05</t>
  </si>
  <si>
    <t>BE400_0_2030_QU05</t>
  </si>
  <si>
    <t>BE400_1_2030_QU05</t>
  </si>
  <si>
    <t>BE400_2_2030_QU05</t>
  </si>
  <si>
    <t>BE400_3_2030_QU05</t>
  </si>
  <si>
    <t>BE400_4_2030_QU05</t>
  </si>
  <si>
    <t>BE400_51_2030_QU05</t>
  </si>
  <si>
    <t>BE400_52_2030_QU05</t>
  </si>
  <si>
    <t>BE400_53_2030_QU05</t>
  </si>
  <si>
    <t>BE400_55_2030_QU05</t>
  </si>
  <si>
    <t>BE400_58_2030_QU05</t>
  </si>
  <si>
    <t>BE400_6_2030_QU05</t>
  </si>
  <si>
    <t>BE400_7_2030_QU05</t>
  </si>
  <si>
    <t>BE400_8_2030_QU05</t>
  </si>
  <si>
    <t>BE400_9_2030_QU05</t>
  </si>
  <si>
    <t>BE401_0_2030_QU05</t>
  </si>
  <si>
    <t>BE401_1_2030_QU05</t>
  </si>
  <si>
    <t>BE401_2_2030_QU05</t>
  </si>
  <si>
    <t>BE401_3_2030_QU05</t>
  </si>
  <si>
    <t>BE401_4_2030_QU05</t>
  </si>
  <si>
    <t>BE401_51_2030_QU05</t>
  </si>
  <si>
    <t>BE401_52_2030_QU05</t>
  </si>
  <si>
    <t>BE401_53_2030_QU05</t>
  </si>
  <si>
    <t>BE401_55_2030_QU05</t>
  </si>
  <si>
    <t>BE401_58_2030_QU05</t>
  </si>
  <si>
    <t>BE401_6_2030_QU05</t>
  </si>
  <si>
    <t>BE401_7_2030_QU05</t>
  </si>
  <si>
    <t>BE401_8_2030_QU05</t>
  </si>
  <si>
    <t>BE401_9_2030_QU05</t>
  </si>
  <si>
    <t>BE402_0_2030_QU05</t>
  </si>
  <si>
    <t>BE402_1_2030_QU05</t>
  </si>
  <si>
    <t>BE402_2_2030_QU05</t>
  </si>
  <si>
    <t>BE402_3_2030_QU05</t>
  </si>
  <si>
    <t>BE402_4_2030_QU05</t>
  </si>
  <si>
    <t>BE402_51_2030_QU05</t>
  </si>
  <si>
    <t>BE402_52_2030_QU05</t>
  </si>
  <si>
    <t>BE402_53_2030_QU05</t>
  </si>
  <si>
    <t>BE402_55_2030_QU05</t>
  </si>
  <si>
    <t>BE402_58_2030_QU05</t>
  </si>
  <si>
    <t>BE402_6_2030_QU05</t>
  </si>
  <si>
    <t>BE402_7_2030_QU05</t>
  </si>
  <si>
    <t>BE402_8_2030_QU05</t>
  </si>
  <si>
    <t>BE402_9_2030_QU05</t>
  </si>
  <si>
    <t>BG400_0_2030_QU05</t>
  </si>
  <si>
    <t>BG400_1_2030_QU05</t>
  </si>
  <si>
    <t>BG400_2_2030_QU05</t>
  </si>
  <si>
    <t>BG400_3_2030_QU05</t>
  </si>
  <si>
    <t>BG400_4_2030_QU05</t>
  </si>
  <si>
    <t>BG400_51_2030_QU05</t>
  </si>
  <si>
    <t>BG400_52_2030_QU05</t>
  </si>
  <si>
    <t>BG400_53_2030_QU05</t>
  </si>
  <si>
    <t>BG400_55_2030_QU05</t>
  </si>
  <si>
    <t>BG400_58_2030_QU05</t>
  </si>
  <si>
    <t>BG400_6_2030_QU05</t>
  </si>
  <si>
    <t>BG400_7_2030_QU05</t>
  </si>
  <si>
    <t>BG400_8_2030_QU05</t>
  </si>
  <si>
    <t>BG400_9_2030_QU05</t>
  </si>
  <si>
    <t>BG401_0_2030_QU05</t>
  </si>
  <si>
    <t>BG401_1_2030_QU05</t>
  </si>
  <si>
    <t>BG401_2_2030_QU05</t>
  </si>
  <si>
    <t>BG401_3_2030_QU05</t>
  </si>
  <si>
    <t>BG401_4_2030_QU05</t>
  </si>
  <si>
    <t>BG401_51_2030_QU05</t>
  </si>
  <si>
    <t>BG401_52_2030_QU05</t>
  </si>
  <si>
    <t>BG401_53_2030_QU05</t>
  </si>
  <si>
    <t>BG401_55_2030_QU05</t>
  </si>
  <si>
    <t>BG401_58_2030_QU05</t>
  </si>
  <si>
    <t>BG401_6_2030_QU05</t>
  </si>
  <si>
    <t>BG401_7_2030_QU05</t>
  </si>
  <si>
    <t>BG401_8_2030_QU05</t>
  </si>
  <si>
    <t>BG401_9_2030_QU05</t>
  </si>
  <si>
    <t>BG402_0_2030_QU05</t>
  </si>
  <si>
    <t>BG402_1_2030_QU05</t>
  </si>
  <si>
    <t>BG402_2_2030_QU05</t>
  </si>
  <si>
    <t>BG402_3_2030_QU05</t>
  </si>
  <si>
    <t>BG402_4_2030_QU05</t>
  </si>
  <si>
    <t>BG402_51_2030_QU05</t>
  </si>
  <si>
    <t>BG402_52_2030_QU05</t>
  </si>
  <si>
    <t>BG402_53_2030_QU05</t>
  </si>
  <si>
    <t>BG402_55_2030_QU05</t>
  </si>
  <si>
    <t>BG402_58_2030_QU05</t>
  </si>
  <si>
    <t>BG402_6_2030_QU05</t>
  </si>
  <si>
    <t>BG402_7_2030_QU05</t>
  </si>
  <si>
    <t>BG402_8_2030_QU05</t>
  </si>
  <si>
    <t>BG402_9_2030_QU05</t>
  </si>
  <si>
    <t>CH400_0_2030_QU05</t>
  </si>
  <si>
    <t>CH400_1_2030_QU05</t>
  </si>
  <si>
    <t>CH400_2_2030_QU05</t>
  </si>
  <si>
    <t>CH400_3_2030_QU05</t>
  </si>
  <si>
    <t>CH400_4_2030_QU05</t>
  </si>
  <si>
    <t>CH400_51_2030_QU05</t>
  </si>
  <si>
    <t>CH400_52_2030_QU05</t>
  </si>
  <si>
    <t>CH400_53_2030_QU05</t>
  </si>
  <si>
    <t>CH400_55_2030_QU05</t>
  </si>
  <si>
    <t>CH400_58_2030_QU05</t>
  </si>
  <si>
    <t>CH400_6_2030_QU05</t>
  </si>
  <si>
    <t>CH400_7_2030_QU05</t>
  </si>
  <si>
    <t>CH400_8_2030_QU05</t>
  </si>
  <si>
    <t>CH400_9_2030_QU05</t>
  </si>
  <si>
    <t>CH401_0_2030_QU05</t>
  </si>
  <si>
    <t>CH401_1_2030_QU05</t>
  </si>
  <si>
    <t>CH401_2_2030_QU05</t>
  </si>
  <si>
    <t>CH401_3_2030_QU05</t>
  </si>
  <si>
    <t>CH401_4_2030_QU05</t>
  </si>
  <si>
    <t>CH401_51_2030_QU05</t>
  </si>
  <si>
    <t>CH401_52_2030_QU05</t>
  </si>
  <si>
    <t>CH401_53_2030_QU05</t>
  </si>
  <si>
    <t>CH401_55_2030_QU05</t>
  </si>
  <si>
    <t>CH401_58_2030_QU05</t>
  </si>
  <si>
    <t>CH401_6_2030_QU05</t>
  </si>
  <si>
    <t>CH401_7_2030_QU05</t>
  </si>
  <si>
    <t>CH401_8_2030_QU05</t>
  </si>
  <si>
    <t>CH401_9_2030_QU05</t>
  </si>
  <si>
    <t>CH402_0_2030_QU05</t>
  </si>
  <si>
    <t>CH402_1_2030_QU05</t>
  </si>
  <si>
    <t>CH402_2_2030_QU05</t>
  </si>
  <si>
    <t>CH402_3_2030_QU05</t>
  </si>
  <si>
    <t>CH402_4_2030_QU05</t>
  </si>
  <si>
    <t>CH402_51_2030_QU05</t>
  </si>
  <si>
    <t>CH402_52_2030_QU05</t>
  </si>
  <si>
    <t>CH402_53_2030_QU05</t>
  </si>
  <si>
    <t>CH402_55_2030_QU05</t>
  </si>
  <si>
    <t>CH402_58_2030_QU05</t>
  </si>
  <si>
    <t>CH402_6_2030_QU05</t>
  </si>
  <si>
    <t>CH402_7_2030_QU05</t>
  </si>
  <si>
    <t>CH402_8_2030_QU05</t>
  </si>
  <si>
    <t>CH402_9_2030_QU05</t>
  </si>
  <si>
    <t>CY400_0_2030_QU05</t>
  </si>
  <si>
    <t>CY400_1_2030_QU05</t>
  </si>
  <si>
    <t>CY400_2_2030_QU05</t>
  </si>
  <si>
    <t>CY400_3_2030_QU05</t>
  </si>
  <si>
    <t>CY400_4_2030_QU05</t>
  </si>
  <si>
    <t>CY400_51_2030_QU05</t>
  </si>
  <si>
    <t>CY400_52_2030_QU05</t>
  </si>
  <si>
    <t>CY400_53_2030_QU05</t>
  </si>
  <si>
    <t>CY400_55_2030_QU05</t>
  </si>
  <si>
    <t>CY400_58_2030_QU05</t>
  </si>
  <si>
    <t>CY400_6_2030_QU05</t>
  </si>
  <si>
    <t>CY400_7_2030_QU05</t>
  </si>
  <si>
    <t>CY400_8_2030_QU05</t>
  </si>
  <si>
    <t>CY400_9_2030_QU05</t>
  </si>
  <si>
    <t>CY401_0_2030_QU05</t>
  </si>
  <si>
    <t>CY401_1_2030_QU05</t>
  </si>
  <si>
    <t>CY401_2_2030_QU05</t>
  </si>
  <si>
    <t>CY401_3_2030_QU05</t>
  </si>
  <si>
    <t>CY401_4_2030_QU05</t>
  </si>
  <si>
    <t>CY401_51_2030_QU05</t>
  </si>
  <si>
    <t>CY401_52_2030_QU05</t>
  </si>
  <si>
    <t>CY401_53_2030_QU05</t>
  </si>
  <si>
    <t>CY401_55_2030_QU05</t>
  </si>
  <si>
    <t>CY401_58_2030_QU05</t>
  </si>
  <si>
    <t>CY401_6_2030_QU05</t>
  </si>
  <si>
    <t>CY401_7_2030_QU05</t>
  </si>
  <si>
    <t>CY401_8_2030_QU05</t>
  </si>
  <si>
    <t>CY401_9_2030_QU05</t>
  </si>
  <si>
    <t>CY402_0_2030_QU05</t>
  </si>
  <si>
    <t>CY402_1_2030_QU05</t>
  </si>
  <si>
    <t>CY402_2_2030_QU05</t>
  </si>
  <si>
    <t>CY402_3_2030_QU05</t>
  </si>
  <si>
    <t>CY402_4_2030_QU05</t>
  </si>
  <si>
    <t>CY402_51_2030_QU05</t>
  </si>
  <si>
    <t>CY402_52_2030_QU05</t>
  </si>
  <si>
    <t>CY402_53_2030_QU05</t>
  </si>
  <si>
    <t>CY402_55_2030_QU05</t>
  </si>
  <si>
    <t>CY402_58_2030_QU05</t>
  </si>
  <si>
    <t>CY402_6_2030_QU05</t>
  </si>
  <si>
    <t>CY402_7_2030_QU05</t>
  </si>
  <si>
    <t>CY402_8_2030_QU05</t>
  </si>
  <si>
    <t>CY402_9_2030_QU05</t>
  </si>
  <si>
    <t>CZ400_0_2030_QU05</t>
  </si>
  <si>
    <t>CZ400_1_2030_QU05</t>
  </si>
  <si>
    <t>CZ400_2_2030_QU05</t>
  </si>
  <si>
    <t>CZ400_3_2030_QU05</t>
  </si>
  <si>
    <t>CZ400_4_2030_QU05</t>
  </si>
  <si>
    <t>CZ400_51_2030_QU05</t>
  </si>
  <si>
    <t>CZ400_52_2030_QU05</t>
  </si>
  <si>
    <t>CZ400_53_2030_QU05</t>
  </si>
  <si>
    <t>CZ400_55_2030_QU05</t>
  </si>
  <si>
    <t>CZ400_58_2030_QU05</t>
  </si>
  <si>
    <t>CZ400_6_2030_QU05</t>
  </si>
  <si>
    <t>CZ400_7_2030_QU05</t>
  </si>
  <si>
    <t>CZ400_8_2030_QU05</t>
  </si>
  <si>
    <t>CZ400_9_2030_QU05</t>
  </si>
  <si>
    <t>CZ401_0_2030_QU05</t>
  </si>
  <si>
    <t>CZ401_1_2030_QU05</t>
  </si>
  <si>
    <t>CZ401_2_2030_QU05</t>
  </si>
  <si>
    <t>CZ401_3_2030_QU05</t>
  </si>
  <si>
    <t>CZ401_4_2030_QU05</t>
  </si>
  <si>
    <t>CZ401_51_2030_QU05</t>
  </si>
  <si>
    <t>CZ401_52_2030_QU05</t>
  </si>
  <si>
    <t>CZ401_53_2030_QU05</t>
  </si>
  <si>
    <t>CZ401_55_2030_QU05</t>
  </si>
  <si>
    <t>CZ401_58_2030_QU05</t>
  </si>
  <si>
    <t>CZ401_6_2030_QU05</t>
  </si>
  <si>
    <t>CZ401_7_2030_QU05</t>
  </si>
  <si>
    <t>CZ401_8_2030_QU05</t>
  </si>
  <si>
    <t>CZ401_9_2030_QU05</t>
  </si>
  <si>
    <t>CZ402_0_2030_QU05</t>
  </si>
  <si>
    <t>CZ402_1_2030_QU05</t>
  </si>
  <si>
    <t>CZ402_2_2030_QU05</t>
  </si>
  <si>
    <t>CZ402_3_2030_QU05</t>
  </si>
  <si>
    <t>CZ402_4_2030_QU05</t>
  </si>
  <si>
    <t>CZ402_51_2030_QU05</t>
  </si>
  <si>
    <t>CZ402_52_2030_QU05</t>
  </si>
  <si>
    <t>CZ402_53_2030_QU05</t>
  </si>
  <si>
    <t>CZ402_55_2030_QU05</t>
  </si>
  <si>
    <t>CZ402_58_2030_QU05</t>
  </si>
  <si>
    <t>CZ402_6_2030_QU05</t>
  </si>
  <si>
    <t>CZ402_7_2030_QU05</t>
  </si>
  <si>
    <t>CZ402_8_2030_QU05</t>
  </si>
  <si>
    <t>CZ402_9_2030_QU05</t>
  </si>
  <si>
    <t>DE400_0_2030_QU05</t>
  </si>
  <si>
    <t>DE400_1_2030_QU05</t>
  </si>
  <si>
    <t>DE400_2_2030_QU05</t>
  </si>
  <si>
    <t>DE400_3_2030_QU05</t>
  </si>
  <si>
    <t>DE400_4_2030_QU05</t>
  </si>
  <si>
    <t>DE400_51_2030_QU05</t>
  </si>
  <si>
    <t>DE400_52_2030_QU05</t>
  </si>
  <si>
    <t>DE400_53_2030_QU05</t>
  </si>
  <si>
    <t>DE400_55_2030_QU05</t>
  </si>
  <si>
    <t>DE400_58_2030_QU05</t>
  </si>
  <si>
    <t>DE400_6_2030_QU05</t>
  </si>
  <si>
    <t>DE400_7_2030_QU05</t>
  </si>
  <si>
    <t>DE400_8_2030_QU05</t>
  </si>
  <si>
    <t>DE400_9_2030_QU05</t>
  </si>
  <si>
    <t>DE401_0_2030_QU05</t>
  </si>
  <si>
    <t>DE401_1_2030_QU05</t>
  </si>
  <si>
    <t>DE401_2_2030_QU05</t>
  </si>
  <si>
    <t>DE401_3_2030_QU05</t>
  </si>
  <si>
    <t>DE401_4_2030_QU05</t>
  </si>
  <si>
    <t>DE401_51_2030_QU05</t>
  </si>
  <si>
    <t>DE401_52_2030_QU05</t>
  </si>
  <si>
    <t>DE401_53_2030_QU05</t>
  </si>
  <si>
    <t>DE401_55_2030_QU05</t>
  </si>
  <si>
    <t>DE401_58_2030_QU05</t>
  </si>
  <si>
    <t>DE401_6_2030_QU05</t>
  </si>
  <si>
    <t>DE401_7_2030_QU05</t>
  </si>
  <si>
    <t>DE401_8_2030_QU05</t>
  </si>
  <si>
    <t>DE401_9_2030_QU05</t>
  </si>
  <si>
    <t>DE402_0_2030_QU05</t>
  </si>
  <si>
    <t>DE402_1_2030_QU05</t>
  </si>
  <si>
    <t>DE402_2_2030_QU05</t>
  </si>
  <si>
    <t>DE402_3_2030_QU05</t>
  </si>
  <si>
    <t>DE402_4_2030_QU05</t>
  </si>
  <si>
    <t>DE402_51_2030_QU05</t>
  </si>
  <si>
    <t>DE402_52_2030_QU05</t>
  </si>
  <si>
    <t>DE402_53_2030_QU05</t>
  </si>
  <si>
    <t>DE402_55_2030_QU05</t>
  </si>
  <si>
    <t>DE402_58_2030_QU05</t>
  </si>
  <si>
    <t>DE402_6_2030_QU05</t>
  </si>
  <si>
    <t>DE402_7_2030_QU05</t>
  </si>
  <si>
    <t>DE402_8_2030_QU05</t>
  </si>
  <si>
    <t>DE402_9_2030_QU05</t>
  </si>
  <si>
    <t>DK400_0_2030_QU05</t>
  </si>
  <si>
    <t>DK400_1_2030_QU05</t>
  </si>
  <si>
    <t>DK400_2_2030_QU05</t>
  </si>
  <si>
    <t>DK400_3_2030_QU05</t>
  </si>
  <si>
    <t>DK400_4_2030_QU05</t>
  </si>
  <si>
    <t>DK400_51_2030_QU05</t>
  </si>
  <si>
    <t>DK400_52_2030_QU05</t>
  </si>
  <si>
    <t>DK400_53_2030_QU05</t>
  </si>
  <si>
    <t>DK400_55_2030_QU05</t>
  </si>
  <si>
    <t>DK400_58_2030_QU05</t>
  </si>
  <si>
    <t>DK400_6_2030_QU05</t>
  </si>
  <si>
    <t>DK400_7_2030_QU05</t>
  </si>
  <si>
    <t>DK400_8_2030_QU05</t>
  </si>
  <si>
    <t>DK400_9_2030_QU05</t>
  </si>
  <si>
    <t>DK401_0_2030_QU05</t>
  </si>
  <si>
    <t>DK401_1_2030_QU05</t>
  </si>
  <si>
    <t>DK401_2_2030_QU05</t>
  </si>
  <si>
    <t>DK401_3_2030_QU05</t>
  </si>
  <si>
    <t>DK401_4_2030_QU05</t>
  </si>
  <si>
    <t>DK401_51_2030_QU05</t>
  </si>
  <si>
    <t>DK401_52_2030_QU05</t>
  </si>
  <si>
    <t>DK401_53_2030_QU05</t>
  </si>
  <si>
    <t>DK401_55_2030_QU05</t>
  </si>
  <si>
    <t>DK401_58_2030_QU05</t>
  </si>
  <si>
    <t>DK401_6_2030_QU05</t>
  </si>
  <si>
    <t>DK401_7_2030_QU05</t>
  </si>
  <si>
    <t>DK401_8_2030_QU05</t>
  </si>
  <si>
    <t>DK401_9_2030_QU05</t>
  </si>
  <si>
    <t>DK402_0_2030_QU05</t>
  </si>
  <si>
    <t>DK402_1_2030_QU05</t>
  </si>
  <si>
    <t>DK402_2_2030_QU05</t>
  </si>
  <si>
    <t>DK402_3_2030_QU05</t>
  </si>
  <si>
    <t>DK402_4_2030_QU05</t>
  </si>
  <si>
    <t>DK402_51_2030_QU05</t>
  </si>
  <si>
    <t>DK402_52_2030_QU05</t>
  </si>
  <si>
    <t>DK402_53_2030_QU05</t>
  </si>
  <si>
    <t>DK402_55_2030_QU05</t>
  </si>
  <si>
    <t>DK402_58_2030_QU05</t>
  </si>
  <si>
    <t>DK402_6_2030_QU05</t>
  </si>
  <si>
    <t>DK402_7_2030_QU05</t>
  </si>
  <si>
    <t>DK402_8_2030_QU05</t>
  </si>
  <si>
    <t>DK402_9_2030_QU05</t>
  </si>
  <si>
    <t>EE400_0_2030_QU05</t>
  </si>
  <si>
    <t>EE400_1_2030_QU05</t>
  </si>
  <si>
    <t>EE400_2_2030_QU05</t>
  </si>
  <si>
    <t>EE400_3_2030_QU05</t>
  </si>
  <si>
    <t>EE400_4_2030_QU05</t>
  </si>
  <si>
    <t>EE400_51_2030_QU05</t>
  </si>
  <si>
    <t>EE400_52_2030_QU05</t>
  </si>
  <si>
    <t>EE400_53_2030_QU05</t>
  </si>
  <si>
    <t>EE400_55_2030_QU05</t>
  </si>
  <si>
    <t>EE400_58_2030_QU05</t>
  </si>
  <si>
    <t>EE400_6_2030_QU05</t>
  </si>
  <si>
    <t>EE400_7_2030_QU05</t>
  </si>
  <si>
    <t>EE400_8_2030_QU05</t>
  </si>
  <si>
    <t>EE400_9_2030_QU05</t>
  </si>
  <si>
    <t>EE401_0_2030_QU05</t>
  </si>
  <si>
    <t>EE401_1_2030_QU05</t>
  </si>
  <si>
    <t>EE401_2_2030_QU05</t>
  </si>
  <si>
    <t>EE401_3_2030_QU05</t>
  </si>
  <si>
    <t>EE401_4_2030_QU05</t>
  </si>
  <si>
    <t>EE401_51_2030_QU05</t>
  </si>
  <si>
    <t>EE401_52_2030_QU05</t>
  </si>
  <si>
    <t>EE401_53_2030_QU05</t>
  </si>
  <si>
    <t>EE401_55_2030_QU05</t>
  </si>
  <si>
    <t>EE401_58_2030_QU05</t>
  </si>
  <si>
    <t>EE401_6_2030_QU05</t>
  </si>
  <si>
    <t>EE401_7_2030_QU05</t>
  </si>
  <si>
    <t>EE401_8_2030_QU05</t>
  </si>
  <si>
    <t>EE401_9_2030_QU05</t>
  </si>
  <si>
    <t>EE402_0_2030_QU05</t>
  </si>
  <si>
    <t>EE402_1_2030_QU05</t>
  </si>
  <si>
    <t>EE402_2_2030_QU05</t>
  </si>
  <si>
    <t>EE402_3_2030_QU05</t>
  </si>
  <si>
    <t>EE402_4_2030_QU05</t>
  </si>
  <si>
    <t>EE402_51_2030_QU05</t>
  </si>
  <si>
    <t>EE402_52_2030_QU05</t>
  </si>
  <si>
    <t>EE402_53_2030_QU05</t>
  </si>
  <si>
    <t>EE402_55_2030_QU05</t>
  </si>
  <si>
    <t>EE402_58_2030_QU05</t>
  </si>
  <si>
    <t>EE402_6_2030_QU05</t>
  </si>
  <si>
    <t>EE402_7_2030_QU05</t>
  </si>
  <si>
    <t>EE402_8_2030_QU05</t>
  </si>
  <si>
    <t>EE402_9_2030_QU05</t>
  </si>
  <si>
    <t>EL400_0_2030_QU05</t>
  </si>
  <si>
    <t>EL400_1_2030_QU05</t>
  </si>
  <si>
    <t>EL400_2_2030_QU05</t>
  </si>
  <si>
    <t>EL400_3_2030_QU05</t>
  </si>
  <si>
    <t>EL400_4_2030_QU05</t>
  </si>
  <si>
    <t>EL400_51_2030_QU05</t>
  </si>
  <si>
    <t>EL400_52_2030_QU05</t>
  </si>
  <si>
    <t>EL400_53_2030_QU05</t>
  </si>
  <si>
    <t>EL400_55_2030_QU05</t>
  </si>
  <si>
    <t>EL400_58_2030_QU05</t>
  </si>
  <si>
    <t>EL400_6_2030_QU05</t>
  </si>
  <si>
    <t>EL400_7_2030_QU05</t>
  </si>
  <si>
    <t>EL400_8_2030_QU05</t>
  </si>
  <si>
    <t>EL400_9_2030_QU05</t>
  </si>
  <si>
    <t>EL401_0_2030_QU05</t>
  </si>
  <si>
    <t>EL401_1_2030_QU05</t>
  </si>
  <si>
    <t>EL401_2_2030_QU05</t>
  </si>
  <si>
    <t>EL401_3_2030_QU05</t>
  </si>
  <si>
    <t>EL401_4_2030_QU05</t>
  </si>
  <si>
    <t>EL401_51_2030_QU05</t>
  </si>
  <si>
    <t>EL401_52_2030_QU05</t>
  </si>
  <si>
    <t>EL401_53_2030_QU05</t>
  </si>
  <si>
    <t>EL401_55_2030_QU05</t>
  </si>
  <si>
    <t>EL401_58_2030_QU05</t>
  </si>
  <si>
    <t>EL401_6_2030_QU05</t>
  </si>
  <si>
    <t>EL401_7_2030_QU05</t>
  </si>
  <si>
    <t>EL401_8_2030_QU05</t>
  </si>
  <si>
    <t>EL401_9_2030_QU05</t>
  </si>
  <si>
    <t>EL402_0_2030_QU05</t>
  </si>
  <si>
    <t>EL402_1_2030_QU05</t>
  </si>
  <si>
    <t>EL402_2_2030_QU05</t>
  </si>
  <si>
    <t>EL402_3_2030_QU05</t>
  </si>
  <si>
    <t>EL402_4_2030_QU05</t>
  </si>
  <si>
    <t>EL402_51_2030_QU05</t>
  </si>
  <si>
    <t>EL402_52_2030_QU05</t>
  </si>
  <si>
    <t>EL402_53_2030_QU05</t>
  </si>
  <si>
    <t>EL402_55_2030_QU05</t>
  </si>
  <si>
    <t>EL402_58_2030_QU05</t>
  </si>
  <si>
    <t>EL402_6_2030_QU05</t>
  </si>
  <si>
    <t>EL402_7_2030_QU05</t>
  </si>
  <si>
    <t>EL402_8_2030_QU05</t>
  </si>
  <si>
    <t>EL402_9_2030_QU05</t>
  </si>
  <si>
    <t>ES400_0_2030_QU05</t>
  </si>
  <si>
    <t>ES400_1_2030_QU05</t>
  </si>
  <si>
    <t>ES400_2_2030_QU05</t>
  </si>
  <si>
    <t>ES400_3_2030_QU05</t>
  </si>
  <si>
    <t>ES400_4_2030_QU05</t>
  </si>
  <si>
    <t>ES400_51_2030_QU05</t>
  </si>
  <si>
    <t>ES400_52_2030_QU05</t>
  </si>
  <si>
    <t>ES400_53_2030_QU05</t>
  </si>
  <si>
    <t>ES400_55_2030_QU05</t>
  </si>
  <si>
    <t>ES400_58_2030_QU05</t>
  </si>
  <si>
    <t>ES400_6_2030_QU05</t>
  </si>
  <si>
    <t>ES400_7_2030_QU05</t>
  </si>
  <si>
    <t>ES400_8_2030_QU05</t>
  </si>
  <si>
    <t>ES400_9_2030_QU05</t>
  </si>
  <si>
    <t>ES401_0_2030_QU05</t>
  </si>
  <si>
    <t>ES401_1_2030_QU05</t>
  </si>
  <si>
    <t>ES401_2_2030_QU05</t>
  </si>
  <si>
    <t>ES401_3_2030_QU05</t>
  </si>
  <si>
    <t>ES401_4_2030_QU05</t>
  </si>
  <si>
    <t>ES401_51_2030_QU05</t>
  </si>
  <si>
    <t>ES401_52_2030_QU05</t>
  </si>
  <si>
    <t>ES401_53_2030_QU05</t>
  </si>
  <si>
    <t>ES401_55_2030_QU05</t>
  </si>
  <si>
    <t>ES401_58_2030_QU05</t>
  </si>
  <si>
    <t>ES401_6_2030_QU05</t>
  </si>
  <si>
    <t>ES401_7_2030_QU05</t>
  </si>
  <si>
    <t>ES401_8_2030_QU05</t>
  </si>
  <si>
    <t>ES401_9_2030_QU05</t>
  </si>
  <si>
    <t>ES402_0_2030_QU05</t>
  </si>
  <si>
    <t>ES402_1_2030_QU05</t>
  </si>
  <si>
    <t>ES402_2_2030_QU05</t>
  </si>
  <si>
    <t>ES402_3_2030_QU05</t>
  </si>
  <si>
    <t>ES402_4_2030_QU05</t>
  </si>
  <si>
    <t>ES402_51_2030_QU05</t>
  </si>
  <si>
    <t>ES402_52_2030_QU05</t>
  </si>
  <si>
    <t>ES402_53_2030_QU05</t>
  </si>
  <si>
    <t>ES402_55_2030_QU05</t>
  </si>
  <si>
    <t>ES402_58_2030_QU05</t>
  </si>
  <si>
    <t>ES402_6_2030_QU05</t>
  </si>
  <si>
    <t>ES402_7_2030_QU05</t>
  </si>
  <si>
    <t>ES402_8_2030_QU05</t>
  </si>
  <si>
    <t>ES402_9_2030_QU05</t>
  </si>
  <si>
    <t>FI400_0_2030_QU05</t>
  </si>
  <si>
    <t>FI400_1_2030_QU05</t>
  </si>
  <si>
    <t>FI400_2_2030_QU05</t>
  </si>
  <si>
    <t>FI400_3_2030_QU05</t>
  </si>
  <si>
    <t>FI400_4_2030_QU05</t>
  </si>
  <si>
    <t>FI400_51_2030_QU05</t>
  </si>
  <si>
    <t>FI400_52_2030_QU05</t>
  </si>
  <si>
    <t>FI400_53_2030_QU05</t>
  </si>
  <si>
    <t>FI400_55_2030_QU05</t>
  </si>
  <si>
    <t>FI400_58_2030_QU05</t>
  </si>
  <si>
    <t>FI400_6_2030_QU05</t>
  </si>
  <si>
    <t>FI400_7_2030_QU05</t>
  </si>
  <si>
    <t>FI400_8_2030_QU05</t>
  </si>
  <si>
    <t>FI400_9_2030_QU05</t>
  </si>
  <si>
    <t>FI401_0_2030_QU05</t>
  </si>
  <si>
    <t>FI401_1_2030_QU05</t>
  </si>
  <si>
    <t>FI401_2_2030_QU05</t>
  </si>
  <si>
    <t>FI401_3_2030_QU05</t>
  </si>
  <si>
    <t>FI401_4_2030_QU05</t>
  </si>
  <si>
    <t>FI401_51_2030_QU05</t>
  </si>
  <si>
    <t>FI401_52_2030_QU05</t>
  </si>
  <si>
    <t>FI401_53_2030_QU05</t>
  </si>
  <si>
    <t>FI401_55_2030_QU05</t>
  </si>
  <si>
    <t>FI401_58_2030_QU05</t>
  </si>
  <si>
    <t>FI401_6_2030_QU05</t>
  </si>
  <si>
    <t>FI401_7_2030_QU05</t>
  </si>
  <si>
    <t>FI401_8_2030_QU05</t>
  </si>
  <si>
    <t>FI401_9_2030_QU05</t>
  </si>
  <si>
    <t>FI402_0_2030_QU05</t>
  </si>
  <si>
    <t>FI402_1_2030_QU05</t>
  </si>
  <si>
    <t>FI402_2_2030_QU05</t>
  </si>
  <si>
    <t>FI402_3_2030_QU05</t>
  </si>
  <si>
    <t>FI402_4_2030_QU05</t>
  </si>
  <si>
    <t>FI402_51_2030_QU05</t>
  </si>
  <si>
    <t>FI402_52_2030_QU05</t>
  </si>
  <si>
    <t>FI402_53_2030_QU05</t>
  </si>
  <si>
    <t>FI402_55_2030_QU05</t>
  </si>
  <si>
    <t>FI402_58_2030_QU05</t>
  </si>
  <si>
    <t>FI402_6_2030_QU05</t>
  </si>
  <si>
    <t>FI402_7_2030_QU05</t>
  </si>
  <si>
    <t>FI402_8_2030_QU05</t>
  </si>
  <si>
    <t>FI402_9_2030_QU05</t>
  </si>
  <si>
    <t>FR400_0_2030_QU05</t>
  </si>
  <si>
    <t>FR400_1_2030_QU05</t>
  </si>
  <si>
    <t>FR400_2_2030_QU05</t>
  </si>
  <si>
    <t>FR400_3_2030_QU05</t>
  </si>
  <si>
    <t>FR400_4_2030_QU05</t>
  </si>
  <si>
    <t>FR400_51_2030_QU05</t>
  </si>
  <si>
    <t>FR400_52_2030_QU05</t>
  </si>
  <si>
    <t>FR400_53_2030_QU05</t>
  </si>
  <si>
    <t>FR400_55_2030_QU05</t>
  </si>
  <si>
    <t>FR400_58_2030_QU05</t>
  </si>
  <si>
    <t>FR400_6_2030_QU05</t>
  </si>
  <si>
    <t>FR400_7_2030_QU05</t>
  </si>
  <si>
    <t>FR400_8_2030_QU05</t>
  </si>
  <si>
    <t>FR400_9_2030_QU05</t>
  </si>
  <si>
    <t>FR401_0_2030_QU05</t>
  </si>
  <si>
    <t>FR401_1_2030_QU05</t>
  </si>
  <si>
    <t>FR401_2_2030_QU05</t>
  </si>
  <si>
    <t>FR401_3_2030_QU05</t>
  </si>
  <si>
    <t>FR401_4_2030_QU05</t>
  </si>
  <si>
    <t>FR401_51_2030_QU05</t>
  </si>
  <si>
    <t>FR401_52_2030_QU05</t>
  </si>
  <si>
    <t>FR401_53_2030_QU05</t>
  </si>
  <si>
    <t>FR401_55_2030_QU05</t>
  </si>
  <si>
    <t>FR401_58_2030_QU05</t>
  </si>
  <si>
    <t>FR401_6_2030_QU05</t>
  </si>
  <si>
    <t>FR401_7_2030_QU05</t>
  </si>
  <si>
    <t>FR401_8_2030_QU05</t>
  </si>
  <si>
    <t>FR401_9_2030_QU05</t>
  </si>
  <si>
    <t>FR402_0_2030_QU05</t>
  </si>
  <si>
    <t>FR402_1_2030_QU05</t>
  </si>
  <si>
    <t>FR402_2_2030_QU05</t>
  </si>
  <si>
    <t>FR402_3_2030_QU05</t>
  </si>
  <si>
    <t>FR402_4_2030_QU05</t>
  </si>
  <si>
    <t>FR402_51_2030_QU05</t>
  </si>
  <si>
    <t>FR402_52_2030_QU05</t>
  </si>
  <si>
    <t>FR402_53_2030_QU05</t>
  </si>
  <si>
    <t>FR402_55_2030_QU05</t>
  </si>
  <si>
    <t>FR402_58_2030_QU05</t>
  </si>
  <si>
    <t>FR402_6_2030_QU05</t>
  </si>
  <si>
    <t>FR402_7_2030_QU05</t>
  </si>
  <si>
    <t>FR402_8_2030_QU05</t>
  </si>
  <si>
    <t>FR402_9_2030_QU05</t>
  </si>
  <si>
    <t>HR400_0_2030_QU05</t>
  </si>
  <si>
    <t>HR400_1_2030_QU05</t>
  </si>
  <si>
    <t>HR400_2_2030_QU05</t>
  </si>
  <si>
    <t>HR400_3_2030_QU05</t>
  </si>
  <si>
    <t>HR400_4_2030_QU05</t>
  </si>
  <si>
    <t>HR400_51_2030_QU05</t>
  </si>
  <si>
    <t>HR400_52_2030_QU05</t>
  </si>
  <si>
    <t>HR400_53_2030_QU05</t>
  </si>
  <si>
    <t>HR400_55_2030_QU05</t>
  </si>
  <si>
    <t>HR400_58_2030_QU05</t>
  </si>
  <si>
    <t>HR400_6_2030_QU05</t>
  </si>
  <si>
    <t>HR400_7_2030_QU05</t>
  </si>
  <si>
    <t>HR400_8_2030_QU05</t>
  </si>
  <si>
    <t>HR400_9_2030_QU05</t>
  </si>
  <si>
    <t>HR401_0_2030_QU05</t>
  </si>
  <si>
    <t>HR401_1_2030_QU05</t>
  </si>
  <si>
    <t>HR401_2_2030_QU05</t>
  </si>
  <si>
    <t>HR401_3_2030_QU05</t>
  </si>
  <si>
    <t>HR401_4_2030_QU05</t>
  </si>
  <si>
    <t>HR401_51_2030_QU05</t>
  </si>
  <si>
    <t>HR401_52_2030_QU05</t>
  </si>
  <si>
    <t>HR401_53_2030_QU05</t>
  </si>
  <si>
    <t>HR401_55_2030_QU05</t>
  </si>
  <si>
    <t>HR401_58_2030_QU05</t>
  </si>
  <si>
    <t>HR401_6_2030_QU05</t>
  </si>
  <si>
    <t>HR401_7_2030_QU05</t>
  </si>
  <si>
    <t>HR401_8_2030_QU05</t>
  </si>
  <si>
    <t>HR401_9_2030_QU05</t>
  </si>
  <si>
    <t>HR402_0_2030_QU05</t>
  </si>
  <si>
    <t>HR402_1_2030_QU05</t>
  </si>
  <si>
    <t>HR402_2_2030_QU05</t>
  </si>
  <si>
    <t>HR402_3_2030_QU05</t>
  </si>
  <si>
    <t>HR402_4_2030_QU05</t>
  </si>
  <si>
    <t>HR402_51_2030_QU05</t>
  </si>
  <si>
    <t>HR402_52_2030_QU05</t>
  </si>
  <si>
    <t>HR402_53_2030_QU05</t>
  </si>
  <si>
    <t>HR402_55_2030_QU05</t>
  </si>
  <si>
    <t>HR402_58_2030_QU05</t>
  </si>
  <si>
    <t>HR402_6_2030_QU05</t>
  </si>
  <si>
    <t>HR402_7_2030_QU05</t>
  </si>
  <si>
    <t>HR402_8_2030_QU05</t>
  </si>
  <si>
    <t>HR402_9_2030_QU05</t>
  </si>
  <si>
    <t>HU400_0_2030_QU05</t>
  </si>
  <si>
    <t>HU400_1_2030_QU05</t>
  </si>
  <si>
    <t>HU400_2_2030_QU05</t>
  </si>
  <si>
    <t>HU400_3_2030_QU05</t>
  </si>
  <si>
    <t>HU400_4_2030_QU05</t>
  </si>
  <si>
    <t>HU400_51_2030_QU05</t>
  </si>
  <si>
    <t>HU400_52_2030_QU05</t>
  </si>
  <si>
    <t>HU400_53_2030_QU05</t>
  </si>
  <si>
    <t>HU400_55_2030_QU05</t>
  </si>
  <si>
    <t>HU400_58_2030_QU05</t>
  </si>
  <si>
    <t>HU400_6_2030_QU05</t>
  </si>
  <si>
    <t>HU400_7_2030_QU05</t>
  </si>
  <si>
    <t>HU400_8_2030_QU05</t>
  </si>
  <si>
    <t>HU400_9_2030_QU05</t>
  </si>
  <si>
    <t>HU401_0_2030_QU05</t>
  </si>
  <si>
    <t>HU401_1_2030_QU05</t>
  </si>
  <si>
    <t>HU401_2_2030_QU05</t>
  </si>
  <si>
    <t>HU401_3_2030_QU05</t>
  </si>
  <si>
    <t>HU401_4_2030_QU05</t>
  </si>
  <si>
    <t>HU401_51_2030_QU05</t>
  </si>
  <si>
    <t>HU401_52_2030_QU05</t>
  </si>
  <si>
    <t>HU401_53_2030_QU05</t>
  </si>
  <si>
    <t>HU401_55_2030_QU05</t>
  </si>
  <si>
    <t>HU401_58_2030_QU05</t>
  </si>
  <si>
    <t>HU401_6_2030_QU05</t>
  </si>
  <si>
    <t>HU401_7_2030_QU05</t>
  </si>
  <si>
    <t>HU401_8_2030_QU05</t>
  </si>
  <si>
    <t>HU401_9_2030_QU05</t>
  </si>
  <si>
    <t>HU402_0_2030_QU05</t>
  </si>
  <si>
    <t>HU402_1_2030_QU05</t>
  </si>
  <si>
    <t>HU402_2_2030_QU05</t>
  </si>
  <si>
    <t>HU402_3_2030_QU05</t>
  </si>
  <si>
    <t>HU402_4_2030_QU05</t>
  </si>
  <si>
    <t>HU402_51_2030_QU05</t>
  </si>
  <si>
    <t>HU402_52_2030_QU05</t>
  </si>
  <si>
    <t>HU402_53_2030_QU05</t>
  </si>
  <si>
    <t>HU402_55_2030_QU05</t>
  </si>
  <si>
    <t>HU402_58_2030_QU05</t>
  </si>
  <si>
    <t>HU402_6_2030_QU05</t>
  </si>
  <si>
    <t>HU402_7_2030_QU05</t>
  </si>
  <si>
    <t>HU402_8_2030_QU05</t>
  </si>
  <si>
    <t>HU402_9_2030_QU05</t>
  </si>
  <si>
    <t>IE400_0_2030_QU05</t>
  </si>
  <si>
    <t>IE400_1_2030_QU05</t>
  </si>
  <si>
    <t>IE400_2_2030_QU05</t>
  </si>
  <si>
    <t>IE400_3_2030_QU05</t>
  </si>
  <si>
    <t>IE400_4_2030_QU05</t>
  </si>
  <si>
    <t>IE400_51_2030_QU05</t>
  </si>
  <si>
    <t>IE400_52_2030_QU05</t>
  </si>
  <si>
    <t>IE400_53_2030_QU05</t>
  </si>
  <si>
    <t>IE400_55_2030_QU05</t>
  </si>
  <si>
    <t>IE400_58_2030_QU05</t>
  </si>
  <si>
    <t>IE400_6_2030_QU05</t>
  </si>
  <si>
    <t>IE400_7_2030_QU05</t>
  </si>
  <si>
    <t>IE400_8_2030_QU05</t>
  </si>
  <si>
    <t>IE400_9_2030_QU05</t>
  </si>
  <si>
    <t>IE401_0_2030_QU05</t>
  </si>
  <si>
    <t>IE401_1_2030_QU05</t>
  </si>
  <si>
    <t>IE401_2_2030_QU05</t>
  </si>
  <si>
    <t>IE401_3_2030_QU05</t>
  </si>
  <si>
    <t>IE401_4_2030_QU05</t>
  </si>
  <si>
    <t>IE401_51_2030_QU05</t>
  </si>
  <si>
    <t>IE401_52_2030_QU05</t>
  </si>
  <si>
    <t>IE401_53_2030_QU05</t>
  </si>
  <si>
    <t>IE401_55_2030_QU05</t>
  </si>
  <si>
    <t>IE401_58_2030_QU05</t>
  </si>
  <si>
    <t>IE401_6_2030_QU05</t>
  </si>
  <si>
    <t>IE401_7_2030_QU05</t>
  </si>
  <si>
    <t>IE401_8_2030_QU05</t>
  </si>
  <si>
    <t>IE401_9_2030_QU05</t>
  </si>
  <si>
    <t>IE402_0_2030_QU05</t>
  </si>
  <si>
    <t>IE402_1_2030_QU05</t>
  </si>
  <si>
    <t>IE402_2_2030_QU05</t>
  </si>
  <si>
    <t>IE402_3_2030_QU05</t>
  </si>
  <si>
    <t>IE402_4_2030_QU05</t>
  </si>
  <si>
    <t>IE402_51_2030_QU05</t>
  </si>
  <si>
    <t>IE402_52_2030_QU05</t>
  </si>
  <si>
    <t>IE402_53_2030_QU05</t>
  </si>
  <si>
    <t>IE402_55_2030_QU05</t>
  </si>
  <si>
    <t>IE402_58_2030_QU05</t>
  </si>
  <si>
    <t>IE402_6_2030_QU05</t>
  </si>
  <si>
    <t>IE402_7_2030_QU05</t>
  </si>
  <si>
    <t>IE402_8_2030_QU05</t>
  </si>
  <si>
    <t>IE402_9_2030_QU05</t>
  </si>
  <si>
    <t>IS400_0_2030_QU05</t>
  </si>
  <si>
    <t>IS400_1_2030_QU05</t>
  </si>
  <si>
    <t>IS400_2_2030_QU05</t>
  </si>
  <si>
    <t>IS400_3_2030_QU05</t>
  </si>
  <si>
    <t>IS400_4_2030_QU05</t>
  </si>
  <si>
    <t>IS400_51_2030_QU05</t>
  </si>
  <si>
    <t>IS400_52_2030_QU05</t>
  </si>
  <si>
    <t>IS400_53_2030_QU05</t>
  </si>
  <si>
    <t>IS400_55_2030_QU05</t>
  </si>
  <si>
    <t>IS400_58_2030_QU05</t>
  </si>
  <si>
    <t>IS400_6_2030_QU05</t>
  </si>
  <si>
    <t>IS400_7_2030_QU05</t>
  </si>
  <si>
    <t>IS400_8_2030_QU05</t>
  </si>
  <si>
    <t>IS400_9_2030_QU05</t>
  </si>
  <si>
    <t>IS401_0_2030_QU05</t>
  </si>
  <si>
    <t>IS401_1_2030_QU05</t>
  </si>
  <si>
    <t>IS401_2_2030_QU05</t>
  </si>
  <si>
    <t>IS401_3_2030_QU05</t>
  </si>
  <si>
    <t>IS401_4_2030_QU05</t>
  </si>
  <si>
    <t>IS401_51_2030_QU05</t>
  </si>
  <si>
    <t>IS401_52_2030_QU05</t>
  </si>
  <si>
    <t>IS401_53_2030_QU05</t>
  </si>
  <si>
    <t>IS401_55_2030_QU05</t>
  </si>
  <si>
    <t>IS401_58_2030_QU05</t>
  </si>
  <si>
    <t>IS401_6_2030_QU05</t>
  </si>
  <si>
    <t>IS401_7_2030_QU05</t>
  </si>
  <si>
    <t>IS401_8_2030_QU05</t>
  </si>
  <si>
    <t>IS401_9_2030_QU05</t>
  </si>
  <si>
    <t>IS402_0_2030_QU05</t>
  </si>
  <si>
    <t>IS402_1_2030_QU05</t>
  </si>
  <si>
    <t>IS402_2_2030_QU05</t>
  </si>
  <si>
    <t>IS402_3_2030_QU05</t>
  </si>
  <si>
    <t>IS402_4_2030_QU05</t>
  </si>
  <si>
    <t>IS402_51_2030_QU05</t>
  </si>
  <si>
    <t>IS402_52_2030_QU05</t>
  </si>
  <si>
    <t>IS402_53_2030_QU05</t>
  </si>
  <si>
    <t>IS402_55_2030_QU05</t>
  </si>
  <si>
    <t>IS402_58_2030_QU05</t>
  </si>
  <si>
    <t>IS402_6_2030_QU05</t>
  </si>
  <si>
    <t>IS402_7_2030_QU05</t>
  </si>
  <si>
    <t>IS402_8_2030_QU05</t>
  </si>
  <si>
    <t>IS402_9_2030_QU05</t>
  </si>
  <si>
    <t>IT400_0_2030_QU05</t>
  </si>
  <si>
    <t>IT400_1_2030_QU05</t>
  </si>
  <si>
    <t>IT400_2_2030_QU05</t>
  </si>
  <si>
    <t>IT400_3_2030_QU05</t>
  </si>
  <si>
    <t>IT400_4_2030_QU05</t>
  </si>
  <si>
    <t>IT400_51_2030_QU05</t>
  </si>
  <si>
    <t>IT400_52_2030_QU05</t>
  </si>
  <si>
    <t>IT400_53_2030_QU05</t>
  </si>
  <si>
    <t>IT400_55_2030_QU05</t>
  </si>
  <si>
    <t>IT400_58_2030_QU05</t>
  </si>
  <si>
    <t>IT400_6_2030_QU05</t>
  </si>
  <si>
    <t>IT400_7_2030_QU05</t>
  </si>
  <si>
    <t>IT400_8_2030_QU05</t>
  </si>
  <si>
    <t>IT400_9_2030_QU05</t>
  </si>
  <si>
    <t>IT401_0_2030_QU05</t>
  </si>
  <si>
    <t>IT401_1_2030_QU05</t>
  </si>
  <si>
    <t>IT401_2_2030_QU05</t>
  </si>
  <si>
    <t>IT401_3_2030_QU05</t>
  </si>
  <si>
    <t>IT401_4_2030_QU05</t>
  </si>
  <si>
    <t>IT401_51_2030_QU05</t>
  </si>
  <si>
    <t>IT401_52_2030_QU05</t>
  </si>
  <si>
    <t>IT401_53_2030_QU05</t>
  </si>
  <si>
    <t>IT401_55_2030_QU05</t>
  </si>
  <si>
    <t>IT401_58_2030_QU05</t>
  </si>
  <si>
    <t>IT401_6_2030_QU05</t>
  </si>
  <si>
    <t>IT401_7_2030_QU05</t>
  </si>
  <si>
    <t>IT401_8_2030_QU05</t>
  </si>
  <si>
    <t>IT401_9_2030_QU05</t>
  </si>
  <si>
    <t>IT402_0_2030_QU05</t>
  </si>
  <si>
    <t>IT402_1_2030_QU05</t>
  </si>
  <si>
    <t>IT402_2_2030_QU05</t>
  </si>
  <si>
    <t>IT402_3_2030_QU05</t>
  </si>
  <si>
    <t>IT402_4_2030_QU05</t>
  </si>
  <si>
    <t>IT402_51_2030_QU05</t>
  </si>
  <si>
    <t>IT402_52_2030_QU05</t>
  </si>
  <si>
    <t>IT402_53_2030_QU05</t>
  </si>
  <si>
    <t>IT402_55_2030_QU05</t>
  </si>
  <si>
    <t>IT402_58_2030_QU05</t>
  </si>
  <si>
    <t>IT402_6_2030_QU05</t>
  </si>
  <si>
    <t>IT402_7_2030_QU05</t>
  </si>
  <si>
    <t>IT402_8_2030_QU05</t>
  </si>
  <si>
    <t>IT402_9_2030_QU05</t>
  </si>
  <si>
    <t>LT400_0_2030_QU05</t>
  </si>
  <si>
    <t>LT400_1_2030_QU05</t>
  </si>
  <si>
    <t>LT400_2_2030_QU05</t>
  </si>
  <si>
    <t>LT400_3_2030_QU05</t>
  </si>
  <si>
    <t>LT400_4_2030_QU05</t>
  </si>
  <si>
    <t>LT400_51_2030_QU05</t>
  </si>
  <si>
    <t>LT400_52_2030_QU05</t>
  </si>
  <si>
    <t>LT400_53_2030_QU05</t>
  </si>
  <si>
    <t>LT400_55_2030_QU05</t>
  </si>
  <si>
    <t>LT400_58_2030_QU05</t>
  </si>
  <si>
    <t>LT400_6_2030_QU05</t>
  </si>
  <si>
    <t>LT400_7_2030_QU05</t>
  </si>
  <si>
    <t>LT400_8_2030_QU05</t>
  </si>
  <si>
    <t>LT400_9_2030_QU05</t>
  </si>
  <si>
    <t>LT401_0_2030_QU05</t>
  </si>
  <si>
    <t>LT401_1_2030_QU05</t>
  </si>
  <si>
    <t>LT401_2_2030_QU05</t>
  </si>
  <si>
    <t>LT401_3_2030_QU05</t>
  </si>
  <si>
    <t>LT401_4_2030_QU05</t>
  </si>
  <si>
    <t>LT401_51_2030_QU05</t>
  </si>
  <si>
    <t>LT401_52_2030_QU05</t>
  </si>
  <si>
    <t>LT401_53_2030_QU05</t>
  </si>
  <si>
    <t>LT401_55_2030_QU05</t>
  </si>
  <si>
    <t>LT401_58_2030_QU05</t>
  </si>
  <si>
    <t>LT401_6_2030_QU05</t>
  </si>
  <si>
    <t>LT401_7_2030_QU05</t>
  </si>
  <si>
    <t>LT401_8_2030_QU05</t>
  </si>
  <si>
    <t>LT401_9_2030_QU05</t>
  </si>
  <si>
    <t>LT402_0_2030_QU05</t>
  </si>
  <si>
    <t>LT402_1_2030_QU05</t>
  </si>
  <si>
    <t>LT402_2_2030_QU05</t>
  </si>
  <si>
    <t>LT402_3_2030_QU05</t>
  </si>
  <si>
    <t>LT402_4_2030_QU05</t>
  </si>
  <si>
    <t>LT402_51_2030_QU05</t>
  </si>
  <si>
    <t>LT402_52_2030_QU05</t>
  </si>
  <si>
    <t>LT402_53_2030_QU05</t>
  </si>
  <si>
    <t>LT402_55_2030_QU05</t>
  </si>
  <si>
    <t>LT402_58_2030_QU05</t>
  </si>
  <si>
    <t>LT402_6_2030_QU05</t>
  </si>
  <si>
    <t>LT402_7_2030_QU05</t>
  </si>
  <si>
    <t>LT402_8_2030_QU05</t>
  </si>
  <si>
    <t>LT402_9_2030_QU05</t>
  </si>
  <si>
    <t>LU400_0_2030_QU05</t>
  </si>
  <si>
    <t>LU400_1_2030_QU05</t>
  </si>
  <si>
    <t>LU400_2_2030_QU05</t>
  </si>
  <si>
    <t>LU400_3_2030_QU05</t>
  </si>
  <si>
    <t>LU400_4_2030_QU05</t>
  </si>
  <si>
    <t>LU400_51_2030_QU05</t>
  </si>
  <si>
    <t>LU400_52_2030_QU05</t>
  </si>
  <si>
    <t>LU400_53_2030_QU05</t>
  </si>
  <si>
    <t>LU400_55_2030_QU05</t>
  </si>
  <si>
    <t>LU400_58_2030_QU05</t>
  </si>
  <si>
    <t>LU400_6_2030_QU05</t>
  </si>
  <si>
    <t>LU400_7_2030_QU05</t>
  </si>
  <si>
    <t>LU400_8_2030_QU05</t>
  </si>
  <si>
    <t>LU400_9_2030_QU05</t>
  </si>
  <si>
    <t>LU401_0_2030_QU05</t>
  </si>
  <si>
    <t>LU401_1_2030_QU05</t>
  </si>
  <si>
    <t>LU401_2_2030_QU05</t>
  </si>
  <si>
    <t>LU401_3_2030_QU05</t>
  </si>
  <si>
    <t>LU401_4_2030_QU05</t>
  </si>
  <si>
    <t>LU401_51_2030_QU05</t>
  </si>
  <si>
    <t>LU401_52_2030_QU05</t>
  </si>
  <si>
    <t>LU401_53_2030_QU05</t>
  </si>
  <si>
    <t>LU401_55_2030_QU05</t>
  </si>
  <si>
    <t>LU401_58_2030_QU05</t>
  </si>
  <si>
    <t>LU401_6_2030_QU05</t>
  </si>
  <si>
    <t>LU401_7_2030_QU05</t>
  </si>
  <si>
    <t>LU401_8_2030_QU05</t>
  </si>
  <si>
    <t>LU401_9_2030_QU05</t>
  </si>
  <si>
    <t>LU402_0_2030_QU05</t>
  </si>
  <si>
    <t>LU402_1_2030_QU05</t>
  </si>
  <si>
    <t>LU402_2_2030_QU05</t>
  </si>
  <si>
    <t>LU402_3_2030_QU05</t>
  </si>
  <si>
    <t>LU402_4_2030_QU05</t>
  </si>
  <si>
    <t>LU402_51_2030_QU05</t>
  </si>
  <si>
    <t>LU402_52_2030_QU05</t>
  </si>
  <si>
    <t>LU402_53_2030_QU05</t>
  </si>
  <si>
    <t>LU402_55_2030_QU05</t>
  </si>
  <si>
    <t>LU402_58_2030_QU05</t>
  </si>
  <si>
    <t>LU402_6_2030_QU05</t>
  </si>
  <si>
    <t>LU402_7_2030_QU05</t>
  </si>
  <si>
    <t>LU402_8_2030_QU05</t>
  </si>
  <si>
    <t>LU402_9_2030_QU05</t>
  </si>
  <si>
    <t>LV400_0_2030_QU05</t>
  </si>
  <si>
    <t>LV400_1_2030_QU05</t>
  </si>
  <si>
    <t>LV400_2_2030_QU05</t>
  </si>
  <si>
    <t>LV400_3_2030_QU05</t>
  </si>
  <si>
    <t>LV400_4_2030_QU05</t>
  </si>
  <si>
    <t>LV400_51_2030_QU05</t>
  </si>
  <si>
    <t>LV400_52_2030_QU05</t>
  </si>
  <si>
    <t>LV400_53_2030_QU05</t>
  </si>
  <si>
    <t>LV400_55_2030_QU05</t>
  </si>
  <si>
    <t>LV400_58_2030_QU05</t>
  </si>
  <si>
    <t>LV400_6_2030_QU05</t>
  </si>
  <si>
    <t>LV400_7_2030_QU05</t>
  </si>
  <si>
    <t>LV400_8_2030_QU05</t>
  </si>
  <si>
    <t>LV400_9_2030_QU05</t>
  </si>
  <si>
    <t>LV401_0_2030_QU05</t>
  </si>
  <si>
    <t>LV401_1_2030_QU05</t>
  </si>
  <si>
    <t>LV401_2_2030_QU05</t>
  </si>
  <si>
    <t>LV401_3_2030_QU05</t>
  </si>
  <si>
    <t>LV401_4_2030_QU05</t>
  </si>
  <si>
    <t>LV401_51_2030_QU05</t>
  </si>
  <si>
    <t>LV401_52_2030_QU05</t>
  </si>
  <si>
    <t>LV401_53_2030_QU05</t>
  </si>
  <si>
    <t>LV401_55_2030_QU05</t>
  </si>
  <si>
    <t>LV401_58_2030_QU05</t>
  </si>
  <si>
    <t>LV401_6_2030_QU05</t>
  </si>
  <si>
    <t>LV401_7_2030_QU05</t>
  </si>
  <si>
    <t>LV401_8_2030_QU05</t>
  </si>
  <si>
    <t>LV401_9_2030_QU05</t>
  </si>
  <si>
    <t>LV402_0_2030_QU05</t>
  </si>
  <si>
    <t>LV402_1_2030_QU05</t>
  </si>
  <si>
    <t>LV402_2_2030_QU05</t>
  </si>
  <si>
    <t>LV402_3_2030_QU05</t>
  </si>
  <si>
    <t>LV402_4_2030_QU05</t>
  </si>
  <si>
    <t>LV402_51_2030_QU05</t>
  </si>
  <si>
    <t>LV402_52_2030_QU05</t>
  </si>
  <si>
    <t>LV402_53_2030_QU05</t>
  </si>
  <si>
    <t>LV402_55_2030_QU05</t>
  </si>
  <si>
    <t>LV402_58_2030_QU05</t>
  </si>
  <si>
    <t>LV402_6_2030_QU05</t>
  </si>
  <si>
    <t>LV402_7_2030_QU05</t>
  </si>
  <si>
    <t>LV402_8_2030_QU05</t>
  </si>
  <si>
    <t>LV402_9_2030_QU05</t>
  </si>
  <si>
    <t>MT400_0_2030_QU05</t>
  </si>
  <si>
    <t>MT400_1_2030_QU05</t>
  </si>
  <si>
    <t>MT400_2_2030_QU05</t>
  </si>
  <si>
    <t>MT400_3_2030_QU05</t>
  </si>
  <si>
    <t>MT400_4_2030_QU05</t>
  </si>
  <si>
    <t>MT400_51_2030_QU05</t>
  </si>
  <si>
    <t>MT400_52_2030_QU05</t>
  </si>
  <si>
    <t>MT400_53_2030_QU05</t>
  </si>
  <si>
    <t>MT400_55_2030_QU05</t>
  </si>
  <si>
    <t>MT400_58_2030_QU05</t>
  </si>
  <si>
    <t>MT400_6_2030_QU05</t>
  </si>
  <si>
    <t>MT400_7_2030_QU05</t>
  </si>
  <si>
    <t>MT400_8_2030_QU05</t>
  </si>
  <si>
    <t>MT400_9_2030_QU05</t>
  </si>
  <si>
    <t>MT401_0_2030_QU05</t>
  </si>
  <si>
    <t>MT401_1_2030_QU05</t>
  </si>
  <si>
    <t>MT401_2_2030_QU05</t>
  </si>
  <si>
    <t>MT401_3_2030_QU05</t>
  </si>
  <si>
    <t>MT401_4_2030_QU05</t>
  </si>
  <si>
    <t>MT401_51_2030_QU05</t>
  </si>
  <si>
    <t>MT401_52_2030_QU05</t>
  </si>
  <si>
    <t>MT401_53_2030_QU05</t>
  </si>
  <si>
    <t>MT401_55_2030_QU05</t>
  </si>
  <si>
    <t>MT401_58_2030_QU05</t>
  </si>
  <si>
    <t>MT401_6_2030_QU05</t>
  </si>
  <si>
    <t>MT401_7_2030_QU05</t>
  </si>
  <si>
    <t>MT401_8_2030_QU05</t>
  </si>
  <si>
    <t>MT401_9_2030_QU05</t>
  </si>
  <si>
    <t>MT402_0_2030_QU05</t>
  </si>
  <si>
    <t>MT402_1_2030_QU05</t>
  </si>
  <si>
    <t>MT402_2_2030_QU05</t>
  </si>
  <si>
    <t>MT402_3_2030_QU05</t>
  </si>
  <si>
    <t>MT402_4_2030_QU05</t>
  </si>
  <si>
    <t>MT402_51_2030_QU05</t>
  </si>
  <si>
    <t>MT402_52_2030_QU05</t>
  </si>
  <si>
    <t>MT402_53_2030_QU05</t>
  </si>
  <si>
    <t>MT402_55_2030_QU05</t>
  </si>
  <si>
    <t>MT402_58_2030_QU05</t>
  </si>
  <si>
    <t>MT402_6_2030_QU05</t>
  </si>
  <si>
    <t>MT402_7_2030_QU05</t>
  </si>
  <si>
    <t>MT402_8_2030_QU05</t>
  </si>
  <si>
    <t>MT402_9_2030_QU05</t>
  </si>
  <si>
    <t>NL400_0_2030_QU05</t>
  </si>
  <si>
    <t>NL400_1_2030_QU05</t>
  </si>
  <si>
    <t>NL400_2_2030_QU05</t>
  </si>
  <si>
    <t>NL400_3_2030_QU05</t>
  </si>
  <si>
    <t>NL400_4_2030_QU05</t>
  </si>
  <si>
    <t>NL400_51_2030_QU05</t>
  </si>
  <si>
    <t>NL400_52_2030_QU05</t>
  </si>
  <si>
    <t>NL400_53_2030_QU05</t>
  </si>
  <si>
    <t>NL400_55_2030_QU05</t>
  </si>
  <si>
    <t>NL400_58_2030_QU05</t>
  </si>
  <si>
    <t>NL400_6_2030_QU05</t>
  </si>
  <si>
    <t>NL400_7_2030_QU05</t>
  </si>
  <si>
    <t>NL400_8_2030_QU05</t>
  </si>
  <si>
    <t>NL400_9_2030_QU05</t>
  </si>
  <si>
    <t>NL401_0_2030_QU05</t>
  </si>
  <si>
    <t>NL401_1_2030_QU05</t>
  </si>
  <si>
    <t>NL401_2_2030_QU05</t>
  </si>
  <si>
    <t>NL401_3_2030_QU05</t>
  </si>
  <si>
    <t>NL401_4_2030_QU05</t>
  </si>
  <si>
    <t>NL401_51_2030_QU05</t>
  </si>
  <si>
    <t>NL401_52_2030_QU05</t>
  </si>
  <si>
    <t>NL401_53_2030_QU05</t>
  </si>
  <si>
    <t>NL401_55_2030_QU05</t>
  </si>
  <si>
    <t>NL401_58_2030_QU05</t>
  </si>
  <si>
    <t>NL401_6_2030_QU05</t>
  </si>
  <si>
    <t>NL401_7_2030_QU05</t>
  </si>
  <si>
    <t>NL401_8_2030_QU05</t>
  </si>
  <si>
    <t>NL401_9_2030_QU05</t>
  </si>
  <si>
    <t>NL402_0_2030_QU05</t>
  </si>
  <si>
    <t>NL402_1_2030_QU05</t>
  </si>
  <si>
    <t>NL402_2_2030_QU05</t>
  </si>
  <si>
    <t>NL402_3_2030_QU05</t>
  </si>
  <si>
    <t>NL402_4_2030_QU05</t>
  </si>
  <si>
    <t>NL402_51_2030_QU05</t>
  </si>
  <si>
    <t>NL402_52_2030_QU05</t>
  </si>
  <si>
    <t>NL402_53_2030_QU05</t>
  </si>
  <si>
    <t>NL402_55_2030_QU05</t>
  </si>
  <si>
    <t>NL402_58_2030_QU05</t>
  </si>
  <si>
    <t>NL402_6_2030_QU05</t>
  </si>
  <si>
    <t>NL402_7_2030_QU05</t>
  </si>
  <si>
    <t>NL402_8_2030_QU05</t>
  </si>
  <si>
    <t>NL402_9_2030_QU05</t>
  </si>
  <si>
    <t>NO400_0_2030_QU05</t>
  </si>
  <si>
    <t>NO400_1_2030_QU05</t>
  </si>
  <si>
    <t>NO400_2_2030_QU05</t>
  </si>
  <si>
    <t>NO400_3_2030_QU05</t>
  </si>
  <si>
    <t>NO400_4_2030_QU05</t>
  </si>
  <si>
    <t>NO400_51_2030_QU05</t>
  </si>
  <si>
    <t>NO400_52_2030_QU05</t>
  </si>
  <si>
    <t>NO400_53_2030_QU05</t>
  </si>
  <si>
    <t>NO400_55_2030_QU05</t>
  </si>
  <si>
    <t>NO400_58_2030_QU05</t>
  </si>
  <si>
    <t>NO400_6_2030_QU05</t>
  </si>
  <si>
    <t>NO400_7_2030_QU05</t>
  </si>
  <si>
    <t>NO400_8_2030_QU05</t>
  </si>
  <si>
    <t>NO400_9_2030_QU05</t>
  </si>
  <si>
    <t>NO401_0_2030_QU05</t>
  </si>
  <si>
    <t>NO401_1_2030_QU05</t>
  </si>
  <si>
    <t>NO401_2_2030_QU05</t>
  </si>
  <si>
    <t>NO401_3_2030_QU05</t>
  </si>
  <si>
    <t>NO401_4_2030_QU05</t>
  </si>
  <si>
    <t>NO401_51_2030_QU05</t>
  </si>
  <si>
    <t>NO401_52_2030_QU05</t>
  </si>
  <si>
    <t>NO401_53_2030_QU05</t>
  </si>
  <si>
    <t>NO401_55_2030_QU05</t>
  </si>
  <si>
    <t>NO401_58_2030_QU05</t>
  </si>
  <si>
    <t>NO401_6_2030_QU05</t>
  </si>
  <si>
    <t>NO401_7_2030_QU05</t>
  </si>
  <si>
    <t>NO401_8_2030_QU05</t>
  </si>
  <si>
    <t>NO401_9_2030_QU05</t>
  </si>
  <si>
    <t>NO402_0_2030_QU05</t>
  </si>
  <si>
    <t>NO402_1_2030_QU05</t>
  </si>
  <si>
    <t>NO402_2_2030_QU05</t>
  </si>
  <si>
    <t>NO402_3_2030_QU05</t>
  </si>
  <si>
    <t>NO402_4_2030_QU05</t>
  </si>
  <si>
    <t>NO402_51_2030_QU05</t>
  </si>
  <si>
    <t>NO402_52_2030_QU05</t>
  </si>
  <si>
    <t>NO402_53_2030_QU05</t>
  </si>
  <si>
    <t>NO402_55_2030_QU05</t>
  </si>
  <si>
    <t>NO402_58_2030_QU05</t>
  </si>
  <si>
    <t>NO402_6_2030_QU05</t>
  </si>
  <si>
    <t>NO402_7_2030_QU05</t>
  </si>
  <si>
    <t>NO402_8_2030_QU05</t>
  </si>
  <si>
    <t>NO402_9_2030_QU05</t>
  </si>
  <si>
    <t>PL400_0_2030_QU05</t>
  </si>
  <si>
    <t>PL400_1_2030_QU05</t>
  </si>
  <si>
    <t>PL400_2_2030_QU05</t>
  </si>
  <si>
    <t>PL400_3_2030_QU05</t>
  </si>
  <si>
    <t>PL400_4_2030_QU05</t>
  </si>
  <si>
    <t>PL400_51_2030_QU05</t>
  </si>
  <si>
    <t>PL400_52_2030_QU05</t>
  </si>
  <si>
    <t>PL400_53_2030_QU05</t>
  </si>
  <si>
    <t>PL400_55_2030_QU05</t>
  </si>
  <si>
    <t>PL400_58_2030_QU05</t>
  </si>
  <si>
    <t>PL400_6_2030_QU05</t>
  </si>
  <si>
    <t>PL400_7_2030_QU05</t>
  </si>
  <si>
    <t>PL400_8_2030_QU05</t>
  </si>
  <si>
    <t>PL400_9_2030_QU05</t>
  </si>
  <si>
    <t>PL401_0_2030_QU05</t>
  </si>
  <si>
    <t>PL401_1_2030_QU05</t>
  </si>
  <si>
    <t>PL401_2_2030_QU05</t>
  </si>
  <si>
    <t>PL401_3_2030_QU05</t>
  </si>
  <si>
    <t>PL401_4_2030_QU05</t>
  </si>
  <si>
    <t>PL401_51_2030_QU05</t>
  </si>
  <si>
    <t>PL401_52_2030_QU05</t>
  </si>
  <si>
    <t>PL401_53_2030_QU05</t>
  </si>
  <si>
    <t>PL401_55_2030_QU05</t>
  </si>
  <si>
    <t>PL401_58_2030_QU05</t>
  </si>
  <si>
    <t>PL401_6_2030_QU05</t>
  </si>
  <si>
    <t>PL401_7_2030_QU05</t>
  </si>
  <si>
    <t>PL401_8_2030_QU05</t>
  </si>
  <si>
    <t>PL401_9_2030_QU05</t>
  </si>
  <si>
    <t>PL402_0_2030_QU05</t>
  </si>
  <si>
    <t>PL402_1_2030_QU05</t>
  </si>
  <si>
    <t>PL402_2_2030_QU05</t>
  </si>
  <si>
    <t>PL402_3_2030_QU05</t>
  </si>
  <si>
    <t>PL402_4_2030_QU05</t>
  </si>
  <si>
    <t>PL402_51_2030_QU05</t>
  </si>
  <si>
    <t>PL402_52_2030_QU05</t>
  </si>
  <si>
    <t>PL402_53_2030_QU05</t>
  </si>
  <si>
    <t>PL402_55_2030_QU05</t>
  </si>
  <si>
    <t>PL402_58_2030_QU05</t>
  </si>
  <si>
    <t>PL402_6_2030_QU05</t>
  </si>
  <si>
    <t>PL402_7_2030_QU05</t>
  </si>
  <si>
    <t>PL402_8_2030_QU05</t>
  </si>
  <si>
    <t>PL402_9_2030_QU05</t>
  </si>
  <si>
    <t>PT400_0_2030_QU05</t>
  </si>
  <si>
    <t>PT400_1_2030_QU05</t>
  </si>
  <si>
    <t>PT400_2_2030_QU05</t>
  </si>
  <si>
    <t>PT400_3_2030_QU05</t>
  </si>
  <si>
    <t>PT400_4_2030_QU05</t>
  </si>
  <si>
    <t>PT400_51_2030_QU05</t>
  </si>
  <si>
    <t>PT400_52_2030_QU05</t>
  </si>
  <si>
    <t>PT400_53_2030_QU05</t>
  </si>
  <si>
    <t>PT400_55_2030_QU05</t>
  </si>
  <si>
    <t>PT400_58_2030_QU05</t>
  </si>
  <si>
    <t>PT400_6_2030_QU05</t>
  </si>
  <si>
    <t>PT400_7_2030_QU05</t>
  </si>
  <si>
    <t>PT400_8_2030_QU05</t>
  </si>
  <si>
    <t>PT400_9_2030_QU05</t>
  </si>
  <si>
    <t>PT401_0_2030_QU05</t>
  </si>
  <si>
    <t>PT401_1_2030_QU05</t>
  </si>
  <si>
    <t>PT401_2_2030_QU05</t>
  </si>
  <si>
    <t>PT401_3_2030_QU05</t>
  </si>
  <si>
    <t>PT401_4_2030_QU05</t>
  </si>
  <si>
    <t>PT401_51_2030_QU05</t>
  </si>
  <si>
    <t>PT401_52_2030_QU05</t>
  </si>
  <si>
    <t>PT401_53_2030_QU05</t>
  </si>
  <si>
    <t>PT401_55_2030_QU05</t>
  </si>
  <si>
    <t>PT401_58_2030_QU05</t>
  </si>
  <si>
    <t>PT401_6_2030_QU05</t>
  </si>
  <si>
    <t>PT401_7_2030_QU05</t>
  </si>
  <si>
    <t>PT401_8_2030_QU05</t>
  </si>
  <si>
    <t>PT401_9_2030_QU05</t>
  </si>
  <si>
    <t>PT402_0_2030_QU05</t>
  </si>
  <si>
    <t>PT402_1_2030_QU05</t>
  </si>
  <si>
    <t>PT402_2_2030_QU05</t>
  </si>
  <si>
    <t>PT402_3_2030_QU05</t>
  </si>
  <si>
    <t>PT402_4_2030_QU05</t>
  </si>
  <si>
    <t>PT402_51_2030_QU05</t>
  </si>
  <si>
    <t>PT402_52_2030_QU05</t>
  </si>
  <si>
    <t>PT402_53_2030_QU05</t>
  </si>
  <si>
    <t>PT402_55_2030_QU05</t>
  </si>
  <si>
    <t>PT402_58_2030_QU05</t>
  </si>
  <si>
    <t>PT402_6_2030_QU05</t>
  </si>
  <si>
    <t>PT402_7_2030_QU05</t>
  </si>
  <si>
    <t>PT402_8_2030_QU05</t>
  </si>
  <si>
    <t>PT402_9_2030_QU05</t>
  </si>
  <si>
    <t>RO400_0_2030_QU05</t>
  </si>
  <si>
    <t>RO400_1_2030_QU05</t>
  </si>
  <si>
    <t>RO400_2_2030_QU05</t>
  </si>
  <si>
    <t>RO400_3_2030_QU05</t>
  </si>
  <si>
    <t>RO400_4_2030_QU05</t>
  </si>
  <si>
    <t>RO400_51_2030_QU05</t>
  </si>
  <si>
    <t>RO400_52_2030_QU05</t>
  </si>
  <si>
    <t>RO400_53_2030_QU05</t>
  </si>
  <si>
    <t>RO400_55_2030_QU05</t>
  </si>
  <si>
    <t>RO400_58_2030_QU05</t>
  </si>
  <si>
    <t>RO400_6_2030_QU05</t>
  </si>
  <si>
    <t>RO400_7_2030_QU05</t>
  </si>
  <si>
    <t>RO400_8_2030_QU05</t>
  </si>
  <si>
    <t>RO400_9_2030_QU05</t>
  </si>
  <si>
    <t>RO401_0_2030_QU05</t>
  </si>
  <si>
    <t>RO401_1_2030_QU05</t>
  </si>
  <si>
    <t>RO401_2_2030_QU05</t>
  </si>
  <si>
    <t>RO401_3_2030_QU05</t>
  </si>
  <si>
    <t>RO401_4_2030_QU05</t>
  </si>
  <si>
    <t>RO401_51_2030_QU05</t>
  </si>
  <si>
    <t>RO401_52_2030_QU05</t>
  </si>
  <si>
    <t>RO401_53_2030_QU05</t>
  </si>
  <si>
    <t>RO401_55_2030_QU05</t>
  </si>
  <si>
    <t>RO401_58_2030_QU05</t>
  </si>
  <si>
    <t>RO401_6_2030_QU05</t>
  </si>
  <si>
    <t>RO401_7_2030_QU05</t>
  </si>
  <si>
    <t>RO401_8_2030_QU05</t>
  </si>
  <si>
    <t>RO401_9_2030_QU05</t>
  </si>
  <si>
    <t>RO402_0_2030_QU05</t>
  </si>
  <si>
    <t>RO402_1_2030_QU05</t>
  </si>
  <si>
    <t>RO402_2_2030_QU05</t>
  </si>
  <si>
    <t>RO402_3_2030_QU05</t>
  </si>
  <si>
    <t>RO402_4_2030_QU05</t>
  </si>
  <si>
    <t>RO402_51_2030_QU05</t>
  </si>
  <si>
    <t>RO402_52_2030_QU05</t>
  </si>
  <si>
    <t>RO402_53_2030_QU05</t>
  </si>
  <si>
    <t>RO402_55_2030_QU05</t>
  </si>
  <si>
    <t>RO402_58_2030_QU05</t>
  </si>
  <si>
    <t>RO402_6_2030_QU05</t>
  </si>
  <si>
    <t>RO402_7_2030_QU05</t>
  </si>
  <si>
    <t>RO402_8_2030_QU05</t>
  </si>
  <si>
    <t>RO402_9_2030_QU05</t>
  </si>
  <si>
    <t>SE400_0_2030_QU05</t>
  </si>
  <si>
    <t>SE400_1_2030_QU05</t>
  </si>
  <si>
    <t>SE400_2_2030_QU05</t>
  </si>
  <si>
    <t>SE400_3_2030_QU05</t>
  </si>
  <si>
    <t>SE400_4_2030_QU05</t>
  </si>
  <si>
    <t>SE400_51_2030_QU05</t>
  </si>
  <si>
    <t>SE400_52_2030_QU05</t>
  </si>
  <si>
    <t>SE400_53_2030_QU05</t>
  </si>
  <si>
    <t>SE400_55_2030_QU05</t>
  </si>
  <si>
    <t>SE400_58_2030_QU05</t>
  </si>
  <si>
    <t>SE400_6_2030_QU05</t>
  </si>
  <si>
    <t>SE400_7_2030_QU05</t>
  </si>
  <si>
    <t>SE400_8_2030_QU05</t>
  </si>
  <si>
    <t>SE400_9_2030_QU05</t>
  </si>
  <si>
    <t>SE401_0_2030_QU05</t>
  </si>
  <si>
    <t>SE401_1_2030_QU05</t>
  </si>
  <si>
    <t>SE401_2_2030_QU05</t>
  </si>
  <si>
    <t>SE401_3_2030_QU05</t>
  </si>
  <si>
    <t>SE401_4_2030_QU05</t>
  </si>
  <si>
    <t>SE401_51_2030_QU05</t>
  </si>
  <si>
    <t>SE401_52_2030_QU05</t>
  </si>
  <si>
    <t>SE401_53_2030_QU05</t>
  </si>
  <si>
    <t>SE401_55_2030_QU05</t>
  </si>
  <si>
    <t>SE401_58_2030_QU05</t>
  </si>
  <si>
    <t>SE401_6_2030_QU05</t>
  </si>
  <si>
    <t>SE401_7_2030_QU05</t>
  </si>
  <si>
    <t>SE401_8_2030_QU05</t>
  </si>
  <si>
    <t>SE401_9_2030_QU05</t>
  </si>
  <si>
    <t>SE402_0_2030_QU05</t>
  </si>
  <si>
    <t>SE402_1_2030_QU05</t>
  </si>
  <si>
    <t>SE402_2_2030_QU05</t>
  </si>
  <si>
    <t>SE402_3_2030_QU05</t>
  </si>
  <si>
    <t>SE402_4_2030_QU05</t>
  </si>
  <si>
    <t>SE402_51_2030_QU05</t>
  </si>
  <si>
    <t>SE402_52_2030_QU05</t>
  </si>
  <si>
    <t>SE402_53_2030_QU05</t>
  </si>
  <si>
    <t>SE402_55_2030_QU05</t>
  </si>
  <si>
    <t>SE402_58_2030_QU05</t>
  </si>
  <si>
    <t>SE402_6_2030_QU05</t>
  </si>
  <si>
    <t>SE402_7_2030_QU05</t>
  </si>
  <si>
    <t>SE402_8_2030_QU05</t>
  </si>
  <si>
    <t>SE402_9_2030_QU05</t>
  </si>
  <si>
    <t>SI400_0_2030_QU05</t>
  </si>
  <si>
    <t>SI400_1_2030_QU05</t>
  </si>
  <si>
    <t>SI400_2_2030_QU05</t>
  </si>
  <si>
    <t>SI400_3_2030_QU05</t>
  </si>
  <si>
    <t>SI400_4_2030_QU05</t>
  </si>
  <si>
    <t>SI400_51_2030_QU05</t>
  </si>
  <si>
    <t>SI400_52_2030_QU05</t>
  </si>
  <si>
    <t>SI400_53_2030_QU05</t>
  </si>
  <si>
    <t>SI400_55_2030_QU05</t>
  </si>
  <si>
    <t>SI400_58_2030_QU05</t>
  </si>
  <si>
    <t>SI400_6_2030_QU05</t>
  </si>
  <si>
    <t>SI400_7_2030_QU05</t>
  </si>
  <si>
    <t>SI400_8_2030_QU05</t>
  </si>
  <si>
    <t>SI400_9_2030_QU05</t>
  </si>
  <si>
    <t>SI401_0_2030_QU05</t>
  </si>
  <si>
    <t>SI401_1_2030_QU05</t>
  </si>
  <si>
    <t>SI401_2_2030_QU05</t>
  </si>
  <si>
    <t>SI401_3_2030_QU05</t>
  </si>
  <si>
    <t>SI401_4_2030_QU05</t>
  </si>
  <si>
    <t>SI401_51_2030_QU05</t>
  </si>
  <si>
    <t>SI401_52_2030_QU05</t>
  </si>
  <si>
    <t>SI401_53_2030_QU05</t>
  </si>
  <si>
    <t>SI401_55_2030_QU05</t>
  </si>
  <si>
    <t>SI401_58_2030_QU05</t>
  </si>
  <si>
    <t>SI401_6_2030_QU05</t>
  </si>
  <si>
    <t>SI401_7_2030_QU05</t>
  </si>
  <si>
    <t>SI401_8_2030_QU05</t>
  </si>
  <si>
    <t>SI401_9_2030_QU05</t>
  </si>
  <si>
    <t>SI402_0_2030_QU05</t>
  </si>
  <si>
    <t>SI402_1_2030_QU05</t>
  </si>
  <si>
    <t>SI402_2_2030_QU05</t>
  </si>
  <si>
    <t>SI402_3_2030_QU05</t>
  </si>
  <si>
    <t>SI402_4_2030_QU05</t>
  </si>
  <si>
    <t>SI402_51_2030_QU05</t>
  </si>
  <si>
    <t>SI402_52_2030_QU05</t>
  </si>
  <si>
    <t>SI402_53_2030_QU05</t>
  </si>
  <si>
    <t>SI402_55_2030_QU05</t>
  </si>
  <si>
    <t>SI402_58_2030_QU05</t>
  </si>
  <si>
    <t>SI402_6_2030_QU05</t>
  </si>
  <si>
    <t>SI402_7_2030_QU05</t>
  </si>
  <si>
    <t>SI402_8_2030_QU05</t>
  </si>
  <si>
    <t>SI402_9_2030_QU05</t>
  </si>
  <si>
    <t>SK400_0_2030_QU05</t>
  </si>
  <si>
    <t>SK400_1_2030_QU05</t>
  </si>
  <si>
    <t>SK400_2_2030_QU05</t>
  </si>
  <si>
    <t>SK400_3_2030_QU05</t>
  </si>
  <si>
    <t>SK400_4_2030_QU05</t>
  </si>
  <si>
    <t>SK400_51_2030_QU05</t>
  </si>
  <si>
    <t>SK400_52_2030_QU05</t>
  </si>
  <si>
    <t>SK400_53_2030_QU05</t>
  </si>
  <si>
    <t>SK400_55_2030_QU05</t>
  </si>
  <si>
    <t>SK400_58_2030_QU05</t>
  </si>
  <si>
    <t>SK400_6_2030_QU05</t>
  </si>
  <si>
    <t>SK400_7_2030_QU05</t>
  </si>
  <si>
    <t>SK400_8_2030_QU05</t>
  </si>
  <si>
    <t>SK400_9_2030_QU05</t>
  </si>
  <si>
    <t>SK401_0_2030_QU05</t>
  </si>
  <si>
    <t>SK401_1_2030_QU05</t>
  </si>
  <si>
    <t>SK401_2_2030_QU05</t>
  </si>
  <si>
    <t>SK401_3_2030_QU05</t>
  </si>
  <si>
    <t>SK401_4_2030_QU05</t>
  </si>
  <si>
    <t>SK401_51_2030_QU05</t>
  </si>
  <si>
    <t>SK401_52_2030_QU05</t>
  </si>
  <si>
    <t>SK401_53_2030_QU05</t>
  </si>
  <si>
    <t>SK401_55_2030_QU05</t>
  </si>
  <si>
    <t>SK401_58_2030_QU05</t>
  </si>
  <si>
    <t>SK401_6_2030_QU05</t>
  </si>
  <si>
    <t>SK401_7_2030_QU05</t>
  </si>
  <si>
    <t>SK401_8_2030_QU05</t>
  </si>
  <si>
    <t>SK401_9_2030_QU05</t>
  </si>
  <si>
    <t>SK402_0_2030_QU05</t>
  </si>
  <si>
    <t>SK402_1_2030_QU05</t>
  </si>
  <si>
    <t>SK402_2_2030_QU05</t>
  </si>
  <si>
    <t>SK402_3_2030_QU05</t>
  </si>
  <si>
    <t>SK402_4_2030_QU05</t>
  </si>
  <si>
    <t>SK402_51_2030_QU05</t>
  </si>
  <si>
    <t>SK402_52_2030_QU05</t>
  </si>
  <si>
    <t>SK402_53_2030_QU05</t>
  </si>
  <si>
    <t>SK402_55_2030_QU05</t>
  </si>
  <si>
    <t>SK402_58_2030_QU05</t>
  </si>
  <si>
    <t>SK402_6_2030_QU05</t>
  </si>
  <si>
    <t>SK402_7_2030_QU05</t>
  </si>
  <si>
    <t>SK402_8_2030_QU05</t>
  </si>
  <si>
    <t>SK402_9_2030_QU05</t>
  </si>
  <si>
    <t>UK400_0_2030_QU05</t>
  </si>
  <si>
    <t>UK400_1_2030_QU05</t>
  </si>
  <si>
    <t>UK400_2_2030_QU05</t>
  </si>
  <si>
    <t>UK400_3_2030_QU05</t>
  </si>
  <si>
    <t>UK400_4_2030_QU05</t>
  </si>
  <si>
    <t>UK400_51_2030_QU05</t>
  </si>
  <si>
    <t>UK400_52_2030_QU05</t>
  </si>
  <si>
    <t>UK400_53_2030_QU05</t>
  </si>
  <si>
    <t>UK400_55_2030_QU05</t>
  </si>
  <si>
    <t>UK400_58_2030_QU05</t>
  </si>
  <si>
    <t>UK400_6_2030_QU05</t>
  </si>
  <si>
    <t>UK400_7_2030_QU05</t>
  </si>
  <si>
    <t>UK400_8_2030_QU05</t>
  </si>
  <si>
    <t>UK400_9_2030_QU05</t>
  </si>
  <si>
    <t>UK401_0_2030_QU05</t>
  </si>
  <si>
    <t>UK401_1_2030_QU05</t>
  </si>
  <si>
    <t>UK401_2_2030_QU05</t>
  </si>
  <si>
    <t>UK401_3_2030_QU05</t>
  </si>
  <si>
    <t>UK401_4_2030_QU05</t>
  </si>
  <si>
    <t>UK401_51_2030_QU05</t>
  </si>
  <si>
    <t>UK401_52_2030_QU05</t>
  </si>
  <si>
    <t>UK401_53_2030_QU05</t>
  </si>
  <si>
    <t>UK401_55_2030_QU05</t>
  </si>
  <si>
    <t>UK401_58_2030_QU05</t>
  </si>
  <si>
    <t>UK401_6_2030_QU05</t>
  </si>
  <si>
    <t>UK401_7_2030_QU05</t>
  </si>
  <si>
    <t>UK401_8_2030_QU05</t>
  </si>
  <si>
    <t>UK401_9_2030_QU05</t>
  </si>
  <si>
    <t>UK402_0_2030_QU05</t>
  </si>
  <si>
    <t>UK402_1_2030_QU05</t>
  </si>
  <si>
    <t>UK402_2_2030_QU05</t>
  </si>
  <si>
    <t>UK402_3_2030_QU05</t>
  </si>
  <si>
    <t>UK402_4_2030_QU05</t>
  </si>
  <si>
    <t>UK402_51_2030_QU05</t>
  </si>
  <si>
    <t>UK402_52_2030_QU05</t>
  </si>
  <si>
    <t>UK402_53_2030_QU05</t>
  </si>
  <si>
    <t>UK402_55_2030_QU05</t>
  </si>
  <si>
    <t>UK402_58_2030_QU05</t>
  </si>
  <si>
    <t>UK402_6_2030_QU05</t>
  </si>
  <si>
    <t>UK402_7_2030_QU05</t>
  </si>
  <si>
    <t>UK402_8_2030_QU05</t>
  </si>
  <si>
    <t>UK402_9_2030_QU05</t>
  </si>
  <si>
    <t>residential rooftops</t>
  </si>
  <si>
    <t>commercial roofs</t>
  </si>
  <si>
    <t>industrial</t>
  </si>
  <si>
    <t>utility market</t>
  </si>
  <si>
    <t>Page 82:</t>
  </si>
  <si>
    <t>Net Capacity of PV Solar Installed (MW)</t>
  </si>
  <si>
    <t>Urban Residential</t>
  </si>
  <si>
    <t>Urban/Rural Split</t>
  </si>
  <si>
    <t>Rural Residential</t>
  </si>
  <si>
    <t>Commercial</t>
  </si>
  <si>
    <t>Industrial</t>
  </si>
  <si>
    <t>Utility</t>
  </si>
  <si>
    <t>Net Electricity Generation of PV Solar Installed (GWh)</t>
  </si>
  <si>
    <t>Multiply GWh by to get MWh</t>
  </si>
  <si>
    <t>Net Electricity Generation of PV Solar Installed (MWh)</t>
  </si>
  <si>
    <t>TOTAL (in GWh)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</si>
</sst>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"/>
    <numFmt numFmtId="166" formatCode="0.000E+00"/>
    <numFmt numFmtId="167" formatCode="#,##0;\-#,##0;&quot;-&quot;"/>
    <numFmt numFmtId="175" formatCode="0.0000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</font>
    <font>
      <sz val="10"/>
      <name val="Arial"/>
      <family val="2"/>
      <charset val="161"/>
    </font>
    <font>
      <b/>
      <sz val="10"/>
      <color theme="9" tint="-0.249977111117893"/>
      <name val="Calibri"/>
      <family val="2"/>
      <scheme val="minor"/>
    </font>
    <font>
      <sz val="9"/>
      <name val="Calibri"/>
      <family val="2"/>
      <scheme val="minor"/>
    </font>
    <font>
      <sz val="9"/>
      <color theme="5" tint="-0.499984740745262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9"/>
      <color theme="5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9" fontId="5" fillId="0" borderId="0" applyFont="0" applyFill="0" applyBorder="0" applyAlignment="0" applyProtection="0"/>
    <xf numFmtId="0" fontId="6" fillId="0" borderId="5" applyNumberFormat="0" applyProtection="0">
      <alignment horizontal="left" wrapText="1"/>
    </xf>
    <xf numFmtId="0" fontId="7" fillId="0" borderId="0" applyNumberFormat="0" applyFill="0" applyBorder="0" applyAlignment="0" applyProtection="0"/>
    <xf numFmtId="0" fontId="9" fillId="0" borderId="0"/>
    <xf numFmtId="0" fontId="13" fillId="0" borderId="0"/>
  </cellStyleXfs>
  <cellXfs count="4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Font="1"/>
    <xf numFmtId="0" fontId="1" fillId="2" borderId="0" xfId="0" applyFont="1" applyFill="1"/>
    <xf numFmtId="164" fontId="0" fillId="0" borderId="0" xfId="8" applyNumberFormat="1" applyFont="1"/>
    <xf numFmtId="166" fontId="0" fillId="0" borderId="0" xfId="0" applyNumberFormat="1"/>
    <xf numFmtId="0" fontId="7" fillId="0" borderId="0" xfId="10"/>
    <xf numFmtId="0" fontId="8" fillId="0" borderId="6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0" fillId="3" borderId="7" xfId="11" applyFont="1" applyFill="1" applyBorder="1" applyAlignment="1">
      <alignment horizontal="left" vertical="center" wrapText="1"/>
    </xf>
    <xf numFmtId="0" fontId="11" fillId="3" borderId="0" xfId="0" applyFont="1" applyFill="1" applyAlignment="1">
      <alignment horizontal="center" vertical="center" wrapText="1"/>
    </xf>
    <xf numFmtId="2" fontId="12" fillId="4" borderId="8" xfId="0" applyNumberFormat="1" applyFont="1" applyFill="1" applyBorder="1" applyAlignment="1">
      <alignment horizontal="left"/>
    </xf>
    <xf numFmtId="167" fontId="12" fillId="4" borderId="9" xfId="12" applyNumberFormat="1" applyFont="1" applyFill="1" applyBorder="1"/>
    <xf numFmtId="0" fontId="11" fillId="4" borderId="8" xfId="0" applyFont="1" applyFill="1" applyBorder="1" applyAlignment="1">
      <alignment horizontal="left" indent="1"/>
    </xf>
    <xf numFmtId="167" fontId="11" fillId="4" borderId="8" xfId="12" applyNumberFormat="1" applyFont="1" applyFill="1" applyBorder="1"/>
    <xf numFmtId="0" fontId="11" fillId="5" borderId="0" xfId="0" applyFont="1" applyFill="1" applyBorder="1" applyAlignment="1">
      <alignment horizontal="left" indent="1"/>
    </xf>
    <xf numFmtId="167" fontId="11" fillId="5" borderId="0" xfId="12" applyNumberFormat="1" applyFont="1" applyFill="1" applyBorder="1"/>
    <xf numFmtId="0" fontId="11" fillId="5" borderId="0" xfId="0" applyFont="1" applyFill="1" applyBorder="1" applyAlignment="1">
      <alignment horizontal="left" indent="2"/>
    </xf>
    <xf numFmtId="0" fontId="11" fillId="4" borderId="9" xfId="0" applyFont="1" applyFill="1" applyBorder="1" applyAlignment="1">
      <alignment horizontal="left" indent="1"/>
    </xf>
    <xf numFmtId="167" fontId="11" fillId="4" borderId="9" xfId="12" applyNumberFormat="1" applyFont="1" applyFill="1" applyBorder="1"/>
    <xf numFmtId="0" fontId="11" fillId="4" borderId="10" xfId="0" applyNumberFormat="1" applyFont="1" applyFill="1" applyBorder="1" applyAlignment="1">
      <alignment horizontal="left" indent="2"/>
    </xf>
    <xf numFmtId="167" fontId="11" fillId="4" borderId="10" xfId="12" applyNumberFormat="1" applyFont="1" applyFill="1" applyBorder="1"/>
    <xf numFmtId="0" fontId="11" fillId="0" borderId="0" xfId="0" applyFont="1"/>
    <xf numFmtId="0" fontId="11" fillId="5" borderId="0" xfId="0" applyNumberFormat="1" applyFont="1" applyFill="1" applyBorder="1" applyAlignment="1">
      <alignment horizontal="left" indent="3"/>
    </xf>
    <xf numFmtId="0" fontId="11" fillId="4" borderId="11" xfId="0" applyNumberFormat="1" applyFont="1" applyFill="1" applyBorder="1" applyAlignment="1">
      <alignment horizontal="left" indent="2"/>
    </xf>
    <xf numFmtId="167" fontId="11" fillId="4" borderId="11" xfId="12" applyNumberFormat="1" applyFont="1" applyFill="1" applyBorder="1"/>
    <xf numFmtId="0" fontId="11" fillId="4" borderId="8" xfId="0" applyNumberFormat="1" applyFont="1" applyFill="1" applyBorder="1" applyAlignment="1">
      <alignment horizontal="left" indent="1"/>
    </xf>
    <xf numFmtId="0" fontId="11" fillId="5" borderId="0" xfId="0" applyNumberFormat="1" applyFont="1" applyFill="1" applyBorder="1" applyAlignment="1">
      <alignment horizontal="left" indent="2"/>
    </xf>
    <xf numFmtId="0" fontId="11" fillId="4" borderId="11" xfId="0" applyFont="1" applyFill="1" applyBorder="1" applyAlignment="1">
      <alignment horizontal="left" indent="1"/>
    </xf>
    <xf numFmtId="0" fontId="11" fillId="4" borderId="0" xfId="0" applyFont="1" applyFill="1" applyBorder="1" applyAlignment="1">
      <alignment horizontal="left" indent="1"/>
    </xf>
    <xf numFmtId="167" fontId="11" fillId="4" borderId="0" xfId="12" applyNumberFormat="1" applyFont="1" applyFill="1" applyBorder="1"/>
    <xf numFmtId="0" fontId="11" fillId="5" borderId="12" xfId="0" applyFont="1" applyFill="1" applyBorder="1" applyAlignment="1">
      <alignment horizontal="left" indent="2"/>
    </xf>
    <xf numFmtId="167" fontId="11" fillId="5" borderId="12" xfId="12" applyNumberFormat="1" applyFont="1" applyFill="1" applyBorder="1"/>
    <xf numFmtId="0" fontId="11" fillId="5" borderId="10" xfId="0" applyFont="1" applyFill="1" applyBorder="1" applyAlignment="1">
      <alignment horizontal="left" indent="2"/>
    </xf>
    <xf numFmtId="167" fontId="11" fillId="5" borderId="10" xfId="12" applyNumberFormat="1" applyFont="1" applyFill="1" applyBorder="1"/>
    <xf numFmtId="0" fontId="12" fillId="4" borderId="13" xfId="0" applyFont="1" applyFill="1" applyBorder="1" applyAlignment="1">
      <alignment horizontal="left" indent="1"/>
    </xf>
    <xf numFmtId="167" fontId="14" fillId="4" borderId="13" xfId="12" applyNumberFormat="1" applyFont="1" applyFill="1" applyBorder="1"/>
    <xf numFmtId="0" fontId="0" fillId="0" borderId="0" xfId="0" applyBorder="1"/>
    <xf numFmtId="0" fontId="11" fillId="4" borderId="10" xfId="0" applyFont="1" applyFill="1" applyBorder="1" applyAlignment="1">
      <alignment horizontal="left" indent="1"/>
    </xf>
    <xf numFmtId="0" fontId="11" fillId="5" borderId="14" xfId="0" applyNumberFormat="1" applyFont="1" applyFill="1" applyBorder="1" applyAlignment="1">
      <alignment horizontal="left" indent="3"/>
    </xf>
    <xf numFmtId="167" fontId="11" fillId="5" borderId="14" xfId="12" applyNumberFormat="1" applyFont="1" applyFill="1" applyBorder="1"/>
    <xf numFmtId="2" fontId="12" fillId="4" borderId="9" xfId="0" applyNumberFormat="1" applyFont="1" applyFill="1" applyBorder="1" applyAlignment="1">
      <alignment horizontal="left"/>
    </xf>
    <xf numFmtId="165" fontId="0" fillId="0" borderId="0" xfId="0" applyNumberFormat="1"/>
    <xf numFmtId="9" fontId="0" fillId="0" borderId="0" xfId="8" applyNumberFormat="1" applyFont="1"/>
    <xf numFmtId="0" fontId="0" fillId="0" borderId="0" xfId="0" applyAlignment="1">
      <alignment horizontal="right"/>
    </xf>
    <xf numFmtId="0" fontId="15" fillId="0" borderId="0" xfId="0" applyFont="1" applyAlignment="1">
      <alignment horizontal="right"/>
    </xf>
    <xf numFmtId="175" fontId="0" fillId="0" borderId="0" xfId="0" applyNumberFormat="1"/>
  </cellXfs>
  <cellStyles count="13">
    <cellStyle name="Body: normal cell" xfId="5" xr:uid="{00000000-0005-0000-0000-000000000000}"/>
    <cellStyle name="Font: Calibri, 9pt regular" xfId="1" xr:uid="{00000000-0005-0000-0000-000001000000}"/>
    <cellStyle name="Footnotes: top row" xfId="6" xr:uid="{00000000-0005-0000-0000-000002000000}"/>
    <cellStyle name="Header: bottom row" xfId="2" xr:uid="{00000000-0005-0000-0000-000003000000}"/>
    <cellStyle name="Header: top rows" xfId="9" xr:uid="{00000000-0005-0000-0000-000004000000}"/>
    <cellStyle name="Hyperlink" xfId="10" builtinId="8"/>
    <cellStyle name="Normal" xfId="0" builtinId="0"/>
    <cellStyle name="Normal 2" xfId="7" xr:uid="{00000000-0005-0000-0000-000006000000}"/>
    <cellStyle name="Normal 2 2" xfId="11" xr:uid="{00000000-0005-0000-0000-000007000000}"/>
    <cellStyle name="Normal 2 2 2" xfId="12" xr:uid="{00000000-0005-0000-0000-000008000000}"/>
    <cellStyle name="Parent row" xfId="4" xr:uid="{00000000-0005-0000-0000-000009000000}"/>
    <cellStyle name="Percent" xfId="8" builtinId="5"/>
    <cellStyle name="Table title" xfId="3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137161</xdr:colOff>
      <xdr:row>25</xdr:row>
      <xdr:rowOff>26240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061960" cy="4598240"/>
        </a:xfrm>
        <a:prstGeom prst="rect">
          <a:avLst/>
        </a:prstGeom>
      </xdr:spPr>
    </xdr:pic>
    <xdr:clientData/>
  </xdr:twoCellAnchor>
  <xdr:twoCellAnchor editAs="oneCell">
    <xdr:from>
      <xdr:col>11</xdr:col>
      <xdr:colOff>271638</xdr:colOff>
      <xdr:row>2</xdr:row>
      <xdr:rowOff>25981</xdr:rowOff>
    </xdr:from>
    <xdr:to>
      <xdr:col>15</xdr:col>
      <xdr:colOff>60648</xdr:colOff>
      <xdr:row>7</xdr:row>
      <xdr:rowOff>161653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74E4BC-99AE-4A8A-BA9F-6708C95E5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1638" y="399925"/>
          <a:ext cx="4315149" cy="1070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1"/>
  <sheetViews>
    <sheetView topLeftCell="A19" zoomScaleNormal="100" workbookViewId="0">
      <selection activeCell="A32" sqref="A32"/>
    </sheetView>
  </sheetViews>
  <sheetFormatPr defaultColWidth="8.86328125" defaultRowHeight="14.75" x14ac:dyDescent="0.75"/>
  <cols>
    <col min="2" max="2" width="51" customWidth="1"/>
  </cols>
  <sheetData>
    <row r="1" spans="1:2" x14ac:dyDescent="0.75">
      <c r="A1" s="1" t="s">
        <v>10</v>
      </c>
    </row>
    <row r="2" spans="1:2" x14ac:dyDescent="0.75">
      <c r="A2" s="1" t="s">
        <v>11</v>
      </c>
    </row>
    <row r="4" spans="1:2" x14ac:dyDescent="0.75">
      <c r="A4" s="1" t="s">
        <v>14</v>
      </c>
      <c r="B4" s="4" t="s">
        <v>31</v>
      </c>
    </row>
    <row r="5" spans="1:2" x14ac:dyDescent="0.75">
      <c r="B5" t="s">
        <v>27</v>
      </c>
    </row>
    <row r="6" spans="1:2" x14ac:dyDescent="0.75">
      <c r="B6" s="2">
        <v>2019</v>
      </c>
    </row>
    <row r="7" spans="1:2" x14ac:dyDescent="0.75">
      <c r="B7" t="s">
        <v>28</v>
      </c>
    </row>
    <row r="8" spans="1:2" x14ac:dyDescent="0.75">
      <c r="B8" t="s">
        <v>29</v>
      </c>
    </row>
    <row r="9" spans="1:2" x14ac:dyDescent="0.75">
      <c r="B9" t="s">
        <v>30</v>
      </c>
    </row>
    <row r="11" spans="1:2" x14ac:dyDescent="0.75">
      <c r="B11" s="4" t="s">
        <v>36</v>
      </c>
    </row>
    <row r="12" spans="1:2" x14ac:dyDescent="0.75">
      <c r="B12" t="s">
        <v>32</v>
      </c>
    </row>
    <row r="13" spans="1:2" x14ac:dyDescent="0.75">
      <c r="B13" s="2">
        <v>2019</v>
      </c>
    </row>
    <row r="14" spans="1:2" x14ac:dyDescent="0.75">
      <c r="B14" t="s">
        <v>33</v>
      </c>
    </row>
    <row r="15" spans="1:2" x14ac:dyDescent="0.75">
      <c r="B15" s="7" t="s">
        <v>34</v>
      </c>
    </row>
    <row r="16" spans="1:2" x14ac:dyDescent="0.75">
      <c r="B16" t="s">
        <v>35</v>
      </c>
    </row>
    <row r="18" spans="1:3" x14ac:dyDescent="0.75">
      <c r="B18" s="4" t="s">
        <v>38</v>
      </c>
    </row>
    <row r="19" spans="1:3" x14ac:dyDescent="0.75">
      <c r="B19" t="s">
        <v>39</v>
      </c>
    </row>
    <row r="20" spans="1:3" x14ac:dyDescent="0.75">
      <c r="B20" s="2">
        <v>2019</v>
      </c>
      <c r="C20" s="2"/>
    </row>
    <row r="21" spans="1:3" x14ac:dyDescent="0.75">
      <c r="B21" t="s">
        <v>40</v>
      </c>
    </row>
    <row r="22" spans="1:3" x14ac:dyDescent="0.75">
      <c r="B22" s="7" t="s">
        <v>41</v>
      </c>
      <c r="C22" s="7"/>
    </row>
    <row r="23" spans="1:3" x14ac:dyDescent="0.75">
      <c r="A23" s="1" t="s">
        <v>9</v>
      </c>
    </row>
    <row r="24" spans="1:3" x14ac:dyDescent="0.75">
      <c r="A24" s="3"/>
    </row>
    <row r="25" spans="1:3" x14ac:dyDescent="0.75">
      <c r="A25" s="3"/>
    </row>
    <row r="26" spans="1:3" x14ac:dyDescent="0.75">
      <c r="A26" s="3"/>
    </row>
    <row r="27" spans="1:3" x14ac:dyDescent="0.75">
      <c r="A27" s="3"/>
    </row>
    <row r="28" spans="1:3" x14ac:dyDescent="0.75">
      <c r="A28" s="3"/>
    </row>
    <row r="29" spans="1:3" x14ac:dyDescent="0.75">
      <c r="A29" s="1" t="s">
        <v>22</v>
      </c>
    </row>
    <row r="30" spans="1:3" x14ac:dyDescent="0.75">
      <c r="A30" s="5">
        <v>0.7</v>
      </c>
      <c r="B30" t="s">
        <v>12</v>
      </c>
    </row>
    <row r="31" spans="1:3" x14ac:dyDescent="0.75">
      <c r="A31" s="5">
        <v>0.3</v>
      </c>
      <c r="B31" t="s">
        <v>13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Z209"/>
  <sheetViews>
    <sheetView showGridLines="0" workbookViewId="0">
      <pane xSplit="1" ySplit="1" topLeftCell="B86" activePane="bottomRight" state="frozen"/>
      <selection activeCell="B2" sqref="B2"/>
      <selection pane="topRight" activeCell="B2" sqref="B2"/>
      <selection pane="bottomLeft" activeCell="B2" sqref="B2"/>
      <selection pane="bottomRight" activeCell="A97" sqref="A97:XFD97"/>
    </sheetView>
  </sheetViews>
  <sheetFormatPr defaultColWidth="8.86328125" defaultRowHeight="14.75" x14ac:dyDescent="0.75"/>
  <cols>
    <col min="1" max="1" width="36.6796875" customWidth="1"/>
    <col min="2" max="52" width="9.6796875" customWidth="1"/>
  </cols>
  <sheetData>
    <row r="1" spans="1:52" ht="30" customHeight="1" x14ac:dyDescent="0.75">
      <c r="A1" s="10" t="s">
        <v>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75">
      <c r="A2" s="12" t="s">
        <v>43</v>
      </c>
      <c r="B2" s="13">
        <v>699659.49224888894</v>
      </c>
      <c r="C2" s="13">
        <v>708083.83284888894</v>
      </c>
      <c r="D2" s="13">
        <v>715682.10044888896</v>
      </c>
      <c r="E2" s="13">
        <v>726263.37454888888</v>
      </c>
      <c r="F2" s="13">
        <v>743829.41758888902</v>
      </c>
      <c r="G2" s="13">
        <v>758184.56637888891</v>
      </c>
      <c r="H2" s="13">
        <v>775719.85873888864</v>
      </c>
      <c r="I2" s="13">
        <v>795760.07113408006</v>
      </c>
      <c r="J2" s="13">
        <v>816937.68061189388</v>
      </c>
      <c r="K2" s="13">
        <v>844355.42223300505</v>
      </c>
      <c r="L2" s="13">
        <v>885231.63819300523</v>
      </c>
      <c r="M2" s="13">
        <v>924487.46715300507</v>
      </c>
      <c r="N2" s="13">
        <v>947972.5183130051</v>
      </c>
      <c r="O2" s="13">
        <v>958412.03746300517</v>
      </c>
      <c r="P2" s="13">
        <v>974809.54893300508</v>
      </c>
      <c r="Q2" s="13">
        <v>984982.64990300522</v>
      </c>
      <c r="R2" s="13">
        <v>993165.56524601521</v>
      </c>
      <c r="S2" s="13">
        <v>1001991.1491760253</v>
      </c>
      <c r="T2" s="13">
        <v>1019338.0759060251</v>
      </c>
      <c r="U2" s="13">
        <v>1037037.8660960252</v>
      </c>
      <c r="V2" s="13">
        <v>1071182.5406310628</v>
      </c>
      <c r="W2" s="13">
        <v>1076552.1115518962</v>
      </c>
      <c r="X2" s="13">
        <v>1072099.7131185629</v>
      </c>
      <c r="Y2" s="13">
        <v>1075754.1724360629</v>
      </c>
      <c r="Z2" s="13">
        <v>1093926.7865527296</v>
      </c>
      <c r="AA2" s="13">
        <v>1116392.9126256462</v>
      </c>
      <c r="AB2" s="13">
        <v>1134271.70818249</v>
      </c>
      <c r="AC2" s="13">
        <v>1149734.8168145732</v>
      </c>
      <c r="AD2" s="13">
        <v>1163538.6059368565</v>
      </c>
      <c r="AE2" s="13">
        <v>1178439.1237393564</v>
      </c>
      <c r="AF2" s="13">
        <v>1182015.870293523</v>
      </c>
      <c r="AG2" s="13">
        <v>1189169.9049056065</v>
      </c>
      <c r="AH2" s="13">
        <v>1196456.3231510064</v>
      </c>
      <c r="AI2" s="13">
        <v>1202909.8057095229</v>
      </c>
      <c r="AJ2" s="13">
        <v>1211432.4825678563</v>
      </c>
      <c r="AK2" s="13">
        <v>1220085.0508895065</v>
      </c>
      <c r="AL2" s="13">
        <v>1242329.3307301062</v>
      </c>
      <c r="AM2" s="13">
        <v>1259687.0988188565</v>
      </c>
      <c r="AN2" s="13">
        <v>1280844.1176851059</v>
      </c>
      <c r="AO2" s="13">
        <v>1300911.4609307228</v>
      </c>
      <c r="AP2" s="13">
        <v>1314643.8835294729</v>
      </c>
      <c r="AQ2" s="13">
        <v>1327335.0142481227</v>
      </c>
      <c r="AR2" s="13">
        <v>1351176.5875277068</v>
      </c>
      <c r="AS2" s="13">
        <v>1370289.9726477063</v>
      </c>
      <c r="AT2" s="13">
        <v>1383248.4678154062</v>
      </c>
      <c r="AU2" s="13">
        <v>1406416.6798242023</v>
      </c>
      <c r="AV2" s="13">
        <v>1421863.4067567019</v>
      </c>
      <c r="AW2" s="13">
        <v>1440206.9531875355</v>
      </c>
      <c r="AX2" s="13">
        <v>1453963.7058650353</v>
      </c>
      <c r="AY2" s="13">
        <v>1467828.172872952</v>
      </c>
      <c r="AZ2" s="13">
        <v>1491746.4179595301</v>
      </c>
    </row>
    <row r="3" spans="1:52" ht="15" customHeight="1" x14ac:dyDescent="0.75">
      <c r="A3" s="14" t="s">
        <v>44</v>
      </c>
      <c r="B3" s="15">
        <v>137297</v>
      </c>
      <c r="C3" s="15">
        <v>137371.9</v>
      </c>
      <c r="D3" s="15">
        <v>137514</v>
      </c>
      <c r="E3" s="15">
        <v>136997</v>
      </c>
      <c r="F3" s="15">
        <v>136367</v>
      </c>
      <c r="G3" s="15">
        <v>135054</v>
      </c>
      <c r="H3" s="15">
        <v>133893</v>
      </c>
      <c r="I3" s="15">
        <v>132897</v>
      </c>
      <c r="J3" s="15">
        <v>133216</v>
      </c>
      <c r="K3" s="15">
        <v>132750</v>
      </c>
      <c r="L3" s="15">
        <v>131846</v>
      </c>
      <c r="M3" s="15">
        <v>132102</v>
      </c>
      <c r="N3" s="15">
        <v>123147</v>
      </c>
      <c r="O3" s="15">
        <v>123410</v>
      </c>
      <c r="P3" s="15">
        <v>123515</v>
      </c>
      <c r="Q3" s="15">
        <v>121971</v>
      </c>
      <c r="R3" s="15">
        <v>121148</v>
      </c>
      <c r="S3" s="15">
        <v>120435</v>
      </c>
      <c r="T3" s="15">
        <v>119151</v>
      </c>
      <c r="U3" s="15">
        <v>118580</v>
      </c>
      <c r="V3" s="15">
        <v>118138</v>
      </c>
      <c r="W3" s="15">
        <v>118138</v>
      </c>
      <c r="X3" s="15">
        <v>114080</v>
      </c>
      <c r="Y3" s="15">
        <v>106616</v>
      </c>
      <c r="Z3" s="15">
        <v>103329</v>
      </c>
      <c r="AA3" s="15">
        <v>104039</v>
      </c>
      <c r="AB3" s="15">
        <v>103221</v>
      </c>
      <c r="AC3" s="15">
        <v>104771</v>
      </c>
      <c r="AD3" s="15">
        <v>104357</v>
      </c>
      <c r="AE3" s="15">
        <v>101657</v>
      </c>
      <c r="AF3" s="15">
        <v>93554</v>
      </c>
      <c r="AG3" s="15">
        <v>88409</v>
      </c>
      <c r="AH3" s="15">
        <v>87909.25</v>
      </c>
      <c r="AI3" s="15">
        <v>82864.25</v>
      </c>
      <c r="AJ3" s="15">
        <v>78724.5</v>
      </c>
      <c r="AK3" s="15">
        <v>70480.5</v>
      </c>
      <c r="AL3" s="15">
        <v>70416.75</v>
      </c>
      <c r="AM3" s="15">
        <v>68502</v>
      </c>
      <c r="AN3" s="15">
        <v>65914</v>
      </c>
      <c r="AO3" s="15">
        <v>67365.2</v>
      </c>
      <c r="AP3" s="15">
        <v>69048.2</v>
      </c>
      <c r="AQ3" s="15">
        <v>65448.200000000004</v>
      </c>
      <c r="AR3" s="15">
        <v>66254.8</v>
      </c>
      <c r="AS3" s="15">
        <v>65299</v>
      </c>
      <c r="AT3" s="15">
        <v>64637.8</v>
      </c>
      <c r="AU3" s="15">
        <v>68582.8</v>
      </c>
      <c r="AV3" s="15">
        <v>68057</v>
      </c>
      <c r="AW3" s="15">
        <v>66651.16</v>
      </c>
      <c r="AX3" s="15">
        <v>63653.96</v>
      </c>
      <c r="AY3" s="15">
        <v>58637.86</v>
      </c>
      <c r="AZ3" s="15">
        <v>58898.26</v>
      </c>
    </row>
    <row r="4" spans="1:52" ht="15" customHeight="1" x14ac:dyDescent="0.75">
      <c r="A4" s="16" t="s">
        <v>45</v>
      </c>
      <c r="B4" s="17">
        <v>137297</v>
      </c>
      <c r="C4" s="17">
        <v>137371.9</v>
      </c>
      <c r="D4" s="17">
        <v>137514</v>
      </c>
      <c r="E4" s="17">
        <v>136997</v>
      </c>
      <c r="F4" s="17">
        <v>136367</v>
      </c>
      <c r="G4" s="17">
        <v>135054</v>
      </c>
      <c r="H4" s="17">
        <v>133893</v>
      </c>
      <c r="I4" s="17">
        <v>132897</v>
      </c>
      <c r="J4" s="17">
        <v>133216</v>
      </c>
      <c r="K4" s="17">
        <v>132750</v>
      </c>
      <c r="L4" s="17">
        <v>131846</v>
      </c>
      <c r="M4" s="17">
        <v>132102</v>
      </c>
      <c r="N4" s="17">
        <v>123147</v>
      </c>
      <c r="O4" s="17">
        <v>123410</v>
      </c>
      <c r="P4" s="17">
        <v>123515</v>
      </c>
      <c r="Q4" s="17">
        <v>121971</v>
      </c>
      <c r="R4" s="17">
        <v>121148</v>
      </c>
      <c r="S4" s="17">
        <v>120435</v>
      </c>
      <c r="T4" s="17">
        <v>119151</v>
      </c>
      <c r="U4" s="17">
        <v>118580</v>
      </c>
      <c r="V4" s="17">
        <v>118138</v>
      </c>
      <c r="W4" s="17">
        <v>118138</v>
      </c>
      <c r="X4" s="17">
        <v>114080</v>
      </c>
      <c r="Y4" s="17">
        <v>106616</v>
      </c>
      <c r="Z4" s="17">
        <v>103329</v>
      </c>
      <c r="AA4" s="17">
        <v>104039</v>
      </c>
      <c r="AB4" s="17">
        <v>103221</v>
      </c>
      <c r="AC4" s="17">
        <v>104771</v>
      </c>
      <c r="AD4" s="17">
        <v>104357</v>
      </c>
      <c r="AE4" s="17">
        <v>101657</v>
      </c>
      <c r="AF4" s="17">
        <v>93554</v>
      </c>
      <c r="AG4" s="17">
        <v>88409</v>
      </c>
      <c r="AH4" s="17">
        <v>87909.25</v>
      </c>
      <c r="AI4" s="17">
        <v>82864.25</v>
      </c>
      <c r="AJ4" s="17">
        <v>78724.5</v>
      </c>
      <c r="AK4" s="17">
        <v>70480.5</v>
      </c>
      <c r="AL4" s="17">
        <v>70416.75</v>
      </c>
      <c r="AM4" s="17">
        <v>68502</v>
      </c>
      <c r="AN4" s="17">
        <v>65914</v>
      </c>
      <c r="AO4" s="17">
        <v>67365.2</v>
      </c>
      <c r="AP4" s="17">
        <v>69048.2</v>
      </c>
      <c r="AQ4" s="17">
        <v>65448.200000000004</v>
      </c>
      <c r="AR4" s="17">
        <v>66254.8</v>
      </c>
      <c r="AS4" s="17">
        <v>65299</v>
      </c>
      <c r="AT4" s="17">
        <v>64637.8</v>
      </c>
      <c r="AU4" s="17">
        <v>68582.8</v>
      </c>
      <c r="AV4" s="17">
        <v>68057</v>
      </c>
      <c r="AW4" s="17">
        <v>66086.8</v>
      </c>
      <c r="AX4" s="17">
        <v>63089.599999999999</v>
      </c>
      <c r="AY4" s="17">
        <v>58073.5</v>
      </c>
      <c r="AZ4" s="17">
        <v>58333.9</v>
      </c>
    </row>
    <row r="5" spans="1:52" ht="15" customHeight="1" x14ac:dyDescent="0.75">
      <c r="A5" s="18" t="s">
        <v>46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564.36</v>
      </c>
      <c r="AX5" s="17">
        <v>564.36</v>
      </c>
      <c r="AY5" s="17">
        <v>564.36</v>
      </c>
      <c r="AZ5" s="17">
        <v>564.36</v>
      </c>
    </row>
    <row r="6" spans="1:52" ht="15" customHeight="1" x14ac:dyDescent="0.75">
      <c r="A6" s="18" t="s">
        <v>47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75">
      <c r="A7" s="19" t="s">
        <v>48</v>
      </c>
      <c r="B7" s="20">
        <v>407578.48535999999</v>
      </c>
      <c r="C7" s="20">
        <v>410708.94296000001</v>
      </c>
      <c r="D7" s="20">
        <v>411743.16056000005</v>
      </c>
      <c r="E7" s="20">
        <v>417432.73365999997</v>
      </c>
      <c r="F7" s="20">
        <v>427439.36820000003</v>
      </c>
      <c r="G7" s="20">
        <v>434928.08599000005</v>
      </c>
      <c r="H7" s="20">
        <v>444931.44817999983</v>
      </c>
      <c r="I7" s="20">
        <v>455074.86423999991</v>
      </c>
      <c r="J7" s="20">
        <v>463008.52265300509</v>
      </c>
      <c r="K7" s="20">
        <v>471157.37516300514</v>
      </c>
      <c r="L7" s="20">
        <v>488813.92398300517</v>
      </c>
      <c r="M7" s="20">
        <v>494146.15322300512</v>
      </c>
      <c r="N7" s="20">
        <v>495161.69142300513</v>
      </c>
      <c r="O7" s="20">
        <v>483344.28752300516</v>
      </c>
      <c r="P7" s="20">
        <v>481035.8525230051</v>
      </c>
      <c r="Q7" s="20">
        <v>470274.13040300517</v>
      </c>
      <c r="R7" s="20">
        <v>457772.36390300514</v>
      </c>
      <c r="S7" s="20">
        <v>444701.91660300514</v>
      </c>
      <c r="T7" s="20">
        <v>439902.23110300518</v>
      </c>
      <c r="U7" s="20">
        <v>431430.34406300518</v>
      </c>
      <c r="V7" s="20">
        <v>425321.26216804265</v>
      </c>
      <c r="W7" s="20">
        <v>423234.6800055427</v>
      </c>
      <c r="X7" s="20">
        <v>417028.69530554273</v>
      </c>
      <c r="Y7" s="20">
        <v>415713.30762304273</v>
      </c>
      <c r="Z7" s="20">
        <v>418581.12157304271</v>
      </c>
      <c r="AA7" s="20">
        <v>421539.76992929273</v>
      </c>
      <c r="AB7" s="20">
        <v>424731.56790613651</v>
      </c>
      <c r="AC7" s="20">
        <v>423946.29689488641</v>
      </c>
      <c r="AD7" s="20">
        <v>421895.6257438364</v>
      </c>
      <c r="AE7" s="20">
        <v>418009.39250633639</v>
      </c>
      <c r="AF7" s="20">
        <v>410938.87826383638</v>
      </c>
      <c r="AG7" s="20">
        <v>404702.43490258639</v>
      </c>
      <c r="AH7" s="20">
        <v>395995.0623579864</v>
      </c>
      <c r="AI7" s="20">
        <v>391620.14411983633</v>
      </c>
      <c r="AJ7" s="20">
        <v>385618.4220148364</v>
      </c>
      <c r="AK7" s="20">
        <v>378447.65817648638</v>
      </c>
      <c r="AL7" s="20">
        <v>372118.42415708635</v>
      </c>
      <c r="AM7" s="20">
        <v>363099.73820583639</v>
      </c>
      <c r="AN7" s="20">
        <v>360008.61714208638</v>
      </c>
      <c r="AO7" s="20">
        <v>355451.19778103643</v>
      </c>
      <c r="AP7" s="20">
        <v>344948.85317978647</v>
      </c>
      <c r="AQ7" s="20">
        <v>341916.54000143637</v>
      </c>
      <c r="AR7" s="20">
        <v>343703.53038768633</v>
      </c>
      <c r="AS7" s="20">
        <v>346213.73623768642</v>
      </c>
      <c r="AT7" s="20">
        <v>344359.81163538637</v>
      </c>
      <c r="AU7" s="20">
        <v>339462.52874084888</v>
      </c>
      <c r="AV7" s="20">
        <v>335145.63342334883</v>
      </c>
      <c r="AW7" s="20">
        <v>333048.25527084881</v>
      </c>
      <c r="AX7" s="20">
        <v>331916.62294834893</v>
      </c>
      <c r="AY7" s="20">
        <v>333342.17053959885</v>
      </c>
      <c r="AZ7" s="20">
        <v>334516.02479284373</v>
      </c>
    </row>
    <row r="8" spans="1:52" s="23" customFormat="1" ht="15" customHeight="1" x14ac:dyDescent="0.65">
      <c r="A8" s="21" t="s">
        <v>49</v>
      </c>
      <c r="B8" s="22">
        <v>135360.10800000001</v>
      </c>
      <c r="C8" s="22">
        <v>134008.758</v>
      </c>
      <c r="D8" s="22">
        <v>132959.883</v>
      </c>
      <c r="E8" s="22">
        <v>131254.291</v>
      </c>
      <c r="F8" s="22">
        <v>131032.876</v>
      </c>
      <c r="G8" s="22">
        <v>127467.876</v>
      </c>
      <c r="H8" s="22">
        <v>126961.776</v>
      </c>
      <c r="I8" s="22">
        <v>126190.601</v>
      </c>
      <c r="J8" s="22">
        <v>126914.601</v>
      </c>
      <c r="K8" s="22">
        <v>126293.101</v>
      </c>
      <c r="L8" s="22">
        <v>126011.285</v>
      </c>
      <c r="M8" s="22">
        <v>127209.485</v>
      </c>
      <c r="N8" s="22">
        <v>126779.58500000001</v>
      </c>
      <c r="O8" s="22">
        <v>117988.88499999999</v>
      </c>
      <c r="P8" s="22">
        <v>116514.58499999999</v>
      </c>
      <c r="Q8" s="22">
        <v>111348.985</v>
      </c>
      <c r="R8" s="22">
        <v>104768.745</v>
      </c>
      <c r="S8" s="22">
        <v>98986.794999999998</v>
      </c>
      <c r="T8" s="22">
        <v>99311.794999999998</v>
      </c>
      <c r="U8" s="22">
        <v>96736.794999999998</v>
      </c>
      <c r="V8" s="22">
        <v>92112.755000000005</v>
      </c>
      <c r="W8" s="22">
        <v>87570.455000000002</v>
      </c>
      <c r="X8" s="22">
        <v>82238.047000000006</v>
      </c>
      <c r="Y8" s="22">
        <v>80989.31700000001</v>
      </c>
      <c r="Z8" s="22">
        <v>74973.866000000009</v>
      </c>
      <c r="AA8" s="22">
        <v>73001.066000000006</v>
      </c>
      <c r="AB8" s="22">
        <v>71073.665999999997</v>
      </c>
      <c r="AC8" s="22">
        <v>67602.703999999998</v>
      </c>
      <c r="AD8" s="22">
        <v>66574.804000000004</v>
      </c>
      <c r="AE8" s="22">
        <v>62841.604000000007</v>
      </c>
      <c r="AF8" s="22">
        <v>56924.97</v>
      </c>
      <c r="AG8" s="22">
        <v>54441.97</v>
      </c>
      <c r="AH8" s="22">
        <v>50241.37</v>
      </c>
      <c r="AI8" s="22">
        <v>45036.97</v>
      </c>
      <c r="AJ8" s="22">
        <v>42931.020000000004</v>
      </c>
      <c r="AK8" s="22">
        <v>40042.280000000006</v>
      </c>
      <c r="AL8" s="22">
        <v>37322.080000000002</v>
      </c>
      <c r="AM8" s="22">
        <v>34659.230000000003</v>
      </c>
      <c r="AN8" s="22">
        <v>31869.43</v>
      </c>
      <c r="AO8" s="22">
        <v>30488.831250000003</v>
      </c>
      <c r="AP8" s="22">
        <v>29213.802499999998</v>
      </c>
      <c r="AQ8" s="22">
        <v>28790.57375</v>
      </c>
      <c r="AR8" s="22">
        <v>29686.920406249999</v>
      </c>
      <c r="AS8" s="22">
        <v>30966.909156250003</v>
      </c>
      <c r="AT8" s="22">
        <v>32562.589156249996</v>
      </c>
      <c r="AU8" s="22">
        <v>33556.648000000001</v>
      </c>
      <c r="AV8" s="22">
        <v>33326.623</v>
      </c>
      <c r="AW8" s="22">
        <v>33510.665500000003</v>
      </c>
      <c r="AX8" s="22">
        <v>31410.188000000002</v>
      </c>
      <c r="AY8" s="22">
        <v>32763.67684375</v>
      </c>
      <c r="AZ8" s="22">
        <v>32716.476843750002</v>
      </c>
    </row>
    <row r="9" spans="1:52" s="23" customFormat="1" ht="15" customHeight="1" x14ac:dyDescent="0.65">
      <c r="A9" s="24" t="s">
        <v>50</v>
      </c>
      <c r="B9" s="17">
        <v>585</v>
      </c>
      <c r="C9" s="17">
        <v>585</v>
      </c>
      <c r="D9" s="17">
        <v>585</v>
      </c>
      <c r="E9" s="17">
        <v>585</v>
      </c>
      <c r="F9" s="17">
        <v>585</v>
      </c>
      <c r="G9" s="17">
        <v>585</v>
      </c>
      <c r="H9" s="17">
        <v>585</v>
      </c>
      <c r="I9" s="17">
        <v>585</v>
      </c>
      <c r="J9" s="17">
        <v>585</v>
      </c>
      <c r="K9" s="17">
        <v>585</v>
      </c>
      <c r="L9" s="17">
        <v>585</v>
      </c>
      <c r="M9" s="17">
        <v>585</v>
      </c>
      <c r="N9" s="17">
        <v>585</v>
      </c>
      <c r="O9" s="17">
        <v>585</v>
      </c>
      <c r="P9" s="17">
        <v>335</v>
      </c>
      <c r="Q9" s="17">
        <v>335</v>
      </c>
      <c r="R9" s="17">
        <v>335</v>
      </c>
      <c r="S9" s="17">
        <v>335</v>
      </c>
      <c r="T9" s="17">
        <v>335</v>
      </c>
      <c r="U9" s="17">
        <v>335</v>
      </c>
      <c r="V9" s="17">
        <v>335</v>
      </c>
      <c r="W9" s="17">
        <v>335</v>
      </c>
      <c r="X9" s="17">
        <v>335</v>
      </c>
      <c r="Y9" s="17">
        <v>335</v>
      </c>
      <c r="Z9" s="17">
        <v>335</v>
      </c>
      <c r="AA9" s="17">
        <v>335</v>
      </c>
      <c r="AB9" s="17">
        <v>335</v>
      </c>
      <c r="AC9" s="17">
        <v>335</v>
      </c>
      <c r="AD9" s="17">
        <v>335</v>
      </c>
      <c r="AE9" s="17">
        <v>335</v>
      </c>
      <c r="AF9" s="17">
        <v>335</v>
      </c>
      <c r="AG9" s="17">
        <v>335</v>
      </c>
      <c r="AH9" s="17">
        <v>335</v>
      </c>
      <c r="AI9" s="17">
        <v>0</v>
      </c>
      <c r="AJ9" s="17">
        <v>0</v>
      </c>
      <c r="AK9" s="17">
        <v>784.56000000000006</v>
      </c>
      <c r="AL9" s="17">
        <v>784.56000000000006</v>
      </c>
      <c r="AM9" s="17">
        <v>784.56000000000006</v>
      </c>
      <c r="AN9" s="17">
        <v>784.56000000000006</v>
      </c>
      <c r="AO9" s="17">
        <v>1430.52</v>
      </c>
      <c r="AP9" s="17">
        <v>1753.5</v>
      </c>
      <c r="AQ9" s="17">
        <v>2076.48</v>
      </c>
      <c r="AR9" s="17">
        <v>2722.44</v>
      </c>
      <c r="AS9" s="17">
        <v>3368.4</v>
      </c>
      <c r="AT9" s="17">
        <v>4203.7224999999999</v>
      </c>
      <c r="AU9" s="17">
        <v>4716.0650000000005</v>
      </c>
      <c r="AV9" s="17">
        <v>4716.0650000000005</v>
      </c>
      <c r="AW9" s="17">
        <v>5039.0450000000001</v>
      </c>
      <c r="AX9" s="17">
        <v>5874.3675000000003</v>
      </c>
      <c r="AY9" s="17">
        <v>6709.6900000000005</v>
      </c>
      <c r="AZ9" s="17">
        <v>6709.6900000000005</v>
      </c>
    </row>
    <row r="10" spans="1:52" s="23" customFormat="1" ht="15" customHeight="1" x14ac:dyDescent="0.65">
      <c r="A10" s="24" t="s">
        <v>51</v>
      </c>
      <c r="B10" s="17">
        <v>9912.2000000000007</v>
      </c>
      <c r="C10" s="17">
        <v>10337.200000000001</v>
      </c>
      <c r="D10" s="17">
        <v>10337.200000000001</v>
      </c>
      <c r="E10" s="17">
        <v>10337.200000000001</v>
      </c>
      <c r="F10" s="17">
        <v>10685.2</v>
      </c>
      <c r="G10" s="17">
        <v>10685.2</v>
      </c>
      <c r="H10" s="17">
        <v>10685.2</v>
      </c>
      <c r="I10" s="17">
        <v>10685.2</v>
      </c>
      <c r="J10" s="17">
        <v>13052.7</v>
      </c>
      <c r="K10" s="17">
        <v>13052.7</v>
      </c>
      <c r="L10" s="17">
        <v>13542.7</v>
      </c>
      <c r="M10" s="17">
        <v>16829.2</v>
      </c>
      <c r="N10" s="17">
        <v>17597.2</v>
      </c>
      <c r="O10" s="17">
        <v>18461.2</v>
      </c>
      <c r="P10" s="17">
        <v>19241.2</v>
      </c>
      <c r="Q10" s="17">
        <v>20238.7</v>
      </c>
      <c r="R10" s="17">
        <v>20238.7</v>
      </c>
      <c r="S10" s="17">
        <v>21248.7</v>
      </c>
      <c r="T10" s="17">
        <v>22103.7</v>
      </c>
      <c r="U10" s="17">
        <v>21853.7</v>
      </c>
      <c r="V10" s="17">
        <v>21853.7</v>
      </c>
      <c r="W10" s="17">
        <v>21853.7</v>
      </c>
      <c r="X10" s="17">
        <v>21853.7</v>
      </c>
      <c r="Y10" s="17">
        <v>21853.7</v>
      </c>
      <c r="Z10" s="17">
        <v>20819.7</v>
      </c>
      <c r="AA10" s="17">
        <v>20819.7</v>
      </c>
      <c r="AB10" s="17">
        <v>20819.7</v>
      </c>
      <c r="AC10" s="17">
        <v>20457.900000000001</v>
      </c>
      <c r="AD10" s="17">
        <v>20457.900000000001</v>
      </c>
      <c r="AE10" s="17">
        <v>20100.900000000001</v>
      </c>
      <c r="AF10" s="17">
        <v>18347.900000000001</v>
      </c>
      <c r="AG10" s="17">
        <v>18347.900000000001</v>
      </c>
      <c r="AH10" s="17">
        <v>18347.900000000001</v>
      </c>
      <c r="AI10" s="17">
        <v>18347.900000000001</v>
      </c>
      <c r="AJ10" s="17">
        <v>17895.400000000001</v>
      </c>
      <c r="AK10" s="17">
        <v>17645.400000000001</v>
      </c>
      <c r="AL10" s="17">
        <v>17645.400000000001</v>
      </c>
      <c r="AM10" s="17">
        <v>17239.400000000001</v>
      </c>
      <c r="AN10" s="17">
        <v>15659.4</v>
      </c>
      <c r="AO10" s="17">
        <v>14007</v>
      </c>
      <c r="AP10" s="17">
        <v>13377</v>
      </c>
      <c r="AQ10" s="17">
        <v>13377</v>
      </c>
      <c r="AR10" s="17">
        <v>14303.8125</v>
      </c>
      <c r="AS10" s="17">
        <v>14652.75</v>
      </c>
      <c r="AT10" s="17">
        <v>15164.625</v>
      </c>
      <c r="AU10" s="17">
        <v>15793.567187500001</v>
      </c>
      <c r="AV10" s="17">
        <v>15880.442187500001</v>
      </c>
      <c r="AW10" s="17">
        <v>16113.504687500001</v>
      </c>
      <c r="AX10" s="17">
        <v>14186.004687500001</v>
      </c>
      <c r="AY10" s="17">
        <v>14814.946875</v>
      </c>
      <c r="AZ10" s="17">
        <v>14814.946875</v>
      </c>
    </row>
    <row r="11" spans="1:52" s="23" customFormat="1" ht="15" customHeight="1" x14ac:dyDescent="0.65">
      <c r="A11" s="24" t="s">
        <v>52</v>
      </c>
      <c r="B11" s="17">
        <v>2150.3000000000002</v>
      </c>
      <c r="C11" s="17">
        <v>2150.3000000000002</v>
      </c>
      <c r="D11" s="17">
        <v>2150.3000000000002</v>
      </c>
      <c r="E11" s="17">
        <v>2150.3000000000002</v>
      </c>
      <c r="F11" s="17">
        <v>2150.3000000000002</v>
      </c>
      <c r="G11" s="17">
        <v>2150.3000000000002</v>
      </c>
      <c r="H11" s="17">
        <v>2150.3000000000002</v>
      </c>
      <c r="I11" s="17">
        <v>2150.3000000000002</v>
      </c>
      <c r="J11" s="17">
        <v>2150.3000000000002</v>
      </c>
      <c r="K11" s="17">
        <v>2150.3000000000002</v>
      </c>
      <c r="L11" s="17">
        <v>2197.5</v>
      </c>
      <c r="M11" s="17">
        <v>2197.5</v>
      </c>
      <c r="N11" s="17">
        <v>2197.5</v>
      </c>
      <c r="O11" s="17">
        <v>2197.5</v>
      </c>
      <c r="P11" s="17">
        <v>2197.5</v>
      </c>
      <c r="Q11" s="17">
        <v>2197.5</v>
      </c>
      <c r="R11" s="17">
        <v>2197.5</v>
      </c>
      <c r="S11" s="17">
        <v>2197.5</v>
      </c>
      <c r="T11" s="17">
        <v>2197.5</v>
      </c>
      <c r="U11" s="17">
        <v>2197.5</v>
      </c>
      <c r="V11" s="17">
        <v>2197.5</v>
      </c>
      <c r="W11" s="17">
        <v>2197.5</v>
      </c>
      <c r="X11" s="17">
        <v>2197.5</v>
      </c>
      <c r="Y11" s="17">
        <v>3050.9700000000003</v>
      </c>
      <c r="Z11" s="17">
        <v>3050.9700000000003</v>
      </c>
      <c r="AA11" s="17">
        <v>2757.67</v>
      </c>
      <c r="AB11" s="17">
        <v>2464.37</v>
      </c>
      <c r="AC11" s="17">
        <v>2171.0700000000002</v>
      </c>
      <c r="AD11" s="17">
        <v>2158.77</v>
      </c>
      <c r="AE11" s="17">
        <v>1865.4699999999998</v>
      </c>
      <c r="AF11" s="17">
        <v>1748.4699999999998</v>
      </c>
      <c r="AG11" s="17">
        <v>1748.4699999999998</v>
      </c>
      <c r="AH11" s="17">
        <v>1748.4699999999998</v>
      </c>
      <c r="AI11" s="17">
        <v>1453.4699999999998</v>
      </c>
      <c r="AJ11" s="17">
        <v>1453.4699999999998</v>
      </c>
      <c r="AK11" s="17">
        <v>900.67000000000007</v>
      </c>
      <c r="AL11" s="17">
        <v>900.67000000000007</v>
      </c>
      <c r="AM11" s="17">
        <v>900.67000000000007</v>
      </c>
      <c r="AN11" s="17">
        <v>900.67000000000007</v>
      </c>
      <c r="AO11" s="17">
        <v>1240.1612500000001</v>
      </c>
      <c r="AP11" s="17">
        <v>1579.6525000000001</v>
      </c>
      <c r="AQ11" s="17">
        <v>1919.14375</v>
      </c>
      <c r="AR11" s="17">
        <v>2425.61790625</v>
      </c>
      <c r="AS11" s="17">
        <v>2765.1091562500001</v>
      </c>
      <c r="AT11" s="17">
        <v>3444.0916562500001</v>
      </c>
      <c r="AU11" s="17">
        <v>3950.5658125</v>
      </c>
      <c r="AV11" s="17">
        <v>3950.5658125</v>
      </c>
      <c r="AW11" s="17">
        <v>3950.5658125</v>
      </c>
      <c r="AX11" s="17">
        <v>3950.5658125</v>
      </c>
      <c r="AY11" s="17">
        <v>4457.0399687500003</v>
      </c>
      <c r="AZ11" s="17">
        <v>4409.8399687500005</v>
      </c>
    </row>
    <row r="12" spans="1:52" s="23" customFormat="1" ht="15" customHeight="1" x14ac:dyDescent="0.65">
      <c r="A12" s="24" t="s">
        <v>53</v>
      </c>
      <c r="B12" s="17">
        <v>122712.60800000001</v>
      </c>
      <c r="C12" s="17">
        <v>120936.258</v>
      </c>
      <c r="D12" s="17">
        <v>119887.383</v>
      </c>
      <c r="E12" s="17">
        <v>118181.791</v>
      </c>
      <c r="F12" s="17">
        <v>117612.376</v>
      </c>
      <c r="G12" s="17">
        <v>114047.376</v>
      </c>
      <c r="H12" s="17">
        <v>113541.276</v>
      </c>
      <c r="I12" s="17">
        <v>112770.101</v>
      </c>
      <c r="J12" s="17">
        <v>111126.601</v>
      </c>
      <c r="K12" s="17">
        <v>110505.101</v>
      </c>
      <c r="L12" s="17">
        <v>109686.08500000001</v>
      </c>
      <c r="M12" s="17">
        <v>107597.785</v>
      </c>
      <c r="N12" s="17">
        <v>106399.88500000001</v>
      </c>
      <c r="O12" s="17">
        <v>96745.184999999998</v>
      </c>
      <c r="P12" s="17">
        <v>94740.884999999995</v>
      </c>
      <c r="Q12" s="17">
        <v>88577.785000000003</v>
      </c>
      <c r="R12" s="17">
        <v>81997.544999999998</v>
      </c>
      <c r="S12" s="17">
        <v>75205.595000000001</v>
      </c>
      <c r="T12" s="17">
        <v>74675.595000000001</v>
      </c>
      <c r="U12" s="17">
        <v>72350.595000000001</v>
      </c>
      <c r="V12" s="17">
        <v>67726.555000000008</v>
      </c>
      <c r="W12" s="17">
        <v>63184.255000000005</v>
      </c>
      <c r="X12" s="17">
        <v>57851.847000000002</v>
      </c>
      <c r="Y12" s="17">
        <v>55749.647000000004</v>
      </c>
      <c r="Z12" s="17">
        <v>50768.196000000004</v>
      </c>
      <c r="AA12" s="17">
        <v>49088.696000000004</v>
      </c>
      <c r="AB12" s="17">
        <v>47454.595999999998</v>
      </c>
      <c r="AC12" s="17">
        <v>44638.734000000004</v>
      </c>
      <c r="AD12" s="17">
        <v>43623.133999999998</v>
      </c>
      <c r="AE12" s="17">
        <v>40540.234000000004</v>
      </c>
      <c r="AF12" s="17">
        <v>36493.599999999999</v>
      </c>
      <c r="AG12" s="17">
        <v>34010.6</v>
      </c>
      <c r="AH12" s="17">
        <v>29810</v>
      </c>
      <c r="AI12" s="17">
        <v>25235.600000000002</v>
      </c>
      <c r="AJ12" s="17">
        <v>23582.15</v>
      </c>
      <c r="AK12" s="17">
        <v>20711.650000000001</v>
      </c>
      <c r="AL12" s="17">
        <v>17991.45</v>
      </c>
      <c r="AM12" s="17">
        <v>15734.6</v>
      </c>
      <c r="AN12" s="17">
        <v>14524.800000000001</v>
      </c>
      <c r="AO12" s="17">
        <v>13811.15</v>
      </c>
      <c r="AP12" s="17">
        <v>12503.65</v>
      </c>
      <c r="AQ12" s="17">
        <v>11417.95</v>
      </c>
      <c r="AR12" s="17">
        <v>10235.050000000001</v>
      </c>
      <c r="AS12" s="17">
        <v>10180.65</v>
      </c>
      <c r="AT12" s="17">
        <v>9750.15</v>
      </c>
      <c r="AU12" s="17">
        <v>9096.4500000000007</v>
      </c>
      <c r="AV12" s="17">
        <v>8779.5500000000011</v>
      </c>
      <c r="AW12" s="17">
        <v>8407.5499999999993</v>
      </c>
      <c r="AX12" s="17">
        <v>7399.2500000000009</v>
      </c>
      <c r="AY12" s="17">
        <v>6782.0000000000009</v>
      </c>
      <c r="AZ12" s="17">
        <v>6782.0000000000009</v>
      </c>
    </row>
    <row r="13" spans="1:52" s="23" customFormat="1" ht="15" customHeight="1" x14ac:dyDescent="0.65">
      <c r="A13" s="25" t="s">
        <v>54</v>
      </c>
      <c r="B13" s="26">
        <v>59120.451399999998</v>
      </c>
      <c r="C13" s="26">
        <v>59015.071400000001</v>
      </c>
      <c r="D13" s="26">
        <v>59550.771399999998</v>
      </c>
      <c r="E13" s="26">
        <v>58670.671399999999</v>
      </c>
      <c r="F13" s="26">
        <v>58614.471400000002</v>
      </c>
      <c r="G13" s="26">
        <v>58019.971400000002</v>
      </c>
      <c r="H13" s="26">
        <v>57692.071400000001</v>
      </c>
      <c r="I13" s="26">
        <v>57783.871400000004</v>
      </c>
      <c r="J13" s="26">
        <v>59301.271399999998</v>
      </c>
      <c r="K13" s="26">
        <v>60549.371400000004</v>
      </c>
      <c r="L13" s="26">
        <v>60413.331399999995</v>
      </c>
      <c r="M13" s="26">
        <v>61516.231400000004</v>
      </c>
      <c r="N13" s="26">
        <v>60840.231400000004</v>
      </c>
      <c r="O13" s="26">
        <v>60439.231400000004</v>
      </c>
      <c r="P13" s="26">
        <v>59607.631399999998</v>
      </c>
      <c r="Q13" s="26">
        <v>58519.705000000002</v>
      </c>
      <c r="R13" s="26">
        <v>57519.485000000001</v>
      </c>
      <c r="S13" s="26">
        <v>56682.285000000003</v>
      </c>
      <c r="T13" s="26">
        <v>55628.085000000006</v>
      </c>
      <c r="U13" s="26">
        <v>53706.285000000003</v>
      </c>
      <c r="V13" s="26">
        <v>49788.164999999994</v>
      </c>
      <c r="W13" s="26">
        <v>47145.664999999994</v>
      </c>
      <c r="X13" s="26">
        <v>45595.665000000001</v>
      </c>
      <c r="Y13" s="26">
        <v>43954.665000000001</v>
      </c>
      <c r="Z13" s="26">
        <v>43273.264999999999</v>
      </c>
      <c r="AA13" s="26">
        <v>40653.464999999997</v>
      </c>
      <c r="AB13" s="26">
        <v>39463.464999999997</v>
      </c>
      <c r="AC13" s="26">
        <v>37617.714999999997</v>
      </c>
      <c r="AD13" s="26">
        <v>35853.714999999997</v>
      </c>
      <c r="AE13" s="26">
        <v>35109.714999999997</v>
      </c>
      <c r="AF13" s="26">
        <v>33193.714999999997</v>
      </c>
      <c r="AG13" s="26">
        <v>30080.614999999998</v>
      </c>
      <c r="AH13" s="26">
        <v>29299.815000000002</v>
      </c>
      <c r="AI13" s="26">
        <v>28575.814999999999</v>
      </c>
      <c r="AJ13" s="26">
        <v>26890.794999999998</v>
      </c>
      <c r="AK13" s="26">
        <v>23419.014999999999</v>
      </c>
      <c r="AL13" s="26">
        <v>22175.614999999998</v>
      </c>
      <c r="AM13" s="26">
        <v>20330.114999999998</v>
      </c>
      <c r="AN13" s="26">
        <v>18811.215</v>
      </c>
      <c r="AO13" s="26">
        <v>18442.189999999999</v>
      </c>
      <c r="AP13" s="26">
        <v>18236.79</v>
      </c>
      <c r="AQ13" s="26">
        <v>16930.59</v>
      </c>
      <c r="AR13" s="26">
        <v>16095.59</v>
      </c>
      <c r="AS13" s="26">
        <v>14197.89</v>
      </c>
      <c r="AT13" s="26">
        <v>11808.99</v>
      </c>
      <c r="AU13" s="26">
        <v>10984.189999999999</v>
      </c>
      <c r="AV13" s="26">
        <v>10939.811249999999</v>
      </c>
      <c r="AW13" s="26">
        <v>9931.0712499999991</v>
      </c>
      <c r="AX13" s="26">
        <v>9282.2112500000003</v>
      </c>
      <c r="AY13" s="26">
        <v>8866.8012499999986</v>
      </c>
      <c r="AZ13" s="26">
        <v>8842.8012499999986</v>
      </c>
    </row>
    <row r="14" spans="1:52" s="23" customFormat="1" ht="15" customHeight="1" x14ac:dyDescent="0.65">
      <c r="A14" s="24" t="s">
        <v>50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65">
      <c r="A15" s="24" t="s">
        <v>51</v>
      </c>
      <c r="B15" s="17">
        <v>5396</v>
      </c>
      <c r="C15" s="17">
        <v>5396</v>
      </c>
      <c r="D15" s="17">
        <v>6332</v>
      </c>
      <c r="E15" s="17">
        <v>6645.5</v>
      </c>
      <c r="F15" s="17">
        <v>6645.5</v>
      </c>
      <c r="G15" s="17">
        <v>6645.5</v>
      </c>
      <c r="H15" s="17">
        <v>6645.5</v>
      </c>
      <c r="I15" s="17">
        <v>7091.5</v>
      </c>
      <c r="J15" s="17">
        <v>8811.5</v>
      </c>
      <c r="K15" s="17">
        <v>9861.5</v>
      </c>
      <c r="L15" s="17">
        <v>10176.5</v>
      </c>
      <c r="M15" s="17">
        <v>10991.5</v>
      </c>
      <c r="N15" s="17">
        <v>10991.5</v>
      </c>
      <c r="O15" s="17">
        <v>11306.5</v>
      </c>
      <c r="P15" s="17">
        <v>11306.5</v>
      </c>
      <c r="Q15" s="17">
        <v>11306.5</v>
      </c>
      <c r="R15" s="17">
        <v>11882.5</v>
      </c>
      <c r="S15" s="17">
        <v>11882.5</v>
      </c>
      <c r="T15" s="17">
        <v>11882.5</v>
      </c>
      <c r="U15" s="17">
        <v>11882.5</v>
      </c>
      <c r="V15" s="17">
        <v>11882.5</v>
      </c>
      <c r="W15" s="17">
        <v>11882.5</v>
      </c>
      <c r="X15" s="17">
        <v>11882.5</v>
      </c>
      <c r="Y15" s="17">
        <v>11882.5</v>
      </c>
      <c r="Z15" s="17">
        <v>11882.5</v>
      </c>
      <c r="AA15" s="17">
        <v>11882.5</v>
      </c>
      <c r="AB15" s="17">
        <v>11882.5</v>
      </c>
      <c r="AC15" s="17">
        <v>11882.5</v>
      </c>
      <c r="AD15" s="17">
        <v>11882.5</v>
      </c>
      <c r="AE15" s="17">
        <v>11882.5</v>
      </c>
      <c r="AF15" s="17">
        <v>11882.5</v>
      </c>
      <c r="AG15" s="17">
        <v>11882.5</v>
      </c>
      <c r="AH15" s="17">
        <v>11882.5</v>
      </c>
      <c r="AI15" s="17">
        <v>11882.5</v>
      </c>
      <c r="AJ15" s="17">
        <v>11882.5</v>
      </c>
      <c r="AK15" s="17">
        <v>11882.5</v>
      </c>
      <c r="AL15" s="17">
        <v>11882.5</v>
      </c>
      <c r="AM15" s="17">
        <v>11882.5</v>
      </c>
      <c r="AN15" s="17">
        <v>11882.5</v>
      </c>
      <c r="AO15" s="17">
        <v>11882.5</v>
      </c>
      <c r="AP15" s="17">
        <v>11882.5</v>
      </c>
      <c r="AQ15" s="17">
        <v>10982.5</v>
      </c>
      <c r="AR15" s="17">
        <v>10214.5</v>
      </c>
      <c r="AS15" s="17">
        <v>8569.5</v>
      </c>
      <c r="AT15" s="17">
        <v>6831.5</v>
      </c>
      <c r="AU15" s="17">
        <v>6831.5</v>
      </c>
      <c r="AV15" s="17">
        <v>7080.6212500000001</v>
      </c>
      <c r="AW15" s="17">
        <v>5799.6212500000001</v>
      </c>
      <c r="AX15" s="17">
        <v>5799.6212500000001</v>
      </c>
      <c r="AY15" s="17">
        <v>5799.6212500000001</v>
      </c>
      <c r="AZ15" s="17">
        <v>5799.6212500000001</v>
      </c>
    </row>
    <row r="16" spans="1:52" s="23" customFormat="1" ht="15" customHeight="1" x14ac:dyDescent="0.65">
      <c r="A16" s="24" t="s">
        <v>52</v>
      </c>
      <c r="B16" s="17">
        <v>65</v>
      </c>
      <c r="C16" s="17">
        <v>305</v>
      </c>
      <c r="D16" s="17">
        <v>305</v>
      </c>
      <c r="E16" s="17">
        <v>511.40000000000003</v>
      </c>
      <c r="F16" s="17">
        <v>717.80000000000007</v>
      </c>
      <c r="G16" s="17">
        <v>717.80000000000007</v>
      </c>
      <c r="H16" s="17">
        <v>717.80000000000007</v>
      </c>
      <c r="I16" s="17">
        <v>717.80000000000007</v>
      </c>
      <c r="J16" s="17">
        <v>717.80000000000007</v>
      </c>
      <c r="K16" s="17">
        <v>717.80000000000007</v>
      </c>
      <c r="L16" s="17">
        <v>717.80000000000007</v>
      </c>
      <c r="M16" s="17">
        <v>907.80000000000007</v>
      </c>
      <c r="N16" s="17">
        <v>907.80000000000007</v>
      </c>
      <c r="O16" s="17">
        <v>907.80000000000007</v>
      </c>
      <c r="P16" s="17">
        <v>907.80000000000007</v>
      </c>
      <c r="Q16" s="17">
        <v>907.80000000000007</v>
      </c>
      <c r="R16" s="17">
        <v>842.80000000000007</v>
      </c>
      <c r="S16" s="17">
        <v>1127.8</v>
      </c>
      <c r="T16" s="17">
        <v>1127.8</v>
      </c>
      <c r="U16" s="17">
        <v>1127.8</v>
      </c>
      <c r="V16" s="17">
        <v>1127.8</v>
      </c>
      <c r="W16" s="17">
        <v>1127.8</v>
      </c>
      <c r="X16" s="17">
        <v>1127.8</v>
      </c>
      <c r="Y16" s="17">
        <v>1127.8</v>
      </c>
      <c r="Z16" s="17">
        <v>1127.8</v>
      </c>
      <c r="AA16" s="17">
        <v>1127.8</v>
      </c>
      <c r="AB16" s="17">
        <v>1127.8</v>
      </c>
      <c r="AC16" s="17">
        <v>1127.8</v>
      </c>
      <c r="AD16" s="17">
        <v>1127.8</v>
      </c>
      <c r="AE16" s="17">
        <v>1127.8</v>
      </c>
      <c r="AF16" s="17">
        <v>1127.8</v>
      </c>
      <c r="AG16" s="17">
        <v>1127.8</v>
      </c>
      <c r="AH16" s="17">
        <v>1127.8</v>
      </c>
      <c r="AI16" s="17">
        <v>1127.8</v>
      </c>
      <c r="AJ16" s="17">
        <v>1127.8</v>
      </c>
      <c r="AK16" s="17">
        <v>1127.8</v>
      </c>
      <c r="AL16" s="17">
        <v>1127.8</v>
      </c>
      <c r="AM16" s="17">
        <v>1127.8</v>
      </c>
      <c r="AN16" s="17">
        <v>1127.8</v>
      </c>
      <c r="AO16" s="17">
        <v>1127.8</v>
      </c>
      <c r="AP16" s="17">
        <v>1127.8</v>
      </c>
      <c r="AQ16" s="17">
        <v>887.80000000000007</v>
      </c>
      <c r="AR16" s="17">
        <v>887.80000000000007</v>
      </c>
      <c r="AS16" s="17">
        <v>887.80000000000007</v>
      </c>
      <c r="AT16" s="17">
        <v>1230.5</v>
      </c>
      <c r="AU16" s="17">
        <v>817.7</v>
      </c>
      <c r="AV16" s="17">
        <v>817.7</v>
      </c>
      <c r="AW16" s="17">
        <v>1160.4000000000001</v>
      </c>
      <c r="AX16" s="17">
        <v>1160.4000000000001</v>
      </c>
      <c r="AY16" s="17">
        <v>1160.4000000000001</v>
      </c>
      <c r="AZ16" s="17">
        <v>1160.4000000000001</v>
      </c>
    </row>
    <row r="17" spans="1:52" s="23" customFormat="1" ht="15" customHeight="1" x14ac:dyDescent="0.65">
      <c r="A17" s="24" t="s">
        <v>53</v>
      </c>
      <c r="B17" s="17">
        <v>53659.451399999998</v>
      </c>
      <c r="C17" s="17">
        <v>53314.071400000001</v>
      </c>
      <c r="D17" s="17">
        <v>52913.771399999998</v>
      </c>
      <c r="E17" s="17">
        <v>51513.771399999998</v>
      </c>
      <c r="F17" s="17">
        <v>51251.171399999999</v>
      </c>
      <c r="G17" s="17">
        <v>50656.671399999999</v>
      </c>
      <c r="H17" s="17">
        <v>50328.771399999998</v>
      </c>
      <c r="I17" s="17">
        <v>49974.571400000001</v>
      </c>
      <c r="J17" s="17">
        <v>49771.971400000002</v>
      </c>
      <c r="K17" s="17">
        <v>49970.071400000001</v>
      </c>
      <c r="L17" s="17">
        <v>49519.0314</v>
      </c>
      <c r="M17" s="17">
        <v>49616.931400000001</v>
      </c>
      <c r="N17" s="17">
        <v>48940.931400000001</v>
      </c>
      <c r="O17" s="17">
        <v>48224.931400000001</v>
      </c>
      <c r="P17" s="17">
        <v>47393.331400000003</v>
      </c>
      <c r="Q17" s="17">
        <v>46305.404999999999</v>
      </c>
      <c r="R17" s="17">
        <v>44794.184999999998</v>
      </c>
      <c r="S17" s="17">
        <v>43671.985000000001</v>
      </c>
      <c r="T17" s="17">
        <v>42617.785000000003</v>
      </c>
      <c r="U17" s="17">
        <v>40695.985000000001</v>
      </c>
      <c r="V17" s="17">
        <v>36777.864999999998</v>
      </c>
      <c r="W17" s="17">
        <v>34135.364999999998</v>
      </c>
      <c r="X17" s="17">
        <v>32585.365000000002</v>
      </c>
      <c r="Y17" s="17">
        <v>30944.365000000002</v>
      </c>
      <c r="Z17" s="17">
        <v>30262.965</v>
      </c>
      <c r="AA17" s="17">
        <v>27643.165000000001</v>
      </c>
      <c r="AB17" s="17">
        <v>26453.165000000001</v>
      </c>
      <c r="AC17" s="17">
        <v>24607.415000000001</v>
      </c>
      <c r="AD17" s="17">
        <v>22843.415000000001</v>
      </c>
      <c r="AE17" s="17">
        <v>22099.415000000001</v>
      </c>
      <c r="AF17" s="17">
        <v>20183.415000000001</v>
      </c>
      <c r="AG17" s="17">
        <v>17070.314999999999</v>
      </c>
      <c r="AH17" s="17">
        <v>16289.515000000001</v>
      </c>
      <c r="AI17" s="17">
        <v>15565.514999999999</v>
      </c>
      <c r="AJ17" s="17">
        <v>13880.495000000001</v>
      </c>
      <c r="AK17" s="17">
        <v>10408.715</v>
      </c>
      <c r="AL17" s="17">
        <v>9165.3150000000005</v>
      </c>
      <c r="AM17" s="17">
        <v>7319.8150000000005</v>
      </c>
      <c r="AN17" s="17">
        <v>5800.915</v>
      </c>
      <c r="AO17" s="17">
        <v>5431.89</v>
      </c>
      <c r="AP17" s="17">
        <v>5226.49</v>
      </c>
      <c r="AQ17" s="17">
        <v>5060.29</v>
      </c>
      <c r="AR17" s="17">
        <v>4993.29</v>
      </c>
      <c r="AS17" s="17">
        <v>4740.59</v>
      </c>
      <c r="AT17" s="17">
        <v>3746.99</v>
      </c>
      <c r="AU17" s="17">
        <v>3334.99</v>
      </c>
      <c r="AV17" s="17">
        <v>3041.49</v>
      </c>
      <c r="AW17" s="17">
        <v>2971.0499999999997</v>
      </c>
      <c r="AX17" s="17">
        <v>2322.1899999999996</v>
      </c>
      <c r="AY17" s="17">
        <v>1906.7799999999995</v>
      </c>
      <c r="AZ17" s="17">
        <v>1882.7799999999995</v>
      </c>
    </row>
    <row r="18" spans="1:52" s="23" customFormat="1" ht="15" customHeight="1" x14ac:dyDescent="0.65">
      <c r="A18" s="25" t="s">
        <v>55</v>
      </c>
      <c r="B18" s="26">
        <v>123340.64227000001</v>
      </c>
      <c r="C18" s="26">
        <v>128738.44287000001</v>
      </c>
      <c r="D18" s="26">
        <v>134376.84946999999</v>
      </c>
      <c r="E18" s="26">
        <v>142326.16237000001</v>
      </c>
      <c r="F18" s="26">
        <v>152239.10778999998</v>
      </c>
      <c r="G18" s="26">
        <v>166788.41474000004</v>
      </c>
      <c r="H18" s="26">
        <v>177038.74786999996</v>
      </c>
      <c r="I18" s="26">
        <v>188676.84825999997</v>
      </c>
      <c r="J18" s="26">
        <v>196684.6232730051</v>
      </c>
      <c r="K18" s="26">
        <v>203067.54058300512</v>
      </c>
      <c r="L18" s="26">
        <v>220209.28980300511</v>
      </c>
      <c r="M18" s="26">
        <v>225399.71524300511</v>
      </c>
      <c r="N18" s="26">
        <v>229591.63044300515</v>
      </c>
      <c r="O18" s="26">
        <v>230463.01354300516</v>
      </c>
      <c r="P18" s="26">
        <v>231773.88854300516</v>
      </c>
      <c r="Q18" s="26">
        <v>230723.96882300515</v>
      </c>
      <c r="R18" s="26">
        <v>230416.00432300515</v>
      </c>
      <c r="S18" s="26">
        <v>228112.40032300516</v>
      </c>
      <c r="T18" s="26">
        <v>227006.42662300513</v>
      </c>
      <c r="U18" s="26">
        <v>224578.68962300514</v>
      </c>
      <c r="V18" s="26">
        <v>229797.06735425512</v>
      </c>
      <c r="W18" s="26">
        <v>235246.39887925517</v>
      </c>
      <c r="X18" s="26">
        <v>237954.61596675517</v>
      </c>
      <c r="Y18" s="26">
        <v>242813.67803175517</v>
      </c>
      <c r="Z18" s="26">
        <v>254448.50981550515</v>
      </c>
      <c r="AA18" s="26">
        <v>262771.2513405052</v>
      </c>
      <c r="AB18" s="26">
        <v>270023.97151050519</v>
      </c>
      <c r="AC18" s="26">
        <v>274056.92489050515</v>
      </c>
      <c r="AD18" s="26">
        <v>274939.16467550519</v>
      </c>
      <c r="AE18" s="26">
        <v>276946.12990300515</v>
      </c>
      <c r="AF18" s="26">
        <v>278055.57678300515</v>
      </c>
      <c r="AG18" s="26">
        <v>277174.94012175518</v>
      </c>
      <c r="AH18" s="26">
        <v>272906.30649675516</v>
      </c>
      <c r="AI18" s="26">
        <v>274141.5725342551</v>
      </c>
      <c r="AJ18" s="26">
        <v>271670.19044675515</v>
      </c>
      <c r="AK18" s="26">
        <v>270641.45233425515</v>
      </c>
      <c r="AL18" s="26">
        <v>267862.66492175515</v>
      </c>
      <c r="AM18" s="26">
        <v>264131.24303425511</v>
      </c>
      <c r="AN18" s="26">
        <v>265631.11312175513</v>
      </c>
      <c r="AO18" s="26">
        <v>263222.32657175517</v>
      </c>
      <c r="AP18" s="26">
        <v>254887.64772175517</v>
      </c>
      <c r="AQ18" s="26">
        <v>251786.71218425516</v>
      </c>
      <c r="AR18" s="26">
        <v>252398.50108425511</v>
      </c>
      <c r="AS18" s="26">
        <v>254250.74163925517</v>
      </c>
      <c r="AT18" s="26">
        <v>252456.58013925518</v>
      </c>
      <c r="AU18" s="26">
        <v>246513.47902675514</v>
      </c>
      <c r="AV18" s="26">
        <v>241680.84556425514</v>
      </c>
      <c r="AW18" s="26">
        <v>240428.10892675514</v>
      </c>
      <c r="AX18" s="26">
        <v>241980.94292675517</v>
      </c>
      <c r="AY18" s="26">
        <v>242398.79816425513</v>
      </c>
      <c r="AZ18" s="26">
        <v>244334.48753625</v>
      </c>
    </row>
    <row r="19" spans="1:52" s="23" customFormat="1" ht="15" customHeight="1" x14ac:dyDescent="0.65">
      <c r="A19" s="24" t="s">
        <v>56</v>
      </c>
      <c r="B19" s="17">
        <v>49396.109000000004</v>
      </c>
      <c r="C19" s="17">
        <v>55544.709000000003</v>
      </c>
      <c r="D19" s="17">
        <v>61043.909</v>
      </c>
      <c r="E19" s="17">
        <v>71464.884000000005</v>
      </c>
      <c r="F19" s="17">
        <v>82758.604000000007</v>
      </c>
      <c r="G19" s="17">
        <v>99825.099000000002</v>
      </c>
      <c r="H19" s="17">
        <v>108893.399</v>
      </c>
      <c r="I19" s="17">
        <v>119989.77500000001</v>
      </c>
      <c r="J19" s="17">
        <v>127990.47500000001</v>
      </c>
      <c r="K19" s="17">
        <v>134693.815</v>
      </c>
      <c r="L19" s="17">
        <v>151683.29500000001</v>
      </c>
      <c r="M19" s="17">
        <v>158233.29500000001</v>
      </c>
      <c r="N19" s="17">
        <v>163862.39499999999</v>
      </c>
      <c r="O19" s="17">
        <v>168819.19500000001</v>
      </c>
      <c r="P19" s="17">
        <v>173398.19500000001</v>
      </c>
      <c r="Q19" s="17">
        <v>176103.065</v>
      </c>
      <c r="R19" s="17">
        <v>177157.315</v>
      </c>
      <c r="S19" s="17">
        <v>177548.215</v>
      </c>
      <c r="T19" s="17">
        <v>177961.215</v>
      </c>
      <c r="U19" s="17">
        <v>178508.61499999999</v>
      </c>
      <c r="V19" s="17">
        <v>185340.90082499999</v>
      </c>
      <c r="W19" s="17">
        <v>191994.85015000001</v>
      </c>
      <c r="X19" s="17">
        <v>197236.30793750001</v>
      </c>
      <c r="Y19" s="17">
        <v>205866.87008750002</v>
      </c>
      <c r="Z19" s="17">
        <v>220117.53566250001</v>
      </c>
      <c r="AA19" s="17">
        <v>230795.06873750003</v>
      </c>
      <c r="AB19" s="17">
        <v>239782.68373750002</v>
      </c>
      <c r="AC19" s="17">
        <v>245378.95835</v>
      </c>
      <c r="AD19" s="17">
        <v>246943.27517500002</v>
      </c>
      <c r="AE19" s="17">
        <v>249894.82671250001</v>
      </c>
      <c r="AF19" s="17">
        <v>252358.28661250003</v>
      </c>
      <c r="AG19" s="17">
        <v>253084.7026625</v>
      </c>
      <c r="AH19" s="17">
        <v>250337.31573750003</v>
      </c>
      <c r="AI19" s="17">
        <v>252583.31197499999</v>
      </c>
      <c r="AJ19" s="17">
        <v>251726.47898750001</v>
      </c>
      <c r="AK19" s="17">
        <v>252065.439075</v>
      </c>
      <c r="AL19" s="17">
        <v>250349.4666625</v>
      </c>
      <c r="AM19" s="17">
        <v>248581.858775</v>
      </c>
      <c r="AN19" s="17">
        <v>251301.6788625</v>
      </c>
      <c r="AO19" s="17">
        <v>249589.85731250001</v>
      </c>
      <c r="AP19" s="17">
        <v>242074.96846250002</v>
      </c>
      <c r="AQ19" s="17">
        <v>239260.83292500002</v>
      </c>
      <c r="AR19" s="17">
        <v>240418.87182499998</v>
      </c>
      <c r="AS19" s="17">
        <v>242383.47855000003</v>
      </c>
      <c r="AT19" s="17">
        <v>240614.24205000003</v>
      </c>
      <c r="AU19" s="17">
        <v>235748.9596875</v>
      </c>
      <c r="AV19" s="17">
        <v>231200.85122499999</v>
      </c>
      <c r="AW19" s="17">
        <v>229957.41458750001</v>
      </c>
      <c r="AX19" s="17">
        <v>231570.50458750001</v>
      </c>
      <c r="AY19" s="17">
        <v>232046.27982500001</v>
      </c>
      <c r="AZ19" s="17">
        <v>234372.68919999999</v>
      </c>
    </row>
    <row r="20" spans="1:52" s="23" customFormat="1" ht="15" customHeight="1" x14ac:dyDescent="0.65">
      <c r="A20" s="24" t="s">
        <v>57</v>
      </c>
      <c r="B20" s="17">
        <v>19148.6715</v>
      </c>
      <c r="C20" s="17">
        <v>19351.051500000001</v>
      </c>
      <c r="D20" s="17">
        <v>19801.377499999999</v>
      </c>
      <c r="E20" s="17">
        <v>19509.062699999999</v>
      </c>
      <c r="F20" s="17">
        <v>19579.115699999998</v>
      </c>
      <c r="G20" s="17">
        <v>19222.0507</v>
      </c>
      <c r="H20" s="17">
        <v>19909.8881</v>
      </c>
      <c r="I20" s="17">
        <v>20345.748100000001</v>
      </c>
      <c r="J20" s="17">
        <v>20045.664273005143</v>
      </c>
      <c r="K20" s="17">
        <v>20748.464273005142</v>
      </c>
      <c r="L20" s="17">
        <v>21374.829473005142</v>
      </c>
      <c r="M20" s="17">
        <v>21322.509473005142</v>
      </c>
      <c r="N20" s="17">
        <v>20945.543473005142</v>
      </c>
      <c r="O20" s="17">
        <v>19811.433473005141</v>
      </c>
      <c r="P20" s="17">
        <v>19175.350473005143</v>
      </c>
      <c r="Q20" s="17">
        <v>17949.380473005142</v>
      </c>
      <c r="R20" s="17">
        <v>17025.860473005141</v>
      </c>
      <c r="S20" s="17">
        <v>15934.860473005141</v>
      </c>
      <c r="T20" s="17">
        <v>15377.305473005141</v>
      </c>
      <c r="U20" s="17">
        <v>14138.58547300514</v>
      </c>
      <c r="V20" s="17">
        <v>13848.39422300514</v>
      </c>
      <c r="W20" s="17">
        <v>12938.74422300514</v>
      </c>
      <c r="X20" s="17">
        <v>11893.50922300514</v>
      </c>
      <c r="Y20" s="17">
        <v>10820.309223005141</v>
      </c>
      <c r="Z20" s="17">
        <v>9822.9192230051412</v>
      </c>
      <c r="AA20" s="17">
        <v>9005.230723005141</v>
      </c>
      <c r="AB20" s="17">
        <v>8261.2607230051399</v>
      </c>
      <c r="AC20" s="17">
        <v>7254.4167230051398</v>
      </c>
      <c r="AD20" s="17">
        <v>7083.0015230051395</v>
      </c>
      <c r="AE20" s="17">
        <v>6581.8085230051411</v>
      </c>
      <c r="AF20" s="17">
        <v>5847.5185230051411</v>
      </c>
      <c r="AG20" s="17">
        <v>4886.8211230051411</v>
      </c>
      <c r="AH20" s="17">
        <v>4286.0211230051409</v>
      </c>
      <c r="AI20" s="17">
        <v>4047.5011230051405</v>
      </c>
      <c r="AJ20" s="17">
        <v>3358.32012300514</v>
      </c>
      <c r="AK20" s="17">
        <v>2952.0249230051404</v>
      </c>
      <c r="AL20" s="17">
        <v>2879.2849230051406</v>
      </c>
      <c r="AM20" s="17">
        <v>2546.6849230051403</v>
      </c>
      <c r="AN20" s="17">
        <v>2487.2249230051402</v>
      </c>
      <c r="AO20" s="17">
        <v>2469.9249230051405</v>
      </c>
      <c r="AP20" s="17">
        <v>1796.2249230051405</v>
      </c>
      <c r="AQ20" s="17">
        <v>1659.4249230051405</v>
      </c>
      <c r="AR20" s="17">
        <v>1493.3749230051405</v>
      </c>
      <c r="AS20" s="17">
        <v>1440.2187530051403</v>
      </c>
      <c r="AT20" s="17">
        <v>1430.4187530051402</v>
      </c>
      <c r="AU20" s="17">
        <v>505.50000300514029</v>
      </c>
      <c r="AV20" s="17">
        <v>359.25000300514029</v>
      </c>
      <c r="AW20" s="17">
        <v>359.25000300514029</v>
      </c>
      <c r="AX20" s="17">
        <v>359.25000300514029</v>
      </c>
      <c r="AY20" s="17">
        <v>359.25000300514029</v>
      </c>
      <c r="AZ20" s="17">
        <v>0</v>
      </c>
    </row>
    <row r="21" spans="1:52" s="23" customFormat="1" ht="15" customHeight="1" x14ac:dyDescent="0.65">
      <c r="A21" s="24" t="s">
        <v>53</v>
      </c>
      <c r="B21" s="17">
        <v>49409.1535</v>
      </c>
      <c r="C21" s="17">
        <v>47899.053500000002</v>
      </c>
      <c r="D21" s="17">
        <v>46945.553500000002</v>
      </c>
      <c r="E21" s="17">
        <v>44436.967499999999</v>
      </c>
      <c r="F21" s="17">
        <v>42605.067499999997</v>
      </c>
      <c r="G21" s="17">
        <v>40013.017500000002</v>
      </c>
      <c r="H21" s="17">
        <v>39752.192499999997</v>
      </c>
      <c r="I21" s="17">
        <v>39110.9925</v>
      </c>
      <c r="J21" s="17">
        <v>38662.158499999998</v>
      </c>
      <c r="K21" s="17">
        <v>37113.858500000002</v>
      </c>
      <c r="L21" s="17">
        <v>36568.353499999997</v>
      </c>
      <c r="M21" s="17">
        <v>35161.853499999997</v>
      </c>
      <c r="N21" s="17">
        <v>33945.853499999997</v>
      </c>
      <c r="O21" s="17">
        <v>31149.1535</v>
      </c>
      <c r="P21" s="17">
        <v>28822.303500000002</v>
      </c>
      <c r="Q21" s="17">
        <v>26656.763500000001</v>
      </c>
      <c r="R21" s="17">
        <v>26489.663499999999</v>
      </c>
      <c r="S21" s="17">
        <v>25136.963500000002</v>
      </c>
      <c r="T21" s="17">
        <v>24577.128499999999</v>
      </c>
      <c r="U21" s="17">
        <v>23603.3285</v>
      </c>
      <c r="V21" s="17">
        <v>22934.352306249999</v>
      </c>
      <c r="W21" s="17">
        <v>23232.017106250005</v>
      </c>
      <c r="X21" s="17">
        <v>22335.621006250003</v>
      </c>
      <c r="Y21" s="17">
        <v>20040.133621250003</v>
      </c>
      <c r="Z21" s="17">
        <v>19019.55675</v>
      </c>
      <c r="AA21" s="17">
        <v>17929.630649999999</v>
      </c>
      <c r="AB21" s="17">
        <v>17499.004549999998</v>
      </c>
      <c r="AC21" s="17">
        <v>17426.895707500003</v>
      </c>
      <c r="AD21" s="17">
        <v>17326.995707500002</v>
      </c>
      <c r="AE21" s="17">
        <v>17142.495707500002</v>
      </c>
      <c r="AF21" s="17">
        <v>16853.455707500005</v>
      </c>
      <c r="AG21" s="17">
        <v>16900.509336250005</v>
      </c>
      <c r="AH21" s="17">
        <v>16475.459336250002</v>
      </c>
      <c r="AI21" s="17">
        <v>16222.774336250002</v>
      </c>
      <c r="AJ21" s="17">
        <v>15659.67433625</v>
      </c>
      <c r="AK21" s="17">
        <v>14828.57433625</v>
      </c>
      <c r="AL21" s="17">
        <v>14027.27433625</v>
      </c>
      <c r="AM21" s="17">
        <v>12777.77433625</v>
      </c>
      <c r="AN21" s="17">
        <v>11695.594336250002</v>
      </c>
      <c r="AO21" s="17">
        <v>11111.894336249999</v>
      </c>
      <c r="AP21" s="17">
        <v>10992.99433625</v>
      </c>
      <c r="AQ21" s="17">
        <v>10842.99433625</v>
      </c>
      <c r="AR21" s="17">
        <v>10462.794336249999</v>
      </c>
      <c r="AS21" s="17">
        <v>10404.544336249999</v>
      </c>
      <c r="AT21" s="17">
        <v>10401.21933625</v>
      </c>
      <c r="AU21" s="17">
        <v>10248.319336250001</v>
      </c>
      <c r="AV21" s="17">
        <v>10110.044336249999</v>
      </c>
      <c r="AW21" s="17">
        <v>10104.544336249999</v>
      </c>
      <c r="AX21" s="17">
        <v>10048.428336249999</v>
      </c>
      <c r="AY21" s="17">
        <v>9991.4283362499991</v>
      </c>
      <c r="AZ21" s="17">
        <v>9959.9583362499998</v>
      </c>
    </row>
    <row r="22" spans="1:52" s="23" customFormat="1" ht="15" customHeight="1" x14ac:dyDescent="0.65">
      <c r="A22" s="24" t="s">
        <v>58</v>
      </c>
      <c r="B22" s="17">
        <v>5386.7082699999955</v>
      </c>
      <c r="C22" s="17">
        <v>5943.6288699999977</v>
      </c>
      <c r="D22" s="17">
        <v>6586.0094699999981</v>
      </c>
      <c r="E22" s="17">
        <v>6915.2481699999989</v>
      </c>
      <c r="F22" s="17">
        <v>7296.3205899999994</v>
      </c>
      <c r="G22" s="17">
        <v>7728.2475399999994</v>
      </c>
      <c r="H22" s="17">
        <v>8483.2682699999787</v>
      </c>
      <c r="I22" s="17">
        <v>9230.3326599999655</v>
      </c>
      <c r="J22" s="17">
        <v>9986.3254999999481</v>
      </c>
      <c r="K22" s="17">
        <v>10511.402809999972</v>
      </c>
      <c r="L22" s="17">
        <v>10582.811829999971</v>
      </c>
      <c r="M22" s="17">
        <v>10682.057269999974</v>
      </c>
      <c r="N22" s="17">
        <v>10837.838470000004</v>
      </c>
      <c r="O22" s="17">
        <v>10683.231570000007</v>
      </c>
      <c r="P22" s="17">
        <v>10378.039570000008</v>
      </c>
      <c r="Q22" s="17">
        <v>10014.759850000013</v>
      </c>
      <c r="R22" s="17">
        <v>9743.165350000012</v>
      </c>
      <c r="S22" s="17">
        <v>9492.3613500000138</v>
      </c>
      <c r="T22" s="17">
        <v>9090.7776500000127</v>
      </c>
      <c r="U22" s="17">
        <v>8328.1606500000125</v>
      </c>
      <c r="V22" s="17">
        <v>7673.4200000000128</v>
      </c>
      <c r="W22" s="17">
        <v>7080.7874000000129</v>
      </c>
      <c r="X22" s="17">
        <v>6489.1778000000122</v>
      </c>
      <c r="Y22" s="17">
        <v>6086.3651000000118</v>
      </c>
      <c r="Z22" s="17">
        <v>5488.4981800000132</v>
      </c>
      <c r="AA22" s="17">
        <v>5041.3212300000132</v>
      </c>
      <c r="AB22" s="17">
        <v>4481.0225000000128</v>
      </c>
      <c r="AC22" s="17">
        <v>3996.6541100000127</v>
      </c>
      <c r="AD22" s="17">
        <v>3585.8922700000126</v>
      </c>
      <c r="AE22" s="17">
        <v>3326.9989600000131</v>
      </c>
      <c r="AF22" s="17">
        <v>2996.3159400000131</v>
      </c>
      <c r="AG22" s="17">
        <v>2302.9070000000133</v>
      </c>
      <c r="AH22" s="17">
        <v>1807.5103000000133</v>
      </c>
      <c r="AI22" s="17">
        <v>1287.9851000000131</v>
      </c>
      <c r="AJ22" s="17">
        <v>925.71700000001351</v>
      </c>
      <c r="AK22" s="17">
        <v>795.4140000000134</v>
      </c>
      <c r="AL22" s="17">
        <v>606.63900000001399</v>
      </c>
      <c r="AM22" s="17">
        <v>224.92500000001399</v>
      </c>
      <c r="AN22" s="17">
        <v>146.61500000001399</v>
      </c>
      <c r="AO22" s="17">
        <v>50.65000000001362</v>
      </c>
      <c r="AP22" s="17">
        <v>23.460000000000012</v>
      </c>
      <c r="AQ22" s="17">
        <v>23.460000000000012</v>
      </c>
      <c r="AR22" s="17">
        <v>23.460000000000012</v>
      </c>
      <c r="AS22" s="17">
        <v>22.500000000000011</v>
      </c>
      <c r="AT22" s="17">
        <v>10.700000000000012</v>
      </c>
      <c r="AU22" s="17">
        <v>10.700000000000012</v>
      </c>
      <c r="AV22" s="17">
        <v>10.700000000000012</v>
      </c>
      <c r="AW22" s="17">
        <v>6.900000000000011</v>
      </c>
      <c r="AX22" s="17">
        <v>2.7600000000000109</v>
      </c>
      <c r="AY22" s="17">
        <v>1.840000000000011</v>
      </c>
      <c r="AZ22" s="17">
        <v>1.840000000000011</v>
      </c>
    </row>
    <row r="23" spans="1:52" s="23" customFormat="1" ht="15" customHeight="1" x14ac:dyDescent="0.65">
      <c r="A23" s="25" t="s">
        <v>59</v>
      </c>
      <c r="B23" s="26">
        <v>8721.07</v>
      </c>
      <c r="C23" s="26">
        <v>8212.67</v>
      </c>
      <c r="D23" s="26">
        <v>8380.77</v>
      </c>
      <c r="E23" s="26">
        <v>8254.9699999999993</v>
      </c>
      <c r="F23" s="26">
        <v>8279.19</v>
      </c>
      <c r="G23" s="26">
        <v>8153.7408400000004</v>
      </c>
      <c r="H23" s="26">
        <v>8020.5584000000008</v>
      </c>
      <c r="I23" s="26">
        <v>8215.9718200000007</v>
      </c>
      <c r="J23" s="26">
        <v>8185.3542200000002</v>
      </c>
      <c r="K23" s="26">
        <v>8135.3542200000002</v>
      </c>
      <c r="L23" s="26">
        <v>8087.4042200000004</v>
      </c>
      <c r="M23" s="26">
        <v>8045.7042199999996</v>
      </c>
      <c r="N23" s="26">
        <v>7708.0042199999998</v>
      </c>
      <c r="O23" s="26">
        <v>7508.30422</v>
      </c>
      <c r="P23" s="26">
        <v>7334.6042200000002</v>
      </c>
      <c r="Q23" s="26">
        <v>7282.4542199999996</v>
      </c>
      <c r="R23" s="26">
        <v>6379.5542200000009</v>
      </c>
      <c r="S23" s="26">
        <v>6031.2542200000007</v>
      </c>
      <c r="T23" s="26">
        <v>5710.1542200000004</v>
      </c>
      <c r="U23" s="26">
        <v>5558.1542200000004</v>
      </c>
      <c r="V23" s="26">
        <v>5285.4115887500002</v>
      </c>
      <c r="W23" s="26">
        <v>5088.7847012499997</v>
      </c>
      <c r="X23" s="26">
        <v>5114.3629387500005</v>
      </c>
      <c r="Y23" s="26">
        <v>5071.2322137500005</v>
      </c>
      <c r="Z23" s="26">
        <v>4980.860345000001</v>
      </c>
      <c r="AA23" s="26">
        <v>4951.8321762500009</v>
      </c>
      <c r="AB23" s="26">
        <v>4995.518988750001</v>
      </c>
      <c r="AC23" s="26">
        <v>5028.8339699999997</v>
      </c>
      <c r="AD23" s="26">
        <v>5075.0176325000002</v>
      </c>
      <c r="AE23" s="26">
        <v>5073.5607825000006</v>
      </c>
      <c r="AF23" s="26">
        <v>5119.0080324999999</v>
      </c>
      <c r="AG23" s="26">
        <v>5170.9585075000005</v>
      </c>
      <c r="AH23" s="26">
        <v>5239.3884700000008</v>
      </c>
      <c r="AI23" s="26">
        <v>5231.3884700000008</v>
      </c>
      <c r="AJ23" s="26">
        <v>5222.1336700000002</v>
      </c>
      <c r="AK23" s="26">
        <v>5210.0491637500008</v>
      </c>
      <c r="AL23" s="26">
        <v>4973.6519824999996</v>
      </c>
      <c r="AM23" s="26">
        <v>4991.7238137500008</v>
      </c>
      <c r="AN23" s="26">
        <v>5029.5393075000002</v>
      </c>
      <c r="AO23" s="26">
        <v>5028.6824575000001</v>
      </c>
      <c r="AP23" s="26">
        <v>5013.6979512500002</v>
      </c>
      <c r="AQ23" s="26">
        <v>4979.1129325000002</v>
      </c>
      <c r="AR23" s="26">
        <v>4893.0058949999993</v>
      </c>
      <c r="AS23" s="26">
        <v>4893.0058949999993</v>
      </c>
      <c r="AT23" s="26">
        <v>4897.5577262500001</v>
      </c>
      <c r="AU23" s="26">
        <v>4897.0068862499993</v>
      </c>
      <c r="AV23" s="26">
        <v>4894.48932625</v>
      </c>
      <c r="AW23" s="26">
        <v>4881.0759062500001</v>
      </c>
      <c r="AX23" s="26">
        <v>4895.1366562499998</v>
      </c>
      <c r="AY23" s="26">
        <v>4895.1366562499998</v>
      </c>
      <c r="AZ23" s="26">
        <v>4272.2735374999993</v>
      </c>
    </row>
    <row r="24" spans="1:52" s="23" customFormat="1" ht="15" customHeight="1" x14ac:dyDescent="0.65">
      <c r="A24" s="25" t="s">
        <v>60</v>
      </c>
      <c r="B24" s="26">
        <v>1931.65</v>
      </c>
      <c r="C24" s="26">
        <v>1925.15</v>
      </c>
      <c r="D24" s="26">
        <v>1911.15</v>
      </c>
      <c r="E24" s="26">
        <v>1911.15</v>
      </c>
      <c r="F24" s="26">
        <v>1917.05</v>
      </c>
      <c r="G24" s="26">
        <v>1851.65</v>
      </c>
      <c r="H24" s="26">
        <v>1789.8500000000001</v>
      </c>
      <c r="I24" s="26">
        <v>1789.8500000000001</v>
      </c>
      <c r="J24" s="26">
        <v>1789.8500000000001</v>
      </c>
      <c r="K24" s="26">
        <v>1744.15</v>
      </c>
      <c r="L24" s="26">
        <v>1683.55</v>
      </c>
      <c r="M24" s="26">
        <v>1586.25</v>
      </c>
      <c r="N24" s="26">
        <v>1540.45</v>
      </c>
      <c r="O24" s="26">
        <v>1540.45</v>
      </c>
      <c r="P24" s="26">
        <v>1438.25</v>
      </c>
      <c r="Q24" s="26">
        <v>1407.25</v>
      </c>
      <c r="R24" s="26">
        <v>1381.3500000000001</v>
      </c>
      <c r="S24" s="26">
        <v>1319.3500000000001</v>
      </c>
      <c r="T24" s="26">
        <v>1269.1500000000001</v>
      </c>
      <c r="U24" s="26">
        <v>1238.55</v>
      </c>
      <c r="V24" s="26">
        <v>1121.9729550000002</v>
      </c>
      <c r="W24" s="26">
        <v>1096.024805</v>
      </c>
      <c r="X24" s="26">
        <v>1157.80998</v>
      </c>
      <c r="Y24" s="26">
        <v>1157.80998</v>
      </c>
      <c r="Z24" s="26">
        <v>1121.10998</v>
      </c>
      <c r="AA24" s="26">
        <v>1109.60998</v>
      </c>
      <c r="AB24" s="26">
        <v>992.61701499999992</v>
      </c>
      <c r="AC24" s="26">
        <v>984.61701499999992</v>
      </c>
      <c r="AD24" s="26">
        <v>960.51625999999999</v>
      </c>
      <c r="AE24" s="26">
        <v>979.47329499999989</v>
      </c>
      <c r="AF24" s="26">
        <v>971.07329499999992</v>
      </c>
      <c r="AG24" s="26">
        <v>874.38736500000005</v>
      </c>
      <c r="AH24" s="26">
        <v>864.58736499999998</v>
      </c>
      <c r="AI24" s="26">
        <v>864.58736499999998</v>
      </c>
      <c r="AJ24" s="26">
        <v>865.63921500000015</v>
      </c>
      <c r="AK24" s="26">
        <v>873.09625000000005</v>
      </c>
      <c r="AL24" s="26">
        <v>776.89625000000001</v>
      </c>
      <c r="AM24" s="26">
        <v>776.89625000000001</v>
      </c>
      <c r="AN24" s="26">
        <v>584.89625000000001</v>
      </c>
      <c r="AO24" s="26">
        <v>584.89625000000001</v>
      </c>
      <c r="AP24" s="26">
        <v>577.29624999999999</v>
      </c>
      <c r="AQ24" s="26">
        <v>581.16735500000004</v>
      </c>
      <c r="AR24" s="26">
        <v>581.16735500000004</v>
      </c>
      <c r="AS24" s="26">
        <v>600.12438999999995</v>
      </c>
      <c r="AT24" s="26">
        <v>520.12438999999995</v>
      </c>
      <c r="AU24" s="26">
        <v>520.12438999999995</v>
      </c>
      <c r="AV24" s="26">
        <v>520.12438999999995</v>
      </c>
      <c r="AW24" s="26">
        <v>520.12438999999995</v>
      </c>
      <c r="AX24" s="26">
        <v>520.12438999999995</v>
      </c>
      <c r="AY24" s="26">
        <v>520.12438999999995</v>
      </c>
      <c r="AZ24" s="26">
        <v>520.12438999999995</v>
      </c>
    </row>
    <row r="25" spans="1:52" s="23" customFormat="1" ht="15" customHeight="1" x14ac:dyDescent="0.65">
      <c r="A25" s="25" t="s">
        <v>61</v>
      </c>
      <c r="B25" s="26">
        <v>15752.64394</v>
      </c>
      <c r="C25" s="26">
        <v>15435.570939999998</v>
      </c>
      <c r="D25" s="26">
        <v>14263.24194</v>
      </c>
      <c r="E25" s="26">
        <v>14393.00894</v>
      </c>
      <c r="F25" s="26">
        <v>14262.226060000001</v>
      </c>
      <c r="G25" s="26">
        <v>13936.442060000001</v>
      </c>
      <c r="H25" s="26">
        <v>14068.391059999998</v>
      </c>
      <c r="I25" s="26">
        <v>14124.816060000001</v>
      </c>
      <c r="J25" s="26">
        <v>13934.50606</v>
      </c>
      <c r="K25" s="26">
        <v>14538.306259999999</v>
      </c>
      <c r="L25" s="26">
        <v>14612.226859999999</v>
      </c>
      <c r="M25" s="26">
        <v>14342.668659999999</v>
      </c>
      <c r="N25" s="26">
        <v>14166.668659999999</v>
      </c>
      <c r="O25" s="26">
        <v>13790.426659999999</v>
      </c>
      <c r="P25" s="26">
        <v>12962.890659999999</v>
      </c>
      <c r="Q25" s="26">
        <v>11831.094660000001</v>
      </c>
      <c r="R25" s="26">
        <v>11200.347660000001</v>
      </c>
      <c r="S25" s="26">
        <v>9188.1323599999996</v>
      </c>
      <c r="T25" s="26">
        <v>8616.0205600000008</v>
      </c>
      <c r="U25" s="26">
        <v>8303.6805199999999</v>
      </c>
      <c r="V25" s="26">
        <v>7862.8856872375</v>
      </c>
      <c r="W25" s="26">
        <v>7006.698687237501</v>
      </c>
      <c r="X25" s="26">
        <v>6516.1314872375006</v>
      </c>
      <c r="Y25" s="26">
        <v>6053.5360872375004</v>
      </c>
      <c r="Z25" s="26">
        <v>5626.5315672375</v>
      </c>
      <c r="AA25" s="26">
        <v>5303.7115672375003</v>
      </c>
      <c r="AB25" s="26">
        <v>4927.2115672375003</v>
      </c>
      <c r="AC25" s="26">
        <v>4695.2615672375005</v>
      </c>
      <c r="AD25" s="26">
        <v>4449.1915672375007</v>
      </c>
      <c r="AE25" s="26">
        <v>4040.4155672375</v>
      </c>
      <c r="AF25" s="26">
        <v>3767.1043672374999</v>
      </c>
      <c r="AG25" s="26">
        <v>3827.9583672374997</v>
      </c>
      <c r="AH25" s="26">
        <v>3609.4783672374997</v>
      </c>
      <c r="AI25" s="26">
        <v>3552.1159672375002</v>
      </c>
      <c r="AJ25" s="26">
        <v>3583.4147672374997</v>
      </c>
      <c r="AK25" s="26">
        <v>3487.6023672374999</v>
      </c>
      <c r="AL25" s="26">
        <v>3584.6975672375002</v>
      </c>
      <c r="AM25" s="26">
        <v>3324.2763672374999</v>
      </c>
      <c r="AN25" s="26">
        <v>3028.0027672375004</v>
      </c>
      <c r="AO25" s="26">
        <v>2604.1991672375002</v>
      </c>
      <c r="AP25" s="26">
        <v>2373.5991672374998</v>
      </c>
      <c r="AQ25" s="26">
        <v>2392.4955672374995</v>
      </c>
      <c r="AR25" s="26">
        <v>2397.3799522374998</v>
      </c>
      <c r="AS25" s="26">
        <v>2412.9703522374998</v>
      </c>
      <c r="AT25" s="26">
        <v>2475.5679522374999</v>
      </c>
      <c r="AU25" s="26">
        <v>2265.5295999999998</v>
      </c>
      <c r="AV25" s="26">
        <v>2168.1783999999998</v>
      </c>
      <c r="AW25" s="26">
        <v>2168.1783999999998</v>
      </c>
      <c r="AX25" s="26">
        <v>2230.7759999999994</v>
      </c>
      <c r="AY25" s="26">
        <v>2230.7759999999994</v>
      </c>
      <c r="AZ25" s="26">
        <v>2262.0747999999994</v>
      </c>
    </row>
    <row r="26" spans="1:52" s="23" customFormat="1" ht="15" customHeight="1" x14ac:dyDescent="0.65">
      <c r="A26" s="24" t="s">
        <v>56</v>
      </c>
      <c r="B26" s="17">
        <v>128</v>
      </c>
      <c r="C26" s="17">
        <v>128</v>
      </c>
      <c r="D26" s="17">
        <v>128</v>
      </c>
      <c r="E26" s="17">
        <v>128</v>
      </c>
      <c r="F26" s="17">
        <v>128</v>
      </c>
      <c r="G26" s="17">
        <v>128</v>
      </c>
      <c r="H26" s="17">
        <v>203</v>
      </c>
      <c r="I26" s="17">
        <v>203</v>
      </c>
      <c r="J26" s="17">
        <v>203</v>
      </c>
      <c r="K26" s="17">
        <v>413</v>
      </c>
      <c r="L26" s="17">
        <v>413</v>
      </c>
      <c r="M26" s="17">
        <v>413</v>
      </c>
      <c r="N26" s="17">
        <v>413</v>
      </c>
      <c r="O26" s="17">
        <v>623</v>
      </c>
      <c r="P26" s="17">
        <v>623</v>
      </c>
      <c r="Q26" s="17">
        <v>623</v>
      </c>
      <c r="R26" s="17">
        <v>623</v>
      </c>
      <c r="S26" s="17">
        <v>623</v>
      </c>
      <c r="T26" s="17">
        <v>623</v>
      </c>
      <c r="U26" s="17">
        <v>623</v>
      </c>
      <c r="V26" s="17">
        <v>623</v>
      </c>
      <c r="W26" s="17">
        <v>623</v>
      </c>
      <c r="X26" s="17">
        <v>654.29880000000003</v>
      </c>
      <c r="Y26" s="17">
        <v>753.13639999999987</v>
      </c>
      <c r="Z26" s="17">
        <v>851.97400000000005</v>
      </c>
      <c r="AA26" s="17">
        <v>851.97400000000005</v>
      </c>
      <c r="AB26" s="17">
        <v>924.45400000000006</v>
      </c>
      <c r="AC26" s="17">
        <v>912.93399999999997</v>
      </c>
      <c r="AD26" s="17">
        <v>868.93399999999997</v>
      </c>
      <c r="AE26" s="17">
        <v>868.93399999999997</v>
      </c>
      <c r="AF26" s="17">
        <v>900.23280000000011</v>
      </c>
      <c r="AG26" s="17">
        <v>1030.3691999999999</v>
      </c>
      <c r="AH26" s="17">
        <v>1030.3691999999999</v>
      </c>
      <c r="AI26" s="17">
        <v>1092.9668000000001</v>
      </c>
      <c r="AJ26" s="17">
        <v>1124.2656000000002</v>
      </c>
      <c r="AK26" s="17">
        <v>1186.8632</v>
      </c>
      <c r="AL26" s="17">
        <v>1312.0583999999999</v>
      </c>
      <c r="AM26" s="17">
        <v>1343.3571999999999</v>
      </c>
      <c r="AN26" s="17">
        <v>1437.2536000000002</v>
      </c>
      <c r="AO26" s="17">
        <v>1531.15</v>
      </c>
      <c r="AP26" s="17">
        <v>1531.15</v>
      </c>
      <c r="AQ26" s="17">
        <v>1550.0463999999999</v>
      </c>
      <c r="AR26" s="17">
        <v>1612.644</v>
      </c>
      <c r="AS26" s="17">
        <v>1653.0344</v>
      </c>
      <c r="AT26" s="17">
        <v>1715.6320000000001</v>
      </c>
      <c r="AU26" s="17">
        <v>1814.4696000000001</v>
      </c>
      <c r="AV26" s="17">
        <v>1845.7683999999999</v>
      </c>
      <c r="AW26" s="17">
        <v>1845.7683999999999</v>
      </c>
      <c r="AX26" s="17">
        <v>1908.3659999999995</v>
      </c>
      <c r="AY26" s="17">
        <v>1908.3659999999995</v>
      </c>
      <c r="AZ26" s="17">
        <v>1939.6647999999998</v>
      </c>
    </row>
    <row r="27" spans="1:52" s="23" customFormat="1" ht="15" customHeight="1" x14ac:dyDescent="0.65">
      <c r="A27" s="24" t="s">
        <v>57</v>
      </c>
      <c r="B27" s="17">
        <v>10475.616</v>
      </c>
      <c r="C27" s="17">
        <v>10225.096</v>
      </c>
      <c r="D27" s="17">
        <v>9148.996000000001</v>
      </c>
      <c r="E27" s="17">
        <v>9309.5660000000007</v>
      </c>
      <c r="F27" s="17">
        <v>9199.0660000000007</v>
      </c>
      <c r="G27" s="17">
        <v>8923.59</v>
      </c>
      <c r="H27" s="17">
        <v>8903.49</v>
      </c>
      <c r="I27" s="17">
        <v>8867.3000000000011</v>
      </c>
      <c r="J27" s="17">
        <v>8792.66</v>
      </c>
      <c r="K27" s="17">
        <v>9117.66</v>
      </c>
      <c r="L27" s="17">
        <v>9324.66</v>
      </c>
      <c r="M27" s="17">
        <v>9251.16</v>
      </c>
      <c r="N27" s="17">
        <v>9200.66</v>
      </c>
      <c r="O27" s="17">
        <v>8894.56</v>
      </c>
      <c r="P27" s="17">
        <v>8380.98</v>
      </c>
      <c r="Q27" s="17">
        <v>7884.89</v>
      </c>
      <c r="R27" s="17">
        <v>7346.42</v>
      </c>
      <c r="S27" s="17">
        <v>5747.2</v>
      </c>
      <c r="T27" s="17">
        <v>5369.4049999999997</v>
      </c>
      <c r="U27" s="17">
        <v>5271.3050000000003</v>
      </c>
      <c r="V27" s="17">
        <v>5083.4309522374997</v>
      </c>
      <c r="W27" s="17">
        <v>4512.0809522375002</v>
      </c>
      <c r="X27" s="17">
        <v>4267.2809522375001</v>
      </c>
      <c r="Y27" s="17">
        <v>3800.0809522374993</v>
      </c>
      <c r="Z27" s="17">
        <v>3436.9359522374994</v>
      </c>
      <c r="AA27" s="17">
        <v>3152.1359522374996</v>
      </c>
      <c r="AB27" s="17">
        <v>2888.5359522374993</v>
      </c>
      <c r="AC27" s="17">
        <v>2836.1359522374996</v>
      </c>
      <c r="AD27" s="17">
        <v>2664.6359522374996</v>
      </c>
      <c r="AE27" s="17">
        <v>2334.7359522374995</v>
      </c>
      <c r="AF27" s="17">
        <v>2260.6359522374996</v>
      </c>
      <c r="AG27" s="17">
        <v>2260.6359522374996</v>
      </c>
      <c r="AH27" s="17">
        <v>2042.1559522374998</v>
      </c>
      <c r="AI27" s="17">
        <v>1942.1559522374998</v>
      </c>
      <c r="AJ27" s="17">
        <v>1942.1559522374998</v>
      </c>
      <c r="AK27" s="17">
        <v>1833.1559522374998</v>
      </c>
      <c r="AL27" s="17">
        <v>1809.1559522374998</v>
      </c>
      <c r="AM27" s="17">
        <v>1524.1559522374998</v>
      </c>
      <c r="AN27" s="17">
        <v>1137.9859522375</v>
      </c>
      <c r="AO27" s="17">
        <v>787.98595223749987</v>
      </c>
      <c r="AP27" s="17">
        <v>630.5859522374999</v>
      </c>
      <c r="AQ27" s="17">
        <v>630.5859522374999</v>
      </c>
      <c r="AR27" s="17">
        <v>630.5859522374999</v>
      </c>
      <c r="AS27" s="17">
        <v>630.5859522374999</v>
      </c>
      <c r="AT27" s="17">
        <v>630.5859522374999</v>
      </c>
      <c r="AU27" s="17">
        <v>321.70999999999987</v>
      </c>
      <c r="AV27" s="17">
        <v>321.70999999999987</v>
      </c>
      <c r="AW27" s="17">
        <v>321.70999999999987</v>
      </c>
      <c r="AX27" s="17">
        <v>321.70999999999987</v>
      </c>
      <c r="AY27" s="17">
        <v>321.70999999999987</v>
      </c>
      <c r="AZ27" s="17">
        <v>321.70999999999987</v>
      </c>
    </row>
    <row r="28" spans="1:52" s="23" customFormat="1" ht="15" customHeight="1" x14ac:dyDescent="0.65">
      <c r="A28" s="24" t="s">
        <v>53</v>
      </c>
      <c r="B28" s="17">
        <v>971.5</v>
      </c>
      <c r="C28" s="17">
        <v>926.5</v>
      </c>
      <c r="D28" s="17">
        <v>836.5</v>
      </c>
      <c r="E28" s="17">
        <v>768.6</v>
      </c>
      <c r="F28" s="17">
        <v>756.2</v>
      </c>
      <c r="G28" s="17">
        <v>711.2</v>
      </c>
      <c r="H28" s="17">
        <v>746.2</v>
      </c>
      <c r="I28" s="17">
        <v>746.2</v>
      </c>
      <c r="J28" s="17">
        <v>771</v>
      </c>
      <c r="K28" s="17">
        <v>756.4</v>
      </c>
      <c r="L28" s="17">
        <v>756.4</v>
      </c>
      <c r="M28" s="17">
        <v>756.4</v>
      </c>
      <c r="N28" s="17">
        <v>756.4</v>
      </c>
      <c r="O28" s="17">
        <v>756.4</v>
      </c>
      <c r="P28" s="17">
        <v>756.4</v>
      </c>
      <c r="Q28" s="17">
        <v>582.1</v>
      </c>
      <c r="R28" s="17">
        <v>575.1</v>
      </c>
      <c r="S28" s="17">
        <v>469.90000000000003</v>
      </c>
      <c r="T28" s="17">
        <v>423.5</v>
      </c>
      <c r="U28" s="17">
        <v>345.90000000000003</v>
      </c>
      <c r="V28" s="17">
        <v>338.2</v>
      </c>
      <c r="W28" s="17">
        <v>248.20000000000002</v>
      </c>
      <c r="X28" s="17">
        <v>161</v>
      </c>
      <c r="Y28" s="17">
        <v>161</v>
      </c>
      <c r="Z28" s="17">
        <v>161</v>
      </c>
      <c r="AA28" s="17">
        <v>161</v>
      </c>
      <c r="AB28" s="17">
        <v>161</v>
      </c>
      <c r="AC28" s="17">
        <v>161</v>
      </c>
      <c r="AD28" s="17">
        <v>161</v>
      </c>
      <c r="AE28" s="17">
        <v>161</v>
      </c>
      <c r="AF28" s="17">
        <v>131.4</v>
      </c>
      <c r="AG28" s="17">
        <v>101.60000000000001</v>
      </c>
      <c r="AH28" s="17">
        <v>101.60000000000001</v>
      </c>
      <c r="AI28" s="17">
        <v>101.60000000000001</v>
      </c>
      <c r="AJ28" s="17">
        <v>101.60000000000001</v>
      </c>
      <c r="AK28" s="17">
        <v>64.5</v>
      </c>
      <c r="AL28" s="17">
        <v>64.5</v>
      </c>
      <c r="AM28" s="17">
        <v>64.5</v>
      </c>
      <c r="AN28" s="17">
        <v>64.5</v>
      </c>
      <c r="AO28" s="17">
        <v>64.5</v>
      </c>
      <c r="AP28" s="17">
        <v>25.5</v>
      </c>
      <c r="AQ28" s="17">
        <v>25.5</v>
      </c>
      <c r="AR28" s="17">
        <v>25.5</v>
      </c>
      <c r="AS28" s="17">
        <v>0.70000000000000007</v>
      </c>
      <c r="AT28" s="17">
        <v>0.70000000000000007</v>
      </c>
      <c r="AU28" s="17">
        <v>0.70000000000000007</v>
      </c>
      <c r="AV28" s="17">
        <v>0.70000000000000007</v>
      </c>
      <c r="AW28" s="17">
        <v>0.70000000000000007</v>
      </c>
      <c r="AX28" s="17">
        <v>0.70000000000000007</v>
      </c>
      <c r="AY28" s="17">
        <v>0.70000000000000007</v>
      </c>
      <c r="AZ28" s="17">
        <v>0.70000000000000007</v>
      </c>
    </row>
    <row r="29" spans="1:52" s="23" customFormat="1" ht="15" customHeight="1" x14ac:dyDescent="0.65">
      <c r="A29" s="24" t="s">
        <v>58</v>
      </c>
      <c r="B29" s="17">
        <v>4177.5279399999999</v>
      </c>
      <c r="C29" s="17">
        <v>4155.9749399999992</v>
      </c>
      <c r="D29" s="17">
        <v>4149.7459399999989</v>
      </c>
      <c r="E29" s="17">
        <v>4186.8429399999986</v>
      </c>
      <c r="F29" s="17">
        <v>4178.9600599999994</v>
      </c>
      <c r="G29" s="17">
        <v>4173.6520599999994</v>
      </c>
      <c r="H29" s="17">
        <v>4215.7010599999985</v>
      </c>
      <c r="I29" s="17">
        <v>4308.3160600000001</v>
      </c>
      <c r="J29" s="17">
        <v>4167.8460599999999</v>
      </c>
      <c r="K29" s="17">
        <v>4251.2462599999999</v>
      </c>
      <c r="L29" s="17">
        <v>4118.1668599999994</v>
      </c>
      <c r="M29" s="17">
        <v>3922.1086599999994</v>
      </c>
      <c r="N29" s="17">
        <v>3796.6086600000003</v>
      </c>
      <c r="O29" s="17">
        <v>3516.46666</v>
      </c>
      <c r="P29" s="17">
        <v>3202.5106600000004</v>
      </c>
      <c r="Q29" s="17">
        <v>2741.1046600000013</v>
      </c>
      <c r="R29" s="17">
        <v>2655.8276600000013</v>
      </c>
      <c r="S29" s="17">
        <v>2348.0323600000006</v>
      </c>
      <c r="T29" s="17">
        <v>2200.1155600000006</v>
      </c>
      <c r="U29" s="17">
        <v>2063.4755200000004</v>
      </c>
      <c r="V29" s="17">
        <v>1818.2547350000007</v>
      </c>
      <c r="W29" s="17">
        <v>1623.4177350000007</v>
      </c>
      <c r="X29" s="17">
        <v>1433.5517350000007</v>
      </c>
      <c r="Y29" s="17">
        <v>1339.3187350000005</v>
      </c>
      <c r="Z29" s="17">
        <v>1176.6216150000007</v>
      </c>
      <c r="AA29" s="17">
        <v>1138.6016150000005</v>
      </c>
      <c r="AB29" s="17">
        <v>953.2216150000005</v>
      </c>
      <c r="AC29" s="17">
        <v>785.19161500000075</v>
      </c>
      <c r="AD29" s="17">
        <v>754.62161500000059</v>
      </c>
      <c r="AE29" s="17">
        <v>675.74561500000061</v>
      </c>
      <c r="AF29" s="17">
        <v>474.83561500000019</v>
      </c>
      <c r="AG29" s="17">
        <v>435.3532150000002</v>
      </c>
      <c r="AH29" s="17">
        <v>435.3532150000002</v>
      </c>
      <c r="AI29" s="17">
        <v>415.39321500000023</v>
      </c>
      <c r="AJ29" s="17">
        <v>415.39321500000023</v>
      </c>
      <c r="AK29" s="17">
        <v>403.08321500000022</v>
      </c>
      <c r="AL29" s="17">
        <v>398.9832150000002</v>
      </c>
      <c r="AM29" s="17">
        <v>392.26321500000023</v>
      </c>
      <c r="AN29" s="17">
        <v>388.26321500000023</v>
      </c>
      <c r="AO29" s="17">
        <v>220.56321500000013</v>
      </c>
      <c r="AP29" s="17">
        <v>186.363215</v>
      </c>
      <c r="AQ29" s="17">
        <v>186.363215</v>
      </c>
      <c r="AR29" s="17">
        <v>128.65</v>
      </c>
      <c r="AS29" s="17">
        <v>128.65</v>
      </c>
      <c r="AT29" s="17">
        <v>128.65</v>
      </c>
      <c r="AU29" s="17">
        <v>128.65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65">
      <c r="A30" s="25" t="s">
        <v>62</v>
      </c>
      <c r="B30" s="26">
        <v>53838.675000000003</v>
      </c>
      <c r="C30" s="26">
        <v>53378.675000000003</v>
      </c>
      <c r="D30" s="26">
        <v>49965.06</v>
      </c>
      <c r="E30" s="26">
        <v>49735.78</v>
      </c>
      <c r="F30" s="26">
        <v>49421.279999999999</v>
      </c>
      <c r="G30" s="26">
        <v>46782.68</v>
      </c>
      <c r="H30" s="26">
        <v>46532.137999999999</v>
      </c>
      <c r="I30" s="26">
        <v>44861.038</v>
      </c>
      <c r="J30" s="26">
        <v>41933.432999999997</v>
      </c>
      <c r="K30" s="26">
        <v>41583.853000000003</v>
      </c>
      <c r="L30" s="26">
        <v>41093.748</v>
      </c>
      <c r="M30" s="26">
        <v>39110.887999999999</v>
      </c>
      <c r="N30" s="26">
        <v>36963.387999999999</v>
      </c>
      <c r="O30" s="26">
        <v>33566.308000000005</v>
      </c>
      <c r="P30" s="26">
        <v>30830.808000000001</v>
      </c>
      <c r="Q30" s="26">
        <v>28174.058000000001</v>
      </c>
      <c r="R30" s="26">
        <v>25066.907999999999</v>
      </c>
      <c r="S30" s="26">
        <v>23057.808000000001</v>
      </c>
      <c r="T30" s="26">
        <v>21060.808000000001</v>
      </c>
      <c r="U30" s="26">
        <v>19314.198</v>
      </c>
      <c r="V30" s="26">
        <v>16547.738000000001</v>
      </c>
      <c r="W30" s="26">
        <v>15347.538</v>
      </c>
      <c r="X30" s="26">
        <v>13120.487999999999</v>
      </c>
      <c r="Y30" s="26">
        <v>9912.268</v>
      </c>
      <c r="Z30" s="26">
        <v>8186.1679999999997</v>
      </c>
      <c r="AA30" s="26">
        <v>7821.268</v>
      </c>
      <c r="AB30" s="26">
        <v>7701.3680000000004</v>
      </c>
      <c r="AC30" s="26">
        <v>7633.7280000000001</v>
      </c>
      <c r="AD30" s="26">
        <v>7212.2030000000004</v>
      </c>
      <c r="AE30" s="26">
        <v>6056.4529999999995</v>
      </c>
      <c r="AF30" s="26">
        <v>5643.7530000000006</v>
      </c>
      <c r="AG30" s="26">
        <v>5492.3530000000001</v>
      </c>
      <c r="AH30" s="26">
        <v>5393.8530000000001</v>
      </c>
      <c r="AI30" s="26">
        <v>4294.0730000000003</v>
      </c>
      <c r="AJ30" s="26">
        <v>4162.0329999999994</v>
      </c>
      <c r="AK30" s="26">
        <v>4002.1329999999998</v>
      </c>
      <c r="AL30" s="26">
        <v>2940.7329999999997</v>
      </c>
      <c r="AM30" s="26">
        <v>2191.933</v>
      </c>
      <c r="AN30" s="26">
        <v>1945.6779999999999</v>
      </c>
      <c r="AO30" s="26">
        <v>1577.6779999999999</v>
      </c>
      <c r="AP30" s="26">
        <v>1036.778</v>
      </c>
      <c r="AQ30" s="26">
        <v>276.77800000000002</v>
      </c>
      <c r="AR30" s="26">
        <v>248.77799999999999</v>
      </c>
      <c r="AS30" s="26">
        <v>248.77799999999999</v>
      </c>
      <c r="AT30" s="26">
        <v>245.47800000000001</v>
      </c>
      <c r="AU30" s="26">
        <v>130.47800000000001</v>
      </c>
      <c r="AV30" s="26">
        <v>117.60000000000001</v>
      </c>
      <c r="AW30" s="26">
        <v>117.60000000000001</v>
      </c>
      <c r="AX30" s="26">
        <v>25.6</v>
      </c>
      <c r="AY30" s="26">
        <v>25.6</v>
      </c>
      <c r="AZ30" s="26">
        <v>25.6</v>
      </c>
    </row>
    <row r="31" spans="1:52" s="23" customFormat="1" ht="15" customHeight="1" x14ac:dyDescent="0.65">
      <c r="A31" s="24" t="s">
        <v>50</v>
      </c>
      <c r="B31" s="17">
        <v>280</v>
      </c>
      <c r="C31" s="17">
        <v>280</v>
      </c>
      <c r="D31" s="17">
        <v>280</v>
      </c>
      <c r="E31" s="17">
        <v>520</v>
      </c>
      <c r="F31" s="17">
        <v>1280</v>
      </c>
      <c r="G31" s="17">
        <v>1280</v>
      </c>
      <c r="H31" s="17">
        <v>1280</v>
      </c>
      <c r="I31" s="17">
        <v>1280</v>
      </c>
      <c r="J31" s="17">
        <v>1280</v>
      </c>
      <c r="K31" s="17">
        <v>1280</v>
      </c>
      <c r="L31" s="17">
        <v>1280</v>
      </c>
      <c r="M31" s="17">
        <v>1280</v>
      </c>
      <c r="N31" s="17">
        <v>1280</v>
      </c>
      <c r="O31" s="17">
        <v>1280</v>
      </c>
      <c r="P31" s="17">
        <v>1280</v>
      </c>
      <c r="Q31" s="17">
        <v>1280</v>
      </c>
      <c r="R31" s="17">
        <v>1280</v>
      </c>
      <c r="S31" s="17">
        <v>1280</v>
      </c>
      <c r="T31" s="17">
        <v>1280</v>
      </c>
      <c r="U31" s="17">
        <v>1280</v>
      </c>
      <c r="V31" s="17">
        <v>1280</v>
      </c>
      <c r="W31" s="17">
        <v>1280</v>
      </c>
      <c r="X31" s="17">
        <v>1280</v>
      </c>
      <c r="Y31" s="17">
        <v>1280</v>
      </c>
      <c r="Z31" s="17">
        <v>1280</v>
      </c>
      <c r="AA31" s="17">
        <v>1280</v>
      </c>
      <c r="AB31" s="17">
        <v>1280</v>
      </c>
      <c r="AC31" s="17">
        <v>1280</v>
      </c>
      <c r="AD31" s="17">
        <v>1280</v>
      </c>
      <c r="AE31" s="17">
        <v>1280</v>
      </c>
      <c r="AF31" s="17">
        <v>1280</v>
      </c>
      <c r="AG31" s="17">
        <v>1280</v>
      </c>
      <c r="AH31" s="17">
        <v>1280</v>
      </c>
      <c r="AI31" s="17">
        <v>1280</v>
      </c>
      <c r="AJ31" s="17">
        <v>1280</v>
      </c>
      <c r="AK31" s="17">
        <v>1280</v>
      </c>
      <c r="AL31" s="17">
        <v>1000</v>
      </c>
      <c r="AM31" s="17">
        <v>1000</v>
      </c>
      <c r="AN31" s="17">
        <v>1000</v>
      </c>
      <c r="AO31" s="17">
        <v>1000</v>
      </c>
      <c r="AP31" s="17">
        <v>760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65">
      <c r="A32" s="24" t="s">
        <v>51</v>
      </c>
      <c r="B32" s="17">
        <v>1275</v>
      </c>
      <c r="C32" s="17">
        <v>1275</v>
      </c>
      <c r="D32" s="17">
        <v>1275</v>
      </c>
      <c r="E32" s="17">
        <v>1275</v>
      </c>
      <c r="F32" s="17">
        <v>1275</v>
      </c>
      <c r="G32" s="17">
        <v>1275</v>
      </c>
      <c r="H32" s="17">
        <v>1275</v>
      </c>
      <c r="I32" s="17">
        <v>1275</v>
      </c>
      <c r="J32" s="17">
        <v>1275</v>
      </c>
      <c r="K32" s="17">
        <v>1275</v>
      </c>
      <c r="L32" s="17">
        <v>1275</v>
      </c>
      <c r="M32" s="17">
        <v>1275</v>
      </c>
      <c r="N32" s="17">
        <v>1275</v>
      </c>
      <c r="O32" s="17">
        <v>1275</v>
      </c>
      <c r="P32" s="17">
        <v>1275</v>
      </c>
      <c r="Q32" s="17">
        <v>1275</v>
      </c>
      <c r="R32" s="17">
        <v>1275</v>
      </c>
      <c r="S32" s="17">
        <v>1275</v>
      </c>
      <c r="T32" s="17">
        <v>1275</v>
      </c>
      <c r="U32" s="17">
        <v>1275</v>
      </c>
      <c r="V32" s="17">
        <v>1275</v>
      </c>
      <c r="W32" s="17">
        <v>1275</v>
      </c>
      <c r="X32" s="17">
        <v>1275</v>
      </c>
      <c r="Y32" s="17">
        <v>1275</v>
      </c>
      <c r="Z32" s="17">
        <v>1275</v>
      </c>
      <c r="AA32" s="17">
        <v>1275</v>
      </c>
      <c r="AB32" s="17">
        <v>1275</v>
      </c>
      <c r="AC32" s="17">
        <v>1275</v>
      </c>
      <c r="AD32" s="17">
        <v>1275</v>
      </c>
      <c r="AE32" s="17">
        <v>1275</v>
      </c>
      <c r="AF32" s="17">
        <v>1275</v>
      </c>
      <c r="AG32" s="17">
        <v>1275</v>
      </c>
      <c r="AH32" s="17">
        <v>1275</v>
      </c>
      <c r="AI32" s="17">
        <v>1275</v>
      </c>
      <c r="AJ32" s="17">
        <v>1275</v>
      </c>
      <c r="AK32" s="17">
        <v>1275</v>
      </c>
      <c r="AL32" s="17">
        <v>635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65">
      <c r="A33" s="24" t="s">
        <v>53</v>
      </c>
      <c r="B33" s="17">
        <v>52283.675000000003</v>
      </c>
      <c r="C33" s="17">
        <v>51823.675000000003</v>
      </c>
      <c r="D33" s="17">
        <v>48410.06</v>
      </c>
      <c r="E33" s="17">
        <v>47940.78</v>
      </c>
      <c r="F33" s="17">
        <v>46866.28</v>
      </c>
      <c r="G33" s="17">
        <v>44227.68</v>
      </c>
      <c r="H33" s="17">
        <v>43977.137999999999</v>
      </c>
      <c r="I33" s="17">
        <v>42306.038</v>
      </c>
      <c r="J33" s="17">
        <v>39378.432999999997</v>
      </c>
      <c r="K33" s="17">
        <v>39028.853000000003</v>
      </c>
      <c r="L33" s="17">
        <v>38538.748</v>
      </c>
      <c r="M33" s="17">
        <v>36555.887999999999</v>
      </c>
      <c r="N33" s="17">
        <v>34408.387999999999</v>
      </c>
      <c r="O33" s="17">
        <v>31011.308000000001</v>
      </c>
      <c r="P33" s="17">
        <v>28275.808000000001</v>
      </c>
      <c r="Q33" s="17">
        <v>25619.058000000001</v>
      </c>
      <c r="R33" s="17">
        <v>22511.907999999999</v>
      </c>
      <c r="S33" s="17">
        <v>20502.808000000001</v>
      </c>
      <c r="T33" s="17">
        <v>18505.808000000001</v>
      </c>
      <c r="U33" s="17">
        <v>16759.198</v>
      </c>
      <c r="V33" s="17">
        <v>13992.738000000001</v>
      </c>
      <c r="W33" s="17">
        <v>12792.538</v>
      </c>
      <c r="X33" s="17">
        <v>10565.487999999999</v>
      </c>
      <c r="Y33" s="17">
        <v>7357.268</v>
      </c>
      <c r="Z33" s="17">
        <v>5631.1679999999997</v>
      </c>
      <c r="AA33" s="17">
        <v>5266.268</v>
      </c>
      <c r="AB33" s="17">
        <v>5146.3680000000004</v>
      </c>
      <c r="AC33" s="17">
        <v>5078.7280000000001</v>
      </c>
      <c r="AD33" s="17">
        <v>4657.2030000000004</v>
      </c>
      <c r="AE33" s="17">
        <v>3501.453</v>
      </c>
      <c r="AF33" s="17">
        <v>3088.7530000000002</v>
      </c>
      <c r="AG33" s="17">
        <v>2937.3530000000001</v>
      </c>
      <c r="AH33" s="17">
        <v>2838.8530000000001</v>
      </c>
      <c r="AI33" s="17">
        <v>1739.0729999999999</v>
      </c>
      <c r="AJ33" s="17">
        <v>1607.0329999999999</v>
      </c>
      <c r="AK33" s="17">
        <v>1447.1329999999998</v>
      </c>
      <c r="AL33" s="17">
        <v>1305.7329999999997</v>
      </c>
      <c r="AM33" s="17">
        <v>1191.9329999999998</v>
      </c>
      <c r="AN33" s="17">
        <v>945.67799999999977</v>
      </c>
      <c r="AO33" s="17">
        <v>577.678</v>
      </c>
      <c r="AP33" s="17">
        <v>276.77800000000002</v>
      </c>
      <c r="AQ33" s="17">
        <v>276.77800000000002</v>
      </c>
      <c r="AR33" s="17">
        <v>248.77799999999999</v>
      </c>
      <c r="AS33" s="17">
        <v>248.77799999999999</v>
      </c>
      <c r="AT33" s="17">
        <v>245.47800000000001</v>
      </c>
      <c r="AU33" s="17">
        <v>130.47800000000001</v>
      </c>
      <c r="AV33" s="17">
        <v>117.60000000000001</v>
      </c>
      <c r="AW33" s="17">
        <v>117.60000000000001</v>
      </c>
      <c r="AX33" s="17">
        <v>25.6</v>
      </c>
      <c r="AY33" s="17">
        <v>25.6</v>
      </c>
      <c r="AZ33" s="17">
        <v>25.6</v>
      </c>
    </row>
    <row r="34" spans="1:52" s="23" customFormat="1" ht="15" customHeight="1" x14ac:dyDescent="0.65">
      <c r="A34" s="25" t="s">
        <v>63</v>
      </c>
      <c r="B34" s="26">
        <v>9513.2447499999998</v>
      </c>
      <c r="C34" s="26">
        <v>9994.6047500000004</v>
      </c>
      <c r="D34" s="26">
        <v>10335.43475</v>
      </c>
      <c r="E34" s="26">
        <v>10886.69995</v>
      </c>
      <c r="F34" s="26">
        <v>11673.166950000001</v>
      </c>
      <c r="G34" s="26">
        <v>11927.310950000001</v>
      </c>
      <c r="H34" s="26">
        <v>12827.91545</v>
      </c>
      <c r="I34" s="26">
        <v>13431.867700000001</v>
      </c>
      <c r="J34" s="26">
        <v>14264.883699999998</v>
      </c>
      <c r="K34" s="26">
        <v>15245.698700000001</v>
      </c>
      <c r="L34" s="26">
        <v>16703.0887</v>
      </c>
      <c r="M34" s="26">
        <v>16935.2107</v>
      </c>
      <c r="N34" s="26">
        <v>17571.733700000001</v>
      </c>
      <c r="O34" s="26">
        <v>18047.668699999998</v>
      </c>
      <c r="P34" s="26">
        <v>20573.1947</v>
      </c>
      <c r="Q34" s="26">
        <v>20986.614699999998</v>
      </c>
      <c r="R34" s="26">
        <v>21039.969700000001</v>
      </c>
      <c r="S34" s="26">
        <v>21323.8917</v>
      </c>
      <c r="T34" s="26">
        <v>21299.791700000002</v>
      </c>
      <c r="U34" s="26">
        <v>21993.991699999999</v>
      </c>
      <c r="V34" s="26">
        <v>22805.266582800003</v>
      </c>
      <c r="W34" s="26">
        <v>24733.114932800003</v>
      </c>
      <c r="X34" s="26">
        <v>25331.574932800002</v>
      </c>
      <c r="Y34" s="26">
        <v>25760.801310300005</v>
      </c>
      <c r="Z34" s="26">
        <v>25970.810865300002</v>
      </c>
      <c r="AA34" s="26">
        <v>25927.565865300003</v>
      </c>
      <c r="AB34" s="26">
        <v>25553.749824643754</v>
      </c>
      <c r="AC34" s="26">
        <v>26326.512452143754</v>
      </c>
      <c r="AD34" s="26">
        <v>26831.013608593752</v>
      </c>
      <c r="AE34" s="26">
        <v>26962.040958593752</v>
      </c>
      <c r="AF34" s="26">
        <v>27263.677786093751</v>
      </c>
      <c r="AG34" s="26">
        <v>27639.252541093752</v>
      </c>
      <c r="AH34" s="26">
        <v>28440.26365899375</v>
      </c>
      <c r="AI34" s="26">
        <v>29923.621783343748</v>
      </c>
      <c r="AJ34" s="26">
        <v>30293.195915843746</v>
      </c>
      <c r="AK34" s="26">
        <v>30772.03006124375</v>
      </c>
      <c r="AL34" s="26">
        <v>32482.085435593748</v>
      </c>
      <c r="AM34" s="26">
        <v>32694.32074059375</v>
      </c>
      <c r="AN34" s="26">
        <v>33108.742695593748</v>
      </c>
      <c r="AO34" s="26">
        <v>33502.394084543746</v>
      </c>
      <c r="AP34" s="26">
        <v>33609.241589543752</v>
      </c>
      <c r="AQ34" s="26">
        <v>36179.110212443753</v>
      </c>
      <c r="AR34" s="26">
        <v>37402.18769494375</v>
      </c>
      <c r="AS34" s="26">
        <v>38643.316804943745</v>
      </c>
      <c r="AT34" s="26">
        <v>39392.924271393756</v>
      </c>
      <c r="AU34" s="26">
        <v>40595.072837843749</v>
      </c>
      <c r="AV34" s="26">
        <v>41497.961492843751</v>
      </c>
      <c r="AW34" s="26">
        <v>41491.430897843755</v>
      </c>
      <c r="AX34" s="26">
        <v>41571.643725343754</v>
      </c>
      <c r="AY34" s="26">
        <v>41641.25723534375</v>
      </c>
      <c r="AZ34" s="26">
        <v>41542.186435343749</v>
      </c>
    </row>
    <row r="35" spans="1:52" s="23" customFormat="1" ht="15" customHeight="1" x14ac:dyDescent="0.65">
      <c r="A35" s="24" t="s">
        <v>50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102.12290000000002</v>
      </c>
      <c r="AH35" s="17">
        <v>502.42180000000008</v>
      </c>
      <c r="AI35" s="17">
        <v>808.79050000000007</v>
      </c>
      <c r="AJ35" s="17">
        <v>808.79050000000007</v>
      </c>
      <c r="AK35" s="17">
        <v>1507.2654</v>
      </c>
      <c r="AL35" s="17">
        <v>1813.6341000000002</v>
      </c>
      <c r="AM35" s="17">
        <v>1813.6341000000002</v>
      </c>
      <c r="AN35" s="17">
        <v>2111.8101000000001</v>
      </c>
      <c r="AO35" s="17">
        <v>2708.1621</v>
      </c>
      <c r="AP35" s="17">
        <v>3038.6194000000005</v>
      </c>
      <c r="AQ35" s="17">
        <v>4239.5160999999998</v>
      </c>
      <c r="AR35" s="17">
        <v>4341.6390000000001</v>
      </c>
      <c r="AS35" s="17">
        <v>5934.6419000000005</v>
      </c>
      <c r="AT35" s="17">
        <v>6735.2397000000001</v>
      </c>
      <c r="AU35" s="17">
        <v>7731.8905999999997</v>
      </c>
      <c r="AV35" s="17">
        <v>8258.4009999999998</v>
      </c>
      <c r="AW35" s="17">
        <v>8658.6999000000014</v>
      </c>
      <c r="AX35" s="17">
        <v>9553.2278999999999</v>
      </c>
      <c r="AY35" s="17">
        <v>9953.5268000000015</v>
      </c>
      <c r="AZ35" s="17">
        <v>10251.702800000001</v>
      </c>
    </row>
    <row r="36" spans="1:52" s="23" customFormat="1" ht="15" customHeight="1" x14ac:dyDescent="0.65">
      <c r="A36" s="24" t="s">
        <v>52</v>
      </c>
      <c r="B36" s="17">
        <v>5426.8547500000004</v>
      </c>
      <c r="C36" s="17">
        <v>5710.2147500000001</v>
      </c>
      <c r="D36" s="17">
        <v>6082.7447499999998</v>
      </c>
      <c r="E36" s="17">
        <v>6412.9899500000001</v>
      </c>
      <c r="F36" s="17">
        <v>6965.5369500000006</v>
      </c>
      <c r="G36" s="17">
        <v>7156.3809500000007</v>
      </c>
      <c r="H36" s="17">
        <v>7865.3804500000006</v>
      </c>
      <c r="I36" s="17">
        <v>8322.2877000000008</v>
      </c>
      <c r="J36" s="17">
        <v>8885.9236999999994</v>
      </c>
      <c r="K36" s="17">
        <v>9138.9436999999998</v>
      </c>
      <c r="L36" s="17">
        <v>9710.3737000000001</v>
      </c>
      <c r="M36" s="17">
        <v>9787.6186999999991</v>
      </c>
      <c r="N36" s="17">
        <v>10032.3367</v>
      </c>
      <c r="O36" s="17">
        <v>10470.6567</v>
      </c>
      <c r="P36" s="17">
        <v>10632.3627</v>
      </c>
      <c r="Q36" s="17">
        <v>10738.937699999999</v>
      </c>
      <c r="R36" s="17">
        <v>10695.4277</v>
      </c>
      <c r="S36" s="17">
        <v>10677.227699999999</v>
      </c>
      <c r="T36" s="17">
        <v>10623.027699999999</v>
      </c>
      <c r="U36" s="17">
        <v>10623.027699999999</v>
      </c>
      <c r="V36" s="17">
        <v>11494.552582800003</v>
      </c>
      <c r="W36" s="17">
        <v>13012.2359328</v>
      </c>
      <c r="X36" s="17">
        <v>13259.695932800001</v>
      </c>
      <c r="Y36" s="17">
        <v>13706.922310300002</v>
      </c>
      <c r="Z36" s="17">
        <v>13814.366865300002</v>
      </c>
      <c r="AA36" s="17">
        <v>13770.266865300002</v>
      </c>
      <c r="AB36" s="17">
        <v>13494.835520300001</v>
      </c>
      <c r="AC36" s="17">
        <v>14259.431897800001</v>
      </c>
      <c r="AD36" s="17">
        <v>14699.078054250002</v>
      </c>
      <c r="AE36" s="17">
        <v>14847.25040425</v>
      </c>
      <c r="AF36" s="17">
        <v>15135.23223175</v>
      </c>
      <c r="AG36" s="17">
        <v>15455.484086749999</v>
      </c>
      <c r="AH36" s="17">
        <v>15806.26005465</v>
      </c>
      <c r="AI36" s="17">
        <v>16989.149479</v>
      </c>
      <c r="AJ36" s="17">
        <v>17980.523611499997</v>
      </c>
      <c r="AK36" s="17">
        <v>18043.682856899999</v>
      </c>
      <c r="AL36" s="17">
        <v>19497.069531249999</v>
      </c>
      <c r="AM36" s="17">
        <v>19948.646836250002</v>
      </c>
      <c r="AN36" s="17">
        <v>20178.392791249997</v>
      </c>
      <c r="AO36" s="17">
        <v>20759.952180199998</v>
      </c>
      <c r="AP36" s="17">
        <v>20659.500385200001</v>
      </c>
      <c r="AQ36" s="17">
        <v>22116.5023081</v>
      </c>
      <c r="AR36" s="17">
        <v>23299.256890600001</v>
      </c>
      <c r="AS36" s="17">
        <v>23266.183100599996</v>
      </c>
      <c r="AT36" s="17">
        <v>23347.542767050003</v>
      </c>
      <c r="AU36" s="17">
        <v>23653.240433499999</v>
      </c>
      <c r="AV36" s="17">
        <v>24266.758688500002</v>
      </c>
      <c r="AW36" s="17">
        <v>24052.849193500002</v>
      </c>
      <c r="AX36" s="17">
        <v>23457.714021000003</v>
      </c>
      <c r="AY36" s="17">
        <v>23727.583630999998</v>
      </c>
      <c r="AZ36" s="17">
        <v>23695.611831000002</v>
      </c>
    </row>
    <row r="37" spans="1:52" s="23" customFormat="1" ht="15" customHeight="1" x14ac:dyDescent="0.65">
      <c r="A37" s="24" t="s">
        <v>53</v>
      </c>
      <c r="B37" s="17">
        <v>4086.39</v>
      </c>
      <c r="C37" s="17">
        <v>4284.3900000000003</v>
      </c>
      <c r="D37" s="17">
        <v>4252.6900000000005</v>
      </c>
      <c r="E37" s="17">
        <v>4473.71</v>
      </c>
      <c r="F37" s="17">
        <v>4707.63</v>
      </c>
      <c r="G37" s="17">
        <v>4770.93</v>
      </c>
      <c r="H37" s="17">
        <v>4962.5349999999999</v>
      </c>
      <c r="I37" s="17">
        <v>5109.58</v>
      </c>
      <c r="J37" s="17">
        <v>5378.96</v>
      </c>
      <c r="K37" s="17">
        <v>6106.7550000000001</v>
      </c>
      <c r="L37" s="17">
        <v>6992.7150000000001</v>
      </c>
      <c r="M37" s="17">
        <v>7147.5920000000006</v>
      </c>
      <c r="N37" s="17">
        <v>7539.3969999999999</v>
      </c>
      <c r="O37" s="17">
        <v>7577.0119999999997</v>
      </c>
      <c r="P37" s="17">
        <v>9940.8320000000003</v>
      </c>
      <c r="Q37" s="17">
        <v>10247.677</v>
      </c>
      <c r="R37" s="17">
        <v>10344.541999999999</v>
      </c>
      <c r="S37" s="17">
        <v>10646.664000000001</v>
      </c>
      <c r="T37" s="17">
        <v>10676.764000000001</v>
      </c>
      <c r="U37" s="17">
        <v>11370.964</v>
      </c>
      <c r="V37" s="17">
        <v>11310.714</v>
      </c>
      <c r="W37" s="17">
        <v>11720.879000000001</v>
      </c>
      <c r="X37" s="17">
        <v>12071.879000000001</v>
      </c>
      <c r="Y37" s="17">
        <v>12053.879000000001</v>
      </c>
      <c r="Z37" s="17">
        <v>12156.444</v>
      </c>
      <c r="AA37" s="17">
        <v>12157.299000000001</v>
      </c>
      <c r="AB37" s="17">
        <v>12058.914304343751</v>
      </c>
      <c r="AC37" s="17">
        <v>12067.080554343751</v>
      </c>
      <c r="AD37" s="17">
        <v>12131.93555434375</v>
      </c>
      <c r="AE37" s="17">
        <v>12114.79055434375</v>
      </c>
      <c r="AF37" s="17">
        <v>12128.445554343751</v>
      </c>
      <c r="AG37" s="17">
        <v>12081.645554343751</v>
      </c>
      <c r="AH37" s="17">
        <v>12131.58180434375</v>
      </c>
      <c r="AI37" s="17">
        <v>12125.681804343751</v>
      </c>
      <c r="AJ37" s="17">
        <v>11503.881804343751</v>
      </c>
      <c r="AK37" s="17">
        <v>11221.08180434375</v>
      </c>
      <c r="AL37" s="17">
        <v>11171.381804343751</v>
      </c>
      <c r="AM37" s="17">
        <v>10932.039804343751</v>
      </c>
      <c r="AN37" s="17">
        <v>10818.539804343751</v>
      </c>
      <c r="AO37" s="17">
        <v>10034.279804343751</v>
      </c>
      <c r="AP37" s="17">
        <v>9911.1218043437511</v>
      </c>
      <c r="AQ37" s="17">
        <v>9823.0918043437505</v>
      </c>
      <c r="AR37" s="17">
        <v>9761.2918043437512</v>
      </c>
      <c r="AS37" s="17">
        <v>9442.4918043437501</v>
      </c>
      <c r="AT37" s="17">
        <v>9310.1418043437516</v>
      </c>
      <c r="AU37" s="17">
        <v>9209.9418043437508</v>
      </c>
      <c r="AV37" s="17">
        <v>8972.8018043437514</v>
      </c>
      <c r="AW37" s="17">
        <v>8779.8818043437514</v>
      </c>
      <c r="AX37" s="17">
        <v>8560.7018043437511</v>
      </c>
      <c r="AY37" s="17">
        <v>7960.1468043437499</v>
      </c>
      <c r="AZ37" s="17">
        <v>7594.8718043437502</v>
      </c>
    </row>
    <row r="38" spans="1:52" s="23" customFormat="1" ht="15" customHeight="1" x14ac:dyDescent="0.65">
      <c r="A38" s="27" t="s">
        <v>64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65">
      <c r="A39" s="28" t="s">
        <v>65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65">
      <c r="A40" s="28" t="s">
        <v>66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75">
      <c r="A41" s="29" t="s">
        <v>67</v>
      </c>
      <c r="B41" s="26">
        <v>12763.659</v>
      </c>
      <c r="C41" s="26">
        <v>17281.080000000002</v>
      </c>
      <c r="D41" s="26">
        <v>23141.780000000002</v>
      </c>
      <c r="E41" s="26">
        <v>28006.25</v>
      </c>
      <c r="F41" s="26">
        <v>34247.395000000004</v>
      </c>
      <c r="G41" s="26">
        <v>40412.833000000006</v>
      </c>
      <c r="H41" s="26">
        <v>47632.486000000004</v>
      </c>
      <c r="I41" s="26">
        <v>56120.239135191383</v>
      </c>
      <c r="J41" s="26">
        <v>63413.39</v>
      </c>
      <c r="K41" s="26">
        <v>75253.575000000012</v>
      </c>
      <c r="L41" s="26">
        <v>84303.455000000002</v>
      </c>
      <c r="M41" s="26">
        <v>93927.074999999997</v>
      </c>
      <c r="N41" s="26">
        <v>106106.77500000001</v>
      </c>
      <c r="O41" s="26">
        <v>116979.87500000001</v>
      </c>
      <c r="P41" s="26">
        <v>128565.97500000001</v>
      </c>
      <c r="Q41" s="26">
        <v>141562.36500000002</v>
      </c>
      <c r="R41" s="26">
        <v>155189.72500000001</v>
      </c>
      <c r="S41" s="26">
        <v>171006.02500000002</v>
      </c>
      <c r="T41" s="26">
        <v>185632.43700000001</v>
      </c>
      <c r="U41" s="26">
        <v>197516.02500000005</v>
      </c>
      <c r="V41" s="26">
        <v>216359.19920000003</v>
      </c>
      <c r="W41" s="26">
        <v>220550.42378333336</v>
      </c>
      <c r="X41" s="26">
        <v>223520.26245000007</v>
      </c>
      <c r="Y41" s="26">
        <v>230301.13945000008</v>
      </c>
      <c r="Z41" s="26">
        <v>241616.50861666675</v>
      </c>
      <c r="AA41" s="26">
        <v>254645.10993333338</v>
      </c>
      <c r="AB41" s="26">
        <v>265005.0245133334</v>
      </c>
      <c r="AC41" s="26">
        <v>274320.41015666677</v>
      </c>
      <c r="AD41" s="26">
        <v>283851.11843000003</v>
      </c>
      <c r="AE41" s="26">
        <v>296883.87897000002</v>
      </c>
      <c r="AF41" s="26">
        <v>307348.77976666664</v>
      </c>
      <c r="AG41" s="26">
        <v>318324.70990999998</v>
      </c>
      <c r="AH41" s="26">
        <v>327569.89389999997</v>
      </c>
      <c r="AI41" s="26">
        <v>335870.95889666665</v>
      </c>
      <c r="AJ41" s="26">
        <v>345232.98285999999</v>
      </c>
      <c r="AK41" s="26">
        <v>358448.28866000002</v>
      </c>
      <c r="AL41" s="26">
        <v>372502.01983999996</v>
      </c>
      <c r="AM41" s="26">
        <v>386829.32533999992</v>
      </c>
      <c r="AN41" s="26">
        <v>400193.25832999992</v>
      </c>
      <c r="AO41" s="26">
        <v>411830.24939666654</v>
      </c>
      <c r="AP41" s="26">
        <v>422942.3285866665</v>
      </c>
      <c r="AQ41" s="26">
        <v>433342.40832666657</v>
      </c>
      <c r="AR41" s="26">
        <v>444542.06444999995</v>
      </c>
      <c r="AS41" s="26">
        <v>453940.53694999986</v>
      </c>
      <c r="AT41" s="26">
        <v>462424.62994999991</v>
      </c>
      <c r="AU41" s="26">
        <v>475452.19458333333</v>
      </c>
      <c r="AV41" s="26">
        <v>486547.53333333321</v>
      </c>
      <c r="AW41" s="26">
        <v>498621.5004166665</v>
      </c>
      <c r="AX41" s="26">
        <v>508577.14291666658</v>
      </c>
      <c r="AY41" s="26">
        <v>518052.51333333319</v>
      </c>
      <c r="AZ41" s="26">
        <v>530545.09666666668</v>
      </c>
    </row>
    <row r="42" spans="1:52" ht="15" customHeight="1" x14ac:dyDescent="0.75">
      <c r="A42" s="18" t="s">
        <v>68</v>
      </c>
      <c r="B42" s="17">
        <v>12716.978999999999</v>
      </c>
      <c r="C42" s="17">
        <v>17184.400000000001</v>
      </c>
      <c r="D42" s="17">
        <v>23036.600000000002</v>
      </c>
      <c r="E42" s="17">
        <v>27608.77</v>
      </c>
      <c r="F42" s="17">
        <v>33629.915000000001</v>
      </c>
      <c r="G42" s="17">
        <v>39702.353000000003</v>
      </c>
      <c r="H42" s="17">
        <v>46721.506000000001</v>
      </c>
      <c r="I42" s="17">
        <v>54995.859135191386</v>
      </c>
      <c r="J42" s="17">
        <v>61923.51</v>
      </c>
      <c r="K42" s="17">
        <v>73344.275000000009</v>
      </c>
      <c r="L42" s="17">
        <v>81279.154999999999</v>
      </c>
      <c r="M42" s="17">
        <v>90399.175000000003</v>
      </c>
      <c r="N42" s="17">
        <v>100955.97500000001</v>
      </c>
      <c r="O42" s="17">
        <v>110019.27500000001</v>
      </c>
      <c r="P42" s="17">
        <v>120562.47500000001</v>
      </c>
      <c r="Q42" s="17">
        <v>130560.66500000001</v>
      </c>
      <c r="R42" s="17">
        <v>142555.17500000002</v>
      </c>
      <c r="S42" s="17">
        <v>155148.67500000002</v>
      </c>
      <c r="T42" s="17">
        <v>166005.88700000002</v>
      </c>
      <c r="U42" s="17">
        <v>173555.67500000005</v>
      </c>
      <c r="V42" s="17">
        <v>186393.50920000003</v>
      </c>
      <c r="W42" s="17">
        <v>189080.16045000002</v>
      </c>
      <c r="X42" s="17">
        <v>191351.6157833334</v>
      </c>
      <c r="Y42" s="17">
        <v>194432.92778333341</v>
      </c>
      <c r="Z42" s="17">
        <v>201714.59695000006</v>
      </c>
      <c r="AA42" s="17">
        <v>212424.87326666672</v>
      </c>
      <c r="AB42" s="17">
        <v>220250.00784666673</v>
      </c>
      <c r="AC42" s="17">
        <v>226699.67682333343</v>
      </c>
      <c r="AD42" s="17">
        <v>232745.57843000005</v>
      </c>
      <c r="AE42" s="17">
        <v>240947.22397000002</v>
      </c>
      <c r="AF42" s="17">
        <v>247165.25810000001</v>
      </c>
      <c r="AG42" s="17">
        <v>253451.13157666667</v>
      </c>
      <c r="AH42" s="17">
        <v>259306.63556666663</v>
      </c>
      <c r="AI42" s="17">
        <v>263734.47389666666</v>
      </c>
      <c r="AJ42" s="17">
        <v>268923.65786000004</v>
      </c>
      <c r="AK42" s="17">
        <v>276560.01366000006</v>
      </c>
      <c r="AL42" s="17">
        <v>284510.07817333331</v>
      </c>
      <c r="AM42" s="17">
        <v>292722.3486733333</v>
      </c>
      <c r="AN42" s="17">
        <v>299780.2816633333</v>
      </c>
      <c r="AO42" s="17">
        <v>306738.28106333327</v>
      </c>
      <c r="AP42" s="17">
        <v>313156.92691999988</v>
      </c>
      <c r="AQ42" s="17">
        <v>319836.50165999995</v>
      </c>
      <c r="AR42" s="17">
        <v>326799.05445</v>
      </c>
      <c r="AS42" s="17">
        <v>332737.13028333324</v>
      </c>
      <c r="AT42" s="17">
        <v>338233.94328333327</v>
      </c>
      <c r="AU42" s="17">
        <v>346998.63125000003</v>
      </c>
      <c r="AV42" s="17">
        <v>353858.48333333328</v>
      </c>
      <c r="AW42" s="17">
        <v>361122.51874999987</v>
      </c>
      <c r="AX42" s="17">
        <v>367766.28958333324</v>
      </c>
      <c r="AY42" s="17">
        <v>374498.88333333324</v>
      </c>
      <c r="AZ42" s="17">
        <v>383107.84166666667</v>
      </c>
    </row>
    <row r="43" spans="1:52" ht="15" customHeight="1" x14ac:dyDescent="0.75">
      <c r="A43" s="18" t="s">
        <v>69</v>
      </c>
      <c r="B43" s="17">
        <v>46.68</v>
      </c>
      <c r="C43" s="17">
        <v>96.68</v>
      </c>
      <c r="D43" s="17">
        <v>105.18</v>
      </c>
      <c r="E43" s="17">
        <v>397.48</v>
      </c>
      <c r="F43" s="17">
        <v>617.48</v>
      </c>
      <c r="G43" s="17">
        <v>710.48</v>
      </c>
      <c r="H43" s="17">
        <v>910.98</v>
      </c>
      <c r="I43" s="17">
        <v>1124.3800000000001</v>
      </c>
      <c r="J43" s="17">
        <v>1489.88</v>
      </c>
      <c r="K43" s="17">
        <v>1909.3</v>
      </c>
      <c r="L43" s="17">
        <v>3024.3</v>
      </c>
      <c r="M43" s="17">
        <v>3527.9</v>
      </c>
      <c r="N43" s="17">
        <v>5150.8</v>
      </c>
      <c r="O43" s="17">
        <v>6960.6</v>
      </c>
      <c r="P43" s="17">
        <v>8003.5</v>
      </c>
      <c r="Q43" s="17">
        <v>11001.7</v>
      </c>
      <c r="R43" s="17">
        <v>12634.550000000001</v>
      </c>
      <c r="S43" s="17">
        <v>15857.35</v>
      </c>
      <c r="T43" s="17">
        <v>19626.55</v>
      </c>
      <c r="U43" s="17">
        <v>23960.350000000002</v>
      </c>
      <c r="V43" s="17">
        <v>29965.690000000002</v>
      </c>
      <c r="W43" s="17">
        <v>31470.263333333336</v>
      </c>
      <c r="X43" s="17">
        <v>32168.646666666664</v>
      </c>
      <c r="Y43" s="17">
        <v>35868.21166666667</v>
      </c>
      <c r="Z43" s="17">
        <v>39901.911666666674</v>
      </c>
      <c r="AA43" s="17">
        <v>42220.236666666671</v>
      </c>
      <c r="AB43" s="17">
        <v>44755.01666666667</v>
      </c>
      <c r="AC43" s="17">
        <v>47620.733333333337</v>
      </c>
      <c r="AD43" s="17">
        <v>51105.54</v>
      </c>
      <c r="AE43" s="17">
        <v>55936.654999999999</v>
      </c>
      <c r="AF43" s="17">
        <v>60183.521666666646</v>
      </c>
      <c r="AG43" s="17">
        <v>64873.578333333338</v>
      </c>
      <c r="AH43" s="17">
        <v>68263.258333333346</v>
      </c>
      <c r="AI43" s="17">
        <v>72136.484999999986</v>
      </c>
      <c r="AJ43" s="17">
        <v>76309.324999999968</v>
      </c>
      <c r="AK43" s="17">
        <v>81888.274999999965</v>
      </c>
      <c r="AL43" s="17">
        <v>87991.941666666637</v>
      </c>
      <c r="AM43" s="17">
        <v>94106.97666666664</v>
      </c>
      <c r="AN43" s="17">
        <v>100412.97666666664</v>
      </c>
      <c r="AO43" s="17">
        <v>105091.96833333329</v>
      </c>
      <c r="AP43" s="17">
        <v>109785.40166666664</v>
      </c>
      <c r="AQ43" s="17">
        <v>113505.90666666665</v>
      </c>
      <c r="AR43" s="17">
        <v>117743.00999999997</v>
      </c>
      <c r="AS43" s="17">
        <v>121203.40666666665</v>
      </c>
      <c r="AT43" s="17">
        <v>124190.68666666665</v>
      </c>
      <c r="AU43" s="17">
        <v>128453.56333333328</v>
      </c>
      <c r="AV43" s="17">
        <v>132689.04999999993</v>
      </c>
      <c r="AW43" s="17">
        <v>137498.98166666663</v>
      </c>
      <c r="AX43" s="17">
        <v>140810.8533333333</v>
      </c>
      <c r="AY43" s="17">
        <v>143553.62999999998</v>
      </c>
      <c r="AZ43" s="17">
        <v>147437.25499999998</v>
      </c>
    </row>
    <row r="44" spans="1:52" ht="15" customHeight="1" x14ac:dyDescent="0.75">
      <c r="A44" s="29" t="s">
        <v>70</v>
      </c>
      <c r="B44" s="26">
        <v>179.45099999999999</v>
      </c>
      <c r="C44" s="26">
        <v>278.11599999999999</v>
      </c>
      <c r="D44" s="26">
        <v>362.05599999999998</v>
      </c>
      <c r="E44" s="26">
        <v>599.05600000000004</v>
      </c>
      <c r="F44" s="26">
        <v>1308.6500000000001</v>
      </c>
      <c r="G44" s="26">
        <v>2297.15</v>
      </c>
      <c r="H44" s="26">
        <v>3280.3011700000002</v>
      </c>
      <c r="I44" s="26">
        <v>5254.4623700000002</v>
      </c>
      <c r="J44" s="26">
        <v>10422.708570000001</v>
      </c>
      <c r="K44" s="26">
        <v>16831.719570000001</v>
      </c>
      <c r="L44" s="26">
        <v>29990.25071</v>
      </c>
      <c r="M44" s="26">
        <v>52547.428030000003</v>
      </c>
      <c r="N44" s="26">
        <v>70655.669989999995</v>
      </c>
      <c r="O44" s="26">
        <v>80185.469040000011</v>
      </c>
      <c r="P44" s="26">
        <v>86604.998510000005</v>
      </c>
      <c r="Q44" s="26">
        <v>94680.355500000005</v>
      </c>
      <c r="R44" s="26">
        <v>101184.29434301</v>
      </c>
      <c r="S44" s="26">
        <v>107568.35757302</v>
      </c>
      <c r="T44" s="26">
        <v>115941.74080302</v>
      </c>
      <c r="U44" s="26">
        <v>130702.83003302001</v>
      </c>
      <c r="V44" s="26">
        <v>152534.07726301998</v>
      </c>
      <c r="W44" s="26">
        <v>155566.60576301999</v>
      </c>
      <c r="X44" s="26">
        <v>158402.93336302001</v>
      </c>
      <c r="Y44" s="26">
        <v>163978.10336302</v>
      </c>
      <c r="Z44" s="26">
        <v>171027.93436302</v>
      </c>
      <c r="AA44" s="26">
        <v>176533.11076302</v>
      </c>
      <c r="AB44" s="26">
        <v>181404.29376302002</v>
      </c>
      <c r="AC44" s="26">
        <v>186529.78776302002</v>
      </c>
      <c r="AD44" s="26">
        <v>193012.43976302003</v>
      </c>
      <c r="AE44" s="26">
        <v>200991.93026302001</v>
      </c>
      <c r="AF44" s="26">
        <v>208952.19026302002</v>
      </c>
      <c r="AG44" s="26">
        <v>216277.23809301999</v>
      </c>
      <c r="AH44" s="26">
        <v>223492.49489302002</v>
      </c>
      <c r="AI44" s="26">
        <v>231073.14319301999</v>
      </c>
      <c r="AJ44" s="26">
        <v>240150.76819301999</v>
      </c>
      <c r="AK44" s="26">
        <v>250860.83205302001</v>
      </c>
      <c r="AL44" s="26">
        <v>265183.18973302003</v>
      </c>
      <c r="AM44" s="26">
        <v>278817.73827302002</v>
      </c>
      <c r="AN44" s="26">
        <v>292008.74521301995</v>
      </c>
      <c r="AO44" s="26">
        <v>303364.21675302001</v>
      </c>
      <c r="AP44" s="26">
        <v>314502.50476302003</v>
      </c>
      <c r="AQ44" s="26">
        <v>323353.46892001998</v>
      </c>
      <c r="AR44" s="26">
        <v>333345.14569002006</v>
      </c>
      <c r="AS44" s="26">
        <v>341362.85246001999</v>
      </c>
      <c r="AT44" s="26">
        <v>348302.22923002008</v>
      </c>
      <c r="AU44" s="26">
        <v>359300.55950002006</v>
      </c>
      <c r="AV44" s="26">
        <v>368093.09300002002</v>
      </c>
      <c r="AW44" s="26">
        <v>377762.39050002006</v>
      </c>
      <c r="AX44" s="26">
        <v>385652.28300002002</v>
      </c>
      <c r="AY44" s="26">
        <v>393424.54200002004</v>
      </c>
      <c r="AZ44" s="26">
        <v>403178.22950002004</v>
      </c>
    </row>
    <row r="45" spans="1:52" ht="15" customHeight="1" x14ac:dyDescent="0.75">
      <c r="A45" s="29" t="s">
        <v>71</v>
      </c>
      <c r="B45" s="26">
        <v>2.5</v>
      </c>
      <c r="C45" s="26">
        <v>2.5</v>
      </c>
      <c r="D45" s="26">
        <v>2.5</v>
      </c>
      <c r="E45" s="26">
        <v>2.5</v>
      </c>
      <c r="F45" s="26">
        <v>2.5</v>
      </c>
      <c r="G45" s="26">
        <v>2.5</v>
      </c>
      <c r="H45" s="26">
        <v>13.5</v>
      </c>
      <c r="I45" s="26">
        <v>11</v>
      </c>
      <c r="J45" s="26">
        <v>60.9</v>
      </c>
      <c r="K45" s="26">
        <v>283.7</v>
      </c>
      <c r="L45" s="26">
        <v>733.4</v>
      </c>
      <c r="M45" s="26">
        <v>1150.1000000000001</v>
      </c>
      <c r="N45" s="26">
        <v>2002.6000000000001</v>
      </c>
      <c r="O45" s="26">
        <v>2302.6</v>
      </c>
      <c r="P45" s="26">
        <v>2302.9</v>
      </c>
      <c r="Q45" s="26">
        <v>2314.9</v>
      </c>
      <c r="R45" s="26">
        <v>2314.9</v>
      </c>
      <c r="S45" s="26">
        <v>2364.9</v>
      </c>
      <c r="T45" s="26">
        <v>2364.9</v>
      </c>
      <c r="U45" s="26">
        <v>2364.9</v>
      </c>
      <c r="V45" s="26">
        <v>2364.9</v>
      </c>
      <c r="W45" s="26">
        <v>2364.9</v>
      </c>
      <c r="X45" s="26">
        <v>2364.9</v>
      </c>
      <c r="Y45" s="26">
        <v>2364.9</v>
      </c>
      <c r="Z45" s="26">
        <v>2364.9</v>
      </c>
      <c r="AA45" s="26">
        <v>2364.9</v>
      </c>
      <c r="AB45" s="26">
        <v>2364.9</v>
      </c>
      <c r="AC45" s="26">
        <v>2364.9</v>
      </c>
      <c r="AD45" s="26">
        <v>2364.9</v>
      </c>
      <c r="AE45" s="26">
        <v>2364.9</v>
      </c>
      <c r="AF45" s="26">
        <v>2364.9</v>
      </c>
      <c r="AG45" s="26">
        <v>2353.9</v>
      </c>
      <c r="AH45" s="26">
        <v>2353.9</v>
      </c>
      <c r="AI45" s="26">
        <v>2326.8875000000003</v>
      </c>
      <c r="AJ45" s="26">
        <v>2328.9875000000002</v>
      </c>
      <c r="AK45" s="26">
        <v>2316.35</v>
      </c>
      <c r="AL45" s="26">
        <v>2339.2249999999999</v>
      </c>
      <c r="AM45" s="26">
        <v>2373.4749999999999</v>
      </c>
      <c r="AN45" s="26">
        <v>2386.2750000000001</v>
      </c>
      <c r="AO45" s="26">
        <v>2385.9749999999999</v>
      </c>
      <c r="AP45" s="26">
        <v>2373.9749999999999</v>
      </c>
      <c r="AQ45" s="26">
        <v>2373.9749999999999</v>
      </c>
      <c r="AR45" s="26">
        <v>2345.9749999999999</v>
      </c>
      <c r="AS45" s="26">
        <v>2345.9749999999999</v>
      </c>
      <c r="AT45" s="26">
        <v>2345.9749999999999</v>
      </c>
      <c r="AU45" s="26">
        <v>2345.9749999999999</v>
      </c>
      <c r="AV45" s="26">
        <v>2480.8250000000003</v>
      </c>
      <c r="AW45" s="26">
        <v>2480.8250000000003</v>
      </c>
      <c r="AX45" s="26">
        <v>2480.8250000000003</v>
      </c>
      <c r="AY45" s="26">
        <v>2480.8250000000003</v>
      </c>
      <c r="AZ45" s="26">
        <v>2480.8250000000003</v>
      </c>
    </row>
    <row r="46" spans="1:52" ht="15" customHeight="1" x14ac:dyDescent="0.75">
      <c r="A46" s="30" t="s">
        <v>72</v>
      </c>
      <c r="B46" s="31">
        <v>604</v>
      </c>
      <c r="C46" s="31">
        <v>589.80000000000007</v>
      </c>
      <c r="D46" s="31">
        <v>685.80000000000018</v>
      </c>
      <c r="E46" s="31">
        <v>723.30000000000018</v>
      </c>
      <c r="F46" s="31">
        <v>695.00000000000011</v>
      </c>
      <c r="G46" s="31">
        <v>696.00000000000011</v>
      </c>
      <c r="H46" s="31">
        <v>707.00000000000011</v>
      </c>
      <c r="I46" s="31">
        <v>710.85000000000014</v>
      </c>
      <c r="J46" s="31">
        <v>710.85000000000014</v>
      </c>
      <c r="K46" s="31">
        <v>735.85000000000014</v>
      </c>
      <c r="L46" s="31">
        <v>768.65000000000009</v>
      </c>
      <c r="M46" s="31">
        <v>770.65000000000009</v>
      </c>
      <c r="N46" s="31">
        <v>777.95000000000016</v>
      </c>
      <c r="O46" s="31">
        <v>790.30000000000018</v>
      </c>
      <c r="P46" s="31">
        <v>832.30000000000018</v>
      </c>
      <c r="Q46" s="31">
        <v>834.30000000000018</v>
      </c>
      <c r="R46" s="31">
        <v>834.30000000000018</v>
      </c>
      <c r="S46" s="31">
        <v>832.80000000000018</v>
      </c>
      <c r="T46" s="31">
        <v>753.70000000000016</v>
      </c>
      <c r="U46" s="31">
        <v>723.90000000000009</v>
      </c>
      <c r="V46" s="31">
        <v>653.30000000000018</v>
      </c>
      <c r="W46" s="31">
        <v>593.60000000000014</v>
      </c>
      <c r="X46" s="31">
        <v>555.30000000000018</v>
      </c>
      <c r="Y46" s="31">
        <v>483.80000000000013</v>
      </c>
      <c r="Z46" s="31">
        <v>410.2000000000001</v>
      </c>
      <c r="AA46" s="31">
        <v>354.2000000000001</v>
      </c>
      <c r="AB46" s="31">
        <v>354.2000000000001</v>
      </c>
      <c r="AC46" s="31">
        <v>258.2000000000001</v>
      </c>
      <c r="AD46" s="31">
        <v>213.20000000000013</v>
      </c>
      <c r="AE46" s="31">
        <v>213.20000000000013</v>
      </c>
      <c r="AF46" s="31">
        <v>212.20000000000013</v>
      </c>
      <c r="AG46" s="31">
        <v>212.20000000000013</v>
      </c>
      <c r="AH46" s="31">
        <v>211.20000000000013</v>
      </c>
      <c r="AI46" s="31">
        <v>211.20000000000013</v>
      </c>
      <c r="AJ46" s="31">
        <v>181.80000000000013</v>
      </c>
      <c r="AK46" s="31">
        <v>127.40000000000012</v>
      </c>
      <c r="AL46" s="31">
        <v>125.40000000000012</v>
      </c>
      <c r="AM46" s="31">
        <v>122.40000000000012</v>
      </c>
      <c r="AN46" s="31">
        <v>122.40000000000012</v>
      </c>
      <c r="AO46" s="31">
        <v>79.400000000000119</v>
      </c>
      <c r="AP46" s="31">
        <v>79.400000000000119</v>
      </c>
      <c r="AQ46" s="31">
        <v>68.400000000000119</v>
      </c>
      <c r="AR46" s="31">
        <v>62.850000000000115</v>
      </c>
      <c r="AS46" s="31">
        <v>62.850000000000115</v>
      </c>
      <c r="AT46" s="31">
        <v>38.650000000000119</v>
      </c>
      <c r="AU46" s="31">
        <v>18.650000000000006</v>
      </c>
      <c r="AV46" s="31">
        <v>18.650000000000006</v>
      </c>
      <c r="AW46" s="31">
        <v>14.350000000000003</v>
      </c>
      <c r="AX46" s="31">
        <v>2.0000000000000036</v>
      </c>
      <c r="AY46" s="31">
        <v>2.0000000000000036</v>
      </c>
      <c r="AZ46" s="31">
        <v>28.380000000000003</v>
      </c>
    </row>
    <row r="47" spans="1:52" ht="15" customHeight="1" x14ac:dyDescent="0.75">
      <c r="A47" s="29" t="s">
        <v>73</v>
      </c>
      <c r="B47" s="26">
        <v>240.5</v>
      </c>
      <c r="C47" s="26">
        <v>240</v>
      </c>
      <c r="D47" s="26">
        <v>240</v>
      </c>
      <c r="E47" s="26">
        <v>240</v>
      </c>
      <c r="F47" s="26">
        <v>240</v>
      </c>
      <c r="G47" s="26">
        <v>240.4</v>
      </c>
      <c r="H47" s="26">
        <v>240.4</v>
      </c>
      <c r="I47" s="26">
        <v>240.4</v>
      </c>
      <c r="J47" s="26">
        <v>240.44</v>
      </c>
      <c r="K47" s="26">
        <v>241.64000000000001</v>
      </c>
      <c r="L47" s="26">
        <v>241.64000000000001</v>
      </c>
      <c r="M47" s="26">
        <v>241.98000000000002</v>
      </c>
      <c r="N47" s="26">
        <v>243.73000000000002</v>
      </c>
      <c r="O47" s="26">
        <v>243.73000000000002</v>
      </c>
      <c r="P47" s="26">
        <v>243.73000000000002</v>
      </c>
      <c r="Q47" s="26">
        <v>244.93</v>
      </c>
      <c r="R47" s="26">
        <v>245.93</v>
      </c>
      <c r="S47" s="26">
        <v>245.93</v>
      </c>
      <c r="T47" s="26">
        <v>259.92999999999995</v>
      </c>
      <c r="U47" s="26">
        <v>259.92999999999995</v>
      </c>
      <c r="V47" s="26">
        <v>259.92999999999995</v>
      </c>
      <c r="W47" s="26">
        <v>259.92999999999995</v>
      </c>
      <c r="X47" s="26">
        <v>259.92999999999995</v>
      </c>
      <c r="Y47" s="26">
        <v>259.92999999999995</v>
      </c>
      <c r="Z47" s="26">
        <v>259.92999999999995</v>
      </c>
      <c r="AA47" s="26">
        <v>259.92999999999995</v>
      </c>
      <c r="AB47" s="26">
        <v>259.92999999999995</v>
      </c>
      <c r="AC47" s="26">
        <v>259.92999999999995</v>
      </c>
      <c r="AD47" s="26">
        <v>259.92999999999995</v>
      </c>
      <c r="AE47" s="26">
        <v>259.92999999999995</v>
      </c>
      <c r="AF47" s="26">
        <v>259.92999999999995</v>
      </c>
      <c r="AG47" s="26">
        <v>259.92999999999995</v>
      </c>
      <c r="AH47" s="26">
        <v>259.92999999999995</v>
      </c>
      <c r="AI47" s="26">
        <v>259.92999999999995</v>
      </c>
      <c r="AJ47" s="26">
        <v>259.92999999999995</v>
      </c>
      <c r="AK47" s="26">
        <v>259.92999999999995</v>
      </c>
      <c r="AL47" s="26">
        <v>259.92999999999995</v>
      </c>
      <c r="AM47" s="26">
        <v>259.92999999999995</v>
      </c>
      <c r="AN47" s="26">
        <v>259.92999999999995</v>
      </c>
      <c r="AO47" s="26">
        <v>259.92999999999995</v>
      </c>
      <c r="AP47" s="26">
        <v>259.92999999999995</v>
      </c>
      <c r="AQ47" s="26">
        <v>259.92999999999995</v>
      </c>
      <c r="AR47" s="26">
        <v>261.72999999999996</v>
      </c>
      <c r="AS47" s="26">
        <v>261.72999999999996</v>
      </c>
      <c r="AT47" s="26">
        <v>273.58</v>
      </c>
      <c r="AU47" s="26">
        <v>311.08000000000004</v>
      </c>
      <c r="AV47" s="26">
        <v>464.98</v>
      </c>
      <c r="AW47" s="26">
        <v>474.98</v>
      </c>
      <c r="AX47" s="26">
        <v>558.88</v>
      </c>
      <c r="AY47" s="26">
        <v>700.73</v>
      </c>
      <c r="AZ47" s="26">
        <v>890.73</v>
      </c>
    </row>
    <row r="48" spans="1:52" ht="15" customHeight="1" x14ac:dyDescent="0.75">
      <c r="A48" s="32" t="s">
        <v>74</v>
      </c>
      <c r="B48" s="33">
        <v>240</v>
      </c>
      <c r="C48" s="33">
        <v>240</v>
      </c>
      <c r="D48" s="33">
        <v>240</v>
      </c>
      <c r="E48" s="33">
        <v>240</v>
      </c>
      <c r="F48" s="33">
        <v>240</v>
      </c>
      <c r="G48" s="33">
        <v>240</v>
      </c>
      <c r="H48" s="33">
        <v>240</v>
      </c>
      <c r="I48" s="33">
        <v>240</v>
      </c>
      <c r="J48" s="33">
        <v>240</v>
      </c>
      <c r="K48" s="33">
        <v>241.20000000000002</v>
      </c>
      <c r="L48" s="33">
        <v>241.20000000000002</v>
      </c>
      <c r="M48" s="33">
        <v>241.20000000000002</v>
      </c>
      <c r="N48" s="33">
        <v>241.20000000000002</v>
      </c>
      <c r="O48" s="33">
        <v>241.20000000000002</v>
      </c>
      <c r="P48" s="33">
        <v>241.20000000000002</v>
      </c>
      <c r="Q48" s="33">
        <v>242.4</v>
      </c>
      <c r="R48" s="33">
        <v>243.4</v>
      </c>
      <c r="S48" s="33">
        <v>243.4</v>
      </c>
      <c r="T48" s="33">
        <v>257.39999999999998</v>
      </c>
      <c r="U48" s="33">
        <v>257.39999999999998</v>
      </c>
      <c r="V48" s="33">
        <v>257.39999999999998</v>
      </c>
      <c r="W48" s="33">
        <v>257.39999999999998</v>
      </c>
      <c r="X48" s="33">
        <v>257.39999999999998</v>
      </c>
      <c r="Y48" s="33">
        <v>257.39999999999998</v>
      </c>
      <c r="Z48" s="33">
        <v>257.39999999999998</v>
      </c>
      <c r="AA48" s="33">
        <v>257.39999999999998</v>
      </c>
      <c r="AB48" s="33">
        <v>257.39999999999998</v>
      </c>
      <c r="AC48" s="33">
        <v>257.39999999999998</v>
      </c>
      <c r="AD48" s="33">
        <v>257.39999999999998</v>
      </c>
      <c r="AE48" s="33">
        <v>257.39999999999998</v>
      </c>
      <c r="AF48" s="33">
        <v>257.39999999999998</v>
      </c>
      <c r="AG48" s="33">
        <v>257.39999999999998</v>
      </c>
      <c r="AH48" s="33">
        <v>257.39999999999998</v>
      </c>
      <c r="AI48" s="33">
        <v>257.39999999999998</v>
      </c>
      <c r="AJ48" s="33">
        <v>257.39999999999998</v>
      </c>
      <c r="AK48" s="33">
        <v>257.39999999999998</v>
      </c>
      <c r="AL48" s="33">
        <v>257.39999999999998</v>
      </c>
      <c r="AM48" s="33">
        <v>257.39999999999998</v>
      </c>
      <c r="AN48" s="33">
        <v>257.39999999999998</v>
      </c>
      <c r="AO48" s="33">
        <v>257.39999999999998</v>
      </c>
      <c r="AP48" s="33">
        <v>257.39999999999998</v>
      </c>
      <c r="AQ48" s="33">
        <v>257.39999999999998</v>
      </c>
      <c r="AR48" s="33">
        <v>257.39999999999998</v>
      </c>
      <c r="AS48" s="33">
        <v>257.39999999999998</v>
      </c>
      <c r="AT48" s="33">
        <v>267.39999999999998</v>
      </c>
      <c r="AU48" s="33">
        <v>297.40000000000003</v>
      </c>
      <c r="AV48" s="33">
        <v>297.40000000000003</v>
      </c>
      <c r="AW48" s="33">
        <v>307.40000000000003</v>
      </c>
      <c r="AX48" s="33">
        <v>387.40000000000003</v>
      </c>
      <c r="AY48" s="33">
        <v>517.4</v>
      </c>
      <c r="AZ48" s="33">
        <v>677.4</v>
      </c>
    </row>
    <row r="49" spans="1:52" ht="15" customHeight="1" x14ac:dyDescent="0.75">
      <c r="A49" s="34" t="s">
        <v>75</v>
      </c>
      <c r="B49" s="35">
        <v>0.5</v>
      </c>
      <c r="C49" s="35">
        <v>0</v>
      </c>
      <c r="D49" s="35">
        <v>0</v>
      </c>
      <c r="E49" s="35">
        <v>0</v>
      </c>
      <c r="F49" s="35">
        <v>0</v>
      </c>
      <c r="G49" s="35">
        <v>0.4</v>
      </c>
      <c r="H49" s="35">
        <v>0.4</v>
      </c>
      <c r="I49" s="35">
        <v>0.4</v>
      </c>
      <c r="J49" s="35">
        <v>0.44</v>
      </c>
      <c r="K49" s="35">
        <v>0.44</v>
      </c>
      <c r="L49" s="35">
        <v>0.44</v>
      </c>
      <c r="M49" s="35">
        <v>0.78</v>
      </c>
      <c r="N49" s="35">
        <v>2.5300000000000002</v>
      </c>
      <c r="O49" s="35">
        <v>2.5300000000000002</v>
      </c>
      <c r="P49" s="35">
        <v>2.5300000000000002</v>
      </c>
      <c r="Q49" s="35">
        <v>2.5300000000000002</v>
      </c>
      <c r="R49" s="35">
        <v>2.5300000000000002</v>
      </c>
      <c r="S49" s="35">
        <v>2.5300000000000002</v>
      </c>
      <c r="T49" s="35">
        <v>2.5300000000000002</v>
      </c>
      <c r="U49" s="35">
        <v>2.5300000000000002</v>
      </c>
      <c r="V49" s="35">
        <v>2.5300000000000002</v>
      </c>
      <c r="W49" s="35">
        <v>2.5300000000000002</v>
      </c>
      <c r="X49" s="35">
        <v>2.5300000000000002</v>
      </c>
      <c r="Y49" s="35">
        <v>2.5300000000000002</v>
      </c>
      <c r="Z49" s="35">
        <v>2.5300000000000002</v>
      </c>
      <c r="AA49" s="35">
        <v>2.5300000000000002</v>
      </c>
      <c r="AB49" s="35">
        <v>2.5300000000000002</v>
      </c>
      <c r="AC49" s="35">
        <v>2.5300000000000002</v>
      </c>
      <c r="AD49" s="35">
        <v>2.5300000000000002</v>
      </c>
      <c r="AE49" s="35">
        <v>2.5300000000000002</v>
      </c>
      <c r="AF49" s="35">
        <v>2.5300000000000002</v>
      </c>
      <c r="AG49" s="35">
        <v>2.5300000000000002</v>
      </c>
      <c r="AH49" s="35">
        <v>2.5300000000000002</v>
      </c>
      <c r="AI49" s="35">
        <v>2.5300000000000002</v>
      </c>
      <c r="AJ49" s="35">
        <v>2.5300000000000002</v>
      </c>
      <c r="AK49" s="35">
        <v>2.5300000000000002</v>
      </c>
      <c r="AL49" s="35">
        <v>2.5300000000000002</v>
      </c>
      <c r="AM49" s="35">
        <v>2.5300000000000002</v>
      </c>
      <c r="AN49" s="35">
        <v>2.5300000000000002</v>
      </c>
      <c r="AO49" s="35">
        <v>2.5300000000000002</v>
      </c>
      <c r="AP49" s="35">
        <v>2.5300000000000002</v>
      </c>
      <c r="AQ49" s="35">
        <v>2.5300000000000002</v>
      </c>
      <c r="AR49" s="35">
        <v>4.33</v>
      </c>
      <c r="AS49" s="35">
        <v>4.33</v>
      </c>
      <c r="AT49" s="35">
        <v>6.18</v>
      </c>
      <c r="AU49" s="35">
        <v>13.68</v>
      </c>
      <c r="AV49" s="35">
        <v>167.58</v>
      </c>
      <c r="AW49" s="35">
        <v>167.58</v>
      </c>
      <c r="AX49" s="35">
        <v>171.48</v>
      </c>
      <c r="AY49" s="35">
        <v>183.33</v>
      </c>
      <c r="AZ49" s="35">
        <v>213.33</v>
      </c>
    </row>
    <row r="50" spans="1:52" ht="15" customHeight="1" x14ac:dyDescent="0.75">
      <c r="A50" s="29" t="s">
        <v>76</v>
      </c>
      <c r="B50" s="26">
        <v>99459.776888888882</v>
      </c>
      <c r="C50" s="26">
        <v>99904.973888888882</v>
      </c>
      <c r="D50" s="26">
        <v>100224.28388888888</v>
      </c>
      <c r="E50" s="26">
        <v>100434.51488888889</v>
      </c>
      <c r="F50" s="26">
        <v>100645.08438888888</v>
      </c>
      <c r="G50" s="26">
        <v>100913.61738888887</v>
      </c>
      <c r="H50" s="26">
        <v>100983.14338888886</v>
      </c>
      <c r="I50" s="26">
        <v>101412.67538888886</v>
      </c>
      <c r="J50" s="26">
        <v>101548.28938888886</v>
      </c>
      <c r="K50" s="26">
        <v>102388.98250000001</v>
      </c>
      <c r="L50" s="26">
        <v>103462.93850000002</v>
      </c>
      <c r="M50" s="26">
        <v>104290.70090000001</v>
      </c>
      <c r="N50" s="26">
        <v>104390.6219</v>
      </c>
      <c r="O50" s="26">
        <v>105240.2959</v>
      </c>
      <c r="P50" s="26">
        <v>105440.31290000002</v>
      </c>
      <c r="Q50" s="26">
        <v>105765.18900000001</v>
      </c>
      <c r="R50" s="26">
        <v>106515.97200000001</v>
      </c>
      <c r="S50" s="26">
        <v>106626.14000000001</v>
      </c>
      <c r="T50" s="26">
        <v>106730.05700000002</v>
      </c>
      <c r="U50" s="26">
        <v>106857.85700000002</v>
      </c>
      <c r="V50" s="26">
        <v>106949.79200000002</v>
      </c>
      <c r="W50" s="26">
        <v>107241.89200000002</v>
      </c>
      <c r="X50" s="26">
        <v>107428.61200000002</v>
      </c>
      <c r="Y50" s="26">
        <v>107677.91200000003</v>
      </c>
      <c r="Z50" s="26">
        <v>107978.11200000002</v>
      </c>
      <c r="AA50" s="26">
        <v>108297.81200000003</v>
      </c>
      <c r="AB50" s="26">
        <v>108577.81200000003</v>
      </c>
      <c r="AC50" s="26">
        <v>108931.31200000002</v>
      </c>
      <c r="AD50" s="26">
        <v>109231.41200000001</v>
      </c>
      <c r="AE50" s="26">
        <v>109705.91200000001</v>
      </c>
      <c r="AF50" s="26">
        <v>110032.01200000002</v>
      </c>
      <c r="AG50" s="26">
        <v>110277.51200000002</v>
      </c>
      <c r="AH50" s="26">
        <v>110454.61200000002</v>
      </c>
      <c r="AI50" s="26">
        <v>110638.31200000002</v>
      </c>
      <c r="AJ50" s="26">
        <v>110890.11200000002</v>
      </c>
      <c r="AK50" s="26">
        <v>111099.11200000002</v>
      </c>
      <c r="AL50" s="26">
        <v>111339.41200000001</v>
      </c>
      <c r="AM50" s="26">
        <v>111637.51200000002</v>
      </c>
      <c r="AN50" s="26">
        <v>111905.91200000001</v>
      </c>
      <c r="AO50" s="26">
        <v>112130.31200000002</v>
      </c>
      <c r="AP50" s="26">
        <v>112443.71200000001</v>
      </c>
      <c r="AQ50" s="26">
        <v>112602.11200000002</v>
      </c>
      <c r="AR50" s="26">
        <v>112765.51200000002</v>
      </c>
      <c r="AS50" s="26">
        <v>112908.31200000002</v>
      </c>
      <c r="AT50" s="26">
        <v>112970.81200000002</v>
      </c>
      <c r="AU50" s="26">
        <v>113113.91200000001</v>
      </c>
      <c r="AV50" s="26">
        <v>113226.71200000001</v>
      </c>
      <c r="AW50" s="26">
        <v>113324.51200000002</v>
      </c>
      <c r="AX50" s="26">
        <v>113492.61200000002</v>
      </c>
      <c r="AY50" s="26">
        <v>113610.41200000001</v>
      </c>
      <c r="AZ50" s="26">
        <v>113720.71200000001</v>
      </c>
    </row>
    <row r="51" spans="1:52" ht="15" customHeight="1" x14ac:dyDescent="0.75">
      <c r="A51" s="18" t="s">
        <v>77</v>
      </c>
      <c r="B51" s="17">
        <v>42417.858</v>
      </c>
      <c r="C51" s="17">
        <v>42585.555</v>
      </c>
      <c r="D51" s="17">
        <v>42672.705000000002</v>
      </c>
      <c r="E51" s="17">
        <v>42826.236000000004</v>
      </c>
      <c r="F51" s="17">
        <v>42972.805500000002</v>
      </c>
      <c r="G51" s="17">
        <v>43142.518499999984</v>
      </c>
      <c r="H51" s="17">
        <v>43207.084499999983</v>
      </c>
      <c r="I51" s="17">
        <v>43542.396499999988</v>
      </c>
      <c r="J51" s="17">
        <v>43700.350499999993</v>
      </c>
      <c r="K51" s="17">
        <v>44164.416611111126</v>
      </c>
      <c r="L51" s="17">
        <v>45159.572611111129</v>
      </c>
      <c r="M51" s="17">
        <v>45430.335011111129</v>
      </c>
      <c r="N51" s="17">
        <v>45637.056011111126</v>
      </c>
      <c r="O51" s="17">
        <v>46460.230011111125</v>
      </c>
      <c r="P51" s="17">
        <v>46477.94701111113</v>
      </c>
      <c r="Q51" s="17">
        <v>46802.823111111138</v>
      </c>
      <c r="R51" s="17">
        <v>47156.606111111134</v>
      </c>
      <c r="S51" s="17">
        <v>47221.774111111132</v>
      </c>
      <c r="T51" s="17">
        <v>47325.691111111133</v>
      </c>
      <c r="U51" s="17">
        <v>47401.491111111136</v>
      </c>
      <c r="V51" s="17">
        <v>47401.426111111134</v>
      </c>
      <c r="W51" s="17">
        <v>47693.526111111132</v>
      </c>
      <c r="X51" s="17">
        <v>47880.246111111133</v>
      </c>
      <c r="Y51" s="17">
        <v>48129.546111111144</v>
      </c>
      <c r="Z51" s="17">
        <v>48429.746111111141</v>
      </c>
      <c r="AA51" s="17">
        <v>48749.446111111145</v>
      </c>
      <c r="AB51" s="17">
        <v>49029.446111111145</v>
      </c>
      <c r="AC51" s="17">
        <v>49382.946111111138</v>
      </c>
      <c r="AD51" s="17">
        <v>49683.046111111136</v>
      </c>
      <c r="AE51" s="17">
        <v>50157.546111111136</v>
      </c>
      <c r="AF51" s="17">
        <v>50483.646111111135</v>
      </c>
      <c r="AG51" s="17">
        <v>50729.146111111135</v>
      </c>
      <c r="AH51" s="17">
        <v>50906.246111111133</v>
      </c>
      <c r="AI51" s="17">
        <v>51089.946111111138</v>
      </c>
      <c r="AJ51" s="17">
        <v>51341.746111111133</v>
      </c>
      <c r="AK51" s="17">
        <v>51550.746111111133</v>
      </c>
      <c r="AL51" s="17">
        <v>51791.046111111136</v>
      </c>
      <c r="AM51" s="17">
        <v>52089.146111111135</v>
      </c>
      <c r="AN51" s="17">
        <v>52357.546111111136</v>
      </c>
      <c r="AO51" s="17">
        <v>52581.946111111138</v>
      </c>
      <c r="AP51" s="17">
        <v>52895.346111111132</v>
      </c>
      <c r="AQ51" s="17">
        <v>53053.746111111133</v>
      </c>
      <c r="AR51" s="17">
        <v>53217.146111111135</v>
      </c>
      <c r="AS51" s="17">
        <v>53359.946111111138</v>
      </c>
      <c r="AT51" s="17">
        <v>53422.446111111138</v>
      </c>
      <c r="AU51" s="17">
        <v>53565.546111111136</v>
      </c>
      <c r="AV51" s="17">
        <v>53678.346111111132</v>
      </c>
      <c r="AW51" s="17">
        <v>53776.146111111135</v>
      </c>
      <c r="AX51" s="17">
        <v>53944.246111111133</v>
      </c>
      <c r="AY51" s="17">
        <v>54062.046111111136</v>
      </c>
      <c r="AZ51" s="17">
        <v>54172.346111111132</v>
      </c>
    </row>
    <row r="52" spans="1:52" ht="15" customHeight="1" x14ac:dyDescent="0.75">
      <c r="A52" s="18" t="s">
        <v>78</v>
      </c>
      <c r="B52" s="17">
        <v>57041.918888888882</v>
      </c>
      <c r="C52" s="17">
        <v>57319.418888888882</v>
      </c>
      <c r="D52" s="17">
        <v>57551.578888888878</v>
      </c>
      <c r="E52" s="17">
        <v>57608.278888888883</v>
      </c>
      <c r="F52" s="17">
        <v>57672.278888888883</v>
      </c>
      <c r="G52" s="17">
        <v>57771.098888888882</v>
      </c>
      <c r="H52" s="17">
        <v>57776.058888888881</v>
      </c>
      <c r="I52" s="17">
        <v>57870.278888888883</v>
      </c>
      <c r="J52" s="17">
        <v>57847.938888888879</v>
      </c>
      <c r="K52" s="17">
        <v>58224.565888888879</v>
      </c>
      <c r="L52" s="17">
        <v>58303.365888888882</v>
      </c>
      <c r="M52" s="17">
        <v>58860.365888888882</v>
      </c>
      <c r="N52" s="17">
        <v>58753.565888888879</v>
      </c>
      <c r="O52" s="17">
        <v>58780.065888888879</v>
      </c>
      <c r="P52" s="17">
        <v>58962.365888888882</v>
      </c>
      <c r="Q52" s="17">
        <v>58962.365888888882</v>
      </c>
      <c r="R52" s="17">
        <v>59359.365888888882</v>
      </c>
      <c r="S52" s="17">
        <v>59404.365888888882</v>
      </c>
      <c r="T52" s="17">
        <v>59404.365888888882</v>
      </c>
      <c r="U52" s="17">
        <v>59456.365888888882</v>
      </c>
      <c r="V52" s="17">
        <v>59548.365888888882</v>
      </c>
      <c r="W52" s="17">
        <v>59548.365888888882</v>
      </c>
      <c r="X52" s="17">
        <v>59548.365888888882</v>
      </c>
      <c r="Y52" s="17">
        <v>59548.365888888882</v>
      </c>
      <c r="Z52" s="17">
        <v>59548.365888888882</v>
      </c>
      <c r="AA52" s="17">
        <v>59548.365888888882</v>
      </c>
      <c r="AB52" s="17">
        <v>59548.365888888882</v>
      </c>
      <c r="AC52" s="17">
        <v>59548.365888888882</v>
      </c>
      <c r="AD52" s="17">
        <v>59548.365888888882</v>
      </c>
      <c r="AE52" s="17">
        <v>59548.365888888882</v>
      </c>
      <c r="AF52" s="17">
        <v>59548.365888888882</v>
      </c>
      <c r="AG52" s="17">
        <v>59548.365888888882</v>
      </c>
      <c r="AH52" s="17">
        <v>59548.365888888882</v>
      </c>
      <c r="AI52" s="17">
        <v>59548.365888888882</v>
      </c>
      <c r="AJ52" s="17">
        <v>59548.365888888882</v>
      </c>
      <c r="AK52" s="17">
        <v>59548.365888888882</v>
      </c>
      <c r="AL52" s="17">
        <v>59548.365888888882</v>
      </c>
      <c r="AM52" s="17">
        <v>59548.365888888882</v>
      </c>
      <c r="AN52" s="17">
        <v>59548.365888888882</v>
      </c>
      <c r="AO52" s="17">
        <v>59548.365888888882</v>
      </c>
      <c r="AP52" s="17">
        <v>59548.365888888882</v>
      </c>
      <c r="AQ52" s="17">
        <v>59548.365888888882</v>
      </c>
      <c r="AR52" s="17">
        <v>59548.365888888882</v>
      </c>
      <c r="AS52" s="17">
        <v>59548.365888888882</v>
      </c>
      <c r="AT52" s="17">
        <v>59548.365888888882</v>
      </c>
      <c r="AU52" s="17">
        <v>59548.365888888882</v>
      </c>
      <c r="AV52" s="17">
        <v>59548.365888888882</v>
      </c>
      <c r="AW52" s="17">
        <v>59548.365888888882</v>
      </c>
      <c r="AX52" s="17">
        <v>59548.365888888882</v>
      </c>
      <c r="AY52" s="17">
        <v>59548.365888888882</v>
      </c>
      <c r="AZ52" s="17">
        <v>59548.365888888882</v>
      </c>
    </row>
    <row r="53" spans="1:52" ht="15" customHeight="1" x14ac:dyDescent="0.75">
      <c r="A53" s="36" t="s">
        <v>79</v>
      </c>
      <c r="B53" s="37">
        <v>41534.120000000003</v>
      </c>
      <c r="C53" s="37">
        <v>41706.520000000004</v>
      </c>
      <c r="D53" s="37">
        <v>41768.520000000004</v>
      </c>
      <c r="E53" s="37">
        <v>41828.020000000004</v>
      </c>
      <c r="F53" s="37">
        <v>42884.42</v>
      </c>
      <c r="G53" s="37">
        <v>43639.98</v>
      </c>
      <c r="H53" s="37">
        <v>44038.58</v>
      </c>
      <c r="I53" s="37">
        <v>44038.58</v>
      </c>
      <c r="J53" s="37">
        <v>44316.58</v>
      </c>
      <c r="K53" s="37">
        <v>44712.58</v>
      </c>
      <c r="L53" s="37">
        <v>45071.38</v>
      </c>
      <c r="M53" s="37">
        <v>45311.38</v>
      </c>
      <c r="N53" s="37">
        <v>45486.48</v>
      </c>
      <c r="O53" s="37">
        <v>45915.48</v>
      </c>
      <c r="P53" s="37">
        <v>46268.480000000003</v>
      </c>
      <c r="Q53" s="37">
        <v>47335.48</v>
      </c>
      <c r="R53" s="37">
        <v>47960.08</v>
      </c>
      <c r="S53" s="37">
        <v>48210.080000000002</v>
      </c>
      <c r="T53" s="37">
        <v>48602.080000000002</v>
      </c>
      <c r="U53" s="37">
        <v>48602.080000000002</v>
      </c>
      <c r="V53" s="37">
        <v>48602.080000000002</v>
      </c>
      <c r="W53" s="37">
        <v>48602.080000000002</v>
      </c>
      <c r="X53" s="37">
        <v>48459.08</v>
      </c>
      <c r="Y53" s="37">
        <v>48359.08</v>
      </c>
      <c r="Z53" s="37">
        <v>48359.08</v>
      </c>
      <c r="AA53" s="37">
        <v>48359.08</v>
      </c>
      <c r="AB53" s="37">
        <v>48352.98</v>
      </c>
      <c r="AC53" s="37">
        <v>48352.98</v>
      </c>
      <c r="AD53" s="37">
        <v>48352.98</v>
      </c>
      <c r="AE53" s="37">
        <v>48352.98</v>
      </c>
      <c r="AF53" s="37">
        <v>48352.98</v>
      </c>
      <c r="AG53" s="37">
        <v>48352.98</v>
      </c>
      <c r="AH53" s="37">
        <v>48209.98</v>
      </c>
      <c r="AI53" s="37">
        <v>48044.98</v>
      </c>
      <c r="AJ53" s="37">
        <v>48044.98</v>
      </c>
      <c r="AK53" s="37">
        <v>48044.98</v>
      </c>
      <c r="AL53" s="37">
        <v>48044.98</v>
      </c>
      <c r="AM53" s="37">
        <v>48044.98</v>
      </c>
      <c r="AN53" s="37">
        <v>48044.98</v>
      </c>
      <c r="AO53" s="37">
        <v>48044.98</v>
      </c>
      <c r="AP53" s="37">
        <v>48044.98</v>
      </c>
      <c r="AQ53" s="37">
        <v>47969.98</v>
      </c>
      <c r="AR53" s="37">
        <v>47894.98</v>
      </c>
      <c r="AS53" s="37">
        <v>47894.98</v>
      </c>
      <c r="AT53" s="37">
        <v>47894.98</v>
      </c>
      <c r="AU53" s="37">
        <v>47828.98</v>
      </c>
      <c r="AV53" s="37">
        <v>47828.98</v>
      </c>
      <c r="AW53" s="37">
        <v>47828.98</v>
      </c>
      <c r="AX53" s="37">
        <v>47629.38</v>
      </c>
      <c r="AY53" s="37">
        <v>47577.120000000003</v>
      </c>
      <c r="AZ53" s="37">
        <v>47488.160000000003</v>
      </c>
    </row>
    <row r="54" spans="1:52" x14ac:dyDescent="0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</row>
    <row r="55" spans="1:52" x14ac:dyDescent="0.75">
      <c r="A55" s="12" t="s">
        <v>80</v>
      </c>
      <c r="B55" s="13">
        <v>577058.31149888888</v>
      </c>
      <c r="C55" s="13">
        <v>583745.00349888892</v>
      </c>
      <c r="D55" s="13">
        <v>590626.90949888888</v>
      </c>
      <c r="E55" s="13">
        <v>598550.16049888881</v>
      </c>
      <c r="F55" s="13">
        <v>611744.48411888897</v>
      </c>
      <c r="G55" s="13">
        <v>625477.02795888891</v>
      </c>
      <c r="H55" s="13">
        <v>639115.34062888881</v>
      </c>
      <c r="I55" s="13">
        <v>655334.07002408023</v>
      </c>
      <c r="J55" s="13">
        <v>673471.47426888882</v>
      </c>
      <c r="K55" s="13">
        <v>698049.95205999992</v>
      </c>
      <c r="L55" s="13">
        <v>732923.92430000019</v>
      </c>
      <c r="M55" s="13">
        <v>769541.80576000002</v>
      </c>
      <c r="N55" s="13">
        <v>790543.25741999992</v>
      </c>
      <c r="O55" s="13">
        <v>800495.47157000017</v>
      </c>
      <c r="P55" s="13">
        <v>816439.49563999998</v>
      </c>
      <c r="Q55" s="13">
        <v>829114.31697000004</v>
      </c>
      <c r="R55" s="13">
        <v>840789.7638130103</v>
      </c>
      <c r="S55" s="13">
        <v>852786.45504302019</v>
      </c>
      <c r="T55" s="13">
        <v>872102.94727302005</v>
      </c>
      <c r="U55" s="13">
        <v>892293.99450302019</v>
      </c>
      <c r="V55" s="13">
        <v>927637.98749052011</v>
      </c>
      <c r="W55" s="13">
        <v>936267.63692385331</v>
      </c>
      <c r="X55" s="13">
        <v>933940.73724052019</v>
      </c>
      <c r="Y55" s="13">
        <v>937681.92569052021</v>
      </c>
      <c r="Z55" s="13">
        <v>957907.45318718662</v>
      </c>
      <c r="AA55" s="13">
        <v>982060.34630385332</v>
      </c>
      <c r="AB55" s="13">
        <v>1001879.6179938534</v>
      </c>
      <c r="AC55" s="13">
        <v>1020234.6852471869</v>
      </c>
      <c r="AD55" s="13">
        <v>1034791.5269905201</v>
      </c>
      <c r="AE55" s="13">
        <v>1052331.08260052</v>
      </c>
      <c r="AF55" s="13">
        <v>1058766.0706471866</v>
      </c>
      <c r="AG55" s="13">
        <v>1067473.9287805201</v>
      </c>
      <c r="AH55" s="13">
        <v>1078457.0151705199</v>
      </c>
      <c r="AI55" s="13">
        <v>1085704.8450171868</v>
      </c>
      <c r="AJ55" s="13">
        <v>1094768.7358805202</v>
      </c>
      <c r="AK55" s="13">
        <v>1106940.93959052</v>
      </c>
      <c r="AL55" s="13">
        <v>1132391.2831505202</v>
      </c>
      <c r="AM55" s="13">
        <v>1153401.7763905202</v>
      </c>
      <c r="AN55" s="13">
        <v>1173773.2013205201</v>
      </c>
      <c r="AO55" s="13">
        <v>1193668.8500271866</v>
      </c>
      <c r="AP55" s="13">
        <v>1209871.2116771864</v>
      </c>
      <c r="AQ55" s="13">
        <v>1218670.1099741864</v>
      </c>
      <c r="AR55" s="13">
        <v>1241587.5134175201</v>
      </c>
      <c r="AS55" s="13">
        <v>1255856.17693752</v>
      </c>
      <c r="AT55" s="13">
        <v>1264512.0559575199</v>
      </c>
      <c r="AU55" s="13">
        <v>1286336.4176083533</v>
      </c>
      <c r="AV55" s="13">
        <v>1300214.9620483532</v>
      </c>
      <c r="AW55" s="13">
        <v>1315126.1767116867</v>
      </c>
      <c r="AX55" s="13">
        <v>1322819.6557116862</v>
      </c>
      <c r="AY55" s="13">
        <v>1333689.0601283533</v>
      </c>
      <c r="AZ55" s="13">
        <v>1353586.7913616865</v>
      </c>
    </row>
    <row r="56" spans="1:52" x14ac:dyDescent="0.75">
      <c r="A56" s="14" t="s">
        <v>44</v>
      </c>
      <c r="B56" s="15">
        <v>137297</v>
      </c>
      <c r="C56" s="15">
        <v>137371.9</v>
      </c>
      <c r="D56" s="15">
        <v>137514</v>
      </c>
      <c r="E56" s="15">
        <v>136997</v>
      </c>
      <c r="F56" s="15">
        <v>136367</v>
      </c>
      <c r="G56" s="15">
        <v>135054</v>
      </c>
      <c r="H56" s="15">
        <v>133893</v>
      </c>
      <c r="I56" s="15">
        <v>132897</v>
      </c>
      <c r="J56" s="15">
        <v>133216</v>
      </c>
      <c r="K56" s="15">
        <v>132750</v>
      </c>
      <c r="L56" s="15">
        <v>131846</v>
      </c>
      <c r="M56" s="15">
        <v>132102</v>
      </c>
      <c r="N56" s="15">
        <v>123147</v>
      </c>
      <c r="O56" s="15">
        <v>123410</v>
      </c>
      <c r="P56" s="15">
        <v>123515</v>
      </c>
      <c r="Q56" s="15">
        <v>121971</v>
      </c>
      <c r="R56" s="15">
        <v>121148</v>
      </c>
      <c r="S56" s="15">
        <v>120435</v>
      </c>
      <c r="T56" s="15">
        <v>119151</v>
      </c>
      <c r="U56" s="15">
        <v>118580</v>
      </c>
      <c r="V56" s="15">
        <v>118138</v>
      </c>
      <c r="W56" s="15">
        <v>118138</v>
      </c>
      <c r="X56" s="15">
        <v>114080</v>
      </c>
      <c r="Y56" s="15">
        <v>106616</v>
      </c>
      <c r="Z56" s="15">
        <v>103329</v>
      </c>
      <c r="AA56" s="15">
        <v>104039</v>
      </c>
      <c r="AB56" s="15">
        <v>103221</v>
      </c>
      <c r="AC56" s="15">
        <v>104771</v>
      </c>
      <c r="AD56" s="15">
        <v>104357</v>
      </c>
      <c r="AE56" s="15">
        <v>101657</v>
      </c>
      <c r="AF56" s="15">
        <v>93554</v>
      </c>
      <c r="AG56" s="15">
        <v>88409</v>
      </c>
      <c r="AH56" s="15">
        <v>87909.25</v>
      </c>
      <c r="AI56" s="15">
        <v>82864.25</v>
      </c>
      <c r="AJ56" s="15">
        <v>78724.5</v>
      </c>
      <c r="AK56" s="15">
        <v>70480.5</v>
      </c>
      <c r="AL56" s="15">
        <v>70416.75</v>
      </c>
      <c r="AM56" s="15">
        <v>68502</v>
      </c>
      <c r="AN56" s="15">
        <v>65914</v>
      </c>
      <c r="AO56" s="15">
        <v>67365.2</v>
      </c>
      <c r="AP56" s="15">
        <v>69048.2</v>
      </c>
      <c r="AQ56" s="15">
        <v>65448.200000000004</v>
      </c>
      <c r="AR56" s="15">
        <v>66254.8</v>
      </c>
      <c r="AS56" s="15">
        <v>65299</v>
      </c>
      <c r="AT56" s="15">
        <v>64637.8</v>
      </c>
      <c r="AU56" s="15">
        <v>68582.8</v>
      </c>
      <c r="AV56" s="15">
        <v>68057</v>
      </c>
      <c r="AW56" s="15">
        <v>66651.16</v>
      </c>
      <c r="AX56" s="15">
        <v>63653.96</v>
      </c>
      <c r="AY56" s="15">
        <v>58637.86</v>
      </c>
      <c r="AZ56" s="15">
        <v>58898.26</v>
      </c>
    </row>
    <row r="57" spans="1:52" x14ac:dyDescent="0.75">
      <c r="A57" s="16" t="s">
        <v>45</v>
      </c>
      <c r="B57" s="17">
        <v>137297</v>
      </c>
      <c r="C57" s="17">
        <v>137371.9</v>
      </c>
      <c r="D57" s="17">
        <v>137514</v>
      </c>
      <c r="E57" s="17">
        <v>136997</v>
      </c>
      <c r="F57" s="17">
        <v>136367</v>
      </c>
      <c r="G57" s="17">
        <v>135054</v>
      </c>
      <c r="H57" s="17">
        <v>133893</v>
      </c>
      <c r="I57" s="17">
        <v>132897</v>
      </c>
      <c r="J57" s="17">
        <v>133216</v>
      </c>
      <c r="K57" s="17">
        <v>132750</v>
      </c>
      <c r="L57" s="17">
        <v>131846</v>
      </c>
      <c r="M57" s="17">
        <v>132102</v>
      </c>
      <c r="N57" s="17">
        <v>123147</v>
      </c>
      <c r="O57" s="17">
        <v>123410</v>
      </c>
      <c r="P57" s="17">
        <v>123515</v>
      </c>
      <c r="Q57" s="17">
        <v>121971</v>
      </c>
      <c r="R57" s="17">
        <v>121148</v>
      </c>
      <c r="S57" s="17">
        <v>120435</v>
      </c>
      <c r="T57" s="17">
        <v>119151</v>
      </c>
      <c r="U57" s="17">
        <v>118580</v>
      </c>
      <c r="V57" s="17">
        <v>118138</v>
      </c>
      <c r="W57" s="17">
        <v>118138</v>
      </c>
      <c r="X57" s="17">
        <v>114080</v>
      </c>
      <c r="Y57" s="17">
        <v>106616</v>
      </c>
      <c r="Z57" s="17">
        <v>103329</v>
      </c>
      <c r="AA57" s="17">
        <v>104039</v>
      </c>
      <c r="AB57" s="17">
        <v>103221</v>
      </c>
      <c r="AC57" s="17">
        <v>104771</v>
      </c>
      <c r="AD57" s="17">
        <v>104357</v>
      </c>
      <c r="AE57" s="17">
        <v>101657</v>
      </c>
      <c r="AF57" s="17">
        <v>93554</v>
      </c>
      <c r="AG57" s="17">
        <v>88409</v>
      </c>
      <c r="AH57" s="17">
        <v>87909.25</v>
      </c>
      <c r="AI57" s="17">
        <v>82864.25</v>
      </c>
      <c r="AJ57" s="17">
        <v>78724.5</v>
      </c>
      <c r="AK57" s="17">
        <v>70480.5</v>
      </c>
      <c r="AL57" s="17">
        <v>70416.75</v>
      </c>
      <c r="AM57" s="17">
        <v>68502</v>
      </c>
      <c r="AN57" s="17">
        <v>65914</v>
      </c>
      <c r="AO57" s="17">
        <v>67365.2</v>
      </c>
      <c r="AP57" s="17">
        <v>69048.2</v>
      </c>
      <c r="AQ57" s="17">
        <v>65448.200000000004</v>
      </c>
      <c r="AR57" s="17">
        <v>66254.8</v>
      </c>
      <c r="AS57" s="17">
        <v>65299</v>
      </c>
      <c r="AT57" s="17">
        <v>64637.8</v>
      </c>
      <c r="AU57" s="17">
        <v>68582.8</v>
      </c>
      <c r="AV57" s="17">
        <v>68057</v>
      </c>
      <c r="AW57" s="17">
        <v>66086.8</v>
      </c>
      <c r="AX57" s="17">
        <v>63089.599999999999</v>
      </c>
      <c r="AY57" s="17">
        <v>58073.5</v>
      </c>
      <c r="AZ57" s="17">
        <v>58333.9</v>
      </c>
    </row>
    <row r="58" spans="1:52" x14ac:dyDescent="0.75">
      <c r="A58" s="18" t="s">
        <v>46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564.36</v>
      </c>
      <c r="AX58" s="17">
        <v>564.36</v>
      </c>
      <c r="AY58" s="17">
        <v>564.36</v>
      </c>
      <c r="AZ58" s="17">
        <v>564.36</v>
      </c>
    </row>
    <row r="59" spans="1:52" x14ac:dyDescent="0.75">
      <c r="A59" s="18" t="s">
        <v>47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75">
      <c r="A60" s="19" t="s">
        <v>48</v>
      </c>
      <c r="B60" s="20">
        <v>284977.30460999999</v>
      </c>
      <c r="C60" s="20">
        <v>286370.11361</v>
      </c>
      <c r="D60" s="20">
        <v>286687.96961000003</v>
      </c>
      <c r="E60" s="20">
        <v>289719.51960999996</v>
      </c>
      <c r="F60" s="20">
        <v>295354.43472999998</v>
      </c>
      <c r="G60" s="20">
        <v>302220.54757</v>
      </c>
      <c r="H60" s="20">
        <v>308326.93007000006</v>
      </c>
      <c r="I60" s="20">
        <v>314648.86312999995</v>
      </c>
      <c r="J60" s="20">
        <v>319542.31631000002</v>
      </c>
      <c r="K60" s="20">
        <v>324851.90499000001</v>
      </c>
      <c r="L60" s="20">
        <v>336506.21009000001</v>
      </c>
      <c r="M60" s="20">
        <v>339200.49183000001</v>
      </c>
      <c r="N60" s="20">
        <v>337732.43053000001</v>
      </c>
      <c r="O60" s="20">
        <v>325427.7216300001</v>
      </c>
      <c r="P60" s="20">
        <v>322665.79923</v>
      </c>
      <c r="Q60" s="20">
        <v>314405.79746999993</v>
      </c>
      <c r="R60" s="20">
        <v>305396.56247000006</v>
      </c>
      <c r="S60" s="20">
        <v>295497.22246999998</v>
      </c>
      <c r="T60" s="20">
        <v>292667.10247000004</v>
      </c>
      <c r="U60" s="20">
        <v>286686.47246999998</v>
      </c>
      <c r="V60" s="20">
        <v>281776.70902750001</v>
      </c>
      <c r="W60" s="20">
        <v>282950.20537749998</v>
      </c>
      <c r="X60" s="20">
        <v>278869.71942749998</v>
      </c>
      <c r="Y60" s="20">
        <v>277641.06087750004</v>
      </c>
      <c r="Z60" s="20">
        <v>282561.78820749995</v>
      </c>
      <c r="AA60" s="20">
        <v>287207.20360749995</v>
      </c>
      <c r="AB60" s="20">
        <v>292339.47771750001</v>
      </c>
      <c r="AC60" s="20">
        <v>294446.16532750003</v>
      </c>
      <c r="AD60" s="20">
        <v>293148.54679749993</v>
      </c>
      <c r="AE60" s="20">
        <v>291901.35136749991</v>
      </c>
      <c r="AF60" s="20">
        <v>287689.07861749997</v>
      </c>
      <c r="AG60" s="20">
        <v>283006.45877750003</v>
      </c>
      <c r="AH60" s="20">
        <v>277995.75437750004</v>
      </c>
      <c r="AI60" s="20">
        <v>274415.18342750007</v>
      </c>
      <c r="AJ60" s="20">
        <v>268954.67532749998</v>
      </c>
      <c r="AK60" s="20">
        <v>265303.54687750002</v>
      </c>
      <c r="AL60" s="20">
        <v>262180.37657750002</v>
      </c>
      <c r="AM60" s="20">
        <v>256814.41577749999</v>
      </c>
      <c r="AN60" s="20">
        <v>252937.70077749999</v>
      </c>
      <c r="AO60" s="20">
        <v>248208.5868775</v>
      </c>
      <c r="AP60" s="20">
        <v>240176.18132749997</v>
      </c>
      <c r="AQ60" s="20">
        <v>233251.63572750002</v>
      </c>
      <c r="AR60" s="20">
        <v>234114.45627750002</v>
      </c>
      <c r="AS60" s="20">
        <v>231779.9405275</v>
      </c>
      <c r="AT60" s="20">
        <v>225623.39977749999</v>
      </c>
      <c r="AU60" s="20">
        <v>219382.26652499996</v>
      </c>
      <c r="AV60" s="20">
        <v>213497.18871499997</v>
      </c>
      <c r="AW60" s="20">
        <v>207967.478795</v>
      </c>
      <c r="AX60" s="20">
        <v>200772.57279499999</v>
      </c>
      <c r="AY60" s="20">
        <v>199203.05779499994</v>
      </c>
      <c r="AZ60" s="20">
        <v>196356.39819500002</v>
      </c>
    </row>
    <row r="61" spans="1:52" s="23" customFormat="1" ht="15" customHeight="1" x14ac:dyDescent="0.65">
      <c r="A61" s="21" t="s">
        <v>49</v>
      </c>
      <c r="B61" s="22">
        <v>98789.84</v>
      </c>
      <c r="C61" s="22">
        <v>98284.84</v>
      </c>
      <c r="D61" s="22">
        <v>97456.49</v>
      </c>
      <c r="E61" s="22">
        <v>96197.59</v>
      </c>
      <c r="F61" s="22">
        <v>96314.714999999997</v>
      </c>
      <c r="G61" s="22">
        <v>93033.214999999997</v>
      </c>
      <c r="H61" s="22">
        <v>92600.214999999997</v>
      </c>
      <c r="I61" s="22">
        <v>92083.24</v>
      </c>
      <c r="J61" s="22">
        <v>93221.64</v>
      </c>
      <c r="K61" s="22">
        <v>92670.54</v>
      </c>
      <c r="L61" s="22">
        <v>92972.54</v>
      </c>
      <c r="M61" s="22">
        <v>92064.44</v>
      </c>
      <c r="N61" s="22">
        <v>91839.24</v>
      </c>
      <c r="O61" s="22">
        <v>83050.240000000005</v>
      </c>
      <c r="P61" s="22">
        <v>81963.34</v>
      </c>
      <c r="Q61" s="22">
        <v>77822.64</v>
      </c>
      <c r="R61" s="22">
        <v>73384.55</v>
      </c>
      <c r="S61" s="22">
        <v>68503.199999999997</v>
      </c>
      <c r="T61" s="22">
        <v>69344.2</v>
      </c>
      <c r="U61" s="22">
        <v>68016</v>
      </c>
      <c r="V61" s="22">
        <v>64594.3</v>
      </c>
      <c r="W61" s="22">
        <v>60733.3</v>
      </c>
      <c r="X61" s="22">
        <v>55685.3</v>
      </c>
      <c r="Y61" s="22">
        <v>53882.100000000006</v>
      </c>
      <c r="Z61" s="22">
        <v>48124.7</v>
      </c>
      <c r="AA61" s="22">
        <v>46723.100000000006</v>
      </c>
      <c r="AB61" s="22">
        <v>44801.4</v>
      </c>
      <c r="AC61" s="22">
        <v>42581.4</v>
      </c>
      <c r="AD61" s="22">
        <v>41992.3</v>
      </c>
      <c r="AE61" s="22">
        <v>39701.300000000003</v>
      </c>
      <c r="AF61" s="22">
        <v>35963.9</v>
      </c>
      <c r="AG61" s="22">
        <v>33929.9</v>
      </c>
      <c r="AH61" s="22">
        <v>30572.6</v>
      </c>
      <c r="AI61" s="22">
        <v>28663.699999999997</v>
      </c>
      <c r="AJ61" s="22">
        <v>26968.199999999997</v>
      </c>
      <c r="AK61" s="22">
        <v>25657.4</v>
      </c>
      <c r="AL61" s="22">
        <v>24812.799999999999</v>
      </c>
      <c r="AM61" s="22">
        <v>24036.799999999999</v>
      </c>
      <c r="AN61" s="22">
        <v>22019.3</v>
      </c>
      <c r="AO61" s="22">
        <v>20873.5</v>
      </c>
      <c r="AP61" s="22">
        <v>19335.5</v>
      </c>
      <c r="AQ61" s="22">
        <v>18574</v>
      </c>
      <c r="AR61" s="22">
        <v>17411.400000000001</v>
      </c>
      <c r="AS61" s="22">
        <v>17410.900000000001</v>
      </c>
      <c r="AT61" s="22">
        <v>17075.900000000001</v>
      </c>
      <c r="AU61" s="22">
        <v>16491.3</v>
      </c>
      <c r="AV61" s="22">
        <v>16403.900000000001</v>
      </c>
      <c r="AW61" s="22">
        <v>16403.900000000001</v>
      </c>
      <c r="AX61" s="22">
        <v>13728.7</v>
      </c>
      <c r="AY61" s="22">
        <v>13177</v>
      </c>
      <c r="AZ61" s="22">
        <v>13157</v>
      </c>
    </row>
    <row r="62" spans="1:52" s="23" customFormat="1" ht="15" customHeight="1" x14ac:dyDescent="0.65">
      <c r="A62" s="24" t="s">
        <v>50</v>
      </c>
      <c r="B62" s="17">
        <v>585</v>
      </c>
      <c r="C62" s="17">
        <v>585</v>
      </c>
      <c r="D62" s="17">
        <v>585</v>
      </c>
      <c r="E62" s="17">
        <v>585</v>
      </c>
      <c r="F62" s="17">
        <v>585</v>
      </c>
      <c r="G62" s="17">
        <v>585</v>
      </c>
      <c r="H62" s="17">
        <v>585</v>
      </c>
      <c r="I62" s="17">
        <v>585</v>
      </c>
      <c r="J62" s="17">
        <v>585</v>
      </c>
      <c r="K62" s="17">
        <v>585</v>
      </c>
      <c r="L62" s="17">
        <v>585</v>
      </c>
      <c r="M62" s="17">
        <v>585</v>
      </c>
      <c r="N62" s="17">
        <v>585</v>
      </c>
      <c r="O62" s="17">
        <v>585</v>
      </c>
      <c r="P62" s="17">
        <v>335</v>
      </c>
      <c r="Q62" s="17">
        <v>335</v>
      </c>
      <c r="R62" s="17">
        <v>335</v>
      </c>
      <c r="S62" s="17">
        <v>335</v>
      </c>
      <c r="T62" s="17">
        <v>335</v>
      </c>
      <c r="U62" s="17">
        <v>335</v>
      </c>
      <c r="V62" s="17">
        <v>335</v>
      </c>
      <c r="W62" s="17">
        <v>335</v>
      </c>
      <c r="X62" s="17">
        <v>335</v>
      </c>
      <c r="Y62" s="17">
        <v>335</v>
      </c>
      <c r="Z62" s="17">
        <v>335</v>
      </c>
      <c r="AA62" s="17">
        <v>335</v>
      </c>
      <c r="AB62" s="17">
        <v>335</v>
      </c>
      <c r="AC62" s="17">
        <v>335</v>
      </c>
      <c r="AD62" s="17">
        <v>335</v>
      </c>
      <c r="AE62" s="17">
        <v>335</v>
      </c>
      <c r="AF62" s="17">
        <v>335</v>
      </c>
      <c r="AG62" s="17">
        <v>335</v>
      </c>
      <c r="AH62" s="17">
        <v>335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65">
      <c r="A63" s="24" t="s">
        <v>51</v>
      </c>
      <c r="B63" s="17">
        <v>6438.2</v>
      </c>
      <c r="C63" s="17">
        <v>6438.2</v>
      </c>
      <c r="D63" s="17">
        <v>6438.2</v>
      </c>
      <c r="E63" s="17">
        <v>6438.2</v>
      </c>
      <c r="F63" s="17">
        <v>6786.2</v>
      </c>
      <c r="G63" s="17">
        <v>6786.2</v>
      </c>
      <c r="H63" s="17">
        <v>6786.2</v>
      </c>
      <c r="I63" s="17">
        <v>6786.2</v>
      </c>
      <c r="J63" s="17">
        <v>9153.7000000000007</v>
      </c>
      <c r="K63" s="17">
        <v>9153.7000000000007</v>
      </c>
      <c r="L63" s="17">
        <v>9878.7000000000007</v>
      </c>
      <c r="M63" s="17">
        <v>10646.7</v>
      </c>
      <c r="N63" s="17">
        <v>11414.7</v>
      </c>
      <c r="O63" s="17">
        <v>11414.7</v>
      </c>
      <c r="P63" s="17">
        <v>12194.7</v>
      </c>
      <c r="Q63" s="17">
        <v>13192.2</v>
      </c>
      <c r="R63" s="17">
        <v>13192.2</v>
      </c>
      <c r="S63" s="17">
        <v>14202.2</v>
      </c>
      <c r="T63" s="17">
        <v>15057.2</v>
      </c>
      <c r="U63" s="17">
        <v>15057.2</v>
      </c>
      <c r="V63" s="17">
        <v>15057.2</v>
      </c>
      <c r="W63" s="17">
        <v>15057.2</v>
      </c>
      <c r="X63" s="17">
        <v>15057.2</v>
      </c>
      <c r="Y63" s="17">
        <v>15057.2</v>
      </c>
      <c r="Z63" s="17">
        <v>14023.2</v>
      </c>
      <c r="AA63" s="17">
        <v>14023.2</v>
      </c>
      <c r="AB63" s="17">
        <v>14023.2</v>
      </c>
      <c r="AC63" s="17">
        <v>13661.4</v>
      </c>
      <c r="AD63" s="17">
        <v>13661.4</v>
      </c>
      <c r="AE63" s="17">
        <v>13661.4</v>
      </c>
      <c r="AF63" s="17">
        <v>12265.4</v>
      </c>
      <c r="AG63" s="17">
        <v>12265.4</v>
      </c>
      <c r="AH63" s="17">
        <v>12265.4</v>
      </c>
      <c r="AI63" s="17">
        <v>12265.4</v>
      </c>
      <c r="AJ63" s="17">
        <v>11812.9</v>
      </c>
      <c r="AK63" s="17">
        <v>11812.9</v>
      </c>
      <c r="AL63" s="17">
        <v>11812.9</v>
      </c>
      <c r="AM63" s="17">
        <v>11812.9</v>
      </c>
      <c r="AN63" s="17">
        <v>10617.9</v>
      </c>
      <c r="AO63" s="17">
        <v>9473.5</v>
      </c>
      <c r="AP63" s="17">
        <v>8843.5</v>
      </c>
      <c r="AQ63" s="17">
        <v>8843.5</v>
      </c>
      <c r="AR63" s="17">
        <v>8843.5</v>
      </c>
      <c r="AS63" s="17">
        <v>8843.5</v>
      </c>
      <c r="AT63" s="17">
        <v>8843.5</v>
      </c>
      <c r="AU63" s="17">
        <v>8843.5</v>
      </c>
      <c r="AV63" s="17">
        <v>8843.5</v>
      </c>
      <c r="AW63" s="17">
        <v>8843.5</v>
      </c>
      <c r="AX63" s="17">
        <v>6916</v>
      </c>
      <c r="AY63" s="17">
        <v>6916</v>
      </c>
      <c r="AZ63" s="17">
        <v>6916</v>
      </c>
    </row>
    <row r="64" spans="1:52" s="23" customFormat="1" ht="15" customHeight="1" x14ac:dyDescent="0.65">
      <c r="A64" s="24" t="s">
        <v>52</v>
      </c>
      <c r="B64" s="17">
        <v>2138</v>
      </c>
      <c r="C64" s="17">
        <v>2138</v>
      </c>
      <c r="D64" s="17">
        <v>2138</v>
      </c>
      <c r="E64" s="17">
        <v>2138</v>
      </c>
      <c r="F64" s="17">
        <v>2138</v>
      </c>
      <c r="G64" s="17">
        <v>2138</v>
      </c>
      <c r="H64" s="17">
        <v>2138</v>
      </c>
      <c r="I64" s="17">
        <v>2138</v>
      </c>
      <c r="J64" s="17">
        <v>2138</v>
      </c>
      <c r="K64" s="17">
        <v>2138</v>
      </c>
      <c r="L64" s="17">
        <v>2158</v>
      </c>
      <c r="M64" s="17">
        <v>2158</v>
      </c>
      <c r="N64" s="17">
        <v>2158</v>
      </c>
      <c r="O64" s="17">
        <v>2158</v>
      </c>
      <c r="P64" s="17">
        <v>2158</v>
      </c>
      <c r="Q64" s="17">
        <v>2158</v>
      </c>
      <c r="R64" s="17">
        <v>2158</v>
      </c>
      <c r="S64" s="17">
        <v>2158</v>
      </c>
      <c r="T64" s="17">
        <v>2158</v>
      </c>
      <c r="U64" s="17">
        <v>2158</v>
      </c>
      <c r="V64" s="17">
        <v>2158</v>
      </c>
      <c r="W64" s="17">
        <v>2158</v>
      </c>
      <c r="X64" s="17">
        <v>2158</v>
      </c>
      <c r="Y64" s="17">
        <v>2158</v>
      </c>
      <c r="Z64" s="17">
        <v>2158</v>
      </c>
      <c r="AA64" s="17">
        <v>1864.6999999999998</v>
      </c>
      <c r="AB64" s="17">
        <v>1571.3999999999999</v>
      </c>
      <c r="AC64" s="17">
        <v>1278.0999999999997</v>
      </c>
      <c r="AD64" s="17">
        <v>1278.0999999999997</v>
      </c>
      <c r="AE64" s="17">
        <v>984.79999999999984</v>
      </c>
      <c r="AF64" s="17">
        <v>867.79999999999984</v>
      </c>
      <c r="AG64" s="17">
        <v>867.79999999999984</v>
      </c>
      <c r="AH64" s="17">
        <v>867.79999999999984</v>
      </c>
      <c r="AI64" s="17">
        <v>572.79999999999973</v>
      </c>
      <c r="AJ64" s="17">
        <v>572.79999999999973</v>
      </c>
      <c r="AK64" s="17">
        <v>20</v>
      </c>
      <c r="AL64" s="17">
        <v>20</v>
      </c>
      <c r="AM64" s="17">
        <v>20</v>
      </c>
      <c r="AN64" s="17">
        <v>20</v>
      </c>
      <c r="AO64" s="17">
        <v>20</v>
      </c>
      <c r="AP64" s="17">
        <v>20</v>
      </c>
      <c r="AQ64" s="17">
        <v>20</v>
      </c>
      <c r="AR64" s="17">
        <v>20</v>
      </c>
      <c r="AS64" s="17">
        <v>20</v>
      </c>
      <c r="AT64" s="17">
        <v>20</v>
      </c>
      <c r="AU64" s="17">
        <v>20</v>
      </c>
      <c r="AV64" s="17">
        <v>20</v>
      </c>
      <c r="AW64" s="17">
        <v>20</v>
      </c>
      <c r="AX64" s="17">
        <v>20</v>
      </c>
      <c r="AY64" s="17">
        <v>20</v>
      </c>
      <c r="AZ64" s="17">
        <v>0</v>
      </c>
    </row>
    <row r="65" spans="1:52" s="23" customFormat="1" ht="15" customHeight="1" x14ac:dyDescent="0.65">
      <c r="A65" s="24" t="s">
        <v>53</v>
      </c>
      <c r="B65" s="17">
        <v>89628.64</v>
      </c>
      <c r="C65" s="17">
        <v>89123.64</v>
      </c>
      <c r="D65" s="17">
        <v>88295.290000000008</v>
      </c>
      <c r="E65" s="17">
        <v>87036.39</v>
      </c>
      <c r="F65" s="17">
        <v>86805.514999999999</v>
      </c>
      <c r="G65" s="17">
        <v>83524.014999999999</v>
      </c>
      <c r="H65" s="17">
        <v>83091.014999999999</v>
      </c>
      <c r="I65" s="17">
        <v>82574.040000000008</v>
      </c>
      <c r="J65" s="17">
        <v>81344.94</v>
      </c>
      <c r="K65" s="17">
        <v>80793.84</v>
      </c>
      <c r="L65" s="17">
        <v>80350.84</v>
      </c>
      <c r="M65" s="17">
        <v>78674.740000000005</v>
      </c>
      <c r="N65" s="17">
        <v>77681.540000000008</v>
      </c>
      <c r="O65" s="17">
        <v>68892.540000000008</v>
      </c>
      <c r="P65" s="17">
        <v>67275.64</v>
      </c>
      <c r="Q65" s="17">
        <v>62137.440000000002</v>
      </c>
      <c r="R65" s="17">
        <v>57699.35</v>
      </c>
      <c r="S65" s="17">
        <v>51808</v>
      </c>
      <c r="T65" s="17">
        <v>51794</v>
      </c>
      <c r="U65" s="17">
        <v>50465.8</v>
      </c>
      <c r="V65" s="17">
        <v>47044.1</v>
      </c>
      <c r="W65" s="17">
        <v>43183.1</v>
      </c>
      <c r="X65" s="17">
        <v>38135.1</v>
      </c>
      <c r="Y65" s="17">
        <v>36331.9</v>
      </c>
      <c r="Z65" s="17">
        <v>31608.5</v>
      </c>
      <c r="AA65" s="17">
        <v>30500.2</v>
      </c>
      <c r="AB65" s="17">
        <v>28871.8</v>
      </c>
      <c r="AC65" s="17">
        <v>27306.9</v>
      </c>
      <c r="AD65" s="17">
        <v>26717.8</v>
      </c>
      <c r="AE65" s="17">
        <v>24720.100000000002</v>
      </c>
      <c r="AF65" s="17">
        <v>22495.7</v>
      </c>
      <c r="AG65" s="17">
        <v>20461.7</v>
      </c>
      <c r="AH65" s="17">
        <v>17104.400000000001</v>
      </c>
      <c r="AI65" s="17">
        <v>15825.5</v>
      </c>
      <c r="AJ65" s="17">
        <v>14582.5</v>
      </c>
      <c r="AK65" s="17">
        <v>13824.5</v>
      </c>
      <c r="AL65" s="17">
        <v>12979.9</v>
      </c>
      <c r="AM65" s="17">
        <v>12203.9</v>
      </c>
      <c r="AN65" s="17">
        <v>11381.4</v>
      </c>
      <c r="AO65" s="17">
        <v>11380</v>
      </c>
      <c r="AP65" s="17">
        <v>10472</v>
      </c>
      <c r="AQ65" s="17">
        <v>9710.5</v>
      </c>
      <c r="AR65" s="17">
        <v>8547.9</v>
      </c>
      <c r="AS65" s="17">
        <v>8547.4</v>
      </c>
      <c r="AT65" s="17">
        <v>8212.4</v>
      </c>
      <c r="AU65" s="17">
        <v>7627.8</v>
      </c>
      <c r="AV65" s="17">
        <v>7540.4000000000005</v>
      </c>
      <c r="AW65" s="17">
        <v>7540.4000000000005</v>
      </c>
      <c r="AX65" s="17">
        <v>6792.7</v>
      </c>
      <c r="AY65" s="17">
        <v>6241</v>
      </c>
      <c r="AZ65" s="17">
        <v>6241</v>
      </c>
    </row>
    <row r="66" spans="1:52" s="23" customFormat="1" ht="15" customHeight="1" x14ac:dyDescent="0.65">
      <c r="A66" s="25" t="s">
        <v>54</v>
      </c>
      <c r="B66" s="26">
        <v>48159.5</v>
      </c>
      <c r="C66" s="26">
        <v>47778.5</v>
      </c>
      <c r="D66" s="26">
        <v>48423.9</v>
      </c>
      <c r="E66" s="26">
        <v>47204.700000000004</v>
      </c>
      <c r="F66" s="26">
        <v>47195.000000000007</v>
      </c>
      <c r="G66" s="26">
        <v>46811.100000000006</v>
      </c>
      <c r="H66" s="26">
        <v>46455.600000000006</v>
      </c>
      <c r="I66" s="26">
        <v>46521.3</v>
      </c>
      <c r="J66" s="26">
        <v>48040.399999999994</v>
      </c>
      <c r="K66" s="26">
        <v>49098.399999999994</v>
      </c>
      <c r="L66" s="26">
        <v>48767.399999999994</v>
      </c>
      <c r="M66" s="26">
        <v>49693.3</v>
      </c>
      <c r="N66" s="26">
        <v>49145.3</v>
      </c>
      <c r="O66" s="26">
        <v>48668.3</v>
      </c>
      <c r="P66" s="26">
        <v>48039.3</v>
      </c>
      <c r="Q66" s="26">
        <v>47648.399999999994</v>
      </c>
      <c r="R66" s="26">
        <v>47515.3</v>
      </c>
      <c r="S66" s="26">
        <v>47065.3</v>
      </c>
      <c r="T66" s="26">
        <v>46114.7</v>
      </c>
      <c r="U66" s="26">
        <v>44454.7</v>
      </c>
      <c r="V66" s="26">
        <v>40953.599999999999</v>
      </c>
      <c r="W66" s="26">
        <v>38927.599999999999</v>
      </c>
      <c r="X66" s="26">
        <v>37609.599999999999</v>
      </c>
      <c r="Y66" s="26">
        <v>35968.6</v>
      </c>
      <c r="Z66" s="26">
        <v>35315.599999999999</v>
      </c>
      <c r="AA66" s="26">
        <v>32952.6</v>
      </c>
      <c r="AB66" s="26">
        <v>31812.6</v>
      </c>
      <c r="AC66" s="26">
        <v>30610.6</v>
      </c>
      <c r="AD66" s="26">
        <v>28846.6</v>
      </c>
      <c r="AE66" s="26">
        <v>28102.6</v>
      </c>
      <c r="AF66" s="26">
        <v>26456.6</v>
      </c>
      <c r="AG66" s="26">
        <v>23760.1</v>
      </c>
      <c r="AH66" s="26">
        <v>23296.1</v>
      </c>
      <c r="AI66" s="26">
        <v>22572.1</v>
      </c>
      <c r="AJ66" s="26">
        <v>20974.1</v>
      </c>
      <c r="AK66" s="26">
        <v>18548.599999999999</v>
      </c>
      <c r="AL66" s="26">
        <v>17882.599999999999</v>
      </c>
      <c r="AM66" s="26">
        <v>16680.599999999999</v>
      </c>
      <c r="AN66" s="26">
        <v>15681.599999999999</v>
      </c>
      <c r="AO66" s="26">
        <v>15516.599999999999</v>
      </c>
      <c r="AP66" s="26">
        <v>15397.8</v>
      </c>
      <c r="AQ66" s="26">
        <v>14405.599999999999</v>
      </c>
      <c r="AR66" s="26">
        <v>13637.599999999999</v>
      </c>
      <c r="AS66" s="26">
        <v>11802.599999999999</v>
      </c>
      <c r="AT66" s="26">
        <v>9184.6</v>
      </c>
      <c r="AU66" s="26">
        <v>8389.7999999999993</v>
      </c>
      <c r="AV66" s="26">
        <v>8119.8</v>
      </c>
      <c r="AW66" s="26">
        <v>6838.8</v>
      </c>
      <c r="AX66" s="26">
        <v>6386.8</v>
      </c>
      <c r="AY66" s="26">
        <v>6386.8</v>
      </c>
      <c r="AZ66" s="26">
        <v>6386.8</v>
      </c>
    </row>
    <row r="67" spans="1:52" s="23" customFormat="1" ht="15" customHeight="1" x14ac:dyDescent="0.65">
      <c r="A67" s="24" t="s">
        <v>50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65">
      <c r="A68" s="24" t="s">
        <v>51</v>
      </c>
      <c r="B68" s="17">
        <v>5396</v>
      </c>
      <c r="C68" s="17">
        <v>5396</v>
      </c>
      <c r="D68" s="17">
        <v>6332</v>
      </c>
      <c r="E68" s="17">
        <v>6332</v>
      </c>
      <c r="F68" s="17">
        <v>6332</v>
      </c>
      <c r="G68" s="17">
        <v>6332</v>
      </c>
      <c r="H68" s="17">
        <v>6332</v>
      </c>
      <c r="I68" s="17">
        <v>6778</v>
      </c>
      <c r="J68" s="17">
        <v>8498</v>
      </c>
      <c r="K68" s="17">
        <v>9548</v>
      </c>
      <c r="L68" s="17">
        <v>9548</v>
      </c>
      <c r="M68" s="17">
        <v>10363</v>
      </c>
      <c r="N68" s="17">
        <v>10363</v>
      </c>
      <c r="O68" s="17">
        <v>10363</v>
      </c>
      <c r="P68" s="17">
        <v>10363</v>
      </c>
      <c r="Q68" s="17">
        <v>10363</v>
      </c>
      <c r="R68" s="17">
        <v>10939</v>
      </c>
      <c r="S68" s="17">
        <v>10939</v>
      </c>
      <c r="T68" s="17">
        <v>10939</v>
      </c>
      <c r="U68" s="17">
        <v>10939</v>
      </c>
      <c r="V68" s="17">
        <v>10939</v>
      </c>
      <c r="W68" s="17">
        <v>10939</v>
      </c>
      <c r="X68" s="17">
        <v>10939</v>
      </c>
      <c r="Y68" s="17">
        <v>10939</v>
      </c>
      <c r="Z68" s="17">
        <v>10939</v>
      </c>
      <c r="AA68" s="17">
        <v>10939</v>
      </c>
      <c r="AB68" s="17">
        <v>10939</v>
      </c>
      <c r="AC68" s="17">
        <v>10939</v>
      </c>
      <c r="AD68" s="17">
        <v>10939</v>
      </c>
      <c r="AE68" s="17">
        <v>10939</v>
      </c>
      <c r="AF68" s="17">
        <v>10939</v>
      </c>
      <c r="AG68" s="17">
        <v>10939</v>
      </c>
      <c r="AH68" s="17">
        <v>10939</v>
      </c>
      <c r="AI68" s="17">
        <v>10939</v>
      </c>
      <c r="AJ68" s="17">
        <v>10939</v>
      </c>
      <c r="AK68" s="17">
        <v>10939</v>
      </c>
      <c r="AL68" s="17">
        <v>10939</v>
      </c>
      <c r="AM68" s="17">
        <v>10939</v>
      </c>
      <c r="AN68" s="17">
        <v>10939</v>
      </c>
      <c r="AO68" s="17">
        <v>10939</v>
      </c>
      <c r="AP68" s="17">
        <v>10939</v>
      </c>
      <c r="AQ68" s="17">
        <v>10039</v>
      </c>
      <c r="AR68" s="17">
        <v>9271</v>
      </c>
      <c r="AS68" s="17">
        <v>7626</v>
      </c>
      <c r="AT68" s="17">
        <v>5888</v>
      </c>
      <c r="AU68" s="17">
        <v>5888</v>
      </c>
      <c r="AV68" s="17">
        <v>5888</v>
      </c>
      <c r="AW68" s="17">
        <v>4607</v>
      </c>
      <c r="AX68" s="17">
        <v>4607</v>
      </c>
      <c r="AY68" s="17">
        <v>4607</v>
      </c>
      <c r="AZ68" s="17">
        <v>4607</v>
      </c>
    </row>
    <row r="69" spans="1:52" s="23" customFormat="1" ht="15" customHeight="1" x14ac:dyDescent="0.65">
      <c r="A69" s="24" t="s">
        <v>52</v>
      </c>
      <c r="B69" s="17">
        <v>0</v>
      </c>
      <c r="C69" s="17">
        <v>0</v>
      </c>
      <c r="D69" s="17">
        <v>0</v>
      </c>
      <c r="E69" s="17">
        <v>206.4</v>
      </c>
      <c r="F69" s="17">
        <v>412.8</v>
      </c>
      <c r="G69" s="17">
        <v>412.8</v>
      </c>
      <c r="H69" s="17">
        <v>412.8</v>
      </c>
      <c r="I69" s="17">
        <v>412.8</v>
      </c>
      <c r="J69" s="17">
        <v>412.8</v>
      </c>
      <c r="K69" s="17">
        <v>412.8</v>
      </c>
      <c r="L69" s="17">
        <v>412.8</v>
      </c>
      <c r="M69" s="17">
        <v>412.8</v>
      </c>
      <c r="N69" s="17">
        <v>412.8</v>
      </c>
      <c r="O69" s="17">
        <v>412.8</v>
      </c>
      <c r="P69" s="17">
        <v>412.8</v>
      </c>
      <c r="Q69" s="17">
        <v>412.8</v>
      </c>
      <c r="R69" s="17">
        <v>412.8</v>
      </c>
      <c r="S69" s="17">
        <v>697.80000000000007</v>
      </c>
      <c r="T69" s="17">
        <v>697.80000000000007</v>
      </c>
      <c r="U69" s="17">
        <v>697.80000000000007</v>
      </c>
      <c r="V69" s="17">
        <v>697.80000000000007</v>
      </c>
      <c r="W69" s="17">
        <v>697.80000000000007</v>
      </c>
      <c r="X69" s="17">
        <v>697.80000000000007</v>
      </c>
      <c r="Y69" s="17">
        <v>697.80000000000007</v>
      </c>
      <c r="Z69" s="17">
        <v>697.80000000000007</v>
      </c>
      <c r="AA69" s="17">
        <v>697.80000000000007</v>
      </c>
      <c r="AB69" s="17">
        <v>697.80000000000007</v>
      </c>
      <c r="AC69" s="17">
        <v>697.80000000000007</v>
      </c>
      <c r="AD69" s="17">
        <v>697.80000000000007</v>
      </c>
      <c r="AE69" s="17">
        <v>697.80000000000007</v>
      </c>
      <c r="AF69" s="17">
        <v>697.80000000000007</v>
      </c>
      <c r="AG69" s="17">
        <v>697.80000000000007</v>
      </c>
      <c r="AH69" s="17">
        <v>697.80000000000007</v>
      </c>
      <c r="AI69" s="17">
        <v>697.80000000000007</v>
      </c>
      <c r="AJ69" s="17">
        <v>697.80000000000007</v>
      </c>
      <c r="AK69" s="17">
        <v>697.80000000000007</v>
      </c>
      <c r="AL69" s="17">
        <v>697.80000000000007</v>
      </c>
      <c r="AM69" s="17">
        <v>697.80000000000007</v>
      </c>
      <c r="AN69" s="17">
        <v>697.80000000000007</v>
      </c>
      <c r="AO69" s="17">
        <v>697.80000000000007</v>
      </c>
      <c r="AP69" s="17">
        <v>697.80000000000007</v>
      </c>
      <c r="AQ69" s="17">
        <v>697.80000000000007</v>
      </c>
      <c r="AR69" s="17">
        <v>697.80000000000007</v>
      </c>
      <c r="AS69" s="17">
        <v>697.80000000000007</v>
      </c>
      <c r="AT69" s="17">
        <v>697.80000000000007</v>
      </c>
      <c r="AU69" s="17">
        <v>285</v>
      </c>
      <c r="AV69" s="17">
        <v>285</v>
      </c>
      <c r="AW69" s="17">
        <v>285</v>
      </c>
      <c r="AX69" s="17">
        <v>285</v>
      </c>
      <c r="AY69" s="17">
        <v>285</v>
      </c>
      <c r="AZ69" s="17">
        <v>285</v>
      </c>
    </row>
    <row r="70" spans="1:52" s="23" customFormat="1" ht="15" customHeight="1" x14ac:dyDescent="0.65">
      <c r="A70" s="24" t="s">
        <v>53</v>
      </c>
      <c r="B70" s="17">
        <v>42763.5</v>
      </c>
      <c r="C70" s="17">
        <v>42382.5</v>
      </c>
      <c r="D70" s="17">
        <v>42091.9</v>
      </c>
      <c r="E70" s="17">
        <v>40666.300000000003</v>
      </c>
      <c r="F70" s="17">
        <v>40450.200000000004</v>
      </c>
      <c r="G70" s="17">
        <v>40066.300000000003</v>
      </c>
      <c r="H70" s="17">
        <v>39710.800000000003</v>
      </c>
      <c r="I70" s="17">
        <v>39330.5</v>
      </c>
      <c r="J70" s="17">
        <v>39129.599999999999</v>
      </c>
      <c r="K70" s="17">
        <v>39137.599999999999</v>
      </c>
      <c r="L70" s="17">
        <v>38806.6</v>
      </c>
      <c r="M70" s="17">
        <v>38917.5</v>
      </c>
      <c r="N70" s="17">
        <v>38369.5</v>
      </c>
      <c r="O70" s="17">
        <v>37892.5</v>
      </c>
      <c r="P70" s="17">
        <v>37263.5</v>
      </c>
      <c r="Q70" s="17">
        <v>36872.6</v>
      </c>
      <c r="R70" s="17">
        <v>36163.5</v>
      </c>
      <c r="S70" s="17">
        <v>35428.5</v>
      </c>
      <c r="T70" s="17">
        <v>34477.9</v>
      </c>
      <c r="U70" s="17">
        <v>32817.9</v>
      </c>
      <c r="V70" s="17">
        <v>29316.799999999999</v>
      </c>
      <c r="W70" s="17">
        <v>27290.799999999999</v>
      </c>
      <c r="X70" s="17">
        <v>25972.799999999999</v>
      </c>
      <c r="Y70" s="17">
        <v>24331.8</v>
      </c>
      <c r="Z70" s="17">
        <v>23678.799999999999</v>
      </c>
      <c r="AA70" s="17">
        <v>21315.8</v>
      </c>
      <c r="AB70" s="17">
        <v>20175.8</v>
      </c>
      <c r="AC70" s="17">
        <v>18973.8</v>
      </c>
      <c r="AD70" s="17">
        <v>17209.8</v>
      </c>
      <c r="AE70" s="17">
        <v>16465.8</v>
      </c>
      <c r="AF70" s="17">
        <v>14819.800000000001</v>
      </c>
      <c r="AG70" s="17">
        <v>12123.300000000001</v>
      </c>
      <c r="AH70" s="17">
        <v>11659.300000000001</v>
      </c>
      <c r="AI70" s="17">
        <v>10935.300000000001</v>
      </c>
      <c r="AJ70" s="17">
        <v>9337.3000000000011</v>
      </c>
      <c r="AK70" s="17">
        <v>6911.8</v>
      </c>
      <c r="AL70" s="17">
        <v>6245.8</v>
      </c>
      <c r="AM70" s="17">
        <v>5043.8</v>
      </c>
      <c r="AN70" s="17">
        <v>4044.8</v>
      </c>
      <c r="AO70" s="17">
        <v>3879.8</v>
      </c>
      <c r="AP70" s="17">
        <v>3761</v>
      </c>
      <c r="AQ70" s="17">
        <v>3668.8</v>
      </c>
      <c r="AR70" s="17">
        <v>3668.8</v>
      </c>
      <c r="AS70" s="17">
        <v>3478.8</v>
      </c>
      <c r="AT70" s="17">
        <v>2598.8000000000002</v>
      </c>
      <c r="AU70" s="17">
        <v>2216.8000000000002</v>
      </c>
      <c r="AV70" s="17">
        <v>1946.8</v>
      </c>
      <c r="AW70" s="17">
        <v>1946.8</v>
      </c>
      <c r="AX70" s="17">
        <v>1494.8</v>
      </c>
      <c r="AY70" s="17">
        <v>1494.8</v>
      </c>
      <c r="AZ70" s="17">
        <v>1494.8</v>
      </c>
    </row>
    <row r="71" spans="1:52" s="23" customFormat="1" ht="15" customHeight="1" x14ac:dyDescent="0.65">
      <c r="A71" s="25" t="s">
        <v>55</v>
      </c>
      <c r="B71" s="26">
        <v>73493.088609999992</v>
      </c>
      <c r="C71" s="26">
        <v>76290.107610000006</v>
      </c>
      <c r="D71" s="26">
        <v>80624.172610000009</v>
      </c>
      <c r="E71" s="26">
        <v>86464.019609999988</v>
      </c>
      <c r="F71" s="26">
        <v>92739.337610000002</v>
      </c>
      <c r="G71" s="26">
        <v>105619.42361</v>
      </c>
      <c r="H71" s="26">
        <v>112020.96155000001</v>
      </c>
      <c r="I71" s="26">
        <v>119810.75219000001</v>
      </c>
      <c r="J71" s="26">
        <v>124648.59196999999</v>
      </c>
      <c r="K71" s="26">
        <v>128976.03065</v>
      </c>
      <c r="L71" s="26">
        <v>140652.74534999998</v>
      </c>
      <c r="M71" s="26">
        <v>144675.79529000001</v>
      </c>
      <c r="N71" s="26">
        <v>145955.53099000003</v>
      </c>
      <c r="O71" s="26">
        <v>145953.11109000002</v>
      </c>
      <c r="P71" s="26">
        <v>145706.28969000001</v>
      </c>
      <c r="Q71" s="26">
        <v>144738.15792999999</v>
      </c>
      <c r="R71" s="26">
        <v>143745.25293000002</v>
      </c>
      <c r="S71" s="26">
        <v>142511.14293</v>
      </c>
      <c r="T71" s="26">
        <v>142094.79293</v>
      </c>
      <c r="U71" s="26">
        <v>141099.58293</v>
      </c>
      <c r="V71" s="26">
        <v>145960.35423000003</v>
      </c>
      <c r="W71" s="26">
        <v>152910.00893000001</v>
      </c>
      <c r="X71" s="26">
        <v>156901.04173</v>
      </c>
      <c r="Y71" s="26">
        <v>162183.91733000003</v>
      </c>
      <c r="Z71" s="26">
        <v>174841.99257999999</v>
      </c>
      <c r="AA71" s="26">
        <v>183774.91297999999</v>
      </c>
      <c r="AB71" s="26">
        <v>192415.19394000003</v>
      </c>
      <c r="AC71" s="26">
        <v>197297.15294999999</v>
      </c>
      <c r="AD71" s="26">
        <v>198651.66442000002</v>
      </c>
      <c r="AE71" s="26">
        <v>201693.86449000001</v>
      </c>
      <c r="AF71" s="26">
        <v>203349.14324</v>
      </c>
      <c r="AG71" s="26">
        <v>203320.36155000003</v>
      </c>
      <c r="AH71" s="26">
        <v>202234.41084999999</v>
      </c>
      <c r="AI71" s="26">
        <v>202492.57990000004</v>
      </c>
      <c r="AJ71" s="26">
        <v>200370.07930000001</v>
      </c>
      <c r="AK71" s="26">
        <v>200734.42085000002</v>
      </c>
      <c r="AL71" s="26">
        <v>199127.80510000003</v>
      </c>
      <c r="AM71" s="26">
        <v>196050.46885</v>
      </c>
      <c r="AN71" s="26">
        <v>195884.57884999999</v>
      </c>
      <c r="AO71" s="26">
        <v>193515.53635000001</v>
      </c>
      <c r="AP71" s="26">
        <v>187486.08385</v>
      </c>
      <c r="AQ71" s="26">
        <v>182193.72510000001</v>
      </c>
      <c r="AR71" s="26">
        <v>184086.12635000001</v>
      </c>
      <c r="AS71" s="26">
        <v>183684.3076</v>
      </c>
      <c r="AT71" s="26">
        <v>180989.44384999998</v>
      </c>
      <c r="AU71" s="26">
        <v>176481.13384999995</v>
      </c>
      <c r="AV71" s="26">
        <v>170421.99009999997</v>
      </c>
      <c r="AW71" s="26">
        <v>166321.32759999999</v>
      </c>
      <c r="AX71" s="26">
        <v>162566.29384999999</v>
      </c>
      <c r="AY71" s="26">
        <v>161874.42884999997</v>
      </c>
      <c r="AZ71" s="26">
        <v>159419.05885</v>
      </c>
    </row>
    <row r="72" spans="1:52" s="23" customFormat="1" ht="15" customHeight="1" x14ac:dyDescent="0.65">
      <c r="A72" s="24" t="s">
        <v>56</v>
      </c>
      <c r="B72" s="17">
        <v>28140.755000000001</v>
      </c>
      <c r="C72" s="17">
        <v>32013.855</v>
      </c>
      <c r="D72" s="17">
        <v>36873.955000000002</v>
      </c>
      <c r="E72" s="17">
        <v>44651.13</v>
      </c>
      <c r="F72" s="17">
        <v>52700.200000000004</v>
      </c>
      <c r="G72" s="17">
        <v>67660.794999999998</v>
      </c>
      <c r="H72" s="17">
        <v>73730.895000000004</v>
      </c>
      <c r="I72" s="17">
        <v>81909.055000000008</v>
      </c>
      <c r="J72" s="17">
        <v>87575.354999999996</v>
      </c>
      <c r="K72" s="17">
        <v>92857.154999999999</v>
      </c>
      <c r="L72" s="17">
        <v>105095.935</v>
      </c>
      <c r="M72" s="17">
        <v>110535.535</v>
      </c>
      <c r="N72" s="17">
        <v>113360.035</v>
      </c>
      <c r="O72" s="17">
        <v>116718.83500000001</v>
      </c>
      <c r="P72" s="17">
        <v>118464.83500000001</v>
      </c>
      <c r="Q72" s="17">
        <v>120174.38500000001</v>
      </c>
      <c r="R72" s="17">
        <v>119770.63500000001</v>
      </c>
      <c r="S72" s="17">
        <v>119484.435</v>
      </c>
      <c r="T72" s="17">
        <v>119396.435</v>
      </c>
      <c r="U72" s="17">
        <v>119689.83500000001</v>
      </c>
      <c r="V72" s="17">
        <v>125052.88375000001</v>
      </c>
      <c r="W72" s="17">
        <v>131338.69125</v>
      </c>
      <c r="X72" s="17">
        <v>136038.73375000001</v>
      </c>
      <c r="Y72" s="17">
        <v>143790.72625000001</v>
      </c>
      <c r="Z72" s="17">
        <v>157283.67000000001</v>
      </c>
      <c r="AA72" s="17">
        <v>167515.5275</v>
      </c>
      <c r="AB72" s="17">
        <v>176686.9425</v>
      </c>
      <c r="AC72" s="17">
        <v>181769.15625</v>
      </c>
      <c r="AD72" s="17">
        <v>183245.1875</v>
      </c>
      <c r="AE72" s="17">
        <v>186721.49625</v>
      </c>
      <c r="AF72" s="17">
        <v>188800.07250000001</v>
      </c>
      <c r="AG72" s="17">
        <v>189780.33125000002</v>
      </c>
      <c r="AH72" s="17">
        <v>189101.21375</v>
      </c>
      <c r="AI72" s="17">
        <v>189456.70500000002</v>
      </c>
      <c r="AJ72" s="17">
        <v>187676.42</v>
      </c>
      <c r="AK72" s="17">
        <v>188799.81375</v>
      </c>
      <c r="AL72" s="17">
        <v>187933.755</v>
      </c>
      <c r="AM72" s="17">
        <v>185784.31875000001</v>
      </c>
      <c r="AN72" s="17">
        <v>186420.52875</v>
      </c>
      <c r="AO72" s="17">
        <v>184124.63625000001</v>
      </c>
      <c r="AP72" s="17">
        <v>178609.96375</v>
      </c>
      <c r="AQ72" s="17">
        <v>173477.905</v>
      </c>
      <c r="AR72" s="17">
        <v>175573.45625000002</v>
      </c>
      <c r="AS72" s="17">
        <v>175171.63750000001</v>
      </c>
      <c r="AT72" s="17">
        <v>172487.67375000002</v>
      </c>
      <c r="AU72" s="17">
        <v>168790.11374999999</v>
      </c>
      <c r="AV72" s="17">
        <v>162877.22</v>
      </c>
      <c r="AW72" s="17">
        <v>158780.35750000001</v>
      </c>
      <c r="AX72" s="17">
        <v>155025.32375000001</v>
      </c>
      <c r="AY72" s="17">
        <v>154333.45874999999</v>
      </c>
      <c r="AZ72" s="17">
        <v>152154.63875000001</v>
      </c>
    </row>
    <row r="73" spans="1:52" s="23" customFormat="1" ht="15" customHeight="1" x14ac:dyDescent="0.65">
      <c r="A73" s="24" t="s">
        <v>57</v>
      </c>
      <c r="B73" s="17">
        <v>9779.8780000000006</v>
      </c>
      <c r="C73" s="17">
        <v>9667.2780000000002</v>
      </c>
      <c r="D73" s="17">
        <v>9457.5079999999998</v>
      </c>
      <c r="E73" s="17">
        <v>9024.4079999999994</v>
      </c>
      <c r="F73" s="17">
        <v>9008.6630000000005</v>
      </c>
      <c r="G73" s="17">
        <v>8667.9230000000007</v>
      </c>
      <c r="H73" s="17">
        <v>9191.2530000000006</v>
      </c>
      <c r="I73" s="17">
        <v>9123.853000000001</v>
      </c>
      <c r="J73" s="17">
        <v>8619.853000000001</v>
      </c>
      <c r="K73" s="17">
        <v>8867.0130000000008</v>
      </c>
      <c r="L73" s="17">
        <v>8952.5352000000003</v>
      </c>
      <c r="M73" s="17">
        <v>8894.2151999999987</v>
      </c>
      <c r="N73" s="17">
        <v>8636.1651999999995</v>
      </c>
      <c r="O73" s="17">
        <v>7722.8651999999993</v>
      </c>
      <c r="P73" s="17">
        <v>7373.435199999999</v>
      </c>
      <c r="Q73" s="17">
        <v>6121.2352000000001</v>
      </c>
      <c r="R73" s="17">
        <v>5654.3852000000006</v>
      </c>
      <c r="S73" s="17">
        <v>5288.6352000000006</v>
      </c>
      <c r="T73" s="17">
        <v>5144.4351999999999</v>
      </c>
      <c r="U73" s="17">
        <v>4816.3352000000004</v>
      </c>
      <c r="V73" s="17">
        <v>5307.8852000000006</v>
      </c>
      <c r="W73" s="17">
        <v>5106.5352000000003</v>
      </c>
      <c r="X73" s="17">
        <v>4792.6352000000006</v>
      </c>
      <c r="Y73" s="17">
        <v>4448.4351999999999</v>
      </c>
      <c r="Z73" s="17">
        <v>4276.6351999999997</v>
      </c>
      <c r="AA73" s="17">
        <v>4122.7352000000001</v>
      </c>
      <c r="AB73" s="17">
        <v>3988.0351999999998</v>
      </c>
      <c r="AC73" s="17">
        <v>3902.6671999999999</v>
      </c>
      <c r="AD73" s="17">
        <v>3863.0671999999995</v>
      </c>
      <c r="AE73" s="17">
        <v>3544.1422000000002</v>
      </c>
      <c r="AF73" s="17">
        <v>3251.6422000000002</v>
      </c>
      <c r="AG73" s="17">
        <v>2633.4922000000001</v>
      </c>
      <c r="AH73" s="17">
        <v>2561.0922</v>
      </c>
      <c r="AI73" s="17">
        <v>2519.0922</v>
      </c>
      <c r="AJ73" s="17">
        <v>2248.3222000000001</v>
      </c>
      <c r="AK73" s="17">
        <v>2181.1</v>
      </c>
      <c r="AL73" s="17">
        <v>2157.1</v>
      </c>
      <c r="AM73" s="17">
        <v>2003.5</v>
      </c>
      <c r="AN73" s="17">
        <v>2003.5</v>
      </c>
      <c r="AO73" s="17">
        <v>1998.5</v>
      </c>
      <c r="AP73" s="17">
        <v>1488.5</v>
      </c>
      <c r="AQ73" s="17">
        <v>1351.7</v>
      </c>
      <c r="AR73" s="17">
        <v>1197.05</v>
      </c>
      <c r="AS73" s="17">
        <v>1197.05</v>
      </c>
      <c r="AT73" s="17">
        <v>1197.05</v>
      </c>
      <c r="AU73" s="17">
        <v>422.8</v>
      </c>
      <c r="AV73" s="17">
        <v>276.55</v>
      </c>
      <c r="AW73" s="17">
        <v>276.55</v>
      </c>
      <c r="AX73" s="17">
        <v>276.55</v>
      </c>
      <c r="AY73" s="17">
        <v>276.55</v>
      </c>
      <c r="AZ73" s="17">
        <v>0</v>
      </c>
    </row>
    <row r="74" spans="1:52" s="23" customFormat="1" ht="15" customHeight="1" x14ac:dyDescent="0.65">
      <c r="A74" s="24" t="s">
        <v>53</v>
      </c>
      <c r="B74" s="17">
        <v>34198.512499999997</v>
      </c>
      <c r="C74" s="17">
        <v>33092.3125</v>
      </c>
      <c r="D74" s="17">
        <v>32538.412500000002</v>
      </c>
      <c r="E74" s="17">
        <v>30929.012500000001</v>
      </c>
      <c r="F74" s="17">
        <v>29062.412500000002</v>
      </c>
      <c r="G74" s="17">
        <v>27223.112499999999</v>
      </c>
      <c r="H74" s="17">
        <v>26973.112499999999</v>
      </c>
      <c r="I74" s="17">
        <v>26559.8125</v>
      </c>
      <c r="J74" s="17">
        <v>26223.862499999999</v>
      </c>
      <c r="K74" s="17">
        <v>25000.0625</v>
      </c>
      <c r="L74" s="17">
        <v>24371.1875</v>
      </c>
      <c r="M74" s="17">
        <v>23018.487499999999</v>
      </c>
      <c r="N74" s="17">
        <v>21804.6875</v>
      </c>
      <c r="O74" s="17">
        <v>19402.6875</v>
      </c>
      <c r="P74" s="17">
        <v>17768.8125</v>
      </c>
      <c r="Q74" s="17">
        <v>16503.422500000001</v>
      </c>
      <c r="R74" s="17">
        <v>16416.422500000001</v>
      </c>
      <c r="S74" s="17">
        <v>15818.2225</v>
      </c>
      <c r="T74" s="17">
        <v>15776.422500000001</v>
      </c>
      <c r="U74" s="17">
        <v>14996.022500000001</v>
      </c>
      <c r="V74" s="17">
        <v>14186.404299999998</v>
      </c>
      <c r="W74" s="17">
        <v>15203.6605</v>
      </c>
      <c r="X74" s="17">
        <v>15040.455800000002</v>
      </c>
      <c r="Y74" s="17">
        <v>13029.5339</v>
      </c>
      <c r="Z74" s="17">
        <v>12490.848400000001</v>
      </c>
      <c r="AA74" s="17">
        <v>11432.322300000002</v>
      </c>
      <c r="AB74" s="17">
        <v>11160.0962</v>
      </c>
      <c r="AC74" s="17">
        <v>11127.8701</v>
      </c>
      <c r="AD74" s="17">
        <v>11098.070099999999</v>
      </c>
      <c r="AE74" s="17">
        <v>11029.4701</v>
      </c>
      <c r="AF74" s="17">
        <v>10974.8701</v>
      </c>
      <c r="AG74" s="17">
        <v>10621.3701</v>
      </c>
      <c r="AH74" s="17">
        <v>10310.420099999999</v>
      </c>
      <c r="AI74" s="17">
        <v>10281.320099999999</v>
      </c>
      <c r="AJ74" s="17">
        <v>10228.320099999999</v>
      </c>
      <c r="AK74" s="17">
        <v>9558.7201000000005</v>
      </c>
      <c r="AL74" s="17">
        <v>8913.7201000000005</v>
      </c>
      <c r="AM74" s="17">
        <v>8235.0200999999997</v>
      </c>
      <c r="AN74" s="17">
        <v>7436.6201000000001</v>
      </c>
      <c r="AO74" s="17">
        <v>7372.9200999999994</v>
      </c>
      <c r="AP74" s="17">
        <v>7372.9200999999994</v>
      </c>
      <c r="AQ74" s="17">
        <v>7349.4200999999994</v>
      </c>
      <c r="AR74" s="17">
        <v>7300.9200999999994</v>
      </c>
      <c r="AS74" s="17">
        <v>7300.9200999999994</v>
      </c>
      <c r="AT74" s="17">
        <v>7300.9200999999994</v>
      </c>
      <c r="AU74" s="17">
        <v>7264.4200999999994</v>
      </c>
      <c r="AV74" s="17">
        <v>7264.4200999999994</v>
      </c>
      <c r="AW74" s="17">
        <v>7264.4200999999994</v>
      </c>
      <c r="AX74" s="17">
        <v>7264.4200999999994</v>
      </c>
      <c r="AY74" s="17">
        <v>7264.4200999999994</v>
      </c>
      <c r="AZ74" s="17">
        <v>7264.4200999999994</v>
      </c>
    </row>
    <row r="75" spans="1:52" s="23" customFormat="1" ht="15" customHeight="1" x14ac:dyDescent="0.65">
      <c r="A75" s="24" t="s">
        <v>58</v>
      </c>
      <c r="B75" s="17">
        <v>1373.9431099999986</v>
      </c>
      <c r="C75" s="17">
        <v>1516.6621099999979</v>
      </c>
      <c r="D75" s="17">
        <v>1754.2971099999977</v>
      </c>
      <c r="E75" s="17">
        <v>1859.4691099999977</v>
      </c>
      <c r="F75" s="17">
        <v>1968.0621099999983</v>
      </c>
      <c r="G75" s="17">
        <v>2067.5931099999984</v>
      </c>
      <c r="H75" s="17">
        <v>2125.7010499999978</v>
      </c>
      <c r="I75" s="17">
        <v>2218.0316899999984</v>
      </c>
      <c r="J75" s="17">
        <v>2229.5214699999979</v>
      </c>
      <c r="K75" s="17">
        <v>2251.8001499999987</v>
      </c>
      <c r="L75" s="17">
        <v>2233.0876499999986</v>
      </c>
      <c r="M75" s="17">
        <v>2227.557589999999</v>
      </c>
      <c r="N75" s="17">
        <v>2154.6432899999991</v>
      </c>
      <c r="O75" s="17">
        <v>2108.7233899999987</v>
      </c>
      <c r="P75" s="17">
        <v>2099.2069899999992</v>
      </c>
      <c r="Q75" s="17">
        <v>1939.1152299999997</v>
      </c>
      <c r="R75" s="17">
        <v>1903.8102299999996</v>
      </c>
      <c r="S75" s="17">
        <v>1919.8502299999996</v>
      </c>
      <c r="T75" s="17">
        <v>1777.5002299999996</v>
      </c>
      <c r="U75" s="17">
        <v>1597.3902299999995</v>
      </c>
      <c r="V75" s="17">
        <v>1413.1809799999996</v>
      </c>
      <c r="W75" s="17">
        <v>1261.1219799999994</v>
      </c>
      <c r="X75" s="17">
        <v>1029.2169799999997</v>
      </c>
      <c r="Y75" s="17">
        <v>915.2219799999998</v>
      </c>
      <c r="Z75" s="17">
        <v>790.83897999999976</v>
      </c>
      <c r="AA75" s="17">
        <v>704.3279799999998</v>
      </c>
      <c r="AB75" s="17">
        <v>580.12003999999979</v>
      </c>
      <c r="AC75" s="17">
        <v>497.45939999999973</v>
      </c>
      <c r="AD75" s="17">
        <v>445.33961999999974</v>
      </c>
      <c r="AE75" s="17">
        <v>398.75593999999973</v>
      </c>
      <c r="AF75" s="17">
        <v>322.55843999999968</v>
      </c>
      <c r="AG75" s="17">
        <v>285.16799999999967</v>
      </c>
      <c r="AH75" s="17">
        <v>261.68479999999965</v>
      </c>
      <c r="AI75" s="17">
        <v>235.46259999999964</v>
      </c>
      <c r="AJ75" s="17">
        <v>217.01699999999965</v>
      </c>
      <c r="AK75" s="17">
        <v>194.78699999999969</v>
      </c>
      <c r="AL75" s="17">
        <v>123.22999999999971</v>
      </c>
      <c r="AM75" s="17">
        <v>27.630000000000031</v>
      </c>
      <c r="AN75" s="17">
        <v>23.930000000000028</v>
      </c>
      <c r="AO75" s="17">
        <v>19.48</v>
      </c>
      <c r="AP75" s="17">
        <v>14.700000000000001</v>
      </c>
      <c r="AQ75" s="17">
        <v>14.700000000000001</v>
      </c>
      <c r="AR75" s="17">
        <v>14.700000000000001</v>
      </c>
      <c r="AS75" s="17">
        <v>14.700000000000001</v>
      </c>
      <c r="AT75" s="17">
        <v>3.8000000000000003</v>
      </c>
      <c r="AU75" s="17">
        <v>3.8000000000000003</v>
      </c>
      <c r="AV75" s="17">
        <v>3.8000000000000003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65">
      <c r="A76" s="25" t="s">
        <v>59</v>
      </c>
      <c r="B76" s="26">
        <v>5073.75</v>
      </c>
      <c r="C76" s="26">
        <v>4912.3500000000004</v>
      </c>
      <c r="D76" s="26">
        <v>5152.6500000000005</v>
      </c>
      <c r="E76" s="26">
        <v>5060.6500000000005</v>
      </c>
      <c r="F76" s="26">
        <v>5049.1500000000005</v>
      </c>
      <c r="G76" s="26">
        <v>4932.7008399999995</v>
      </c>
      <c r="H76" s="26">
        <v>4854.0184000000008</v>
      </c>
      <c r="I76" s="26">
        <v>4860.5918200000006</v>
      </c>
      <c r="J76" s="26">
        <v>4834.4342200000001</v>
      </c>
      <c r="K76" s="26">
        <v>4784.4342200000001</v>
      </c>
      <c r="L76" s="26">
        <v>4824.1842200000001</v>
      </c>
      <c r="M76" s="26">
        <v>4902.0842199999997</v>
      </c>
      <c r="N76" s="26">
        <v>4840.3842199999999</v>
      </c>
      <c r="O76" s="26">
        <v>4631.3842199999999</v>
      </c>
      <c r="P76" s="26">
        <v>4526.8842199999999</v>
      </c>
      <c r="Q76" s="26">
        <v>4524.7342200000003</v>
      </c>
      <c r="R76" s="26">
        <v>3842.2342200000003</v>
      </c>
      <c r="S76" s="26">
        <v>3718.2342200000003</v>
      </c>
      <c r="T76" s="26">
        <v>3566.2342200000003</v>
      </c>
      <c r="U76" s="26">
        <v>3414.2342200000003</v>
      </c>
      <c r="V76" s="26">
        <v>3242.9225700000002</v>
      </c>
      <c r="W76" s="26">
        <v>2999.7520199999999</v>
      </c>
      <c r="X76" s="26">
        <v>2979.4992700000003</v>
      </c>
      <c r="Y76" s="26">
        <v>2960.3896700000005</v>
      </c>
      <c r="Z76" s="26">
        <v>2858.4259700000002</v>
      </c>
      <c r="AA76" s="26">
        <v>2858.4259700000002</v>
      </c>
      <c r="AB76" s="26">
        <v>2858.2691200000004</v>
      </c>
      <c r="AC76" s="26">
        <v>2877.0122700000002</v>
      </c>
      <c r="AD76" s="26">
        <v>2877.0122700000002</v>
      </c>
      <c r="AE76" s="26">
        <v>2875.5554200000006</v>
      </c>
      <c r="AF76" s="26">
        <v>2910.9280200000003</v>
      </c>
      <c r="AG76" s="26">
        <v>2917.5711700000006</v>
      </c>
      <c r="AH76" s="26">
        <v>2940.0574700000002</v>
      </c>
      <c r="AI76" s="26">
        <v>2932.0574700000002</v>
      </c>
      <c r="AJ76" s="26">
        <v>2923.0026699999999</v>
      </c>
      <c r="AK76" s="26">
        <v>2882.1026699999998</v>
      </c>
      <c r="AL76" s="26">
        <v>2845.30267</v>
      </c>
      <c r="AM76" s="26">
        <v>2845.30267</v>
      </c>
      <c r="AN76" s="26">
        <v>2844.7026700000001</v>
      </c>
      <c r="AO76" s="26">
        <v>2856.84582</v>
      </c>
      <c r="AP76" s="26">
        <v>2856.84582</v>
      </c>
      <c r="AQ76" s="26">
        <v>2798.9889700000003</v>
      </c>
      <c r="AR76" s="26">
        <v>2706.3382700000002</v>
      </c>
      <c r="AS76" s="26">
        <v>2706.3382700000002</v>
      </c>
      <c r="AT76" s="26">
        <v>2706.3382700000002</v>
      </c>
      <c r="AU76" s="26">
        <v>2705.7874299999999</v>
      </c>
      <c r="AV76" s="26">
        <v>2703.2698699999996</v>
      </c>
      <c r="AW76" s="26">
        <v>2696.6964499999999</v>
      </c>
      <c r="AX76" s="26">
        <v>2713.5972000000002</v>
      </c>
      <c r="AY76" s="26">
        <v>2713.5972000000002</v>
      </c>
      <c r="AZ76" s="26">
        <v>2274.2875999999997</v>
      </c>
    </row>
    <row r="77" spans="1:52" s="23" customFormat="1" ht="15" customHeight="1" x14ac:dyDescent="0.65">
      <c r="A77" s="25" t="s">
        <v>60</v>
      </c>
      <c r="B77" s="26">
        <v>227.1</v>
      </c>
      <c r="C77" s="26">
        <v>227.1</v>
      </c>
      <c r="D77" s="26">
        <v>227.1</v>
      </c>
      <c r="E77" s="26">
        <v>227.1</v>
      </c>
      <c r="F77" s="26">
        <v>227.1</v>
      </c>
      <c r="G77" s="26">
        <v>227.1</v>
      </c>
      <c r="H77" s="26">
        <v>210.1</v>
      </c>
      <c r="I77" s="26">
        <v>210.1</v>
      </c>
      <c r="J77" s="26">
        <v>210.1</v>
      </c>
      <c r="K77" s="26">
        <v>210.1</v>
      </c>
      <c r="L77" s="26">
        <v>175.1</v>
      </c>
      <c r="M77" s="26">
        <v>175.1</v>
      </c>
      <c r="N77" s="26">
        <v>175.1</v>
      </c>
      <c r="O77" s="26">
        <v>175.1</v>
      </c>
      <c r="P77" s="26">
        <v>175.1</v>
      </c>
      <c r="Q77" s="26">
        <v>175.1</v>
      </c>
      <c r="R77" s="26">
        <v>175.1</v>
      </c>
      <c r="S77" s="26">
        <v>150.1</v>
      </c>
      <c r="T77" s="26">
        <v>150.1</v>
      </c>
      <c r="U77" s="26">
        <v>119.5</v>
      </c>
      <c r="V77" s="26">
        <v>77.551850000000002</v>
      </c>
      <c r="W77" s="26">
        <v>75.603700000000003</v>
      </c>
      <c r="X77" s="26">
        <v>75.603700000000003</v>
      </c>
      <c r="Y77" s="26">
        <v>75.603700000000003</v>
      </c>
      <c r="Z77" s="26">
        <v>75.603700000000003</v>
      </c>
      <c r="AA77" s="26">
        <v>64.103700000000003</v>
      </c>
      <c r="AB77" s="26">
        <v>64.103700000000003</v>
      </c>
      <c r="AC77" s="26">
        <v>64.103700000000003</v>
      </c>
      <c r="AD77" s="26">
        <v>64.103700000000003</v>
      </c>
      <c r="AE77" s="26">
        <v>64.103700000000003</v>
      </c>
      <c r="AF77" s="26">
        <v>64.103700000000003</v>
      </c>
      <c r="AG77" s="26">
        <v>56.103699999999996</v>
      </c>
      <c r="AH77" s="26">
        <v>56.103699999999996</v>
      </c>
      <c r="AI77" s="26">
        <v>56.103699999999996</v>
      </c>
      <c r="AJ77" s="26">
        <v>57.155549999999998</v>
      </c>
      <c r="AK77" s="26">
        <v>57.155549999999998</v>
      </c>
      <c r="AL77" s="26">
        <v>57.155549999999998</v>
      </c>
      <c r="AM77" s="26">
        <v>57.155549999999998</v>
      </c>
      <c r="AN77" s="26">
        <v>57.155549999999998</v>
      </c>
      <c r="AO77" s="26">
        <v>57.155549999999998</v>
      </c>
      <c r="AP77" s="26">
        <v>57.155549999999998</v>
      </c>
      <c r="AQ77" s="26">
        <v>57.155549999999998</v>
      </c>
      <c r="AR77" s="26">
        <v>57.155549999999998</v>
      </c>
      <c r="AS77" s="26">
        <v>57.155549999999998</v>
      </c>
      <c r="AT77" s="26">
        <v>57.155549999999998</v>
      </c>
      <c r="AU77" s="26">
        <v>57.155549999999998</v>
      </c>
      <c r="AV77" s="26">
        <v>57.155549999999998</v>
      </c>
      <c r="AW77" s="26">
        <v>57.155549999999998</v>
      </c>
      <c r="AX77" s="26">
        <v>57.155549999999998</v>
      </c>
      <c r="AY77" s="26">
        <v>57.155549999999998</v>
      </c>
      <c r="AZ77" s="26">
        <v>57.155549999999998</v>
      </c>
    </row>
    <row r="78" spans="1:52" s="23" customFormat="1" ht="15" customHeight="1" x14ac:dyDescent="0.65">
      <c r="A78" s="25" t="s">
        <v>61</v>
      </c>
      <c r="B78" s="26">
        <v>12646.057999999999</v>
      </c>
      <c r="C78" s="26">
        <v>12361.477999999999</v>
      </c>
      <c r="D78" s="26">
        <v>11361.958999999999</v>
      </c>
      <c r="E78" s="26">
        <v>11453.844999999998</v>
      </c>
      <c r="F78" s="26">
        <v>11316.580119999999</v>
      </c>
      <c r="G78" s="26">
        <v>11069.744119999999</v>
      </c>
      <c r="H78" s="26">
        <v>11210.35312</v>
      </c>
      <c r="I78" s="26">
        <v>11298.413120000001</v>
      </c>
      <c r="J78" s="26">
        <v>11123.45312</v>
      </c>
      <c r="K78" s="26">
        <v>11742.983119999999</v>
      </c>
      <c r="L78" s="26">
        <v>11837.31352</v>
      </c>
      <c r="M78" s="26">
        <v>11711.94032</v>
      </c>
      <c r="N78" s="26">
        <v>11570.920319999999</v>
      </c>
      <c r="O78" s="26">
        <v>11543.35132</v>
      </c>
      <c r="P78" s="26">
        <v>10845.99332</v>
      </c>
      <c r="Q78" s="26">
        <v>10031.86332</v>
      </c>
      <c r="R78" s="26">
        <v>9535.2633200000018</v>
      </c>
      <c r="S78" s="26">
        <v>7830.5833200000015</v>
      </c>
      <c r="T78" s="26">
        <v>7314.3133200000002</v>
      </c>
      <c r="U78" s="26">
        <v>7226.2033200000005</v>
      </c>
      <c r="V78" s="26">
        <v>6684.9737324999996</v>
      </c>
      <c r="W78" s="26">
        <v>6016.5637325000007</v>
      </c>
      <c r="X78" s="26">
        <v>5739.2877325000009</v>
      </c>
      <c r="Y78" s="26">
        <v>5265.9277325000003</v>
      </c>
      <c r="Z78" s="26">
        <v>4790.7076125000003</v>
      </c>
      <c r="AA78" s="26">
        <v>4514.7476125000003</v>
      </c>
      <c r="AB78" s="26">
        <v>4166.9876125000001</v>
      </c>
      <c r="AC78" s="26">
        <v>4032.6876125000003</v>
      </c>
      <c r="AD78" s="26">
        <v>3838.1176125000002</v>
      </c>
      <c r="AE78" s="26">
        <v>3446.8176125</v>
      </c>
      <c r="AF78" s="26">
        <v>3196.2776125</v>
      </c>
      <c r="AG78" s="26">
        <v>3208.7004125000003</v>
      </c>
      <c r="AH78" s="26">
        <v>3038.7004125000003</v>
      </c>
      <c r="AI78" s="26">
        <v>2919.7004125000003</v>
      </c>
      <c r="AJ78" s="26">
        <v>2919.7004125000003</v>
      </c>
      <c r="AK78" s="26">
        <v>2810.7004125000003</v>
      </c>
      <c r="AL78" s="26">
        <v>2784.5004125000005</v>
      </c>
      <c r="AM78" s="26">
        <v>2492.7804125000002</v>
      </c>
      <c r="AN78" s="26">
        <v>2102.6104125000002</v>
      </c>
      <c r="AO78" s="26">
        <v>1584.9104125000001</v>
      </c>
      <c r="AP78" s="26">
        <v>1393.3104125</v>
      </c>
      <c r="AQ78" s="26">
        <v>1318.3104125</v>
      </c>
      <c r="AR78" s="26">
        <v>1318.3104125</v>
      </c>
      <c r="AS78" s="26">
        <v>1108.3104125</v>
      </c>
      <c r="AT78" s="26">
        <v>1108.3104125</v>
      </c>
      <c r="AU78" s="26">
        <v>950.27999999999986</v>
      </c>
      <c r="AV78" s="26">
        <v>821.62999999999988</v>
      </c>
      <c r="AW78" s="26">
        <v>821.62999999999988</v>
      </c>
      <c r="AX78" s="26">
        <v>821.62999999999988</v>
      </c>
      <c r="AY78" s="26">
        <v>821.62999999999988</v>
      </c>
      <c r="AZ78" s="26">
        <v>821.62999999999988</v>
      </c>
    </row>
    <row r="79" spans="1:52" s="23" customFormat="1" ht="15" customHeight="1" x14ac:dyDescent="0.65">
      <c r="A79" s="24" t="s">
        <v>56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75</v>
      </c>
      <c r="I79" s="17">
        <v>75</v>
      </c>
      <c r="J79" s="17">
        <v>75</v>
      </c>
      <c r="K79" s="17">
        <v>285</v>
      </c>
      <c r="L79" s="17">
        <v>285</v>
      </c>
      <c r="M79" s="17">
        <v>285</v>
      </c>
      <c r="N79" s="17">
        <v>285</v>
      </c>
      <c r="O79" s="17">
        <v>495</v>
      </c>
      <c r="P79" s="17">
        <v>495</v>
      </c>
      <c r="Q79" s="17">
        <v>495</v>
      </c>
      <c r="R79" s="17">
        <v>495</v>
      </c>
      <c r="S79" s="17">
        <v>495</v>
      </c>
      <c r="T79" s="17">
        <v>495</v>
      </c>
      <c r="U79" s="17">
        <v>495</v>
      </c>
      <c r="V79" s="17">
        <v>495</v>
      </c>
      <c r="W79" s="17">
        <v>495</v>
      </c>
      <c r="X79" s="17">
        <v>495</v>
      </c>
      <c r="Y79" s="17">
        <v>531.24</v>
      </c>
      <c r="Z79" s="17">
        <v>567.48</v>
      </c>
      <c r="AA79" s="17">
        <v>567.48</v>
      </c>
      <c r="AB79" s="17">
        <v>639.96</v>
      </c>
      <c r="AC79" s="17">
        <v>712.44</v>
      </c>
      <c r="AD79" s="17">
        <v>712.44</v>
      </c>
      <c r="AE79" s="17">
        <v>712.44</v>
      </c>
      <c r="AF79" s="17">
        <v>712.44</v>
      </c>
      <c r="AG79" s="17">
        <v>748.68000000000006</v>
      </c>
      <c r="AH79" s="17">
        <v>748.68000000000006</v>
      </c>
      <c r="AI79" s="17">
        <v>748.68000000000006</v>
      </c>
      <c r="AJ79" s="17">
        <v>748.68000000000006</v>
      </c>
      <c r="AK79" s="17">
        <v>748.68000000000006</v>
      </c>
      <c r="AL79" s="17">
        <v>748.68000000000006</v>
      </c>
      <c r="AM79" s="17">
        <v>748.68000000000006</v>
      </c>
      <c r="AN79" s="17">
        <v>748.68000000000006</v>
      </c>
      <c r="AO79" s="17">
        <v>748.68000000000006</v>
      </c>
      <c r="AP79" s="17">
        <v>748.68000000000006</v>
      </c>
      <c r="AQ79" s="17">
        <v>673.68000000000006</v>
      </c>
      <c r="AR79" s="17">
        <v>673.68000000000006</v>
      </c>
      <c r="AS79" s="17">
        <v>463.68</v>
      </c>
      <c r="AT79" s="17">
        <v>463.68</v>
      </c>
      <c r="AU79" s="17">
        <v>499.92</v>
      </c>
      <c r="AV79" s="17">
        <v>499.92</v>
      </c>
      <c r="AW79" s="17">
        <v>499.92</v>
      </c>
      <c r="AX79" s="17">
        <v>499.92</v>
      </c>
      <c r="AY79" s="17">
        <v>499.92</v>
      </c>
      <c r="AZ79" s="17">
        <v>499.92</v>
      </c>
    </row>
    <row r="80" spans="1:52" s="23" customFormat="1" ht="15" customHeight="1" x14ac:dyDescent="0.65">
      <c r="A80" s="24" t="s">
        <v>57</v>
      </c>
      <c r="B80" s="17">
        <v>9385.7759999999998</v>
      </c>
      <c r="C80" s="17">
        <v>9158.7759999999998</v>
      </c>
      <c r="D80" s="17">
        <v>8174.2759999999998</v>
      </c>
      <c r="E80" s="17">
        <v>8328.3459999999995</v>
      </c>
      <c r="F80" s="17">
        <v>8200.8459999999995</v>
      </c>
      <c r="G80" s="17">
        <v>7963.37</v>
      </c>
      <c r="H80" s="17">
        <v>7966.27</v>
      </c>
      <c r="I80" s="17">
        <v>7958.47</v>
      </c>
      <c r="J80" s="17">
        <v>7883.83</v>
      </c>
      <c r="K80" s="17">
        <v>8233.83</v>
      </c>
      <c r="L80" s="17">
        <v>8440.83</v>
      </c>
      <c r="M80" s="17">
        <v>8492.93</v>
      </c>
      <c r="N80" s="17">
        <v>8464.93</v>
      </c>
      <c r="O80" s="17">
        <v>8342.5300000000007</v>
      </c>
      <c r="P80" s="17">
        <v>7862.85</v>
      </c>
      <c r="Q80" s="17">
        <v>7379.26</v>
      </c>
      <c r="R80" s="17">
        <v>6844.6900000000005</v>
      </c>
      <c r="S80" s="17">
        <v>5359.67</v>
      </c>
      <c r="T80" s="17">
        <v>4989.5749999999998</v>
      </c>
      <c r="U80" s="17">
        <v>4988.6750000000002</v>
      </c>
      <c r="V80" s="17">
        <v>4686.1954124999993</v>
      </c>
      <c r="W80" s="17">
        <v>4138.5954124999998</v>
      </c>
      <c r="X80" s="17">
        <v>4017.5954124999998</v>
      </c>
      <c r="Y80" s="17">
        <v>3555.1954124999997</v>
      </c>
      <c r="Z80" s="17">
        <v>3204.5504124999998</v>
      </c>
      <c r="AA80" s="17">
        <v>2958.1504124999997</v>
      </c>
      <c r="AB80" s="17">
        <v>2694.5504124999998</v>
      </c>
      <c r="AC80" s="17">
        <v>2649.5504124999998</v>
      </c>
      <c r="AD80" s="17">
        <v>2484.5504124999998</v>
      </c>
      <c r="AE80" s="17">
        <v>2171.6504124999997</v>
      </c>
      <c r="AF80" s="17">
        <v>2097.5504124999998</v>
      </c>
      <c r="AG80" s="17">
        <v>2097.5504124999998</v>
      </c>
      <c r="AH80" s="17">
        <v>1927.5504125</v>
      </c>
      <c r="AI80" s="17">
        <v>1827.5504125</v>
      </c>
      <c r="AJ80" s="17">
        <v>1827.5504125</v>
      </c>
      <c r="AK80" s="17">
        <v>1718.5504125</v>
      </c>
      <c r="AL80" s="17">
        <v>1694.5504125</v>
      </c>
      <c r="AM80" s="17">
        <v>1409.5504125</v>
      </c>
      <c r="AN80" s="17">
        <v>1023.3804124999999</v>
      </c>
      <c r="AO80" s="17">
        <v>673.38041249999992</v>
      </c>
      <c r="AP80" s="17">
        <v>515.98041249999983</v>
      </c>
      <c r="AQ80" s="17">
        <v>515.98041249999983</v>
      </c>
      <c r="AR80" s="17">
        <v>515.98041249999983</v>
      </c>
      <c r="AS80" s="17">
        <v>515.98041249999983</v>
      </c>
      <c r="AT80" s="17">
        <v>515.98041249999983</v>
      </c>
      <c r="AU80" s="17">
        <v>321.70999999999987</v>
      </c>
      <c r="AV80" s="17">
        <v>321.70999999999987</v>
      </c>
      <c r="AW80" s="17">
        <v>321.70999999999987</v>
      </c>
      <c r="AX80" s="17">
        <v>321.70999999999987</v>
      </c>
      <c r="AY80" s="17">
        <v>321.70999999999987</v>
      </c>
      <c r="AZ80" s="17">
        <v>321.70999999999987</v>
      </c>
    </row>
    <row r="81" spans="1:52" s="23" customFormat="1" ht="15" customHeight="1" x14ac:dyDescent="0.65">
      <c r="A81" s="24" t="s">
        <v>53</v>
      </c>
      <c r="B81" s="17">
        <v>178.9</v>
      </c>
      <c r="C81" s="17">
        <v>178.9</v>
      </c>
      <c r="D81" s="17">
        <v>178.9</v>
      </c>
      <c r="E81" s="17">
        <v>122.9</v>
      </c>
      <c r="F81" s="17">
        <v>122.9</v>
      </c>
      <c r="G81" s="17">
        <v>122.9</v>
      </c>
      <c r="H81" s="17">
        <v>157.9</v>
      </c>
      <c r="I81" s="17">
        <v>157.9</v>
      </c>
      <c r="J81" s="17">
        <v>157.9</v>
      </c>
      <c r="K81" s="17">
        <v>143.30000000000001</v>
      </c>
      <c r="L81" s="17">
        <v>143.30000000000001</v>
      </c>
      <c r="M81" s="17">
        <v>143.30000000000001</v>
      </c>
      <c r="N81" s="17">
        <v>143.30000000000001</v>
      </c>
      <c r="O81" s="17">
        <v>143.30000000000001</v>
      </c>
      <c r="P81" s="17">
        <v>143.30000000000001</v>
      </c>
      <c r="Q81" s="17">
        <v>143.30000000000001</v>
      </c>
      <c r="R81" s="17">
        <v>136.30000000000001</v>
      </c>
      <c r="S81" s="17">
        <v>54.1</v>
      </c>
      <c r="T81" s="17">
        <v>7.7</v>
      </c>
      <c r="U81" s="17">
        <v>7.7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65">
      <c r="A82" s="24" t="s">
        <v>58</v>
      </c>
      <c r="B82" s="17">
        <v>3081.3819999999996</v>
      </c>
      <c r="C82" s="17">
        <v>3023.8019999999997</v>
      </c>
      <c r="D82" s="17">
        <v>3008.7829999999994</v>
      </c>
      <c r="E82" s="17">
        <v>3002.5989999999993</v>
      </c>
      <c r="F82" s="17">
        <v>2992.83412</v>
      </c>
      <c r="G82" s="17">
        <v>2983.4741199999999</v>
      </c>
      <c r="H82" s="17">
        <v>3011.1831199999992</v>
      </c>
      <c r="I82" s="17">
        <v>3107.0431200000003</v>
      </c>
      <c r="J82" s="17">
        <v>3006.7231200000001</v>
      </c>
      <c r="K82" s="17">
        <v>3080.8531200000002</v>
      </c>
      <c r="L82" s="17">
        <v>2968.18352</v>
      </c>
      <c r="M82" s="17">
        <v>2790.7103199999997</v>
      </c>
      <c r="N82" s="17">
        <v>2677.6903200000002</v>
      </c>
      <c r="O82" s="17">
        <v>2562.5213200000003</v>
      </c>
      <c r="P82" s="17">
        <v>2344.8433200000004</v>
      </c>
      <c r="Q82" s="17">
        <v>2014.3033200000009</v>
      </c>
      <c r="R82" s="17">
        <v>2059.2733200000007</v>
      </c>
      <c r="S82" s="17">
        <v>1921.8133200000007</v>
      </c>
      <c r="T82" s="17">
        <v>1822.0383200000006</v>
      </c>
      <c r="U82" s="17">
        <v>1734.8283200000005</v>
      </c>
      <c r="V82" s="17">
        <v>1503.7783200000006</v>
      </c>
      <c r="W82" s="17">
        <v>1382.9683200000006</v>
      </c>
      <c r="X82" s="17">
        <v>1226.6923200000006</v>
      </c>
      <c r="Y82" s="17">
        <v>1179.4923200000005</v>
      </c>
      <c r="Z82" s="17">
        <v>1018.6772000000007</v>
      </c>
      <c r="AA82" s="17">
        <v>989.11720000000059</v>
      </c>
      <c r="AB82" s="17">
        <v>832.47720000000038</v>
      </c>
      <c r="AC82" s="17">
        <v>670.69720000000063</v>
      </c>
      <c r="AD82" s="17">
        <v>641.12720000000058</v>
      </c>
      <c r="AE82" s="17">
        <v>562.72720000000049</v>
      </c>
      <c r="AF82" s="17">
        <v>386.28720000000021</v>
      </c>
      <c r="AG82" s="17">
        <v>362.4700000000002</v>
      </c>
      <c r="AH82" s="17">
        <v>362.4700000000002</v>
      </c>
      <c r="AI82" s="17">
        <v>343.4700000000002</v>
      </c>
      <c r="AJ82" s="17">
        <v>343.4700000000002</v>
      </c>
      <c r="AK82" s="17">
        <v>343.4700000000002</v>
      </c>
      <c r="AL82" s="17">
        <v>341.27000000000021</v>
      </c>
      <c r="AM82" s="17">
        <v>334.55000000000018</v>
      </c>
      <c r="AN82" s="17">
        <v>330.55000000000018</v>
      </c>
      <c r="AO82" s="17">
        <v>162.85000000000011</v>
      </c>
      <c r="AP82" s="17">
        <v>128.65</v>
      </c>
      <c r="AQ82" s="17">
        <v>128.65</v>
      </c>
      <c r="AR82" s="17">
        <v>128.65</v>
      </c>
      <c r="AS82" s="17">
        <v>128.65</v>
      </c>
      <c r="AT82" s="17">
        <v>128.65</v>
      </c>
      <c r="AU82" s="17">
        <v>128.65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65">
      <c r="A83" s="25" t="s">
        <v>62</v>
      </c>
      <c r="B83" s="26">
        <v>43847.85</v>
      </c>
      <c r="C83" s="26">
        <v>43563.450000000004</v>
      </c>
      <c r="D83" s="26">
        <v>40355.9</v>
      </c>
      <c r="E83" s="26">
        <v>40020.200000000004</v>
      </c>
      <c r="F83" s="26">
        <v>39128.300000000003</v>
      </c>
      <c r="G83" s="26">
        <v>37073.1</v>
      </c>
      <c r="H83" s="26">
        <v>36989.879999999997</v>
      </c>
      <c r="I83" s="26">
        <v>35614.879999999997</v>
      </c>
      <c r="J83" s="26">
        <v>32900.46</v>
      </c>
      <c r="K83" s="26">
        <v>32767.08</v>
      </c>
      <c r="L83" s="26">
        <v>32405.58</v>
      </c>
      <c r="M83" s="26">
        <v>30865.88</v>
      </c>
      <c r="N83" s="26">
        <v>28852.080000000002</v>
      </c>
      <c r="O83" s="26">
        <v>25958.78</v>
      </c>
      <c r="P83" s="26">
        <v>23823.38</v>
      </c>
      <c r="Q83" s="26">
        <v>21636.09</v>
      </c>
      <c r="R83" s="26">
        <v>19330.34</v>
      </c>
      <c r="S83" s="26">
        <v>17738.54</v>
      </c>
      <c r="T83" s="26">
        <v>16116.84</v>
      </c>
      <c r="U83" s="26">
        <v>14389.130000000001</v>
      </c>
      <c r="V83" s="26">
        <v>11791.03</v>
      </c>
      <c r="W83" s="26">
        <v>10681.83</v>
      </c>
      <c r="X83" s="26">
        <v>8529.58</v>
      </c>
      <c r="Y83" s="26">
        <v>5865.88</v>
      </c>
      <c r="Z83" s="26">
        <v>4574.9800000000005</v>
      </c>
      <c r="AA83" s="26">
        <v>4256.78</v>
      </c>
      <c r="AB83" s="26">
        <v>4235.78</v>
      </c>
      <c r="AC83" s="26">
        <v>4207.0200000000004</v>
      </c>
      <c r="AD83" s="26">
        <v>3886.7950000000001</v>
      </c>
      <c r="AE83" s="26">
        <v>2763.1950000000002</v>
      </c>
      <c r="AF83" s="26">
        <v>2425.5950000000003</v>
      </c>
      <c r="AG83" s="26">
        <v>2308.7950000000001</v>
      </c>
      <c r="AH83" s="26">
        <v>2306.9949999999999</v>
      </c>
      <c r="AI83" s="26">
        <v>1236.5949999999998</v>
      </c>
      <c r="AJ83" s="26">
        <v>1139.3549999999998</v>
      </c>
      <c r="AK83" s="26">
        <v>1043.6549999999997</v>
      </c>
      <c r="AL83" s="26">
        <v>1000.2549999999998</v>
      </c>
      <c r="AM83" s="26">
        <v>985.15499999999975</v>
      </c>
      <c r="AN83" s="26">
        <v>777.89999999999975</v>
      </c>
      <c r="AO83" s="26">
        <v>462.6</v>
      </c>
      <c r="AP83" s="26">
        <v>232.6</v>
      </c>
      <c r="AQ83" s="26">
        <v>232.6</v>
      </c>
      <c r="AR83" s="26">
        <v>232.6</v>
      </c>
      <c r="AS83" s="26">
        <v>232.6</v>
      </c>
      <c r="AT83" s="26">
        <v>232.6</v>
      </c>
      <c r="AU83" s="26">
        <v>117.60000000000001</v>
      </c>
      <c r="AV83" s="26">
        <v>117.60000000000001</v>
      </c>
      <c r="AW83" s="26">
        <v>117.60000000000001</v>
      </c>
      <c r="AX83" s="26">
        <v>25.6</v>
      </c>
      <c r="AY83" s="26">
        <v>25.6</v>
      </c>
      <c r="AZ83" s="26">
        <v>25.6</v>
      </c>
    </row>
    <row r="84" spans="1:52" s="23" customFormat="1" ht="15" customHeight="1" x14ac:dyDescent="0.65">
      <c r="A84" s="24" t="s">
        <v>50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65">
      <c r="A85" s="24" t="s">
        <v>51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65">
      <c r="A86" s="24" t="s">
        <v>53</v>
      </c>
      <c r="B86" s="17">
        <v>43847.85</v>
      </c>
      <c r="C86" s="17">
        <v>43563.450000000004</v>
      </c>
      <c r="D86" s="17">
        <v>40355.9</v>
      </c>
      <c r="E86" s="17">
        <v>40020.200000000004</v>
      </c>
      <c r="F86" s="17">
        <v>39128.300000000003</v>
      </c>
      <c r="G86" s="17">
        <v>37073.1</v>
      </c>
      <c r="H86" s="17">
        <v>36989.879999999997</v>
      </c>
      <c r="I86" s="17">
        <v>35614.879999999997</v>
      </c>
      <c r="J86" s="17">
        <v>32900.46</v>
      </c>
      <c r="K86" s="17">
        <v>32767.08</v>
      </c>
      <c r="L86" s="17">
        <v>32405.58</v>
      </c>
      <c r="M86" s="17">
        <v>30865.88</v>
      </c>
      <c r="N86" s="17">
        <v>28852.080000000002</v>
      </c>
      <c r="O86" s="17">
        <v>25958.78</v>
      </c>
      <c r="P86" s="17">
        <v>23823.38</v>
      </c>
      <c r="Q86" s="17">
        <v>21636.09</v>
      </c>
      <c r="R86" s="17">
        <v>19330.34</v>
      </c>
      <c r="S86" s="17">
        <v>17738.54</v>
      </c>
      <c r="T86" s="17">
        <v>16116.84</v>
      </c>
      <c r="U86" s="17">
        <v>14389.130000000001</v>
      </c>
      <c r="V86" s="17">
        <v>11791.03</v>
      </c>
      <c r="W86" s="17">
        <v>10681.83</v>
      </c>
      <c r="X86" s="17">
        <v>8529.58</v>
      </c>
      <c r="Y86" s="17">
        <v>5865.88</v>
      </c>
      <c r="Z86" s="17">
        <v>4574.9800000000005</v>
      </c>
      <c r="AA86" s="17">
        <v>4256.78</v>
      </c>
      <c r="AB86" s="17">
        <v>4235.78</v>
      </c>
      <c r="AC86" s="17">
        <v>4207.0200000000004</v>
      </c>
      <c r="AD86" s="17">
        <v>3886.7950000000001</v>
      </c>
      <c r="AE86" s="17">
        <v>2763.1950000000002</v>
      </c>
      <c r="AF86" s="17">
        <v>2425.5950000000003</v>
      </c>
      <c r="AG86" s="17">
        <v>2308.7950000000001</v>
      </c>
      <c r="AH86" s="17">
        <v>2306.9949999999999</v>
      </c>
      <c r="AI86" s="17">
        <v>1236.5949999999998</v>
      </c>
      <c r="AJ86" s="17">
        <v>1139.3549999999998</v>
      </c>
      <c r="AK86" s="17">
        <v>1043.6549999999997</v>
      </c>
      <c r="AL86" s="17">
        <v>1000.2549999999998</v>
      </c>
      <c r="AM86" s="17">
        <v>985.15499999999975</v>
      </c>
      <c r="AN86" s="17">
        <v>777.89999999999975</v>
      </c>
      <c r="AO86" s="17">
        <v>462.6</v>
      </c>
      <c r="AP86" s="17">
        <v>232.6</v>
      </c>
      <c r="AQ86" s="17">
        <v>232.6</v>
      </c>
      <c r="AR86" s="17">
        <v>232.6</v>
      </c>
      <c r="AS86" s="17">
        <v>232.6</v>
      </c>
      <c r="AT86" s="17">
        <v>232.6</v>
      </c>
      <c r="AU86" s="17">
        <v>117.60000000000001</v>
      </c>
      <c r="AV86" s="17">
        <v>117.60000000000001</v>
      </c>
      <c r="AW86" s="17">
        <v>117.60000000000001</v>
      </c>
      <c r="AX86" s="17">
        <v>25.6</v>
      </c>
      <c r="AY86" s="17">
        <v>25.6</v>
      </c>
      <c r="AZ86" s="17">
        <v>25.6</v>
      </c>
    </row>
    <row r="87" spans="1:52" s="23" customFormat="1" ht="15" customHeight="1" x14ac:dyDescent="0.65">
      <c r="A87" s="25" t="s">
        <v>63</v>
      </c>
      <c r="B87" s="26">
        <v>2740.1179999999999</v>
      </c>
      <c r="C87" s="26">
        <v>2952.288</v>
      </c>
      <c r="D87" s="26">
        <v>3085.7980000000002</v>
      </c>
      <c r="E87" s="26">
        <v>3091.415</v>
      </c>
      <c r="F87" s="26">
        <v>3384.252</v>
      </c>
      <c r="G87" s="26">
        <v>3454.1640000000002</v>
      </c>
      <c r="H87" s="26">
        <v>3985.8020000000001</v>
      </c>
      <c r="I87" s="26">
        <v>4249.5860000000002</v>
      </c>
      <c r="J87" s="26">
        <v>4563.2370000000001</v>
      </c>
      <c r="K87" s="26">
        <v>4602.3370000000004</v>
      </c>
      <c r="L87" s="26">
        <v>4871.3470000000007</v>
      </c>
      <c r="M87" s="26">
        <v>5111.9520000000002</v>
      </c>
      <c r="N87" s="26">
        <v>5353.875</v>
      </c>
      <c r="O87" s="26">
        <v>5447.4549999999999</v>
      </c>
      <c r="P87" s="26">
        <v>7585.5120000000006</v>
      </c>
      <c r="Q87" s="26">
        <v>7828.8119999999999</v>
      </c>
      <c r="R87" s="26">
        <v>7868.5220000000008</v>
      </c>
      <c r="S87" s="26">
        <v>7980.1220000000003</v>
      </c>
      <c r="T87" s="26">
        <v>7965.9220000000005</v>
      </c>
      <c r="U87" s="26">
        <v>7967.1220000000003</v>
      </c>
      <c r="V87" s="26">
        <v>8471.9766450000025</v>
      </c>
      <c r="W87" s="26">
        <v>10605.546995000001</v>
      </c>
      <c r="X87" s="26">
        <v>11349.806995000003</v>
      </c>
      <c r="Y87" s="26">
        <v>11438.642445000001</v>
      </c>
      <c r="Z87" s="26">
        <v>11979.778345000001</v>
      </c>
      <c r="AA87" s="26">
        <v>12062.533345000002</v>
      </c>
      <c r="AB87" s="26">
        <v>11985.143345</v>
      </c>
      <c r="AC87" s="26">
        <v>12776.188795000002</v>
      </c>
      <c r="AD87" s="26">
        <v>12991.953795000001</v>
      </c>
      <c r="AE87" s="26">
        <v>13253.915145000001</v>
      </c>
      <c r="AF87" s="26">
        <v>13322.531045</v>
      </c>
      <c r="AG87" s="26">
        <v>13504.926945000001</v>
      </c>
      <c r="AH87" s="26">
        <v>13550.786945</v>
      </c>
      <c r="AI87" s="26">
        <v>13542.346945000001</v>
      </c>
      <c r="AJ87" s="26">
        <v>13603.082394999999</v>
      </c>
      <c r="AK87" s="26">
        <v>13569.512395</v>
      </c>
      <c r="AL87" s="26">
        <v>13669.957845000001</v>
      </c>
      <c r="AM87" s="26">
        <v>13666.153295</v>
      </c>
      <c r="AN87" s="26">
        <v>13569.853295000001</v>
      </c>
      <c r="AO87" s="26">
        <v>13341.438744999999</v>
      </c>
      <c r="AP87" s="26">
        <v>13416.885695000001</v>
      </c>
      <c r="AQ87" s="26">
        <v>13671.255695</v>
      </c>
      <c r="AR87" s="26">
        <v>14664.925694999998</v>
      </c>
      <c r="AS87" s="26">
        <v>14777.728694999998</v>
      </c>
      <c r="AT87" s="26">
        <v>14269.051695</v>
      </c>
      <c r="AU87" s="26">
        <v>14189.209695</v>
      </c>
      <c r="AV87" s="26">
        <v>14851.843195000001</v>
      </c>
      <c r="AW87" s="26">
        <v>14710.369195000001</v>
      </c>
      <c r="AX87" s="26">
        <v>14472.796195000003</v>
      </c>
      <c r="AY87" s="26">
        <v>14146.846195000002</v>
      </c>
      <c r="AZ87" s="26">
        <v>14214.866195000002</v>
      </c>
    </row>
    <row r="88" spans="1:52" s="23" customFormat="1" ht="15" customHeight="1" x14ac:dyDescent="0.65">
      <c r="A88" s="24" t="s">
        <v>50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126.2115</v>
      </c>
      <c r="AQ88" s="17">
        <v>126.2115</v>
      </c>
      <c r="AR88" s="17">
        <v>126.2115</v>
      </c>
      <c r="AS88" s="17">
        <v>126.2115</v>
      </c>
      <c r="AT88" s="17">
        <v>126.2115</v>
      </c>
      <c r="AU88" s="17">
        <v>126.2115</v>
      </c>
      <c r="AV88" s="17">
        <v>252.423</v>
      </c>
      <c r="AW88" s="17">
        <v>252.423</v>
      </c>
      <c r="AX88" s="17">
        <v>252.423</v>
      </c>
      <c r="AY88" s="17">
        <v>252.423</v>
      </c>
      <c r="AZ88" s="17">
        <v>252.423</v>
      </c>
    </row>
    <row r="89" spans="1:52" s="23" customFormat="1" ht="15" customHeight="1" x14ac:dyDescent="0.65">
      <c r="A89" s="24" t="s">
        <v>52</v>
      </c>
      <c r="B89" s="17">
        <v>2255.2179999999998</v>
      </c>
      <c r="C89" s="17">
        <v>2418.6880000000001</v>
      </c>
      <c r="D89" s="17">
        <v>2583.8980000000001</v>
      </c>
      <c r="E89" s="17">
        <v>2637.0149999999999</v>
      </c>
      <c r="F89" s="17">
        <v>2928.732</v>
      </c>
      <c r="G89" s="17">
        <v>2988.1640000000002</v>
      </c>
      <c r="H89" s="17">
        <v>3424.402</v>
      </c>
      <c r="I89" s="17">
        <v>3639.8160000000003</v>
      </c>
      <c r="J89" s="17">
        <v>3893.5170000000003</v>
      </c>
      <c r="K89" s="17">
        <v>3911.7170000000001</v>
      </c>
      <c r="L89" s="17">
        <v>4120.4170000000004</v>
      </c>
      <c r="M89" s="17">
        <v>4171.1220000000003</v>
      </c>
      <c r="N89" s="17">
        <v>4253.74</v>
      </c>
      <c r="O89" s="17">
        <v>4347.32</v>
      </c>
      <c r="P89" s="17">
        <v>4473.2070000000003</v>
      </c>
      <c r="Q89" s="17">
        <v>4588.9669999999996</v>
      </c>
      <c r="R89" s="17">
        <v>4542.3770000000004</v>
      </c>
      <c r="S89" s="17">
        <v>4540.5770000000002</v>
      </c>
      <c r="T89" s="17">
        <v>4525.277</v>
      </c>
      <c r="U89" s="17">
        <v>4525.277</v>
      </c>
      <c r="V89" s="17">
        <v>5047.2316450000017</v>
      </c>
      <c r="W89" s="17">
        <v>6614.2369950000011</v>
      </c>
      <c r="X89" s="17">
        <v>6986.4969950000013</v>
      </c>
      <c r="Y89" s="17">
        <v>7075.3324450000018</v>
      </c>
      <c r="Z89" s="17">
        <v>7235.9033450000006</v>
      </c>
      <c r="AA89" s="17">
        <v>7253.8033450000012</v>
      </c>
      <c r="AB89" s="17">
        <v>7111.5583450000004</v>
      </c>
      <c r="AC89" s="17">
        <v>7903.773795000001</v>
      </c>
      <c r="AD89" s="17">
        <v>8054.6837950000008</v>
      </c>
      <c r="AE89" s="17">
        <v>8251.7901450000008</v>
      </c>
      <c r="AF89" s="17">
        <v>8292.4510449999998</v>
      </c>
      <c r="AG89" s="17">
        <v>8474.8469450000011</v>
      </c>
      <c r="AH89" s="17">
        <v>8528.7069449999999</v>
      </c>
      <c r="AI89" s="17">
        <v>8520.2669450000012</v>
      </c>
      <c r="AJ89" s="17">
        <v>8581.0023949999995</v>
      </c>
      <c r="AK89" s="17">
        <v>8569.4323949999998</v>
      </c>
      <c r="AL89" s="17">
        <v>8669.8778450000009</v>
      </c>
      <c r="AM89" s="17">
        <v>8739.8732949999994</v>
      </c>
      <c r="AN89" s="17">
        <v>8643.5732950000001</v>
      </c>
      <c r="AO89" s="17">
        <v>8443.6587449999988</v>
      </c>
      <c r="AP89" s="17">
        <v>8412.8941950000008</v>
      </c>
      <c r="AQ89" s="17">
        <v>8667.2641949999997</v>
      </c>
      <c r="AR89" s="17">
        <v>9660.9341949999998</v>
      </c>
      <c r="AS89" s="17">
        <v>9773.7371949999997</v>
      </c>
      <c r="AT89" s="17">
        <v>9313.7601950000007</v>
      </c>
      <c r="AU89" s="17">
        <v>9278.4181950000002</v>
      </c>
      <c r="AV89" s="17">
        <v>9830.0401950000014</v>
      </c>
      <c r="AW89" s="17">
        <v>9703.6861950000002</v>
      </c>
      <c r="AX89" s="17">
        <v>9476.5931950000013</v>
      </c>
      <c r="AY89" s="17">
        <v>9392.1931949999998</v>
      </c>
      <c r="AZ89" s="17">
        <v>9465.0131950000014</v>
      </c>
    </row>
    <row r="90" spans="1:52" s="23" customFormat="1" ht="15" customHeight="1" x14ac:dyDescent="0.65">
      <c r="A90" s="24" t="s">
        <v>53</v>
      </c>
      <c r="B90" s="17">
        <v>484.90000000000003</v>
      </c>
      <c r="C90" s="17">
        <v>533.6</v>
      </c>
      <c r="D90" s="17">
        <v>501.90000000000003</v>
      </c>
      <c r="E90" s="17">
        <v>454.40000000000003</v>
      </c>
      <c r="F90" s="17">
        <v>455.52</v>
      </c>
      <c r="G90" s="17">
        <v>466</v>
      </c>
      <c r="H90" s="17">
        <v>561.4</v>
      </c>
      <c r="I90" s="17">
        <v>609.77</v>
      </c>
      <c r="J90" s="17">
        <v>669.72</v>
      </c>
      <c r="K90" s="17">
        <v>690.62</v>
      </c>
      <c r="L90" s="17">
        <v>750.93000000000006</v>
      </c>
      <c r="M90" s="17">
        <v>940.83</v>
      </c>
      <c r="N90" s="17">
        <v>1100.135</v>
      </c>
      <c r="O90" s="17">
        <v>1100.135</v>
      </c>
      <c r="P90" s="17">
        <v>3112.3050000000003</v>
      </c>
      <c r="Q90" s="17">
        <v>3239.8450000000003</v>
      </c>
      <c r="R90" s="17">
        <v>3326.145</v>
      </c>
      <c r="S90" s="17">
        <v>3439.5450000000001</v>
      </c>
      <c r="T90" s="17">
        <v>3440.645</v>
      </c>
      <c r="U90" s="17">
        <v>3441.8450000000003</v>
      </c>
      <c r="V90" s="17">
        <v>3424.7449999999999</v>
      </c>
      <c r="W90" s="17">
        <v>3991.31</v>
      </c>
      <c r="X90" s="17">
        <v>4363.3100000000004</v>
      </c>
      <c r="Y90" s="17">
        <v>4363.3100000000004</v>
      </c>
      <c r="Z90" s="17">
        <v>4743.875</v>
      </c>
      <c r="AA90" s="17">
        <v>4808.7300000000005</v>
      </c>
      <c r="AB90" s="17">
        <v>4873.585</v>
      </c>
      <c r="AC90" s="17">
        <v>4872.415</v>
      </c>
      <c r="AD90" s="17">
        <v>4937.2700000000004</v>
      </c>
      <c r="AE90" s="17">
        <v>5002.125</v>
      </c>
      <c r="AF90" s="17">
        <v>5030.08</v>
      </c>
      <c r="AG90" s="17">
        <v>5030.08</v>
      </c>
      <c r="AH90" s="17">
        <v>5022.08</v>
      </c>
      <c r="AI90" s="17">
        <v>5022.08</v>
      </c>
      <c r="AJ90" s="17">
        <v>5022.08</v>
      </c>
      <c r="AK90" s="17">
        <v>5000.08</v>
      </c>
      <c r="AL90" s="17">
        <v>5000.08</v>
      </c>
      <c r="AM90" s="17">
        <v>4926.28</v>
      </c>
      <c r="AN90" s="17">
        <v>4926.28</v>
      </c>
      <c r="AO90" s="17">
        <v>4897.78</v>
      </c>
      <c r="AP90" s="17">
        <v>4877.78</v>
      </c>
      <c r="AQ90" s="17">
        <v>4877.78</v>
      </c>
      <c r="AR90" s="17">
        <v>4877.78</v>
      </c>
      <c r="AS90" s="17">
        <v>4877.78</v>
      </c>
      <c r="AT90" s="17">
        <v>4829.08</v>
      </c>
      <c r="AU90" s="17">
        <v>4784.58</v>
      </c>
      <c r="AV90" s="17">
        <v>4769.38</v>
      </c>
      <c r="AW90" s="17">
        <v>4754.26</v>
      </c>
      <c r="AX90" s="17">
        <v>4743.78</v>
      </c>
      <c r="AY90" s="17">
        <v>4502.2300000000005</v>
      </c>
      <c r="AZ90" s="17">
        <v>4497.43</v>
      </c>
    </row>
    <row r="91" spans="1:52" s="23" customFormat="1" ht="15" customHeight="1" x14ac:dyDescent="0.65">
      <c r="A91" s="27" t="s">
        <v>64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65">
      <c r="A92" s="28" t="s">
        <v>65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65">
      <c r="A93" s="28" t="s">
        <v>66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75">
      <c r="A94" s="29" t="s">
        <v>67</v>
      </c>
      <c r="B94" s="26">
        <v>12763.659</v>
      </c>
      <c r="C94" s="26">
        <v>17281.080000000002</v>
      </c>
      <c r="D94" s="26">
        <v>23141.780000000002</v>
      </c>
      <c r="E94" s="26">
        <v>28006.25</v>
      </c>
      <c r="F94" s="26">
        <v>34247.395000000004</v>
      </c>
      <c r="G94" s="26">
        <v>40412.833000000006</v>
      </c>
      <c r="H94" s="26">
        <v>47632.486000000004</v>
      </c>
      <c r="I94" s="26">
        <v>56120.239135191383</v>
      </c>
      <c r="J94" s="26">
        <v>63413.39</v>
      </c>
      <c r="K94" s="26">
        <v>75253.575000000012</v>
      </c>
      <c r="L94" s="26">
        <v>84303.455000000002</v>
      </c>
      <c r="M94" s="26">
        <v>93927.074999999997</v>
      </c>
      <c r="N94" s="26">
        <v>106106.77500000001</v>
      </c>
      <c r="O94" s="26">
        <v>116979.87500000001</v>
      </c>
      <c r="P94" s="26">
        <v>128565.97500000001</v>
      </c>
      <c r="Q94" s="26">
        <v>141562.36500000002</v>
      </c>
      <c r="R94" s="26">
        <v>155189.72500000001</v>
      </c>
      <c r="S94" s="26">
        <v>171006.02500000002</v>
      </c>
      <c r="T94" s="26">
        <v>185632.43700000001</v>
      </c>
      <c r="U94" s="26">
        <v>197516.02500000005</v>
      </c>
      <c r="V94" s="26">
        <v>216359.19920000003</v>
      </c>
      <c r="W94" s="26">
        <v>220550.42378333336</v>
      </c>
      <c r="X94" s="26">
        <v>223520.26245000007</v>
      </c>
      <c r="Y94" s="26">
        <v>230301.13945000008</v>
      </c>
      <c r="Z94" s="26">
        <v>241616.50861666675</v>
      </c>
      <c r="AA94" s="26">
        <v>254645.10993333338</v>
      </c>
      <c r="AB94" s="26">
        <v>265005.0245133334</v>
      </c>
      <c r="AC94" s="26">
        <v>274320.41015666677</v>
      </c>
      <c r="AD94" s="26">
        <v>283851.11843000003</v>
      </c>
      <c r="AE94" s="26">
        <v>296883.87897000002</v>
      </c>
      <c r="AF94" s="26">
        <v>307348.77976666664</v>
      </c>
      <c r="AG94" s="26">
        <v>318324.70990999998</v>
      </c>
      <c r="AH94" s="26">
        <v>327569.89389999997</v>
      </c>
      <c r="AI94" s="26">
        <v>335870.95889666665</v>
      </c>
      <c r="AJ94" s="26">
        <v>345232.98285999999</v>
      </c>
      <c r="AK94" s="26">
        <v>358448.28866000002</v>
      </c>
      <c r="AL94" s="26">
        <v>372502.01983999996</v>
      </c>
      <c r="AM94" s="26">
        <v>386829.32533999992</v>
      </c>
      <c r="AN94" s="26">
        <v>400193.25832999992</v>
      </c>
      <c r="AO94" s="26">
        <v>411830.24939666654</v>
      </c>
      <c r="AP94" s="26">
        <v>422942.3285866665</v>
      </c>
      <c r="AQ94" s="26">
        <v>433342.40832666657</v>
      </c>
      <c r="AR94" s="26">
        <v>444542.06444999995</v>
      </c>
      <c r="AS94" s="26">
        <v>453940.53694999986</v>
      </c>
      <c r="AT94" s="26">
        <v>462424.62994999991</v>
      </c>
      <c r="AU94" s="26">
        <v>475452.19458333333</v>
      </c>
      <c r="AV94" s="26">
        <v>486547.53333333321</v>
      </c>
      <c r="AW94" s="26">
        <v>498621.5004166665</v>
      </c>
      <c r="AX94" s="26">
        <v>508577.14291666658</v>
      </c>
      <c r="AY94" s="26">
        <v>518052.51333333319</v>
      </c>
      <c r="AZ94" s="26">
        <v>530545.09666666668</v>
      </c>
    </row>
    <row r="95" spans="1:52" x14ac:dyDescent="0.75">
      <c r="A95" s="18" t="s">
        <v>68</v>
      </c>
      <c r="B95" s="17">
        <v>12716.978999999999</v>
      </c>
      <c r="C95" s="17">
        <v>17184.400000000001</v>
      </c>
      <c r="D95" s="17">
        <v>23036.600000000002</v>
      </c>
      <c r="E95" s="17">
        <v>27608.77</v>
      </c>
      <c r="F95" s="17">
        <v>33629.915000000001</v>
      </c>
      <c r="G95" s="17">
        <v>39702.353000000003</v>
      </c>
      <c r="H95" s="17">
        <v>46721.506000000001</v>
      </c>
      <c r="I95" s="17">
        <v>54995.859135191386</v>
      </c>
      <c r="J95" s="17">
        <v>61923.51</v>
      </c>
      <c r="K95" s="17">
        <v>73344.275000000009</v>
      </c>
      <c r="L95" s="17">
        <v>81279.154999999999</v>
      </c>
      <c r="M95" s="17">
        <v>90399.175000000003</v>
      </c>
      <c r="N95" s="17">
        <v>100955.97500000001</v>
      </c>
      <c r="O95" s="17">
        <v>110019.27500000001</v>
      </c>
      <c r="P95" s="17">
        <v>120562.47500000001</v>
      </c>
      <c r="Q95" s="17">
        <v>130560.66500000001</v>
      </c>
      <c r="R95" s="17">
        <v>142555.17500000002</v>
      </c>
      <c r="S95" s="17">
        <v>155148.67500000002</v>
      </c>
      <c r="T95" s="17">
        <v>166005.88700000002</v>
      </c>
      <c r="U95" s="17">
        <v>173555.67500000005</v>
      </c>
      <c r="V95" s="17">
        <v>186393.50920000003</v>
      </c>
      <c r="W95" s="17">
        <v>189080.16045000002</v>
      </c>
      <c r="X95" s="17">
        <v>191351.6157833334</v>
      </c>
      <c r="Y95" s="17">
        <v>194432.92778333341</v>
      </c>
      <c r="Z95" s="17">
        <v>201714.59695000006</v>
      </c>
      <c r="AA95" s="17">
        <v>212424.87326666672</v>
      </c>
      <c r="AB95" s="17">
        <v>220250.00784666673</v>
      </c>
      <c r="AC95" s="17">
        <v>226699.67682333343</v>
      </c>
      <c r="AD95" s="17">
        <v>232745.57843000005</v>
      </c>
      <c r="AE95" s="17">
        <v>240947.22397000002</v>
      </c>
      <c r="AF95" s="17">
        <v>247165.25810000001</v>
      </c>
      <c r="AG95" s="17">
        <v>253451.13157666667</v>
      </c>
      <c r="AH95" s="17">
        <v>259306.63556666663</v>
      </c>
      <c r="AI95" s="17">
        <v>263734.47389666666</v>
      </c>
      <c r="AJ95" s="17">
        <v>268923.65786000004</v>
      </c>
      <c r="AK95" s="17">
        <v>276560.01366000006</v>
      </c>
      <c r="AL95" s="17">
        <v>284510.07817333331</v>
      </c>
      <c r="AM95" s="17">
        <v>292722.3486733333</v>
      </c>
      <c r="AN95" s="17">
        <v>299780.2816633333</v>
      </c>
      <c r="AO95" s="17">
        <v>306738.28106333327</v>
      </c>
      <c r="AP95" s="17">
        <v>313156.92691999988</v>
      </c>
      <c r="AQ95" s="17">
        <v>319836.50165999995</v>
      </c>
      <c r="AR95" s="17">
        <v>326799.05445</v>
      </c>
      <c r="AS95" s="17">
        <v>332737.13028333324</v>
      </c>
      <c r="AT95" s="17">
        <v>338233.94328333327</v>
      </c>
      <c r="AU95" s="17">
        <v>346998.63125000003</v>
      </c>
      <c r="AV95" s="17">
        <v>353858.48333333328</v>
      </c>
      <c r="AW95" s="17">
        <v>361122.51874999987</v>
      </c>
      <c r="AX95" s="17">
        <v>367766.28958333324</v>
      </c>
      <c r="AY95" s="17">
        <v>374498.88333333324</v>
      </c>
      <c r="AZ95" s="17">
        <v>383107.84166666667</v>
      </c>
    </row>
    <row r="96" spans="1:52" x14ac:dyDescent="0.75">
      <c r="A96" s="18" t="s">
        <v>69</v>
      </c>
      <c r="B96" s="17">
        <v>46.68</v>
      </c>
      <c r="C96" s="17">
        <v>96.68</v>
      </c>
      <c r="D96" s="17">
        <v>105.18</v>
      </c>
      <c r="E96" s="17">
        <v>397.48</v>
      </c>
      <c r="F96" s="17">
        <v>617.48</v>
      </c>
      <c r="G96" s="17">
        <v>710.48</v>
      </c>
      <c r="H96" s="17">
        <v>910.98</v>
      </c>
      <c r="I96" s="17">
        <v>1124.3800000000001</v>
      </c>
      <c r="J96" s="17">
        <v>1489.88</v>
      </c>
      <c r="K96" s="17">
        <v>1909.3</v>
      </c>
      <c r="L96" s="17">
        <v>3024.3</v>
      </c>
      <c r="M96" s="17">
        <v>3527.9</v>
      </c>
      <c r="N96" s="17">
        <v>5150.8</v>
      </c>
      <c r="O96" s="17">
        <v>6960.6</v>
      </c>
      <c r="P96" s="17">
        <v>8003.5</v>
      </c>
      <c r="Q96" s="17">
        <v>11001.7</v>
      </c>
      <c r="R96" s="17">
        <v>12634.550000000001</v>
      </c>
      <c r="S96" s="17">
        <v>15857.35</v>
      </c>
      <c r="T96" s="17">
        <v>19626.55</v>
      </c>
      <c r="U96" s="17">
        <v>23960.350000000002</v>
      </c>
      <c r="V96" s="17">
        <v>29965.690000000002</v>
      </c>
      <c r="W96" s="17">
        <v>31470.263333333336</v>
      </c>
      <c r="X96" s="17">
        <v>32168.646666666664</v>
      </c>
      <c r="Y96" s="17">
        <v>35868.21166666667</v>
      </c>
      <c r="Z96" s="17">
        <v>39901.911666666674</v>
      </c>
      <c r="AA96" s="17">
        <v>42220.236666666671</v>
      </c>
      <c r="AB96" s="17">
        <v>44755.01666666667</v>
      </c>
      <c r="AC96" s="17">
        <v>47620.733333333337</v>
      </c>
      <c r="AD96" s="17">
        <v>51105.54</v>
      </c>
      <c r="AE96" s="17">
        <v>55936.654999999999</v>
      </c>
      <c r="AF96" s="17">
        <v>60183.521666666646</v>
      </c>
      <c r="AG96" s="17">
        <v>64873.578333333338</v>
      </c>
      <c r="AH96" s="17">
        <v>68263.258333333346</v>
      </c>
      <c r="AI96" s="17">
        <v>72136.484999999986</v>
      </c>
      <c r="AJ96" s="17">
        <v>76309.324999999968</v>
      </c>
      <c r="AK96" s="17">
        <v>81888.274999999965</v>
      </c>
      <c r="AL96" s="17">
        <v>87991.941666666637</v>
      </c>
      <c r="AM96" s="17">
        <v>94106.97666666664</v>
      </c>
      <c r="AN96" s="17">
        <v>100412.97666666664</v>
      </c>
      <c r="AO96" s="17">
        <v>105091.96833333329</v>
      </c>
      <c r="AP96" s="17">
        <v>109785.40166666664</v>
      </c>
      <c r="AQ96" s="17">
        <v>113505.90666666665</v>
      </c>
      <c r="AR96" s="17">
        <v>117743.00999999997</v>
      </c>
      <c r="AS96" s="17">
        <v>121203.40666666665</v>
      </c>
      <c r="AT96" s="17">
        <v>124190.68666666665</v>
      </c>
      <c r="AU96" s="17">
        <v>128453.56333333328</v>
      </c>
      <c r="AV96" s="17">
        <v>132689.04999999993</v>
      </c>
      <c r="AW96" s="17">
        <v>137498.98166666663</v>
      </c>
      <c r="AX96" s="17">
        <v>140810.8533333333</v>
      </c>
      <c r="AY96" s="17">
        <v>143553.62999999998</v>
      </c>
      <c r="AZ96" s="17">
        <v>147437.25499999998</v>
      </c>
    </row>
    <row r="97" spans="1:52" x14ac:dyDescent="0.75">
      <c r="A97" s="29" t="s">
        <v>70</v>
      </c>
      <c r="B97" s="26">
        <v>179.45099999999999</v>
      </c>
      <c r="C97" s="26">
        <v>278.11599999999999</v>
      </c>
      <c r="D97" s="26">
        <v>362.05599999999998</v>
      </c>
      <c r="E97" s="26">
        <v>599.05600000000004</v>
      </c>
      <c r="F97" s="26">
        <v>1308.6500000000001</v>
      </c>
      <c r="G97" s="26">
        <v>2297.15</v>
      </c>
      <c r="H97" s="26">
        <v>3280.3011700000002</v>
      </c>
      <c r="I97" s="26">
        <v>5254.4623700000002</v>
      </c>
      <c r="J97" s="26">
        <v>10422.708570000001</v>
      </c>
      <c r="K97" s="26">
        <v>16831.719570000001</v>
      </c>
      <c r="L97" s="26">
        <v>29990.25071</v>
      </c>
      <c r="M97" s="26">
        <v>52547.428030000003</v>
      </c>
      <c r="N97" s="26">
        <v>70655.669989999995</v>
      </c>
      <c r="O97" s="26">
        <v>80185.469040000011</v>
      </c>
      <c r="P97" s="26">
        <v>86604.998510000005</v>
      </c>
      <c r="Q97" s="26">
        <v>94680.355500000005</v>
      </c>
      <c r="R97" s="26">
        <v>101184.29434301</v>
      </c>
      <c r="S97" s="26">
        <v>107568.35757302</v>
      </c>
      <c r="T97" s="26">
        <v>115941.74080302</v>
      </c>
      <c r="U97" s="26">
        <v>130702.83003302001</v>
      </c>
      <c r="V97" s="26">
        <v>152534.07726301998</v>
      </c>
      <c r="W97" s="26">
        <v>155566.60576301999</v>
      </c>
      <c r="X97" s="26">
        <v>158402.93336302001</v>
      </c>
      <c r="Y97" s="26">
        <v>163978.10336302</v>
      </c>
      <c r="Z97" s="26">
        <v>171027.93436302</v>
      </c>
      <c r="AA97" s="26">
        <v>176533.11076302</v>
      </c>
      <c r="AB97" s="26">
        <v>181404.29376302002</v>
      </c>
      <c r="AC97" s="26">
        <v>186529.78776302002</v>
      </c>
      <c r="AD97" s="26">
        <v>193012.43976302003</v>
      </c>
      <c r="AE97" s="26">
        <v>200991.93026302001</v>
      </c>
      <c r="AF97" s="26">
        <v>208952.19026302002</v>
      </c>
      <c r="AG97" s="26">
        <v>216277.23809301999</v>
      </c>
      <c r="AH97" s="26">
        <v>223492.49489302002</v>
      </c>
      <c r="AI97" s="26">
        <v>231073.14319301999</v>
      </c>
      <c r="AJ97" s="26">
        <v>240150.76819301999</v>
      </c>
      <c r="AK97" s="26">
        <v>250860.83205302001</v>
      </c>
      <c r="AL97" s="26">
        <v>265183.18973302003</v>
      </c>
      <c r="AM97" s="26">
        <v>278817.73827302002</v>
      </c>
      <c r="AN97" s="26">
        <v>292008.74521301995</v>
      </c>
      <c r="AO97" s="26">
        <v>303364.21675302001</v>
      </c>
      <c r="AP97" s="26">
        <v>314502.50476302003</v>
      </c>
      <c r="AQ97" s="26">
        <v>323353.46892001998</v>
      </c>
      <c r="AR97" s="26">
        <v>333345.14569002006</v>
      </c>
      <c r="AS97" s="26">
        <v>341362.85246001999</v>
      </c>
      <c r="AT97" s="26">
        <v>348302.22923002008</v>
      </c>
      <c r="AU97" s="26">
        <v>359300.55950002006</v>
      </c>
      <c r="AV97" s="26">
        <v>368093.09300002002</v>
      </c>
      <c r="AW97" s="26">
        <v>377762.39050002006</v>
      </c>
      <c r="AX97" s="26">
        <v>385652.28300002002</v>
      </c>
      <c r="AY97" s="26">
        <v>393424.54200002004</v>
      </c>
      <c r="AZ97" s="26">
        <v>403178.22950002004</v>
      </c>
    </row>
    <row r="98" spans="1:52" x14ac:dyDescent="0.75">
      <c r="A98" s="29" t="s">
        <v>71</v>
      </c>
      <c r="B98" s="26">
        <v>2.5</v>
      </c>
      <c r="C98" s="26">
        <v>2.5</v>
      </c>
      <c r="D98" s="26">
        <v>2.5</v>
      </c>
      <c r="E98" s="26">
        <v>2.5</v>
      </c>
      <c r="F98" s="26">
        <v>2.5</v>
      </c>
      <c r="G98" s="26">
        <v>2.5</v>
      </c>
      <c r="H98" s="26">
        <v>13.5</v>
      </c>
      <c r="I98" s="26">
        <v>11</v>
      </c>
      <c r="J98" s="26">
        <v>60.9</v>
      </c>
      <c r="K98" s="26">
        <v>283.7</v>
      </c>
      <c r="L98" s="26">
        <v>733.4</v>
      </c>
      <c r="M98" s="26">
        <v>1150.1000000000001</v>
      </c>
      <c r="N98" s="26">
        <v>2002.6000000000001</v>
      </c>
      <c r="O98" s="26">
        <v>2302.6</v>
      </c>
      <c r="P98" s="26">
        <v>2302.9</v>
      </c>
      <c r="Q98" s="26">
        <v>2314.9</v>
      </c>
      <c r="R98" s="26">
        <v>2314.9</v>
      </c>
      <c r="S98" s="26">
        <v>2364.9</v>
      </c>
      <c r="T98" s="26">
        <v>2364.9</v>
      </c>
      <c r="U98" s="26">
        <v>2364.9</v>
      </c>
      <c r="V98" s="26">
        <v>2364.9</v>
      </c>
      <c r="W98" s="26">
        <v>2364.9</v>
      </c>
      <c r="X98" s="26">
        <v>2364.9</v>
      </c>
      <c r="Y98" s="26">
        <v>2364.9</v>
      </c>
      <c r="Z98" s="26">
        <v>2364.9</v>
      </c>
      <c r="AA98" s="26">
        <v>2364.9</v>
      </c>
      <c r="AB98" s="26">
        <v>2364.9</v>
      </c>
      <c r="AC98" s="26">
        <v>2364.9</v>
      </c>
      <c r="AD98" s="26">
        <v>2364.9</v>
      </c>
      <c r="AE98" s="26">
        <v>2364.9</v>
      </c>
      <c r="AF98" s="26">
        <v>2364.9</v>
      </c>
      <c r="AG98" s="26">
        <v>2353.9</v>
      </c>
      <c r="AH98" s="26">
        <v>2353.9</v>
      </c>
      <c r="AI98" s="26">
        <v>2326.8875000000003</v>
      </c>
      <c r="AJ98" s="26">
        <v>2328.9875000000002</v>
      </c>
      <c r="AK98" s="26">
        <v>2316.35</v>
      </c>
      <c r="AL98" s="26">
        <v>2339.2249999999999</v>
      </c>
      <c r="AM98" s="26">
        <v>2373.4749999999999</v>
      </c>
      <c r="AN98" s="26">
        <v>2386.2750000000001</v>
      </c>
      <c r="AO98" s="26">
        <v>2385.9749999999999</v>
      </c>
      <c r="AP98" s="26">
        <v>2373.9749999999999</v>
      </c>
      <c r="AQ98" s="26">
        <v>2373.9749999999999</v>
      </c>
      <c r="AR98" s="26">
        <v>2345.9749999999999</v>
      </c>
      <c r="AS98" s="26">
        <v>2345.9749999999999</v>
      </c>
      <c r="AT98" s="26">
        <v>2345.9749999999999</v>
      </c>
      <c r="AU98" s="26">
        <v>2345.9749999999999</v>
      </c>
      <c r="AV98" s="26">
        <v>2480.8250000000003</v>
      </c>
      <c r="AW98" s="26">
        <v>2480.8250000000003</v>
      </c>
      <c r="AX98" s="26">
        <v>2480.8250000000003</v>
      </c>
      <c r="AY98" s="26">
        <v>2480.8250000000003</v>
      </c>
      <c r="AZ98" s="26">
        <v>2480.8250000000003</v>
      </c>
    </row>
    <row r="99" spans="1:52" x14ac:dyDescent="0.75">
      <c r="A99" s="29" t="s">
        <v>72</v>
      </c>
      <c r="B99" s="31">
        <v>604</v>
      </c>
      <c r="C99" s="31">
        <v>589.80000000000007</v>
      </c>
      <c r="D99" s="31">
        <v>685.80000000000018</v>
      </c>
      <c r="E99" s="31">
        <v>723.30000000000018</v>
      </c>
      <c r="F99" s="31">
        <v>695.00000000000011</v>
      </c>
      <c r="G99" s="31">
        <v>696.00000000000011</v>
      </c>
      <c r="H99" s="31">
        <v>707.00000000000011</v>
      </c>
      <c r="I99" s="31">
        <v>710.85000000000014</v>
      </c>
      <c r="J99" s="31">
        <v>710.85000000000014</v>
      </c>
      <c r="K99" s="31">
        <v>735.85000000000014</v>
      </c>
      <c r="L99" s="31">
        <v>768.65000000000009</v>
      </c>
      <c r="M99" s="31">
        <v>770.65000000000009</v>
      </c>
      <c r="N99" s="31">
        <v>777.95000000000016</v>
      </c>
      <c r="O99" s="31">
        <v>790.30000000000018</v>
      </c>
      <c r="P99" s="31">
        <v>832.30000000000018</v>
      </c>
      <c r="Q99" s="31">
        <v>834.30000000000018</v>
      </c>
      <c r="R99" s="31">
        <v>834.30000000000018</v>
      </c>
      <c r="S99" s="31">
        <v>832.80000000000018</v>
      </c>
      <c r="T99" s="31">
        <v>753.70000000000016</v>
      </c>
      <c r="U99" s="31">
        <v>723.90000000000009</v>
      </c>
      <c r="V99" s="31">
        <v>653.30000000000018</v>
      </c>
      <c r="W99" s="31">
        <v>593.60000000000014</v>
      </c>
      <c r="X99" s="31">
        <v>555.30000000000018</v>
      </c>
      <c r="Y99" s="31">
        <v>483.80000000000013</v>
      </c>
      <c r="Z99" s="31">
        <v>410.2000000000001</v>
      </c>
      <c r="AA99" s="31">
        <v>354.2000000000001</v>
      </c>
      <c r="AB99" s="31">
        <v>354.2000000000001</v>
      </c>
      <c r="AC99" s="31">
        <v>258.2000000000001</v>
      </c>
      <c r="AD99" s="31">
        <v>213.20000000000013</v>
      </c>
      <c r="AE99" s="31">
        <v>213.20000000000013</v>
      </c>
      <c r="AF99" s="31">
        <v>212.20000000000013</v>
      </c>
      <c r="AG99" s="31">
        <v>212.20000000000013</v>
      </c>
      <c r="AH99" s="31">
        <v>211.20000000000013</v>
      </c>
      <c r="AI99" s="31">
        <v>211.20000000000013</v>
      </c>
      <c r="AJ99" s="31">
        <v>181.80000000000013</v>
      </c>
      <c r="AK99" s="31">
        <v>127.40000000000012</v>
      </c>
      <c r="AL99" s="31">
        <v>125.40000000000012</v>
      </c>
      <c r="AM99" s="31">
        <v>122.40000000000012</v>
      </c>
      <c r="AN99" s="31">
        <v>122.40000000000012</v>
      </c>
      <c r="AO99" s="31">
        <v>79.400000000000119</v>
      </c>
      <c r="AP99" s="31">
        <v>79.400000000000119</v>
      </c>
      <c r="AQ99" s="31">
        <v>68.400000000000119</v>
      </c>
      <c r="AR99" s="31">
        <v>62.850000000000115</v>
      </c>
      <c r="AS99" s="31">
        <v>62.850000000000115</v>
      </c>
      <c r="AT99" s="31">
        <v>38.650000000000119</v>
      </c>
      <c r="AU99" s="31">
        <v>18.650000000000006</v>
      </c>
      <c r="AV99" s="31">
        <v>18.650000000000006</v>
      </c>
      <c r="AW99" s="31">
        <v>14.350000000000003</v>
      </c>
      <c r="AX99" s="31">
        <v>2.0000000000000036</v>
      </c>
      <c r="AY99" s="31">
        <v>2.0000000000000036</v>
      </c>
      <c r="AZ99" s="31">
        <v>28.380000000000003</v>
      </c>
    </row>
    <row r="100" spans="1:52" x14ac:dyDescent="0.75">
      <c r="A100" s="39" t="s">
        <v>73</v>
      </c>
      <c r="B100" s="26">
        <v>240.5</v>
      </c>
      <c r="C100" s="26">
        <v>240</v>
      </c>
      <c r="D100" s="26">
        <v>240</v>
      </c>
      <c r="E100" s="26">
        <v>240</v>
      </c>
      <c r="F100" s="26">
        <v>240</v>
      </c>
      <c r="G100" s="26">
        <v>240.4</v>
      </c>
      <c r="H100" s="26">
        <v>240.4</v>
      </c>
      <c r="I100" s="26">
        <v>240.4</v>
      </c>
      <c r="J100" s="26">
        <v>240.44</v>
      </c>
      <c r="K100" s="26">
        <v>241.64000000000001</v>
      </c>
      <c r="L100" s="26">
        <v>241.64000000000001</v>
      </c>
      <c r="M100" s="26">
        <v>241.98000000000002</v>
      </c>
      <c r="N100" s="26">
        <v>243.73000000000002</v>
      </c>
      <c r="O100" s="26">
        <v>243.73000000000002</v>
      </c>
      <c r="P100" s="26">
        <v>243.73000000000002</v>
      </c>
      <c r="Q100" s="26">
        <v>244.93</v>
      </c>
      <c r="R100" s="26">
        <v>245.93</v>
      </c>
      <c r="S100" s="26">
        <v>245.93</v>
      </c>
      <c r="T100" s="26">
        <v>259.92999999999995</v>
      </c>
      <c r="U100" s="26">
        <v>259.92999999999995</v>
      </c>
      <c r="V100" s="26">
        <v>259.92999999999995</v>
      </c>
      <c r="W100" s="26">
        <v>259.92999999999995</v>
      </c>
      <c r="X100" s="26">
        <v>259.92999999999995</v>
      </c>
      <c r="Y100" s="26">
        <v>259.92999999999995</v>
      </c>
      <c r="Z100" s="26">
        <v>259.92999999999995</v>
      </c>
      <c r="AA100" s="26">
        <v>259.92999999999995</v>
      </c>
      <c r="AB100" s="26">
        <v>259.92999999999995</v>
      </c>
      <c r="AC100" s="26">
        <v>259.92999999999995</v>
      </c>
      <c r="AD100" s="26">
        <v>259.92999999999995</v>
      </c>
      <c r="AE100" s="26">
        <v>259.92999999999995</v>
      </c>
      <c r="AF100" s="26">
        <v>259.92999999999995</v>
      </c>
      <c r="AG100" s="26">
        <v>259.92999999999995</v>
      </c>
      <c r="AH100" s="26">
        <v>259.92999999999995</v>
      </c>
      <c r="AI100" s="26">
        <v>259.92999999999995</v>
      </c>
      <c r="AJ100" s="26">
        <v>259.92999999999995</v>
      </c>
      <c r="AK100" s="26">
        <v>259.92999999999995</v>
      </c>
      <c r="AL100" s="26">
        <v>259.92999999999995</v>
      </c>
      <c r="AM100" s="26">
        <v>259.92999999999995</v>
      </c>
      <c r="AN100" s="26">
        <v>259.92999999999995</v>
      </c>
      <c r="AO100" s="26">
        <v>259.92999999999995</v>
      </c>
      <c r="AP100" s="26">
        <v>259.92999999999995</v>
      </c>
      <c r="AQ100" s="26">
        <v>259.92999999999995</v>
      </c>
      <c r="AR100" s="26">
        <v>261.72999999999996</v>
      </c>
      <c r="AS100" s="26">
        <v>261.72999999999996</v>
      </c>
      <c r="AT100" s="26">
        <v>273.58</v>
      </c>
      <c r="AU100" s="26">
        <v>311.08000000000004</v>
      </c>
      <c r="AV100" s="26">
        <v>464.98</v>
      </c>
      <c r="AW100" s="26">
        <v>474.98</v>
      </c>
      <c r="AX100" s="26">
        <v>558.88</v>
      </c>
      <c r="AY100" s="26">
        <v>700.73</v>
      </c>
      <c r="AZ100" s="26">
        <v>890.73</v>
      </c>
    </row>
    <row r="101" spans="1:52" x14ac:dyDescent="0.75">
      <c r="A101" s="32" t="s">
        <v>74</v>
      </c>
      <c r="B101" s="33">
        <v>240</v>
      </c>
      <c r="C101" s="33">
        <v>240</v>
      </c>
      <c r="D101" s="33">
        <v>240</v>
      </c>
      <c r="E101" s="33">
        <v>240</v>
      </c>
      <c r="F101" s="33">
        <v>240</v>
      </c>
      <c r="G101" s="33">
        <v>240</v>
      </c>
      <c r="H101" s="33">
        <v>240</v>
      </c>
      <c r="I101" s="33">
        <v>240</v>
      </c>
      <c r="J101" s="33">
        <v>240</v>
      </c>
      <c r="K101" s="33">
        <v>241.20000000000002</v>
      </c>
      <c r="L101" s="33">
        <v>241.20000000000002</v>
      </c>
      <c r="M101" s="33">
        <v>241.20000000000002</v>
      </c>
      <c r="N101" s="33">
        <v>241.20000000000002</v>
      </c>
      <c r="O101" s="33">
        <v>241.20000000000002</v>
      </c>
      <c r="P101" s="33">
        <v>241.20000000000002</v>
      </c>
      <c r="Q101" s="33">
        <v>242.4</v>
      </c>
      <c r="R101" s="33">
        <v>243.4</v>
      </c>
      <c r="S101" s="33">
        <v>243.4</v>
      </c>
      <c r="T101" s="33">
        <v>257.39999999999998</v>
      </c>
      <c r="U101" s="33">
        <v>257.39999999999998</v>
      </c>
      <c r="V101" s="33">
        <v>257.39999999999998</v>
      </c>
      <c r="W101" s="33">
        <v>257.39999999999998</v>
      </c>
      <c r="X101" s="33">
        <v>257.39999999999998</v>
      </c>
      <c r="Y101" s="33">
        <v>257.39999999999998</v>
      </c>
      <c r="Z101" s="33">
        <v>257.39999999999998</v>
      </c>
      <c r="AA101" s="33">
        <v>257.39999999999998</v>
      </c>
      <c r="AB101" s="33">
        <v>257.39999999999998</v>
      </c>
      <c r="AC101" s="33">
        <v>257.39999999999998</v>
      </c>
      <c r="AD101" s="33">
        <v>257.39999999999998</v>
      </c>
      <c r="AE101" s="33">
        <v>257.39999999999998</v>
      </c>
      <c r="AF101" s="33">
        <v>257.39999999999998</v>
      </c>
      <c r="AG101" s="33">
        <v>257.39999999999998</v>
      </c>
      <c r="AH101" s="33">
        <v>257.39999999999998</v>
      </c>
      <c r="AI101" s="33">
        <v>257.39999999999998</v>
      </c>
      <c r="AJ101" s="33">
        <v>257.39999999999998</v>
      </c>
      <c r="AK101" s="33">
        <v>257.39999999999998</v>
      </c>
      <c r="AL101" s="33">
        <v>257.39999999999998</v>
      </c>
      <c r="AM101" s="33">
        <v>257.39999999999998</v>
      </c>
      <c r="AN101" s="33">
        <v>257.39999999999998</v>
      </c>
      <c r="AO101" s="33">
        <v>257.39999999999998</v>
      </c>
      <c r="AP101" s="33">
        <v>257.39999999999998</v>
      </c>
      <c r="AQ101" s="33">
        <v>257.39999999999998</v>
      </c>
      <c r="AR101" s="33">
        <v>257.39999999999998</v>
      </c>
      <c r="AS101" s="33">
        <v>257.39999999999998</v>
      </c>
      <c r="AT101" s="33">
        <v>267.39999999999998</v>
      </c>
      <c r="AU101" s="33">
        <v>297.40000000000003</v>
      </c>
      <c r="AV101" s="33">
        <v>297.40000000000003</v>
      </c>
      <c r="AW101" s="33">
        <v>307.40000000000003</v>
      </c>
      <c r="AX101" s="33">
        <v>387.40000000000003</v>
      </c>
      <c r="AY101" s="33">
        <v>517.4</v>
      </c>
      <c r="AZ101" s="33">
        <v>677.4</v>
      </c>
    </row>
    <row r="102" spans="1:52" x14ac:dyDescent="0.75">
      <c r="A102" s="34" t="s">
        <v>75</v>
      </c>
      <c r="B102" s="35">
        <v>0.5</v>
      </c>
      <c r="C102" s="35">
        <v>0</v>
      </c>
      <c r="D102" s="35">
        <v>0</v>
      </c>
      <c r="E102" s="35">
        <v>0</v>
      </c>
      <c r="F102" s="35">
        <v>0</v>
      </c>
      <c r="G102" s="35">
        <v>0.4</v>
      </c>
      <c r="H102" s="35">
        <v>0.4</v>
      </c>
      <c r="I102" s="35">
        <v>0.4</v>
      </c>
      <c r="J102" s="35">
        <v>0.44</v>
      </c>
      <c r="K102" s="35">
        <v>0.44</v>
      </c>
      <c r="L102" s="35">
        <v>0.44</v>
      </c>
      <c r="M102" s="35">
        <v>0.78</v>
      </c>
      <c r="N102" s="35">
        <v>2.5300000000000002</v>
      </c>
      <c r="O102" s="35">
        <v>2.5300000000000002</v>
      </c>
      <c r="P102" s="35">
        <v>2.5300000000000002</v>
      </c>
      <c r="Q102" s="35">
        <v>2.5300000000000002</v>
      </c>
      <c r="R102" s="35">
        <v>2.5300000000000002</v>
      </c>
      <c r="S102" s="35">
        <v>2.5300000000000002</v>
      </c>
      <c r="T102" s="35">
        <v>2.5300000000000002</v>
      </c>
      <c r="U102" s="35">
        <v>2.5300000000000002</v>
      </c>
      <c r="V102" s="35">
        <v>2.5300000000000002</v>
      </c>
      <c r="W102" s="35">
        <v>2.5300000000000002</v>
      </c>
      <c r="X102" s="35">
        <v>2.5300000000000002</v>
      </c>
      <c r="Y102" s="35">
        <v>2.5300000000000002</v>
      </c>
      <c r="Z102" s="35">
        <v>2.5300000000000002</v>
      </c>
      <c r="AA102" s="35">
        <v>2.5300000000000002</v>
      </c>
      <c r="AB102" s="35">
        <v>2.5300000000000002</v>
      </c>
      <c r="AC102" s="35">
        <v>2.5300000000000002</v>
      </c>
      <c r="AD102" s="35">
        <v>2.5300000000000002</v>
      </c>
      <c r="AE102" s="35">
        <v>2.5300000000000002</v>
      </c>
      <c r="AF102" s="35">
        <v>2.5300000000000002</v>
      </c>
      <c r="AG102" s="35">
        <v>2.5300000000000002</v>
      </c>
      <c r="AH102" s="35">
        <v>2.5300000000000002</v>
      </c>
      <c r="AI102" s="35">
        <v>2.5300000000000002</v>
      </c>
      <c r="AJ102" s="35">
        <v>2.5300000000000002</v>
      </c>
      <c r="AK102" s="35">
        <v>2.5300000000000002</v>
      </c>
      <c r="AL102" s="35">
        <v>2.5300000000000002</v>
      </c>
      <c r="AM102" s="35">
        <v>2.5300000000000002</v>
      </c>
      <c r="AN102" s="35">
        <v>2.5300000000000002</v>
      </c>
      <c r="AO102" s="35">
        <v>2.5300000000000002</v>
      </c>
      <c r="AP102" s="35">
        <v>2.5300000000000002</v>
      </c>
      <c r="AQ102" s="35">
        <v>2.5300000000000002</v>
      </c>
      <c r="AR102" s="35">
        <v>4.33</v>
      </c>
      <c r="AS102" s="35">
        <v>4.33</v>
      </c>
      <c r="AT102" s="35">
        <v>6.18</v>
      </c>
      <c r="AU102" s="35">
        <v>13.68</v>
      </c>
      <c r="AV102" s="35">
        <v>167.58</v>
      </c>
      <c r="AW102" s="35">
        <v>167.58</v>
      </c>
      <c r="AX102" s="35">
        <v>171.48</v>
      </c>
      <c r="AY102" s="35">
        <v>183.33</v>
      </c>
      <c r="AZ102" s="35">
        <v>213.33</v>
      </c>
    </row>
    <row r="103" spans="1:52" x14ac:dyDescent="0.75">
      <c r="A103" s="29" t="s">
        <v>76</v>
      </c>
      <c r="B103" s="26">
        <v>99459.776888888882</v>
      </c>
      <c r="C103" s="26">
        <v>99904.973888888882</v>
      </c>
      <c r="D103" s="26">
        <v>100224.28388888888</v>
      </c>
      <c r="E103" s="26">
        <v>100434.51488888889</v>
      </c>
      <c r="F103" s="26">
        <v>100645.08438888888</v>
      </c>
      <c r="G103" s="26">
        <v>100913.61738888887</v>
      </c>
      <c r="H103" s="26">
        <v>100983.14338888886</v>
      </c>
      <c r="I103" s="26">
        <v>101412.67538888886</v>
      </c>
      <c r="J103" s="26">
        <v>101548.28938888886</v>
      </c>
      <c r="K103" s="26">
        <v>102388.98250000001</v>
      </c>
      <c r="L103" s="26">
        <v>103462.93850000002</v>
      </c>
      <c r="M103" s="26">
        <v>104290.70090000001</v>
      </c>
      <c r="N103" s="26">
        <v>104390.6219</v>
      </c>
      <c r="O103" s="26">
        <v>105240.2959</v>
      </c>
      <c r="P103" s="26">
        <v>105440.31290000002</v>
      </c>
      <c r="Q103" s="26">
        <v>105765.18900000001</v>
      </c>
      <c r="R103" s="26">
        <v>106515.97200000001</v>
      </c>
      <c r="S103" s="26">
        <v>106626.14000000001</v>
      </c>
      <c r="T103" s="26">
        <v>106730.05700000002</v>
      </c>
      <c r="U103" s="26">
        <v>106857.85700000002</v>
      </c>
      <c r="V103" s="26">
        <v>106949.79200000002</v>
      </c>
      <c r="W103" s="26">
        <v>107241.89200000002</v>
      </c>
      <c r="X103" s="26">
        <v>107428.61200000002</v>
      </c>
      <c r="Y103" s="26">
        <v>107677.91200000003</v>
      </c>
      <c r="Z103" s="26">
        <v>107978.11200000002</v>
      </c>
      <c r="AA103" s="26">
        <v>108297.81200000003</v>
      </c>
      <c r="AB103" s="26">
        <v>108577.81200000003</v>
      </c>
      <c r="AC103" s="26">
        <v>108931.31200000002</v>
      </c>
      <c r="AD103" s="26">
        <v>109231.41200000001</v>
      </c>
      <c r="AE103" s="26">
        <v>109705.91200000001</v>
      </c>
      <c r="AF103" s="26">
        <v>110032.01200000002</v>
      </c>
      <c r="AG103" s="26">
        <v>110277.51200000002</v>
      </c>
      <c r="AH103" s="26">
        <v>110454.61200000002</v>
      </c>
      <c r="AI103" s="26">
        <v>110638.31200000002</v>
      </c>
      <c r="AJ103" s="26">
        <v>110890.11200000002</v>
      </c>
      <c r="AK103" s="26">
        <v>111099.11200000002</v>
      </c>
      <c r="AL103" s="26">
        <v>111339.41200000001</v>
      </c>
      <c r="AM103" s="26">
        <v>111637.51200000002</v>
      </c>
      <c r="AN103" s="26">
        <v>111905.91200000001</v>
      </c>
      <c r="AO103" s="26">
        <v>112130.31200000002</v>
      </c>
      <c r="AP103" s="26">
        <v>112443.71200000001</v>
      </c>
      <c r="AQ103" s="26">
        <v>112602.11200000002</v>
      </c>
      <c r="AR103" s="26">
        <v>112765.51200000002</v>
      </c>
      <c r="AS103" s="26">
        <v>112908.31200000002</v>
      </c>
      <c r="AT103" s="26">
        <v>112970.81200000002</v>
      </c>
      <c r="AU103" s="26">
        <v>113113.91200000001</v>
      </c>
      <c r="AV103" s="26">
        <v>113226.71200000001</v>
      </c>
      <c r="AW103" s="26">
        <v>113324.51200000002</v>
      </c>
      <c r="AX103" s="26">
        <v>113492.61200000002</v>
      </c>
      <c r="AY103" s="26">
        <v>113610.41200000001</v>
      </c>
      <c r="AZ103" s="26">
        <v>113720.71200000001</v>
      </c>
    </row>
    <row r="104" spans="1:52" x14ac:dyDescent="0.75">
      <c r="A104" s="18" t="s">
        <v>77</v>
      </c>
      <c r="B104" s="17">
        <v>42417.858</v>
      </c>
      <c r="C104" s="17">
        <v>42585.555</v>
      </c>
      <c r="D104" s="17">
        <v>42672.705000000002</v>
      </c>
      <c r="E104" s="17">
        <v>42826.236000000004</v>
      </c>
      <c r="F104" s="17">
        <v>42972.805500000002</v>
      </c>
      <c r="G104" s="17">
        <v>43142.518499999984</v>
      </c>
      <c r="H104" s="17">
        <v>43207.084499999983</v>
      </c>
      <c r="I104" s="17">
        <v>43542.396499999988</v>
      </c>
      <c r="J104" s="17">
        <v>43700.350499999993</v>
      </c>
      <c r="K104" s="17">
        <v>44164.416611111126</v>
      </c>
      <c r="L104" s="17">
        <v>45159.572611111129</v>
      </c>
      <c r="M104" s="17">
        <v>45430.335011111129</v>
      </c>
      <c r="N104" s="17">
        <v>45637.056011111126</v>
      </c>
      <c r="O104" s="17">
        <v>46460.230011111125</v>
      </c>
      <c r="P104" s="17">
        <v>46477.94701111113</v>
      </c>
      <c r="Q104" s="17">
        <v>46802.823111111138</v>
      </c>
      <c r="R104" s="17">
        <v>47156.606111111134</v>
      </c>
      <c r="S104" s="17">
        <v>47221.774111111132</v>
      </c>
      <c r="T104" s="17">
        <v>47325.691111111133</v>
      </c>
      <c r="U104" s="17">
        <v>47401.491111111136</v>
      </c>
      <c r="V104" s="17">
        <v>47401.426111111134</v>
      </c>
      <c r="W104" s="17">
        <v>47693.526111111132</v>
      </c>
      <c r="X104" s="17">
        <v>47880.246111111133</v>
      </c>
      <c r="Y104" s="17">
        <v>48129.546111111144</v>
      </c>
      <c r="Z104" s="17">
        <v>48429.746111111141</v>
      </c>
      <c r="AA104" s="17">
        <v>48749.446111111145</v>
      </c>
      <c r="AB104" s="17">
        <v>49029.446111111145</v>
      </c>
      <c r="AC104" s="17">
        <v>49382.946111111138</v>
      </c>
      <c r="AD104" s="17">
        <v>49683.046111111136</v>
      </c>
      <c r="AE104" s="17">
        <v>50157.546111111136</v>
      </c>
      <c r="AF104" s="17">
        <v>50483.646111111135</v>
      </c>
      <c r="AG104" s="17">
        <v>50729.146111111135</v>
      </c>
      <c r="AH104" s="17">
        <v>50906.246111111133</v>
      </c>
      <c r="AI104" s="17">
        <v>51089.946111111138</v>
      </c>
      <c r="AJ104" s="17">
        <v>51341.746111111133</v>
      </c>
      <c r="AK104" s="17">
        <v>51550.746111111133</v>
      </c>
      <c r="AL104" s="17">
        <v>51791.046111111136</v>
      </c>
      <c r="AM104" s="17">
        <v>52089.146111111135</v>
      </c>
      <c r="AN104" s="17">
        <v>52357.546111111136</v>
      </c>
      <c r="AO104" s="17">
        <v>52581.946111111138</v>
      </c>
      <c r="AP104" s="17">
        <v>52895.346111111132</v>
      </c>
      <c r="AQ104" s="17">
        <v>53053.746111111133</v>
      </c>
      <c r="AR104" s="17">
        <v>53217.146111111135</v>
      </c>
      <c r="AS104" s="17">
        <v>53359.946111111138</v>
      </c>
      <c r="AT104" s="17">
        <v>53422.446111111138</v>
      </c>
      <c r="AU104" s="17">
        <v>53565.546111111136</v>
      </c>
      <c r="AV104" s="17">
        <v>53678.346111111132</v>
      </c>
      <c r="AW104" s="17">
        <v>53776.146111111135</v>
      </c>
      <c r="AX104" s="17">
        <v>53944.246111111133</v>
      </c>
      <c r="AY104" s="17">
        <v>54062.046111111136</v>
      </c>
      <c r="AZ104" s="17">
        <v>54172.346111111132</v>
      </c>
    </row>
    <row r="105" spans="1:52" x14ac:dyDescent="0.75">
      <c r="A105" s="18" t="s">
        <v>78</v>
      </c>
      <c r="B105" s="17">
        <v>57041.918888888882</v>
      </c>
      <c r="C105" s="17">
        <v>57319.418888888882</v>
      </c>
      <c r="D105" s="17">
        <v>57551.578888888878</v>
      </c>
      <c r="E105" s="17">
        <v>57608.278888888883</v>
      </c>
      <c r="F105" s="17">
        <v>57672.278888888883</v>
      </c>
      <c r="G105" s="17">
        <v>57771.098888888882</v>
      </c>
      <c r="H105" s="17">
        <v>57776.058888888881</v>
      </c>
      <c r="I105" s="17">
        <v>57870.278888888883</v>
      </c>
      <c r="J105" s="17">
        <v>57847.938888888879</v>
      </c>
      <c r="K105" s="17">
        <v>58224.565888888879</v>
      </c>
      <c r="L105" s="17">
        <v>58303.365888888882</v>
      </c>
      <c r="M105" s="17">
        <v>58860.365888888882</v>
      </c>
      <c r="N105" s="17">
        <v>58753.565888888879</v>
      </c>
      <c r="O105" s="17">
        <v>58780.065888888879</v>
      </c>
      <c r="P105" s="17">
        <v>58962.365888888882</v>
      </c>
      <c r="Q105" s="17">
        <v>58962.365888888882</v>
      </c>
      <c r="R105" s="17">
        <v>59359.365888888882</v>
      </c>
      <c r="S105" s="17">
        <v>59404.365888888882</v>
      </c>
      <c r="T105" s="17">
        <v>59404.365888888882</v>
      </c>
      <c r="U105" s="17">
        <v>59456.365888888882</v>
      </c>
      <c r="V105" s="17">
        <v>59548.365888888882</v>
      </c>
      <c r="W105" s="17">
        <v>59548.365888888882</v>
      </c>
      <c r="X105" s="17">
        <v>59548.365888888882</v>
      </c>
      <c r="Y105" s="17">
        <v>59548.365888888882</v>
      </c>
      <c r="Z105" s="17">
        <v>59548.365888888882</v>
      </c>
      <c r="AA105" s="17">
        <v>59548.365888888882</v>
      </c>
      <c r="AB105" s="17">
        <v>59548.365888888882</v>
      </c>
      <c r="AC105" s="17">
        <v>59548.365888888882</v>
      </c>
      <c r="AD105" s="17">
        <v>59548.365888888882</v>
      </c>
      <c r="AE105" s="17">
        <v>59548.365888888882</v>
      </c>
      <c r="AF105" s="17">
        <v>59548.365888888882</v>
      </c>
      <c r="AG105" s="17">
        <v>59548.365888888882</v>
      </c>
      <c r="AH105" s="17">
        <v>59548.365888888882</v>
      </c>
      <c r="AI105" s="17">
        <v>59548.365888888882</v>
      </c>
      <c r="AJ105" s="17">
        <v>59548.365888888882</v>
      </c>
      <c r="AK105" s="17">
        <v>59548.365888888882</v>
      </c>
      <c r="AL105" s="17">
        <v>59548.365888888882</v>
      </c>
      <c r="AM105" s="17">
        <v>59548.365888888882</v>
      </c>
      <c r="AN105" s="17">
        <v>59548.365888888882</v>
      </c>
      <c r="AO105" s="17">
        <v>59548.365888888882</v>
      </c>
      <c r="AP105" s="17">
        <v>59548.365888888882</v>
      </c>
      <c r="AQ105" s="17">
        <v>59548.365888888882</v>
      </c>
      <c r="AR105" s="17">
        <v>59548.365888888882</v>
      </c>
      <c r="AS105" s="17">
        <v>59548.365888888882</v>
      </c>
      <c r="AT105" s="17">
        <v>59548.365888888882</v>
      </c>
      <c r="AU105" s="17">
        <v>59548.365888888882</v>
      </c>
      <c r="AV105" s="17">
        <v>59548.365888888882</v>
      </c>
      <c r="AW105" s="17">
        <v>59548.365888888882</v>
      </c>
      <c r="AX105" s="17">
        <v>59548.365888888882</v>
      </c>
      <c r="AY105" s="17">
        <v>59548.365888888882</v>
      </c>
      <c r="AZ105" s="17">
        <v>59548.365888888882</v>
      </c>
    </row>
    <row r="106" spans="1:52" x14ac:dyDescent="0.75">
      <c r="A106" s="36" t="s">
        <v>79</v>
      </c>
      <c r="B106" s="37">
        <v>41534.120000000003</v>
      </c>
      <c r="C106" s="37">
        <v>41706.520000000004</v>
      </c>
      <c r="D106" s="37">
        <v>41768.520000000004</v>
      </c>
      <c r="E106" s="37">
        <v>41828.020000000004</v>
      </c>
      <c r="F106" s="37">
        <v>42884.42</v>
      </c>
      <c r="G106" s="37">
        <v>43639.98</v>
      </c>
      <c r="H106" s="37">
        <v>44038.58</v>
      </c>
      <c r="I106" s="37">
        <v>44038.58</v>
      </c>
      <c r="J106" s="37">
        <v>44316.58</v>
      </c>
      <c r="K106" s="37">
        <v>44712.58</v>
      </c>
      <c r="L106" s="37">
        <v>45071.38</v>
      </c>
      <c r="M106" s="37">
        <v>45311.38</v>
      </c>
      <c r="N106" s="37">
        <v>45486.48</v>
      </c>
      <c r="O106" s="37">
        <v>45915.48</v>
      </c>
      <c r="P106" s="37">
        <v>46268.480000000003</v>
      </c>
      <c r="Q106" s="37">
        <v>47335.48</v>
      </c>
      <c r="R106" s="37">
        <v>47960.08</v>
      </c>
      <c r="S106" s="37">
        <v>48210.080000000002</v>
      </c>
      <c r="T106" s="37">
        <v>48602.080000000002</v>
      </c>
      <c r="U106" s="37">
        <v>48602.080000000002</v>
      </c>
      <c r="V106" s="37">
        <v>48602.080000000002</v>
      </c>
      <c r="W106" s="37">
        <v>48602.080000000002</v>
      </c>
      <c r="X106" s="37">
        <v>48459.08</v>
      </c>
      <c r="Y106" s="37">
        <v>48359.08</v>
      </c>
      <c r="Z106" s="37">
        <v>48359.08</v>
      </c>
      <c r="AA106" s="37">
        <v>48359.08</v>
      </c>
      <c r="AB106" s="37">
        <v>48352.98</v>
      </c>
      <c r="AC106" s="37">
        <v>48352.98</v>
      </c>
      <c r="AD106" s="37">
        <v>48352.98</v>
      </c>
      <c r="AE106" s="37">
        <v>48352.98</v>
      </c>
      <c r="AF106" s="37">
        <v>48352.98</v>
      </c>
      <c r="AG106" s="37">
        <v>48352.98</v>
      </c>
      <c r="AH106" s="37">
        <v>48209.98</v>
      </c>
      <c r="AI106" s="37">
        <v>48044.98</v>
      </c>
      <c r="AJ106" s="37">
        <v>48044.98</v>
      </c>
      <c r="AK106" s="37">
        <v>48044.98</v>
      </c>
      <c r="AL106" s="37">
        <v>48044.98</v>
      </c>
      <c r="AM106" s="37">
        <v>48044.98</v>
      </c>
      <c r="AN106" s="37">
        <v>48044.98</v>
      </c>
      <c r="AO106" s="37">
        <v>48044.98</v>
      </c>
      <c r="AP106" s="37">
        <v>48044.98</v>
      </c>
      <c r="AQ106" s="37">
        <v>47969.98</v>
      </c>
      <c r="AR106" s="37">
        <v>47894.98</v>
      </c>
      <c r="AS106" s="37">
        <v>47894.98</v>
      </c>
      <c r="AT106" s="37">
        <v>47894.98</v>
      </c>
      <c r="AU106" s="37">
        <v>47828.98</v>
      </c>
      <c r="AV106" s="37">
        <v>47828.98</v>
      </c>
      <c r="AW106" s="37">
        <v>47828.98</v>
      </c>
      <c r="AX106" s="37">
        <v>47629.38</v>
      </c>
      <c r="AY106" s="37">
        <v>47577.120000000003</v>
      </c>
      <c r="AZ106" s="37">
        <v>47488.160000000003</v>
      </c>
    </row>
    <row r="107" spans="1:52" x14ac:dyDescent="0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</row>
    <row r="108" spans="1:52" x14ac:dyDescent="0.75">
      <c r="A108" s="12" t="s">
        <v>81</v>
      </c>
      <c r="B108" s="13">
        <v>122601.18075000001</v>
      </c>
      <c r="C108" s="13">
        <v>124338.82935000003</v>
      </c>
      <c r="D108" s="13">
        <v>125055.19095</v>
      </c>
      <c r="E108" s="13">
        <v>127713.21405000001</v>
      </c>
      <c r="F108" s="13">
        <v>132084.93346999999</v>
      </c>
      <c r="G108" s="13">
        <v>132707.53842</v>
      </c>
      <c r="H108" s="13">
        <v>136604.51810999998</v>
      </c>
      <c r="I108" s="13">
        <v>140426.00110999998</v>
      </c>
      <c r="J108" s="13">
        <v>143466.20634300512</v>
      </c>
      <c r="K108" s="13">
        <v>146305.47017300513</v>
      </c>
      <c r="L108" s="13">
        <v>152307.71389300513</v>
      </c>
      <c r="M108" s="13">
        <v>154945.66139300514</v>
      </c>
      <c r="N108" s="13">
        <v>157429.26089300515</v>
      </c>
      <c r="O108" s="13">
        <v>157916.56589300517</v>
      </c>
      <c r="P108" s="13">
        <v>158370.05329300516</v>
      </c>
      <c r="Q108" s="13">
        <v>155868.33293300515</v>
      </c>
      <c r="R108" s="13">
        <v>152375.80143300514</v>
      </c>
      <c r="S108" s="13">
        <v>149204.69413300516</v>
      </c>
      <c r="T108" s="13">
        <v>147235.1286330052</v>
      </c>
      <c r="U108" s="13">
        <v>144743.87159300514</v>
      </c>
      <c r="V108" s="13">
        <v>143544.55314054264</v>
      </c>
      <c r="W108" s="13">
        <v>140284.47462804266</v>
      </c>
      <c r="X108" s="13">
        <v>138158.97587804263</v>
      </c>
      <c r="Y108" s="13">
        <v>138072.24674554262</v>
      </c>
      <c r="Z108" s="13">
        <v>136019.33336554264</v>
      </c>
      <c r="AA108" s="13">
        <v>134332.56632179266</v>
      </c>
      <c r="AB108" s="13">
        <v>132392.09018863642</v>
      </c>
      <c r="AC108" s="13">
        <v>129500.1315673864</v>
      </c>
      <c r="AD108" s="13">
        <v>128747.07894633639</v>
      </c>
      <c r="AE108" s="13">
        <v>126108.04113883642</v>
      </c>
      <c r="AF108" s="13">
        <v>123249.79964633638</v>
      </c>
      <c r="AG108" s="13">
        <v>121695.97612508642</v>
      </c>
      <c r="AH108" s="13">
        <v>117999.30798048641</v>
      </c>
      <c r="AI108" s="13">
        <v>117204.9606923364</v>
      </c>
      <c r="AJ108" s="13">
        <v>116663.7466873364</v>
      </c>
      <c r="AK108" s="13">
        <v>113144.11129898642</v>
      </c>
      <c r="AL108" s="13">
        <v>109938.0475795864</v>
      </c>
      <c r="AM108" s="13">
        <v>106285.3224283364</v>
      </c>
      <c r="AN108" s="13">
        <v>107070.9163645864</v>
      </c>
      <c r="AO108" s="13">
        <v>106257.15965353639</v>
      </c>
      <c r="AP108" s="13">
        <v>103124.74935228638</v>
      </c>
      <c r="AQ108" s="13">
        <v>105427.96114893637</v>
      </c>
      <c r="AR108" s="13">
        <v>103157.98432893638</v>
      </c>
      <c r="AS108" s="13">
        <v>105127.27717893641</v>
      </c>
      <c r="AT108" s="13">
        <v>106055.66645163638</v>
      </c>
      <c r="AU108" s="13">
        <v>104465.06859084888</v>
      </c>
      <c r="AV108" s="13">
        <v>101990.3048333489</v>
      </c>
      <c r="AW108" s="13">
        <v>100785.8053508489</v>
      </c>
      <c r="AX108" s="13">
        <v>99531.029028348887</v>
      </c>
      <c r="AY108" s="13">
        <v>97432.253400848902</v>
      </c>
      <c r="AZ108" s="13">
        <v>95879.387879093745</v>
      </c>
    </row>
    <row r="109" spans="1:52" x14ac:dyDescent="0.75">
      <c r="A109" s="14" t="s">
        <v>44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75">
      <c r="A110" s="16" t="s">
        <v>45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75">
      <c r="A111" s="18" t="s">
        <v>46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75">
      <c r="A112" s="18" t="s">
        <v>47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75">
      <c r="A113" s="19" t="s">
        <v>48</v>
      </c>
      <c r="B113" s="20">
        <v>122601.18075000001</v>
      </c>
      <c r="C113" s="20">
        <v>124338.82935000003</v>
      </c>
      <c r="D113" s="20">
        <v>125055.19095</v>
      </c>
      <c r="E113" s="20">
        <v>127713.21405000001</v>
      </c>
      <c r="F113" s="20">
        <v>132084.93346999999</v>
      </c>
      <c r="G113" s="20">
        <v>132707.53842</v>
      </c>
      <c r="H113" s="20">
        <v>136604.51810999998</v>
      </c>
      <c r="I113" s="20">
        <v>140426.00110999998</v>
      </c>
      <c r="J113" s="20">
        <v>143466.20634300512</v>
      </c>
      <c r="K113" s="20">
        <v>146305.47017300513</v>
      </c>
      <c r="L113" s="20">
        <v>152307.71389300513</v>
      </c>
      <c r="M113" s="20">
        <v>154945.66139300514</v>
      </c>
      <c r="N113" s="20">
        <v>157429.26089300515</v>
      </c>
      <c r="O113" s="20">
        <v>157916.56589300517</v>
      </c>
      <c r="P113" s="20">
        <v>158370.05329300516</v>
      </c>
      <c r="Q113" s="20">
        <v>155868.33293300515</v>
      </c>
      <c r="R113" s="20">
        <v>152375.80143300514</v>
      </c>
      <c r="S113" s="20">
        <v>149204.69413300516</v>
      </c>
      <c r="T113" s="20">
        <v>147235.1286330052</v>
      </c>
      <c r="U113" s="20">
        <v>144743.87159300514</v>
      </c>
      <c r="V113" s="20">
        <v>143544.55314054264</v>
      </c>
      <c r="W113" s="20">
        <v>140284.47462804266</v>
      </c>
      <c r="X113" s="20">
        <v>138158.97587804263</v>
      </c>
      <c r="Y113" s="20">
        <v>138072.24674554262</v>
      </c>
      <c r="Z113" s="20">
        <v>136019.33336554264</v>
      </c>
      <c r="AA113" s="20">
        <v>134332.56632179266</v>
      </c>
      <c r="AB113" s="20">
        <v>132392.09018863642</v>
      </c>
      <c r="AC113" s="20">
        <v>129500.1315673864</v>
      </c>
      <c r="AD113" s="20">
        <v>128747.07894633639</v>
      </c>
      <c r="AE113" s="20">
        <v>126108.04113883642</v>
      </c>
      <c r="AF113" s="20">
        <v>123249.79964633638</v>
      </c>
      <c r="AG113" s="20">
        <v>121695.97612508642</v>
      </c>
      <c r="AH113" s="20">
        <v>117999.30798048641</v>
      </c>
      <c r="AI113" s="20">
        <v>117204.9606923364</v>
      </c>
      <c r="AJ113" s="20">
        <v>116663.7466873364</v>
      </c>
      <c r="AK113" s="20">
        <v>113144.11129898642</v>
      </c>
      <c r="AL113" s="20">
        <v>109938.0475795864</v>
      </c>
      <c r="AM113" s="20">
        <v>106285.3224283364</v>
      </c>
      <c r="AN113" s="20">
        <v>107070.9163645864</v>
      </c>
      <c r="AO113" s="20">
        <v>106257.15965353639</v>
      </c>
      <c r="AP113" s="20">
        <v>103124.74935228638</v>
      </c>
      <c r="AQ113" s="20">
        <v>105427.96114893637</v>
      </c>
      <c r="AR113" s="20">
        <v>103157.98432893638</v>
      </c>
      <c r="AS113" s="20">
        <v>105127.27717893641</v>
      </c>
      <c r="AT113" s="20">
        <v>106055.66645163638</v>
      </c>
      <c r="AU113" s="20">
        <v>104465.06859084888</v>
      </c>
      <c r="AV113" s="20">
        <v>101990.3048333489</v>
      </c>
      <c r="AW113" s="20">
        <v>100785.8053508489</v>
      </c>
      <c r="AX113" s="20">
        <v>99531.029028348887</v>
      </c>
      <c r="AY113" s="20">
        <v>97432.253400848902</v>
      </c>
      <c r="AZ113" s="20">
        <v>95879.387879093745</v>
      </c>
    </row>
    <row r="114" spans="1:52" s="23" customFormat="1" ht="15" customHeight="1" x14ac:dyDescent="0.65">
      <c r="A114" s="21" t="s">
        <v>49</v>
      </c>
      <c r="B114" s="22">
        <v>36570.268000000011</v>
      </c>
      <c r="C114" s="22">
        <v>35723.918000000005</v>
      </c>
      <c r="D114" s="22">
        <v>35503.393000000004</v>
      </c>
      <c r="E114" s="22">
        <v>35056.701000000001</v>
      </c>
      <c r="F114" s="22">
        <v>34718.161</v>
      </c>
      <c r="G114" s="22">
        <v>34434.661</v>
      </c>
      <c r="H114" s="22">
        <v>34361.561000000002</v>
      </c>
      <c r="I114" s="22">
        <v>34107.361000000004</v>
      </c>
      <c r="J114" s="22">
        <v>33692.961000000003</v>
      </c>
      <c r="K114" s="22">
        <v>33622.561000000002</v>
      </c>
      <c r="L114" s="22">
        <v>33038.744999999995</v>
      </c>
      <c r="M114" s="22">
        <v>35145.044999999998</v>
      </c>
      <c r="N114" s="22">
        <v>34940.345000000001</v>
      </c>
      <c r="O114" s="22">
        <v>34938.645000000004</v>
      </c>
      <c r="P114" s="22">
        <v>34551.244999999995</v>
      </c>
      <c r="Q114" s="22">
        <v>33526.345000000001</v>
      </c>
      <c r="R114" s="22">
        <v>31384.195</v>
      </c>
      <c r="S114" s="22">
        <v>30483.595000000001</v>
      </c>
      <c r="T114" s="22">
        <v>29967.595000000001</v>
      </c>
      <c r="U114" s="22">
        <v>28720.795000000002</v>
      </c>
      <c r="V114" s="22">
        <v>27518.455000000002</v>
      </c>
      <c r="W114" s="22">
        <v>26837.154999999999</v>
      </c>
      <c r="X114" s="22">
        <v>26552.746999999999</v>
      </c>
      <c r="Y114" s="22">
        <v>27107.217000000001</v>
      </c>
      <c r="Z114" s="22">
        <v>26849.166000000001</v>
      </c>
      <c r="AA114" s="22">
        <v>26277.966</v>
      </c>
      <c r="AB114" s="22">
        <v>26272.266000000003</v>
      </c>
      <c r="AC114" s="22">
        <v>25021.304</v>
      </c>
      <c r="AD114" s="22">
        <v>24582.504000000001</v>
      </c>
      <c r="AE114" s="22">
        <v>23140.304</v>
      </c>
      <c r="AF114" s="22">
        <v>20961.07</v>
      </c>
      <c r="AG114" s="22">
        <v>20512.07</v>
      </c>
      <c r="AH114" s="22">
        <v>19668.77</v>
      </c>
      <c r="AI114" s="22">
        <v>16373.27</v>
      </c>
      <c r="AJ114" s="22">
        <v>15962.82</v>
      </c>
      <c r="AK114" s="22">
        <v>14384.880000000001</v>
      </c>
      <c r="AL114" s="22">
        <v>12509.28</v>
      </c>
      <c r="AM114" s="22">
        <v>10622.43</v>
      </c>
      <c r="AN114" s="22">
        <v>9850.130000000001</v>
      </c>
      <c r="AO114" s="22">
        <v>8629.880000000001</v>
      </c>
      <c r="AP114" s="22">
        <v>8230.380000000001</v>
      </c>
      <c r="AQ114" s="22">
        <v>7906.18</v>
      </c>
      <c r="AR114" s="22">
        <v>7555.880000000001</v>
      </c>
      <c r="AS114" s="22">
        <v>7105.9800000000005</v>
      </c>
      <c r="AT114" s="22">
        <v>7010.4800000000005</v>
      </c>
      <c r="AU114" s="22">
        <v>6941.380000000001</v>
      </c>
      <c r="AV114" s="22">
        <v>6286.880000000001</v>
      </c>
      <c r="AW114" s="22">
        <v>5914.880000000001</v>
      </c>
      <c r="AX114" s="22">
        <v>5654.2800000000016</v>
      </c>
      <c r="AY114" s="22">
        <v>5588.7300000000014</v>
      </c>
      <c r="AZ114" s="22">
        <v>5561.5300000000016</v>
      </c>
    </row>
    <row r="115" spans="1:52" s="23" customFormat="1" ht="15" customHeight="1" x14ac:dyDescent="0.65">
      <c r="A115" s="24" t="s">
        <v>50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784.56000000000006</v>
      </c>
      <c r="AL115" s="17">
        <v>784.56000000000006</v>
      </c>
      <c r="AM115" s="17">
        <v>784.56000000000006</v>
      </c>
      <c r="AN115" s="17">
        <v>784.56000000000006</v>
      </c>
      <c r="AO115" s="17">
        <v>784.56000000000006</v>
      </c>
      <c r="AP115" s="17">
        <v>784.56000000000006</v>
      </c>
      <c r="AQ115" s="17">
        <v>784.56000000000006</v>
      </c>
      <c r="AR115" s="17">
        <v>784.56000000000006</v>
      </c>
      <c r="AS115" s="17">
        <v>784.56000000000006</v>
      </c>
      <c r="AT115" s="17">
        <v>784.56000000000006</v>
      </c>
      <c r="AU115" s="17">
        <v>784.56000000000006</v>
      </c>
      <c r="AV115" s="17">
        <v>784.56000000000006</v>
      </c>
      <c r="AW115" s="17">
        <v>784.56000000000006</v>
      </c>
      <c r="AX115" s="17">
        <v>784.56000000000006</v>
      </c>
      <c r="AY115" s="17">
        <v>784.56000000000006</v>
      </c>
      <c r="AZ115" s="17">
        <v>784.56000000000006</v>
      </c>
    </row>
    <row r="116" spans="1:52" s="23" customFormat="1" ht="15" customHeight="1" x14ac:dyDescent="0.65">
      <c r="A116" s="24" t="s">
        <v>51</v>
      </c>
      <c r="B116" s="17">
        <v>3474</v>
      </c>
      <c r="C116" s="17">
        <v>3899</v>
      </c>
      <c r="D116" s="17">
        <v>3899</v>
      </c>
      <c r="E116" s="17">
        <v>3899</v>
      </c>
      <c r="F116" s="17">
        <v>3899</v>
      </c>
      <c r="G116" s="17">
        <v>3899</v>
      </c>
      <c r="H116" s="17">
        <v>3899</v>
      </c>
      <c r="I116" s="17">
        <v>3899</v>
      </c>
      <c r="J116" s="17">
        <v>3899</v>
      </c>
      <c r="K116" s="17">
        <v>3899</v>
      </c>
      <c r="L116" s="17">
        <v>3664</v>
      </c>
      <c r="M116" s="17">
        <v>6182.5</v>
      </c>
      <c r="N116" s="17">
        <v>6182.5</v>
      </c>
      <c r="O116" s="17">
        <v>7046.5</v>
      </c>
      <c r="P116" s="17">
        <v>7046.5</v>
      </c>
      <c r="Q116" s="17">
        <v>7046.5</v>
      </c>
      <c r="R116" s="17">
        <v>7046.5</v>
      </c>
      <c r="S116" s="17">
        <v>7046.5</v>
      </c>
      <c r="T116" s="17">
        <v>7046.5</v>
      </c>
      <c r="U116" s="17">
        <v>6796.5</v>
      </c>
      <c r="V116" s="17">
        <v>6796.5</v>
      </c>
      <c r="W116" s="17">
        <v>6796.5</v>
      </c>
      <c r="X116" s="17">
        <v>6796.5</v>
      </c>
      <c r="Y116" s="17">
        <v>6796.5</v>
      </c>
      <c r="Z116" s="17">
        <v>6796.5</v>
      </c>
      <c r="AA116" s="17">
        <v>6796.5</v>
      </c>
      <c r="AB116" s="17">
        <v>6796.5</v>
      </c>
      <c r="AC116" s="17">
        <v>6796.5</v>
      </c>
      <c r="AD116" s="17">
        <v>6796.5</v>
      </c>
      <c r="AE116" s="17">
        <v>6439.5</v>
      </c>
      <c r="AF116" s="17">
        <v>6082.5</v>
      </c>
      <c r="AG116" s="17">
        <v>6082.5</v>
      </c>
      <c r="AH116" s="17">
        <v>6082.5</v>
      </c>
      <c r="AI116" s="17">
        <v>6082.5</v>
      </c>
      <c r="AJ116" s="17">
        <v>6082.5</v>
      </c>
      <c r="AK116" s="17">
        <v>5832.5</v>
      </c>
      <c r="AL116" s="17">
        <v>5832.5</v>
      </c>
      <c r="AM116" s="17">
        <v>5426.5</v>
      </c>
      <c r="AN116" s="17">
        <v>5041.5</v>
      </c>
      <c r="AO116" s="17">
        <v>4533.5</v>
      </c>
      <c r="AP116" s="17">
        <v>4533.5</v>
      </c>
      <c r="AQ116" s="17">
        <v>4533.5</v>
      </c>
      <c r="AR116" s="17">
        <v>4203.5</v>
      </c>
      <c r="AS116" s="17">
        <v>3807.5</v>
      </c>
      <c r="AT116" s="17">
        <v>3807.5</v>
      </c>
      <c r="AU116" s="17">
        <v>3807.5</v>
      </c>
      <c r="AV116" s="17">
        <v>3382.5</v>
      </c>
      <c r="AW116" s="17">
        <v>3382.5</v>
      </c>
      <c r="AX116" s="17">
        <v>3382.5</v>
      </c>
      <c r="AY116" s="17">
        <v>3382.5</v>
      </c>
      <c r="AZ116" s="17">
        <v>3382.5</v>
      </c>
    </row>
    <row r="117" spans="1:52" s="23" customFormat="1" ht="15" customHeight="1" x14ac:dyDescent="0.65">
      <c r="A117" s="24" t="s">
        <v>52</v>
      </c>
      <c r="B117" s="17">
        <v>12.3</v>
      </c>
      <c r="C117" s="17">
        <v>12.3</v>
      </c>
      <c r="D117" s="17">
        <v>12.3</v>
      </c>
      <c r="E117" s="17">
        <v>12.3</v>
      </c>
      <c r="F117" s="17">
        <v>12.3</v>
      </c>
      <c r="G117" s="17">
        <v>12.3</v>
      </c>
      <c r="H117" s="17">
        <v>12.3</v>
      </c>
      <c r="I117" s="17">
        <v>12.3</v>
      </c>
      <c r="J117" s="17">
        <v>12.3</v>
      </c>
      <c r="K117" s="17">
        <v>12.3</v>
      </c>
      <c r="L117" s="17">
        <v>39.5</v>
      </c>
      <c r="M117" s="17">
        <v>39.5</v>
      </c>
      <c r="N117" s="17">
        <v>39.5</v>
      </c>
      <c r="O117" s="17">
        <v>39.5</v>
      </c>
      <c r="P117" s="17">
        <v>39.5</v>
      </c>
      <c r="Q117" s="17">
        <v>39.5</v>
      </c>
      <c r="R117" s="17">
        <v>39.5</v>
      </c>
      <c r="S117" s="17">
        <v>39.5</v>
      </c>
      <c r="T117" s="17">
        <v>39.5</v>
      </c>
      <c r="U117" s="17">
        <v>39.5</v>
      </c>
      <c r="V117" s="17">
        <v>39.5</v>
      </c>
      <c r="W117" s="17">
        <v>39.5</v>
      </c>
      <c r="X117" s="17">
        <v>39.5</v>
      </c>
      <c r="Y117" s="17">
        <v>892.97</v>
      </c>
      <c r="Z117" s="17">
        <v>892.97</v>
      </c>
      <c r="AA117" s="17">
        <v>892.97</v>
      </c>
      <c r="AB117" s="17">
        <v>892.97</v>
      </c>
      <c r="AC117" s="17">
        <v>892.97</v>
      </c>
      <c r="AD117" s="17">
        <v>880.67000000000007</v>
      </c>
      <c r="AE117" s="17">
        <v>880.67000000000007</v>
      </c>
      <c r="AF117" s="17">
        <v>880.67000000000007</v>
      </c>
      <c r="AG117" s="17">
        <v>880.67000000000007</v>
      </c>
      <c r="AH117" s="17">
        <v>880.67000000000007</v>
      </c>
      <c r="AI117" s="17">
        <v>880.67000000000007</v>
      </c>
      <c r="AJ117" s="17">
        <v>880.67000000000007</v>
      </c>
      <c r="AK117" s="17">
        <v>880.67000000000007</v>
      </c>
      <c r="AL117" s="17">
        <v>880.67000000000007</v>
      </c>
      <c r="AM117" s="17">
        <v>880.67000000000007</v>
      </c>
      <c r="AN117" s="17">
        <v>880.67000000000007</v>
      </c>
      <c r="AO117" s="17">
        <v>880.67000000000007</v>
      </c>
      <c r="AP117" s="17">
        <v>880.67000000000007</v>
      </c>
      <c r="AQ117" s="17">
        <v>880.67000000000007</v>
      </c>
      <c r="AR117" s="17">
        <v>880.67000000000007</v>
      </c>
      <c r="AS117" s="17">
        <v>880.67000000000007</v>
      </c>
      <c r="AT117" s="17">
        <v>880.67000000000007</v>
      </c>
      <c r="AU117" s="17">
        <v>880.67000000000007</v>
      </c>
      <c r="AV117" s="17">
        <v>880.67000000000007</v>
      </c>
      <c r="AW117" s="17">
        <v>880.67000000000007</v>
      </c>
      <c r="AX117" s="17">
        <v>880.67000000000007</v>
      </c>
      <c r="AY117" s="17">
        <v>880.67000000000007</v>
      </c>
      <c r="AZ117" s="17">
        <v>853.47</v>
      </c>
    </row>
    <row r="118" spans="1:52" s="23" customFormat="1" ht="15" customHeight="1" x14ac:dyDescent="0.65">
      <c r="A118" s="24" t="s">
        <v>53</v>
      </c>
      <c r="B118" s="17">
        <v>33083.968000000008</v>
      </c>
      <c r="C118" s="17">
        <v>31812.618000000006</v>
      </c>
      <c r="D118" s="17">
        <v>31592.093000000001</v>
      </c>
      <c r="E118" s="17">
        <v>31145.401000000002</v>
      </c>
      <c r="F118" s="17">
        <v>30806.861000000001</v>
      </c>
      <c r="G118" s="17">
        <v>30523.361000000001</v>
      </c>
      <c r="H118" s="17">
        <v>30450.261000000002</v>
      </c>
      <c r="I118" s="17">
        <v>30196.061000000002</v>
      </c>
      <c r="J118" s="17">
        <v>29781.661</v>
      </c>
      <c r="K118" s="17">
        <v>29711.261000000002</v>
      </c>
      <c r="L118" s="17">
        <v>29335.244999999999</v>
      </c>
      <c r="M118" s="17">
        <v>28923.045000000002</v>
      </c>
      <c r="N118" s="17">
        <v>28718.345000000001</v>
      </c>
      <c r="O118" s="17">
        <v>27852.645</v>
      </c>
      <c r="P118" s="17">
        <v>27465.244999999999</v>
      </c>
      <c r="Q118" s="17">
        <v>26440.345000000001</v>
      </c>
      <c r="R118" s="17">
        <v>24298.195</v>
      </c>
      <c r="S118" s="17">
        <v>23397.595000000001</v>
      </c>
      <c r="T118" s="17">
        <v>22881.595000000001</v>
      </c>
      <c r="U118" s="17">
        <v>21884.795000000002</v>
      </c>
      <c r="V118" s="17">
        <v>20682.455000000002</v>
      </c>
      <c r="W118" s="17">
        <v>20001.154999999999</v>
      </c>
      <c r="X118" s="17">
        <v>19716.746999999999</v>
      </c>
      <c r="Y118" s="17">
        <v>19417.746999999999</v>
      </c>
      <c r="Z118" s="17">
        <v>19159.696</v>
      </c>
      <c r="AA118" s="17">
        <v>18588.495999999999</v>
      </c>
      <c r="AB118" s="17">
        <v>18582.796000000002</v>
      </c>
      <c r="AC118" s="17">
        <v>17331.833999999999</v>
      </c>
      <c r="AD118" s="17">
        <v>16905.333999999999</v>
      </c>
      <c r="AE118" s="17">
        <v>15820.134</v>
      </c>
      <c r="AF118" s="17">
        <v>13997.9</v>
      </c>
      <c r="AG118" s="17">
        <v>13548.9</v>
      </c>
      <c r="AH118" s="17">
        <v>12705.6</v>
      </c>
      <c r="AI118" s="17">
        <v>9410.1</v>
      </c>
      <c r="AJ118" s="17">
        <v>8999.65</v>
      </c>
      <c r="AK118" s="17">
        <v>6887.1500000000005</v>
      </c>
      <c r="AL118" s="17">
        <v>5011.55</v>
      </c>
      <c r="AM118" s="17">
        <v>3530.7000000000003</v>
      </c>
      <c r="AN118" s="17">
        <v>3143.4</v>
      </c>
      <c r="AO118" s="17">
        <v>2431.15</v>
      </c>
      <c r="AP118" s="17">
        <v>2031.6500000000003</v>
      </c>
      <c r="AQ118" s="17">
        <v>1707.4500000000003</v>
      </c>
      <c r="AR118" s="17">
        <v>1687.1500000000003</v>
      </c>
      <c r="AS118" s="17">
        <v>1633.2500000000002</v>
      </c>
      <c r="AT118" s="17">
        <v>1537.7500000000002</v>
      </c>
      <c r="AU118" s="17">
        <v>1468.6500000000005</v>
      </c>
      <c r="AV118" s="17">
        <v>1239.1500000000005</v>
      </c>
      <c r="AW118" s="17">
        <v>867.15000000000043</v>
      </c>
      <c r="AX118" s="17">
        <v>606.55000000000098</v>
      </c>
      <c r="AY118" s="17">
        <v>541.00000000000091</v>
      </c>
      <c r="AZ118" s="17">
        <v>541.00000000000091</v>
      </c>
    </row>
    <row r="119" spans="1:52" s="23" customFormat="1" ht="15" customHeight="1" x14ac:dyDescent="0.65">
      <c r="A119" s="25" t="s">
        <v>54</v>
      </c>
      <c r="B119" s="26">
        <v>10960.9514</v>
      </c>
      <c r="C119" s="26">
        <v>11236.571400000001</v>
      </c>
      <c r="D119" s="26">
        <v>11126.8714</v>
      </c>
      <c r="E119" s="26">
        <v>11465.9714</v>
      </c>
      <c r="F119" s="26">
        <v>11419.4714</v>
      </c>
      <c r="G119" s="26">
        <v>11208.8714</v>
      </c>
      <c r="H119" s="26">
        <v>11236.4714</v>
      </c>
      <c r="I119" s="26">
        <v>11262.571400000001</v>
      </c>
      <c r="J119" s="26">
        <v>11260.8714</v>
      </c>
      <c r="K119" s="26">
        <v>11450.9714</v>
      </c>
      <c r="L119" s="26">
        <v>11645.931400000001</v>
      </c>
      <c r="M119" s="26">
        <v>11822.931400000001</v>
      </c>
      <c r="N119" s="26">
        <v>11694.931400000001</v>
      </c>
      <c r="O119" s="26">
        <v>11770.931400000001</v>
      </c>
      <c r="P119" s="26">
        <v>11568.331400000001</v>
      </c>
      <c r="Q119" s="26">
        <v>10871.305</v>
      </c>
      <c r="R119" s="26">
        <v>10004.184999999999</v>
      </c>
      <c r="S119" s="26">
        <v>9616.9850000000006</v>
      </c>
      <c r="T119" s="26">
        <v>9513.3850000000002</v>
      </c>
      <c r="U119" s="26">
        <v>9251.5849999999991</v>
      </c>
      <c r="V119" s="26">
        <v>8834.5650000000005</v>
      </c>
      <c r="W119" s="26">
        <v>8218.0650000000005</v>
      </c>
      <c r="X119" s="26">
        <v>7986.0650000000005</v>
      </c>
      <c r="Y119" s="26">
        <v>7986.0650000000005</v>
      </c>
      <c r="Z119" s="26">
        <v>7957.665</v>
      </c>
      <c r="AA119" s="26">
        <v>7700.8649999999998</v>
      </c>
      <c r="AB119" s="26">
        <v>7650.8649999999998</v>
      </c>
      <c r="AC119" s="26">
        <v>7007.1149999999998</v>
      </c>
      <c r="AD119" s="26">
        <v>7007.1149999999998</v>
      </c>
      <c r="AE119" s="26">
        <v>7007.1149999999998</v>
      </c>
      <c r="AF119" s="26">
        <v>6737.1149999999998</v>
      </c>
      <c r="AG119" s="26">
        <v>6320.5150000000003</v>
      </c>
      <c r="AH119" s="26">
        <v>6003.7150000000001</v>
      </c>
      <c r="AI119" s="26">
        <v>6003.7150000000001</v>
      </c>
      <c r="AJ119" s="26">
        <v>5916.6949999999997</v>
      </c>
      <c r="AK119" s="26">
        <v>4870.4149999999991</v>
      </c>
      <c r="AL119" s="26">
        <v>4293.0149999999994</v>
      </c>
      <c r="AM119" s="26">
        <v>3649.5149999999994</v>
      </c>
      <c r="AN119" s="26">
        <v>3129.6149999999998</v>
      </c>
      <c r="AO119" s="26">
        <v>2925.5899999999992</v>
      </c>
      <c r="AP119" s="26">
        <v>2838.99</v>
      </c>
      <c r="AQ119" s="26">
        <v>2524.9899999999998</v>
      </c>
      <c r="AR119" s="26">
        <v>2457.9899999999998</v>
      </c>
      <c r="AS119" s="26">
        <v>2395.2899999999995</v>
      </c>
      <c r="AT119" s="26">
        <v>2281.6899999999996</v>
      </c>
      <c r="AU119" s="26">
        <v>2251.6899999999996</v>
      </c>
      <c r="AV119" s="26">
        <v>2228.1899999999996</v>
      </c>
      <c r="AW119" s="26">
        <v>2157.7499999999995</v>
      </c>
      <c r="AX119" s="26">
        <v>1960.8899999999994</v>
      </c>
      <c r="AY119" s="26">
        <v>1545.4799999999996</v>
      </c>
      <c r="AZ119" s="26">
        <v>1521.4799999999996</v>
      </c>
    </row>
    <row r="120" spans="1:52" s="23" customFormat="1" ht="15" customHeight="1" x14ac:dyDescent="0.65">
      <c r="A120" s="24" t="s">
        <v>50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65">
      <c r="A121" s="24" t="s">
        <v>51</v>
      </c>
      <c r="B121" s="17">
        <v>0</v>
      </c>
      <c r="C121" s="17">
        <v>0</v>
      </c>
      <c r="D121" s="17">
        <v>0</v>
      </c>
      <c r="E121" s="17">
        <v>313.5</v>
      </c>
      <c r="F121" s="17">
        <v>313.5</v>
      </c>
      <c r="G121" s="17">
        <v>313.5</v>
      </c>
      <c r="H121" s="17">
        <v>313.5</v>
      </c>
      <c r="I121" s="17">
        <v>313.5</v>
      </c>
      <c r="J121" s="17">
        <v>313.5</v>
      </c>
      <c r="K121" s="17">
        <v>313.5</v>
      </c>
      <c r="L121" s="17">
        <v>628.5</v>
      </c>
      <c r="M121" s="17">
        <v>628.5</v>
      </c>
      <c r="N121" s="17">
        <v>628.5</v>
      </c>
      <c r="O121" s="17">
        <v>943.5</v>
      </c>
      <c r="P121" s="17">
        <v>943.5</v>
      </c>
      <c r="Q121" s="17">
        <v>943.5</v>
      </c>
      <c r="R121" s="17">
        <v>943.5</v>
      </c>
      <c r="S121" s="17">
        <v>943.5</v>
      </c>
      <c r="T121" s="17">
        <v>943.5</v>
      </c>
      <c r="U121" s="17">
        <v>943.5</v>
      </c>
      <c r="V121" s="17">
        <v>943.5</v>
      </c>
      <c r="W121" s="17">
        <v>943.5</v>
      </c>
      <c r="X121" s="17">
        <v>943.5</v>
      </c>
      <c r="Y121" s="17">
        <v>943.5</v>
      </c>
      <c r="Z121" s="17">
        <v>943.5</v>
      </c>
      <c r="AA121" s="17">
        <v>943.5</v>
      </c>
      <c r="AB121" s="17">
        <v>943.5</v>
      </c>
      <c r="AC121" s="17">
        <v>943.5</v>
      </c>
      <c r="AD121" s="17">
        <v>943.5</v>
      </c>
      <c r="AE121" s="17">
        <v>943.5</v>
      </c>
      <c r="AF121" s="17">
        <v>943.5</v>
      </c>
      <c r="AG121" s="17">
        <v>943.5</v>
      </c>
      <c r="AH121" s="17">
        <v>943.5</v>
      </c>
      <c r="AI121" s="17">
        <v>943.5</v>
      </c>
      <c r="AJ121" s="17">
        <v>943.5</v>
      </c>
      <c r="AK121" s="17">
        <v>943.5</v>
      </c>
      <c r="AL121" s="17">
        <v>943.5</v>
      </c>
      <c r="AM121" s="17">
        <v>943.5</v>
      </c>
      <c r="AN121" s="17">
        <v>943.5</v>
      </c>
      <c r="AO121" s="17">
        <v>943.5</v>
      </c>
      <c r="AP121" s="17">
        <v>943.5</v>
      </c>
      <c r="AQ121" s="17">
        <v>943.5</v>
      </c>
      <c r="AR121" s="17">
        <v>943.5</v>
      </c>
      <c r="AS121" s="17">
        <v>943.5</v>
      </c>
      <c r="AT121" s="17">
        <v>943.5</v>
      </c>
      <c r="AU121" s="17">
        <v>943.5</v>
      </c>
      <c r="AV121" s="17">
        <v>943.5</v>
      </c>
      <c r="AW121" s="17">
        <v>943.5</v>
      </c>
      <c r="AX121" s="17">
        <v>943.5</v>
      </c>
      <c r="AY121" s="17">
        <v>943.5</v>
      </c>
      <c r="AZ121" s="17">
        <v>943.5</v>
      </c>
    </row>
    <row r="122" spans="1:52" s="23" customFormat="1" ht="15" customHeight="1" x14ac:dyDescent="0.65">
      <c r="A122" s="24" t="s">
        <v>52</v>
      </c>
      <c r="B122" s="17">
        <v>65</v>
      </c>
      <c r="C122" s="17">
        <v>305</v>
      </c>
      <c r="D122" s="17">
        <v>305</v>
      </c>
      <c r="E122" s="17">
        <v>305</v>
      </c>
      <c r="F122" s="17">
        <v>305</v>
      </c>
      <c r="G122" s="17">
        <v>305</v>
      </c>
      <c r="H122" s="17">
        <v>305</v>
      </c>
      <c r="I122" s="17">
        <v>305</v>
      </c>
      <c r="J122" s="17">
        <v>305</v>
      </c>
      <c r="K122" s="17">
        <v>305</v>
      </c>
      <c r="L122" s="17">
        <v>305</v>
      </c>
      <c r="M122" s="17">
        <v>495</v>
      </c>
      <c r="N122" s="17">
        <v>495</v>
      </c>
      <c r="O122" s="17">
        <v>495</v>
      </c>
      <c r="P122" s="17">
        <v>495</v>
      </c>
      <c r="Q122" s="17">
        <v>495</v>
      </c>
      <c r="R122" s="17">
        <v>430</v>
      </c>
      <c r="S122" s="17">
        <v>430</v>
      </c>
      <c r="T122" s="17">
        <v>430</v>
      </c>
      <c r="U122" s="17">
        <v>430</v>
      </c>
      <c r="V122" s="17">
        <v>430</v>
      </c>
      <c r="W122" s="17">
        <v>430</v>
      </c>
      <c r="X122" s="17">
        <v>430</v>
      </c>
      <c r="Y122" s="17">
        <v>430</v>
      </c>
      <c r="Z122" s="17">
        <v>430</v>
      </c>
      <c r="AA122" s="17">
        <v>430</v>
      </c>
      <c r="AB122" s="17">
        <v>430</v>
      </c>
      <c r="AC122" s="17">
        <v>430</v>
      </c>
      <c r="AD122" s="17">
        <v>430</v>
      </c>
      <c r="AE122" s="17">
        <v>430</v>
      </c>
      <c r="AF122" s="17">
        <v>430</v>
      </c>
      <c r="AG122" s="17">
        <v>430</v>
      </c>
      <c r="AH122" s="17">
        <v>430</v>
      </c>
      <c r="AI122" s="17">
        <v>430</v>
      </c>
      <c r="AJ122" s="17">
        <v>430</v>
      </c>
      <c r="AK122" s="17">
        <v>430</v>
      </c>
      <c r="AL122" s="17">
        <v>430</v>
      </c>
      <c r="AM122" s="17">
        <v>430</v>
      </c>
      <c r="AN122" s="17">
        <v>430</v>
      </c>
      <c r="AO122" s="17">
        <v>430</v>
      </c>
      <c r="AP122" s="17">
        <v>430</v>
      </c>
      <c r="AQ122" s="17">
        <v>190</v>
      </c>
      <c r="AR122" s="17">
        <v>190</v>
      </c>
      <c r="AS122" s="17">
        <v>190</v>
      </c>
      <c r="AT122" s="17">
        <v>190</v>
      </c>
      <c r="AU122" s="17">
        <v>190</v>
      </c>
      <c r="AV122" s="17">
        <v>190</v>
      </c>
      <c r="AW122" s="17">
        <v>190</v>
      </c>
      <c r="AX122" s="17">
        <v>190</v>
      </c>
      <c r="AY122" s="17">
        <v>190</v>
      </c>
      <c r="AZ122" s="17">
        <v>190</v>
      </c>
    </row>
    <row r="123" spans="1:52" s="23" customFormat="1" ht="15" customHeight="1" x14ac:dyDescent="0.65">
      <c r="A123" s="24" t="s">
        <v>53</v>
      </c>
      <c r="B123" s="17">
        <v>10895.9514</v>
      </c>
      <c r="C123" s="17">
        <v>10931.571400000001</v>
      </c>
      <c r="D123" s="17">
        <v>10821.8714</v>
      </c>
      <c r="E123" s="17">
        <v>10847.4714</v>
      </c>
      <c r="F123" s="17">
        <v>10800.9714</v>
      </c>
      <c r="G123" s="17">
        <v>10590.3714</v>
      </c>
      <c r="H123" s="17">
        <v>10617.9714</v>
      </c>
      <c r="I123" s="17">
        <v>10644.071400000001</v>
      </c>
      <c r="J123" s="17">
        <v>10642.3714</v>
      </c>
      <c r="K123" s="17">
        <v>10832.4714</v>
      </c>
      <c r="L123" s="17">
        <v>10712.431400000001</v>
      </c>
      <c r="M123" s="17">
        <v>10699.431400000001</v>
      </c>
      <c r="N123" s="17">
        <v>10571.431400000001</v>
      </c>
      <c r="O123" s="17">
        <v>10332.431400000001</v>
      </c>
      <c r="P123" s="17">
        <v>10129.831400000001</v>
      </c>
      <c r="Q123" s="17">
        <v>9432.8050000000003</v>
      </c>
      <c r="R123" s="17">
        <v>8630.6849999999995</v>
      </c>
      <c r="S123" s="17">
        <v>8243.4850000000006</v>
      </c>
      <c r="T123" s="17">
        <v>8139.8850000000002</v>
      </c>
      <c r="U123" s="17">
        <v>7878.085</v>
      </c>
      <c r="V123" s="17">
        <v>7461.0650000000005</v>
      </c>
      <c r="W123" s="17">
        <v>6844.5650000000005</v>
      </c>
      <c r="X123" s="17">
        <v>6612.5650000000005</v>
      </c>
      <c r="Y123" s="17">
        <v>6612.5650000000005</v>
      </c>
      <c r="Z123" s="17">
        <v>6584.165</v>
      </c>
      <c r="AA123" s="17">
        <v>6327.3649999999998</v>
      </c>
      <c r="AB123" s="17">
        <v>6277.3649999999998</v>
      </c>
      <c r="AC123" s="17">
        <v>5633.6149999999998</v>
      </c>
      <c r="AD123" s="17">
        <v>5633.6149999999998</v>
      </c>
      <c r="AE123" s="17">
        <v>5633.6149999999998</v>
      </c>
      <c r="AF123" s="17">
        <v>5363.6149999999998</v>
      </c>
      <c r="AG123" s="17">
        <v>4947.0150000000003</v>
      </c>
      <c r="AH123" s="17">
        <v>4630.2150000000001</v>
      </c>
      <c r="AI123" s="17">
        <v>4630.2150000000001</v>
      </c>
      <c r="AJ123" s="17">
        <v>4543.1949999999997</v>
      </c>
      <c r="AK123" s="17">
        <v>3496.9149999999995</v>
      </c>
      <c r="AL123" s="17">
        <v>2919.5149999999994</v>
      </c>
      <c r="AM123" s="17">
        <v>2276.0149999999994</v>
      </c>
      <c r="AN123" s="17">
        <v>1756.1149999999996</v>
      </c>
      <c r="AO123" s="17">
        <v>1552.0899999999995</v>
      </c>
      <c r="AP123" s="17">
        <v>1465.4899999999996</v>
      </c>
      <c r="AQ123" s="17">
        <v>1391.4899999999996</v>
      </c>
      <c r="AR123" s="17">
        <v>1324.4899999999996</v>
      </c>
      <c r="AS123" s="17">
        <v>1261.7899999999995</v>
      </c>
      <c r="AT123" s="17">
        <v>1148.1899999999996</v>
      </c>
      <c r="AU123" s="17">
        <v>1118.1899999999996</v>
      </c>
      <c r="AV123" s="17">
        <v>1094.6899999999996</v>
      </c>
      <c r="AW123" s="17">
        <v>1024.2499999999995</v>
      </c>
      <c r="AX123" s="17">
        <v>827.38999999999953</v>
      </c>
      <c r="AY123" s="17">
        <v>411.97999999999956</v>
      </c>
      <c r="AZ123" s="17">
        <v>387.97999999999956</v>
      </c>
    </row>
    <row r="124" spans="1:52" s="23" customFormat="1" ht="15" customHeight="1" x14ac:dyDescent="0.65">
      <c r="A124" s="25" t="s">
        <v>55</v>
      </c>
      <c r="B124" s="26">
        <v>49847.55365999999</v>
      </c>
      <c r="C124" s="26">
        <v>52448.335260000007</v>
      </c>
      <c r="D124" s="26">
        <v>53752.67686</v>
      </c>
      <c r="E124" s="26">
        <v>55862.142760000002</v>
      </c>
      <c r="F124" s="26">
        <v>59499.770180000007</v>
      </c>
      <c r="G124" s="26">
        <v>61168.991130000002</v>
      </c>
      <c r="H124" s="26">
        <v>65017.786319999985</v>
      </c>
      <c r="I124" s="26">
        <v>68866.09606999997</v>
      </c>
      <c r="J124" s="26">
        <v>72036.031303005104</v>
      </c>
      <c r="K124" s="26">
        <v>74091.509933005116</v>
      </c>
      <c r="L124" s="26">
        <v>79556.544453005117</v>
      </c>
      <c r="M124" s="26">
        <v>80723.919953005126</v>
      </c>
      <c r="N124" s="26">
        <v>83636.099453005154</v>
      </c>
      <c r="O124" s="26">
        <v>84509.902453005139</v>
      </c>
      <c r="P124" s="26">
        <v>86067.598853005155</v>
      </c>
      <c r="Q124" s="26">
        <v>85985.810893005153</v>
      </c>
      <c r="R124" s="26">
        <v>86670.751393005135</v>
      </c>
      <c r="S124" s="26">
        <v>85601.257393005144</v>
      </c>
      <c r="T124" s="26">
        <v>84911.633693005162</v>
      </c>
      <c r="U124" s="26">
        <v>83479.106693005146</v>
      </c>
      <c r="V124" s="26">
        <v>83836.713124255155</v>
      </c>
      <c r="W124" s="26">
        <v>82336.389949255157</v>
      </c>
      <c r="X124" s="26">
        <v>81053.574236755157</v>
      </c>
      <c r="Y124" s="26">
        <v>80629.760701755135</v>
      </c>
      <c r="Z124" s="26">
        <v>79606.517235505147</v>
      </c>
      <c r="AA124" s="26">
        <v>78996.338360505164</v>
      </c>
      <c r="AB124" s="26">
        <v>77608.777570505146</v>
      </c>
      <c r="AC124" s="26">
        <v>76759.771940505161</v>
      </c>
      <c r="AD124" s="26">
        <v>76287.500255505147</v>
      </c>
      <c r="AE124" s="26">
        <v>75252.265413005152</v>
      </c>
      <c r="AF124" s="26">
        <v>74706.433543005143</v>
      </c>
      <c r="AG124" s="26">
        <v>73854.578571755163</v>
      </c>
      <c r="AH124" s="26">
        <v>70671.895646755162</v>
      </c>
      <c r="AI124" s="26">
        <v>71648.992634255148</v>
      </c>
      <c r="AJ124" s="26">
        <v>71300.111146755153</v>
      </c>
      <c r="AK124" s="26">
        <v>69907.031484255145</v>
      </c>
      <c r="AL124" s="26">
        <v>68734.859821755163</v>
      </c>
      <c r="AM124" s="26">
        <v>68080.774184255148</v>
      </c>
      <c r="AN124" s="26">
        <v>69746.534271755154</v>
      </c>
      <c r="AO124" s="26">
        <v>69706.790221755145</v>
      </c>
      <c r="AP124" s="26">
        <v>67401.563871755134</v>
      </c>
      <c r="AQ124" s="26">
        <v>68666.437709255129</v>
      </c>
      <c r="AR124" s="26">
        <v>66600.925359255139</v>
      </c>
      <c r="AS124" s="26">
        <v>67709.944664255148</v>
      </c>
      <c r="AT124" s="26">
        <v>67605.300039255133</v>
      </c>
      <c r="AU124" s="26">
        <v>64883.819551755143</v>
      </c>
      <c r="AV124" s="26">
        <v>62828.379839255147</v>
      </c>
      <c r="AW124" s="26">
        <v>61938.216951755145</v>
      </c>
      <c r="AX124" s="26">
        <v>60763.357201755149</v>
      </c>
      <c r="AY124" s="26">
        <v>58749.978064255149</v>
      </c>
      <c r="AZ124" s="26">
        <v>57567.658061250004</v>
      </c>
    </row>
    <row r="125" spans="1:52" s="23" customFormat="1" ht="15" customHeight="1" x14ac:dyDescent="0.65">
      <c r="A125" s="24" t="s">
        <v>56</v>
      </c>
      <c r="B125" s="17">
        <v>21255.353999999999</v>
      </c>
      <c r="C125" s="17">
        <v>23530.853999999999</v>
      </c>
      <c r="D125" s="17">
        <v>24169.954000000002</v>
      </c>
      <c r="E125" s="17">
        <v>26813.754000000001</v>
      </c>
      <c r="F125" s="17">
        <v>30058.404000000002</v>
      </c>
      <c r="G125" s="17">
        <v>32164.304</v>
      </c>
      <c r="H125" s="17">
        <v>35162.504000000001</v>
      </c>
      <c r="I125" s="17">
        <v>38080.720000000001</v>
      </c>
      <c r="J125" s="17">
        <v>40415.120000000003</v>
      </c>
      <c r="K125" s="17">
        <v>41836.660000000003</v>
      </c>
      <c r="L125" s="17">
        <v>46587.360000000001</v>
      </c>
      <c r="M125" s="17">
        <v>47697.760000000002</v>
      </c>
      <c r="N125" s="17">
        <v>50502.36</v>
      </c>
      <c r="O125" s="17">
        <v>52100.36</v>
      </c>
      <c r="P125" s="17">
        <v>54933.36</v>
      </c>
      <c r="Q125" s="17">
        <v>55928.68</v>
      </c>
      <c r="R125" s="17">
        <v>57386.68</v>
      </c>
      <c r="S125" s="17">
        <v>58063.78</v>
      </c>
      <c r="T125" s="17">
        <v>58564.78</v>
      </c>
      <c r="U125" s="17">
        <v>58818.78</v>
      </c>
      <c r="V125" s="17">
        <v>60288.017075000003</v>
      </c>
      <c r="W125" s="17">
        <v>60656.158900000002</v>
      </c>
      <c r="X125" s="17">
        <v>61197.574187500002</v>
      </c>
      <c r="Y125" s="17">
        <v>62076.1438375</v>
      </c>
      <c r="Z125" s="17">
        <v>62833.865662499993</v>
      </c>
      <c r="AA125" s="17">
        <v>63279.541237500001</v>
      </c>
      <c r="AB125" s="17">
        <v>63095.741237499999</v>
      </c>
      <c r="AC125" s="17">
        <v>63609.802100000001</v>
      </c>
      <c r="AD125" s="17">
        <v>63698.087674999995</v>
      </c>
      <c r="AE125" s="17">
        <v>63173.330462500002</v>
      </c>
      <c r="AF125" s="17">
        <v>63558.214112499998</v>
      </c>
      <c r="AG125" s="17">
        <v>63304.371412500004</v>
      </c>
      <c r="AH125" s="17">
        <v>61236.101987499998</v>
      </c>
      <c r="AI125" s="17">
        <v>63126.606975000002</v>
      </c>
      <c r="AJ125" s="17">
        <v>64050.058987500001</v>
      </c>
      <c r="AK125" s="17">
        <v>63265.625325000001</v>
      </c>
      <c r="AL125" s="17">
        <v>62415.711662500005</v>
      </c>
      <c r="AM125" s="17">
        <v>62797.540025000002</v>
      </c>
      <c r="AN125" s="17">
        <v>64881.1501125</v>
      </c>
      <c r="AO125" s="17">
        <v>65465.221062500001</v>
      </c>
      <c r="AP125" s="17">
        <v>63465.004712499998</v>
      </c>
      <c r="AQ125" s="17">
        <v>64856.378550000001</v>
      </c>
      <c r="AR125" s="17">
        <v>63133.966200000003</v>
      </c>
      <c r="AS125" s="17">
        <v>64355.351674999998</v>
      </c>
      <c r="AT125" s="17">
        <v>64264.732049999999</v>
      </c>
      <c r="AU125" s="17">
        <v>61810.3203125</v>
      </c>
      <c r="AV125" s="17">
        <v>59893.155600000006</v>
      </c>
      <c r="AW125" s="17">
        <v>59008.492712500003</v>
      </c>
      <c r="AX125" s="17">
        <v>57893.888962500001</v>
      </c>
      <c r="AY125" s="17">
        <v>55938.429825000007</v>
      </c>
      <c r="AZ125" s="17">
        <v>54870.279825000005</v>
      </c>
    </row>
    <row r="126" spans="1:52" s="23" customFormat="1" ht="15" customHeight="1" x14ac:dyDescent="0.65">
      <c r="A126" s="24" t="s">
        <v>57</v>
      </c>
      <c r="B126" s="17">
        <v>9368.7934999999998</v>
      </c>
      <c r="C126" s="17">
        <v>9683.7734999999993</v>
      </c>
      <c r="D126" s="17">
        <v>10343.869500000001</v>
      </c>
      <c r="E126" s="17">
        <v>10484.654699999999</v>
      </c>
      <c r="F126" s="17">
        <v>10570.4527</v>
      </c>
      <c r="G126" s="17">
        <v>10554.127699999999</v>
      </c>
      <c r="H126" s="17">
        <v>10718.6351</v>
      </c>
      <c r="I126" s="17">
        <v>11221.8951</v>
      </c>
      <c r="J126" s="17">
        <v>11425.81127300514</v>
      </c>
      <c r="K126" s="17">
        <v>11881.451273005139</v>
      </c>
      <c r="L126" s="17">
        <v>12422.294273005142</v>
      </c>
      <c r="M126" s="17">
        <v>12428.294273005142</v>
      </c>
      <c r="N126" s="17">
        <v>12309.378273005141</v>
      </c>
      <c r="O126" s="17">
        <v>12088.568273005141</v>
      </c>
      <c r="P126" s="17">
        <v>11801.915273005141</v>
      </c>
      <c r="Q126" s="17">
        <v>11828.145273005141</v>
      </c>
      <c r="R126" s="17">
        <v>11371.47527300514</v>
      </c>
      <c r="S126" s="17">
        <v>10646.22527300514</v>
      </c>
      <c r="T126" s="17">
        <v>10232.870273005141</v>
      </c>
      <c r="U126" s="17">
        <v>9322.2502730051419</v>
      </c>
      <c r="V126" s="17">
        <v>8540.509023005141</v>
      </c>
      <c r="W126" s="17">
        <v>7832.2090230051399</v>
      </c>
      <c r="X126" s="17">
        <v>7100.8740230051399</v>
      </c>
      <c r="Y126" s="17">
        <v>6371.8740230051399</v>
      </c>
      <c r="Z126" s="17">
        <v>5546.2840230051397</v>
      </c>
      <c r="AA126" s="17">
        <v>4882.4955230051401</v>
      </c>
      <c r="AB126" s="17">
        <v>4273.2255230051405</v>
      </c>
      <c r="AC126" s="17">
        <v>3351.7495230051404</v>
      </c>
      <c r="AD126" s="17">
        <v>3219.9343230051404</v>
      </c>
      <c r="AE126" s="17">
        <v>3037.6663230051404</v>
      </c>
      <c r="AF126" s="17">
        <v>2595.8763230051404</v>
      </c>
      <c r="AG126" s="17">
        <v>2253.3289230051405</v>
      </c>
      <c r="AH126" s="17">
        <v>1724.9289230051404</v>
      </c>
      <c r="AI126" s="17">
        <v>1528.4089230051404</v>
      </c>
      <c r="AJ126" s="17">
        <v>1109.9979230051399</v>
      </c>
      <c r="AK126" s="17">
        <v>770.92492300513993</v>
      </c>
      <c r="AL126" s="17">
        <v>722.18492300513992</v>
      </c>
      <c r="AM126" s="17">
        <v>543.18492300514004</v>
      </c>
      <c r="AN126" s="17">
        <v>483.72492300514</v>
      </c>
      <c r="AO126" s="17">
        <v>471.42492300513999</v>
      </c>
      <c r="AP126" s="17">
        <v>307.72492300514034</v>
      </c>
      <c r="AQ126" s="17">
        <v>307.72492300514034</v>
      </c>
      <c r="AR126" s="17">
        <v>296.32492300514042</v>
      </c>
      <c r="AS126" s="17">
        <v>243.1687530051403</v>
      </c>
      <c r="AT126" s="17">
        <v>233.36875300514029</v>
      </c>
      <c r="AU126" s="17">
        <v>82.700003005140275</v>
      </c>
      <c r="AV126" s="17">
        <v>82.700003005140275</v>
      </c>
      <c r="AW126" s="17">
        <v>82.700003005140275</v>
      </c>
      <c r="AX126" s="17">
        <v>82.700003005140275</v>
      </c>
      <c r="AY126" s="17">
        <v>82.700003005140275</v>
      </c>
      <c r="AZ126" s="17">
        <v>0</v>
      </c>
    </row>
    <row r="127" spans="1:52" s="23" customFormat="1" ht="15" customHeight="1" x14ac:dyDescent="0.65">
      <c r="A127" s="24" t="s">
        <v>53</v>
      </c>
      <c r="B127" s="17">
        <v>15210.641</v>
      </c>
      <c r="C127" s="17">
        <v>14806.741</v>
      </c>
      <c r="D127" s="17">
        <v>14407.141</v>
      </c>
      <c r="E127" s="17">
        <v>13507.955</v>
      </c>
      <c r="F127" s="17">
        <v>13542.655000000001</v>
      </c>
      <c r="G127" s="17">
        <v>12789.905000000001</v>
      </c>
      <c r="H127" s="17">
        <v>12779.08</v>
      </c>
      <c r="I127" s="17">
        <v>12551.18</v>
      </c>
      <c r="J127" s="17">
        <v>12438.296</v>
      </c>
      <c r="K127" s="17">
        <v>12113.796</v>
      </c>
      <c r="L127" s="17">
        <v>12197.166000000001</v>
      </c>
      <c r="M127" s="17">
        <v>12143.366</v>
      </c>
      <c r="N127" s="17">
        <v>12141.166000000001</v>
      </c>
      <c r="O127" s="17">
        <v>11746.466</v>
      </c>
      <c r="P127" s="17">
        <v>11053.491</v>
      </c>
      <c r="Q127" s="17">
        <v>10153.341</v>
      </c>
      <c r="R127" s="17">
        <v>10073.241</v>
      </c>
      <c r="S127" s="17">
        <v>9318.741</v>
      </c>
      <c r="T127" s="17">
        <v>8800.7060000000001</v>
      </c>
      <c r="U127" s="17">
        <v>8607.3060000000005</v>
      </c>
      <c r="V127" s="17">
        <v>8747.9480062500006</v>
      </c>
      <c r="W127" s="17">
        <v>8028.3566062500004</v>
      </c>
      <c r="X127" s="17">
        <v>7295.1652062500007</v>
      </c>
      <c r="Y127" s="17">
        <v>7010.5997212500006</v>
      </c>
      <c r="Z127" s="17">
        <v>6528.7083500000008</v>
      </c>
      <c r="AA127" s="17">
        <v>6497.3083500000002</v>
      </c>
      <c r="AB127" s="17">
        <v>6338.9083500000006</v>
      </c>
      <c r="AC127" s="17">
        <v>6299.0256074999998</v>
      </c>
      <c r="AD127" s="17">
        <v>6228.9256075000003</v>
      </c>
      <c r="AE127" s="17">
        <v>6113.0256074999998</v>
      </c>
      <c r="AF127" s="17">
        <v>5878.5856075000002</v>
      </c>
      <c r="AG127" s="17">
        <v>6279.1392362500001</v>
      </c>
      <c r="AH127" s="17">
        <v>6165.0392362500006</v>
      </c>
      <c r="AI127" s="17">
        <v>5941.4542362500006</v>
      </c>
      <c r="AJ127" s="17">
        <v>5431.3542362500002</v>
      </c>
      <c r="AK127" s="17">
        <v>5269.8542362500002</v>
      </c>
      <c r="AL127" s="17">
        <v>5113.55423625</v>
      </c>
      <c r="AM127" s="17">
        <v>4542.7542362499998</v>
      </c>
      <c r="AN127" s="17">
        <v>4258.9742362500001</v>
      </c>
      <c r="AO127" s="17">
        <v>3738.9742362500001</v>
      </c>
      <c r="AP127" s="17">
        <v>3620.0742362500005</v>
      </c>
      <c r="AQ127" s="17">
        <v>3493.5742362500005</v>
      </c>
      <c r="AR127" s="17">
        <v>3161.8742362500002</v>
      </c>
      <c r="AS127" s="17">
        <v>3103.6242362500002</v>
      </c>
      <c r="AT127" s="17">
        <v>3100.2992362499999</v>
      </c>
      <c r="AU127" s="17">
        <v>2983.8992362500003</v>
      </c>
      <c r="AV127" s="17">
        <v>2845.6242362500002</v>
      </c>
      <c r="AW127" s="17">
        <v>2840.1242362500002</v>
      </c>
      <c r="AX127" s="17">
        <v>2784.0082362500002</v>
      </c>
      <c r="AY127" s="17">
        <v>2727.0082362500002</v>
      </c>
      <c r="AZ127" s="17">
        <v>2695.53823625</v>
      </c>
    </row>
    <row r="128" spans="1:52" s="23" customFormat="1" ht="15" customHeight="1" x14ac:dyDescent="0.65">
      <c r="A128" s="24" t="s">
        <v>58</v>
      </c>
      <c r="B128" s="17">
        <v>4012.7651599999981</v>
      </c>
      <c r="C128" s="17">
        <v>4426.9667600000002</v>
      </c>
      <c r="D128" s="17">
        <v>4831.7123600000004</v>
      </c>
      <c r="E128" s="17">
        <v>5055.7790600000017</v>
      </c>
      <c r="F128" s="17">
        <v>5328.2584800000004</v>
      </c>
      <c r="G128" s="17">
        <v>5660.6544300000005</v>
      </c>
      <c r="H128" s="17">
        <v>6357.5672199999808</v>
      </c>
      <c r="I128" s="17">
        <v>7012.3009699999666</v>
      </c>
      <c r="J128" s="17">
        <v>7756.8040299999511</v>
      </c>
      <c r="K128" s="17">
        <v>8259.602659999975</v>
      </c>
      <c r="L128" s="17">
        <v>8349.7241799999738</v>
      </c>
      <c r="M128" s="17">
        <v>8454.4996799999753</v>
      </c>
      <c r="N128" s="17">
        <v>8683.1951800000061</v>
      </c>
      <c r="O128" s="17">
        <v>8574.5081800000116</v>
      </c>
      <c r="P128" s="17">
        <v>8278.8325800000093</v>
      </c>
      <c r="Q128" s="17">
        <v>8075.6446200000128</v>
      </c>
      <c r="R128" s="17">
        <v>7839.355120000012</v>
      </c>
      <c r="S128" s="17">
        <v>7572.5111200000119</v>
      </c>
      <c r="T128" s="17">
        <v>7313.2774200000131</v>
      </c>
      <c r="U128" s="17">
        <v>6730.7704200000135</v>
      </c>
      <c r="V128" s="17">
        <v>6260.2390200000136</v>
      </c>
      <c r="W128" s="17">
        <v>5819.665420000013</v>
      </c>
      <c r="X128" s="17">
        <v>5459.960820000013</v>
      </c>
      <c r="Y128" s="17">
        <v>5171.1431200000125</v>
      </c>
      <c r="Z128" s="17">
        <v>4697.6592000000137</v>
      </c>
      <c r="AA128" s="17">
        <v>4336.9932500000132</v>
      </c>
      <c r="AB128" s="17">
        <v>3900.9024600000134</v>
      </c>
      <c r="AC128" s="17">
        <v>3499.1947100000129</v>
      </c>
      <c r="AD128" s="17">
        <v>3140.5526500000128</v>
      </c>
      <c r="AE128" s="17">
        <v>2928.2430200000131</v>
      </c>
      <c r="AF128" s="17">
        <v>2673.7575000000134</v>
      </c>
      <c r="AG128" s="17">
        <v>2017.7390000000139</v>
      </c>
      <c r="AH128" s="17">
        <v>1545.8255000000138</v>
      </c>
      <c r="AI128" s="17">
        <v>1052.5225000000135</v>
      </c>
      <c r="AJ128" s="17">
        <v>708.70000000001392</v>
      </c>
      <c r="AK128" s="17">
        <v>600.62700000001371</v>
      </c>
      <c r="AL128" s="17">
        <v>483.4090000000142</v>
      </c>
      <c r="AM128" s="17">
        <v>197.29500000001397</v>
      </c>
      <c r="AN128" s="17">
        <v>122.68500000001397</v>
      </c>
      <c r="AO128" s="17">
        <v>31.170000000013626</v>
      </c>
      <c r="AP128" s="17">
        <v>8.7600000000000104</v>
      </c>
      <c r="AQ128" s="17">
        <v>8.7600000000000104</v>
      </c>
      <c r="AR128" s="17">
        <v>8.7600000000000104</v>
      </c>
      <c r="AS128" s="17">
        <v>7.8000000000000114</v>
      </c>
      <c r="AT128" s="17">
        <v>6.900000000000011</v>
      </c>
      <c r="AU128" s="17">
        <v>6.900000000000011</v>
      </c>
      <c r="AV128" s="17">
        <v>6.900000000000011</v>
      </c>
      <c r="AW128" s="17">
        <v>6.900000000000011</v>
      </c>
      <c r="AX128" s="17">
        <v>2.7600000000000109</v>
      </c>
      <c r="AY128" s="17">
        <v>1.840000000000011</v>
      </c>
      <c r="AZ128" s="17">
        <v>1.840000000000011</v>
      </c>
    </row>
    <row r="129" spans="1:52" s="23" customFormat="1" ht="15" customHeight="1" x14ac:dyDescent="0.65">
      <c r="A129" s="25" t="s">
        <v>59</v>
      </c>
      <c r="B129" s="26">
        <v>3647.32</v>
      </c>
      <c r="C129" s="26">
        <v>3300.32</v>
      </c>
      <c r="D129" s="26">
        <v>3228.12</v>
      </c>
      <c r="E129" s="26">
        <v>3194.32</v>
      </c>
      <c r="F129" s="26">
        <v>3230.04</v>
      </c>
      <c r="G129" s="26">
        <v>3221.04</v>
      </c>
      <c r="H129" s="26">
        <v>3166.54</v>
      </c>
      <c r="I129" s="26">
        <v>3355.38</v>
      </c>
      <c r="J129" s="26">
        <v>3350.92</v>
      </c>
      <c r="K129" s="26">
        <v>3350.92</v>
      </c>
      <c r="L129" s="26">
        <v>3263.2200000000003</v>
      </c>
      <c r="M129" s="26">
        <v>3143.62</v>
      </c>
      <c r="N129" s="26">
        <v>2867.62</v>
      </c>
      <c r="O129" s="26">
        <v>2876.92</v>
      </c>
      <c r="P129" s="26">
        <v>2807.7200000000003</v>
      </c>
      <c r="Q129" s="26">
        <v>2757.7200000000003</v>
      </c>
      <c r="R129" s="26">
        <v>2537.3200000000002</v>
      </c>
      <c r="S129" s="26">
        <v>2313.02</v>
      </c>
      <c r="T129" s="26">
        <v>2143.92</v>
      </c>
      <c r="U129" s="26">
        <v>2143.92</v>
      </c>
      <c r="V129" s="26">
        <v>2042.4890187500002</v>
      </c>
      <c r="W129" s="26">
        <v>2089.0326812500002</v>
      </c>
      <c r="X129" s="26">
        <v>2134.8636687500002</v>
      </c>
      <c r="Y129" s="26">
        <v>2110.84254375</v>
      </c>
      <c r="Z129" s="26">
        <v>2122.4343749999998</v>
      </c>
      <c r="AA129" s="26">
        <v>2093.4062062500002</v>
      </c>
      <c r="AB129" s="26">
        <v>2137.2498687500001</v>
      </c>
      <c r="AC129" s="26">
        <v>2151.8217000000004</v>
      </c>
      <c r="AD129" s="26">
        <v>2198.0053625000005</v>
      </c>
      <c r="AE129" s="26">
        <v>2198.0053625000005</v>
      </c>
      <c r="AF129" s="26">
        <v>2208.0800124999996</v>
      </c>
      <c r="AG129" s="26">
        <v>2253.3873374999998</v>
      </c>
      <c r="AH129" s="26">
        <v>2299.3310000000001</v>
      </c>
      <c r="AI129" s="26">
        <v>2299.3310000000001</v>
      </c>
      <c r="AJ129" s="26">
        <v>2299.1309999999999</v>
      </c>
      <c r="AK129" s="26">
        <v>2327.9464937500002</v>
      </c>
      <c r="AL129" s="26">
        <v>2128.3493125</v>
      </c>
      <c r="AM129" s="26">
        <v>2146.4211437500003</v>
      </c>
      <c r="AN129" s="26">
        <v>2184.8366374999996</v>
      </c>
      <c r="AO129" s="26">
        <v>2171.8366374999996</v>
      </c>
      <c r="AP129" s="26">
        <v>2156.8521312499997</v>
      </c>
      <c r="AQ129" s="26">
        <v>2180.1239624999998</v>
      </c>
      <c r="AR129" s="26">
        <v>2186.667625</v>
      </c>
      <c r="AS129" s="26">
        <v>2186.667625</v>
      </c>
      <c r="AT129" s="26">
        <v>2191.2194562499999</v>
      </c>
      <c r="AU129" s="26">
        <v>2191.2194562499999</v>
      </c>
      <c r="AV129" s="26">
        <v>2191.2194562499999</v>
      </c>
      <c r="AW129" s="26">
        <v>2184.3794562499997</v>
      </c>
      <c r="AX129" s="26">
        <v>2181.5394562500001</v>
      </c>
      <c r="AY129" s="26">
        <v>2181.5394562500001</v>
      </c>
      <c r="AZ129" s="26">
        <v>1997.9859375000001</v>
      </c>
    </row>
    <row r="130" spans="1:52" s="23" customFormat="1" ht="15" customHeight="1" x14ac:dyDescent="0.65">
      <c r="A130" s="25" t="s">
        <v>60</v>
      </c>
      <c r="B130" s="26">
        <v>1704.55</v>
      </c>
      <c r="C130" s="26">
        <v>1698.05</v>
      </c>
      <c r="D130" s="26">
        <v>1684.05</v>
      </c>
      <c r="E130" s="26">
        <v>1684.05</v>
      </c>
      <c r="F130" s="26">
        <v>1689.95</v>
      </c>
      <c r="G130" s="26">
        <v>1624.55</v>
      </c>
      <c r="H130" s="26">
        <v>1579.75</v>
      </c>
      <c r="I130" s="26">
        <v>1579.75</v>
      </c>
      <c r="J130" s="26">
        <v>1579.75</v>
      </c>
      <c r="K130" s="26">
        <v>1534.05</v>
      </c>
      <c r="L130" s="26">
        <v>1508.45</v>
      </c>
      <c r="M130" s="26">
        <v>1411.15</v>
      </c>
      <c r="N130" s="26">
        <v>1365.3500000000001</v>
      </c>
      <c r="O130" s="26">
        <v>1365.3500000000001</v>
      </c>
      <c r="P130" s="26">
        <v>1263.1500000000001</v>
      </c>
      <c r="Q130" s="26">
        <v>1232.1500000000001</v>
      </c>
      <c r="R130" s="26">
        <v>1206.25</v>
      </c>
      <c r="S130" s="26">
        <v>1169.25</v>
      </c>
      <c r="T130" s="26">
        <v>1119.05</v>
      </c>
      <c r="U130" s="26">
        <v>1119.05</v>
      </c>
      <c r="V130" s="26">
        <v>1044.4211049999999</v>
      </c>
      <c r="W130" s="26">
        <v>1020.421105</v>
      </c>
      <c r="X130" s="26">
        <v>1082.2062800000001</v>
      </c>
      <c r="Y130" s="26">
        <v>1082.2062800000001</v>
      </c>
      <c r="Z130" s="26">
        <v>1045.5062800000001</v>
      </c>
      <c r="AA130" s="26">
        <v>1045.5062800000001</v>
      </c>
      <c r="AB130" s="26">
        <v>928.51331499999992</v>
      </c>
      <c r="AC130" s="26">
        <v>920.51331499999992</v>
      </c>
      <c r="AD130" s="26">
        <v>896.4125600000001</v>
      </c>
      <c r="AE130" s="26">
        <v>915.369595</v>
      </c>
      <c r="AF130" s="26">
        <v>906.96959500000003</v>
      </c>
      <c r="AG130" s="26">
        <v>818.28366500000004</v>
      </c>
      <c r="AH130" s="26">
        <v>808.48366500000009</v>
      </c>
      <c r="AI130" s="26">
        <v>808.48366500000009</v>
      </c>
      <c r="AJ130" s="26">
        <v>808.48366500000009</v>
      </c>
      <c r="AK130" s="26">
        <v>815.94070000000011</v>
      </c>
      <c r="AL130" s="26">
        <v>719.74069999999995</v>
      </c>
      <c r="AM130" s="26">
        <v>719.74069999999995</v>
      </c>
      <c r="AN130" s="26">
        <v>527.74069999999995</v>
      </c>
      <c r="AO130" s="26">
        <v>527.74069999999995</v>
      </c>
      <c r="AP130" s="26">
        <v>520.14070000000004</v>
      </c>
      <c r="AQ130" s="26">
        <v>524.01180499999998</v>
      </c>
      <c r="AR130" s="26">
        <v>524.01180499999998</v>
      </c>
      <c r="AS130" s="26">
        <v>542.96884</v>
      </c>
      <c r="AT130" s="26">
        <v>462.96884</v>
      </c>
      <c r="AU130" s="26">
        <v>462.96884</v>
      </c>
      <c r="AV130" s="26">
        <v>462.96884</v>
      </c>
      <c r="AW130" s="26">
        <v>462.96884</v>
      </c>
      <c r="AX130" s="26">
        <v>462.96884</v>
      </c>
      <c r="AY130" s="26">
        <v>462.96884</v>
      </c>
      <c r="AZ130" s="26">
        <v>462.96884</v>
      </c>
    </row>
    <row r="131" spans="1:52" s="23" customFormat="1" ht="15" customHeight="1" x14ac:dyDescent="0.65">
      <c r="A131" s="25" t="s">
        <v>61</v>
      </c>
      <c r="B131" s="26">
        <v>3106.5859399999999</v>
      </c>
      <c r="C131" s="26">
        <v>3074.0929399999995</v>
      </c>
      <c r="D131" s="26">
        <v>2901.2829399999996</v>
      </c>
      <c r="E131" s="26">
        <v>2939.1639399999995</v>
      </c>
      <c r="F131" s="26">
        <v>2945.6459399999994</v>
      </c>
      <c r="G131" s="26">
        <v>2866.6979399999996</v>
      </c>
      <c r="H131" s="26">
        <v>2858.0379399999993</v>
      </c>
      <c r="I131" s="26">
        <v>2826.4029399999999</v>
      </c>
      <c r="J131" s="26">
        <v>2811.0529399999996</v>
      </c>
      <c r="K131" s="26">
        <v>2795.3231399999995</v>
      </c>
      <c r="L131" s="26">
        <v>2774.9133399999996</v>
      </c>
      <c r="M131" s="26">
        <v>2630.7283399999997</v>
      </c>
      <c r="N131" s="26">
        <v>2595.7483399999996</v>
      </c>
      <c r="O131" s="26">
        <v>2247.0753399999999</v>
      </c>
      <c r="P131" s="26">
        <v>2116.89734</v>
      </c>
      <c r="Q131" s="26">
        <v>1799.2313400000003</v>
      </c>
      <c r="R131" s="26">
        <v>1665.0843400000001</v>
      </c>
      <c r="S131" s="26">
        <v>1357.5490399999999</v>
      </c>
      <c r="T131" s="26">
        <v>1301.70724</v>
      </c>
      <c r="U131" s="26">
        <v>1077.4771999999998</v>
      </c>
      <c r="V131" s="26">
        <v>1177.9119547375001</v>
      </c>
      <c r="W131" s="26">
        <v>990.13495473750004</v>
      </c>
      <c r="X131" s="26">
        <v>776.84375473750003</v>
      </c>
      <c r="Y131" s="26">
        <v>787.60835473750001</v>
      </c>
      <c r="Z131" s="26">
        <v>835.82395473750012</v>
      </c>
      <c r="AA131" s="26">
        <v>788.9639547375001</v>
      </c>
      <c r="AB131" s="26">
        <v>760.22395473750009</v>
      </c>
      <c r="AC131" s="26">
        <v>662.5739547375</v>
      </c>
      <c r="AD131" s="26">
        <v>611.0739547375</v>
      </c>
      <c r="AE131" s="26">
        <v>593.5979547375</v>
      </c>
      <c r="AF131" s="26">
        <v>570.82675473749998</v>
      </c>
      <c r="AG131" s="26">
        <v>619.25795473749997</v>
      </c>
      <c r="AH131" s="26">
        <v>570.77795473750007</v>
      </c>
      <c r="AI131" s="26">
        <v>632.41555473749997</v>
      </c>
      <c r="AJ131" s="26">
        <v>663.7143547375</v>
      </c>
      <c r="AK131" s="26">
        <v>676.90195473749998</v>
      </c>
      <c r="AL131" s="26">
        <v>800.19715473750011</v>
      </c>
      <c r="AM131" s="26">
        <v>831.49595473749991</v>
      </c>
      <c r="AN131" s="26">
        <v>925.3923547375</v>
      </c>
      <c r="AO131" s="26">
        <v>1019.2887547374999</v>
      </c>
      <c r="AP131" s="26">
        <v>980.28875473749986</v>
      </c>
      <c r="AQ131" s="26">
        <v>1074.1851547374999</v>
      </c>
      <c r="AR131" s="26">
        <v>1079.0695397375</v>
      </c>
      <c r="AS131" s="26">
        <v>1304.6599397375001</v>
      </c>
      <c r="AT131" s="26">
        <v>1367.2575397375001</v>
      </c>
      <c r="AU131" s="26">
        <v>1315.2496000000001</v>
      </c>
      <c r="AV131" s="26">
        <v>1346.5483999999999</v>
      </c>
      <c r="AW131" s="26">
        <v>1346.5483999999999</v>
      </c>
      <c r="AX131" s="26">
        <v>1409.1459999999995</v>
      </c>
      <c r="AY131" s="26">
        <v>1409.1459999999995</v>
      </c>
      <c r="AZ131" s="26">
        <v>1440.4448</v>
      </c>
    </row>
    <row r="132" spans="1:52" s="23" customFormat="1" ht="15" customHeight="1" x14ac:dyDescent="0.65">
      <c r="A132" s="24" t="s">
        <v>56</v>
      </c>
      <c r="B132" s="17">
        <v>128</v>
      </c>
      <c r="C132" s="17">
        <v>128</v>
      </c>
      <c r="D132" s="17">
        <v>128</v>
      </c>
      <c r="E132" s="17">
        <v>128</v>
      </c>
      <c r="F132" s="17">
        <v>128</v>
      </c>
      <c r="G132" s="17">
        <v>128</v>
      </c>
      <c r="H132" s="17">
        <v>128</v>
      </c>
      <c r="I132" s="17">
        <v>128</v>
      </c>
      <c r="J132" s="17">
        <v>128</v>
      </c>
      <c r="K132" s="17">
        <v>128</v>
      </c>
      <c r="L132" s="17">
        <v>128</v>
      </c>
      <c r="M132" s="17">
        <v>128</v>
      </c>
      <c r="N132" s="17">
        <v>128</v>
      </c>
      <c r="O132" s="17">
        <v>128</v>
      </c>
      <c r="P132" s="17">
        <v>128</v>
      </c>
      <c r="Q132" s="17">
        <v>128</v>
      </c>
      <c r="R132" s="17">
        <v>128</v>
      </c>
      <c r="S132" s="17">
        <v>128</v>
      </c>
      <c r="T132" s="17">
        <v>128</v>
      </c>
      <c r="U132" s="17">
        <v>128</v>
      </c>
      <c r="V132" s="17">
        <v>128</v>
      </c>
      <c r="W132" s="17">
        <v>128</v>
      </c>
      <c r="X132" s="17">
        <v>159.2988</v>
      </c>
      <c r="Y132" s="17">
        <v>221.89639999999997</v>
      </c>
      <c r="Z132" s="17">
        <v>284.49400000000003</v>
      </c>
      <c r="AA132" s="17">
        <v>284.49400000000003</v>
      </c>
      <c r="AB132" s="17">
        <v>284.49400000000003</v>
      </c>
      <c r="AC132" s="17">
        <v>200.49399999999997</v>
      </c>
      <c r="AD132" s="17">
        <v>156.494</v>
      </c>
      <c r="AE132" s="17">
        <v>156.494</v>
      </c>
      <c r="AF132" s="17">
        <v>187.7928</v>
      </c>
      <c r="AG132" s="17">
        <v>281.68920000000003</v>
      </c>
      <c r="AH132" s="17">
        <v>281.68920000000003</v>
      </c>
      <c r="AI132" s="17">
        <v>344.28679999999997</v>
      </c>
      <c r="AJ132" s="17">
        <v>375.5856</v>
      </c>
      <c r="AK132" s="17">
        <v>438.18319999999994</v>
      </c>
      <c r="AL132" s="17">
        <v>563.37840000000006</v>
      </c>
      <c r="AM132" s="17">
        <v>594.67719999999997</v>
      </c>
      <c r="AN132" s="17">
        <v>688.57359999999994</v>
      </c>
      <c r="AO132" s="17">
        <v>782.46999999999991</v>
      </c>
      <c r="AP132" s="17">
        <v>782.46999999999991</v>
      </c>
      <c r="AQ132" s="17">
        <v>876.36639999999989</v>
      </c>
      <c r="AR132" s="17">
        <v>938.96400000000006</v>
      </c>
      <c r="AS132" s="17">
        <v>1189.3543999999999</v>
      </c>
      <c r="AT132" s="17">
        <v>1251.952</v>
      </c>
      <c r="AU132" s="17">
        <v>1314.5496000000001</v>
      </c>
      <c r="AV132" s="17">
        <v>1345.8483999999999</v>
      </c>
      <c r="AW132" s="17">
        <v>1345.8483999999999</v>
      </c>
      <c r="AX132" s="17">
        <v>1408.4459999999995</v>
      </c>
      <c r="AY132" s="17">
        <v>1408.4459999999995</v>
      </c>
      <c r="AZ132" s="17">
        <v>1439.7447999999999</v>
      </c>
    </row>
    <row r="133" spans="1:52" s="23" customFormat="1" ht="15" customHeight="1" x14ac:dyDescent="0.65">
      <c r="A133" s="24" t="s">
        <v>57</v>
      </c>
      <c r="B133" s="17">
        <v>1089.8399999999999</v>
      </c>
      <c r="C133" s="17">
        <v>1066.32</v>
      </c>
      <c r="D133" s="17">
        <v>974.72</v>
      </c>
      <c r="E133" s="17">
        <v>981.22</v>
      </c>
      <c r="F133" s="17">
        <v>998.22</v>
      </c>
      <c r="G133" s="17">
        <v>960.22</v>
      </c>
      <c r="H133" s="17">
        <v>937.22</v>
      </c>
      <c r="I133" s="17">
        <v>908.83</v>
      </c>
      <c r="J133" s="17">
        <v>908.83</v>
      </c>
      <c r="K133" s="17">
        <v>883.83</v>
      </c>
      <c r="L133" s="17">
        <v>883.83</v>
      </c>
      <c r="M133" s="17">
        <v>758.23</v>
      </c>
      <c r="N133" s="17">
        <v>735.73</v>
      </c>
      <c r="O133" s="17">
        <v>552.03</v>
      </c>
      <c r="P133" s="17">
        <v>518.13</v>
      </c>
      <c r="Q133" s="17">
        <v>505.63</v>
      </c>
      <c r="R133" s="17">
        <v>501.73</v>
      </c>
      <c r="S133" s="17">
        <v>387.53000000000003</v>
      </c>
      <c r="T133" s="17">
        <v>379.83</v>
      </c>
      <c r="U133" s="17">
        <v>282.63</v>
      </c>
      <c r="V133" s="17">
        <v>397.23553973750001</v>
      </c>
      <c r="W133" s="17">
        <v>373.48553973750001</v>
      </c>
      <c r="X133" s="17">
        <v>249.68553973750002</v>
      </c>
      <c r="Y133" s="17">
        <v>244.88553973750001</v>
      </c>
      <c r="Z133" s="17">
        <v>232.38553973750001</v>
      </c>
      <c r="AA133" s="17">
        <v>193.98553973750003</v>
      </c>
      <c r="AB133" s="17">
        <v>193.98553973750003</v>
      </c>
      <c r="AC133" s="17">
        <v>186.58553973750003</v>
      </c>
      <c r="AD133" s="17">
        <v>180.08553973750003</v>
      </c>
      <c r="AE133" s="17">
        <v>163.08553973750003</v>
      </c>
      <c r="AF133" s="17">
        <v>163.08553973750003</v>
      </c>
      <c r="AG133" s="17">
        <v>163.08553973750003</v>
      </c>
      <c r="AH133" s="17">
        <v>114.60553973750001</v>
      </c>
      <c r="AI133" s="17">
        <v>114.60553973750001</v>
      </c>
      <c r="AJ133" s="17">
        <v>114.60553973750001</v>
      </c>
      <c r="AK133" s="17">
        <v>114.60553973750001</v>
      </c>
      <c r="AL133" s="17">
        <v>114.60553973750001</v>
      </c>
      <c r="AM133" s="17">
        <v>114.60553973750001</v>
      </c>
      <c r="AN133" s="17">
        <v>114.60553973750001</v>
      </c>
      <c r="AO133" s="17">
        <v>114.60553973750001</v>
      </c>
      <c r="AP133" s="17">
        <v>114.60553973750001</v>
      </c>
      <c r="AQ133" s="17">
        <v>114.60553973750001</v>
      </c>
      <c r="AR133" s="17">
        <v>114.60553973750001</v>
      </c>
      <c r="AS133" s="17">
        <v>114.60553973750001</v>
      </c>
      <c r="AT133" s="17">
        <v>114.60553973750001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65">
      <c r="A134" s="24" t="s">
        <v>53</v>
      </c>
      <c r="B134" s="17">
        <v>792.6</v>
      </c>
      <c r="C134" s="17">
        <v>747.6</v>
      </c>
      <c r="D134" s="17">
        <v>657.6</v>
      </c>
      <c r="E134" s="17">
        <v>645.70000000000005</v>
      </c>
      <c r="F134" s="17">
        <v>633.30000000000007</v>
      </c>
      <c r="G134" s="17">
        <v>588.30000000000007</v>
      </c>
      <c r="H134" s="17">
        <v>588.30000000000007</v>
      </c>
      <c r="I134" s="17">
        <v>588.30000000000007</v>
      </c>
      <c r="J134" s="17">
        <v>613.1</v>
      </c>
      <c r="K134" s="17">
        <v>613.1</v>
      </c>
      <c r="L134" s="17">
        <v>613.1</v>
      </c>
      <c r="M134" s="17">
        <v>613.1</v>
      </c>
      <c r="N134" s="17">
        <v>613.1</v>
      </c>
      <c r="O134" s="17">
        <v>613.1</v>
      </c>
      <c r="P134" s="17">
        <v>613.1</v>
      </c>
      <c r="Q134" s="17">
        <v>438.8</v>
      </c>
      <c r="R134" s="17">
        <v>438.8</v>
      </c>
      <c r="S134" s="17">
        <v>415.8</v>
      </c>
      <c r="T134" s="17">
        <v>415.8</v>
      </c>
      <c r="U134" s="17">
        <v>338.2</v>
      </c>
      <c r="V134" s="17">
        <v>338.2</v>
      </c>
      <c r="W134" s="17">
        <v>248.20000000000002</v>
      </c>
      <c r="X134" s="17">
        <v>161</v>
      </c>
      <c r="Y134" s="17">
        <v>161</v>
      </c>
      <c r="Z134" s="17">
        <v>161</v>
      </c>
      <c r="AA134" s="17">
        <v>161</v>
      </c>
      <c r="AB134" s="17">
        <v>161</v>
      </c>
      <c r="AC134" s="17">
        <v>161</v>
      </c>
      <c r="AD134" s="17">
        <v>161</v>
      </c>
      <c r="AE134" s="17">
        <v>161</v>
      </c>
      <c r="AF134" s="17">
        <v>131.4</v>
      </c>
      <c r="AG134" s="17">
        <v>101.60000000000001</v>
      </c>
      <c r="AH134" s="17">
        <v>101.60000000000001</v>
      </c>
      <c r="AI134" s="17">
        <v>101.60000000000001</v>
      </c>
      <c r="AJ134" s="17">
        <v>101.60000000000001</v>
      </c>
      <c r="AK134" s="17">
        <v>64.5</v>
      </c>
      <c r="AL134" s="17">
        <v>64.5</v>
      </c>
      <c r="AM134" s="17">
        <v>64.5</v>
      </c>
      <c r="AN134" s="17">
        <v>64.5</v>
      </c>
      <c r="AO134" s="17">
        <v>64.5</v>
      </c>
      <c r="AP134" s="17">
        <v>25.5</v>
      </c>
      <c r="AQ134" s="17">
        <v>25.5</v>
      </c>
      <c r="AR134" s="17">
        <v>25.5</v>
      </c>
      <c r="AS134" s="17">
        <v>0.70000000000000007</v>
      </c>
      <c r="AT134" s="17">
        <v>0.70000000000000007</v>
      </c>
      <c r="AU134" s="17">
        <v>0.70000000000000007</v>
      </c>
      <c r="AV134" s="17">
        <v>0.70000000000000007</v>
      </c>
      <c r="AW134" s="17">
        <v>0.70000000000000007</v>
      </c>
      <c r="AX134" s="17">
        <v>0.70000000000000007</v>
      </c>
      <c r="AY134" s="17">
        <v>0.70000000000000007</v>
      </c>
      <c r="AZ134" s="17">
        <v>0.70000000000000007</v>
      </c>
    </row>
    <row r="135" spans="1:52" s="23" customFormat="1" ht="15" customHeight="1" x14ac:dyDescent="0.65">
      <c r="A135" s="24" t="s">
        <v>58</v>
      </c>
      <c r="B135" s="17">
        <v>1096.1459399999997</v>
      </c>
      <c r="C135" s="17">
        <v>1132.1729399999995</v>
      </c>
      <c r="D135" s="17">
        <v>1140.9629399999994</v>
      </c>
      <c r="E135" s="17">
        <v>1184.2439399999996</v>
      </c>
      <c r="F135" s="17">
        <v>1186.1259399999994</v>
      </c>
      <c r="G135" s="17">
        <v>1190.1779399999996</v>
      </c>
      <c r="H135" s="17">
        <v>1204.5179399999995</v>
      </c>
      <c r="I135" s="17">
        <v>1201.2729399999996</v>
      </c>
      <c r="J135" s="17">
        <v>1161.1229399999995</v>
      </c>
      <c r="K135" s="17">
        <v>1170.3931399999997</v>
      </c>
      <c r="L135" s="17">
        <v>1149.9833399999995</v>
      </c>
      <c r="M135" s="17">
        <v>1131.3983399999997</v>
      </c>
      <c r="N135" s="17">
        <v>1118.9183399999997</v>
      </c>
      <c r="O135" s="17">
        <v>953.94533999999976</v>
      </c>
      <c r="P135" s="17">
        <v>857.66733999999985</v>
      </c>
      <c r="Q135" s="17">
        <v>726.8013400000001</v>
      </c>
      <c r="R135" s="17">
        <v>596.55434000000014</v>
      </c>
      <c r="S135" s="17">
        <v>426.21904000000006</v>
      </c>
      <c r="T135" s="17">
        <v>378.07724000000002</v>
      </c>
      <c r="U135" s="17">
        <v>328.6472</v>
      </c>
      <c r="V135" s="17">
        <v>314.47641500000003</v>
      </c>
      <c r="W135" s="17">
        <v>240.44941500000002</v>
      </c>
      <c r="X135" s="17">
        <v>206.85941500000001</v>
      </c>
      <c r="Y135" s="17">
        <v>159.82641500000003</v>
      </c>
      <c r="Z135" s="17">
        <v>157.94441500000002</v>
      </c>
      <c r="AA135" s="17">
        <v>149.48441500000001</v>
      </c>
      <c r="AB135" s="17">
        <v>120.744415</v>
      </c>
      <c r="AC135" s="17">
        <v>114.494415</v>
      </c>
      <c r="AD135" s="17">
        <v>113.494415</v>
      </c>
      <c r="AE135" s="17">
        <v>113.018415</v>
      </c>
      <c r="AF135" s="17">
        <v>88.548414999999977</v>
      </c>
      <c r="AG135" s="17">
        <v>72.883214999999993</v>
      </c>
      <c r="AH135" s="17">
        <v>72.883214999999993</v>
      </c>
      <c r="AI135" s="17">
        <v>71.923214999999999</v>
      </c>
      <c r="AJ135" s="17">
        <v>71.923214999999999</v>
      </c>
      <c r="AK135" s="17">
        <v>59.613214999999997</v>
      </c>
      <c r="AL135" s="17">
        <v>57.713214999999998</v>
      </c>
      <c r="AM135" s="17">
        <v>57.713214999999998</v>
      </c>
      <c r="AN135" s="17">
        <v>57.713214999999998</v>
      </c>
      <c r="AO135" s="17">
        <v>57.713214999999998</v>
      </c>
      <c r="AP135" s="17">
        <v>57.713214999999998</v>
      </c>
      <c r="AQ135" s="17">
        <v>57.713214999999998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65">
      <c r="A136" s="25" t="s">
        <v>62</v>
      </c>
      <c r="B136" s="26">
        <v>9990.8250000000007</v>
      </c>
      <c r="C136" s="26">
        <v>9815.2250000000004</v>
      </c>
      <c r="D136" s="26">
        <v>9609.16</v>
      </c>
      <c r="E136" s="26">
        <v>9715.58</v>
      </c>
      <c r="F136" s="26">
        <v>10292.98</v>
      </c>
      <c r="G136" s="26">
        <v>9709.58</v>
      </c>
      <c r="H136" s="26">
        <v>9542.2579999999998</v>
      </c>
      <c r="I136" s="26">
        <v>9246.1579999999994</v>
      </c>
      <c r="J136" s="26">
        <v>9032.973</v>
      </c>
      <c r="K136" s="26">
        <v>8816.773000000001</v>
      </c>
      <c r="L136" s="26">
        <v>8688.1680000000015</v>
      </c>
      <c r="M136" s="26">
        <v>8245.0079999999998</v>
      </c>
      <c r="N136" s="26">
        <v>8111.308</v>
      </c>
      <c r="O136" s="26">
        <v>7607.5280000000002</v>
      </c>
      <c r="P136" s="26">
        <v>7007.4279999999999</v>
      </c>
      <c r="Q136" s="26">
        <v>6537.9680000000008</v>
      </c>
      <c r="R136" s="26">
        <v>5736.5680000000002</v>
      </c>
      <c r="S136" s="26">
        <v>5319.268</v>
      </c>
      <c r="T136" s="26">
        <v>4943.9679999999998</v>
      </c>
      <c r="U136" s="26">
        <v>4925.0680000000002</v>
      </c>
      <c r="V136" s="26">
        <v>4756.7080000000005</v>
      </c>
      <c r="W136" s="26">
        <v>4665.7080000000005</v>
      </c>
      <c r="X136" s="26">
        <v>4590.9080000000004</v>
      </c>
      <c r="Y136" s="26">
        <v>4046.3879999999999</v>
      </c>
      <c r="Z136" s="26">
        <v>3611.1880000000001</v>
      </c>
      <c r="AA136" s="26">
        <v>3564.4880000000003</v>
      </c>
      <c r="AB136" s="26">
        <v>3465.5879999999997</v>
      </c>
      <c r="AC136" s="26">
        <v>3426.7080000000001</v>
      </c>
      <c r="AD136" s="26">
        <v>3325.4079999999999</v>
      </c>
      <c r="AE136" s="26">
        <v>3293.2579999999998</v>
      </c>
      <c r="AF136" s="26">
        <v>3218.1579999999999</v>
      </c>
      <c r="AG136" s="26">
        <v>3183.558</v>
      </c>
      <c r="AH136" s="26">
        <v>3086.8580000000002</v>
      </c>
      <c r="AI136" s="26">
        <v>3057.4780000000001</v>
      </c>
      <c r="AJ136" s="26">
        <v>3022.6779999999999</v>
      </c>
      <c r="AK136" s="26">
        <v>2958.4780000000001</v>
      </c>
      <c r="AL136" s="26">
        <v>1940.4780000000001</v>
      </c>
      <c r="AM136" s="26">
        <v>1206.778</v>
      </c>
      <c r="AN136" s="26">
        <v>1167.778</v>
      </c>
      <c r="AO136" s="26">
        <v>1115.078</v>
      </c>
      <c r="AP136" s="26">
        <v>804.178</v>
      </c>
      <c r="AQ136" s="26">
        <v>44.17799999999999</v>
      </c>
      <c r="AR136" s="26">
        <v>16.177999999999994</v>
      </c>
      <c r="AS136" s="26">
        <v>16.177999999999994</v>
      </c>
      <c r="AT136" s="26">
        <v>12.878</v>
      </c>
      <c r="AU136" s="26">
        <v>12.878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65">
      <c r="A137" s="24" t="s">
        <v>50</v>
      </c>
      <c r="B137" s="17">
        <v>280</v>
      </c>
      <c r="C137" s="17">
        <v>280</v>
      </c>
      <c r="D137" s="17">
        <v>280</v>
      </c>
      <c r="E137" s="17">
        <v>520</v>
      </c>
      <c r="F137" s="17">
        <v>1280</v>
      </c>
      <c r="G137" s="17">
        <v>1280</v>
      </c>
      <c r="H137" s="17">
        <v>1280</v>
      </c>
      <c r="I137" s="17">
        <v>1280</v>
      </c>
      <c r="J137" s="17">
        <v>1280</v>
      </c>
      <c r="K137" s="17">
        <v>1280</v>
      </c>
      <c r="L137" s="17">
        <v>1280</v>
      </c>
      <c r="M137" s="17">
        <v>1280</v>
      </c>
      <c r="N137" s="17">
        <v>1280</v>
      </c>
      <c r="O137" s="17">
        <v>1280</v>
      </c>
      <c r="P137" s="17">
        <v>1280</v>
      </c>
      <c r="Q137" s="17">
        <v>1280</v>
      </c>
      <c r="R137" s="17">
        <v>1280</v>
      </c>
      <c r="S137" s="17">
        <v>1280</v>
      </c>
      <c r="T137" s="17">
        <v>1280</v>
      </c>
      <c r="U137" s="17">
        <v>1280</v>
      </c>
      <c r="V137" s="17">
        <v>1280</v>
      </c>
      <c r="W137" s="17">
        <v>1280</v>
      </c>
      <c r="X137" s="17">
        <v>1280</v>
      </c>
      <c r="Y137" s="17">
        <v>1280</v>
      </c>
      <c r="Z137" s="17">
        <v>1280</v>
      </c>
      <c r="AA137" s="17">
        <v>1280</v>
      </c>
      <c r="AB137" s="17">
        <v>1280</v>
      </c>
      <c r="AC137" s="17">
        <v>1280</v>
      </c>
      <c r="AD137" s="17">
        <v>1280</v>
      </c>
      <c r="AE137" s="17">
        <v>1280</v>
      </c>
      <c r="AF137" s="17">
        <v>1280</v>
      </c>
      <c r="AG137" s="17">
        <v>1280</v>
      </c>
      <c r="AH137" s="17">
        <v>1280</v>
      </c>
      <c r="AI137" s="17">
        <v>1280</v>
      </c>
      <c r="AJ137" s="17">
        <v>1280</v>
      </c>
      <c r="AK137" s="17">
        <v>1280</v>
      </c>
      <c r="AL137" s="17">
        <v>1000</v>
      </c>
      <c r="AM137" s="17">
        <v>1000</v>
      </c>
      <c r="AN137" s="17">
        <v>1000</v>
      </c>
      <c r="AO137" s="17">
        <v>1000</v>
      </c>
      <c r="AP137" s="17">
        <v>760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65">
      <c r="A138" s="24" t="s">
        <v>51</v>
      </c>
      <c r="B138" s="17">
        <v>1275</v>
      </c>
      <c r="C138" s="17">
        <v>1275</v>
      </c>
      <c r="D138" s="17">
        <v>1275</v>
      </c>
      <c r="E138" s="17">
        <v>1275</v>
      </c>
      <c r="F138" s="17">
        <v>1275</v>
      </c>
      <c r="G138" s="17">
        <v>1275</v>
      </c>
      <c r="H138" s="17">
        <v>1275</v>
      </c>
      <c r="I138" s="17">
        <v>1275</v>
      </c>
      <c r="J138" s="17">
        <v>1275</v>
      </c>
      <c r="K138" s="17">
        <v>1275</v>
      </c>
      <c r="L138" s="17">
        <v>1275</v>
      </c>
      <c r="M138" s="17">
        <v>1275</v>
      </c>
      <c r="N138" s="17">
        <v>1275</v>
      </c>
      <c r="O138" s="17">
        <v>1275</v>
      </c>
      <c r="P138" s="17">
        <v>1275</v>
      </c>
      <c r="Q138" s="17">
        <v>1275</v>
      </c>
      <c r="R138" s="17">
        <v>1275</v>
      </c>
      <c r="S138" s="17">
        <v>1275</v>
      </c>
      <c r="T138" s="17">
        <v>1275</v>
      </c>
      <c r="U138" s="17">
        <v>1275</v>
      </c>
      <c r="V138" s="17">
        <v>1275</v>
      </c>
      <c r="W138" s="17">
        <v>1275</v>
      </c>
      <c r="X138" s="17">
        <v>1275</v>
      </c>
      <c r="Y138" s="17">
        <v>1275</v>
      </c>
      <c r="Z138" s="17">
        <v>1275</v>
      </c>
      <c r="AA138" s="17">
        <v>1275</v>
      </c>
      <c r="AB138" s="17">
        <v>1275</v>
      </c>
      <c r="AC138" s="17">
        <v>1275</v>
      </c>
      <c r="AD138" s="17">
        <v>1275</v>
      </c>
      <c r="AE138" s="17">
        <v>1275</v>
      </c>
      <c r="AF138" s="17">
        <v>1275</v>
      </c>
      <c r="AG138" s="17">
        <v>1275</v>
      </c>
      <c r="AH138" s="17">
        <v>1275</v>
      </c>
      <c r="AI138" s="17">
        <v>1275</v>
      </c>
      <c r="AJ138" s="17">
        <v>1275</v>
      </c>
      <c r="AK138" s="17">
        <v>1275</v>
      </c>
      <c r="AL138" s="17">
        <v>635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65">
      <c r="A139" s="24" t="s">
        <v>53</v>
      </c>
      <c r="B139" s="17">
        <v>8435.8250000000007</v>
      </c>
      <c r="C139" s="17">
        <v>8260.2250000000004</v>
      </c>
      <c r="D139" s="17">
        <v>8054.16</v>
      </c>
      <c r="E139" s="17">
        <v>7920.58</v>
      </c>
      <c r="F139" s="17">
        <v>7737.9800000000005</v>
      </c>
      <c r="G139" s="17">
        <v>7154.58</v>
      </c>
      <c r="H139" s="17">
        <v>6987.2579999999998</v>
      </c>
      <c r="I139" s="17">
        <v>6691.1580000000004</v>
      </c>
      <c r="J139" s="17">
        <v>6477.973</v>
      </c>
      <c r="K139" s="17">
        <v>6261.7730000000001</v>
      </c>
      <c r="L139" s="17">
        <v>6133.1680000000006</v>
      </c>
      <c r="M139" s="17">
        <v>5690.0079999999998</v>
      </c>
      <c r="N139" s="17">
        <v>5556.308</v>
      </c>
      <c r="O139" s="17">
        <v>5052.5280000000002</v>
      </c>
      <c r="P139" s="17">
        <v>4452.4279999999999</v>
      </c>
      <c r="Q139" s="17">
        <v>3982.9680000000003</v>
      </c>
      <c r="R139" s="17">
        <v>3181.5680000000002</v>
      </c>
      <c r="S139" s="17">
        <v>2764.268</v>
      </c>
      <c r="T139" s="17">
        <v>2388.9679999999998</v>
      </c>
      <c r="U139" s="17">
        <v>2370.0680000000002</v>
      </c>
      <c r="V139" s="17">
        <v>2201.7080000000001</v>
      </c>
      <c r="W139" s="17">
        <v>2110.7080000000001</v>
      </c>
      <c r="X139" s="17">
        <v>2035.9080000000001</v>
      </c>
      <c r="Y139" s="17">
        <v>1491.3879999999999</v>
      </c>
      <c r="Z139" s="17">
        <v>1056.1880000000001</v>
      </c>
      <c r="AA139" s="17">
        <v>1009.4880000000001</v>
      </c>
      <c r="AB139" s="17">
        <v>910.58799999999997</v>
      </c>
      <c r="AC139" s="17">
        <v>871.70799999999997</v>
      </c>
      <c r="AD139" s="17">
        <v>770.40800000000002</v>
      </c>
      <c r="AE139" s="17">
        <v>738.25800000000004</v>
      </c>
      <c r="AF139" s="17">
        <v>663.15800000000002</v>
      </c>
      <c r="AG139" s="17">
        <v>628.55799999999999</v>
      </c>
      <c r="AH139" s="17">
        <v>531.85800000000006</v>
      </c>
      <c r="AI139" s="17">
        <v>502.47800000000007</v>
      </c>
      <c r="AJ139" s="17">
        <v>467.678</v>
      </c>
      <c r="AK139" s="17">
        <v>403.47800000000001</v>
      </c>
      <c r="AL139" s="17">
        <v>305.47800000000001</v>
      </c>
      <c r="AM139" s="17">
        <v>206.77799999999999</v>
      </c>
      <c r="AN139" s="17">
        <v>167.77799999999999</v>
      </c>
      <c r="AO139" s="17">
        <v>115.07799999999995</v>
      </c>
      <c r="AP139" s="17">
        <v>44.17799999999999</v>
      </c>
      <c r="AQ139" s="17">
        <v>44.17799999999999</v>
      </c>
      <c r="AR139" s="17">
        <v>16.177999999999994</v>
      </c>
      <c r="AS139" s="17">
        <v>16.177999999999994</v>
      </c>
      <c r="AT139" s="17">
        <v>12.878</v>
      </c>
      <c r="AU139" s="17">
        <v>12.878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65">
      <c r="A140" s="25" t="s">
        <v>63</v>
      </c>
      <c r="B140" s="26">
        <v>6773.1267500000004</v>
      </c>
      <c r="C140" s="26">
        <v>7042.31675</v>
      </c>
      <c r="D140" s="26">
        <v>7249.6367499999997</v>
      </c>
      <c r="E140" s="26">
        <v>7795.2849500000002</v>
      </c>
      <c r="F140" s="26">
        <v>8288.9149500000003</v>
      </c>
      <c r="G140" s="26">
        <v>8473.1469500000003</v>
      </c>
      <c r="H140" s="26">
        <v>8842.1134500000007</v>
      </c>
      <c r="I140" s="26">
        <v>9182.2816999999995</v>
      </c>
      <c r="J140" s="26">
        <v>9701.6467000000011</v>
      </c>
      <c r="K140" s="26">
        <v>10643.361700000001</v>
      </c>
      <c r="L140" s="26">
        <v>11831.7417</v>
      </c>
      <c r="M140" s="26">
        <v>11823.2587</v>
      </c>
      <c r="N140" s="26">
        <v>12217.858700000001</v>
      </c>
      <c r="O140" s="26">
        <v>12600.2137</v>
      </c>
      <c r="P140" s="26">
        <v>12987.682700000001</v>
      </c>
      <c r="Q140" s="26">
        <v>13157.8027</v>
      </c>
      <c r="R140" s="26">
        <v>13171.447700000001</v>
      </c>
      <c r="S140" s="26">
        <v>13343.769700000001</v>
      </c>
      <c r="T140" s="26">
        <v>13333.869700000001</v>
      </c>
      <c r="U140" s="26">
        <v>14026.869700000001</v>
      </c>
      <c r="V140" s="26">
        <v>14333.2899378</v>
      </c>
      <c r="W140" s="26">
        <v>14127.5679378</v>
      </c>
      <c r="X140" s="26">
        <v>13981.767937799999</v>
      </c>
      <c r="Y140" s="26">
        <v>14322.1588653</v>
      </c>
      <c r="Z140" s="26">
        <v>13991.032520299999</v>
      </c>
      <c r="AA140" s="26">
        <v>13865.032520299999</v>
      </c>
      <c r="AB140" s="26">
        <v>13568.606479643749</v>
      </c>
      <c r="AC140" s="26">
        <v>13550.323657143748</v>
      </c>
      <c r="AD140" s="26">
        <v>13839.059813593751</v>
      </c>
      <c r="AE140" s="26">
        <v>13708.12581359375</v>
      </c>
      <c r="AF140" s="26">
        <v>13941.146741093749</v>
      </c>
      <c r="AG140" s="26">
        <v>14134.325596093749</v>
      </c>
      <c r="AH140" s="26">
        <v>14889.47671399375</v>
      </c>
      <c r="AI140" s="26">
        <v>16381.27483834375</v>
      </c>
      <c r="AJ140" s="26">
        <v>16690.113520843748</v>
      </c>
      <c r="AK140" s="26">
        <v>17202.517666243752</v>
      </c>
      <c r="AL140" s="26">
        <v>18812.127590593751</v>
      </c>
      <c r="AM140" s="26">
        <v>19028.16744559375</v>
      </c>
      <c r="AN140" s="26">
        <v>19538.889400593747</v>
      </c>
      <c r="AO140" s="26">
        <v>20160.955339543747</v>
      </c>
      <c r="AP140" s="26">
        <v>20192.355894543751</v>
      </c>
      <c r="AQ140" s="26">
        <v>22507.85451744375</v>
      </c>
      <c r="AR140" s="26">
        <v>22737.261999943748</v>
      </c>
      <c r="AS140" s="26">
        <v>23865.588109943747</v>
      </c>
      <c r="AT140" s="26">
        <v>25123.872576393751</v>
      </c>
      <c r="AU140" s="26">
        <v>26405.863142843747</v>
      </c>
      <c r="AV140" s="26">
        <v>26646.11829784375</v>
      </c>
      <c r="AW140" s="26">
        <v>26781.061702843752</v>
      </c>
      <c r="AX140" s="26">
        <v>27098.847530343752</v>
      </c>
      <c r="AY140" s="26">
        <v>27494.411040343748</v>
      </c>
      <c r="AZ140" s="26">
        <v>27327.32024034375</v>
      </c>
    </row>
    <row r="141" spans="1:52" s="23" customFormat="1" ht="15" customHeight="1" x14ac:dyDescent="0.65">
      <c r="A141" s="24" t="s">
        <v>50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102.12290000000002</v>
      </c>
      <c r="AH141" s="17">
        <v>502.42180000000008</v>
      </c>
      <c r="AI141" s="17">
        <v>808.79050000000007</v>
      </c>
      <c r="AJ141" s="17">
        <v>808.79050000000007</v>
      </c>
      <c r="AK141" s="17">
        <v>1507.2654</v>
      </c>
      <c r="AL141" s="17">
        <v>1813.6341000000002</v>
      </c>
      <c r="AM141" s="17">
        <v>1813.6341000000002</v>
      </c>
      <c r="AN141" s="17">
        <v>2111.8101000000001</v>
      </c>
      <c r="AO141" s="17">
        <v>2708.1621</v>
      </c>
      <c r="AP141" s="17">
        <v>2912.4079000000006</v>
      </c>
      <c r="AQ141" s="17">
        <v>4113.3046000000004</v>
      </c>
      <c r="AR141" s="17">
        <v>4215.4274999999998</v>
      </c>
      <c r="AS141" s="17">
        <v>5808.4304000000002</v>
      </c>
      <c r="AT141" s="17">
        <v>6609.0282000000007</v>
      </c>
      <c r="AU141" s="17">
        <v>7605.6790999999994</v>
      </c>
      <c r="AV141" s="17">
        <v>8005.9780000000001</v>
      </c>
      <c r="AW141" s="17">
        <v>8406.2769000000008</v>
      </c>
      <c r="AX141" s="17">
        <v>9300.804900000001</v>
      </c>
      <c r="AY141" s="17">
        <v>9701.1038000000008</v>
      </c>
      <c r="AZ141" s="17">
        <v>9999.2798000000003</v>
      </c>
    </row>
    <row r="142" spans="1:52" s="23" customFormat="1" ht="15" customHeight="1" x14ac:dyDescent="0.65">
      <c r="A142" s="24" t="s">
        <v>52</v>
      </c>
      <c r="B142" s="17">
        <v>3171.6367500000001</v>
      </c>
      <c r="C142" s="17">
        <v>3291.52675</v>
      </c>
      <c r="D142" s="17">
        <v>3498.8467500000002</v>
      </c>
      <c r="E142" s="17">
        <v>3775.9749500000003</v>
      </c>
      <c r="F142" s="17">
        <v>4036.8049500000002</v>
      </c>
      <c r="G142" s="17">
        <v>4168.21695</v>
      </c>
      <c r="H142" s="17">
        <v>4440.9784500000005</v>
      </c>
      <c r="I142" s="17">
        <v>4682.4717000000001</v>
      </c>
      <c r="J142" s="17">
        <v>4992.4067000000005</v>
      </c>
      <c r="K142" s="17">
        <v>5227.2267000000002</v>
      </c>
      <c r="L142" s="17">
        <v>5589.9567000000006</v>
      </c>
      <c r="M142" s="17">
        <v>5616.4967000000006</v>
      </c>
      <c r="N142" s="17">
        <v>5778.5967000000001</v>
      </c>
      <c r="O142" s="17">
        <v>6123.3367000000007</v>
      </c>
      <c r="P142" s="17">
        <v>6159.1557000000003</v>
      </c>
      <c r="Q142" s="17">
        <v>6149.9707000000008</v>
      </c>
      <c r="R142" s="17">
        <v>6153.0507000000007</v>
      </c>
      <c r="S142" s="17">
        <v>6136.6507000000001</v>
      </c>
      <c r="T142" s="17">
        <v>6097.7507000000005</v>
      </c>
      <c r="U142" s="17">
        <v>6097.7507000000005</v>
      </c>
      <c r="V142" s="17">
        <v>6447.3209377999992</v>
      </c>
      <c r="W142" s="17">
        <v>6397.9989378</v>
      </c>
      <c r="X142" s="17">
        <v>6273.1989377999998</v>
      </c>
      <c r="Y142" s="17">
        <v>6631.5898652999986</v>
      </c>
      <c r="Z142" s="17">
        <v>6578.4635202999989</v>
      </c>
      <c r="AA142" s="17">
        <v>6516.4635202999989</v>
      </c>
      <c r="AB142" s="17">
        <v>6383.2771752999997</v>
      </c>
      <c r="AC142" s="17">
        <v>6355.6581027999991</v>
      </c>
      <c r="AD142" s="17">
        <v>6644.3942592500007</v>
      </c>
      <c r="AE142" s="17">
        <v>6595.4602592500005</v>
      </c>
      <c r="AF142" s="17">
        <v>6842.7811867499995</v>
      </c>
      <c r="AG142" s="17">
        <v>6980.6371417499986</v>
      </c>
      <c r="AH142" s="17">
        <v>7277.553109649999</v>
      </c>
      <c r="AI142" s="17">
        <v>8468.8825339999985</v>
      </c>
      <c r="AJ142" s="17">
        <v>9399.5212164999994</v>
      </c>
      <c r="AK142" s="17">
        <v>9474.2504618999992</v>
      </c>
      <c r="AL142" s="17">
        <v>10827.19168625</v>
      </c>
      <c r="AM142" s="17">
        <v>11208.773541249999</v>
      </c>
      <c r="AN142" s="17">
        <v>11534.819496249998</v>
      </c>
      <c r="AO142" s="17">
        <v>12316.293435199999</v>
      </c>
      <c r="AP142" s="17">
        <v>12246.6061902</v>
      </c>
      <c r="AQ142" s="17">
        <v>13449.2381131</v>
      </c>
      <c r="AR142" s="17">
        <v>13638.3226956</v>
      </c>
      <c r="AS142" s="17">
        <v>13492.4459056</v>
      </c>
      <c r="AT142" s="17">
        <v>14033.78257205</v>
      </c>
      <c r="AU142" s="17">
        <v>14374.822238499999</v>
      </c>
      <c r="AV142" s="17">
        <v>14436.718493499999</v>
      </c>
      <c r="AW142" s="17">
        <v>14349.162998500002</v>
      </c>
      <c r="AX142" s="17">
        <v>13981.120826</v>
      </c>
      <c r="AY142" s="17">
        <v>14335.390436</v>
      </c>
      <c r="AZ142" s="17">
        <v>14230.598635999999</v>
      </c>
    </row>
    <row r="143" spans="1:52" s="23" customFormat="1" ht="15" customHeight="1" x14ac:dyDescent="0.65">
      <c r="A143" s="40" t="s">
        <v>53</v>
      </c>
      <c r="B143" s="41">
        <v>3601.4900000000002</v>
      </c>
      <c r="C143" s="41">
        <v>3750.79</v>
      </c>
      <c r="D143" s="41">
        <v>3750.79</v>
      </c>
      <c r="E143" s="41">
        <v>4019.31</v>
      </c>
      <c r="F143" s="41">
        <v>4252.1099999999997</v>
      </c>
      <c r="G143" s="41">
        <v>4304.93</v>
      </c>
      <c r="H143" s="41">
        <v>4401.1350000000002</v>
      </c>
      <c r="I143" s="41">
        <v>4499.8100000000004</v>
      </c>
      <c r="J143" s="41">
        <v>4709.24</v>
      </c>
      <c r="K143" s="41">
        <v>5416.1350000000002</v>
      </c>
      <c r="L143" s="41">
        <v>6241.7849999999999</v>
      </c>
      <c r="M143" s="41">
        <v>6206.7619999999997</v>
      </c>
      <c r="N143" s="41">
        <v>6439.2619999999997</v>
      </c>
      <c r="O143" s="41">
        <v>6476.8770000000004</v>
      </c>
      <c r="P143" s="41">
        <v>6828.527</v>
      </c>
      <c r="Q143" s="41">
        <v>7007.8320000000003</v>
      </c>
      <c r="R143" s="41">
        <v>7018.3969999999999</v>
      </c>
      <c r="S143" s="41">
        <v>7207.1190000000006</v>
      </c>
      <c r="T143" s="41">
        <v>7236.1190000000006</v>
      </c>
      <c r="U143" s="41">
        <v>7929.1190000000006</v>
      </c>
      <c r="V143" s="41">
        <v>7885.9690000000001</v>
      </c>
      <c r="W143" s="41">
        <v>7729.5690000000004</v>
      </c>
      <c r="X143" s="41">
        <v>7708.5690000000004</v>
      </c>
      <c r="Y143" s="41">
        <v>7690.5690000000004</v>
      </c>
      <c r="Z143" s="41">
        <v>7412.5690000000004</v>
      </c>
      <c r="AA143" s="41">
        <v>7348.5690000000004</v>
      </c>
      <c r="AB143" s="41">
        <v>7185.3293043437498</v>
      </c>
      <c r="AC143" s="41">
        <v>7194.66555434375</v>
      </c>
      <c r="AD143" s="41">
        <v>7194.66555434375</v>
      </c>
      <c r="AE143" s="41">
        <v>7112.66555434375</v>
      </c>
      <c r="AF143" s="41">
        <v>7098.3655543437499</v>
      </c>
      <c r="AG143" s="41">
        <v>7051.5655543437497</v>
      </c>
      <c r="AH143" s="41">
        <v>7109.5018043437503</v>
      </c>
      <c r="AI143" s="41">
        <v>7103.6018043437498</v>
      </c>
      <c r="AJ143" s="41">
        <v>6481.8018043437496</v>
      </c>
      <c r="AK143" s="41">
        <v>6221.0018043437503</v>
      </c>
      <c r="AL143" s="41">
        <v>6171.3018043437496</v>
      </c>
      <c r="AM143" s="41">
        <v>6005.7598043437501</v>
      </c>
      <c r="AN143" s="41">
        <v>5892.2598043437501</v>
      </c>
      <c r="AO143" s="41">
        <v>5136.4998043437499</v>
      </c>
      <c r="AP143" s="41">
        <v>5033.3418043437496</v>
      </c>
      <c r="AQ143" s="41">
        <v>4945.3118043437498</v>
      </c>
      <c r="AR143" s="41">
        <v>4883.5118043437496</v>
      </c>
      <c r="AS143" s="41">
        <v>4564.7118043437495</v>
      </c>
      <c r="AT143" s="41">
        <v>4481.0618043437498</v>
      </c>
      <c r="AU143" s="41">
        <v>4425.36180434375</v>
      </c>
      <c r="AV143" s="41">
        <v>4203.4218043437495</v>
      </c>
      <c r="AW143" s="41">
        <v>4025.6218043437498</v>
      </c>
      <c r="AX143" s="41">
        <v>3816.92180434375</v>
      </c>
      <c r="AY143" s="41">
        <v>3457.9168043437498</v>
      </c>
      <c r="AZ143" s="41">
        <v>3097.4418043437499</v>
      </c>
    </row>
    <row r="144" spans="1:52" x14ac:dyDescent="0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</row>
    <row r="145" spans="1:52" x14ac:dyDescent="0.75">
      <c r="A145" s="42" t="s">
        <v>82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784.9</v>
      </c>
      <c r="AR145" s="13">
        <v>2826.6125000000002</v>
      </c>
      <c r="AS145" s="13">
        <v>4356.4500000000007</v>
      </c>
      <c r="AT145" s="13">
        <v>5732.0225</v>
      </c>
      <c r="AU145" s="13">
        <v>6516.9225000000006</v>
      </c>
      <c r="AV145" s="13">
        <v>9633.1312500000004</v>
      </c>
      <c r="AW145" s="13">
        <v>13320.983750000001</v>
      </c>
      <c r="AX145" s="13">
        <v>17796.553749999999</v>
      </c>
      <c r="AY145" s="13">
        <v>19130.986250000002</v>
      </c>
      <c r="AZ145" s="13">
        <v>23842.436249999999</v>
      </c>
    </row>
    <row r="146" spans="1:52" x14ac:dyDescent="0.75">
      <c r="A146" s="19" t="s">
        <v>48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784.9</v>
      </c>
      <c r="AR146" s="20">
        <v>2826.6125000000002</v>
      </c>
      <c r="AS146" s="20">
        <v>4356.4500000000007</v>
      </c>
      <c r="AT146" s="20">
        <v>5732.0225</v>
      </c>
      <c r="AU146" s="20">
        <v>6516.9225000000006</v>
      </c>
      <c r="AV146" s="20">
        <v>9633.1312500000004</v>
      </c>
      <c r="AW146" s="20">
        <v>13320.983750000001</v>
      </c>
      <c r="AX146" s="20">
        <v>17796.553749999999</v>
      </c>
      <c r="AY146" s="20">
        <v>19130.986250000002</v>
      </c>
      <c r="AZ146" s="20">
        <v>23842.436249999999</v>
      </c>
    </row>
    <row r="147" spans="1:52" s="23" customFormat="1" ht="15" customHeight="1" x14ac:dyDescent="0.65">
      <c r="A147" s="21" t="s">
        <v>49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1256.8125</v>
      </c>
      <c r="AS147" s="22">
        <v>2001.75</v>
      </c>
      <c r="AT147" s="22">
        <v>2513.625</v>
      </c>
      <c r="AU147" s="22">
        <v>2513.625</v>
      </c>
      <c r="AV147" s="22">
        <v>3025.5</v>
      </c>
      <c r="AW147" s="22">
        <v>3258.5625</v>
      </c>
      <c r="AX147" s="22">
        <v>3258.5625</v>
      </c>
      <c r="AY147" s="22">
        <v>3258.5625</v>
      </c>
      <c r="AZ147" s="22">
        <v>3258.5625</v>
      </c>
    </row>
    <row r="148" spans="1:52" s="23" customFormat="1" ht="15" customHeight="1" x14ac:dyDescent="0.65">
      <c r="A148" s="24" t="s">
        <v>50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65">
      <c r="A149" s="24" t="s">
        <v>51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1256.8125</v>
      </c>
      <c r="AS149" s="17">
        <v>2001.75</v>
      </c>
      <c r="AT149" s="17">
        <v>2513.625</v>
      </c>
      <c r="AU149" s="17">
        <v>2513.625</v>
      </c>
      <c r="AV149" s="17">
        <v>3025.5</v>
      </c>
      <c r="AW149" s="17">
        <v>3258.5625</v>
      </c>
      <c r="AX149" s="17">
        <v>3258.5625</v>
      </c>
      <c r="AY149" s="17">
        <v>3258.5625</v>
      </c>
      <c r="AZ149" s="17">
        <v>3258.5625</v>
      </c>
    </row>
    <row r="150" spans="1:52" s="23" customFormat="1" ht="15" customHeight="1" x14ac:dyDescent="0.65">
      <c r="A150" s="24" t="s">
        <v>52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65">
      <c r="A151" s="24" t="s">
        <v>53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65">
      <c r="A152" s="25" t="s">
        <v>54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249.12125000000003</v>
      </c>
      <c r="AW152" s="26">
        <v>249.12125000000003</v>
      </c>
      <c r="AX152" s="26">
        <v>249.12125000000003</v>
      </c>
      <c r="AY152" s="26">
        <v>249.12125000000003</v>
      </c>
      <c r="AZ152" s="26">
        <v>249.12125000000003</v>
      </c>
    </row>
    <row r="153" spans="1:52" s="23" customFormat="1" ht="15" customHeight="1" x14ac:dyDescent="0.65">
      <c r="A153" s="24" t="s">
        <v>50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65">
      <c r="A154" s="24" t="s">
        <v>51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249.12125000000003</v>
      </c>
      <c r="AW154" s="17">
        <v>249.12125000000003</v>
      </c>
      <c r="AX154" s="17">
        <v>249.12125000000003</v>
      </c>
      <c r="AY154" s="17">
        <v>249.12125000000003</v>
      </c>
      <c r="AZ154" s="17">
        <v>249.12125000000003</v>
      </c>
    </row>
    <row r="155" spans="1:52" s="23" customFormat="1" ht="15" customHeight="1" x14ac:dyDescent="0.65">
      <c r="A155" s="24" t="s">
        <v>52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65">
      <c r="A156" s="24" t="s">
        <v>53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65">
      <c r="A157" s="25" t="s">
        <v>55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784.9</v>
      </c>
      <c r="AR157" s="26">
        <v>1569.8</v>
      </c>
      <c r="AS157" s="26">
        <v>2354.7000000000003</v>
      </c>
      <c r="AT157" s="26">
        <v>3218.3975</v>
      </c>
      <c r="AU157" s="26">
        <v>4003.2975000000001</v>
      </c>
      <c r="AV157" s="26">
        <v>6358.51</v>
      </c>
      <c r="AW157" s="26">
        <v>9813.3000000000011</v>
      </c>
      <c r="AX157" s="26">
        <v>14288.87</v>
      </c>
      <c r="AY157" s="26">
        <v>15623.3025</v>
      </c>
      <c r="AZ157" s="26">
        <v>20334.752499999999</v>
      </c>
    </row>
    <row r="158" spans="1:52" s="23" customFormat="1" ht="15" customHeight="1" x14ac:dyDescent="0.65">
      <c r="A158" s="24" t="s">
        <v>56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784.9</v>
      </c>
      <c r="AR158" s="17">
        <v>1569.8</v>
      </c>
      <c r="AS158" s="17">
        <v>2354.7000000000003</v>
      </c>
      <c r="AT158" s="17">
        <v>3218.3975</v>
      </c>
      <c r="AU158" s="17">
        <v>4003.2975000000001</v>
      </c>
      <c r="AV158" s="17">
        <v>6358.51</v>
      </c>
      <c r="AW158" s="17">
        <v>9813.3000000000011</v>
      </c>
      <c r="AX158" s="17">
        <v>14288.87</v>
      </c>
      <c r="AY158" s="17">
        <v>15623.3025</v>
      </c>
      <c r="AZ158" s="17">
        <v>20334.752499999999</v>
      </c>
    </row>
    <row r="159" spans="1:52" s="23" customFormat="1" ht="15" customHeight="1" x14ac:dyDescent="0.65">
      <c r="A159" s="24" t="s">
        <v>57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65">
      <c r="A160" s="24" t="s">
        <v>53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65">
      <c r="A161" s="24" t="s">
        <v>58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65">
      <c r="A162" s="25" t="s">
        <v>59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65">
      <c r="A163" s="25" t="s">
        <v>60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65">
      <c r="A164" s="25" t="s">
        <v>61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65">
      <c r="A165" s="24" t="s">
        <v>56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65">
      <c r="A166" s="24" t="s">
        <v>57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65">
      <c r="A167" s="24" t="s">
        <v>53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65">
      <c r="A168" s="24" t="s">
        <v>58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65">
      <c r="A169" s="25" t="s">
        <v>62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65">
      <c r="A170" s="24" t="s">
        <v>50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65">
      <c r="A171" s="24" t="s">
        <v>51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65">
      <c r="A172" s="24" t="s">
        <v>53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65">
      <c r="A173" s="25" t="s">
        <v>63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65">
      <c r="A174" s="24" t="s">
        <v>50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65">
      <c r="A175" s="24" t="s">
        <v>52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65">
      <c r="A176" s="40" t="s">
        <v>53</v>
      </c>
      <c r="B176" s="41">
        <v>0</v>
      </c>
      <c r="C176" s="41">
        <v>0</v>
      </c>
      <c r="D176" s="41">
        <v>0</v>
      </c>
      <c r="E176" s="41">
        <v>0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0</v>
      </c>
      <c r="P176" s="41">
        <v>0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0</v>
      </c>
      <c r="AL176" s="41">
        <v>0</v>
      </c>
      <c r="AM176" s="41">
        <v>0</v>
      </c>
      <c r="AN176" s="41">
        <v>0</v>
      </c>
      <c r="AO176" s="41">
        <v>0</v>
      </c>
      <c r="AP176" s="41">
        <v>0</v>
      </c>
      <c r="AQ176" s="41">
        <v>0</v>
      </c>
      <c r="AR176" s="41">
        <v>0</v>
      </c>
      <c r="AS176" s="41">
        <v>0</v>
      </c>
      <c r="AT176" s="41">
        <v>0</v>
      </c>
      <c r="AU176" s="41">
        <v>0</v>
      </c>
      <c r="AV176" s="41">
        <v>0</v>
      </c>
      <c r="AW176" s="41">
        <v>0</v>
      </c>
      <c r="AX176" s="41">
        <v>0</v>
      </c>
      <c r="AY176" s="41">
        <v>0</v>
      </c>
      <c r="AZ176" s="41">
        <v>0</v>
      </c>
    </row>
    <row r="177" spans="1:52" x14ac:dyDescent="0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 x14ac:dyDescent="0.75">
      <c r="A178" s="42" t="s">
        <v>83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985.45125000000007</v>
      </c>
      <c r="AP178" s="13">
        <v>1647.9225000000001</v>
      </c>
      <c r="AQ178" s="13">
        <v>2452.0431250000001</v>
      </c>
      <c r="AR178" s="13">
        <v>3604.47728125</v>
      </c>
      <c r="AS178" s="13">
        <v>4950.0685312500009</v>
      </c>
      <c r="AT178" s="13">
        <v>6948.7229062500001</v>
      </c>
      <c r="AU178" s="13">
        <v>9098.2711249999993</v>
      </c>
      <c r="AV178" s="13">
        <v>10025.008624999999</v>
      </c>
      <c r="AW178" s="13">
        <v>10973.987375000001</v>
      </c>
      <c r="AX178" s="13">
        <v>13816.467374999998</v>
      </c>
      <c r="AY178" s="13">
        <v>17575.87309375</v>
      </c>
      <c r="AZ178" s="13">
        <v>18437.80246875</v>
      </c>
    </row>
    <row r="179" spans="1:52" x14ac:dyDescent="0.75">
      <c r="A179" s="19" t="s">
        <v>48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985.45125000000007</v>
      </c>
      <c r="AP179" s="20">
        <v>1647.9225000000001</v>
      </c>
      <c r="AQ179" s="20">
        <v>2452.0431250000001</v>
      </c>
      <c r="AR179" s="20">
        <v>3604.47728125</v>
      </c>
      <c r="AS179" s="20">
        <v>4950.0685312500009</v>
      </c>
      <c r="AT179" s="20">
        <v>6948.7229062500001</v>
      </c>
      <c r="AU179" s="20">
        <v>9098.2711249999993</v>
      </c>
      <c r="AV179" s="20">
        <v>10025.008624999999</v>
      </c>
      <c r="AW179" s="20">
        <v>10973.987375000001</v>
      </c>
      <c r="AX179" s="20">
        <v>13816.467374999998</v>
      </c>
      <c r="AY179" s="20">
        <v>17575.87309375</v>
      </c>
      <c r="AZ179" s="20">
        <v>18437.80246875</v>
      </c>
    </row>
    <row r="180" spans="1:52" s="23" customFormat="1" ht="15" customHeight="1" x14ac:dyDescent="0.65">
      <c r="A180" s="21" t="s">
        <v>49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985.45125000000007</v>
      </c>
      <c r="AP180" s="22">
        <v>1647.9225000000001</v>
      </c>
      <c r="AQ180" s="22">
        <v>2310.3937500000002</v>
      </c>
      <c r="AR180" s="22">
        <v>3462.8279062500001</v>
      </c>
      <c r="AS180" s="22">
        <v>4448.2791562500006</v>
      </c>
      <c r="AT180" s="22">
        <v>5962.58415625</v>
      </c>
      <c r="AU180" s="22">
        <v>7610.3429999999998</v>
      </c>
      <c r="AV180" s="22">
        <v>7610.3429999999998</v>
      </c>
      <c r="AW180" s="22">
        <v>7933.3229999999994</v>
      </c>
      <c r="AX180" s="22">
        <v>8768.6454999999987</v>
      </c>
      <c r="AY180" s="22">
        <v>10739.38434375</v>
      </c>
      <c r="AZ180" s="22">
        <v>10739.38434375</v>
      </c>
    </row>
    <row r="181" spans="1:52" s="23" customFormat="1" ht="15" customHeight="1" x14ac:dyDescent="0.65">
      <c r="A181" s="24" t="s">
        <v>50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645.96</v>
      </c>
      <c r="AP181" s="17">
        <v>968.94</v>
      </c>
      <c r="AQ181" s="17">
        <v>1291.92</v>
      </c>
      <c r="AR181" s="17">
        <v>1937.88</v>
      </c>
      <c r="AS181" s="17">
        <v>2583.84</v>
      </c>
      <c r="AT181" s="17">
        <v>3419.1624999999999</v>
      </c>
      <c r="AU181" s="17">
        <v>3931.5050000000001</v>
      </c>
      <c r="AV181" s="17">
        <v>3931.5050000000001</v>
      </c>
      <c r="AW181" s="17">
        <v>4254.4849999999997</v>
      </c>
      <c r="AX181" s="17">
        <v>5089.8074999999999</v>
      </c>
      <c r="AY181" s="17">
        <v>5925.13</v>
      </c>
      <c r="AZ181" s="17">
        <v>5925.13</v>
      </c>
    </row>
    <row r="182" spans="1:52" s="23" customFormat="1" ht="15" customHeight="1" x14ac:dyDescent="0.65">
      <c r="A182" s="24" t="s">
        <v>51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628.94218750000005</v>
      </c>
      <c r="AV182" s="17">
        <v>628.94218750000005</v>
      </c>
      <c r="AW182" s="17">
        <v>628.94218750000005</v>
      </c>
      <c r="AX182" s="17">
        <v>628.94218750000005</v>
      </c>
      <c r="AY182" s="17">
        <v>1257.8843750000001</v>
      </c>
      <c r="AZ182" s="17">
        <v>1257.8843750000001</v>
      </c>
    </row>
    <row r="183" spans="1:52" s="23" customFormat="1" ht="15" customHeight="1" x14ac:dyDescent="0.65">
      <c r="A183" s="24" t="s">
        <v>52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339.49124999999998</v>
      </c>
      <c r="AP183" s="17">
        <v>678.98249999999996</v>
      </c>
      <c r="AQ183" s="17">
        <v>1018.47375</v>
      </c>
      <c r="AR183" s="17">
        <v>1524.94790625</v>
      </c>
      <c r="AS183" s="17">
        <v>1864.43915625</v>
      </c>
      <c r="AT183" s="17">
        <v>2543.4216562500001</v>
      </c>
      <c r="AU183" s="17">
        <v>3049.8958124999999</v>
      </c>
      <c r="AV183" s="17">
        <v>3049.8958124999999</v>
      </c>
      <c r="AW183" s="17">
        <v>3049.8958124999999</v>
      </c>
      <c r="AX183" s="17">
        <v>3049.8958124999999</v>
      </c>
      <c r="AY183" s="17">
        <v>3556.3699687500002</v>
      </c>
      <c r="AZ183" s="17">
        <v>3556.3699687500002</v>
      </c>
    </row>
    <row r="184" spans="1:52" s="23" customFormat="1" ht="15" customHeight="1" x14ac:dyDescent="0.65">
      <c r="A184" s="24" t="s">
        <v>53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65">
      <c r="A185" s="25" t="s">
        <v>54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342.7</v>
      </c>
      <c r="AU185" s="26">
        <v>342.7</v>
      </c>
      <c r="AV185" s="26">
        <v>342.7</v>
      </c>
      <c r="AW185" s="26">
        <v>685.4</v>
      </c>
      <c r="AX185" s="26">
        <v>685.4</v>
      </c>
      <c r="AY185" s="26">
        <v>685.4</v>
      </c>
      <c r="AZ185" s="26">
        <v>685.4</v>
      </c>
    </row>
    <row r="186" spans="1:52" s="23" customFormat="1" ht="15" customHeight="1" x14ac:dyDescent="0.65">
      <c r="A186" s="24" t="s">
        <v>50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65">
      <c r="A187" s="24" t="s">
        <v>51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65">
      <c r="A188" s="24" t="s">
        <v>52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342.7</v>
      </c>
      <c r="AU188" s="17">
        <v>342.7</v>
      </c>
      <c r="AV188" s="17">
        <v>342.7</v>
      </c>
      <c r="AW188" s="17">
        <v>685.4</v>
      </c>
      <c r="AX188" s="17">
        <v>685.4</v>
      </c>
      <c r="AY188" s="17">
        <v>685.4</v>
      </c>
      <c r="AZ188" s="17">
        <v>685.4</v>
      </c>
    </row>
    <row r="189" spans="1:52" s="23" customFormat="1" ht="15" customHeight="1" x14ac:dyDescent="0.65">
      <c r="A189" s="24" t="s">
        <v>53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65">
      <c r="A190" s="25" t="s">
        <v>55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141.64937499999999</v>
      </c>
      <c r="AR190" s="26">
        <v>141.64937499999999</v>
      </c>
      <c r="AS190" s="26">
        <v>501.78937500000001</v>
      </c>
      <c r="AT190" s="26">
        <v>643.43875000000003</v>
      </c>
      <c r="AU190" s="26">
        <v>1145.2281250000001</v>
      </c>
      <c r="AV190" s="26">
        <v>2071.9656249999998</v>
      </c>
      <c r="AW190" s="26">
        <v>2355.2643750000002</v>
      </c>
      <c r="AX190" s="26">
        <v>4362.421875</v>
      </c>
      <c r="AY190" s="26">
        <v>6151.0887499999999</v>
      </c>
      <c r="AZ190" s="26">
        <v>7013.0181250000005</v>
      </c>
    </row>
    <row r="191" spans="1:52" s="23" customFormat="1" ht="15" customHeight="1" x14ac:dyDescent="0.65">
      <c r="A191" s="24" t="s">
        <v>56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141.64937499999999</v>
      </c>
      <c r="AR191" s="17">
        <v>141.64937499999999</v>
      </c>
      <c r="AS191" s="17">
        <v>501.78937500000001</v>
      </c>
      <c r="AT191" s="17">
        <v>643.43875000000003</v>
      </c>
      <c r="AU191" s="17">
        <v>1145.2281250000001</v>
      </c>
      <c r="AV191" s="17">
        <v>2071.9656249999998</v>
      </c>
      <c r="AW191" s="17">
        <v>2355.2643750000002</v>
      </c>
      <c r="AX191" s="17">
        <v>4362.421875</v>
      </c>
      <c r="AY191" s="17">
        <v>6151.0887499999999</v>
      </c>
      <c r="AZ191" s="17">
        <v>7013.0181250000005</v>
      </c>
    </row>
    <row r="192" spans="1:52" s="23" customFormat="1" ht="15" customHeight="1" x14ac:dyDescent="0.65">
      <c r="A192" s="24" t="s">
        <v>57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65">
      <c r="A193" s="24" t="s">
        <v>53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65">
      <c r="A194" s="24" t="s">
        <v>58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65">
      <c r="A195" s="25" t="s">
        <v>59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65">
      <c r="A196" s="25" t="s">
        <v>60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65">
      <c r="A197" s="25" t="s">
        <v>61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65">
      <c r="A198" s="24" t="s">
        <v>56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65">
      <c r="A199" s="24" t="s">
        <v>57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65">
      <c r="A200" s="24" t="s">
        <v>53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65">
      <c r="A201" s="24" t="s">
        <v>58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65">
      <c r="A202" s="25" t="s">
        <v>62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65">
      <c r="A203" s="24" t="s">
        <v>50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65">
      <c r="A204" s="24" t="s">
        <v>51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65">
      <c r="A205" s="24" t="s">
        <v>53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65">
      <c r="A206" s="25" t="s">
        <v>63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65">
      <c r="A207" s="24" t="s">
        <v>50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65">
      <c r="A208" s="24" t="s">
        <v>52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65">
      <c r="A209" s="40" t="s">
        <v>53</v>
      </c>
      <c r="B209" s="41">
        <v>0</v>
      </c>
      <c r="C209" s="41">
        <v>0</v>
      </c>
      <c r="D209" s="41">
        <v>0</v>
      </c>
      <c r="E209" s="41">
        <v>0</v>
      </c>
      <c r="F209" s="41">
        <v>0</v>
      </c>
      <c r="G209" s="41">
        <v>0</v>
      </c>
      <c r="H209" s="41">
        <v>0</v>
      </c>
      <c r="I209" s="41">
        <v>0</v>
      </c>
      <c r="J209" s="41">
        <v>0</v>
      </c>
      <c r="K209" s="41">
        <v>0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0</v>
      </c>
      <c r="S209" s="41">
        <v>0</v>
      </c>
      <c r="T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F209" s="41">
        <v>0</v>
      </c>
      <c r="AG209" s="41">
        <v>0</v>
      </c>
      <c r="AH209" s="41">
        <v>0</v>
      </c>
      <c r="AI209" s="41">
        <v>0</v>
      </c>
      <c r="AJ209" s="41">
        <v>0</v>
      </c>
      <c r="AK209" s="41">
        <v>0</v>
      </c>
      <c r="AL209" s="41">
        <v>0</v>
      </c>
      <c r="AM209" s="41">
        <v>0</v>
      </c>
      <c r="AN209" s="41">
        <v>0</v>
      </c>
      <c r="AO209" s="41">
        <v>0</v>
      </c>
      <c r="AP209" s="41">
        <v>0</v>
      </c>
      <c r="AQ209" s="41">
        <v>0</v>
      </c>
      <c r="AR209" s="41">
        <v>0</v>
      </c>
      <c r="AS209" s="41">
        <v>0</v>
      </c>
      <c r="AT209" s="41">
        <v>0</v>
      </c>
      <c r="AU209" s="41">
        <v>0</v>
      </c>
      <c r="AV209" s="41">
        <v>0</v>
      </c>
      <c r="AW209" s="41">
        <v>0</v>
      </c>
      <c r="AX209" s="41">
        <v>0</v>
      </c>
      <c r="AY209" s="41">
        <v>0</v>
      </c>
      <c r="AZ209" s="41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Z209"/>
  <sheetViews>
    <sheetView showGridLines="0" workbookViewId="0">
      <pane xSplit="1" ySplit="1" topLeftCell="B35" activePane="bottomRight" state="frozen"/>
      <selection activeCell="E108" sqref="E108"/>
      <selection pane="topRight" activeCell="E108" sqref="E108"/>
      <selection pane="bottomLeft" activeCell="E108" sqref="E108"/>
      <selection pane="bottomRight" activeCell="F10" sqref="F10"/>
    </sheetView>
  </sheetViews>
  <sheetFormatPr defaultColWidth="8.86328125" defaultRowHeight="14.75" x14ac:dyDescent="0.75"/>
  <cols>
    <col min="1" max="1" width="36.6796875" customWidth="1"/>
    <col min="2" max="52" width="9.6796875" customWidth="1"/>
  </cols>
  <sheetData>
    <row r="1" spans="1:52" ht="30" customHeight="1" x14ac:dyDescent="0.75">
      <c r="A1" s="10" t="s">
        <v>42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  <c r="R1" s="11">
        <v>2016</v>
      </c>
      <c r="S1" s="11">
        <v>2017</v>
      </c>
      <c r="T1" s="11">
        <v>2018</v>
      </c>
      <c r="U1" s="11">
        <v>2019</v>
      </c>
      <c r="V1" s="11">
        <v>2020</v>
      </c>
      <c r="W1" s="11">
        <v>2021</v>
      </c>
      <c r="X1" s="11">
        <v>2022</v>
      </c>
      <c r="Y1" s="11">
        <v>2023</v>
      </c>
      <c r="Z1" s="11">
        <v>2024</v>
      </c>
      <c r="AA1" s="11">
        <v>2025</v>
      </c>
      <c r="AB1" s="11">
        <v>2026</v>
      </c>
      <c r="AC1" s="11">
        <v>2027</v>
      </c>
      <c r="AD1" s="11">
        <v>2028</v>
      </c>
      <c r="AE1" s="11">
        <v>2029</v>
      </c>
      <c r="AF1" s="11">
        <v>2030</v>
      </c>
      <c r="AG1" s="11">
        <v>2031</v>
      </c>
      <c r="AH1" s="11">
        <v>2032</v>
      </c>
      <c r="AI1" s="11">
        <v>2033</v>
      </c>
      <c r="AJ1" s="11">
        <v>2034</v>
      </c>
      <c r="AK1" s="11">
        <v>2035</v>
      </c>
      <c r="AL1" s="11">
        <v>2036</v>
      </c>
      <c r="AM1" s="11">
        <v>2037</v>
      </c>
      <c r="AN1" s="11">
        <v>2038</v>
      </c>
      <c r="AO1" s="11">
        <v>2039</v>
      </c>
      <c r="AP1" s="11">
        <v>2040</v>
      </c>
      <c r="AQ1" s="11">
        <v>2041</v>
      </c>
      <c r="AR1" s="11">
        <v>2042</v>
      </c>
      <c r="AS1" s="11">
        <v>2043</v>
      </c>
      <c r="AT1" s="11">
        <v>2044</v>
      </c>
      <c r="AU1" s="11">
        <v>2045</v>
      </c>
      <c r="AV1" s="11">
        <v>2046</v>
      </c>
      <c r="AW1" s="11">
        <v>2047</v>
      </c>
      <c r="AX1" s="11">
        <v>2048</v>
      </c>
      <c r="AY1" s="11">
        <v>2049</v>
      </c>
      <c r="AZ1" s="11">
        <v>2050</v>
      </c>
    </row>
    <row r="2" spans="1:52" ht="15" customHeight="1" x14ac:dyDescent="0.75">
      <c r="A2" s="12" t="s">
        <v>43</v>
      </c>
      <c r="B2" s="13">
        <v>2872830.1994165252</v>
      </c>
      <c r="C2" s="13">
        <v>2954349.2773266272</v>
      </c>
      <c r="D2" s="13">
        <v>2975682.9466178827</v>
      </c>
      <c r="E2" s="13">
        <v>3063564.4380033463</v>
      </c>
      <c r="F2" s="13">
        <v>3132146.0216760109</v>
      </c>
      <c r="G2" s="13">
        <v>3152769.9121394712</v>
      </c>
      <c r="H2" s="13">
        <v>3195963.9098253292</v>
      </c>
      <c r="I2" s="13">
        <v>3209036.3057125797</v>
      </c>
      <c r="J2" s="13">
        <v>3216259.9690355845</v>
      </c>
      <c r="K2" s="13">
        <v>3055592.7365421769</v>
      </c>
      <c r="L2" s="13">
        <v>3197510.0712004509</v>
      </c>
      <c r="M2" s="13">
        <v>3128111.407550802</v>
      </c>
      <c r="N2" s="13">
        <v>3125086.6331840046</v>
      </c>
      <c r="O2" s="13">
        <v>3103657.9881927385</v>
      </c>
      <c r="P2" s="13">
        <v>3030993.2639037292</v>
      </c>
      <c r="Q2" s="13">
        <v>3071763.8738503833</v>
      </c>
      <c r="R2" s="13">
        <v>3096994.586055703</v>
      </c>
      <c r="S2" s="13">
        <v>3118650.6570413983</v>
      </c>
      <c r="T2" s="13">
        <v>3112812.4848771328</v>
      </c>
      <c r="U2" s="13">
        <v>3114303.4628467527</v>
      </c>
      <c r="V2" s="13">
        <v>3122383.9596821601</v>
      </c>
      <c r="W2" s="13">
        <v>3142194.6963857054</v>
      </c>
      <c r="X2" s="13">
        <v>3169979.9186054128</v>
      </c>
      <c r="Y2" s="13">
        <v>3178209.2141541853</v>
      </c>
      <c r="Z2" s="13">
        <v>3196534.6414907426</v>
      </c>
      <c r="AA2" s="13">
        <v>3214222.683040848</v>
      </c>
      <c r="AB2" s="13">
        <v>3237432.8650013809</v>
      </c>
      <c r="AC2" s="13">
        <v>3258736.7041211054</v>
      </c>
      <c r="AD2" s="13">
        <v>3286317.8172629555</v>
      </c>
      <c r="AE2" s="13">
        <v>3307387.7695792723</v>
      </c>
      <c r="AF2" s="13">
        <v>3321962.847314897</v>
      </c>
      <c r="AG2" s="13">
        <v>3330934.7399675064</v>
      </c>
      <c r="AH2" s="13">
        <v>3357297.7559986683</v>
      </c>
      <c r="AI2" s="13">
        <v>3376411.7038208116</v>
      </c>
      <c r="AJ2" s="13">
        <v>3391623.6481018914</v>
      </c>
      <c r="AK2" s="13">
        <v>3411270.3723701783</v>
      </c>
      <c r="AL2" s="13">
        <v>3436055.2259748732</v>
      </c>
      <c r="AM2" s="13">
        <v>3466295.7539040195</v>
      </c>
      <c r="AN2" s="13">
        <v>3497485.8592031891</v>
      </c>
      <c r="AO2" s="13">
        <v>3531401.1116311536</v>
      </c>
      <c r="AP2" s="13">
        <v>3565159.9458246422</v>
      </c>
      <c r="AQ2" s="13">
        <v>3606387.1852788413</v>
      </c>
      <c r="AR2" s="13">
        <v>3647439.6567199021</v>
      </c>
      <c r="AS2" s="13">
        <v>3682446.0631736256</v>
      </c>
      <c r="AT2" s="13">
        <v>3716393.2946561729</v>
      </c>
      <c r="AU2" s="13">
        <v>3750600.6150412397</v>
      </c>
      <c r="AV2" s="13">
        <v>3786373.3140392392</v>
      </c>
      <c r="AW2" s="13">
        <v>3821930.6669168915</v>
      </c>
      <c r="AX2" s="13">
        <v>3854445.4259381937</v>
      </c>
      <c r="AY2" s="13">
        <v>3891642.8918593046</v>
      </c>
      <c r="AZ2" s="13">
        <v>3925316.8220840083</v>
      </c>
    </row>
    <row r="3" spans="1:52" ht="15" customHeight="1" x14ac:dyDescent="0.75">
      <c r="A3" s="14" t="s">
        <v>44</v>
      </c>
      <c r="B3" s="15">
        <v>891396.5029680311</v>
      </c>
      <c r="C3" s="15">
        <v>925320.49780826515</v>
      </c>
      <c r="D3" s="15">
        <v>937379.39240364672</v>
      </c>
      <c r="E3" s="15">
        <v>943546.57050046697</v>
      </c>
      <c r="F3" s="15">
        <v>955827.04409410444</v>
      </c>
      <c r="G3" s="15">
        <v>943829.75966023025</v>
      </c>
      <c r="H3" s="15">
        <v>936224.22313217318</v>
      </c>
      <c r="I3" s="15">
        <v>883895.96668641199</v>
      </c>
      <c r="J3" s="15">
        <v>885714.89776932728</v>
      </c>
      <c r="K3" s="15">
        <v>843738.85052708513</v>
      </c>
      <c r="L3" s="15">
        <v>865524.71997368243</v>
      </c>
      <c r="M3" s="15">
        <v>856290.57011234818</v>
      </c>
      <c r="N3" s="15">
        <v>832925.18623573799</v>
      </c>
      <c r="O3" s="15">
        <v>828368.43788721191</v>
      </c>
      <c r="P3" s="15">
        <v>827353.36990024801</v>
      </c>
      <c r="Q3" s="15">
        <v>809088.27559560828</v>
      </c>
      <c r="R3" s="15">
        <v>846406.12471266242</v>
      </c>
      <c r="S3" s="15">
        <v>830482.13886741002</v>
      </c>
      <c r="T3" s="15">
        <v>801420.34962762147</v>
      </c>
      <c r="U3" s="15">
        <v>791623.00277604046</v>
      </c>
      <c r="V3" s="15">
        <v>778980.66588914196</v>
      </c>
      <c r="W3" s="15">
        <v>778821.62894347787</v>
      </c>
      <c r="X3" s="15">
        <v>743400.39696464746</v>
      </c>
      <c r="Y3" s="15">
        <v>691795.00159911928</v>
      </c>
      <c r="Z3" s="15">
        <v>665913.66325586918</v>
      </c>
      <c r="AA3" s="15">
        <v>665288.23354188667</v>
      </c>
      <c r="AB3" s="15">
        <v>663062.35448385077</v>
      </c>
      <c r="AC3" s="15">
        <v>681091.23606958229</v>
      </c>
      <c r="AD3" s="15">
        <v>679152.17189254612</v>
      </c>
      <c r="AE3" s="15">
        <v>668414.77748565003</v>
      </c>
      <c r="AF3" s="15">
        <v>653941.92691327189</v>
      </c>
      <c r="AG3" s="15">
        <v>655159.72851894156</v>
      </c>
      <c r="AH3" s="15">
        <v>650598.23332891427</v>
      </c>
      <c r="AI3" s="15">
        <v>608645.05185937136</v>
      </c>
      <c r="AJ3" s="15">
        <v>584771.30913969351</v>
      </c>
      <c r="AK3" s="15">
        <v>517584.16458795633</v>
      </c>
      <c r="AL3" s="15">
        <v>511393.73668146896</v>
      </c>
      <c r="AM3" s="15">
        <v>493825.25451977702</v>
      </c>
      <c r="AN3" s="15">
        <v>478695.60803191137</v>
      </c>
      <c r="AO3" s="15">
        <v>483120.31534852344</v>
      </c>
      <c r="AP3" s="15">
        <v>488758.30564003624</v>
      </c>
      <c r="AQ3" s="15">
        <v>464752.07342422183</v>
      </c>
      <c r="AR3" s="15">
        <v>469176.89291116351</v>
      </c>
      <c r="AS3" s="15">
        <v>456976.20305520162</v>
      </c>
      <c r="AT3" s="15">
        <v>463589.53873324773</v>
      </c>
      <c r="AU3" s="15">
        <v>491082.78727345396</v>
      </c>
      <c r="AV3" s="15">
        <v>492138.5897392577</v>
      </c>
      <c r="AW3" s="15">
        <v>477700.03315430676</v>
      </c>
      <c r="AX3" s="15">
        <v>448024.93910316855</v>
      </c>
      <c r="AY3" s="15">
        <v>420341.52964277787</v>
      </c>
      <c r="AZ3" s="15">
        <v>416755.07464929682</v>
      </c>
    </row>
    <row r="4" spans="1:52" ht="15" customHeight="1" x14ac:dyDescent="0.75">
      <c r="A4" s="16" t="s">
        <v>45</v>
      </c>
      <c r="B4" s="17">
        <v>891396.5029680311</v>
      </c>
      <c r="C4" s="17">
        <v>925320.49780826515</v>
      </c>
      <c r="D4" s="17">
        <v>937379.39240364672</v>
      </c>
      <c r="E4" s="17">
        <v>943546.57050046697</v>
      </c>
      <c r="F4" s="17">
        <v>955827.04409410444</v>
      </c>
      <c r="G4" s="17">
        <v>943829.75966023025</v>
      </c>
      <c r="H4" s="17">
        <v>936224.22313217318</v>
      </c>
      <c r="I4" s="17">
        <v>883895.96668641199</v>
      </c>
      <c r="J4" s="17">
        <v>885714.89776932728</v>
      </c>
      <c r="K4" s="17">
        <v>843738.85052708513</v>
      </c>
      <c r="L4" s="17">
        <v>865524.71997368243</v>
      </c>
      <c r="M4" s="17">
        <v>856290.57011234818</v>
      </c>
      <c r="N4" s="17">
        <v>832925.18623573799</v>
      </c>
      <c r="O4" s="17">
        <v>828368.43788721191</v>
      </c>
      <c r="P4" s="17">
        <v>827353.36990024801</v>
      </c>
      <c r="Q4" s="17">
        <v>809088.27559560828</v>
      </c>
      <c r="R4" s="17">
        <v>846406.12471266242</v>
      </c>
      <c r="S4" s="17">
        <v>830482.13886741002</v>
      </c>
      <c r="T4" s="17">
        <v>801420.34962762147</v>
      </c>
      <c r="U4" s="17">
        <v>791623.00277604046</v>
      </c>
      <c r="V4" s="17">
        <v>778980.66588914196</v>
      </c>
      <c r="W4" s="17">
        <v>778821.62894347787</v>
      </c>
      <c r="X4" s="17">
        <v>743400.39696464746</v>
      </c>
      <c r="Y4" s="17">
        <v>691795.00159911928</v>
      </c>
      <c r="Z4" s="17">
        <v>665913.66325586918</v>
      </c>
      <c r="AA4" s="17">
        <v>665288.23354188667</v>
      </c>
      <c r="AB4" s="17">
        <v>663062.35448385077</v>
      </c>
      <c r="AC4" s="17">
        <v>681091.23606958229</v>
      </c>
      <c r="AD4" s="17">
        <v>679152.17189254612</v>
      </c>
      <c r="AE4" s="17">
        <v>668414.77748565003</v>
      </c>
      <c r="AF4" s="17">
        <v>653941.92691327189</v>
      </c>
      <c r="AG4" s="17">
        <v>655159.72851894156</v>
      </c>
      <c r="AH4" s="17">
        <v>650598.23332891427</v>
      </c>
      <c r="AI4" s="17">
        <v>608645.05185937136</v>
      </c>
      <c r="AJ4" s="17">
        <v>584771.30913969351</v>
      </c>
      <c r="AK4" s="17">
        <v>517584.16458795633</v>
      </c>
      <c r="AL4" s="17">
        <v>511393.73668146896</v>
      </c>
      <c r="AM4" s="17">
        <v>493825.25451977702</v>
      </c>
      <c r="AN4" s="17">
        <v>478695.60803191137</v>
      </c>
      <c r="AO4" s="17">
        <v>483120.31534852344</v>
      </c>
      <c r="AP4" s="17">
        <v>488758.30564003624</v>
      </c>
      <c r="AQ4" s="17">
        <v>464752.07342422183</v>
      </c>
      <c r="AR4" s="17">
        <v>469176.89291116351</v>
      </c>
      <c r="AS4" s="17">
        <v>456976.20305520162</v>
      </c>
      <c r="AT4" s="17">
        <v>463589.53873324773</v>
      </c>
      <c r="AU4" s="17">
        <v>491082.78727345396</v>
      </c>
      <c r="AV4" s="17">
        <v>492138.5897392577</v>
      </c>
      <c r="AW4" s="17">
        <v>473756.54412682849</v>
      </c>
      <c r="AX4" s="17">
        <v>444097.35124112369</v>
      </c>
      <c r="AY4" s="17">
        <v>416429.84294616641</v>
      </c>
      <c r="AZ4" s="17">
        <v>412859.2891181187</v>
      </c>
    </row>
    <row r="5" spans="1:52" ht="15" customHeight="1" x14ac:dyDescent="0.75">
      <c r="A5" s="18" t="s">
        <v>46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3943.4890274782433</v>
      </c>
      <c r="AX5" s="17">
        <v>3927.587862044862</v>
      </c>
      <c r="AY5" s="17">
        <v>3911.686696611484</v>
      </c>
      <c r="AZ5" s="17">
        <v>3895.7855311781032</v>
      </c>
    </row>
    <row r="6" spans="1:52" ht="15" customHeight="1" x14ac:dyDescent="0.75">
      <c r="A6" s="18" t="s">
        <v>47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0</v>
      </c>
      <c r="AS6" s="17">
        <v>0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7">
        <v>0</v>
      </c>
    </row>
    <row r="7" spans="1:52" ht="15" customHeight="1" x14ac:dyDescent="0.75">
      <c r="A7" s="19" t="s">
        <v>48</v>
      </c>
      <c r="B7" s="20">
        <v>1567323.974640127</v>
      </c>
      <c r="C7" s="20">
        <v>1588953.8777955803</v>
      </c>
      <c r="D7" s="20">
        <v>1643775.7923557516</v>
      </c>
      <c r="E7" s="20">
        <v>1728284.1087262935</v>
      </c>
      <c r="F7" s="20">
        <v>1748449.5038923712</v>
      </c>
      <c r="G7" s="20">
        <v>1783268.6523119721</v>
      </c>
      <c r="H7" s="20">
        <v>1818332.4547034961</v>
      </c>
      <c r="I7" s="20">
        <v>1863451.0177265736</v>
      </c>
      <c r="J7" s="20">
        <v>1833809.357493083</v>
      </c>
      <c r="K7" s="20">
        <v>1692676.043230552</v>
      </c>
      <c r="L7" s="20">
        <v>1746047.2513412286</v>
      </c>
      <c r="M7" s="20">
        <v>1699334.3717216034</v>
      </c>
      <c r="N7" s="20">
        <v>1642663.5985679876</v>
      </c>
      <c r="O7" s="20">
        <v>1544606.9785878132</v>
      </c>
      <c r="P7" s="20">
        <v>1439903.9037831454</v>
      </c>
      <c r="Q7" s="20">
        <v>1475028.8791368287</v>
      </c>
      <c r="R7" s="20">
        <v>1455391.822162681</v>
      </c>
      <c r="S7" s="20">
        <v>1430256.3640951018</v>
      </c>
      <c r="T7" s="20">
        <v>1384934.0015447084</v>
      </c>
      <c r="U7" s="20">
        <v>1334877.0988027982</v>
      </c>
      <c r="V7" s="20">
        <v>1285385.4124602985</v>
      </c>
      <c r="W7" s="20">
        <v>1248483.0970231069</v>
      </c>
      <c r="X7" s="20">
        <v>1293015.510471751</v>
      </c>
      <c r="Y7" s="20">
        <v>1318707.8627627301</v>
      </c>
      <c r="Z7" s="20">
        <v>1308317.742897915</v>
      </c>
      <c r="AA7" s="20">
        <v>1277799.9975447278</v>
      </c>
      <c r="AB7" s="20">
        <v>1259959.2923321987</v>
      </c>
      <c r="AC7" s="20">
        <v>1218478.2902277971</v>
      </c>
      <c r="AD7" s="20">
        <v>1210085.5207287781</v>
      </c>
      <c r="AE7" s="20">
        <v>1185120.9161735075</v>
      </c>
      <c r="AF7" s="20">
        <v>1162469.2127294759</v>
      </c>
      <c r="AG7" s="20">
        <v>1115919.1212815864</v>
      </c>
      <c r="AH7" s="20">
        <v>1099499.9907355038</v>
      </c>
      <c r="AI7" s="20">
        <v>1110840.0879488974</v>
      </c>
      <c r="AJ7" s="20">
        <v>1093917.4195488635</v>
      </c>
      <c r="AK7" s="20">
        <v>1103699.3802915723</v>
      </c>
      <c r="AL7" s="20">
        <v>1045506.3606303551</v>
      </c>
      <c r="AM7" s="20">
        <v>1008097.806818685</v>
      </c>
      <c r="AN7" s="20">
        <v>981328.02550383413</v>
      </c>
      <c r="AO7" s="20">
        <v>944352.62444531044</v>
      </c>
      <c r="AP7" s="20">
        <v>894144.46123735234</v>
      </c>
      <c r="AQ7" s="20">
        <v>894749.62285092904</v>
      </c>
      <c r="AR7" s="20">
        <v>868290.34355041757</v>
      </c>
      <c r="AS7" s="20">
        <v>861576.81291928922</v>
      </c>
      <c r="AT7" s="20">
        <v>837596.18824070645</v>
      </c>
      <c r="AU7" s="20">
        <v>793211.9652540721</v>
      </c>
      <c r="AV7" s="20">
        <v>776439.2997992076</v>
      </c>
      <c r="AW7" s="20">
        <v>768516.76627506246</v>
      </c>
      <c r="AX7" s="20">
        <v>779346.1525565444</v>
      </c>
      <c r="AY7" s="20">
        <v>790528.89582438779</v>
      </c>
      <c r="AZ7" s="20">
        <v>780870.68574704195</v>
      </c>
    </row>
    <row r="8" spans="1:52" s="23" customFormat="1" ht="15" customHeight="1" x14ac:dyDescent="0.65">
      <c r="A8" s="21" t="s">
        <v>49</v>
      </c>
      <c r="B8" s="22">
        <v>552804.28142641159</v>
      </c>
      <c r="C8" s="22">
        <v>551773.70530291507</v>
      </c>
      <c r="D8" s="22">
        <v>561101.47563618841</v>
      </c>
      <c r="E8" s="22">
        <v>605531.10680609359</v>
      </c>
      <c r="F8" s="22">
        <v>588545.35635242204</v>
      </c>
      <c r="G8" s="22">
        <v>579065.48151591164</v>
      </c>
      <c r="H8" s="22">
        <v>596835.69668643957</v>
      </c>
      <c r="I8" s="22">
        <v>590111.0820579764</v>
      </c>
      <c r="J8" s="22">
        <v>519564.8634317707</v>
      </c>
      <c r="K8" s="22">
        <v>461805.40972049575</v>
      </c>
      <c r="L8" s="22">
        <v>467513.82756968</v>
      </c>
      <c r="M8" s="22">
        <v>475463.20373204106</v>
      </c>
      <c r="N8" s="22">
        <v>523872.61865882727</v>
      </c>
      <c r="O8" s="22">
        <v>511085.8728863587</v>
      </c>
      <c r="P8" s="22">
        <v>458431.01849252742</v>
      </c>
      <c r="Q8" s="22">
        <v>452996.68778145011</v>
      </c>
      <c r="R8" s="22">
        <v>427833.49445075152</v>
      </c>
      <c r="S8" s="22">
        <v>396883.47575171106</v>
      </c>
      <c r="T8" s="22">
        <v>372948.24471106206</v>
      </c>
      <c r="U8" s="22">
        <v>369071.8282342382</v>
      </c>
      <c r="V8" s="22">
        <v>348702.60489145224</v>
      </c>
      <c r="W8" s="22">
        <v>352892.63563731348</v>
      </c>
      <c r="X8" s="22">
        <v>326330.45129427128</v>
      </c>
      <c r="Y8" s="22">
        <v>331619.5266844065</v>
      </c>
      <c r="Z8" s="22">
        <v>320026.0072282732</v>
      </c>
      <c r="AA8" s="22">
        <v>318342.25936014764</v>
      </c>
      <c r="AB8" s="22">
        <v>305498.40710377356</v>
      </c>
      <c r="AC8" s="22">
        <v>292332.97078479873</v>
      </c>
      <c r="AD8" s="22">
        <v>285604.73657040932</v>
      </c>
      <c r="AE8" s="22">
        <v>253889.40097133117</v>
      </c>
      <c r="AF8" s="22">
        <v>242345.10703653248</v>
      </c>
      <c r="AG8" s="22">
        <v>224704.15774456449</v>
      </c>
      <c r="AH8" s="22">
        <v>206317.01557933789</v>
      </c>
      <c r="AI8" s="22">
        <v>168621.81793181819</v>
      </c>
      <c r="AJ8" s="22">
        <v>153668.90045164531</v>
      </c>
      <c r="AK8" s="22">
        <v>143846.91847261018</v>
      </c>
      <c r="AL8" s="22">
        <v>147051.72939416196</v>
      </c>
      <c r="AM8" s="22">
        <v>130112.95657891835</v>
      </c>
      <c r="AN8" s="22">
        <v>115713.65800828442</v>
      </c>
      <c r="AO8" s="22">
        <v>115860.80428155628</v>
      </c>
      <c r="AP8" s="22">
        <v>110290.71262092696</v>
      </c>
      <c r="AQ8" s="22">
        <v>107088.74359189831</v>
      </c>
      <c r="AR8" s="22">
        <v>119360.0404646043</v>
      </c>
      <c r="AS8" s="22">
        <v>122151.63439053835</v>
      </c>
      <c r="AT8" s="22">
        <v>131398.66262329285</v>
      </c>
      <c r="AU8" s="22">
        <v>136168.64411814604</v>
      </c>
      <c r="AV8" s="22">
        <v>129599.44507853505</v>
      </c>
      <c r="AW8" s="22">
        <v>125931.47245923952</v>
      </c>
      <c r="AX8" s="22">
        <v>120691.69375274284</v>
      </c>
      <c r="AY8" s="22">
        <v>129981.31181863257</v>
      </c>
      <c r="AZ8" s="22">
        <v>128865.26337759437</v>
      </c>
    </row>
    <row r="9" spans="1:52" s="23" customFormat="1" ht="15" customHeight="1" x14ac:dyDescent="0.65">
      <c r="A9" s="24" t="s">
        <v>50</v>
      </c>
      <c r="B9" s="17">
        <v>89.468512223937765</v>
      </c>
      <c r="C9" s="17">
        <v>49.831820256111293</v>
      </c>
      <c r="D9" s="17">
        <v>757.75812079941795</v>
      </c>
      <c r="E9" s="17">
        <v>3354.2149603505086</v>
      </c>
      <c r="F9" s="17">
        <v>2995.0756382750824</v>
      </c>
      <c r="G9" s="17">
        <v>3381.9555633477189</v>
      </c>
      <c r="H9" s="17">
        <v>3774.4058894635036</v>
      </c>
      <c r="I9" s="17">
        <v>2097.5873319190632</v>
      </c>
      <c r="J9" s="17">
        <v>8.3031235226541078</v>
      </c>
      <c r="K9" s="17">
        <v>1439.0773374645491</v>
      </c>
      <c r="L9" s="17">
        <v>893.06758508223186</v>
      </c>
      <c r="M9" s="17">
        <v>486.24793688503325</v>
      </c>
      <c r="N9" s="17">
        <v>2191.4414053808891</v>
      </c>
      <c r="O9" s="17">
        <v>1408.1446913427917</v>
      </c>
      <c r="P9" s="17">
        <v>0</v>
      </c>
      <c r="Q9" s="17">
        <v>1640.2997494365395</v>
      </c>
      <c r="R9" s="17">
        <v>2457.5499491576579</v>
      </c>
      <c r="S9" s="17">
        <v>2452.7194530309762</v>
      </c>
      <c r="T9" s="17">
        <v>2461.4430451247022</v>
      </c>
      <c r="U9" s="17">
        <v>2470.2366106382947</v>
      </c>
      <c r="V9" s="17">
        <v>2483.4309151484317</v>
      </c>
      <c r="W9" s="17">
        <v>1670.7268879493215</v>
      </c>
      <c r="X9" s="17">
        <v>1344.7543973186368</v>
      </c>
      <c r="Y9" s="17">
        <v>1176.6600976538073</v>
      </c>
      <c r="Z9" s="17">
        <v>2491.0087714476626</v>
      </c>
      <c r="AA9" s="17">
        <v>2491.9062475184114</v>
      </c>
      <c r="AB9" s="17">
        <v>2494.0231758975006</v>
      </c>
      <c r="AC9" s="17">
        <v>2495.428931687873</v>
      </c>
      <c r="AD9" s="17">
        <v>2495.7506880645055</v>
      </c>
      <c r="AE9" s="17">
        <v>2498.4515378074489</v>
      </c>
      <c r="AF9" s="17">
        <v>2498.399054957174</v>
      </c>
      <c r="AG9" s="17">
        <v>2497.0134581067664</v>
      </c>
      <c r="AH9" s="17">
        <v>1719.7547515733479</v>
      </c>
      <c r="AI9" s="17">
        <v>0</v>
      </c>
      <c r="AJ9" s="17">
        <v>0</v>
      </c>
      <c r="AK9" s="17">
        <v>4808.2960606351207</v>
      </c>
      <c r="AL9" s="17">
        <v>6090.4016308602186</v>
      </c>
      <c r="AM9" s="17">
        <v>5753.8126653010722</v>
      </c>
      <c r="AN9" s="17">
        <v>4219.1205735097801</v>
      </c>
      <c r="AO9" s="17">
        <v>9764.5773448899508</v>
      </c>
      <c r="AP9" s="17">
        <v>12010.701522676078</v>
      </c>
      <c r="AQ9" s="17">
        <v>14500.107835809329</v>
      </c>
      <c r="AR9" s="17">
        <v>20792.776610377663</v>
      </c>
      <c r="AS9" s="17">
        <v>23862.039342017066</v>
      </c>
      <c r="AT9" s="17">
        <v>29532.799068060653</v>
      </c>
      <c r="AU9" s="17">
        <v>34139.334904349926</v>
      </c>
      <c r="AV9" s="17">
        <v>33472.993524395664</v>
      </c>
      <c r="AW9" s="17">
        <v>33203.30438932895</v>
      </c>
      <c r="AX9" s="17">
        <v>41788.380062085438</v>
      </c>
      <c r="AY9" s="17">
        <v>47799.331722529205</v>
      </c>
      <c r="AZ9" s="17">
        <v>48167.939523994784</v>
      </c>
    </row>
    <row r="10" spans="1:52" s="23" customFormat="1" ht="15" customHeight="1" x14ac:dyDescent="0.65">
      <c r="A10" s="24" t="s">
        <v>51</v>
      </c>
      <c r="B10" s="17">
        <v>63384.39653322658</v>
      </c>
      <c r="C10" s="17">
        <v>66983.89266527837</v>
      </c>
      <c r="D10" s="17">
        <v>60400.958061711943</v>
      </c>
      <c r="E10" s="17">
        <v>64703.575179206913</v>
      </c>
      <c r="F10" s="17">
        <v>61602.098328546977</v>
      </c>
      <c r="G10" s="17">
        <v>63655.916013927592</v>
      </c>
      <c r="H10" s="17">
        <v>65812.705349492389</v>
      </c>
      <c r="I10" s="17">
        <v>70231.321198300662</v>
      </c>
      <c r="J10" s="17">
        <v>83579.639170040187</v>
      </c>
      <c r="K10" s="17">
        <v>78161.096852790768</v>
      </c>
      <c r="L10" s="17">
        <v>86954.370549147061</v>
      </c>
      <c r="M10" s="17">
        <v>97475.266829896675</v>
      </c>
      <c r="N10" s="17">
        <v>104908.62697362543</v>
      </c>
      <c r="O10" s="17">
        <v>106811.99061255074</v>
      </c>
      <c r="P10" s="17">
        <v>110871.98578604532</v>
      </c>
      <c r="Q10" s="17">
        <v>114347.43759244819</v>
      </c>
      <c r="R10" s="17">
        <v>119088.4358579746</v>
      </c>
      <c r="S10" s="17">
        <v>124175.10244808221</v>
      </c>
      <c r="T10" s="17">
        <v>121963.03546798392</v>
      </c>
      <c r="U10" s="17">
        <v>123806.64555779441</v>
      </c>
      <c r="V10" s="17">
        <v>117459.66597290771</v>
      </c>
      <c r="W10" s="17">
        <v>115372.63172632136</v>
      </c>
      <c r="X10" s="17">
        <v>122740.62140713849</v>
      </c>
      <c r="Y10" s="17">
        <v>130755.10472336996</v>
      </c>
      <c r="Z10" s="17">
        <v>118911.62712457916</v>
      </c>
      <c r="AA10" s="17">
        <v>124598.47582255056</v>
      </c>
      <c r="AB10" s="17">
        <v>116871.02635606834</v>
      </c>
      <c r="AC10" s="17">
        <v>112763.22773639781</v>
      </c>
      <c r="AD10" s="17">
        <v>116977.15392927093</v>
      </c>
      <c r="AE10" s="17">
        <v>108257.60670360159</v>
      </c>
      <c r="AF10" s="17">
        <v>98957.600592926377</v>
      </c>
      <c r="AG10" s="17">
        <v>95079.210632723858</v>
      </c>
      <c r="AH10" s="17">
        <v>95951.707884642019</v>
      </c>
      <c r="AI10" s="17">
        <v>87089.060161228175</v>
      </c>
      <c r="AJ10" s="17">
        <v>75459.936133864365</v>
      </c>
      <c r="AK10" s="17">
        <v>69809.896772929438</v>
      </c>
      <c r="AL10" s="17">
        <v>75664.3771756348</v>
      </c>
      <c r="AM10" s="17">
        <v>70009.80169298852</v>
      </c>
      <c r="AN10" s="17">
        <v>62632.936921456829</v>
      </c>
      <c r="AO10" s="17">
        <v>60097.669048956748</v>
      </c>
      <c r="AP10" s="17">
        <v>51074.758759269564</v>
      </c>
      <c r="AQ10" s="17">
        <v>46897.453270017642</v>
      </c>
      <c r="AR10" s="17">
        <v>53799.918385634548</v>
      </c>
      <c r="AS10" s="17">
        <v>50755.741527254402</v>
      </c>
      <c r="AT10" s="17">
        <v>52909.82940500605</v>
      </c>
      <c r="AU10" s="17">
        <v>50342.058149964701</v>
      </c>
      <c r="AV10" s="17">
        <v>50903.798301124145</v>
      </c>
      <c r="AW10" s="17">
        <v>45969.561884289236</v>
      </c>
      <c r="AX10" s="17">
        <v>37648.856016991267</v>
      </c>
      <c r="AY10" s="17">
        <v>41943.001399312096</v>
      </c>
      <c r="AZ10" s="17">
        <v>41401.891756596269</v>
      </c>
    </row>
    <row r="11" spans="1:52" s="23" customFormat="1" ht="15" customHeight="1" x14ac:dyDescent="0.65">
      <c r="A11" s="24" t="s">
        <v>52</v>
      </c>
      <c r="B11" s="17">
        <v>13357.74231884662</v>
      </c>
      <c r="C11" s="17">
        <v>11658.096103985135</v>
      </c>
      <c r="D11" s="17">
        <v>13501.83847002708</v>
      </c>
      <c r="E11" s="17">
        <v>12628.440684431496</v>
      </c>
      <c r="F11" s="17">
        <v>12176.803022888693</v>
      </c>
      <c r="G11" s="17">
        <v>14984.248961399722</v>
      </c>
      <c r="H11" s="17">
        <v>14610.424733828839</v>
      </c>
      <c r="I11" s="17">
        <v>13045.476382892202</v>
      </c>
      <c r="J11" s="17">
        <v>11500.276418090492</v>
      </c>
      <c r="K11" s="17">
        <v>13013.242219344789</v>
      </c>
      <c r="L11" s="17">
        <v>7792.3716848458798</v>
      </c>
      <c r="M11" s="17">
        <v>11481.599495658769</v>
      </c>
      <c r="N11" s="17">
        <v>14133.040791172169</v>
      </c>
      <c r="O11" s="17">
        <v>11700.035519312698</v>
      </c>
      <c r="P11" s="17">
        <v>10765.181169766505</v>
      </c>
      <c r="Q11" s="17">
        <v>13559.913199353014</v>
      </c>
      <c r="R11" s="17">
        <v>12671.906387920322</v>
      </c>
      <c r="S11" s="17">
        <v>12445.927493179603</v>
      </c>
      <c r="T11" s="17">
        <v>11927.608782406172</v>
      </c>
      <c r="U11" s="17">
        <v>12613.349478231627</v>
      </c>
      <c r="V11" s="17">
        <v>10279.265386362404</v>
      </c>
      <c r="W11" s="17">
        <v>9796.7887524280923</v>
      </c>
      <c r="X11" s="17">
        <v>8639.5799383891899</v>
      </c>
      <c r="Y11" s="17">
        <v>16896.669831581159</v>
      </c>
      <c r="Z11" s="17">
        <v>16341.050294487935</v>
      </c>
      <c r="AA11" s="17">
        <v>14484.566348058726</v>
      </c>
      <c r="AB11" s="17">
        <v>15007.075998416596</v>
      </c>
      <c r="AC11" s="17">
        <v>12859.326828764099</v>
      </c>
      <c r="AD11" s="17">
        <v>14002.793388480148</v>
      </c>
      <c r="AE11" s="17">
        <v>11118.320967149357</v>
      </c>
      <c r="AF11" s="17">
        <v>11419.905352389191</v>
      </c>
      <c r="AG11" s="17">
        <v>10546.900551458988</v>
      </c>
      <c r="AH11" s="17">
        <v>10426.601648608525</v>
      </c>
      <c r="AI11" s="17">
        <v>9707.1233205325407</v>
      </c>
      <c r="AJ11" s="17">
        <v>8857.2422420098483</v>
      </c>
      <c r="AK11" s="17">
        <v>5245.8527785338292</v>
      </c>
      <c r="AL11" s="17">
        <v>6231.198962254598</v>
      </c>
      <c r="AM11" s="17">
        <v>5242.0950033726313</v>
      </c>
      <c r="AN11" s="17">
        <v>6773.5944873912604</v>
      </c>
      <c r="AO11" s="17">
        <v>9971.5208425854598</v>
      </c>
      <c r="AP11" s="17">
        <v>12357.374402918975</v>
      </c>
      <c r="AQ11" s="17">
        <v>14794.598560364349</v>
      </c>
      <c r="AR11" s="17">
        <v>16112.431865234519</v>
      </c>
      <c r="AS11" s="17">
        <v>19018.538723303314</v>
      </c>
      <c r="AT11" s="17">
        <v>20297.662419467466</v>
      </c>
      <c r="AU11" s="17">
        <v>25673.182841930065</v>
      </c>
      <c r="AV11" s="17">
        <v>23623.93736593498</v>
      </c>
      <c r="AW11" s="17">
        <v>25560.512732209638</v>
      </c>
      <c r="AX11" s="17">
        <v>23198.901931439093</v>
      </c>
      <c r="AY11" s="17">
        <v>26169.195022791133</v>
      </c>
      <c r="AZ11" s="17">
        <v>25292.755447309559</v>
      </c>
    </row>
    <row r="12" spans="1:52" s="23" customFormat="1" ht="15" customHeight="1" x14ac:dyDescent="0.65">
      <c r="A12" s="24" t="s">
        <v>53</v>
      </c>
      <c r="B12" s="17">
        <v>475972.67406211438</v>
      </c>
      <c r="C12" s="17">
        <v>473081.8847133955</v>
      </c>
      <c r="D12" s="17">
        <v>486440.92098364991</v>
      </c>
      <c r="E12" s="17">
        <v>524844.87598210468</v>
      </c>
      <c r="F12" s="17">
        <v>511771.37936271128</v>
      </c>
      <c r="G12" s="17">
        <v>497043.36097723659</v>
      </c>
      <c r="H12" s="17">
        <v>512638.16071365483</v>
      </c>
      <c r="I12" s="17">
        <v>504736.69714486448</v>
      </c>
      <c r="J12" s="17">
        <v>424476.64472011739</v>
      </c>
      <c r="K12" s="17">
        <v>369191.99331089563</v>
      </c>
      <c r="L12" s="17">
        <v>371874.01775060483</v>
      </c>
      <c r="M12" s="17">
        <v>366020.08946960059</v>
      </c>
      <c r="N12" s="17">
        <v>402639.50948864879</v>
      </c>
      <c r="O12" s="17">
        <v>391165.70206315245</v>
      </c>
      <c r="P12" s="17">
        <v>336793.85153671558</v>
      </c>
      <c r="Q12" s="17">
        <v>323449.03724021238</v>
      </c>
      <c r="R12" s="17">
        <v>293615.60225569893</v>
      </c>
      <c r="S12" s="17">
        <v>257809.72635741826</v>
      </c>
      <c r="T12" s="17">
        <v>236596.15741554729</v>
      </c>
      <c r="U12" s="17">
        <v>230181.59658757385</v>
      </c>
      <c r="V12" s="17">
        <v>218480.24261703368</v>
      </c>
      <c r="W12" s="17">
        <v>226052.4882706147</v>
      </c>
      <c r="X12" s="17">
        <v>193605.49555142497</v>
      </c>
      <c r="Y12" s="17">
        <v>182791.09203180159</v>
      </c>
      <c r="Z12" s="17">
        <v>182282.32103775846</v>
      </c>
      <c r="AA12" s="17">
        <v>176767.31094201992</v>
      </c>
      <c r="AB12" s="17">
        <v>171126.28157339111</v>
      </c>
      <c r="AC12" s="17">
        <v>164214.98728794898</v>
      </c>
      <c r="AD12" s="17">
        <v>152129.03856459373</v>
      </c>
      <c r="AE12" s="17">
        <v>132015.02176277278</v>
      </c>
      <c r="AF12" s="17">
        <v>129469.20203625972</v>
      </c>
      <c r="AG12" s="17">
        <v>116581.03310227487</v>
      </c>
      <c r="AH12" s="17">
        <v>98218.951294514001</v>
      </c>
      <c r="AI12" s="17">
        <v>71825.634450057492</v>
      </c>
      <c r="AJ12" s="17">
        <v>69351.722075771118</v>
      </c>
      <c r="AK12" s="17">
        <v>63982.872860511794</v>
      </c>
      <c r="AL12" s="17">
        <v>59065.751625412362</v>
      </c>
      <c r="AM12" s="17">
        <v>49107.247217256132</v>
      </c>
      <c r="AN12" s="17">
        <v>42088.006025926545</v>
      </c>
      <c r="AO12" s="17">
        <v>36027.037045124118</v>
      </c>
      <c r="AP12" s="17">
        <v>34847.877936062345</v>
      </c>
      <c r="AQ12" s="17">
        <v>30896.583925706989</v>
      </c>
      <c r="AR12" s="17">
        <v>28654.91360335756</v>
      </c>
      <c r="AS12" s="17">
        <v>28515.314797963583</v>
      </c>
      <c r="AT12" s="17">
        <v>28658.371730758681</v>
      </c>
      <c r="AU12" s="17">
        <v>26014.068221901325</v>
      </c>
      <c r="AV12" s="17">
        <v>21598.715887080256</v>
      </c>
      <c r="AW12" s="17">
        <v>21198.0934534117</v>
      </c>
      <c r="AX12" s="17">
        <v>18055.555742227039</v>
      </c>
      <c r="AY12" s="17">
        <v>14069.783674000142</v>
      </c>
      <c r="AZ12" s="17">
        <v>14002.67664969376</v>
      </c>
    </row>
    <row r="13" spans="1:52" s="23" customFormat="1" ht="15" customHeight="1" x14ac:dyDescent="0.65">
      <c r="A13" s="25" t="s">
        <v>54</v>
      </c>
      <c r="B13" s="26">
        <v>330358.08241353958</v>
      </c>
      <c r="C13" s="26">
        <v>340406.71508377517</v>
      </c>
      <c r="D13" s="26">
        <v>340338.07461258111</v>
      </c>
      <c r="E13" s="26">
        <v>349154.98945968697</v>
      </c>
      <c r="F13" s="26">
        <v>341381.29685895459</v>
      </c>
      <c r="G13" s="26">
        <v>336911.87412318808</v>
      </c>
      <c r="H13" s="26">
        <v>333160.10778393695</v>
      </c>
      <c r="I13" s="26">
        <v>341982.59812510089</v>
      </c>
      <c r="J13" s="26">
        <v>334328.30255093094</v>
      </c>
      <c r="K13" s="26">
        <v>316718.63301622932</v>
      </c>
      <c r="L13" s="26">
        <v>318724.89487480227</v>
      </c>
      <c r="M13" s="26">
        <v>335219.48661828495</v>
      </c>
      <c r="N13" s="26">
        <v>335783.8079323456</v>
      </c>
      <c r="O13" s="26">
        <v>325315.79890737648</v>
      </c>
      <c r="P13" s="26">
        <v>317619.14017192705</v>
      </c>
      <c r="Q13" s="26">
        <v>313861.92059161293</v>
      </c>
      <c r="R13" s="26">
        <v>292370.10988501838</v>
      </c>
      <c r="S13" s="26">
        <v>289893.08934228966</v>
      </c>
      <c r="T13" s="26">
        <v>264207.6123379264</v>
      </c>
      <c r="U13" s="26">
        <v>224110.01804804304</v>
      </c>
      <c r="V13" s="26">
        <v>219627.92457051174</v>
      </c>
      <c r="W13" s="26">
        <v>210031.01265384076</v>
      </c>
      <c r="X13" s="26">
        <v>212193.48441176483</v>
      </c>
      <c r="Y13" s="26">
        <v>208756.38195729529</v>
      </c>
      <c r="Z13" s="26">
        <v>183471.70950297487</v>
      </c>
      <c r="AA13" s="26">
        <v>171229.9448171276</v>
      </c>
      <c r="AB13" s="26">
        <v>167773.57048873784</v>
      </c>
      <c r="AC13" s="26">
        <v>161542.82475916174</v>
      </c>
      <c r="AD13" s="26">
        <v>168624.6213885629</v>
      </c>
      <c r="AE13" s="26">
        <v>171955.77898853167</v>
      </c>
      <c r="AF13" s="26">
        <v>132420.67831958053</v>
      </c>
      <c r="AG13" s="26">
        <v>123242.890539327</v>
      </c>
      <c r="AH13" s="26">
        <v>102722.89067894866</v>
      </c>
      <c r="AI13" s="26">
        <v>97309.489954826538</v>
      </c>
      <c r="AJ13" s="26">
        <v>73934.686112477022</v>
      </c>
      <c r="AK13" s="26">
        <v>59961.159048740563</v>
      </c>
      <c r="AL13" s="26">
        <v>57206.919667076952</v>
      </c>
      <c r="AM13" s="26">
        <v>53297.570754145578</v>
      </c>
      <c r="AN13" s="26">
        <v>52231.69895226699</v>
      </c>
      <c r="AO13" s="26">
        <v>45827.33636353261</v>
      </c>
      <c r="AP13" s="26">
        <v>42051.080445667889</v>
      </c>
      <c r="AQ13" s="26">
        <v>36828.570697606912</v>
      </c>
      <c r="AR13" s="26">
        <v>35456.862453310037</v>
      </c>
      <c r="AS13" s="26">
        <v>35834.780473005078</v>
      </c>
      <c r="AT13" s="26">
        <v>26288.524330486547</v>
      </c>
      <c r="AU13" s="26">
        <v>27892.306461406861</v>
      </c>
      <c r="AV13" s="26">
        <v>24273.445312663243</v>
      </c>
      <c r="AW13" s="26">
        <v>17622.552916851848</v>
      </c>
      <c r="AX13" s="26">
        <v>15283.252678860323</v>
      </c>
      <c r="AY13" s="26">
        <v>13688.850728323416</v>
      </c>
      <c r="AZ13" s="26">
        <v>8771.2520020181819</v>
      </c>
    </row>
    <row r="14" spans="1:52" s="23" customFormat="1" ht="15" customHeight="1" x14ac:dyDescent="0.65">
      <c r="A14" s="24" t="s">
        <v>50</v>
      </c>
      <c r="B14" s="17">
        <v>0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</row>
    <row r="15" spans="1:52" s="23" customFormat="1" ht="15" customHeight="1" x14ac:dyDescent="0.65">
      <c r="A15" s="24" t="s">
        <v>51</v>
      </c>
      <c r="B15" s="17">
        <v>42484.274933097462</v>
      </c>
      <c r="C15" s="17">
        <v>43505.428277998988</v>
      </c>
      <c r="D15" s="17">
        <v>51181.775327257485</v>
      </c>
      <c r="E15" s="17">
        <v>53143.858427531799</v>
      </c>
      <c r="F15" s="17">
        <v>50888.155560433886</v>
      </c>
      <c r="G15" s="17">
        <v>53775.154339124841</v>
      </c>
      <c r="H15" s="17">
        <v>52551.309838708359</v>
      </c>
      <c r="I15" s="17">
        <v>56323.375868015552</v>
      </c>
      <c r="J15" s="17">
        <v>64940.104399830845</v>
      </c>
      <c r="K15" s="17">
        <v>69209.165508785882</v>
      </c>
      <c r="L15" s="17">
        <v>71751.338410416109</v>
      </c>
      <c r="M15" s="17">
        <v>77496.76428297082</v>
      </c>
      <c r="N15" s="17">
        <v>82557.414769344468</v>
      </c>
      <c r="O15" s="17">
        <v>84557.170345550985</v>
      </c>
      <c r="P15" s="17">
        <v>84393.70504461824</v>
      </c>
      <c r="Q15" s="17">
        <v>84486.815129400129</v>
      </c>
      <c r="R15" s="17">
        <v>85202.149209216834</v>
      </c>
      <c r="S15" s="17">
        <v>83606.746003282999</v>
      </c>
      <c r="T15" s="17">
        <v>82274.61174397482</v>
      </c>
      <c r="U15" s="17">
        <v>75176.906572035077</v>
      </c>
      <c r="V15" s="17">
        <v>72795.568853776786</v>
      </c>
      <c r="W15" s="17">
        <v>70401.667795078669</v>
      </c>
      <c r="X15" s="17">
        <v>78389.550373161444</v>
      </c>
      <c r="Y15" s="17">
        <v>77573.259556923731</v>
      </c>
      <c r="Z15" s="17">
        <v>63160.444778424113</v>
      </c>
      <c r="AA15" s="17">
        <v>57626.185071053042</v>
      </c>
      <c r="AB15" s="17">
        <v>61068.955855835455</v>
      </c>
      <c r="AC15" s="17">
        <v>57330.522398470326</v>
      </c>
      <c r="AD15" s="17">
        <v>61704.035609733073</v>
      </c>
      <c r="AE15" s="17">
        <v>71745.223474315979</v>
      </c>
      <c r="AF15" s="17">
        <v>45259.654619891247</v>
      </c>
      <c r="AG15" s="17">
        <v>46662.462115571972</v>
      </c>
      <c r="AH15" s="17">
        <v>39067.300909733953</v>
      </c>
      <c r="AI15" s="17">
        <v>48826.730208225374</v>
      </c>
      <c r="AJ15" s="17">
        <v>30456.918043463451</v>
      </c>
      <c r="AK15" s="17">
        <v>27739.142632954659</v>
      </c>
      <c r="AL15" s="17">
        <v>27118.249687478157</v>
      </c>
      <c r="AM15" s="17">
        <v>28138.734167368573</v>
      </c>
      <c r="AN15" s="17">
        <v>28144.190132816926</v>
      </c>
      <c r="AO15" s="17">
        <v>25976.183797536443</v>
      </c>
      <c r="AP15" s="17">
        <v>22269.885821671858</v>
      </c>
      <c r="AQ15" s="17">
        <v>21455.780217690339</v>
      </c>
      <c r="AR15" s="17">
        <v>21457.732677623062</v>
      </c>
      <c r="AS15" s="17">
        <v>21909.470036503553</v>
      </c>
      <c r="AT15" s="17">
        <v>16091.20560472722</v>
      </c>
      <c r="AU15" s="17">
        <v>16307.033199757821</v>
      </c>
      <c r="AV15" s="17">
        <v>15613.873774886895</v>
      </c>
      <c r="AW15" s="17">
        <v>9725.1549092998994</v>
      </c>
      <c r="AX15" s="17">
        <v>8860.9141462229454</v>
      </c>
      <c r="AY15" s="17">
        <v>7764.5481933802885</v>
      </c>
      <c r="AZ15" s="17">
        <v>3202.5685488746058</v>
      </c>
    </row>
    <row r="16" spans="1:52" s="23" customFormat="1" ht="15" customHeight="1" x14ac:dyDescent="0.65">
      <c r="A16" s="24" t="s">
        <v>52</v>
      </c>
      <c r="B16" s="17">
        <v>165.84909811103864</v>
      </c>
      <c r="C16" s="17">
        <v>2218.9061429313524</v>
      </c>
      <c r="D16" s="17">
        <v>1970.2182790321469</v>
      </c>
      <c r="E16" s="17">
        <v>3497.0602225152857</v>
      </c>
      <c r="F16" s="17">
        <v>4119.5944136382477</v>
      </c>
      <c r="G16" s="17">
        <v>4810.1889366881578</v>
      </c>
      <c r="H16" s="17">
        <v>4974.061753136988</v>
      </c>
      <c r="I16" s="17">
        <v>4949.4714365788504</v>
      </c>
      <c r="J16" s="17">
        <v>4638.9228396979288</v>
      </c>
      <c r="K16" s="17">
        <v>4774.2942944942242</v>
      </c>
      <c r="L16" s="17">
        <v>4775.2402695688052</v>
      </c>
      <c r="M16" s="17">
        <v>5492.3652459721616</v>
      </c>
      <c r="N16" s="17">
        <v>4785.8533125982203</v>
      </c>
      <c r="O16" s="17">
        <v>3838.5212007333116</v>
      </c>
      <c r="P16" s="17">
        <v>4221.1552570978365</v>
      </c>
      <c r="Q16" s="17">
        <v>4536.2502138071304</v>
      </c>
      <c r="R16" s="17">
        <v>5282.1363209924602</v>
      </c>
      <c r="S16" s="17">
        <v>6469.2892495472634</v>
      </c>
      <c r="T16" s="17">
        <v>6514.5273582355248</v>
      </c>
      <c r="U16" s="17">
        <v>6529.9617674944775</v>
      </c>
      <c r="V16" s="17">
        <v>6480.7265887838375</v>
      </c>
      <c r="W16" s="17">
        <v>6949.7268237350736</v>
      </c>
      <c r="X16" s="17">
        <v>6362.907875937919</v>
      </c>
      <c r="Y16" s="17">
        <v>6156.0462348984756</v>
      </c>
      <c r="Z16" s="17">
        <v>6246.4544943153414</v>
      </c>
      <c r="AA16" s="17">
        <v>4901.3127118964803</v>
      </c>
      <c r="AB16" s="17">
        <v>5314.29367042177</v>
      </c>
      <c r="AC16" s="17">
        <v>5107.1669903751445</v>
      </c>
      <c r="AD16" s="17">
        <v>4211.0637348274495</v>
      </c>
      <c r="AE16" s="17">
        <v>4342.3461782912191</v>
      </c>
      <c r="AF16" s="17">
        <v>3837.7364374786089</v>
      </c>
      <c r="AG16" s="17">
        <v>4213.5416383786487</v>
      </c>
      <c r="AH16" s="17">
        <v>3630.4306030323305</v>
      </c>
      <c r="AI16" s="17">
        <v>3269.3583888431403</v>
      </c>
      <c r="AJ16" s="17">
        <v>2237.2212317918274</v>
      </c>
      <c r="AK16" s="17">
        <v>2246.8079410103378</v>
      </c>
      <c r="AL16" s="17">
        <v>2259.2797026240892</v>
      </c>
      <c r="AM16" s="17">
        <v>2212.4772909587</v>
      </c>
      <c r="AN16" s="17">
        <v>2077.6676042591789</v>
      </c>
      <c r="AO16" s="17">
        <v>1965.8418648390455</v>
      </c>
      <c r="AP16" s="17">
        <v>1979.7180335450457</v>
      </c>
      <c r="AQ16" s="17">
        <v>1425.6341497215981</v>
      </c>
      <c r="AR16" s="17">
        <v>1170.5792880587969</v>
      </c>
      <c r="AS16" s="17">
        <v>1126.7611391394935</v>
      </c>
      <c r="AT16" s="17">
        <v>3443.8676264687369</v>
      </c>
      <c r="AU16" s="17">
        <v>3453.1622051841296</v>
      </c>
      <c r="AV16" s="17">
        <v>3485.0336362744961</v>
      </c>
      <c r="AW16" s="17">
        <v>4997.8205402373005</v>
      </c>
      <c r="AX16" s="17">
        <v>5153.5274321231364</v>
      </c>
      <c r="AY16" s="17">
        <v>5531.8248756692656</v>
      </c>
      <c r="AZ16" s="17">
        <v>5416.5081520031708</v>
      </c>
    </row>
    <row r="17" spans="1:52" s="23" customFormat="1" ht="15" customHeight="1" x14ac:dyDescent="0.65">
      <c r="A17" s="24" t="s">
        <v>53</v>
      </c>
      <c r="B17" s="17">
        <v>287707.95838233107</v>
      </c>
      <c r="C17" s="17">
        <v>294682.38066284481</v>
      </c>
      <c r="D17" s="17">
        <v>287186.0810062915</v>
      </c>
      <c r="E17" s="17">
        <v>292514.07080963987</v>
      </c>
      <c r="F17" s="17">
        <v>286373.54688488244</v>
      </c>
      <c r="G17" s="17">
        <v>278326.53084737511</v>
      </c>
      <c r="H17" s="17">
        <v>275634.7361920916</v>
      </c>
      <c r="I17" s="17">
        <v>280709.75082050648</v>
      </c>
      <c r="J17" s="17">
        <v>264749.27531140216</v>
      </c>
      <c r="K17" s="17">
        <v>242735.17321294922</v>
      </c>
      <c r="L17" s="17">
        <v>242198.31619481737</v>
      </c>
      <c r="M17" s="17">
        <v>252230.35708934197</v>
      </c>
      <c r="N17" s="17">
        <v>248440.53985040291</v>
      </c>
      <c r="O17" s="17">
        <v>236920.1073610922</v>
      </c>
      <c r="P17" s="17">
        <v>229004.279870211</v>
      </c>
      <c r="Q17" s="17">
        <v>224838.85524840569</v>
      </c>
      <c r="R17" s="17">
        <v>201885.82435480907</v>
      </c>
      <c r="S17" s="17">
        <v>199817.05408945942</v>
      </c>
      <c r="T17" s="17">
        <v>175418.47323571602</v>
      </c>
      <c r="U17" s="17">
        <v>142403.14970851349</v>
      </c>
      <c r="V17" s="17">
        <v>140351.62912795111</v>
      </c>
      <c r="W17" s="17">
        <v>132679.618035027</v>
      </c>
      <c r="X17" s="17">
        <v>127441.02616266545</v>
      </c>
      <c r="Y17" s="17">
        <v>125027.07616547307</v>
      </c>
      <c r="Z17" s="17">
        <v>114064.81023023541</v>
      </c>
      <c r="AA17" s="17">
        <v>108702.4470341781</v>
      </c>
      <c r="AB17" s="17">
        <v>101390.32096248063</v>
      </c>
      <c r="AC17" s="17">
        <v>99105.135370316275</v>
      </c>
      <c r="AD17" s="17">
        <v>102709.52204400238</v>
      </c>
      <c r="AE17" s="17">
        <v>95868.209335924475</v>
      </c>
      <c r="AF17" s="17">
        <v>83323.287262210681</v>
      </c>
      <c r="AG17" s="17">
        <v>72366.88678537638</v>
      </c>
      <c r="AH17" s="17">
        <v>60025.159166182384</v>
      </c>
      <c r="AI17" s="17">
        <v>45213.401357758026</v>
      </c>
      <c r="AJ17" s="17">
        <v>41240.546837221744</v>
      </c>
      <c r="AK17" s="17">
        <v>29975.208474775565</v>
      </c>
      <c r="AL17" s="17">
        <v>27829.390276974707</v>
      </c>
      <c r="AM17" s="17">
        <v>22946.359295818304</v>
      </c>
      <c r="AN17" s="17">
        <v>22009.841215190885</v>
      </c>
      <c r="AO17" s="17">
        <v>17885.310701157116</v>
      </c>
      <c r="AP17" s="17">
        <v>17801.47659045098</v>
      </c>
      <c r="AQ17" s="17">
        <v>13947.156330194974</v>
      </c>
      <c r="AR17" s="17">
        <v>12828.550487628181</v>
      </c>
      <c r="AS17" s="17">
        <v>12798.549297362031</v>
      </c>
      <c r="AT17" s="17">
        <v>6753.4510992905898</v>
      </c>
      <c r="AU17" s="17">
        <v>8132.1110564649089</v>
      </c>
      <c r="AV17" s="17">
        <v>5174.5379015018507</v>
      </c>
      <c r="AW17" s="17">
        <v>2899.5774673146466</v>
      </c>
      <c r="AX17" s="17">
        <v>1268.8111005142403</v>
      </c>
      <c r="AY17" s="17">
        <v>392.47765927386166</v>
      </c>
      <c r="AZ17" s="17">
        <v>152.17530114040588</v>
      </c>
    </row>
    <row r="18" spans="1:52" s="23" customFormat="1" ht="15" customHeight="1" x14ac:dyDescent="0.65">
      <c r="A18" s="25" t="s">
        <v>55</v>
      </c>
      <c r="B18" s="26">
        <v>462553.71387974505</v>
      </c>
      <c r="C18" s="26">
        <v>476488.07723216707</v>
      </c>
      <c r="D18" s="26">
        <v>511876.93573358009</v>
      </c>
      <c r="E18" s="26">
        <v>558801.83501152799</v>
      </c>
      <c r="F18" s="26">
        <v>605994.54903336754</v>
      </c>
      <c r="G18" s="26">
        <v>652619.5150603184</v>
      </c>
      <c r="H18" s="26">
        <v>677558.89727525262</v>
      </c>
      <c r="I18" s="26">
        <v>732040.96729933494</v>
      </c>
      <c r="J18" s="26">
        <v>784897.72965593566</v>
      </c>
      <c r="K18" s="26">
        <v>730127.58458336908</v>
      </c>
      <c r="L18" s="26">
        <v>769930.51226102759</v>
      </c>
      <c r="M18" s="26">
        <v>709740.48279069341</v>
      </c>
      <c r="N18" s="26">
        <v>599132.00653806061</v>
      </c>
      <c r="O18" s="26">
        <v>536791.64485781116</v>
      </c>
      <c r="P18" s="26">
        <v>490616.9291254796</v>
      </c>
      <c r="Q18" s="26">
        <v>530717.48850838677</v>
      </c>
      <c r="R18" s="26">
        <v>586242.69229891617</v>
      </c>
      <c r="S18" s="26">
        <v>601048.91036563588</v>
      </c>
      <c r="T18" s="26">
        <v>617942.53126642993</v>
      </c>
      <c r="U18" s="26">
        <v>606974.2540660511</v>
      </c>
      <c r="V18" s="26">
        <v>587233.56636019307</v>
      </c>
      <c r="W18" s="26">
        <v>547026.70646236546</v>
      </c>
      <c r="X18" s="26">
        <v>614056.99535462121</v>
      </c>
      <c r="Y18" s="26">
        <v>636436.82669576595</v>
      </c>
      <c r="Z18" s="26">
        <v>666669.55246655666</v>
      </c>
      <c r="AA18" s="26">
        <v>652945.71262601833</v>
      </c>
      <c r="AB18" s="26">
        <v>649753.73040173377</v>
      </c>
      <c r="AC18" s="26">
        <v>620193.280738111</v>
      </c>
      <c r="AD18" s="26">
        <v>611676.16919235059</v>
      </c>
      <c r="AE18" s="26">
        <v>614659.94032322208</v>
      </c>
      <c r="AF18" s="26">
        <v>642871.07630831702</v>
      </c>
      <c r="AG18" s="26">
        <v>624004.0383893128</v>
      </c>
      <c r="AH18" s="26">
        <v>640696.14558402123</v>
      </c>
      <c r="AI18" s="26">
        <v>683407.68488676217</v>
      </c>
      <c r="AJ18" s="26">
        <v>690396.44591166649</v>
      </c>
      <c r="AK18" s="26">
        <v>725059.90449004387</v>
      </c>
      <c r="AL18" s="26">
        <v>653611.01794590906</v>
      </c>
      <c r="AM18" s="26">
        <v>632507.86473485664</v>
      </c>
      <c r="AN18" s="26">
        <v>619157.52966906538</v>
      </c>
      <c r="AO18" s="26">
        <v>586719.83458594058</v>
      </c>
      <c r="AP18" s="26">
        <v>546419.97310282546</v>
      </c>
      <c r="AQ18" s="26">
        <v>543885.09090437694</v>
      </c>
      <c r="AR18" s="26">
        <v>504853.47013425123</v>
      </c>
      <c r="AS18" s="26">
        <v>480396.10641592683</v>
      </c>
      <c r="AT18" s="26">
        <v>464708.51020507747</v>
      </c>
      <c r="AU18" s="26">
        <v>404525.33111593296</v>
      </c>
      <c r="AV18" s="26">
        <v>406003.84144921665</v>
      </c>
      <c r="AW18" s="26">
        <v>418233.3159449955</v>
      </c>
      <c r="AX18" s="26">
        <v>440207.09585108864</v>
      </c>
      <c r="AY18" s="26">
        <v>444110.71129023808</v>
      </c>
      <c r="AZ18" s="26">
        <v>449994.16473977373</v>
      </c>
    </row>
    <row r="19" spans="1:52" s="23" customFormat="1" ht="15" customHeight="1" x14ac:dyDescent="0.65">
      <c r="A19" s="24" t="s">
        <v>56</v>
      </c>
      <c r="B19" s="17">
        <v>294128.91828451661</v>
      </c>
      <c r="C19" s="17">
        <v>302803.53027109918</v>
      </c>
      <c r="D19" s="17">
        <v>348126.37875473849</v>
      </c>
      <c r="E19" s="17">
        <v>383131.52453167154</v>
      </c>
      <c r="F19" s="17">
        <v>451166.20488696801</v>
      </c>
      <c r="G19" s="17">
        <v>488795.76896643435</v>
      </c>
      <c r="H19" s="17">
        <v>506398.42363155942</v>
      </c>
      <c r="I19" s="17">
        <v>557896.71339348808</v>
      </c>
      <c r="J19" s="17">
        <v>615884.69837163412</v>
      </c>
      <c r="K19" s="17">
        <v>582093.15368869109</v>
      </c>
      <c r="L19" s="17">
        <v>626815.56492506608</v>
      </c>
      <c r="M19" s="17">
        <v>569714.84893237555</v>
      </c>
      <c r="N19" s="17">
        <v>487762.4477789817</v>
      </c>
      <c r="O19" s="17">
        <v>451790.87311040604</v>
      </c>
      <c r="P19" s="17">
        <v>431570.15995339729</v>
      </c>
      <c r="Q19" s="17">
        <v>447844.60584428807</v>
      </c>
      <c r="R19" s="17">
        <v>504439.78341637284</v>
      </c>
      <c r="S19" s="17">
        <v>515873.55543913209</v>
      </c>
      <c r="T19" s="17">
        <v>531892.79558612243</v>
      </c>
      <c r="U19" s="17">
        <v>523839.70031434728</v>
      </c>
      <c r="V19" s="17">
        <v>509268.23760721664</v>
      </c>
      <c r="W19" s="17">
        <v>480627.64644444786</v>
      </c>
      <c r="X19" s="17">
        <v>557195.734068044</v>
      </c>
      <c r="Y19" s="17">
        <v>578377.30893723364</v>
      </c>
      <c r="Z19" s="17">
        <v>598753.93634535919</v>
      </c>
      <c r="AA19" s="17">
        <v>591072.24629367678</v>
      </c>
      <c r="AB19" s="17">
        <v>585064.19469189993</v>
      </c>
      <c r="AC19" s="17">
        <v>551743.67378298554</v>
      </c>
      <c r="AD19" s="17">
        <v>552474.72863879008</v>
      </c>
      <c r="AE19" s="17">
        <v>555863.20832393563</v>
      </c>
      <c r="AF19" s="17">
        <v>583438.25126503478</v>
      </c>
      <c r="AG19" s="17">
        <v>567618.34609318373</v>
      </c>
      <c r="AH19" s="17">
        <v>586996.99061702681</v>
      </c>
      <c r="AI19" s="17">
        <v>622342.97287201439</v>
      </c>
      <c r="AJ19" s="17">
        <v>633607.0331760454</v>
      </c>
      <c r="AK19" s="17">
        <v>665393.80749196175</v>
      </c>
      <c r="AL19" s="17">
        <v>599977.36740485893</v>
      </c>
      <c r="AM19" s="17">
        <v>582517.57364218915</v>
      </c>
      <c r="AN19" s="17">
        <v>574796.73461744259</v>
      </c>
      <c r="AO19" s="17">
        <v>543431.95713268104</v>
      </c>
      <c r="AP19" s="17">
        <v>505244.3654744543</v>
      </c>
      <c r="AQ19" s="17">
        <v>503449.80736694409</v>
      </c>
      <c r="AR19" s="17">
        <v>469516.88734966173</v>
      </c>
      <c r="AS19" s="17">
        <v>445768.61362546787</v>
      </c>
      <c r="AT19" s="17">
        <v>429446.93874102895</v>
      </c>
      <c r="AU19" s="17">
        <v>373404.38483659894</v>
      </c>
      <c r="AV19" s="17">
        <v>378964.05795178819</v>
      </c>
      <c r="AW19" s="17">
        <v>396923.72443727491</v>
      </c>
      <c r="AX19" s="17">
        <v>425472.45013550494</v>
      </c>
      <c r="AY19" s="17">
        <v>427838.51379740925</v>
      </c>
      <c r="AZ19" s="17">
        <v>435514.32635982521</v>
      </c>
    </row>
    <row r="20" spans="1:52" s="23" customFormat="1" ht="15" customHeight="1" x14ac:dyDescent="0.65">
      <c r="A20" s="24" t="s">
        <v>57</v>
      </c>
      <c r="B20" s="17">
        <v>19297.116508593419</v>
      </c>
      <c r="C20" s="17">
        <v>23663.193486821052</v>
      </c>
      <c r="D20" s="17">
        <v>27172.9562616201</v>
      </c>
      <c r="E20" s="17">
        <v>24541.660599920637</v>
      </c>
      <c r="F20" s="17">
        <v>25571.547755961972</v>
      </c>
      <c r="G20" s="17">
        <v>19709.861496393307</v>
      </c>
      <c r="H20" s="17">
        <v>23526.97102412895</v>
      </c>
      <c r="I20" s="17">
        <v>20882.103896566154</v>
      </c>
      <c r="J20" s="17">
        <v>22074.477391377375</v>
      </c>
      <c r="K20" s="17">
        <v>19462.450933076481</v>
      </c>
      <c r="L20" s="17">
        <v>21147.128538944817</v>
      </c>
      <c r="M20" s="17">
        <v>18923.728890263588</v>
      </c>
      <c r="N20" s="17">
        <v>14168.827361798754</v>
      </c>
      <c r="O20" s="17">
        <v>13059.129747978575</v>
      </c>
      <c r="P20" s="17">
        <v>8787.0436565742075</v>
      </c>
      <c r="Q20" s="17">
        <v>11747.229664005046</v>
      </c>
      <c r="R20" s="17">
        <v>11259.022773036242</v>
      </c>
      <c r="S20" s="17">
        <v>10512.588205530246</v>
      </c>
      <c r="T20" s="17">
        <v>9214.4304629509043</v>
      </c>
      <c r="U20" s="17">
        <v>7839.210601388967</v>
      </c>
      <c r="V20" s="17">
        <v>5883.7585847777164</v>
      </c>
      <c r="W20" s="17">
        <v>4901.8424239582673</v>
      </c>
      <c r="X20" s="17">
        <v>4789.7970010146792</v>
      </c>
      <c r="Y20" s="17">
        <v>5195.4587666790731</v>
      </c>
      <c r="Z20" s="17">
        <v>5804.5009863596624</v>
      </c>
      <c r="AA20" s="17">
        <v>4019.3685776265143</v>
      </c>
      <c r="AB20" s="17">
        <v>3428.1517809044117</v>
      </c>
      <c r="AC20" s="17">
        <v>3627.1988586709099</v>
      </c>
      <c r="AD20" s="17">
        <v>4003.975659985319</v>
      </c>
      <c r="AE20" s="17">
        <v>3663.1152898652463</v>
      </c>
      <c r="AF20" s="17">
        <v>4225.6165720739655</v>
      </c>
      <c r="AG20" s="17">
        <v>2570.2637678844444</v>
      </c>
      <c r="AH20" s="17">
        <v>2803.0727824600222</v>
      </c>
      <c r="AI20" s="17">
        <v>2804.8414976764134</v>
      </c>
      <c r="AJ20" s="17">
        <v>1288.785958028019</v>
      </c>
      <c r="AK20" s="17">
        <v>1037.0810013540006</v>
      </c>
      <c r="AL20" s="17">
        <v>1057.2469620521424</v>
      </c>
      <c r="AM20" s="17">
        <v>1533.6721143014472</v>
      </c>
      <c r="AN20" s="17">
        <v>1340.8316115956166</v>
      </c>
      <c r="AO20" s="17">
        <v>1064.1720038934095</v>
      </c>
      <c r="AP20" s="17">
        <v>550.15717646415294</v>
      </c>
      <c r="AQ20" s="17">
        <v>498.00905545838242</v>
      </c>
      <c r="AR20" s="17">
        <v>566.59328417432971</v>
      </c>
      <c r="AS20" s="17">
        <v>512.52397408727916</v>
      </c>
      <c r="AT20" s="17">
        <v>276.28320516626525</v>
      </c>
      <c r="AU20" s="17">
        <v>155.9100269527805</v>
      </c>
      <c r="AV20" s="17">
        <v>93.964192099570724</v>
      </c>
      <c r="AW20" s="17">
        <v>94.276781690838376</v>
      </c>
      <c r="AX20" s="17">
        <v>103.05958888570194</v>
      </c>
      <c r="AY20" s="17">
        <v>107.84246790200372</v>
      </c>
      <c r="AZ20" s="17">
        <v>0</v>
      </c>
    </row>
    <row r="21" spans="1:52" s="23" customFormat="1" ht="15" customHeight="1" x14ac:dyDescent="0.65">
      <c r="A21" s="24" t="s">
        <v>53</v>
      </c>
      <c r="B21" s="17">
        <v>147798.72460762001</v>
      </c>
      <c r="C21" s="17">
        <v>148959.80472791955</v>
      </c>
      <c r="D21" s="17">
        <v>135304.09811268141</v>
      </c>
      <c r="E21" s="17">
        <v>149008.72818991242</v>
      </c>
      <c r="F21" s="17">
        <v>127529.38713991837</v>
      </c>
      <c r="G21" s="17">
        <v>143226.40070672313</v>
      </c>
      <c r="H21" s="17">
        <v>146272.92466252812</v>
      </c>
      <c r="I21" s="17">
        <v>152020.16611578458</v>
      </c>
      <c r="J21" s="17">
        <v>144049.07796482413</v>
      </c>
      <c r="K21" s="17">
        <v>127944.41307739202</v>
      </c>
      <c r="L21" s="17">
        <v>121310.00320240829</v>
      </c>
      <c r="M21" s="17">
        <v>120525.09346662405</v>
      </c>
      <c r="N21" s="17">
        <v>96580.217565273444</v>
      </c>
      <c r="O21" s="17">
        <v>71330.763268105016</v>
      </c>
      <c r="P21" s="17">
        <v>49712.312856088356</v>
      </c>
      <c r="Q21" s="17">
        <v>70578.558099666931</v>
      </c>
      <c r="R21" s="17">
        <v>69865.402421980471</v>
      </c>
      <c r="S21" s="17">
        <v>74019.536229097808</v>
      </c>
      <c r="T21" s="17">
        <v>76195.332200688819</v>
      </c>
      <c r="U21" s="17">
        <v>74676.991278521047</v>
      </c>
      <c r="V21" s="17">
        <v>71579.690559737341</v>
      </c>
      <c r="W21" s="17">
        <v>61007.032259208645</v>
      </c>
      <c r="X21" s="17">
        <v>51753.074575201827</v>
      </c>
      <c r="Y21" s="17">
        <v>52443.16304337349</v>
      </c>
      <c r="Z21" s="17">
        <v>61806.963585128535</v>
      </c>
      <c r="AA21" s="17">
        <v>57561.384753730141</v>
      </c>
      <c r="AB21" s="17">
        <v>60988.415931321426</v>
      </c>
      <c r="AC21" s="17">
        <v>64577.640451602936</v>
      </c>
      <c r="AD21" s="17">
        <v>54958.778906484753</v>
      </c>
      <c r="AE21" s="17">
        <v>54897.981484768614</v>
      </c>
      <c r="AF21" s="17">
        <v>55002.636423565389</v>
      </c>
      <c r="AG21" s="17">
        <v>53648.726466163025</v>
      </c>
      <c r="AH21" s="17">
        <v>50732.10019086612</v>
      </c>
      <c r="AI21" s="17">
        <v>58096.643071551611</v>
      </c>
      <c r="AJ21" s="17">
        <v>55360.773330725526</v>
      </c>
      <c r="AK21" s="17">
        <v>58511.603074729996</v>
      </c>
      <c r="AL21" s="17">
        <v>52482.473007081113</v>
      </c>
      <c r="AM21" s="17">
        <v>48416.6174911872</v>
      </c>
      <c r="AN21" s="17">
        <v>42976.620603881776</v>
      </c>
      <c r="AO21" s="17">
        <v>42219.285052502317</v>
      </c>
      <c r="AP21" s="17">
        <v>40624.281831132503</v>
      </c>
      <c r="AQ21" s="17">
        <v>39936.109861759352</v>
      </c>
      <c r="AR21" s="17">
        <v>34768.828774226546</v>
      </c>
      <c r="AS21" s="17">
        <v>34113.941533891579</v>
      </c>
      <c r="AT21" s="17">
        <v>34984.774714217128</v>
      </c>
      <c r="AU21" s="17">
        <v>30965.03625238124</v>
      </c>
      <c r="AV21" s="17">
        <v>26945.819305328871</v>
      </c>
      <c r="AW21" s="17">
        <v>21215.31472602973</v>
      </c>
      <c r="AX21" s="17">
        <v>14631.586126697983</v>
      </c>
      <c r="AY21" s="17">
        <v>16164.355024926806</v>
      </c>
      <c r="AZ21" s="17">
        <v>14479.838379948504</v>
      </c>
    </row>
    <row r="22" spans="1:52" s="23" customFormat="1" ht="15" customHeight="1" x14ac:dyDescent="0.65">
      <c r="A22" s="24" t="s">
        <v>58</v>
      </c>
      <c r="B22" s="17">
        <v>1328.9544790150076</v>
      </c>
      <c r="C22" s="17">
        <v>1061.5487463273505</v>
      </c>
      <c r="D22" s="17">
        <v>1273.5026045401114</v>
      </c>
      <c r="E22" s="17">
        <v>2119.9216900234396</v>
      </c>
      <c r="F22" s="17">
        <v>1727.4092505192282</v>
      </c>
      <c r="G22" s="17">
        <v>887.48389076764181</v>
      </c>
      <c r="H22" s="17">
        <v>1360.5779570362326</v>
      </c>
      <c r="I22" s="17">
        <v>1241.9838934960728</v>
      </c>
      <c r="J22" s="17">
        <v>2889.4759281000315</v>
      </c>
      <c r="K22" s="17">
        <v>627.56688420956982</v>
      </c>
      <c r="L22" s="17">
        <v>657.81559460825906</v>
      </c>
      <c r="M22" s="17">
        <v>576.81150143018886</v>
      </c>
      <c r="N22" s="17">
        <v>620.51383200673399</v>
      </c>
      <c r="O22" s="17">
        <v>610.87873132157551</v>
      </c>
      <c r="P22" s="17">
        <v>547.41265941973529</v>
      </c>
      <c r="Q22" s="17">
        <v>547.09490042674565</v>
      </c>
      <c r="R22" s="17">
        <v>678.48368752651595</v>
      </c>
      <c r="S22" s="17">
        <v>643.23049187577146</v>
      </c>
      <c r="T22" s="17">
        <v>639.97301666771193</v>
      </c>
      <c r="U22" s="17">
        <v>618.3518717939038</v>
      </c>
      <c r="V22" s="17">
        <v>501.87960846141618</v>
      </c>
      <c r="W22" s="17">
        <v>490.18533475064385</v>
      </c>
      <c r="X22" s="17">
        <v>318.38971036072206</v>
      </c>
      <c r="Y22" s="17">
        <v>420.895948479732</v>
      </c>
      <c r="Z22" s="17">
        <v>304.1515497092405</v>
      </c>
      <c r="AA22" s="17">
        <v>292.71300098486608</v>
      </c>
      <c r="AB22" s="17">
        <v>272.96799760804419</v>
      </c>
      <c r="AC22" s="17">
        <v>244.76764485154646</v>
      </c>
      <c r="AD22" s="17">
        <v>238.68598709041211</v>
      </c>
      <c r="AE22" s="17">
        <v>235.63522465261852</v>
      </c>
      <c r="AF22" s="17">
        <v>204.57204764285908</v>
      </c>
      <c r="AG22" s="17">
        <v>166.70206208152877</v>
      </c>
      <c r="AH22" s="17">
        <v>163.98199366829479</v>
      </c>
      <c r="AI22" s="17">
        <v>163.2274455197971</v>
      </c>
      <c r="AJ22" s="17">
        <v>139.85344686755502</v>
      </c>
      <c r="AK22" s="17">
        <v>117.41292199801926</v>
      </c>
      <c r="AL22" s="17">
        <v>93.930571916901314</v>
      </c>
      <c r="AM22" s="17">
        <v>40.001487178846148</v>
      </c>
      <c r="AN22" s="17">
        <v>43.342836145415603</v>
      </c>
      <c r="AO22" s="17">
        <v>4.4203968637983539</v>
      </c>
      <c r="AP22" s="17">
        <v>1.168620774506568</v>
      </c>
      <c r="AQ22" s="17">
        <v>1.1646202150841223</v>
      </c>
      <c r="AR22" s="17">
        <v>1.1607261886460292</v>
      </c>
      <c r="AS22" s="17">
        <v>1.0272824801070592</v>
      </c>
      <c r="AT22" s="17">
        <v>0.51354466511261032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</row>
    <row r="23" spans="1:52" s="23" customFormat="1" ht="15" customHeight="1" x14ac:dyDescent="0.65">
      <c r="A23" s="25" t="s">
        <v>59</v>
      </c>
      <c r="B23" s="26">
        <v>28398.577781449683</v>
      </c>
      <c r="C23" s="26">
        <v>27765.449144958824</v>
      </c>
      <c r="D23" s="26">
        <v>27872.455614301758</v>
      </c>
      <c r="E23" s="26">
        <v>28165.393536516654</v>
      </c>
      <c r="F23" s="26">
        <v>28231.975770681602</v>
      </c>
      <c r="G23" s="26">
        <v>28897.882140232301</v>
      </c>
      <c r="H23" s="26">
        <v>29671.90705320764</v>
      </c>
      <c r="I23" s="26">
        <v>32813.99905843634</v>
      </c>
      <c r="J23" s="26">
        <v>29995.152298018591</v>
      </c>
      <c r="K23" s="26">
        <v>21125.518227370627</v>
      </c>
      <c r="L23" s="26">
        <v>28485.239314588081</v>
      </c>
      <c r="M23" s="26">
        <v>27990.018164508569</v>
      </c>
      <c r="N23" s="26">
        <v>28189.785550021748</v>
      </c>
      <c r="O23" s="26">
        <v>27596.971072595756</v>
      </c>
      <c r="P23" s="26">
        <v>28238.04182766773</v>
      </c>
      <c r="Q23" s="26">
        <v>27209.393577264236</v>
      </c>
      <c r="R23" s="26">
        <v>29122.926322665138</v>
      </c>
      <c r="S23" s="26">
        <v>29185.846175879025</v>
      </c>
      <c r="T23" s="26">
        <v>28291.441866886191</v>
      </c>
      <c r="U23" s="26">
        <v>28172.109017369177</v>
      </c>
      <c r="V23" s="26">
        <v>28158.302282622939</v>
      </c>
      <c r="W23" s="26">
        <v>28117.485995055969</v>
      </c>
      <c r="X23" s="26">
        <v>27999.009355568538</v>
      </c>
      <c r="Y23" s="26">
        <v>28033.663735936156</v>
      </c>
      <c r="Z23" s="26">
        <v>28068.682610069871</v>
      </c>
      <c r="AA23" s="26">
        <v>28122.75548070333</v>
      </c>
      <c r="AB23" s="26">
        <v>28342.272618413437</v>
      </c>
      <c r="AC23" s="26">
        <v>28666.658438595809</v>
      </c>
      <c r="AD23" s="26">
        <v>28992.48561197189</v>
      </c>
      <c r="AE23" s="26">
        <v>29322.344209522056</v>
      </c>
      <c r="AF23" s="26">
        <v>29675.258453327478</v>
      </c>
      <c r="AG23" s="26">
        <v>29773.437363850968</v>
      </c>
      <c r="AH23" s="26">
        <v>29888.212003234945</v>
      </c>
      <c r="AI23" s="26">
        <v>29728.987900661949</v>
      </c>
      <c r="AJ23" s="26">
        <v>29337.346438677825</v>
      </c>
      <c r="AK23" s="26">
        <v>29225.074602138273</v>
      </c>
      <c r="AL23" s="26">
        <v>29005.070381122143</v>
      </c>
      <c r="AM23" s="26">
        <v>28998.164588531701</v>
      </c>
      <c r="AN23" s="26">
        <v>28771.067899016653</v>
      </c>
      <c r="AO23" s="26">
        <v>28569.920742413626</v>
      </c>
      <c r="AP23" s="26">
        <v>28267.07911557144</v>
      </c>
      <c r="AQ23" s="26">
        <v>28106.559163691167</v>
      </c>
      <c r="AR23" s="26">
        <v>27488.456910154309</v>
      </c>
      <c r="AS23" s="26">
        <v>27192.636060867575</v>
      </c>
      <c r="AT23" s="26">
        <v>26526.665212993667</v>
      </c>
      <c r="AU23" s="26">
        <v>26144.148679515602</v>
      </c>
      <c r="AV23" s="26">
        <v>25545.294390692114</v>
      </c>
      <c r="AW23" s="26">
        <v>24053.821804298048</v>
      </c>
      <c r="AX23" s="26">
        <v>23465.786322691187</v>
      </c>
      <c r="AY23" s="26">
        <v>21447.785327208174</v>
      </c>
      <c r="AZ23" s="26">
        <v>18844.425664406193</v>
      </c>
    </row>
    <row r="24" spans="1:52" s="23" customFormat="1" ht="15" customHeight="1" x14ac:dyDescent="0.65">
      <c r="A24" s="25" t="s">
        <v>60</v>
      </c>
      <c r="B24" s="26">
        <v>4004.7747790823278</v>
      </c>
      <c r="C24" s="26">
        <v>2752.3691616694437</v>
      </c>
      <c r="D24" s="26">
        <v>2508.5296399636591</v>
      </c>
      <c r="E24" s="26">
        <v>2278.5614815855902</v>
      </c>
      <c r="F24" s="26">
        <v>3214.1571499609126</v>
      </c>
      <c r="G24" s="26">
        <v>3070.1565871521807</v>
      </c>
      <c r="H24" s="26">
        <v>3373.1309646001696</v>
      </c>
      <c r="I24" s="26">
        <v>3605.7139347972948</v>
      </c>
      <c r="J24" s="26">
        <v>3201.2134779115709</v>
      </c>
      <c r="K24" s="26">
        <v>3021.083857839244</v>
      </c>
      <c r="L24" s="26">
        <v>3377.5647054282977</v>
      </c>
      <c r="M24" s="26">
        <v>3088.2552386156385</v>
      </c>
      <c r="N24" s="26">
        <v>2867.1790292937794</v>
      </c>
      <c r="O24" s="26">
        <v>2908.8797494375285</v>
      </c>
      <c r="P24" s="26">
        <v>3157.5993067195395</v>
      </c>
      <c r="Q24" s="26">
        <v>3023.5106649794557</v>
      </c>
      <c r="R24" s="26">
        <v>2345.3916198906059</v>
      </c>
      <c r="S24" s="26">
        <v>2384.024468462218</v>
      </c>
      <c r="T24" s="26">
        <v>2491.060004177436</v>
      </c>
      <c r="U24" s="26">
        <v>2513.2581517078293</v>
      </c>
      <c r="V24" s="26">
        <v>2564.2795836983764</v>
      </c>
      <c r="W24" s="26">
        <v>2611.7738590172007</v>
      </c>
      <c r="X24" s="26">
        <v>2633.6815493098297</v>
      </c>
      <c r="Y24" s="26">
        <v>2679.0912647934733</v>
      </c>
      <c r="Z24" s="26">
        <v>2649.9337450837534</v>
      </c>
      <c r="AA24" s="26">
        <v>2618.2010037456002</v>
      </c>
      <c r="AB24" s="26">
        <v>2605.6002467694907</v>
      </c>
      <c r="AC24" s="26">
        <v>2571.3609978640075</v>
      </c>
      <c r="AD24" s="26">
        <v>2708.3329577283957</v>
      </c>
      <c r="AE24" s="26">
        <v>2730.1635029824647</v>
      </c>
      <c r="AF24" s="26">
        <v>2718.7189477403772</v>
      </c>
      <c r="AG24" s="26">
        <v>2727.5921354918146</v>
      </c>
      <c r="AH24" s="26">
        <v>2739.9817669783806</v>
      </c>
      <c r="AI24" s="26">
        <v>2751.5298190255639</v>
      </c>
      <c r="AJ24" s="26">
        <v>2794.6490011586484</v>
      </c>
      <c r="AK24" s="26">
        <v>2791.7494418675938</v>
      </c>
      <c r="AL24" s="26">
        <v>2781.1595974928055</v>
      </c>
      <c r="AM24" s="26">
        <v>2770.2892690719618</v>
      </c>
      <c r="AN24" s="26">
        <v>2760.239924337131</v>
      </c>
      <c r="AO24" s="26">
        <v>2741.6850372559161</v>
      </c>
      <c r="AP24" s="26">
        <v>2720.1754055075648</v>
      </c>
      <c r="AQ24" s="26">
        <v>2724.7243276914637</v>
      </c>
      <c r="AR24" s="26">
        <v>2754.4708018819683</v>
      </c>
      <c r="AS24" s="26">
        <v>2776.8835744121802</v>
      </c>
      <c r="AT24" s="26">
        <v>2759.5270787484992</v>
      </c>
      <c r="AU24" s="26">
        <v>2741.7969041774918</v>
      </c>
      <c r="AV24" s="26">
        <v>2730.4361255668869</v>
      </c>
      <c r="AW24" s="26">
        <v>2717.0595778365991</v>
      </c>
      <c r="AX24" s="26">
        <v>2714.7803921306713</v>
      </c>
      <c r="AY24" s="26">
        <v>2719.8596393941762</v>
      </c>
      <c r="AZ24" s="26">
        <v>2699.108542822763</v>
      </c>
    </row>
    <row r="25" spans="1:52" s="23" customFormat="1" ht="15" customHeight="1" x14ac:dyDescent="0.65">
      <c r="A25" s="25" t="s">
        <v>61</v>
      </c>
      <c r="B25" s="26">
        <v>10350.432871604071</v>
      </c>
      <c r="C25" s="26">
        <v>10674.870484279538</v>
      </c>
      <c r="D25" s="26">
        <v>8894.7003832893715</v>
      </c>
      <c r="E25" s="26">
        <v>9071.2647403161009</v>
      </c>
      <c r="F25" s="26">
        <v>5564.273368326375</v>
      </c>
      <c r="G25" s="26">
        <v>6263.3077398987771</v>
      </c>
      <c r="H25" s="26">
        <v>10944.068840328295</v>
      </c>
      <c r="I25" s="26">
        <v>11169.565255664613</v>
      </c>
      <c r="J25" s="26">
        <v>8948.7699914962122</v>
      </c>
      <c r="K25" s="26">
        <v>9277.4525436183521</v>
      </c>
      <c r="L25" s="26">
        <v>10119.367755387915</v>
      </c>
      <c r="M25" s="26">
        <v>8676.0795506239629</v>
      </c>
      <c r="N25" s="26">
        <v>8852.9774519760522</v>
      </c>
      <c r="O25" s="26">
        <v>8491.8640078813678</v>
      </c>
      <c r="P25" s="26">
        <v>8581.1451641767635</v>
      </c>
      <c r="Q25" s="26">
        <v>7316.9549548741379</v>
      </c>
      <c r="R25" s="26">
        <v>5267.2459590470398</v>
      </c>
      <c r="S25" s="26">
        <v>4484.8883877927074</v>
      </c>
      <c r="T25" s="26">
        <v>3842.2334661550494</v>
      </c>
      <c r="U25" s="26">
        <v>3595.0860248107442</v>
      </c>
      <c r="V25" s="26">
        <v>3149.6858527112545</v>
      </c>
      <c r="W25" s="26">
        <v>2315.4378464791898</v>
      </c>
      <c r="X25" s="26">
        <v>2053.2706179539805</v>
      </c>
      <c r="Y25" s="26">
        <v>1839.0500773730539</v>
      </c>
      <c r="Z25" s="26">
        <v>1325.2923676565285</v>
      </c>
      <c r="AA25" s="26">
        <v>1277.9395478719723</v>
      </c>
      <c r="AB25" s="26">
        <v>1097.5001718237518</v>
      </c>
      <c r="AC25" s="26">
        <v>1149.1734218857439</v>
      </c>
      <c r="AD25" s="26">
        <v>947.16444867366977</v>
      </c>
      <c r="AE25" s="26">
        <v>994.10790576253748</v>
      </c>
      <c r="AF25" s="26">
        <v>869.05868620630622</v>
      </c>
      <c r="AG25" s="26">
        <v>757.89768700600064</v>
      </c>
      <c r="AH25" s="26">
        <v>713.59433170387058</v>
      </c>
      <c r="AI25" s="26">
        <v>622.4456894601808</v>
      </c>
      <c r="AJ25" s="26">
        <v>754.66975654976125</v>
      </c>
      <c r="AK25" s="26">
        <v>859.482041085059</v>
      </c>
      <c r="AL25" s="26">
        <v>824.30575004743457</v>
      </c>
      <c r="AM25" s="26">
        <v>661.76929212168022</v>
      </c>
      <c r="AN25" s="26">
        <v>724.35473149743871</v>
      </c>
      <c r="AO25" s="26">
        <v>429.08173819312657</v>
      </c>
      <c r="AP25" s="26">
        <v>2134.5290260216889</v>
      </c>
      <c r="AQ25" s="26">
        <v>520.86341421117856</v>
      </c>
      <c r="AR25" s="26">
        <v>588.35361837006201</v>
      </c>
      <c r="AS25" s="26">
        <v>660.32473345006474</v>
      </c>
      <c r="AT25" s="26">
        <v>625.19074430075204</v>
      </c>
      <c r="AU25" s="26">
        <v>1433.42903049949</v>
      </c>
      <c r="AV25" s="26">
        <v>594.2678734506768</v>
      </c>
      <c r="AW25" s="26">
        <v>580.56468852212026</v>
      </c>
      <c r="AX25" s="26">
        <v>623.07751901501729</v>
      </c>
      <c r="AY25" s="26">
        <v>660.65217468785693</v>
      </c>
      <c r="AZ25" s="26">
        <v>623.24959369858504</v>
      </c>
    </row>
    <row r="26" spans="1:52" s="23" customFormat="1" ht="15" customHeight="1" x14ac:dyDescent="0.65">
      <c r="A26" s="24" t="s">
        <v>56</v>
      </c>
      <c r="B26" s="17">
        <v>225.19455407484975</v>
      </c>
      <c r="C26" s="17">
        <v>233.20794013260965</v>
      </c>
      <c r="D26" s="17">
        <v>203.23624665969476</v>
      </c>
      <c r="E26" s="17">
        <v>178.26336205958705</v>
      </c>
      <c r="F26" s="17">
        <v>190.11415199888668</v>
      </c>
      <c r="G26" s="17">
        <v>189.92938181361521</v>
      </c>
      <c r="H26" s="17">
        <v>353.25599277922078</v>
      </c>
      <c r="I26" s="17">
        <v>423.3399010119798</v>
      </c>
      <c r="J26" s="17">
        <v>279.71193821273528</v>
      </c>
      <c r="K26" s="17">
        <v>693.85824216545632</v>
      </c>
      <c r="L26" s="17">
        <v>1048.0897784434178</v>
      </c>
      <c r="M26" s="17">
        <v>716.68928138484534</v>
      </c>
      <c r="N26" s="17">
        <v>1159.9488409820951</v>
      </c>
      <c r="O26" s="17">
        <v>1437.0272075069665</v>
      </c>
      <c r="P26" s="17">
        <v>873.34962007982722</v>
      </c>
      <c r="Q26" s="17">
        <v>643.10343457543343</v>
      </c>
      <c r="R26" s="17">
        <v>400.70616012678914</v>
      </c>
      <c r="S26" s="17">
        <v>501.96544644664863</v>
      </c>
      <c r="T26" s="17">
        <v>438.66215590104684</v>
      </c>
      <c r="U26" s="17">
        <v>475.86161185106516</v>
      </c>
      <c r="V26" s="17">
        <v>552.00006916598272</v>
      </c>
      <c r="W26" s="17">
        <v>531.12141111143092</v>
      </c>
      <c r="X26" s="17">
        <v>547.76282263092924</v>
      </c>
      <c r="Y26" s="17">
        <v>492.30894089872697</v>
      </c>
      <c r="Z26" s="17">
        <v>498.79112803932691</v>
      </c>
      <c r="AA26" s="17">
        <v>545.26639918933506</v>
      </c>
      <c r="AB26" s="17">
        <v>483.13949002263877</v>
      </c>
      <c r="AC26" s="17">
        <v>544.96607001340772</v>
      </c>
      <c r="AD26" s="17">
        <v>514.46231826523365</v>
      </c>
      <c r="AE26" s="17">
        <v>614.05477668101275</v>
      </c>
      <c r="AF26" s="17">
        <v>664.63950485501346</v>
      </c>
      <c r="AG26" s="17">
        <v>520.83156642887116</v>
      </c>
      <c r="AH26" s="17">
        <v>530.14789592224702</v>
      </c>
      <c r="AI26" s="17">
        <v>439.78455151787136</v>
      </c>
      <c r="AJ26" s="17">
        <v>520.55025930222212</v>
      </c>
      <c r="AK26" s="17">
        <v>609.02346480946585</v>
      </c>
      <c r="AL26" s="17">
        <v>565.51736175535916</v>
      </c>
      <c r="AM26" s="17">
        <v>455.87339265009427</v>
      </c>
      <c r="AN26" s="17">
        <v>548.02754587114418</v>
      </c>
      <c r="AO26" s="17">
        <v>294.06369312773353</v>
      </c>
      <c r="AP26" s="17">
        <v>2007.3311627602429</v>
      </c>
      <c r="AQ26" s="17">
        <v>363.46446566819623</v>
      </c>
      <c r="AR26" s="17">
        <v>460.69382543372984</v>
      </c>
      <c r="AS26" s="17">
        <v>493.80799204845209</v>
      </c>
      <c r="AT26" s="17">
        <v>555.05909732190469</v>
      </c>
      <c r="AU26" s="17">
        <v>1429.7969586147121</v>
      </c>
      <c r="AV26" s="17">
        <v>590.75904018864765</v>
      </c>
      <c r="AW26" s="17">
        <v>577.05148847883515</v>
      </c>
      <c r="AX26" s="17">
        <v>619.56766867981651</v>
      </c>
      <c r="AY26" s="17">
        <v>657.14256734673074</v>
      </c>
      <c r="AZ26" s="17">
        <v>619.7449629780175</v>
      </c>
    </row>
    <row r="27" spans="1:52" s="23" customFormat="1" ht="15" customHeight="1" x14ac:dyDescent="0.65">
      <c r="A27" s="24" t="s">
        <v>57</v>
      </c>
      <c r="B27" s="17">
        <v>7964.6108896066007</v>
      </c>
      <c r="C27" s="17">
        <v>8764.7091580515553</v>
      </c>
      <c r="D27" s="17">
        <v>7175.4846418763727</v>
      </c>
      <c r="E27" s="17">
        <v>7304.6974794149864</v>
      </c>
      <c r="F27" s="17">
        <v>4732.059410523435</v>
      </c>
      <c r="G27" s="17">
        <v>5236.5724753349859</v>
      </c>
      <c r="H27" s="17">
        <v>8997.3740656086029</v>
      </c>
      <c r="I27" s="17">
        <v>9454.6753514180946</v>
      </c>
      <c r="J27" s="17">
        <v>7184.9576194044321</v>
      </c>
      <c r="K27" s="17">
        <v>6895.214130942928</v>
      </c>
      <c r="L27" s="17">
        <v>7407.9067109249663</v>
      </c>
      <c r="M27" s="17">
        <v>6542.0169397117425</v>
      </c>
      <c r="N27" s="17">
        <v>6439.7521398168446</v>
      </c>
      <c r="O27" s="17">
        <v>5716.6836288384429</v>
      </c>
      <c r="P27" s="17">
        <v>6518.595463143819</v>
      </c>
      <c r="Q27" s="17">
        <v>5598.6687912319139</v>
      </c>
      <c r="R27" s="17">
        <v>3658.4130551850008</v>
      </c>
      <c r="S27" s="17">
        <v>2652.5717172374489</v>
      </c>
      <c r="T27" s="17">
        <v>2428.1754979660591</v>
      </c>
      <c r="U27" s="17">
        <v>2416.37528615165</v>
      </c>
      <c r="V27" s="17">
        <v>1812.4774828753418</v>
      </c>
      <c r="W27" s="17">
        <v>1343.6639852904955</v>
      </c>
      <c r="X27" s="17">
        <v>1281.1559419951388</v>
      </c>
      <c r="Y27" s="17">
        <v>1141.0754354294745</v>
      </c>
      <c r="Z27" s="17">
        <v>661.89213569448589</v>
      </c>
      <c r="AA27" s="17">
        <v>576.21749441463396</v>
      </c>
      <c r="AB27" s="17">
        <v>502.76650067708357</v>
      </c>
      <c r="AC27" s="17">
        <v>475.54446151356188</v>
      </c>
      <c r="AD27" s="17">
        <v>351.28792806565684</v>
      </c>
      <c r="AE27" s="17">
        <v>290.4186380639664</v>
      </c>
      <c r="AF27" s="17">
        <v>156.34754804227006</v>
      </c>
      <c r="AG27" s="17">
        <v>207.49076968298243</v>
      </c>
      <c r="AH27" s="17">
        <v>138.38056750386002</v>
      </c>
      <c r="AI27" s="17">
        <v>114.95636079432539</v>
      </c>
      <c r="AJ27" s="17">
        <v>141.91003412968942</v>
      </c>
      <c r="AK27" s="17">
        <v>172.6126135588006</v>
      </c>
      <c r="AL27" s="17">
        <v>182.50681719907328</v>
      </c>
      <c r="AM27" s="17">
        <v>115.70276968003418</v>
      </c>
      <c r="AN27" s="17">
        <v>101.62776357564655</v>
      </c>
      <c r="AO27" s="17">
        <v>83.281970121695991</v>
      </c>
      <c r="AP27" s="17">
        <v>73.217327595351762</v>
      </c>
      <c r="AQ27" s="17">
        <v>107.60791828375943</v>
      </c>
      <c r="AR27" s="17">
        <v>94.957232875044298</v>
      </c>
      <c r="AS27" s="17">
        <v>158.41991763565977</v>
      </c>
      <c r="AT27" s="17">
        <v>69.493213591599741</v>
      </c>
      <c r="AU27" s="17">
        <v>2.8918698202313311</v>
      </c>
      <c r="AV27" s="17">
        <v>2.8981884172776411</v>
      </c>
      <c r="AW27" s="17">
        <v>2.9018787873296317</v>
      </c>
      <c r="AX27" s="17">
        <v>2.9084146963942099</v>
      </c>
      <c r="AY27" s="17">
        <v>2.906705077595646</v>
      </c>
      <c r="AZ27" s="17">
        <v>2.9063838016684733</v>
      </c>
    </row>
    <row r="28" spans="1:52" s="23" customFormat="1" ht="15" customHeight="1" x14ac:dyDescent="0.65">
      <c r="A28" s="24" t="s">
        <v>53</v>
      </c>
      <c r="B28" s="17">
        <v>1748.8878145972853</v>
      </c>
      <c r="C28" s="17">
        <v>1417.7734631413518</v>
      </c>
      <c r="D28" s="17">
        <v>1220.1149096108634</v>
      </c>
      <c r="E28" s="17">
        <v>1319.4763864499491</v>
      </c>
      <c r="F28" s="17">
        <v>442.81330534849297</v>
      </c>
      <c r="G28" s="17">
        <v>610.96233462057614</v>
      </c>
      <c r="H28" s="17">
        <v>1316.7394962556436</v>
      </c>
      <c r="I28" s="17">
        <v>1012.6532789520948</v>
      </c>
      <c r="J28" s="17">
        <v>1066.1924497605969</v>
      </c>
      <c r="K28" s="17">
        <v>1200.9381692164873</v>
      </c>
      <c r="L28" s="17">
        <v>1114.636864626347</v>
      </c>
      <c r="M28" s="17">
        <v>1072.5704956788727</v>
      </c>
      <c r="N28" s="17">
        <v>947.74782758704487</v>
      </c>
      <c r="O28" s="17">
        <v>1023.9042664688947</v>
      </c>
      <c r="P28" s="17">
        <v>882.22482424383736</v>
      </c>
      <c r="Q28" s="17">
        <v>802.11930142159565</v>
      </c>
      <c r="R28" s="17">
        <v>364.13286380717472</v>
      </c>
      <c r="S28" s="17">
        <v>667.14806973711586</v>
      </c>
      <c r="T28" s="17">
        <v>460.63832610528453</v>
      </c>
      <c r="U28" s="17">
        <v>500.13529438174675</v>
      </c>
      <c r="V28" s="17">
        <v>589.41580648357456</v>
      </c>
      <c r="W28" s="17">
        <v>250.86565416861643</v>
      </c>
      <c r="X28" s="17">
        <v>130.78758151991141</v>
      </c>
      <c r="Y28" s="17">
        <v>109.67649046125864</v>
      </c>
      <c r="Z28" s="17">
        <v>88.387815086878064</v>
      </c>
      <c r="AA28" s="17">
        <v>84.924480728591945</v>
      </c>
      <c r="AB28" s="17">
        <v>70.911729244285169</v>
      </c>
      <c r="AC28" s="17">
        <v>62.288700590625936</v>
      </c>
      <c r="AD28" s="17">
        <v>43.585044984156085</v>
      </c>
      <c r="AE28" s="17">
        <v>38.284014227682519</v>
      </c>
      <c r="AF28" s="17">
        <v>24.19810653209662</v>
      </c>
      <c r="AG28" s="17">
        <v>7.225090305448763</v>
      </c>
      <c r="AH28" s="17">
        <v>7.077957041980464</v>
      </c>
      <c r="AI28" s="17">
        <v>39.939681331050693</v>
      </c>
      <c r="AJ28" s="17">
        <v>40.022393326412413</v>
      </c>
      <c r="AK28" s="17">
        <v>37.741814458750042</v>
      </c>
      <c r="AL28" s="17">
        <v>39.853741350455792</v>
      </c>
      <c r="AM28" s="17">
        <v>40.169474137635312</v>
      </c>
      <c r="AN28" s="17">
        <v>40.934112193243692</v>
      </c>
      <c r="AO28" s="17">
        <v>42.635622817191816</v>
      </c>
      <c r="AP28" s="17">
        <v>39.16160664910835</v>
      </c>
      <c r="AQ28" s="17">
        <v>35.073993490027533</v>
      </c>
      <c r="AR28" s="17">
        <v>32.702560061287883</v>
      </c>
      <c r="AS28" s="17">
        <v>0.64166864521197253</v>
      </c>
      <c r="AT28" s="17">
        <v>0.63843338724759779</v>
      </c>
      <c r="AU28" s="17">
        <v>0.60950702691980418</v>
      </c>
      <c r="AV28" s="17">
        <v>0.61064484475145009</v>
      </c>
      <c r="AW28" s="17">
        <v>0.61132125595543274</v>
      </c>
      <c r="AX28" s="17">
        <v>0.60143563880659368</v>
      </c>
      <c r="AY28" s="17">
        <v>0.60290226353045828</v>
      </c>
      <c r="AZ28" s="17">
        <v>0.59824691889908976</v>
      </c>
    </row>
    <row r="29" spans="1:52" s="23" customFormat="1" ht="15" customHeight="1" x14ac:dyDescent="0.65">
      <c r="A29" s="24" t="s">
        <v>58</v>
      </c>
      <c r="B29" s="17">
        <v>411.73961332533491</v>
      </c>
      <c r="C29" s="17">
        <v>259.17992295402098</v>
      </c>
      <c r="D29" s="17">
        <v>295.86458514244163</v>
      </c>
      <c r="E29" s="17">
        <v>268.8275123915796</v>
      </c>
      <c r="F29" s="17">
        <v>199.28650045556083</v>
      </c>
      <c r="G29" s="17">
        <v>225.84354812959978</v>
      </c>
      <c r="H29" s="17">
        <v>276.69928568482624</v>
      </c>
      <c r="I29" s="17">
        <v>278.89672428244381</v>
      </c>
      <c r="J29" s="17">
        <v>417.90798411844798</v>
      </c>
      <c r="K29" s="17">
        <v>487.44200129348144</v>
      </c>
      <c r="L29" s="17">
        <v>548.73440139318257</v>
      </c>
      <c r="M29" s="17">
        <v>344.80283384850173</v>
      </c>
      <c r="N29" s="17">
        <v>305.52864359006634</v>
      </c>
      <c r="O29" s="17">
        <v>314.24890506706214</v>
      </c>
      <c r="P29" s="17">
        <v>306.97525670927956</v>
      </c>
      <c r="Q29" s="17">
        <v>273.06342764519474</v>
      </c>
      <c r="R29" s="17">
        <v>843.99387992807556</v>
      </c>
      <c r="S29" s="17">
        <v>663.20315437149429</v>
      </c>
      <c r="T29" s="17">
        <v>514.75748618265879</v>
      </c>
      <c r="U29" s="17">
        <v>202.71383242628252</v>
      </c>
      <c r="V29" s="17">
        <v>195.79249418635513</v>
      </c>
      <c r="W29" s="17">
        <v>189.78679590864681</v>
      </c>
      <c r="X29" s="17">
        <v>93.56427180800118</v>
      </c>
      <c r="Y29" s="17">
        <v>95.989210583593575</v>
      </c>
      <c r="Z29" s="17">
        <v>76.22128883583764</v>
      </c>
      <c r="AA29" s="17">
        <v>71.531173539411213</v>
      </c>
      <c r="AB29" s="17">
        <v>40.682451879744363</v>
      </c>
      <c r="AC29" s="17">
        <v>66.374189768148412</v>
      </c>
      <c r="AD29" s="17">
        <v>37.829157358623249</v>
      </c>
      <c r="AE29" s="17">
        <v>51.350476789875714</v>
      </c>
      <c r="AF29" s="17">
        <v>23.873526776926038</v>
      </c>
      <c r="AG29" s="17">
        <v>22.350260588698234</v>
      </c>
      <c r="AH29" s="17">
        <v>37.987911235783145</v>
      </c>
      <c r="AI29" s="17">
        <v>27.765095816933393</v>
      </c>
      <c r="AJ29" s="17">
        <v>52.187069791437381</v>
      </c>
      <c r="AK29" s="17">
        <v>40.1041482580425</v>
      </c>
      <c r="AL29" s="17">
        <v>36.427829742546201</v>
      </c>
      <c r="AM29" s="17">
        <v>50.023655653916428</v>
      </c>
      <c r="AN29" s="17">
        <v>33.765309857404255</v>
      </c>
      <c r="AO29" s="17">
        <v>9.1004521265052354</v>
      </c>
      <c r="AP29" s="17">
        <v>14.818929016985676</v>
      </c>
      <c r="AQ29" s="17">
        <v>14.717036769195406</v>
      </c>
      <c r="AR29" s="17">
        <v>0</v>
      </c>
      <c r="AS29" s="17">
        <v>7.4551551207409021</v>
      </c>
      <c r="AT29" s="17">
        <v>0</v>
      </c>
      <c r="AU29" s="17">
        <v>0.13069503762682039</v>
      </c>
      <c r="AV29" s="17">
        <v>0</v>
      </c>
      <c r="AW29" s="17">
        <v>0</v>
      </c>
      <c r="AX29" s="17">
        <v>0</v>
      </c>
      <c r="AY29" s="17">
        <v>0</v>
      </c>
      <c r="AZ29" s="17">
        <v>0</v>
      </c>
    </row>
    <row r="30" spans="1:52" s="23" customFormat="1" ht="15" customHeight="1" x14ac:dyDescent="0.65">
      <c r="A30" s="25" t="s">
        <v>62</v>
      </c>
      <c r="B30" s="26">
        <v>145459.43425697988</v>
      </c>
      <c r="C30" s="26">
        <v>142136.70206280274</v>
      </c>
      <c r="D30" s="26">
        <v>150504.79871796409</v>
      </c>
      <c r="E30" s="26">
        <v>128716.85449964499</v>
      </c>
      <c r="F30" s="26">
        <v>120708.08524548353</v>
      </c>
      <c r="G30" s="26">
        <v>116830.63819810486</v>
      </c>
      <c r="H30" s="26">
        <v>101269.58289617317</v>
      </c>
      <c r="I30" s="26">
        <v>82986.245940828157</v>
      </c>
      <c r="J30" s="26">
        <v>79778.165096632307</v>
      </c>
      <c r="K30" s="26">
        <v>73563.580291324994</v>
      </c>
      <c r="L30" s="26">
        <v>62194.637997705882</v>
      </c>
      <c r="M30" s="26">
        <v>50446.631293811399</v>
      </c>
      <c r="N30" s="26">
        <v>50583.342492884178</v>
      </c>
      <c r="O30" s="26">
        <v>41199.768688802156</v>
      </c>
      <c r="P30" s="26">
        <v>39053.483419295568</v>
      </c>
      <c r="Q30" s="26">
        <v>41905.187898830394</v>
      </c>
      <c r="R30" s="26">
        <v>28583.771734757942</v>
      </c>
      <c r="S30" s="26">
        <v>21961.447788643563</v>
      </c>
      <c r="T30" s="26">
        <v>17026.501709705182</v>
      </c>
      <c r="U30" s="26">
        <v>20908.550691508222</v>
      </c>
      <c r="V30" s="26">
        <v>16186.455917068692</v>
      </c>
      <c r="W30" s="26">
        <v>22526.783829675132</v>
      </c>
      <c r="X30" s="26">
        <v>21579.006688270496</v>
      </c>
      <c r="Y30" s="26">
        <v>22033.803225595315</v>
      </c>
      <c r="Z30" s="26">
        <v>20461.419650811884</v>
      </c>
      <c r="AA30" s="26">
        <v>18350.442445204942</v>
      </c>
      <c r="AB30" s="26">
        <v>18954.709224596139</v>
      </c>
      <c r="AC30" s="26">
        <v>19695.711091488298</v>
      </c>
      <c r="AD30" s="26">
        <v>19510.723542409345</v>
      </c>
      <c r="AE30" s="26">
        <v>16990.384250482279</v>
      </c>
      <c r="AF30" s="26">
        <v>16922.571482542808</v>
      </c>
      <c r="AG30" s="26">
        <v>17352.956362690693</v>
      </c>
      <c r="AH30" s="26">
        <v>17301.845584209746</v>
      </c>
      <c r="AI30" s="26">
        <v>18446.385438608897</v>
      </c>
      <c r="AJ30" s="26">
        <v>17852.623015569989</v>
      </c>
      <c r="AK30" s="26">
        <v>11803.785677962707</v>
      </c>
      <c r="AL30" s="26">
        <v>12958.029175316849</v>
      </c>
      <c r="AM30" s="26">
        <v>9194.8961771986415</v>
      </c>
      <c r="AN30" s="26">
        <v>8000.6140965283666</v>
      </c>
      <c r="AO30" s="26">
        <v>7740.8682547048456</v>
      </c>
      <c r="AP30" s="26">
        <v>5462.9378477078399</v>
      </c>
      <c r="AQ30" s="26">
        <v>932.84628002928935</v>
      </c>
      <c r="AR30" s="26">
        <v>928.67199175254359</v>
      </c>
      <c r="AS30" s="26">
        <v>930.32052528659051</v>
      </c>
      <c r="AT30" s="26">
        <v>922.26618967641548</v>
      </c>
      <c r="AU30" s="26">
        <v>0.76277218410829173</v>
      </c>
      <c r="AV30" s="26">
        <v>235.75771815046068</v>
      </c>
      <c r="AW30" s="26">
        <v>232.72785867063487</v>
      </c>
      <c r="AX30" s="26">
        <v>0</v>
      </c>
      <c r="AY30" s="26">
        <v>0</v>
      </c>
      <c r="AZ30" s="26">
        <v>0</v>
      </c>
    </row>
    <row r="31" spans="1:52" s="23" customFormat="1" ht="15" customHeight="1" x14ac:dyDescent="0.65">
      <c r="A31" s="24" t="s">
        <v>50</v>
      </c>
      <c r="B31" s="17">
        <v>1432.2683106621589</v>
      </c>
      <c r="C31" s="17">
        <v>0</v>
      </c>
      <c r="D31" s="17">
        <v>2197.3420635325765</v>
      </c>
      <c r="E31" s="17">
        <v>2954.2834269059058</v>
      </c>
      <c r="F31" s="17">
        <v>9342.1609242371815</v>
      </c>
      <c r="G31" s="17">
        <v>9767.9109030977143</v>
      </c>
      <c r="H31" s="17">
        <v>8642.9634010534319</v>
      </c>
      <c r="I31" s="17">
        <v>6633.4642771222152</v>
      </c>
      <c r="J31" s="17">
        <v>9650.0891622163253</v>
      </c>
      <c r="K31" s="17">
        <v>8616.7208519748601</v>
      </c>
      <c r="L31" s="17">
        <v>6003.1951920656766</v>
      </c>
      <c r="M31" s="17">
        <v>4998.5110010332992</v>
      </c>
      <c r="N31" s="17">
        <v>4971.3997971606696</v>
      </c>
      <c r="O31" s="17">
        <v>4928.9809014158382</v>
      </c>
      <c r="P31" s="17">
        <v>4908.6504639867408</v>
      </c>
      <c r="Q31" s="17">
        <v>2760.24047425657</v>
      </c>
      <c r="R31" s="17">
        <v>3360.5900745104627</v>
      </c>
      <c r="S31" s="17">
        <v>3723.1963258716096</v>
      </c>
      <c r="T31" s="17">
        <v>2869.4852045127454</v>
      </c>
      <c r="U31" s="17">
        <v>2725.8464303923324</v>
      </c>
      <c r="V31" s="17">
        <v>2503.2213163455795</v>
      </c>
      <c r="W31" s="17">
        <v>4840.04425214199</v>
      </c>
      <c r="X31" s="17">
        <v>4841.2426322871033</v>
      </c>
      <c r="Y31" s="17">
        <v>4839.1021607952271</v>
      </c>
      <c r="Z31" s="17">
        <v>5029.1799575113173</v>
      </c>
      <c r="AA31" s="17">
        <v>5329.3578976390199</v>
      </c>
      <c r="AB31" s="17">
        <v>5920.0900204463178</v>
      </c>
      <c r="AC31" s="17">
        <v>5988.5132409198595</v>
      </c>
      <c r="AD31" s="17">
        <v>6293.1838279027088</v>
      </c>
      <c r="AE31" s="17">
        <v>6574.4119462760482</v>
      </c>
      <c r="AF31" s="17">
        <v>6933.6631862186559</v>
      </c>
      <c r="AG31" s="17">
        <v>7257.2769525032299</v>
      </c>
      <c r="AH31" s="17">
        <v>7283.841823031491</v>
      </c>
      <c r="AI31" s="17">
        <v>8164.6665143527462</v>
      </c>
      <c r="AJ31" s="17">
        <v>7247.5277484921953</v>
      </c>
      <c r="AK31" s="17">
        <v>5012.844629946102</v>
      </c>
      <c r="AL31" s="17">
        <v>4942.0756733308308</v>
      </c>
      <c r="AM31" s="17">
        <v>6350.6006873128017</v>
      </c>
      <c r="AN31" s="17">
        <v>5293.9232038859373</v>
      </c>
      <c r="AO31" s="17">
        <v>4942.6152517421651</v>
      </c>
      <c r="AP31" s="17">
        <v>4543.835885227455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>
        <v>0</v>
      </c>
      <c r="AY31" s="17">
        <v>0</v>
      </c>
      <c r="AZ31" s="17">
        <v>0</v>
      </c>
    </row>
    <row r="32" spans="1:52" s="23" customFormat="1" ht="15" customHeight="1" x14ac:dyDescent="0.65">
      <c r="A32" s="24" t="s">
        <v>51</v>
      </c>
      <c r="B32" s="17">
        <v>10118.521988925193</v>
      </c>
      <c r="C32" s="17">
        <v>10117.197500060051</v>
      </c>
      <c r="D32" s="17">
        <v>10116.314857413938</v>
      </c>
      <c r="E32" s="17">
        <v>8911.0296009193189</v>
      </c>
      <c r="F32" s="17">
        <v>10114.70318485883</v>
      </c>
      <c r="G32" s="17">
        <v>6516.4544362905917</v>
      </c>
      <c r="H32" s="17">
        <v>7579.847962281232</v>
      </c>
      <c r="I32" s="17">
        <v>5050.8305431240369</v>
      </c>
      <c r="J32" s="17">
        <v>5046.7712366754913</v>
      </c>
      <c r="K32" s="17">
        <v>5037.2432031474609</v>
      </c>
      <c r="L32" s="17">
        <v>5036.418321482025</v>
      </c>
      <c r="M32" s="17">
        <v>6534.6821573411689</v>
      </c>
      <c r="N32" s="17">
        <v>5449.1441708149114</v>
      </c>
      <c r="O32" s="17">
        <v>5115.1549439146656</v>
      </c>
      <c r="P32" s="17">
        <v>4576.1833265569876</v>
      </c>
      <c r="Q32" s="17">
        <v>1343.4311706999315</v>
      </c>
      <c r="R32" s="17">
        <v>1333.6496476353245</v>
      </c>
      <c r="S32" s="17">
        <v>1333.4687889563154</v>
      </c>
      <c r="T32" s="17">
        <v>1531.9124796045448</v>
      </c>
      <c r="U32" s="17">
        <v>1742.328710154555</v>
      </c>
      <c r="V32" s="17">
        <v>2190.6174605442557</v>
      </c>
      <c r="W32" s="17">
        <v>5610.0728221785239</v>
      </c>
      <c r="X32" s="17">
        <v>6077.8049487142362</v>
      </c>
      <c r="Y32" s="17">
        <v>6437.104135643478</v>
      </c>
      <c r="Z32" s="17">
        <v>6578.7553709838303</v>
      </c>
      <c r="AA32" s="17">
        <v>6620.0224169871944</v>
      </c>
      <c r="AB32" s="17">
        <v>6614.0094560563048</v>
      </c>
      <c r="AC32" s="17">
        <v>6671.9986759210115</v>
      </c>
      <c r="AD32" s="17">
        <v>6632.8239236055761</v>
      </c>
      <c r="AE32" s="17">
        <v>6662.344087206915</v>
      </c>
      <c r="AF32" s="17">
        <v>6686.4357504200343</v>
      </c>
      <c r="AG32" s="17">
        <v>6627.7148300647605</v>
      </c>
      <c r="AH32" s="17">
        <v>6561.6303743791013</v>
      </c>
      <c r="AI32" s="17">
        <v>6899.0840253113702</v>
      </c>
      <c r="AJ32" s="17">
        <v>7453.9624856837081</v>
      </c>
      <c r="AK32" s="17">
        <v>3717.7190562436313</v>
      </c>
      <c r="AL32" s="17">
        <v>5141.6630881299716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</row>
    <row r="33" spans="1:52" s="23" customFormat="1" ht="15" customHeight="1" x14ac:dyDescent="0.65">
      <c r="A33" s="24" t="s">
        <v>53</v>
      </c>
      <c r="B33" s="17">
        <v>133908.64395739252</v>
      </c>
      <c r="C33" s="17">
        <v>132019.50456274269</v>
      </c>
      <c r="D33" s="17">
        <v>138191.14179701757</v>
      </c>
      <c r="E33" s="17">
        <v>116851.54147181977</v>
      </c>
      <c r="F33" s="17">
        <v>101251.22113638751</v>
      </c>
      <c r="G33" s="17">
        <v>100546.27285871655</v>
      </c>
      <c r="H33" s="17">
        <v>85046.771532838509</v>
      </c>
      <c r="I33" s="17">
        <v>71301.9511205819</v>
      </c>
      <c r="J33" s="17">
        <v>65081.304697740488</v>
      </c>
      <c r="K33" s="17">
        <v>59909.616236202666</v>
      </c>
      <c r="L33" s="17">
        <v>51155.024484158181</v>
      </c>
      <c r="M33" s="17">
        <v>38913.438135436932</v>
      </c>
      <c r="N33" s="17">
        <v>40162.798524908598</v>
      </c>
      <c r="O33" s="17">
        <v>31155.632843471652</v>
      </c>
      <c r="P33" s="17">
        <v>29568.649628751838</v>
      </c>
      <c r="Q33" s="17">
        <v>37801.516253873895</v>
      </c>
      <c r="R33" s="17">
        <v>23889.532012612155</v>
      </c>
      <c r="S33" s="17">
        <v>16904.78267381564</v>
      </c>
      <c r="T33" s="17">
        <v>12625.104025587894</v>
      </c>
      <c r="U33" s="17">
        <v>16440.375550961337</v>
      </c>
      <c r="V33" s="17">
        <v>11492.617140178856</v>
      </c>
      <c r="W33" s="17">
        <v>12076.666755354618</v>
      </c>
      <c r="X33" s="17">
        <v>10659.959107269156</v>
      </c>
      <c r="Y33" s="17">
        <v>10757.596929156613</v>
      </c>
      <c r="Z33" s="17">
        <v>8853.4843223167354</v>
      </c>
      <c r="AA33" s="17">
        <v>6401.0621305787272</v>
      </c>
      <c r="AB33" s="17">
        <v>6420.6097480935168</v>
      </c>
      <c r="AC33" s="17">
        <v>7035.1991746474268</v>
      </c>
      <c r="AD33" s="17">
        <v>6584.7157909010584</v>
      </c>
      <c r="AE33" s="17">
        <v>3753.6282169993151</v>
      </c>
      <c r="AF33" s="17">
        <v>3302.4725459041192</v>
      </c>
      <c r="AG33" s="17">
        <v>3467.9645801227025</v>
      </c>
      <c r="AH33" s="17">
        <v>3456.3733867991532</v>
      </c>
      <c r="AI33" s="17">
        <v>3382.6348989447802</v>
      </c>
      <c r="AJ33" s="17">
        <v>3151.1327813940848</v>
      </c>
      <c r="AK33" s="17">
        <v>3073.2219917729749</v>
      </c>
      <c r="AL33" s="17">
        <v>2874.290413856048</v>
      </c>
      <c r="AM33" s="17">
        <v>2844.2954898858393</v>
      </c>
      <c r="AN33" s="17">
        <v>2706.6908926424298</v>
      </c>
      <c r="AO33" s="17">
        <v>2798.2530029626805</v>
      </c>
      <c r="AP33" s="17">
        <v>919.10196248038471</v>
      </c>
      <c r="AQ33" s="17">
        <v>932.84628002928935</v>
      </c>
      <c r="AR33" s="17">
        <v>928.67199175254359</v>
      </c>
      <c r="AS33" s="17">
        <v>930.32052528659051</v>
      </c>
      <c r="AT33" s="17">
        <v>922.26618967641548</v>
      </c>
      <c r="AU33" s="17">
        <v>0.76277218410829173</v>
      </c>
      <c r="AV33" s="17">
        <v>235.75771815046068</v>
      </c>
      <c r="AW33" s="17">
        <v>232.72785867063487</v>
      </c>
      <c r="AX33" s="17">
        <v>0</v>
      </c>
      <c r="AY33" s="17">
        <v>0</v>
      </c>
      <c r="AZ33" s="17">
        <v>0</v>
      </c>
    </row>
    <row r="34" spans="1:52" s="23" customFormat="1" ht="15" customHeight="1" x14ac:dyDescent="0.65">
      <c r="A34" s="25" t="s">
        <v>63</v>
      </c>
      <c r="B34" s="26">
        <v>33394.677231314825</v>
      </c>
      <c r="C34" s="26">
        <v>36955.989323012647</v>
      </c>
      <c r="D34" s="26">
        <v>40678.822017882878</v>
      </c>
      <c r="E34" s="26">
        <v>46564.103190921393</v>
      </c>
      <c r="F34" s="26">
        <v>54809.810113174331</v>
      </c>
      <c r="G34" s="26">
        <v>59609.796947165538</v>
      </c>
      <c r="H34" s="26">
        <v>65519.06320355714</v>
      </c>
      <c r="I34" s="26">
        <v>68740.846054434893</v>
      </c>
      <c r="J34" s="26">
        <v>73095.160990387303</v>
      </c>
      <c r="K34" s="26">
        <v>77036.780990304746</v>
      </c>
      <c r="L34" s="26">
        <v>85701.206862608757</v>
      </c>
      <c r="M34" s="26">
        <v>88710.214333024502</v>
      </c>
      <c r="N34" s="26">
        <v>93381.880914578258</v>
      </c>
      <c r="O34" s="26">
        <v>91216.178417550022</v>
      </c>
      <c r="P34" s="26">
        <v>94206.546275351429</v>
      </c>
      <c r="Q34" s="26">
        <v>97997.735159430769</v>
      </c>
      <c r="R34" s="26">
        <v>83626.189891634102</v>
      </c>
      <c r="S34" s="26">
        <v>84414.681814687661</v>
      </c>
      <c r="T34" s="26">
        <v>78184.376182366133</v>
      </c>
      <c r="U34" s="26">
        <v>79531.994569069793</v>
      </c>
      <c r="V34" s="26">
        <v>79762.593002040026</v>
      </c>
      <c r="W34" s="26">
        <v>82961.260739359612</v>
      </c>
      <c r="X34" s="26">
        <v>86169.611199990875</v>
      </c>
      <c r="Y34" s="26">
        <v>87309.519121564139</v>
      </c>
      <c r="Z34" s="26">
        <v>85645.145326487982</v>
      </c>
      <c r="AA34" s="26">
        <v>84912.742263908032</v>
      </c>
      <c r="AB34" s="26">
        <v>85933.502076350851</v>
      </c>
      <c r="AC34" s="26">
        <v>92326.30999589173</v>
      </c>
      <c r="AD34" s="26">
        <v>92021.287016672111</v>
      </c>
      <c r="AE34" s="26">
        <v>94578.796021673304</v>
      </c>
      <c r="AF34" s="26">
        <v>94646.743495228875</v>
      </c>
      <c r="AG34" s="26">
        <v>93356.151059342548</v>
      </c>
      <c r="AH34" s="26">
        <v>99120.305207069119</v>
      </c>
      <c r="AI34" s="26">
        <v>109951.74632773377</v>
      </c>
      <c r="AJ34" s="26">
        <v>125178.09886111831</v>
      </c>
      <c r="AK34" s="26">
        <v>130151.30651712418</v>
      </c>
      <c r="AL34" s="26">
        <v>142068.12871922791</v>
      </c>
      <c r="AM34" s="26">
        <v>150554.29542384043</v>
      </c>
      <c r="AN34" s="26">
        <v>153968.86222283763</v>
      </c>
      <c r="AO34" s="26">
        <v>156463.09344171351</v>
      </c>
      <c r="AP34" s="26">
        <v>156797.97367312346</v>
      </c>
      <c r="AQ34" s="26">
        <v>174662.22447142377</v>
      </c>
      <c r="AR34" s="26">
        <v>176860.0171760931</v>
      </c>
      <c r="AS34" s="26">
        <v>191634.12674580247</v>
      </c>
      <c r="AT34" s="26">
        <v>184366.84185613046</v>
      </c>
      <c r="AU34" s="26">
        <v>194305.54617220949</v>
      </c>
      <c r="AV34" s="26">
        <v>187456.81185093254</v>
      </c>
      <c r="AW34" s="26">
        <v>179145.25102464808</v>
      </c>
      <c r="AX34" s="26">
        <v>176360.46604001566</v>
      </c>
      <c r="AY34" s="26">
        <v>177919.72484590349</v>
      </c>
      <c r="AZ34" s="26">
        <v>171073.22182672817</v>
      </c>
    </row>
    <row r="35" spans="1:52" s="23" customFormat="1" ht="15" customHeight="1" x14ac:dyDescent="0.65">
      <c r="A35" s="24" t="s">
        <v>50</v>
      </c>
      <c r="B35" s="17">
        <v>0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221.19626070605622</v>
      </c>
      <c r="AH35" s="17">
        <v>3608.955648867834</v>
      </c>
      <c r="AI35" s="17">
        <v>5535.3438487598414</v>
      </c>
      <c r="AJ35" s="17">
        <v>5906.4537008151219</v>
      </c>
      <c r="AK35" s="17">
        <v>10944.534262441266</v>
      </c>
      <c r="AL35" s="17">
        <v>12416.184626787481</v>
      </c>
      <c r="AM35" s="17">
        <v>12258.059284531444</v>
      </c>
      <c r="AN35" s="17">
        <v>14673.68538945106</v>
      </c>
      <c r="AO35" s="17">
        <v>17532.63225214777</v>
      </c>
      <c r="AP35" s="17">
        <v>19372.496642110855</v>
      </c>
      <c r="AQ35" s="17">
        <v>26377.905256329377</v>
      </c>
      <c r="AR35" s="17">
        <v>26920.345043480895</v>
      </c>
      <c r="AS35" s="17">
        <v>37215.419575354739</v>
      </c>
      <c r="AT35" s="17">
        <v>41513.847895970517</v>
      </c>
      <c r="AU35" s="17">
        <v>45994.754114409967</v>
      </c>
      <c r="AV35" s="17">
        <v>49359.151451742058</v>
      </c>
      <c r="AW35" s="17">
        <v>52087.107567819061</v>
      </c>
      <c r="AX35" s="17">
        <v>56927.017145462465</v>
      </c>
      <c r="AY35" s="17">
        <v>57025.402608930126</v>
      </c>
      <c r="AZ35" s="17">
        <v>57169.88717568975</v>
      </c>
    </row>
    <row r="36" spans="1:52" s="23" customFormat="1" ht="15" customHeight="1" x14ac:dyDescent="0.65">
      <c r="A36" s="24" t="s">
        <v>52</v>
      </c>
      <c r="B36" s="17">
        <v>22984.24253185694</v>
      </c>
      <c r="C36" s="17">
        <v>25897.015557877203</v>
      </c>
      <c r="D36" s="17">
        <v>29135.332280307448</v>
      </c>
      <c r="E36" s="17">
        <v>33340.403924400176</v>
      </c>
      <c r="F36" s="17">
        <v>38941.761484810959</v>
      </c>
      <c r="G36" s="17">
        <v>41005.62894343301</v>
      </c>
      <c r="H36" s="17">
        <v>44221.95772490849</v>
      </c>
      <c r="I36" s="17">
        <v>44890.395396650893</v>
      </c>
      <c r="J36" s="17">
        <v>47671.175764167034</v>
      </c>
      <c r="K36" s="17">
        <v>48919.256910934448</v>
      </c>
      <c r="L36" s="17">
        <v>52872.432302025489</v>
      </c>
      <c r="M36" s="17">
        <v>55281.63344026007</v>
      </c>
      <c r="N36" s="17">
        <v>57194.089840688277</v>
      </c>
      <c r="O36" s="17">
        <v>56589.814877587429</v>
      </c>
      <c r="P36" s="17">
        <v>57064.51750159332</v>
      </c>
      <c r="Q36" s="17">
        <v>58825.870185357446</v>
      </c>
      <c r="R36" s="17">
        <v>44847.5742148387</v>
      </c>
      <c r="S36" s="17">
        <v>43551.290521580035</v>
      </c>
      <c r="T36" s="17">
        <v>41698.9693940449</v>
      </c>
      <c r="U36" s="17">
        <v>38166.856815805222</v>
      </c>
      <c r="V36" s="17">
        <v>36754.768070931532</v>
      </c>
      <c r="W36" s="17">
        <v>39044.854081999707</v>
      </c>
      <c r="X36" s="17">
        <v>41664.387824057776</v>
      </c>
      <c r="Y36" s="17">
        <v>44418.020871342313</v>
      </c>
      <c r="Z36" s="17">
        <v>42570.348572695802</v>
      </c>
      <c r="AA36" s="17">
        <v>44195.403945089951</v>
      </c>
      <c r="AB36" s="17">
        <v>43290.401621866033</v>
      </c>
      <c r="AC36" s="17">
        <v>46584.957387862625</v>
      </c>
      <c r="AD36" s="17">
        <v>47235.189539308325</v>
      </c>
      <c r="AE36" s="17">
        <v>47698.29590312628</v>
      </c>
      <c r="AF36" s="17">
        <v>51218.458998236456</v>
      </c>
      <c r="AG36" s="17">
        <v>49127.51482926419</v>
      </c>
      <c r="AH36" s="17">
        <v>52084.253372530315</v>
      </c>
      <c r="AI36" s="17">
        <v>61385.045465637959</v>
      </c>
      <c r="AJ36" s="17">
        <v>76952.034445869256</v>
      </c>
      <c r="AK36" s="17">
        <v>76986.447622467284</v>
      </c>
      <c r="AL36" s="17">
        <v>86412.594214074386</v>
      </c>
      <c r="AM36" s="17">
        <v>92761.348226824673</v>
      </c>
      <c r="AN36" s="17">
        <v>94055.504192731969</v>
      </c>
      <c r="AO36" s="17">
        <v>97070.180775017812</v>
      </c>
      <c r="AP36" s="17">
        <v>94616.950398573812</v>
      </c>
      <c r="AQ36" s="17">
        <v>105033.82348451522</v>
      </c>
      <c r="AR36" s="17">
        <v>109414.2658964912</v>
      </c>
      <c r="AS36" s="17">
        <v>111592.94857992316</v>
      </c>
      <c r="AT36" s="17">
        <v>100751.51127052811</v>
      </c>
      <c r="AU36" s="17">
        <v>105160.96010993852</v>
      </c>
      <c r="AV36" s="17">
        <v>99054.199502071904</v>
      </c>
      <c r="AW36" s="17">
        <v>94245.346076096335</v>
      </c>
      <c r="AX36" s="17">
        <v>92376.343848152639</v>
      </c>
      <c r="AY36" s="17">
        <v>93191.806847272368</v>
      </c>
      <c r="AZ36" s="17">
        <v>90227.976571580104</v>
      </c>
    </row>
    <row r="37" spans="1:52" s="23" customFormat="1" ht="15" customHeight="1" x14ac:dyDescent="0.65">
      <c r="A37" s="24" t="s">
        <v>53</v>
      </c>
      <c r="B37" s="17">
        <v>10410.434699457886</v>
      </c>
      <c r="C37" s="17">
        <v>11058.973765135444</v>
      </c>
      <c r="D37" s="17">
        <v>11543.489737575434</v>
      </c>
      <c r="E37" s="17">
        <v>13223.699266521213</v>
      </c>
      <c r="F37" s="17">
        <v>15868.048628363373</v>
      </c>
      <c r="G37" s="17">
        <v>18604.168003732524</v>
      </c>
      <c r="H37" s="17">
        <v>21297.105478648649</v>
      </c>
      <c r="I37" s="17">
        <v>23850.450657784007</v>
      </c>
      <c r="J37" s="17">
        <v>25423.985226220273</v>
      </c>
      <c r="K37" s="17">
        <v>28117.524079370298</v>
      </c>
      <c r="L37" s="17">
        <v>32828.774560583268</v>
      </c>
      <c r="M37" s="17">
        <v>33428.580892764432</v>
      </c>
      <c r="N37" s="17">
        <v>36187.791073889981</v>
      </c>
      <c r="O37" s="17">
        <v>34626.363539962585</v>
      </c>
      <c r="P37" s="17">
        <v>37142.028773758102</v>
      </c>
      <c r="Q37" s="17">
        <v>39171.864974073316</v>
      </c>
      <c r="R37" s="17">
        <v>38778.615676795409</v>
      </c>
      <c r="S37" s="17">
        <v>40863.391293107627</v>
      </c>
      <c r="T37" s="17">
        <v>36485.406788321226</v>
      </c>
      <c r="U37" s="17">
        <v>41365.137753264564</v>
      </c>
      <c r="V37" s="17">
        <v>43007.824931108502</v>
      </c>
      <c r="W37" s="17">
        <v>43916.406657359905</v>
      </c>
      <c r="X37" s="17">
        <v>44505.223375933107</v>
      </c>
      <c r="Y37" s="17">
        <v>42891.498250221834</v>
      </c>
      <c r="Z37" s="17">
        <v>43074.796753792187</v>
      </c>
      <c r="AA37" s="17">
        <v>40717.338318818081</v>
      </c>
      <c r="AB37" s="17">
        <v>42643.100454484826</v>
      </c>
      <c r="AC37" s="17">
        <v>45741.352608029098</v>
      </c>
      <c r="AD37" s="17">
        <v>44786.097477363786</v>
      </c>
      <c r="AE37" s="17">
        <v>46880.500118547025</v>
      </c>
      <c r="AF37" s="17">
        <v>43428.284496992419</v>
      </c>
      <c r="AG37" s="17">
        <v>44007.43996937231</v>
      </c>
      <c r="AH37" s="17">
        <v>43427.096185670969</v>
      </c>
      <c r="AI37" s="17">
        <v>43031.357013335954</v>
      </c>
      <c r="AJ37" s="17">
        <v>42319.61071443394</v>
      </c>
      <c r="AK37" s="17">
        <v>42220.324632215641</v>
      </c>
      <c r="AL37" s="17">
        <v>43239.34987836604</v>
      </c>
      <c r="AM37" s="17">
        <v>45534.887912484315</v>
      </c>
      <c r="AN37" s="17">
        <v>45239.672640654615</v>
      </c>
      <c r="AO37" s="17">
        <v>41860.280414547939</v>
      </c>
      <c r="AP37" s="17">
        <v>42808.526632438807</v>
      </c>
      <c r="AQ37" s="17">
        <v>43250.495730579176</v>
      </c>
      <c r="AR37" s="17">
        <v>40525.406236120987</v>
      </c>
      <c r="AS37" s="17">
        <v>42825.758590524551</v>
      </c>
      <c r="AT37" s="17">
        <v>42101.482689631841</v>
      </c>
      <c r="AU37" s="17">
        <v>43149.831947861006</v>
      </c>
      <c r="AV37" s="17">
        <v>39043.460897118573</v>
      </c>
      <c r="AW37" s="17">
        <v>32812.797380732685</v>
      </c>
      <c r="AX37" s="17">
        <v>27057.105046400527</v>
      </c>
      <c r="AY37" s="17">
        <v>27702.515389701002</v>
      </c>
      <c r="AZ37" s="17">
        <v>23675.358079458325</v>
      </c>
    </row>
    <row r="38" spans="1:52" s="23" customFormat="1" ht="15" customHeight="1" x14ac:dyDescent="0.65">
      <c r="A38" s="27" t="s">
        <v>64</v>
      </c>
      <c r="B38" s="15">
        <v>0</v>
      </c>
      <c r="C38" s="15">
        <v>0</v>
      </c>
      <c r="D38" s="15">
        <v>0</v>
      </c>
      <c r="E38" s="15">
        <v>0</v>
      </c>
      <c r="F38" s="15">
        <v>0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</row>
    <row r="39" spans="1:52" s="23" customFormat="1" ht="15" customHeight="1" x14ac:dyDescent="0.65">
      <c r="A39" s="28" t="s">
        <v>65</v>
      </c>
      <c r="B39" s="17">
        <v>0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  <c r="AA39" s="17">
        <v>0</v>
      </c>
      <c r="AB39" s="17">
        <v>0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17">
        <v>0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7">
        <v>0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7">
        <v>0</v>
      </c>
      <c r="AY39" s="17">
        <v>0</v>
      </c>
      <c r="AZ39" s="17">
        <v>0</v>
      </c>
    </row>
    <row r="40" spans="1:52" s="23" customFormat="1" ht="15" customHeight="1" x14ac:dyDescent="0.65">
      <c r="A40" s="28" t="s">
        <v>66</v>
      </c>
      <c r="B40" s="17">
        <v>0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  <c r="AA40" s="17">
        <v>0</v>
      </c>
      <c r="AB40" s="17">
        <v>0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17">
        <v>0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>
        <v>0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>
        <v>0</v>
      </c>
      <c r="AY40" s="17">
        <v>0</v>
      </c>
      <c r="AZ40" s="17">
        <v>0</v>
      </c>
    </row>
    <row r="41" spans="1:52" ht="15" customHeight="1" x14ac:dyDescent="0.75">
      <c r="A41" s="29" t="s">
        <v>67</v>
      </c>
      <c r="B41" s="26">
        <v>22221.00021996041</v>
      </c>
      <c r="C41" s="26">
        <v>26698.837209302332</v>
      </c>
      <c r="D41" s="26">
        <v>36310.465116279069</v>
      </c>
      <c r="E41" s="26">
        <v>44210.465116279083</v>
      </c>
      <c r="F41" s="26">
        <v>58933.720930232543</v>
      </c>
      <c r="G41" s="26">
        <v>70440.098560036975</v>
      </c>
      <c r="H41" s="26">
        <v>82309.302325581404</v>
      </c>
      <c r="I41" s="26">
        <v>104374.41860465113</v>
      </c>
      <c r="J41" s="26">
        <v>119523.25581395347</v>
      </c>
      <c r="K41" s="26">
        <v>133036.04651162785</v>
      </c>
      <c r="L41" s="26">
        <v>149329.48412881684</v>
      </c>
      <c r="M41" s="26">
        <v>179642.38659263562</v>
      </c>
      <c r="N41" s="26">
        <v>205980.7012515525</v>
      </c>
      <c r="O41" s="26">
        <v>235779.50413370036</v>
      </c>
      <c r="P41" s="26">
        <v>253063.337488141</v>
      </c>
      <c r="Q41" s="26">
        <v>301816.22863440128</v>
      </c>
      <c r="R41" s="26">
        <v>342556.66496335424</v>
      </c>
      <c r="S41" s="26">
        <v>391219.6914061656</v>
      </c>
      <c r="T41" s="26">
        <v>439035.8692772463</v>
      </c>
      <c r="U41" s="26">
        <v>480649.09363392909</v>
      </c>
      <c r="V41" s="26">
        <v>539357.45996264648</v>
      </c>
      <c r="W41" s="26">
        <v>558724.79893863003</v>
      </c>
      <c r="X41" s="26">
        <v>575144.52974506619</v>
      </c>
      <c r="Y41" s="26">
        <v>606183.99072134704</v>
      </c>
      <c r="Z41" s="26">
        <v>646738.91629909992</v>
      </c>
      <c r="AA41" s="26">
        <v>687152.24081221875</v>
      </c>
      <c r="AB41" s="26">
        <v>721241.24849630077</v>
      </c>
      <c r="AC41" s="26">
        <v>754443.83378869249</v>
      </c>
      <c r="AD41" s="26">
        <v>783248.89499300113</v>
      </c>
      <c r="AE41" s="26">
        <v>827720.67194371554</v>
      </c>
      <c r="AF41" s="26">
        <v>866615.11927054939</v>
      </c>
      <c r="AG41" s="26">
        <v>908765.49197223166</v>
      </c>
      <c r="AH41" s="26">
        <v>942052.3465526147</v>
      </c>
      <c r="AI41" s="26">
        <v>976043.04974273453</v>
      </c>
      <c r="AJ41" s="26">
        <v>1016408.1771344813</v>
      </c>
      <c r="AK41" s="26">
        <v>1069037.7241883713</v>
      </c>
      <c r="AL41" s="26">
        <v>1127252.8681585304</v>
      </c>
      <c r="AM41" s="26">
        <v>1184179.560750192</v>
      </c>
      <c r="AN41" s="26">
        <v>1234782.8704496429</v>
      </c>
      <c r="AO41" s="26">
        <v>1280994.9475210626</v>
      </c>
      <c r="AP41" s="26">
        <v>1330914.0179366295</v>
      </c>
      <c r="AQ41" s="26">
        <v>1380882.0582316346</v>
      </c>
      <c r="AR41" s="26">
        <v>1427274.7510896381</v>
      </c>
      <c r="AS41" s="26">
        <v>1466025.5394755849</v>
      </c>
      <c r="AT41" s="26">
        <v>1501605.34809415</v>
      </c>
      <c r="AU41" s="26">
        <v>1530686.9712410229</v>
      </c>
      <c r="AV41" s="26">
        <v>1567765.114757034</v>
      </c>
      <c r="AW41" s="26">
        <v>1612426.3290521912</v>
      </c>
      <c r="AX41" s="26">
        <v>1654538.7049417866</v>
      </c>
      <c r="AY41" s="26">
        <v>1694013.9310520834</v>
      </c>
      <c r="AZ41" s="26">
        <v>1722715.3591674017</v>
      </c>
    </row>
    <row r="42" spans="1:52" ht="15" customHeight="1" x14ac:dyDescent="0.75">
      <c r="A42" s="18" t="s">
        <v>68</v>
      </c>
      <c r="B42" s="17">
        <v>22055.955788088813</v>
      </c>
      <c r="C42" s="17">
        <v>26376.240616334038</v>
      </c>
      <c r="D42" s="17">
        <v>35973.409141375909</v>
      </c>
      <c r="E42" s="17">
        <v>42767.604119404801</v>
      </c>
      <c r="F42" s="17">
        <v>56613.922844324676</v>
      </c>
      <c r="G42" s="17">
        <v>67814.527247343998</v>
      </c>
      <c r="H42" s="17">
        <v>78888.429078888468</v>
      </c>
      <c r="I42" s="17">
        <v>100001.34148968612</v>
      </c>
      <c r="J42" s="17">
        <v>113825.88122794629</v>
      </c>
      <c r="K42" s="17">
        <v>126003.31311156371</v>
      </c>
      <c r="L42" s="17">
        <v>138530.83753613741</v>
      </c>
      <c r="M42" s="17">
        <v>166021.09387399632</v>
      </c>
      <c r="N42" s="17">
        <v>187108.26249225679</v>
      </c>
      <c r="O42" s="17">
        <v>209042.3532930201</v>
      </c>
      <c r="P42" s="17">
        <v>221306.3559442166</v>
      </c>
      <c r="Q42" s="17">
        <v>259696.34684621339</v>
      </c>
      <c r="R42" s="17">
        <v>304319.50347671582</v>
      </c>
      <c r="S42" s="17">
        <v>340265.20034232351</v>
      </c>
      <c r="T42" s="17">
        <v>379780.50411785068</v>
      </c>
      <c r="U42" s="17">
        <v>408236.08701878792</v>
      </c>
      <c r="V42" s="17">
        <v>419516.57816781453</v>
      </c>
      <c r="W42" s="17">
        <v>432413.30783208972</v>
      </c>
      <c r="X42" s="17">
        <v>445336.3907048101</v>
      </c>
      <c r="Y42" s="17">
        <v>461340.20212967228</v>
      </c>
      <c r="Z42" s="17">
        <v>485687.98384318117</v>
      </c>
      <c r="AA42" s="17">
        <v>516479.58345492301</v>
      </c>
      <c r="AB42" s="17">
        <v>540179.46566758153</v>
      </c>
      <c r="AC42" s="17">
        <v>561342.74501689291</v>
      </c>
      <c r="AD42" s="17">
        <v>575736.67807237047</v>
      </c>
      <c r="AE42" s="17">
        <v>599896.75219683128</v>
      </c>
      <c r="AF42" s="17">
        <v>621543.49296747136</v>
      </c>
      <c r="AG42" s="17">
        <v>643828.38817215292</v>
      </c>
      <c r="AH42" s="17">
        <v>664388.16138859652</v>
      </c>
      <c r="AI42" s="17">
        <v>679717.93099394231</v>
      </c>
      <c r="AJ42" s="17">
        <v>701556.09128328203</v>
      </c>
      <c r="AK42" s="17">
        <v>729536.26962456771</v>
      </c>
      <c r="AL42" s="17">
        <v>761139.71475649544</v>
      </c>
      <c r="AM42" s="17">
        <v>789863.4840385915</v>
      </c>
      <c r="AN42" s="17">
        <v>811908.473277924</v>
      </c>
      <c r="AO42" s="17">
        <v>836477.10030027432</v>
      </c>
      <c r="AP42" s="17">
        <v>863946.72707320377</v>
      </c>
      <c r="AQ42" s="17">
        <v>896485.11330178194</v>
      </c>
      <c r="AR42" s="17">
        <v>923276.66070559388</v>
      </c>
      <c r="AS42" s="17">
        <v>944862.29703909718</v>
      </c>
      <c r="AT42" s="17">
        <v>965565.14006801567</v>
      </c>
      <c r="AU42" s="17">
        <v>972218.94244397036</v>
      </c>
      <c r="AV42" s="17">
        <v>990797.45941619552</v>
      </c>
      <c r="AW42" s="17">
        <v>1012989.9097729985</v>
      </c>
      <c r="AX42" s="17">
        <v>1038290.2706106118</v>
      </c>
      <c r="AY42" s="17">
        <v>1061777.0265490005</v>
      </c>
      <c r="AZ42" s="17">
        <v>1075373.6858685198</v>
      </c>
    </row>
    <row r="43" spans="1:52" ht="15" customHeight="1" x14ac:dyDescent="0.75">
      <c r="A43" s="18" t="s">
        <v>69</v>
      </c>
      <c r="B43" s="17">
        <v>165.04443187159782</v>
      </c>
      <c r="C43" s="17">
        <v>322.59659296829244</v>
      </c>
      <c r="D43" s="17">
        <v>337.05597490315847</v>
      </c>
      <c r="E43" s="17">
        <v>1442.8609968742796</v>
      </c>
      <c r="F43" s="17">
        <v>2319.7980859078643</v>
      </c>
      <c r="G43" s="17">
        <v>2625.5713126929722</v>
      </c>
      <c r="H43" s="17">
        <v>3420.8732466929405</v>
      </c>
      <c r="I43" s="17">
        <v>4373.0771149650036</v>
      </c>
      <c r="J43" s="17">
        <v>5697.3745860071831</v>
      </c>
      <c r="K43" s="17">
        <v>7032.7334000641495</v>
      </c>
      <c r="L43" s="17">
        <v>10798.646592679421</v>
      </c>
      <c r="M43" s="17">
        <v>13621.292718639297</v>
      </c>
      <c r="N43" s="17">
        <v>18872.438759295706</v>
      </c>
      <c r="O43" s="17">
        <v>26737.150840680257</v>
      </c>
      <c r="P43" s="17">
        <v>31756.981543924387</v>
      </c>
      <c r="Q43" s="17">
        <v>42119.881788187871</v>
      </c>
      <c r="R43" s="17">
        <v>38237.16148663839</v>
      </c>
      <c r="S43" s="17">
        <v>50954.491063842055</v>
      </c>
      <c r="T43" s="17">
        <v>59255.365159395617</v>
      </c>
      <c r="U43" s="17">
        <v>72413.006615141188</v>
      </c>
      <c r="V43" s="17">
        <v>119840.8817948319</v>
      </c>
      <c r="W43" s="17">
        <v>126311.49110654027</v>
      </c>
      <c r="X43" s="17">
        <v>129808.13904025606</v>
      </c>
      <c r="Y43" s="17">
        <v>144843.78859167476</v>
      </c>
      <c r="Z43" s="17">
        <v>161050.93245591872</v>
      </c>
      <c r="AA43" s="17">
        <v>170672.65735729574</v>
      </c>
      <c r="AB43" s="17">
        <v>181061.78282871927</v>
      </c>
      <c r="AC43" s="17">
        <v>193101.08877179964</v>
      </c>
      <c r="AD43" s="17">
        <v>207512.21692063072</v>
      </c>
      <c r="AE43" s="17">
        <v>227823.9197468842</v>
      </c>
      <c r="AF43" s="17">
        <v>245071.626303078</v>
      </c>
      <c r="AG43" s="17">
        <v>264937.10380007874</v>
      </c>
      <c r="AH43" s="17">
        <v>277664.18516401818</v>
      </c>
      <c r="AI43" s="17">
        <v>296325.11874879221</v>
      </c>
      <c r="AJ43" s="17">
        <v>314852.08585119917</v>
      </c>
      <c r="AK43" s="17">
        <v>339501.45456380362</v>
      </c>
      <c r="AL43" s="17">
        <v>366113.15340203512</v>
      </c>
      <c r="AM43" s="17">
        <v>394316.07671160065</v>
      </c>
      <c r="AN43" s="17">
        <v>422874.39717171883</v>
      </c>
      <c r="AO43" s="17">
        <v>444517.8472207883</v>
      </c>
      <c r="AP43" s="17">
        <v>466967.2908634257</v>
      </c>
      <c r="AQ43" s="17">
        <v>484396.94492985273</v>
      </c>
      <c r="AR43" s="17">
        <v>503998.09038404416</v>
      </c>
      <c r="AS43" s="17">
        <v>521163.24243648764</v>
      </c>
      <c r="AT43" s="17">
        <v>536040.20802613418</v>
      </c>
      <c r="AU43" s="17">
        <v>558468.02879705245</v>
      </c>
      <c r="AV43" s="17">
        <v>576967.65534083836</v>
      </c>
      <c r="AW43" s="17">
        <v>599436.41927919281</v>
      </c>
      <c r="AX43" s="17">
        <v>616248.43433117482</v>
      </c>
      <c r="AY43" s="17">
        <v>632236.90450308286</v>
      </c>
      <c r="AZ43" s="17">
        <v>647341.67329888185</v>
      </c>
    </row>
    <row r="44" spans="1:52" ht="15" customHeight="1" x14ac:dyDescent="0.75">
      <c r="A44" s="29" t="s">
        <v>70</v>
      </c>
      <c r="B44" s="26">
        <v>118.86749274019581</v>
      </c>
      <c r="C44" s="26">
        <v>189.53488372093042</v>
      </c>
      <c r="D44" s="26">
        <v>281.39534883720927</v>
      </c>
      <c r="E44" s="26">
        <v>440.69767441860455</v>
      </c>
      <c r="F44" s="26">
        <v>727.90697674418573</v>
      </c>
      <c r="G44" s="26">
        <v>1460.2927028690365</v>
      </c>
      <c r="H44" s="26">
        <v>2491.8604651162796</v>
      </c>
      <c r="I44" s="26">
        <v>3770.9302325581416</v>
      </c>
      <c r="J44" s="26">
        <v>7436.0465116279047</v>
      </c>
      <c r="K44" s="26">
        <v>14019.767441860464</v>
      </c>
      <c r="L44" s="26">
        <v>22499.282129143397</v>
      </c>
      <c r="M44" s="26">
        <v>45309.899773596342</v>
      </c>
      <c r="N44" s="26">
        <v>67366.207415998346</v>
      </c>
      <c r="O44" s="26">
        <v>80902.937471255267</v>
      </c>
      <c r="P44" s="26">
        <v>92303.663118416531</v>
      </c>
      <c r="Q44" s="26">
        <v>102312.41709825554</v>
      </c>
      <c r="R44" s="26">
        <v>111883.57646594568</v>
      </c>
      <c r="S44" s="26">
        <v>121267.54798571092</v>
      </c>
      <c r="T44" s="26">
        <v>131775.67012101022</v>
      </c>
      <c r="U44" s="26">
        <v>149278.34723237151</v>
      </c>
      <c r="V44" s="26">
        <v>174903.58102040616</v>
      </c>
      <c r="W44" s="26">
        <v>179189.45576954525</v>
      </c>
      <c r="X44" s="26">
        <v>182077.44744229328</v>
      </c>
      <c r="Y44" s="26">
        <v>189788.42857422546</v>
      </c>
      <c r="Z44" s="26">
        <v>199560.00898519697</v>
      </c>
      <c r="AA44" s="26">
        <v>207374.42258568239</v>
      </c>
      <c r="AB44" s="26">
        <v>214708.57993122251</v>
      </c>
      <c r="AC44" s="26">
        <v>222635.65838014989</v>
      </c>
      <c r="AD44" s="26">
        <v>232742.97523415595</v>
      </c>
      <c r="AE44" s="26">
        <v>245219.85870911126</v>
      </c>
      <c r="AF44" s="26">
        <v>257781.62501113463</v>
      </c>
      <c r="AG44" s="26">
        <v>268296.90074654098</v>
      </c>
      <c r="AH44" s="26">
        <v>279879.11651774152</v>
      </c>
      <c r="AI44" s="26">
        <v>292673.59501462651</v>
      </c>
      <c r="AJ44" s="26">
        <v>307594.07951581193</v>
      </c>
      <c r="AK44" s="26">
        <v>327085.8331679781</v>
      </c>
      <c r="AL44" s="26">
        <v>354517.57334952336</v>
      </c>
      <c r="AM44" s="26">
        <v>379604.14115061535</v>
      </c>
      <c r="AN44" s="26">
        <v>402877.63473188633</v>
      </c>
      <c r="AO44" s="26">
        <v>422613.99109706871</v>
      </c>
      <c r="AP44" s="26">
        <v>443673.58619452431</v>
      </c>
      <c r="AQ44" s="26">
        <v>458688.79628509103</v>
      </c>
      <c r="AR44" s="26">
        <v>474796.44238795521</v>
      </c>
      <c r="AS44" s="26">
        <v>491972.55384899111</v>
      </c>
      <c r="AT44" s="26">
        <v>507412.32611409179</v>
      </c>
      <c r="AU44" s="26">
        <v>531766.31780479732</v>
      </c>
      <c r="AV44" s="26">
        <v>546076.05181623925</v>
      </c>
      <c r="AW44" s="26">
        <v>558928.86744589754</v>
      </c>
      <c r="AX44" s="26">
        <v>570878.11095310887</v>
      </c>
      <c r="AY44" s="26">
        <v>584627.62578691042</v>
      </c>
      <c r="AZ44" s="26">
        <v>602913.77836830576</v>
      </c>
    </row>
    <row r="45" spans="1:52" ht="15" customHeight="1" x14ac:dyDescent="0.75">
      <c r="A45" s="29" t="s">
        <v>71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4.840012037292011</v>
      </c>
      <c r="J45" s="26">
        <v>9.3895978602408992</v>
      </c>
      <c r="K45" s="26">
        <v>113.75713075008775</v>
      </c>
      <c r="L45" s="26">
        <v>805.66837695056677</v>
      </c>
      <c r="M45" s="26">
        <v>1382.5653285323826</v>
      </c>
      <c r="N45" s="26">
        <v>3983.395575715349</v>
      </c>
      <c r="O45" s="26">
        <v>5207.5637296544728</v>
      </c>
      <c r="P45" s="26">
        <v>5891.4100882753237</v>
      </c>
      <c r="Q45" s="26">
        <v>6037.7194067391893</v>
      </c>
      <c r="R45" s="26">
        <v>6031.6816873324515</v>
      </c>
      <c r="S45" s="26">
        <v>6168.9114324386182</v>
      </c>
      <c r="T45" s="26">
        <v>6168.9114324386192</v>
      </c>
      <c r="U45" s="26">
        <v>6168.9114324386192</v>
      </c>
      <c r="V45" s="26">
        <v>6168.9114324386182</v>
      </c>
      <c r="W45" s="26">
        <v>6162.8047586028588</v>
      </c>
      <c r="X45" s="26">
        <v>6162.7425210061792</v>
      </c>
      <c r="Y45" s="26">
        <v>6168.9114324386201</v>
      </c>
      <c r="Z45" s="26">
        <v>6168.9114324386173</v>
      </c>
      <c r="AA45" s="26">
        <v>6163.7320478857519</v>
      </c>
      <c r="AB45" s="26">
        <v>6162.7425210061792</v>
      </c>
      <c r="AC45" s="26">
        <v>6162.742521006182</v>
      </c>
      <c r="AD45" s="26">
        <v>6163.3042033585352</v>
      </c>
      <c r="AE45" s="26">
        <v>6168.9114324386173</v>
      </c>
      <c r="AF45" s="26">
        <v>6162.8393557502613</v>
      </c>
      <c r="AG45" s="26">
        <v>6140.0491867847441</v>
      </c>
      <c r="AH45" s="26">
        <v>6133.9248804562021</v>
      </c>
      <c r="AI45" s="26">
        <v>6069.1726949006243</v>
      </c>
      <c r="AJ45" s="26">
        <v>6078.618520750988</v>
      </c>
      <c r="AK45" s="26">
        <v>6045.459736255455</v>
      </c>
      <c r="AL45" s="26">
        <v>6105.4800880129451</v>
      </c>
      <c r="AM45" s="26">
        <v>6195.346625617055</v>
      </c>
      <c r="AN45" s="26">
        <v>6228.9317841961092</v>
      </c>
      <c r="AO45" s="26">
        <v>6228.9317841961074</v>
      </c>
      <c r="AP45" s="26">
        <v>6228.9317841961119</v>
      </c>
      <c r="AQ45" s="26">
        <v>6228.9317841961065</v>
      </c>
      <c r="AR45" s="26">
        <v>6155.4642498044268</v>
      </c>
      <c r="AS45" s="26">
        <v>6155.4642498044304</v>
      </c>
      <c r="AT45" s="26">
        <v>6155.7059435777219</v>
      </c>
      <c r="AU45" s="26">
        <v>6155.4642498044259</v>
      </c>
      <c r="AV45" s="26">
        <v>6509.2891431157968</v>
      </c>
      <c r="AW45" s="26">
        <v>6509.2891431157905</v>
      </c>
      <c r="AX45" s="26">
        <v>6509.2891431157905</v>
      </c>
      <c r="AY45" s="26">
        <v>6509.2891431157932</v>
      </c>
      <c r="AZ45" s="26">
        <v>6509.2891431157914</v>
      </c>
    </row>
    <row r="46" spans="1:52" ht="15" customHeight="1" x14ac:dyDescent="0.75">
      <c r="A46" s="30" t="s">
        <v>72</v>
      </c>
      <c r="B46" s="31">
        <v>4461.7529085868546</v>
      </c>
      <c r="C46" s="31">
        <v>4295.4305589452897</v>
      </c>
      <c r="D46" s="31">
        <v>4381.431170834353</v>
      </c>
      <c r="E46" s="31">
        <v>4971.4682151004554</v>
      </c>
      <c r="F46" s="31">
        <v>5053.9741065472163</v>
      </c>
      <c r="G46" s="31">
        <v>4944.0724454537967</v>
      </c>
      <c r="H46" s="31">
        <v>5105.3062340988708</v>
      </c>
      <c r="I46" s="31">
        <v>5293.6685982326444</v>
      </c>
      <c r="J46" s="31">
        <v>5247.5278141480321</v>
      </c>
      <c r="K46" s="31">
        <v>5060.7081813799796</v>
      </c>
      <c r="L46" s="31">
        <v>5080.8987843415607</v>
      </c>
      <c r="M46" s="31">
        <v>5326.5636308060648</v>
      </c>
      <c r="N46" s="31">
        <v>5226.837895459239</v>
      </c>
      <c r="O46" s="31">
        <v>5367.8224507074601</v>
      </c>
      <c r="P46" s="31">
        <v>5611.7817091647676</v>
      </c>
      <c r="Q46" s="31">
        <v>5907.1271909639563</v>
      </c>
      <c r="R46" s="31">
        <v>6043.946526903509</v>
      </c>
      <c r="S46" s="31">
        <v>6138.5491553420607</v>
      </c>
      <c r="T46" s="31">
        <v>5576.3151511521919</v>
      </c>
      <c r="U46" s="31">
        <v>5444.7556133593416</v>
      </c>
      <c r="V46" s="31">
        <v>4882.082143529432</v>
      </c>
      <c r="W46" s="31">
        <v>4307.2035111272944</v>
      </c>
      <c r="X46" s="31">
        <v>4098.7269911191324</v>
      </c>
      <c r="Y46" s="31">
        <v>3472.7311259995554</v>
      </c>
      <c r="Z46" s="31">
        <v>2385.0024163720382</v>
      </c>
      <c r="AA46" s="31">
        <v>2102.4564567422208</v>
      </c>
      <c r="AB46" s="31">
        <v>2076.3718438285114</v>
      </c>
      <c r="AC46" s="31">
        <v>1670.0057042349224</v>
      </c>
      <c r="AD46" s="31">
        <v>1149.0704146458588</v>
      </c>
      <c r="AE46" s="31">
        <v>1123.3613443089434</v>
      </c>
      <c r="AF46" s="31">
        <v>1109.5230068613694</v>
      </c>
      <c r="AG46" s="31">
        <v>967.69691632727688</v>
      </c>
      <c r="AH46" s="31">
        <v>939.13502621916359</v>
      </c>
      <c r="AI46" s="31">
        <v>1036.9960666693366</v>
      </c>
      <c r="AJ46" s="31">
        <v>854.42654942551633</v>
      </c>
      <c r="AK46" s="31">
        <v>572.60729791170615</v>
      </c>
      <c r="AL46" s="31">
        <v>561.3802139356236</v>
      </c>
      <c r="AM46" s="31">
        <v>560.60144247324195</v>
      </c>
      <c r="AN46" s="31">
        <v>552.25098694309952</v>
      </c>
      <c r="AO46" s="31">
        <v>331.21850346309111</v>
      </c>
      <c r="AP46" s="31">
        <v>377.46390989571012</v>
      </c>
      <c r="AQ46" s="31">
        <v>368.17432805078113</v>
      </c>
      <c r="AR46" s="31">
        <v>223.74245885467883</v>
      </c>
      <c r="AS46" s="31">
        <v>217.36422884772932</v>
      </c>
      <c r="AT46" s="31">
        <v>211.65332050036102</v>
      </c>
      <c r="AU46" s="31">
        <v>108.63082914786003</v>
      </c>
      <c r="AV46" s="31">
        <v>107.13592533815948</v>
      </c>
      <c r="AW46" s="31">
        <v>81.321400456877328</v>
      </c>
      <c r="AX46" s="31">
        <v>11.086259198517984</v>
      </c>
      <c r="AY46" s="31">
        <v>10.955230653125277</v>
      </c>
      <c r="AZ46" s="31">
        <v>152.46998516451137</v>
      </c>
    </row>
    <row r="47" spans="1:52" ht="15" customHeight="1" x14ac:dyDescent="0.75">
      <c r="A47" s="29" t="s">
        <v>73</v>
      </c>
      <c r="B47" s="26">
        <v>506.85321086648776</v>
      </c>
      <c r="C47" s="26">
        <v>484.88372093023224</v>
      </c>
      <c r="D47" s="26">
        <v>494.18604651162792</v>
      </c>
      <c r="E47" s="26">
        <v>489.53488372093005</v>
      </c>
      <c r="F47" s="26">
        <v>469.76744186046488</v>
      </c>
      <c r="G47" s="26">
        <v>481.0245266963064</v>
      </c>
      <c r="H47" s="26">
        <v>463.9534883720932</v>
      </c>
      <c r="I47" s="26">
        <v>465.11627906976719</v>
      </c>
      <c r="J47" s="26">
        <v>465.11627906976742</v>
      </c>
      <c r="K47" s="26">
        <v>448.83720930232533</v>
      </c>
      <c r="L47" s="26">
        <v>477.96952104176779</v>
      </c>
      <c r="M47" s="26">
        <v>477.96952104176648</v>
      </c>
      <c r="N47" s="26">
        <v>461.86130940875069</v>
      </c>
      <c r="O47" s="26">
        <v>419.92441360555102</v>
      </c>
      <c r="P47" s="26">
        <v>482.96862120373942</v>
      </c>
      <c r="Q47" s="26">
        <v>488.80090472603757</v>
      </c>
      <c r="R47" s="26">
        <v>481.81977244096061</v>
      </c>
      <c r="S47" s="26">
        <v>481.81977244096089</v>
      </c>
      <c r="T47" s="26">
        <v>509.5601541722487</v>
      </c>
      <c r="U47" s="26">
        <v>509.5601541722491</v>
      </c>
      <c r="V47" s="26">
        <v>509.56015417224916</v>
      </c>
      <c r="W47" s="26">
        <v>509.56015417224893</v>
      </c>
      <c r="X47" s="26">
        <v>509.56015417224899</v>
      </c>
      <c r="Y47" s="26">
        <v>509.56015417224927</v>
      </c>
      <c r="Z47" s="26">
        <v>509.5601541722491</v>
      </c>
      <c r="AA47" s="26">
        <v>509.56015417224887</v>
      </c>
      <c r="AB47" s="26">
        <v>509.5601541722491</v>
      </c>
      <c r="AC47" s="26">
        <v>509.56015417224899</v>
      </c>
      <c r="AD47" s="26">
        <v>509.56015417224904</v>
      </c>
      <c r="AE47" s="26">
        <v>509.56015417224899</v>
      </c>
      <c r="AF47" s="26">
        <v>509.56015417224882</v>
      </c>
      <c r="AG47" s="26">
        <v>509.56015417224927</v>
      </c>
      <c r="AH47" s="26">
        <v>509.56015417224887</v>
      </c>
      <c r="AI47" s="26">
        <v>509.56015417224927</v>
      </c>
      <c r="AJ47" s="26">
        <v>509.56015417224893</v>
      </c>
      <c r="AK47" s="26">
        <v>509.56015417224899</v>
      </c>
      <c r="AL47" s="26">
        <v>509.56015417224916</v>
      </c>
      <c r="AM47" s="26">
        <v>509.56015417224887</v>
      </c>
      <c r="AN47" s="26">
        <v>509.56015417224887</v>
      </c>
      <c r="AO47" s="26">
        <v>509.56015417224904</v>
      </c>
      <c r="AP47" s="26">
        <v>509.56444738095314</v>
      </c>
      <c r="AQ47" s="26">
        <v>509.56444738095297</v>
      </c>
      <c r="AR47" s="26">
        <v>509.5644473809528</v>
      </c>
      <c r="AS47" s="26">
        <v>509.56444738095291</v>
      </c>
      <c r="AT47" s="26">
        <v>528.76238064185554</v>
      </c>
      <c r="AU47" s="26">
        <v>570.27689876933357</v>
      </c>
      <c r="AV47" s="26">
        <v>570.21189310924115</v>
      </c>
      <c r="AW47" s="26">
        <v>570.7176701249341</v>
      </c>
      <c r="AX47" s="26">
        <v>708.43982458157666</v>
      </c>
      <c r="AY47" s="26">
        <v>952.17392119418639</v>
      </c>
      <c r="AZ47" s="26">
        <v>1224.3755499010206</v>
      </c>
    </row>
    <row r="48" spans="1:52" ht="15" customHeight="1" x14ac:dyDescent="0.75">
      <c r="A48" s="32" t="s">
        <v>74</v>
      </c>
      <c r="B48" s="33">
        <v>506.85321086648776</v>
      </c>
      <c r="C48" s="33">
        <v>484.88372093023224</v>
      </c>
      <c r="D48" s="33">
        <v>494.18604651162792</v>
      </c>
      <c r="E48" s="33">
        <v>489.53488372093005</v>
      </c>
      <c r="F48" s="33">
        <v>469.76744186046488</v>
      </c>
      <c r="G48" s="33">
        <v>481.0245266963064</v>
      </c>
      <c r="H48" s="33">
        <v>463.9534883720932</v>
      </c>
      <c r="I48" s="33">
        <v>465.11627906976719</v>
      </c>
      <c r="J48" s="33">
        <v>465.11627906976742</v>
      </c>
      <c r="K48" s="33">
        <v>448.83720930232533</v>
      </c>
      <c r="L48" s="33">
        <v>477.96952104176779</v>
      </c>
      <c r="M48" s="33">
        <v>477.96952104176648</v>
      </c>
      <c r="N48" s="33">
        <v>461.86130940875069</v>
      </c>
      <c r="O48" s="33">
        <v>419.92441360555102</v>
      </c>
      <c r="P48" s="33">
        <v>481.02452669630628</v>
      </c>
      <c r="Q48" s="33">
        <v>486.85681021860444</v>
      </c>
      <c r="R48" s="33">
        <v>477.53085694574969</v>
      </c>
      <c r="S48" s="33">
        <v>477.53085694574997</v>
      </c>
      <c r="T48" s="33">
        <v>505.27123867703779</v>
      </c>
      <c r="U48" s="33">
        <v>505.27123867703818</v>
      </c>
      <c r="V48" s="33">
        <v>509.56015417224916</v>
      </c>
      <c r="W48" s="33">
        <v>505.27123867703801</v>
      </c>
      <c r="X48" s="33">
        <v>505.27123867703807</v>
      </c>
      <c r="Y48" s="33">
        <v>505.27123867703835</v>
      </c>
      <c r="Z48" s="33">
        <v>505.27123867703818</v>
      </c>
      <c r="AA48" s="33">
        <v>505.27123867703796</v>
      </c>
      <c r="AB48" s="33">
        <v>505.27123867703818</v>
      </c>
      <c r="AC48" s="33">
        <v>509.56015417224899</v>
      </c>
      <c r="AD48" s="33">
        <v>509.56015417224904</v>
      </c>
      <c r="AE48" s="33">
        <v>509.56015417224899</v>
      </c>
      <c r="AF48" s="33">
        <v>509.56015417224882</v>
      </c>
      <c r="AG48" s="33">
        <v>509.56015417224927</v>
      </c>
      <c r="AH48" s="33">
        <v>509.56015417224887</v>
      </c>
      <c r="AI48" s="33">
        <v>509.56015417224927</v>
      </c>
      <c r="AJ48" s="33">
        <v>509.56015417224893</v>
      </c>
      <c r="AK48" s="33">
        <v>509.56015417224899</v>
      </c>
      <c r="AL48" s="33">
        <v>509.56015417224916</v>
      </c>
      <c r="AM48" s="33">
        <v>509.56015417224887</v>
      </c>
      <c r="AN48" s="33">
        <v>509.56015417224887</v>
      </c>
      <c r="AO48" s="33">
        <v>509.56015417224904</v>
      </c>
      <c r="AP48" s="33">
        <v>505.27553188574223</v>
      </c>
      <c r="AQ48" s="33">
        <v>505.27553188574205</v>
      </c>
      <c r="AR48" s="33">
        <v>505.27553188574188</v>
      </c>
      <c r="AS48" s="33">
        <v>505.275531885742</v>
      </c>
      <c r="AT48" s="33">
        <v>528.76238064185554</v>
      </c>
      <c r="AU48" s="33">
        <v>566.28260393450182</v>
      </c>
      <c r="AV48" s="33">
        <v>566.22128541276027</v>
      </c>
      <c r="AW48" s="33">
        <v>566.72996066755979</v>
      </c>
      <c r="AX48" s="33">
        <v>688.55207670863956</v>
      </c>
      <c r="AY48" s="33">
        <v>952.17392119418639</v>
      </c>
      <c r="AZ48" s="33">
        <v>1224.3755499010206</v>
      </c>
    </row>
    <row r="49" spans="1:52" ht="15" customHeight="1" x14ac:dyDescent="0.75">
      <c r="A49" s="34" t="s">
        <v>75</v>
      </c>
      <c r="B49" s="35">
        <v>0</v>
      </c>
      <c r="C49" s="35">
        <v>0</v>
      </c>
      <c r="D49" s="35">
        <v>0</v>
      </c>
      <c r="E49" s="35">
        <v>0</v>
      </c>
      <c r="F49" s="35">
        <v>0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  <c r="O49" s="35">
        <v>0</v>
      </c>
      <c r="P49" s="35">
        <v>1.9440945074331379</v>
      </c>
      <c r="Q49" s="35">
        <v>1.9440945074331386</v>
      </c>
      <c r="R49" s="35">
        <v>4.2889154952109232</v>
      </c>
      <c r="S49" s="35">
        <v>4.2889154952109214</v>
      </c>
      <c r="T49" s="35">
        <v>4.2889154952109241</v>
      </c>
      <c r="U49" s="35">
        <v>4.288915495210925</v>
      </c>
      <c r="V49" s="35">
        <v>0</v>
      </c>
      <c r="W49" s="35">
        <v>4.288915495210925</v>
      </c>
      <c r="X49" s="35">
        <v>4.288915495210925</v>
      </c>
      <c r="Y49" s="35">
        <v>4.288915495210925</v>
      </c>
      <c r="Z49" s="35">
        <v>4.2889154952109259</v>
      </c>
      <c r="AA49" s="35">
        <v>4.288915495210925</v>
      </c>
      <c r="AB49" s="35">
        <v>4.2889154952109259</v>
      </c>
      <c r="AC49" s="35">
        <v>0</v>
      </c>
      <c r="AD49" s="35">
        <v>0</v>
      </c>
      <c r="AE49" s="35">
        <v>0</v>
      </c>
      <c r="AF49" s="35">
        <v>0</v>
      </c>
      <c r="AG49" s="35">
        <v>0</v>
      </c>
      <c r="AH49" s="35">
        <v>0</v>
      </c>
      <c r="AI49" s="35">
        <v>0</v>
      </c>
      <c r="AJ49" s="35">
        <v>0</v>
      </c>
      <c r="AK49" s="35">
        <v>0</v>
      </c>
      <c r="AL49" s="35">
        <v>0</v>
      </c>
      <c r="AM49" s="35">
        <v>0</v>
      </c>
      <c r="AN49" s="35">
        <v>0</v>
      </c>
      <c r="AO49" s="35">
        <v>0</v>
      </c>
      <c r="AP49" s="35">
        <v>4.2889154952109241</v>
      </c>
      <c r="AQ49" s="35">
        <v>4.2889154952109214</v>
      </c>
      <c r="AR49" s="35">
        <v>4.2889154952109241</v>
      </c>
      <c r="AS49" s="35">
        <v>4.2889154952109223</v>
      </c>
      <c r="AT49" s="35">
        <v>0</v>
      </c>
      <c r="AU49" s="35">
        <v>3.9942948348317304</v>
      </c>
      <c r="AV49" s="35">
        <v>3.9906076964808785</v>
      </c>
      <c r="AW49" s="35">
        <v>3.9877094573742671</v>
      </c>
      <c r="AX49" s="35">
        <v>19.887747872937119</v>
      </c>
      <c r="AY49" s="35">
        <v>0</v>
      </c>
      <c r="AZ49" s="35">
        <v>0</v>
      </c>
    </row>
    <row r="50" spans="1:52" ht="15" customHeight="1" x14ac:dyDescent="0.75">
      <c r="A50" s="29" t="s">
        <v>76</v>
      </c>
      <c r="B50" s="26">
        <v>356829.10409459623</v>
      </c>
      <c r="C50" s="26">
        <v>379130.2325581396</v>
      </c>
      <c r="D50" s="26">
        <v>318931.39534883719</v>
      </c>
      <c r="E50" s="26">
        <v>308852.32558139536</v>
      </c>
      <c r="F50" s="26">
        <v>328883.72093023255</v>
      </c>
      <c r="G50" s="26">
        <v>313259.16890515271</v>
      </c>
      <c r="H50" s="26">
        <v>315953.48837209307</v>
      </c>
      <c r="I50" s="26">
        <v>314383.72093023255</v>
      </c>
      <c r="J50" s="26">
        <v>332215.1162790698</v>
      </c>
      <c r="K50" s="26">
        <v>335734.88372093032</v>
      </c>
      <c r="L50" s="26">
        <v>376842.22840635054</v>
      </c>
      <c r="M50" s="26">
        <v>312147.1468469011</v>
      </c>
      <c r="N50" s="26">
        <v>335798.16744097183</v>
      </c>
      <c r="O50" s="26">
        <v>371513.96082038584</v>
      </c>
      <c r="P50" s="26">
        <v>374939.73307026963</v>
      </c>
      <c r="Q50" s="26">
        <v>341008.61844867922</v>
      </c>
      <c r="R50" s="26">
        <v>299346.80019156926</v>
      </c>
      <c r="S50" s="26">
        <v>303047.63488326257</v>
      </c>
      <c r="T50" s="26">
        <v>313834.10250984982</v>
      </c>
      <c r="U50" s="26">
        <v>316071.85184861114</v>
      </c>
      <c r="V50" s="26">
        <v>302444.9641347354</v>
      </c>
      <c r="W50" s="26">
        <v>336347.2743638712</v>
      </c>
      <c r="X50" s="26">
        <v>336023.6457009209</v>
      </c>
      <c r="Y50" s="26">
        <v>332132.23107005761</v>
      </c>
      <c r="Z50" s="26">
        <v>337456.9831532836</v>
      </c>
      <c r="AA50" s="26">
        <v>338283.90629536472</v>
      </c>
      <c r="AB50" s="26">
        <v>340173.32373099157</v>
      </c>
      <c r="AC50" s="26">
        <v>344158.01763966103</v>
      </c>
      <c r="AD50" s="26">
        <v>343570.42154506757</v>
      </c>
      <c r="AE50" s="26">
        <v>343438.75379232503</v>
      </c>
      <c r="AF50" s="26">
        <v>343686.71689588676</v>
      </c>
      <c r="AG50" s="26">
        <v>345457.51202518924</v>
      </c>
      <c r="AH50" s="26">
        <v>348117.07539430482</v>
      </c>
      <c r="AI50" s="26">
        <v>351204.70830283745</v>
      </c>
      <c r="AJ50" s="26">
        <v>351968.3455906036</v>
      </c>
      <c r="AK50" s="26">
        <v>357255.67081137875</v>
      </c>
      <c r="AL50" s="26">
        <v>360636.86937642453</v>
      </c>
      <c r="AM50" s="26">
        <v>363764.51500914036</v>
      </c>
      <c r="AN50" s="26">
        <v>362951.01003763231</v>
      </c>
      <c r="AO50" s="26">
        <v>363674.59843453311</v>
      </c>
      <c r="AP50" s="26">
        <v>370916.92398131837</v>
      </c>
      <c r="AQ50" s="26">
        <v>370621.17159265751</v>
      </c>
      <c r="AR50" s="26">
        <v>371466.49048732565</v>
      </c>
      <c r="AS50" s="26">
        <v>369439.44211780885</v>
      </c>
      <c r="AT50" s="26">
        <v>369711.82670320384</v>
      </c>
      <c r="AU50" s="26">
        <v>367487.29952441907</v>
      </c>
      <c r="AV50" s="26">
        <v>367249.84764110518</v>
      </c>
      <c r="AW50" s="26">
        <v>367655.31169753207</v>
      </c>
      <c r="AX50" s="26">
        <v>365058.02324300574</v>
      </c>
      <c r="AY50" s="26">
        <v>365344.210637982</v>
      </c>
      <c r="AZ50" s="26">
        <v>364883.56700580788</v>
      </c>
    </row>
    <row r="51" spans="1:52" ht="15" customHeight="1" x14ac:dyDescent="0.75">
      <c r="A51" s="18" t="s">
        <v>77</v>
      </c>
      <c r="B51" s="17">
        <v>191114.2088563813</v>
      </c>
      <c r="C51" s="17">
        <v>201733.07192963015</v>
      </c>
      <c r="D51" s="17">
        <v>175868.8916185339</v>
      </c>
      <c r="E51" s="17">
        <v>167963.19027884208</v>
      </c>
      <c r="F51" s="17">
        <v>169731.61537857816</v>
      </c>
      <c r="G51" s="17">
        <v>173735.2444101045</v>
      </c>
      <c r="H51" s="17">
        <v>168410.41391503997</v>
      </c>
      <c r="I51" s="17">
        <v>172558.18866914525</v>
      </c>
      <c r="J51" s="17">
        <v>179216.23823809522</v>
      </c>
      <c r="K51" s="17">
        <v>176827.55771912436</v>
      </c>
      <c r="L51" s="17">
        <v>195826.46281216518</v>
      </c>
      <c r="M51" s="17">
        <v>174605.15880306481</v>
      </c>
      <c r="N51" s="17">
        <v>190035.15846720317</v>
      </c>
      <c r="O51" s="17">
        <v>201160.12179182531</v>
      </c>
      <c r="P51" s="17">
        <v>201684.40440782506</v>
      </c>
      <c r="Q51" s="17">
        <v>184943.63015642672</v>
      </c>
      <c r="R51" s="17">
        <v>170850.25879101144</v>
      </c>
      <c r="S51" s="17">
        <v>171530.91698833174</v>
      </c>
      <c r="T51" s="17">
        <v>177319.51274111067</v>
      </c>
      <c r="U51" s="17">
        <v>181093.5289431648</v>
      </c>
      <c r="V51" s="17">
        <v>168158.42839860887</v>
      </c>
      <c r="W51" s="17">
        <v>193524.02855418494</v>
      </c>
      <c r="X51" s="17">
        <v>195592.43469180245</v>
      </c>
      <c r="Y51" s="17">
        <v>196086.16395556025</v>
      </c>
      <c r="Z51" s="17">
        <v>200120.57067373229</v>
      </c>
      <c r="AA51" s="17">
        <v>201245.33139184245</v>
      </c>
      <c r="AB51" s="17">
        <v>202309.69051221001</v>
      </c>
      <c r="AC51" s="17">
        <v>203605.38371484826</v>
      </c>
      <c r="AD51" s="17">
        <v>203895.57791653386</v>
      </c>
      <c r="AE51" s="17">
        <v>206214.34030280917</v>
      </c>
      <c r="AF51" s="17">
        <v>207348.4239144561</v>
      </c>
      <c r="AG51" s="17">
        <v>208341.6787924919</v>
      </c>
      <c r="AH51" s="17">
        <v>208821.45145202882</v>
      </c>
      <c r="AI51" s="17">
        <v>209392.23720331426</v>
      </c>
      <c r="AJ51" s="17">
        <v>210210.1223279729</v>
      </c>
      <c r="AK51" s="17">
        <v>211016.02883461837</v>
      </c>
      <c r="AL51" s="17">
        <v>211612.64023010916</v>
      </c>
      <c r="AM51" s="17">
        <v>212575.43255014528</v>
      </c>
      <c r="AN51" s="17">
        <v>213232.11385050949</v>
      </c>
      <c r="AO51" s="17">
        <v>213884.0548958446</v>
      </c>
      <c r="AP51" s="17">
        <v>214973.71791920799</v>
      </c>
      <c r="AQ51" s="17">
        <v>215549.52512742695</v>
      </c>
      <c r="AR51" s="17">
        <v>215996.49222947756</v>
      </c>
      <c r="AS51" s="17">
        <v>216202.52551392495</v>
      </c>
      <c r="AT51" s="17">
        <v>215828.0575474948</v>
      </c>
      <c r="AU51" s="17">
        <v>215402.30490439819</v>
      </c>
      <c r="AV51" s="17">
        <v>215534.83819356366</v>
      </c>
      <c r="AW51" s="17">
        <v>215267.01040941704</v>
      </c>
      <c r="AX51" s="17">
        <v>213805.9334294014</v>
      </c>
      <c r="AY51" s="17">
        <v>214031.16464209082</v>
      </c>
      <c r="AZ51" s="17">
        <v>213922.04263142831</v>
      </c>
    </row>
    <row r="52" spans="1:52" ht="15" customHeight="1" x14ac:dyDescent="0.75">
      <c r="A52" s="18" t="s">
        <v>78</v>
      </c>
      <c r="B52" s="17">
        <v>165714.8952382149</v>
      </c>
      <c r="C52" s="17">
        <v>177397.16062850947</v>
      </c>
      <c r="D52" s="17">
        <v>143062.50373030329</v>
      </c>
      <c r="E52" s="17">
        <v>140889.13530255327</v>
      </c>
      <c r="F52" s="17">
        <v>159152.10555165436</v>
      </c>
      <c r="G52" s="17">
        <v>139523.92449504824</v>
      </c>
      <c r="H52" s="17">
        <v>147543.0744570531</v>
      </c>
      <c r="I52" s="17">
        <v>141825.53226108727</v>
      </c>
      <c r="J52" s="17">
        <v>152998.87804097458</v>
      </c>
      <c r="K52" s="17">
        <v>158907.32600180592</v>
      </c>
      <c r="L52" s="17">
        <v>181015.76559418536</v>
      </c>
      <c r="M52" s="17">
        <v>137541.98804383629</v>
      </c>
      <c r="N52" s="17">
        <v>145763.00897376868</v>
      </c>
      <c r="O52" s="17">
        <v>170353.8390285605</v>
      </c>
      <c r="P52" s="17">
        <v>173255.32866244458</v>
      </c>
      <c r="Q52" s="17">
        <v>156064.98829225247</v>
      </c>
      <c r="R52" s="17">
        <v>128496.54140055781</v>
      </c>
      <c r="S52" s="17">
        <v>131516.71789493083</v>
      </c>
      <c r="T52" s="17">
        <v>136514.58976873913</v>
      </c>
      <c r="U52" s="17">
        <v>134978.32290544637</v>
      </c>
      <c r="V52" s="17">
        <v>134286.53573612656</v>
      </c>
      <c r="W52" s="17">
        <v>142823.24580968628</v>
      </c>
      <c r="X52" s="17">
        <v>140431.21100911844</v>
      </c>
      <c r="Y52" s="17">
        <v>136046.06711449739</v>
      </c>
      <c r="Z52" s="17">
        <v>137336.41247955131</v>
      </c>
      <c r="AA52" s="17">
        <v>137038.57490352227</v>
      </c>
      <c r="AB52" s="17">
        <v>137863.63321878159</v>
      </c>
      <c r="AC52" s="17">
        <v>140552.63392481278</v>
      </c>
      <c r="AD52" s="17">
        <v>139674.84362853371</v>
      </c>
      <c r="AE52" s="17">
        <v>137224.41348951586</v>
      </c>
      <c r="AF52" s="17">
        <v>136338.29298143066</v>
      </c>
      <c r="AG52" s="17">
        <v>137115.83323269736</v>
      </c>
      <c r="AH52" s="17">
        <v>139295.62394227603</v>
      </c>
      <c r="AI52" s="17">
        <v>141812.47109952322</v>
      </c>
      <c r="AJ52" s="17">
        <v>141758.22326263069</v>
      </c>
      <c r="AK52" s="17">
        <v>146239.64197676035</v>
      </c>
      <c r="AL52" s="17">
        <v>149024.22914631537</v>
      </c>
      <c r="AM52" s="17">
        <v>151189.08245899508</v>
      </c>
      <c r="AN52" s="17">
        <v>149718.89618712279</v>
      </c>
      <c r="AO52" s="17">
        <v>149790.54353868848</v>
      </c>
      <c r="AP52" s="17">
        <v>155943.2060621104</v>
      </c>
      <c r="AQ52" s="17">
        <v>155071.64646523056</v>
      </c>
      <c r="AR52" s="17">
        <v>155469.99825784808</v>
      </c>
      <c r="AS52" s="17">
        <v>153236.91660388393</v>
      </c>
      <c r="AT52" s="17">
        <v>153883.76915570901</v>
      </c>
      <c r="AU52" s="17">
        <v>152084.99462002088</v>
      </c>
      <c r="AV52" s="17">
        <v>151715.0094475415</v>
      </c>
      <c r="AW52" s="17">
        <v>152388.30128811506</v>
      </c>
      <c r="AX52" s="17">
        <v>151252.08981360431</v>
      </c>
      <c r="AY52" s="17">
        <v>151313.04599589121</v>
      </c>
      <c r="AZ52" s="17">
        <v>150961.5243743796</v>
      </c>
    </row>
    <row r="53" spans="1:52" ht="15" customHeight="1" x14ac:dyDescent="0.75">
      <c r="A53" s="36" t="s">
        <v>79</v>
      </c>
      <c r="B53" s="37">
        <v>29972.143881617059</v>
      </c>
      <c r="C53" s="37">
        <v>29275.982791743219</v>
      </c>
      <c r="D53" s="37">
        <v>34128.888827185037</v>
      </c>
      <c r="E53" s="37">
        <v>32769.267305670619</v>
      </c>
      <c r="F53" s="37">
        <v>33800.38330391817</v>
      </c>
      <c r="G53" s="37">
        <v>35086.843027060269</v>
      </c>
      <c r="H53" s="37">
        <v>35083.32110439815</v>
      </c>
      <c r="I53" s="37">
        <v>33396.626642812276</v>
      </c>
      <c r="J53" s="37">
        <v>31839.261477445441</v>
      </c>
      <c r="K53" s="37">
        <v>30763.842588689276</v>
      </c>
      <c r="L53" s="37">
        <v>30902.568538894961</v>
      </c>
      <c r="M53" s="37">
        <v>28199.934023336777</v>
      </c>
      <c r="N53" s="37">
        <v>30680.677491173166</v>
      </c>
      <c r="O53" s="37">
        <v>31490.85869840462</v>
      </c>
      <c r="P53" s="37">
        <v>31443.096124864966</v>
      </c>
      <c r="Q53" s="37">
        <v>30075.807434181035</v>
      </c>
      <c r="R53" s="37">
        <v>28852.149572813541</v>
      </c>
      <c r="S53" s="37">
        <v>29587.999443525623</v>
      </c>
      <c r="T53" s="37">
        <v>29557.705058933894</v>
      </c>
      <c r="U53" s="37">
        <v>29680.841353032192</v>
      </c>
      <c r="V53" s="37">
        <v>29751.322484791915</v>
      </c>
      <c r="W53" s="37">
        <v>29648.872923171391</v>
      </c>
      <c r="X53" s="37">
        <v>29547.358614436929</v>
      </c>
      <c r="Y53" s="37">
        <v>29450.496714095545</v>
      </c>
      <c r="Z53" s="37">
        <v>29483.852896395172</v>
      </c>
      <c r="AA53" s="37">
        <v>29548.133602167251</v>
      </c>
      <c r="AB53" s="37">
        <v>29539.391507810185</v>
      </c>
      <c r="AC53" s="37">
        <v>29587.359635809651</v>
      </c>
      <c r="AD53" s="37">
        <v>29695.898097229503</v>
      </c>
      <c r="AE53" s="37">
        <v>29670.958544042845</v>
      </c>
      <c r="AF53" s="37">
        <v>29686.323977794571</v>
      </c>
      <c r="AG53" s="37">
        <v>29718.679165732254</v>
      </c>
      <c r="AH53" s="37">
        <v>29568.373408741467</v>
      </c>
      <c r="AI53" s="37">
        <v>29389.482036602174</v>
      </c>
      <c r="AJ53" s="37">
        <v>29521.711948088683</v>
      </c>
      <c r="AK53" s="37">
        <v>29479.972134581956</v>
      </c>
      <c r="AL53" s="37">
        <v>29571.397322450237</v>
      </c>
      <c r="AM53" s="37">
        <v>29558.967433347399</v>
      </c>
      <c r="AN53" s="37">
        <v>29559.967522971081</v>
      </c>
      <c r="AO53" s="37">
        <v>29574.924342823713</v>
      </c>
      <c r="AP53" s="37">
        <v>29636.69069330837</v>
      </c>
      <c r="AQ53" s="37">
        <v>29586.792334679678</v>
      </c>
      <c r="AR53" s="37">
        <v>29545.965137361396</v>
      </c>
      <c r="AS53" s="37">
        <v>29573.118830716037</v>
      </c>
      <c r="AT53" s="37">
        <v>29581.945126052746</v>
      </c>
      <c r="AU53" s="37">
        <v>29530.901965752462</v>
      </c>
      <c r="AV53" s="37">
        <v>29517.773324832669</v>
      </c>
      <c r="AW53" s="37">
        <v>29542.031078204094</v>
      </c>
      <c r="AX53" s="37">
        <v>29370.6799136837</v>
      </c>
      <c r="AY53" s="37">
        <v>29314.280620199461</v>
      </c>
      <c r="AZ53" s="37">
        <v>29292.22246797257</v>
      </c>
    </row>
    <row r="54" spans="1:52" x14ac:dyDescent="0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</row>
    <row r="55" spans="1:52" x14ac:dyDescent="0.75">
      <c r="A55" s="12" t="s">
        <v>80</v>
      </c>
      <c r="B55" s="13">
        <v>2446720.4929105761</v>
      </c>
      <c r="C55" s="13">
        <v>2518788.9300150173</v>
      </c>
      <c r="D55" s="13">
        <v>2522978.4717587144</v>
      </c>
      <c r="E55" s="13">
        <v>2579614.5343855554</v>
      </c>
      <c r="F55" s="13">
        <v>2620774.8128701621</v>
      </c>
      <c r="G55" s="13">
        <v>2642278.4691209705</v>
      </c>
      <c r="H55" s="13">
        <v>2658095.2529463731</v>
      </c>
      <c r="I55" s="13">
        <v>2668103.2272316078</v>
      </c>
      <c r="J55" s="13">
        <v>2668029.8161285343</v>
      </c>
      <c r="K55" s="13">
        <v>2521608.8314690213</v>
      </c>
      <c r="L55" s="13">
        <v>2598263.7712907903</v>
      </c>
      <c r="M55" s="13">
        <v>2574151.1476171594</v>
      </c>
      <c r="N55" s="13">
        <v>2599947.877749295</v>
      </c>
      <c r="O55" s="13">
        <v>2574931.6948750983</v>
      </c>
      <c r="P55" s="13">
        <v>2545749.210607274</v>
      </c>
      <c r="Q55" s="13">
        <v>2582063.3044380266</v>
      </c>
      <c r="R55" s="13">
        <v>2608632.0139534427</v>
      </c>
      <c r="S55" s="13">
        <v>2613591.3459133841</v>
      </c>
      <c r="T55" s="13">
        <v>2611508.4316714075</v>
      </c>
      <c r="U55" s="13">
        <v>2609326.9666096456</v>
      </c>
      <c r="V55" s="13">
        <v>2626144.6166669829</v>
      </c>
      <c r="W55" s="13">
        <v>2654400.4564646468</v>
      </c>
      <c r="X55" s="13">
        <v>2664403.962879044</v>
      </c>
      <c r="Y55" s="13">
        <v>2671055.4405334308</v>
      </c>
      <c r="Z55" s="13">
        <v>2679930.268354435</v>
      </c>
      <c r="AA55" s="13">
        <v>2695269.2210826338</v>
      </c>
      <c r="AB55" s="13">
        <v>2733628.4982563215</v>
      </c>
      <c r="AC55" s="13">
        <v>2761967.4344202299</v>
      </c>
      <c r="AD55" s="13">
        <v>2789280.7278755107</v>
      </c>
      <c r="AE55" s="13">
        <v>2821985.1053362289</v>
      </c>
      <c r="AF55" s="13">
        <v>2834519.8707257258</v>
      </c>
      <c r="AG55" s="13">
        <v>2839645.652871124</v>
      </c>
      <c r="AH55" s="13">
        <v>2871403.1611378444</v>
      </c>
      <c r="AI55" s="13">
        <v>2888067.0921903476</v>
      </c>
      <c r="AJ55" s="13">
        <v>2908023.1642675563</v>
      </c>
      <c r="AK55" s="13">
        <v>2953508.1943517933</v>
      </c>
      <c r="AL55" s="13">
        <v>2977911.5631576348</v>
      </c>
      <c r="AM55" s="13">
        <v>3009739.9429545309</v>
      </c>
      <c r="AN55" s="13">
        <v>3048321.0567263872</v>
      </c>
      <c r="AO55" s="13">
        <v>3089075.4111389816</v>
      </c>
      <c r="AP55" s="13">
        <v>3138959.0563833066</v>
      </c>
      <c r="AQ55" s="13">
        <v>3169787.2309484323</v>
      </c>
      <c r="AR55" s="13">
        <v>3200004.8408476897</v>
      </c>
      <c r="AS55" s="13">
        <v>3217871.0990169165</v>
      </c>
      <c r="AT55" s="13">
        <v>3245274.4638908622</v>
      </c>
      <c r="AU55" s="13">
        <v>3272973.1445452706</v>
      </c>
      <c r="AV55" s="13">
        <v>3290228.7866034205</v>
      </c>
      <c r="AW55" s="13">
        <v>3296822.3661445011</v>
      </c>
      <c r="AX55" s="13">
        <v>3301508.904577801</v>
      </c>
      <c r="AY55" s="13">
        <v>3327293.8543345588</v>
      </c>
      <c r="AZ55" s="13">
        <v>3326347.0518235667</v>
      </c>
    </row>
    <row r="56" spans="1:52" x14ac:dyDescent="0.75">
      <c r="A56" s="14" t="s">
        <v>44</v>
      </c>
      <c r="B56" s="15">
        <v>891396.5029680311</v>
      </c>
      <c r="C56" s="15">
        <v>925320.49780826515</v>
      </c>
      <c r="D56" s="15">
        <v>937379.39240364672</v>
      </c>
      <c r="E56" s="15">
        <v>943546.57050046697</v>
      </c>
      <c r="F56" s="15">
        <v>955827.04409410444</v>
      </c>
      <c r="G56" s="15">
        <v>943829.75966023025</v>
      </c>
      <c r="H56" s="15">
        <v>936224.22313217318</v>
      </c>
      <c r="I56" s="15">
        <v>883895.96668641199</v>
      </c>
      <c r="J56" s="15">
        <v>885714.89776932728</v>
      </c>
      <c r="K56" s="15">
        <v>843738.85052708513</v>
      </c>
      <c r="L56" s="15">
        <v>865524.71997368243</v>
      </c>
      <c r="M56" s="15">
        <v>856290.57011234818</v>
      </c>
      <c r="N56" s="15">
        <v>832925.18623573799</v>
      </c>
      <c r="O56" s="15">
        <v>828368.43788721191</v>
      </c>
      <c r="P56" s="15">
        <v>827353.36990024801</v>
      </c>
      <c r="Q56" s="15">
        <v>809088.27559560828</v>
      </c>
      <c r="R56" s="15">
        <v>846406.12471266242</v>
      </c>
      <c r="S56" s="15">
        <v>830482.13886741002</v>
      </c>
      <c r="T56" s="15">
        <v>801420.34962762147</v>
      </c>
      <c r="U56" s="15">
        <v>791623.00277604046</v>
      </c>
      <c r="V56" s="15">
        <v>778980.66588914196</v>
      </c>
      <c r="W56" s="15">
        <v>778821.62894347787</v>
      </c>
      <c r="X56" s="15">
        <v>743400.39696464746</v>
      </c>
      <c r="Y56" s="15">
        <v>691795.00159911928</v>
      </c>
      <c r="Z56" s="15">
        <v>665913.66325586918</v>
      </c>
      <c r="AA56" s="15">
        <v>665288.23354188667</v>
      </c>
      <c r="AB56" s="15">
        <v>663062.35448385077</v>
      </c>
      <c r="AC56" s="15">
        <v>681091.23606958229</v>
      </c>
      <c r="AD56" s="15">
        <v>679152.17189254612</v>
      </c>
      <c r="AE56" s="15">
        <v>668414.77748565003</v>
      </c>
      <c r="AF56" s="15">
        <v>653941.92691327189</v>
      </c>
      <c r="AG56" s="15">
        <v>655159.72851894156</v>
      </c>
      <c r="AH56" s="15">
        <v>650598.23332891427</v>
      </c>
      <c r="AI56" s="15">
        <v>608645.05185937136</v>
      </c>
      <c r="AJ56" s="15">
        <v>584771.30913969351</v>
      </c>
      <c r="AK56" s="15">
        <v>517584.16458795633</v>
      </c>
      <c r="AL56" s="15">
        <v>511393.73668146896</v>
      </c>
      <c r="AM56" s="15">
        <v>493825.25451977702</v>
      </c>
      <c r="AN56" s="15">
        <v>478695.60803191137</v>
      </c>
      <c r="AO56" s="15">
        <v>483120.31534852344</v>
      </c>
      <c r="AP56" s="15">
        <v>488758.30564003624</v>
      </c>
      <c r="AQ56" s="15">
        <v>464752.07342422183</v>
      </c>
      <c r="AR56" s="15">
        <v>469176.89291116351</v>
      </c>
      <c r="AS56" s="15">
        <v>456976.20305520162</v>
      </c>
      <c r="AT56" s="15">
        <v>463589.53873324773</v>
      </c>
      <c r="AU56" s="15">
        <v>491082.78727345396</v>
      </c>
      <c r="AV56" s="15">
        <v>492138.5897392577</v>
      </c>
      <c r="AW56" s="15">
        <v>477700.03315430676</v>
      </c>
      <c r="AX56" s="15">
        <v>448024.93910316855</v>
      </c>
      <c r="AY56" s="15">
        <v>420341.52964277787</v>
      </c>
      <c r="AZ56" s="15">
        <v>416755.07464929682</v>
      </c>
    </row>
    <row r="57" spans="1:52" x14ac:dyDescent="0.75">
      <c r="A57" s="16" t="s">
        <v>45</v>
      </c>
      <c r="B57" s="17">
        <v>891396.5029680311</v>
      </c>
      <c r="C57" s="17">
        <v>925320.49780826515</v>
      </c>
      <c r="D57" s="17">
        <v>937379.39240364672</v>
      </c>
      <c r="E57" s="17">
        <v>943546.57050046697</v>
      </c>
      <c r="F57" s="17">
        <v>955827.04409410444</v>
      </c>
      <c r="G57" s="17">
        <v>943829.75966023025</v>
      </c>
      <c r="H57" s="17">
        <v>936224.22313217318</v>
      </c>
      <c r="I57" s="17">
        <v>883895.96668641199</v>
      </c>
      <c r="J57" s="17">
        <v>885714.89776932728</v>
      </c>
      <c r="K57" s="17">
        <v>843738.85052708513</v>
      </c>
      <c r="L57" s="17">
        <v>865524.71997368243</v>
      </c>
      <c r="M57" s="17">
        <v>856290.57011234818</v>
      </c>
      <c r="N57" s="17">
        <v>832925.18623573799</v>
      </c>
      <c r="O57" s="17">
        <v>828368.43788721191</v>
      </c>
      <c r="P57" s="17">
        <v>827353.36990024801</v>
      </c>
      <c r="Q57" s="17">
        <v>809088.27559560828</v>
      </c>
      <c r="R57" s="17">
        <v>846406.12471266242</v>
      </c>
      <c r="S57" s="17">
        <v>830482.13886741002</v>
      </c>
      <c r="T57" s="17">
        <v>801420.34962762147</v>
      </c>
      <c r="U57" s="17">
        <v>791623.00277604046</v>
      </c>
      <c r="V57" s="17">
        <v>778980.66588914196</v>
      </c>
      <c r="W57" s="17">
        <v>778821.62894347787</v>
      </c>
      <c r="X57" s="17">
        <v>743400.39696464746</v>
      </c>
      <c r="Y57" s="17">
        <v>691795.00159911928</v>
      </c>
      <c r="Z57" s="17">
        <v>665913.66325586918</v>
      </c>
      <c r="AA57" s="17">
        <v>665288.23354188667</v>
      </c>
      <c r="AB57" s="17">
        <v>663062.35448385077</v>
      </c>
      <c r="AC57" s="17">
        <v>681091.23606958229</v>
      </c>
      <c r="AD57" s="17">
        <v>679152.17189254612</v>
      </c>
      <c r="AE57" s="17">
        <v>668414.77748565003</v>
      </c>
      <c r="AF57" s="17">
        <v>653941.92691327189</v>
      </c>
      <c r="AG57" s="17">
        <v>655159.72851894156</v>
      </c>
      <c r="AH57" s="17">
        <v>650598.23332891427</v>
      </c>
      <c r="AI57" s="17">
        <v>608645.05185937136</v>
      </c>
      <c r="AJ57" s="17">
        <v>584771.30913969351</v>
      </c>
      <c r="AK57" s="17">
        <v>517584.16458795633</v>
      </c>
      <c r="AL57" s="17">
        <v>511393.73668146896</v>
      </c>
      <c r="AM57" s="17">
        <v>493825.25451977702</v>
      </c>
      <c r="AN57" s="17">
        <v>478695.60803191137</v>
      </c>
      <c r="AO57" s="17">
        <v>483120.31534852344</v>
      </c>
      <c r="AP57" s="17">
        <v>488758.30564003624</v>
      </c>
      <c r="AQ57" s="17">
        <v>464752.07342422183</v>
      </c>
      <c r="AR57" s="17">
        <v>469176.89291116351</v>
      </c>
      <c r="AS57" s="17">
        <v>456976.20305520162</v>
      </c>
      <c r="AT57" s="17">
        <v>463589.53873324773</v>
      </c>
      <c r="AU57" s="17">
        <v>491082.78727345396</v>
      </c>
      <c r="AV57" s="17">
        <v>492138.5897392577</v>
      </c>
      <c r="AW57" s="17">
        <v>473756.54412682849</v>
      </c>
      <c r="AX57" s="17">
        <v>444097.35124112369</v>
      </c>
      <c r="AY57" s="17">
        <v>416429.84294616641</v>
      </c>
      <c r="AZ57" s="17">
        <v>412859.2891181187</v>
      </c>
    </row>
    <row r="58" spans="1:52" x14ac:dyDescent="0.75">
      <c r="A58" s="18" t="s">
        <v>46</v>
      </c>
      <c r="B58" s="17">
        <v>0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  <c r="P58" s="17">
        <v>0</v>
      </c>
      <c r="Q58" s="17">
        <v>0</v>
      </c>
      <c r="R58" s="17">
        <v>0</v>
      </c>
      <c r="S58" s="17">
        <v>0</v>
      </c>
      <c r="T58" s="17">
        <v>0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  <c r="AA58" s="17">
        <v>0</v>
      </c>
      <c r="AB58" s="17">
        <v>0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17">
        <v>0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>
        <v>0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3943.4890274782433</v>
      </c>
      <c r="AX58" s="17">
        <v>3927.587862044862</v>
      </c>
      <c r="AY58" s="17">
        <v>3911.686696611484</v>
      </c>
      <c r="AZ58" s="17">
        <v>3895.7855311781032</v>
      </c>
    </row>
    <row r="59" spans="1:52" x14ac:dyDescent="0.75">
      <c r="A59" s="18" t="s">
        <v>47</v>
      </c>
      <c r="B59" s="17">
        <v>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>
        <v>0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>
        <v>0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>
        <v>0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>
        <v>0</v>
      </c>
      <c r="AY59" s="17">
        <v>0</v>
      </c>
      <c r="AZ59" s="17">
        <v>0</v>
      </c>
    </row>
    <row r="60" spans="1:52" x14ac:dyDescent="0.75">
      <c r="A60" s="19" t="s">
        <v>48</v>
      </c>
      <c r="B60" s="20">
        <v>1141214.2681341777</v>
      </c>
      <c r="C60" s="20">
        <v>1153393.5304839704</v>
      </c>
      <c r="D60" s="20">
        <v>1191071.3174965836</v>
      </c>
      <c r="E60" s="20">
        <v>1244334.2051085029</v>
      </c>
      <c r="F60" s="20">
        <v>1237078.2950865226</v>
      </c>
      <c r="G60" s="20">
        <v>1272777.2092934714</v>
      </c>
      <c r="H60" s="20">
        <v>1280463.7978245402</v>
      </c>
      <c r="I60" s="20">
        <v>1322517.9392456021</v>
      </c>
      <c r="J60" s="20">
        <v>1285579.204586033</v>
      </c>
      <c r="K60" s="20">
        <v>1158692.1381573963</v>
      </c>
      <c r="L60" s="20">
        <v>1146800.951431568</v>
      </c>
      <c r="M60" s="20">
        <v>1145374.1117879609</v>
      </c>
      <c r="N60" s="20">
        <v>1117524.8431332782</v>
      </c>
      <c r="O60" s="20">
        <v>1015880.685270173</v>
      </c>
      <c r="P60" s="20">
        <v>954659.85048669029</v>
      </c>
      <c r="Q60" s="20">
        <v>985328.30972447188</v>
      </c>
      <c r="R60" s="20">
        <v>967029.25006042107</v>
      </c>
      <c r="S60" s="20">
        <v>925197.05296708771</v>
      </c>
      <c r="T60" s="20">
        <v>883629.94833898311</v>
      </c>
      <c r="U60" s="20">
        <v>829900.60256569111</v>
      </c>
      <c r="V60" s="20">
        <v>789146.06944512133</v>
      </c>
      <c r="W60" s="20">
        <v>760688.8571020487</v>
      </c>
      <c r="X60" s="20">
        <v>787439.55474538216</v>
      </c>
      <c r="Y60" s="20">
        <v>811554.08914197551</v>
      </c>
      <c r="Z60" s="20">
        <v>791713.36976160738</v>
      </c>
      <c r="AA60" s="20">
        <v>758846.53558651358</v>
      </c>
      <c r="AB60" s="20">
        <v>756154.92558713956</v>
      </c>
      <c r="AC60" s="20">
        <v>721709.02052692138</v>
      </c>
      <c r="AD60" s="20">
        <v>713048.43134133378</v>
      </c>
      <c r="AE60" s="20">
        <v>699718.25193046406</v>
      </c>
      <c r="AF60" s="20">
        <v>675026.23614030459</v>
      </c>
      <c r="AG60" s="20">
        <v>624630.03418520419</v>
      </c>
      <c r="AH60" s="20">
        <v>613605.39587468014</v>
      </c>
      <c r="AI60" s="20">
        <v>622495.47631843342</v>
      </c>
      <c r="AJ60" s="20">
        <v>610316.93571452855</v>
      </c>
      <c r="AK60" s="20">
        <v>645937.20227318746</v>
      </c>
      <c r="AL60" s="20">
        <v>587362.69781311671</v>
      </c>
      <c r="AM60" s="20">
        <v>551541.99586919637</v>
      </c>
      <c r="AN60" s="20">
        <v>532163.2230270321</v>
      </c>
      <c r="AO60" s="20">
        <v>502026.92395313858</v>
      </c>
      <c r="AP60" s="20">
        <v>467943.57179601671</v>
      </c>
      <c r="AQ60" s="20">
        <v>458149.66852052021</v>
      </c>
      <c r="AR60" s="20">
        <v>420855.52767820517</v>
      </c>
      <c r="AS60" s="20">
        <v>397001.84876258008</v>
      </c>
      <c r="AT60" s="20">
        <v>366477.35747539572</v>
      </c>
      <c r="AU60" s="20">
        <v>315584.49475810351</v>
      </c>
      <c r="AV60" s="20">
        <v>280294.77236338845</v>
      </c>
      <c r="AW60" s="20">
        <v>243408.46550267196</v>
      </c>
      <c r="AX60" s="20">
        <v>226409.63119615137</v>
      </c>
      <c r="AY60" s="20">
        <v>226179.85829964202</v>
      </c>
      <c r="AZ60" s="20">
        <v>181900.91548660063</v>
      </c>
    </row>
    <row r="61" spans="1:52" s="23" customFormat="1" ht="15" customHeight="1" x14ac:dyDescent="0.65">
      <c r="A61" s="21" t="s">
        <v>49</v>
      </c>
      <c r="B61" s="22">
        <v>418046.07432896254</v>
      </c>
      <c r="C61" s="22">
        <v>410921.85081449873</v>
      </c>
      <c r="D61" s="22">
        <v>426688.12689537916</v>
      </c>
      <c r="E61" s="22">
        <v>459166.84077297401</v>
      </c>
      <c r="F61" s="22">
        <v>456994.98252579145</v>
      </c>
      <c r="G61" s="22">
        <v>445518.75805304863</v>
      </c>
      <c r="H61" s="22">
        <v>458386.78647903976</v>
      </c>
      <c r="I61" s="22">
        <v>454452.57887172606</v>
      </c>
      <c r="J61" s="22">
        <v>392920.18231646612</v>
      </c>
      <c r="K61" s="22">
        <v>339594.58225441474</v>
      </c>
      <c r="L61" s="22">
        <v>345352.70571430208</v>
      </c>
      <c r="M61" s="22">
        <v>362451.99452165392</v>
      </c>
      <c r="N61" s="22">
        <v>407170.46947727655</v>
      </c>
      <c r="O61" s="22">
        <v>391346.75010824046</v>
      </c>
      <c r="P61" s="22">
        <v>346247.96246098762</v>
      </c>
      <c r="Q61" s="22">
        <v>346059.12669072498</v>
      </c>
      <c r="R61" s="22">
        <v>328189.9438203004</v>
      </c>
      <c r="S61" s="22">
        <v>297285.67979433667</v>
      </c>
      <c r="T61" s="22">
        <v>267976.22588151332</v>
      </c>
      <c r="U61" s="22">
        <v>261465.89481892888</v>
      </c>
      <c r="V61" s="22">
        <v>257645.12263177501</v>
      </c>
      <c r="W61" s="22">
        <v>261965.40484515234</v>
      </c>
      <c r="X61" s="22">
        <v>233015.60530325578</v>
      </c>
      <c r="Y61" s="22">
        <v>239569.01627612929</v>
      </c>
      <c r="Z61" s="22">
        <v>222997.02778992627</v>
      </c>
      <c r="AA61" s="22">
        <v>220241.85337815754</v>
      </c>
      <c r="AB61" s="22">
        <v>206423.99575190985</v>
      </c>
      <c r="AC61" s="22">
        <v>196058.6228194873</v>
      </c>
      <c r="AD61" s="22">
        <v>196444.93394937846</v>
      </c>
      <c r="AE61" s="22">
        <v>173275.79772019055</v>
      </c>
      <c r="AF61" s="22">
        <v>166913.12932608073</v>
      </c>
      <c r="AG61" s="22">
        <v>148008.60252980641</v>
      </c>
      <c r="AH61" s="22">
        <v>132168.30665114091</v>
      </c>
      <c r="AI61" s="22">
        <v>112571.75892373931</v>
      </c>
      <c r="AJ61" s="22">
        <v>102861.40381997125</v>
      </c>
      <c r="AK61" s="22">
        <v>95331.504791193263</v>
      </c>
      <c r="AL61" s="22">
        <v>100331.91300588174</v>
      </c>
      <c r="AM61" s="22">
        <v>89129.034649357491</v>
      </c>
      <c r="AN61" s="22">
        <v>77466.042041623863</v>
      </c>
      <c r="AO61" s="22">
        <v>73937.854891424184</v>
      </c>
      <c r="AP61" s="22">
        <v>66528.669316373242</v>
      </c>
      <c r="AQ61" s="22">
        <v>61151.139670339398</v>
      </c>
      <c r="AR61" s="22">
        <v>59267.859449100179</v>
      </c>
      <c r="AS61" s="22">
        <v>54660.243292710802</v>
      </c>
      <c r="AT61" s="22">
        <v>53112.239924922149</v>
      </c>
      <c r="AU61" s="22">
        <v>42544.06419203215</v>
      </c>
      <c r="AV61" s="22">
        <v>38002.963387164578</v>
      </c>
      <c r="AW61" s="22">
        <v>33401.327414235115</v>
      </c>
      <c r="AX61" s="22">
        <v>22722.925468424444</v>
      </c>
      <c r="AY61" s="22">
        <v>18806.559761202749</v>
      </c>
      <c r="AZ61" s="22">
        <v>18746.380100741204</v>
      </c>
    </row>
    <row r="62" spans="1:52" s="23" customFormat="1" ht="15" customHeight="1" x14ac:dyDescent="0.65">
      <c r="A62" s="24" t="s">
        <v>50</v>
      </c>
      <c r="B62" s="17">
        <v>89.468512223937765</v>
      </c>
      <c r="C62" s="17">
        <v>49.831820256111293</v>
      </c>
      <c r="D62" s="17">
        <v>757.75812079941795</v>
      </c>
      <c r="E62" s="17">
        <v>3354.2149603505086</v>
      </c>
      <c r="F62" s="17">
        <v>2995.0756382750824</v>
      </c>
      <c r="G62" s="17">
        <v>3381.9555633477189</v>
      </c>
      <c r="H62" s="17">
        <v>3774.4058894635036</v>
      </c>
      <c r="I62" s="17">
        <v>2097.5873319190632</v>
      </c>
      <c r="J62" s="17">
        <v>8.3031235226541078</v>
      </c>
      <c r="K62" s="17">
        <v>1439.0773374645491</v>
      </c>
      <c r="L62" s="17">
        <v>893.06758508223186</v>
      </c>
      <c r="M62" s="17">
        <v>486.24793688503325</v>
      </c>
      <c r="N62" s="17">
        <v>2191.4414053808891</v>
      </c>
      <c r="O62" s="17">
        <v>1408.1446913427917</v>
      </c>
      <c r="P62" s="17">
        <v>0</v>
      </c>
      <c r="Q62" s="17">
        <v>1640.2997494365395</v>
      </c>
      <c r="R62" s="17">
        <v>2457.5499491576579</v>
      </c>
      <c r="S62" s="17">
        <v>2452.7194530309762</v>
      </c>
      <c r="T62" s="17">
        <v>2461.4430451247022</v>
      </c>
      <c r="U62" s="17">
        <v>2470.2366106382947</v>
      </c>
      <c r="V62" s="17">
        <v>2483.4309151484317</v>
      </c>
      <c r="W62" s="17">
        <v>1670.7268879493215</v>
      </c>
      <c r="X62" s="17">
        <v>1344.7543973186368</v>
      </c>
      <c r="Y62" s="17">
        <v>1176.6600976538073</v>
      </c>
      <c r="Z62" s="17">
        <v>2491.0087714476626</v>
      </c>
      <c r="AA62" s="17">
        <v>2491.9062475184114</v>
      </c>
      <c r="AB62" s="17">
        <v>2494.0231758975006</v>
      </c>
      <c r="AC62" s="17">
        <v>2495.428931687873</v>
      </c>
      <c r="AD62" s="17">
        <v>2495.7506880645055</v>
      </c>
      <c r="AE62" s="17">
        <v>2498.4515378074489</v>
      </c>
      <c r="AF62" s="17">
        <v>2498.399054957174</v>
      </c>
      <c r="AG62" s="17">
        <v>2497.0134581067664</v>
      </c>
      <c r="AH62" s="17">
        <v>1719.7547515733479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7">
        <v>0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7">
        <v>0</v>
      </c>
      <c r="AY62" s="17">
        <v>0</v>
      </c>
      <c r="AZ62" s="17">
        <v>0</v>
      </c>
    </row>
    <row r="63" spans="1:52" s="23" customFormat="1" ht="15" customHeight="1" x14ac:dyDescent="0.65">
      <c r="A63" s="24" t="s">
        <v>51</v>
      </c>
      <c r="B63" s="17">
        <v>47375.326041462846</v>
      </c>
      <c r="C63" s="17">
        <v>47502.56755562804</v>
      </c>
      <c r="D63" s="17">
        <v>42765.067478502773</v>
      </c>
      <c r="E63" s="17">
        <v>43323.63346252132</v>
      </c>
      <c r="F63" s="17">
        <v>43890.106466879406</v>
      </c>
      <c r="G63" s="17">
        <v>46303.592317844879</v>
      </c>
      <c r="H63" s="17">
        <v>45887.058097831141</v>
      </c>
      <c r="I63" s="17">
        <v>51266.903277404017</v>
      </c>
      <c r="J63" s="17">
        <v>65044.043601692436</v>
      </c>
      <c r="K63" s="17">
        <v>60458.706171065816</v>
      </c>
      <c r="L63" s="17">
        <v>67957.968653911448</v>
      </c>
      <c r="M63" s="17">
        <v>72792.98911957044</v>
      </c>
      <c r="N63" s="17">
        <v>80149.75014398541</v>
      </c>
      <c r="O63" s="17">
        <v>80155.833337395539</v>
      </c>
      <c r="P63" s="17">
        <v>86144.894323557513</v>
      </c>
      <c r="Q63" s="17">
        <v>93762.886465824893</v>
      </c>
      <c r="R63" s="17">
        <v>95942.016097114029</v>
      </c>
      <c r="S63" s="17">
        <v>99743.474111243224</v>
      </c>
      <c r="T63" s="17">
        <v>98353.504118504439</v>
      </c>
      <c r="U63" s="17">
        <v>97989.701995529496</v>
      </c>
      <c r="V63" s="17">
        <v>93576.538271715617</v>
      </c>
      <c r="W63" s="17">
        <v>89731.015574545192</v>
      </c>
      <c r="X63" s="17">
        <v>91456.116866955577</v>
      </c>
      <c r="Y63" s="17">
        <v>96808.542126474087</v>
      </c>
      <c r="Z63" s="17">
        <v>88977.256096266181</v>
      </c>
      <c r="AA63" s="17">
        <v>92332.952811768089</v>
      </c>
      <c r="AB63" s="17">
        <v>84623.119019768637</v>
      </c>
      <c r="AC63" s="17">
        <v>82093.491438886253</v>
      </c>
      <c r="AD63" s="17">
        <v>85026.595382913467</v>
      </c>
      <c r="AE63" s="17">
        <v>79999.179084105825</v>
      </c>
      <c r="AF63" s="17">
        <v>70550.345088260758</v>
      </c>
      <c r="AG63" s="17">
        <v>67503.594064567573</v>
      </c>
      <c r="AH63" s="17">
        <v>66806.412460502295</v>
      </c>
      <c r="AI63" s="17">
        <v>62330.202364998731</v>
      </c>
      <c r="AJ63" s="17">
        <v>51774.276241444939</v>
      </c>
      <c r="AK63" s="17">
        <v>48880.603527047788</v>
      </c>
      <c r="AL63" s="17">
        <v>49843.969968139347</v>
      </c>
      <c r="AM63" s="17">
        <v>45345.141480741237</v>
      </c>
      <c r="AN63" s="17">
        <v>39693.409081757651</v>
      </c>
      <c r="AO63" s="17">
        <v>40440.046858356007</v>
      </c>
      <c r="AP63" s="17">
        <v>34010.119778516259</v>
      </c>
      <c r="AQ63" s="17">
        <v>31008.763885532851</v>
      </c>
      <c r="AR63" s="17">
        <v>31642.622672521666</v>
      </c>
      <c r="AS63" s="17">
        <v>27205.449940328414</v>
      </c>
      <c r="AT63" s="17">
        <v>25687.491260789051</v>
      </c>
      <c r="AU63" s="17">
        <v>17642.753699795801</v>
      </c>
      <c r="AV63" s="17">
        <v>17278.453945954483</v>
      </c>
      <c r="AW63" s="17">
        <v>12957.285304549738</v>
      </c>
      <c r="AX63" s="17">
        <v>5644.478338409127</v>
      </c>
      <c r="AY63" s="17">
        <v>5628.5400913987269</v>
      </c>
      <c r="AZ63" s="17">
        <v>5619.7812325018913</v>
      </c>
    </row>
    <row r="64" spans="1:52" s="23" customFormat="1" ht="15" customHeight="1" x14ac:dyDescent="0.65">
      <c r="A64" s="24" t="s">
        <v>52</v>
      </c>
      <c r="B64" s="17">
        <v>13273.358728660398</v>
      </c>
      <c r="C64" s="17">
        <v>11590.62880547947</v>
      </c>
      <c r="D64" s="17">
        <v>13433.902377862223</v>
      </c>
      <c r="E64" s="17">
        <v>12556.141777688596</v>
      </c>
      <c r="F64" s="17">
        <v>12108.13489257457</v>
      </c>
      <c r="G64" s="17">
        <v>14908.011274887302</v>
      </c>
      <c r="H64" s="17">
        <v>14549.709266509686</v>
      </c>
      <c r="I64" s="17">
        <v>12984.720414767531</v>
      </c>
      <c r="J64" s="17">
        <v>11424.319621201921</v>
      </c>
      <c r="K64" s="17">
        <v>12938.151491454772</v>
      </c>
      <c r="L64" s="17">
        <v>7646.75730760032</v>
      </c>
      <c r="M64" s="17">
        <v>11260.574039489702</v>
      </c>
      <c r="N64" s="17">
        <v>13915.076789238163</v>
      </c>
      <c r="O64" s="17">
        <v>11491.249034934674</v>
      </c>
      <c r="P64" s="17">
        <v>10564.299137544964</v>
      </c>
      <c r="Q64" s="17">
        <v>13388.189835791432</v>
      </c>
      <c r="R64" s="17">
        <v>12497.169541046102</v>
      </c>
      <c r="S64" s="17">
        <v>12287.531105908889</v>
      </c>
      <c r="T64" s="17">
        <v>11781.055222184168</v>
      </c>
      <c r="U64" s="17">
        <v>12473.369318541665</v>
      </c>
      <c r="V64" s="17">
        <v>10033.995479396699</v>
      </c>
      <c r="W64" s="17">
        <v>9539.953934621848</v>
      </c>
      <c r="X64" s="17">
        <v>8428.9533352871931</v>
      </c>
      <c r="Y64" s="17">
        <v>8677.6175623696854</v>
      </c>
      <c r="Z64" s="17">
        <v>8622.2297506658888</v>
      </c>
      <c r="AA64" s="17">
        <v>7052.3763650065293</v>
      </c>
      <c r="AB64" s="17">
        <v>7976.7209130258652</v>
      </c>
      <c r="AC64" s="17">
        <v>5893.5482727555564</v>
      </c>
      <c r="AD64" s="17">
        <v>6923.0076266025717</v>
      </c>
      <c r="AE64" s="17">
        <v>4098.0192446346737</v>
      </c>
      <c r="AF64" s="17">
        <v>4078.3618553191131</v>
      </c>
      <c r="AG64" s="17">
        <v>3542.4540690665935</v>
      </c>
      <c r="AH64" s="17">
        <v>3118.4988184619988</v>
      </c>
      <c r="AI64" s="17">
        <v>3423.6785803150765</v>
      </c>
      <c r="AJ64" s="17">
        <v>3194.9488399841025</v>
      </c>
      <c r="AK64" s="17">
        <v>0</v>
      </c>
      <c r="AL64" s="17">
        <v>0</v>
      </c>
      <c r="AM64" s="17">
        <v>0</v>
      </c>
      <c r="AN64" s="17">
        <v>0</v>
      </c>
      <c r="AO64" s="17">
        <v>0</v>
      </c>
      <c r="AP64" s="17">
        <v>0</v>
      </c>
      <c r="AQ64" s="17">
        <v>0</v>
      </c>
      <c r="AR64" s="17">
        <v>0</v>
      </c>
      <c r="AS64" s="17">
        <v>0</v>
      </c>
      <c r="AT64" s="17">
        <v>0</v>
      </c>
      <c r="AU64" s="17">
        <v>0</v>
      </c>
      <c r="AV64" s="17">
        <v>0</v>
      </c>
      <c r="AW64" s="17">
        <v>0</v>
      </c>
      <c r="AX64" s="17">
        <v>0</v>
      </c>
      <c r="AY64" s="17">
        <v>0</v>
      </c>
      <c r="AZ64" s="17">
        <v>0</v>
      </c>
    </row>
    <row r="65" spans="1:52" s="23" customFormat="1" ht="15" customHeight="1" x14ac:dyDescent="0.65">
      <c r="A65" s="24" t="s">
        <v>53</v>
      </c>
      <c r="B65" s="17">
        <v>357307.92104661535</v>
      </c>
      <c r="C65" s="17">
        <v>351778.82263313513</v>
      </c>
      <c r="D65" s="17">
        <v>369731.39891821472</v>
      </c>
      <c r="E65" s="17">
        <v>399932.85057241359</v>
      </c>
      <c r="F65" s="17">
        <v>398001.66552806238</v>
      </c>
      <c r="G65" s="17">
        <v>380925.19889696874</v>
      </c>
      <c r="H65" s="17">
        <v>394175.61322523543</v>
      </c>
      <c r="I65" s="17">
        <v>388103.36784763547</v>
      </c>
      <c r="J65" s="17">
        <v>316443.51597004908</v>
      </c>
      <c r="K65" s="17">
        <v>264758.64725442958</v>
      </c>
      <c r="L65" s="17">
        <v>268854.9121677081</v>
      </c>
      <c r="M65" s="17">
        <v>277912.18342570873</v>
      </c>
      <c r="N65" s="17">
        <v>310914.20113867213</v>
      </c>
      <c r="O65" s="17">
        <v>298291.52304456744</v>
      </c>
      <c r="P65" s="17">
        <v>249538.76899988513</v>
      </c>
      <c r="Q65" s="17">
        <v>237267.75063967213</v>
      </c>
      <c r="R65" s="17">
        <v>217293.20823298261</v>
      </c>
      <c r="S65" s="17">
        <v>182801.95512415355</v>
      </c>
      <c r="T65" s="17">
        <v>155380.22349569999</v>
      </c>
      <c r="U65" s="17">
        <v>148532.58689421942</v>
      </c>
      <c r="V65" s="17">
        <v>151551.15796551426</v>
      </c>
      <c r="W65" s="17">
        <v>161023.70844803596</v>
      </c>
      <c r="X65" s="17">
        <v>131785.78070369439</v>
      </c>
      <c r="Y65" s="17">
        <v>132906.19648963172</v>
      </c>
      <c r="Z65" s="17">
        <v>122906.53317154654</v>
      </c>
      <c r="AA65" s="17">
        <v>118364.61795386449</v>
      </c>
      <c r="AB65" s="17">
        <v>111330.13264321783</v>
      </c>
      <c r="AC65" s="17">
        <v>105576.15417615761</v>
      </c>
      <c r="AD65" s="17">
        <v>101999.58025179792</v>
      </c>
      <c r="AE65" s="17">
        <v>86680.147853642586</v>
      </c>
      <c r="AF65" s="17">
        <v>89786.023327543691</v>
      </c>
      <c r="AG65" s="17">
        <v>74465.540938065475</v>
      </c>
      <c r="AH65" s="17">
        <v>60523.640620603255</v>
      </c>
      <c r="AI65" s="17">
        <v>46817.877978425502</v>
      </c>
      <c r="AJ65" s="17">
        <v>47892.178738542207</v>
      </c>
      <c r="AK65" s="17">
        <v>46450.901264145483</v>
      </c>
      <c r="AL65" s="17">
        <v>50487.943037742392</v>
      </c>
      <c r="AM65" s="17">
        <v>43783.893168616254</v>
      </c>
      <c r="AN65" s="17">
        <v>37772.632959866212</v>
      </c>
      <c r="AO65" s="17">
        <v>33497.808033068184</v>
      </c>
      <c r="AP65" s="17">
        <v>32518.549537856979</v>
      </c>
      <c r="AQ65" s="17">
        <v>30142.375784806547</v>
      </c>
      <c r="AR65" s="17">
        <v>27625.236776578513</v>
      </c>
      <c r="AS65" s="17">
        <v>27454.793352382385</v>
      </c>
      <c r="AT65" s="17">
        <v>27424.748664133098</v>
      </c>
      <c r="AU65" s="17">
        <v>24901.310492236349</v>
      </c>
      <c r="AV65" s="17">
        <v>20724.509441210099</v>
      </c>
      <c r="AW65" s="17">
        <v>20444.042109685375</v>
      </c>
      <c r="AX65" s="17">
        <v>17078.447130015316</v>
      </c>
      <c r="AY65" s="17">
        <v>13178.019669804024</v>
      </c>
      <c r="AZ65" s="17">
        <v>13126.598868239314</v>
      </c>
    </row>
    <row r="66" spans="1:52" s="23" customFormat="1" ht="15" customHeight="1" x14ac:dyDescent="0.65">
      <c r="A66" s="25" t="s">
        <v>54</v>
      </c>
      <c r="B66" s="26">
        <v>278480.44124824234</v>
      </c>
      <c r="C66" s="26">
        <v>287142.25002144108</v>
      </c>
      <c r="D66" s="26">
        <v>288059.98623158666</v>
      </c>
      <c r="E66" s="26">
        <v>290580.88867163588</v>
      </c>
      <c r="F66" s="26">
        <v>286238.59858103766</v>
      </c>
      <c r="G66" s="26">
        <v>285521.16079407686</v>
      </c>
      <c r="H66" s="26">
        <v>279391.1962893912</v>
      </c>
      <c r="I66" s="26">
        <v>287517.67862754932</v>
      </c>
      <c r="J66" s="26">
        <v>282119.4195609595</v>
      </c>
      <c r="K66" s="26">
        <v>265457.76833720924</v>
      </c>
      <c r="L66" s="26">
        <v>257089.20250754987</v>
      </c>
      <c r="M66" s="26">
        <v>274949.18059896177</v>
      </c>
      <c r="N66" s="26">
        <v>279566.6118908691</v>
      </c>
      <c r="O66" s="26">
        <v>269928.28985977406</v>
      </c>
      <c r="P66" s="26">
        <v>265803.34855123685</v>
      </c>
      <c r="Q66" s="26">
        <v>264272.20110058837</v>
      </c>
      <c r="R66" s="26">
        <v>245851.75281462038</v>
      </c>
      <c r="S66" s="26">
        <v>238398.49868651596</v>
      </c>
      <c r="T66" s="26">
        <v>217209.85014146648</v>
      </c>
      <c r="U66" s="26">
        <v>180986.75529443781</v>
      </c>
      <c r="V66" s="26">
        <v>174495.54589871108</v>
      </c>
      <c r="W66" s="26">
        <v>167078.10641916152</v>
      </c>
      <c r="X66" s="26">
        <v>172439.8755345229</v>
      </c>
      <c r="Y66" s="26">
        <v>167933.48118536081</v>
      </c>
      <c r="Z66" s="26">
        <v>142139.07967299881</v>
      </c>
      <c r="AA66" s="26">
        <v>129080.68745259321</v>
      </c>
      <c r="AB66" s="26">
        <v>126123.08954817837</v>
      </c>
      <c r="AC66" s="26">
        <v>126360.55891163278</v>
      </c>
      <c r="AD66" s="26">
        <v>133403.00054900564</v>
      </c>
      <c r="AE66" s="26">
        <v>136754.38321861398</v>
      </c>
      <c r="AF66" s="26">
        <v>99491.47675688348</v>
      </c>
      <c r="AG66" s="26">
        <v>90305.922140340743</v>
      </c>
      <c r="AH66" s="26">
        <v>71652.689012846051</v>
      </c>
      <c r="AI66" s="26">
        <v>74617.47629745063</v>
      </c>
      <c r="AJ66" s="26">
        <v>53086.470000031317</v>
      </c>
      <c r="AK66" s="26">
        <v>43444.862679866099</v>
      </c>
      <c r="AL66" s="26">
        <v>42362.642210575243</v>
      </c>
      <c r="AM66" s="26">
        <v>39416.171592228609</v>
      </c>
      <c r="AN66" s="26">
        <v>39932.048169887865</v>
      </c>
      <c r="AO66" s="26">
        <v>35850.958779322689</v>
      </c>
      <c r="AP66" s="26">
        <v>33688.321300319811</v>
      </c>
      <c r="AQ66" s="26">
        <v>30270.952794833065</v>
      </c>
      <c r="AR66" s="26">
        <v>29237.595327264164</v>
      </c>
      <c r="AS66" s="26">
        <v>29167.608749544193</v>
      </c>
      <c r="AT66" s="26">
        <v>18648.466114200899</v>
      </c>
      <c r="AU66" s="26">
        <v>20020.752539856603</v>
      </c>
      <c r="AV66" s="26">
        <v>14544.957518859283</v>
      </c>
      <c r="AW66" s="26">
        <v>6240.2385197096401</v>
      </c>
      <c r="AX66" s="26">
        <v>3977.8403435632831</v>
      </c>
      <c r="AY66" s="26">
        <v>4520.7051726344553</v>
      </c>
      <c r="AZ66" s="26">
        <v>3.3958469229736234</v>
      </c>
    </row>
    <row r="67" spans="1:52" s="23" customFormat="1" ht="15" customHeight="1" x14ac:dyDescent="0.65">
      <c r="A67" s="24" t="s">
        <v>50</v>
      </c>
      <c r="B67" s="17">
        <v>0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7">
        <v>0</v>
      </c>
      <c r="AU67" s="17">
        <v>0</v>
      </c>
      <c r="AV67" s="17">
        <v>0</v>
      </c>
      <c r="AW67" s="17">
        <v>0</v>
      </c>
      <c r="AX67" s="17">
        <v>0</v>
      </c>
      <c r="AY67" s="17">
        <v>0</v>
      </c>
      <c r="AZ67" s="17">
        <v>0</v>
      </c>
    </row>
    <row r="68" spans="1:52" s="23" customFormat="1" ht="15" customHeight="1" x14ac:dyDescent="0.65">
      <c r="A68" s="24" t="s">
        <v>51</v>
      </c>
      <c r="B68" s="17">
        <v>42484.274933097462</v>
      </c>
      <c r="C68" s="17">
        <v>43505.428277998988</v>
      </c>
      <c r="D68" s="17">
        <v>51181.775327257485</v>
      </c>
      <c r="E68" s="17">
        <v>51550.874572267327</v>
      </c>
      <c r="F68" s="17">
        <v>50079.715602070617</v>
      </c>
      <c r="G68" s="17">
        <v>52229.241536279391</v>
      </c>
      <c r="H68" s="17">
        <v>50913.67570994838</v>
      </c>
      <c r="I68" s="17">
        <v>54872.720810574865</v>
      </c>
      <c r="J68" s="17">
        <v>63488.826271296275</v>
      </c>
      <c r="K68" s="17">
        <v>67761.177677723856</v>
      </c>
      <c r="L68" s="17">
        <v>67917.900641971792</v>
      </c>
      <c r="M68" s="17">
        <v>73942.058047434577</v>
      </c>
      <c r="N68" s="17">
        <v>79356.92424154708</v>
      </c>
      <c r="O68" s="17">
        <v>79125.030212923783</v>
      </c>
      <c r="P68" s="17">
        <v>78724.044836216228</v>
      </c>
      <c r="Q68" s="17">
        <v>78470.64638038518</v>
      </c>
      <c r="R68" s="17">
        <v>79248.684007354022</v>
      </c>
      <c r="S68" s="17">
        <v>77687.615069284671</v>
      </c>
      <c r="T68" s="17">
        <v>76327.58525012336</v>
      </c>
      <c r="U68" s="17">
        <v>69161.563721889106</v>
      </c>
      <c r="V68" s="17">
        <v>66722.92906803255</v>
      </c>
      <c r="W68" s="17">
        <v>64168.397559139288</v>
      </c>
      <c r="X68" s="17">
        <v>72081.873998670082</v>
      </c>
      <c r="Y68" s="17">
        <v>71679.451461716468</v>
      </c>
      <c r="Z68" s="17">
        <v>57878.406377901789</v>
      </c>
      <c r="AA68" s="17">
        <v>52500.661692018162</v>
      </c>
      <c r="AB68" s="17">
        <v>56041.943731162661</v>
      </c>
      <c r="AC68" s="17">
        <v>52014.681528633839</v>
      </c>
      <c r="AD68" s="17">
        <v>56589.730885463221</v>
      </c>
      <c r="AE68" s="17">
        <v>66776.174220348432</v>
      </c>
      <c r="AF68" s="17">
        <v>40708.759626770545</v>
      </c>
      <c r="AG68" s="17">
        <v>39785.279811230263</v>
      </c>
      <c r="AH68" s="17">
        <v>32060.105380491965</v>
      </c>
      <c r="AI68" s="17">
        <v>42187.374914091226</v>
      </c>
      <c r="AJ68" s="17">
        <v>25147.108255600127</v>
      </c>
      <c r="AK68" s="17">
        <v>22774.162115427742</v>
      </c>
      <c r="AL68" s="17">
        <v>22103.69339388745</v>
      </c>
      <c r="AM68" s="17">
        <v>22135.588285631176</v>
      </c>
      <c r="AN68" s="17">
        <v>22163.71232419481</v>
      </c>
      <c r="AO68" s="17">
        <v>20032.158511756468</v>
      </c>
      <c r="AP68" s="17">
        <v>17888.647310727432</v>
      </c>
      <c r="AQ68" s="17">
        <v>17370.784280051048</v>
      </c>
      <c r="AR68" s="17">
        <v>17462.975706626807</v>
      </c>
      <c r="AS68" s="17">
        <v>17496.793652142136</v>
      </c>
      <c r="AT68" s="17">
        <v>13056.992836608073</v>
      </c>
      <c r="AU68" s="17">
        <v>13048.1326669635</v>
      </c>
      <c r="AV68" s="17">
        <v>10543.267135469001</v>
      </c>
      <c r="AW68" s="17">
        <v>4549.3886809625146</v>
      </c>
      <c r="AX68" s="17">
        <v>3974.4421237232841</v>
      </c>
      <c r="AY68" s="17">
        <v>4517.3089503295832</v>
      </c>
      <c r="AZ68" s="17">
        <v>0</v>
      </c>
    </row>
    <row r="69" spans="1:52" s="23" customFormat="1" ht="15" customHeight="1" x14ac:dyDescent="0.65">
      <c r="A69" s="24" t="s">
        <v>52</v>
      </c>
      <c r="B69" s="17">
        <v>0</v>
      </c>
      <c r="C69" s="17">
        <v>0</v>
      </c>
      <c r="D69" s="17">
        <v>0</v>
      </c>
      <c r="E69" s="17">
        <v>1332.2132816376661</v>
      </c>
      <c r="F69" s="17">
        <v>2318.2594967807981</v>
      </c>
      <c r="G69" s="17">
        <v>3003.491049268247</v>
      </c>
      <c r="H69" s="17">
        <v>2848.7586426102398</v>
      </c>
      <c r="I69" s="17">
        <v>2982.1803962337472</v>
      </c>
      <c r="J69" s="17">
        <v>2801.9846861059104</v>
      </c>
      <c r="K69" s="17">
        <v>2837.7760173402667</v>
      </c>
      <c r="L69" s="17">
        <v>2976.655852497001</v>
      </c>
      <c r="M69" s="17">
        <v>2977.0023143399349</v>
      </c>
      <c r="N69" s="17">
        <v>2972.2322492938933</v>
      </c>
      <c r="O69" s="17">
        <v>2436.4399051989067</v>
      </c>
      <c r="P69" s="17">
        <v>2431.3813574429983</v>
      </c>
      <c r="Q69" s="17">
        <v>2820.8565551164961</v>
      </c>
      <c r="R69" s="17">
        <v>3093.3435143223819</v>
      </c>
      <c r="S69" s="17">
        <v>4348.3966413783482</v>
      </c>
      <c r="T69" s="17">
        <v>4342.3289720362964</v>
      </c>
      <c r="U69" s="17">
        <v>4335.4848196777402</v>
      </c>
      <c r="V69" s="17">
        <v>4349.8809636028545</v>
      </c>
      <c r="W69" s="17">
        <v>4566.2086617964796</v>
      </c>
      <c r="X69" s="17">
        <v>4102.7444379309491</v>
      </c>
      <c r="Y69" s="17">
        <v>3847.1035135235588</v>
      </c>
      <c r="Z69" s="17">
        <v>4038.2087621816077</v>
      </c>
      <c r="AA69" s="17">
        <v>2718.3181832548257</v>
      </c>
      <c r="AB69" s="17">
        <v>3086.1737547883413</v>
      </c>
      <c r="AC69" s="17">
        <v>3061.2426778159706</v>
      </c>
      <c r="AD69" s="17">
        <v>2098.8108889747473</v>
      </c>
      <c r="AE69" s="17">
        <v>2098.0792297884805</v>
      </c>
      <c r="AF69" s="17">
        <v>1677.3661088060685</v>
      </c>
      <c r="AG69" s="17">
        <v>1728.2435671610483</v>
      </c>
      <c r="AH69" s="17">
        <v>1425.9175142025642</v>
      </c>
      <c r="AI69" s="17">
        <v>1371.3701167438023</v>
      </c>
      <c r="AJ69" s="17">
        <v>913.95194836850226</v>
      </c>
      <c r="AK69" s="17">
        <v>913.5734345872221</v>
      </c>
      <c r="AL69" s="17">
        <v>913.04546167737897</v>
      </c>
      <c r="AM69" s="17">
        <v>713.12456473549139</v>
      </c>
      <c r="AN69" s="17">
        <v>638.49408055771596</v>
      </c>
      <c r="AO69" s="17">
        <v>610.76957174774805</v>
      </c>
      <c r="AP69" s="17">
        <v>627.06589102965006</v>
      </c>
      <c r="AQ69" s="17">
        <v>730.15170952197548</v>
      </c>
      <c r="AR69" s="17">
        <v>517.4711523452014</v>
      </c>
      <c r="AS69" s="17">
        <v>455.96387032838413</v>
      </c>
      <c r="AT69" s="17">
        <v>501.42155754754157</v>
      </c>
      <c r="AU69" s="17">
        <v>511.88321969428796</v>
      </c>
      <c r="AV69" s="17">
        <v>512.04964771474613</v>
      </c>
      <c r="AW69" s="17">
        <v>0</v>
      </c>
      <c r="AX69" s="17">
        <v>0</v>
      </c>
      <c r="AY69" s="17">
        <v>0</v>
      </c>
      <c r="AZ69" s="17">
        <v>0</v>
      </c>
    </row>
    <row r="70" spans="1:52" s="23" customFormat="1" ht="15" customHeight="1" x14ac:dyDescent="0.65">
      <c r="A70" s="24" t="s">
        <v>53</v>
      </c>
      <c r="B70" s="17">
        <v>235996.16631514489</v>
      </c>
      <c r="C70" s="17">
        <v>243636.82174344209</v>
      </c>
      <c r="D70" s="17">
        <v>236878.21090432917</v>
      </c>
      <c r="E70" s="17">
        <v>237697.80081773089</v>
      </c>
      <c r="F70" s="17">
        <v>233840.62348218626</v>
      </c>
      <c r="G70" s="17">
        <v>230288.42820852922</v>
      </c>
      <c r="H70" s="17">
        <v>225628.7619368326</v>
      </c>
      <c r="I70" s="17">
        <v>229662.77742074069</v>
      </c>
      <c r="J70" s="17">
        <v>215828.60860355731</v>
      </c>
      <c r="K70" s="17">
        <v>194858.81464214512</v>
      </c>
      <c r="L70" s="17">
        <v>186194.64601308107</v>
      </c>
      <c r="M70" s="17">
        <v>198030.12023718725</v>
      </c>
      <c r="N70" s="17">
        <v>197237.45540002812</v>
      </c>
      <c r="O70" s="17">
        <v>188366.81974165139</v>
      </c>
      <c r="P70" s="17">
        <v>184647.92235757763</v>
      </c>
      <c r="Q70" s="17">
        <v>182980.69816508671</v>
      </c>
      <c r="R70" s="17">
        <v>163509.725292944</v>
      </c>
      <c r="S70" s="17">
        <v>156362.48697585292</v>
      </c>
      <c r="T70" s="17">
        <v>136539.93591930682</v>
      </c>
      <c r="U70" s="17">
        <v>107489.70675287097</v>
      </c>
      <c r="V70" s="17">
        <v>103422.73586707567</v>
      </c>
      <c r="W70" s="17">
        <v>98343.500198225753</v>
      </c>
      <c r="X70" s="17">
        <v>96255.257097921873</v>
      </c>
      <c r="Y70" s="17">
        <v>92406.926210120771</v>
      </c>
      <c r="Z70" s="17">
        <v>80222.464532915415</v>
      </c>
      <c r="AA70" s="17">
        <v>73861.707577320209</v>
      </c>
      <c r="AB70" s="17">
        <v>66994.97206222736</v>
      </c>
      <c r="AC70" s="17">
        <v>71284.634705182965</v>
      </c>
      <c r="AD70" s="17">
        <v>74714.458774567654</v>
      </c>
      <c r="AE70" s="17">
        <v>67880.129768477083</v>
      </c>
      <c r="AF70" s="17">
        <v>57105.351021306866</v>
      </c>
      <c r="AG70" s="17">
        <v>48792.398761949429</v>
      </c>
      <c r="AH70" s="17">
        <v>38166.666118151523</v>
      </c>
      <c r="AI70" s="17">
        <v>31058.731266615596</v>
      </c>
      <c r="AJ70" s="17">
        <v>27025.40979606269</v>
      </c>
      <c r="AK70" s="17">
        <v>19757.127129851131</v>
      </c>
      <c r="AL70" s="17">
        <v>19345.903355010418</v>
      </c>
      <c r="AM70" s="17">
        <v>16567.458741861941</v>
      </c>
      <c r="AN70" s="17">
        <v>17129.841765135337</v>
      </c>
      <c r="AO70" s="17">
        <v>15208.030695818474</v>
      </c>
      <c r="AP70" s="17">
        <v>15172.608098562725</v>
      </c>
      <c r="AQ70" s="17">
        <v>12170.016805260044</v>
      </c>
      <c r="AR70" s="17">
        <v>11257.148468292155</v>
      </c>
      <c r="AS70" s="17">
        <v>11214.851227073672</v>
      </c>
      <c r="AT70" s="17">
        <v>5090.0517200452841</v>
      </c>
      <c r="AU70" s="17">
        <v>6460.7366531988164</v>
      </c>
      <c r="AV70" s="17">
        <v>3489.6407356755344</v>
      </c>
      <c r="AW70" s="17">
        <v>1690.8498387471252</v>
      </c>
      <c r="AX70" s="17">
        <v>3.3982198399990051</v>
      </c>
      <c r="AY70" s="17">
        <v>3.3962223048719418</v>
      </c>
      <c r="AZ70" s="17">
        <v>3.3958469229736234</v>
      </c>
    </row>
    <row r="71" spans="1:52" s="23" customFormat="1" ht="15" customHeight="1" x14ac:dyDescent="0.65">
      <c r="A71" s="25" t="s">
        <v>55</v>
      </c>
      <c r="B71" s="26">
        <v>294952.13637653075</v>
      </c>
      <c r="C71" s="26">
        <v>302445.0302300434</v>
      </c>
      <c r="D71" s="26">
        <v>325610.68388748809</v>
      </c>
      <c r="E71" s="26">
        <v>358786.74617510283</v>
      </c>
      <c r="F71" s="26">
        <v>370706.07671720698</v>
      </c>
      <c r="G71" s="26">
        <v>413658.17185345927</v>
      </c>
      <c r="H71" s="26">
        <v>425418.69691103353</v>
      </c>
      <c r="I71" s="26">
        <v>469659.23022591736</v>
      </c>
      <c r="J71" s="26">
        <v>505983.25531889341</v>
      </c>
      <c r="K71" s="26">
        <v>461600.96575620474</v>
      </c>
      <c r="L71" s="26">
        <v>452557.48852294992</v>
      </c>
      <c r="M71" s="26">
        <v>425387.58771048801</v>
      </c>
      <c r="N71" s="26">
        <v>341563.77291326516</v>
      </c>
      <c r="O71" s="26">
        <v>272297.69035479979</v>
      </c>
      <c r="P71" s="26">
        <v>257889.97527950109</v>
      </c>
      <c r="Q71" s="26">
        <v>284720.24091523583</v>
      </c>
      <c r="R71" s="26">
        <v>326900.22604290256</v>
      </c>
      <c r="S71" s="26">
        <v>331093.37679807999</v>
      </c>
      <c r="T71" s="26">
        <v>347532.87656919478</v>
      </c>
      <c r="U71" s="26">
        <v>332014.14118490095</v>
      </c>
      <c r="V71" s="26">
        <v>306700.89761957282</v>
      </c>
      <c r="W71" s="26">
        <v>275395.5232519554</v>
      </c>
      <c r="X71" s="26">
        <v>324825.10102445201</v>
      </c>
      <c r="Y71" s="26">
        <v>347556.02587889391</v>
      </c>
      <c r="Z71" s="26">
        <v>371947.76987429254</v>
      </c>
      <c r="AA71" s="26">
        <v>356381.45549701696</v>
      </c>
      <c r="AB71" s="26">
        <v>369124.54880056618</v>
      </c>
      <c r="AC71" s="26">
        <v>339924.43530245137</v>
      </c>
      <c r="AD71" s="26">
        <v>327679.10320685944</v>
      </c>
      <c r="AE71" s="26">
        <v>333553.62481629755</v>
      </c>
      <c r="AF71" s="26">
        <v>353742.08008797478</v>
      </c>
      <c r="AG71" s="26">
        <v>331155.48297778581</v>
      </c>
      <c r="AH71" s="26">
        <v>355385.21542910917</v>
      </c>
      <c r="AI71" s="26">
        <v>378677.60081050452</v>
      </c>
      <c r="AJ71" s="26">
        <v>393087.2421463335</v>
      </c>
      <c r="AK71" s="26">
        <v>446699.39592678059</v>
      </c>
      <c r="AL71" s="26">
        <v>380781.29038016906</v>
      </c>
      <c r="AM71" s="26">
        <v>354903.69007441623</v>
      </c>
      <c r="AN71" s="26">
        <v>346934.88620253478</v>
      </c>
      <c r="AO71" s="26">
        <v>324181.725973372</v>
      </c>
      <c r="AP71" s="26">
        <v>301049.21949850669</v>
      </c>
      <c r="AQ71" s="26">
        <v>298751.31092338683</v>
      </c>
      <c r="AR71" s="26">
        <v>263763.40483877924</v>
      </c>
      <c r="AS71" s="26">
        <v>240172.8397071856</v>
      </c>
      <c r="AT71" s="26">
        <v>229715.96105386587</v>
      </c>
      <c r="AU71" s="26">
        <v>187152.21758858298</v>
      </c>
      <c r="AV71" s="26">
        <v>172129.77121735585</v>
      </c>
      <c r="AW71" s="26">
        <v>158040.53698622138</v>
      </c>
      <c r="AX71" s="26">
        <v>156607.61034328962</v>
      </c>
      <c r="AY71" s="26">
        <v>161535.67355905421</v>
      </c>
      <c r="AZ71" s="26">
        <v>130692.27220782331</v>
      </c>
    </row>
    <row r="72" spans="1:52" s="23" customFormat="1" ht="15" customHeight="1" x14ac:dyDescent="0.65">
      <c r="A72" s="24" t="s">
        <v>56</v>
      </c>
      <c r="B72" s="17">
        <v>181569.80707169458</v>
      </c>
      <c r="C72" s="17">
        <v>187887.69094034654</v>
      </c>
      <c r="D72" s="17">
        <v>225284.84460114781</v>
      </c>
      <c r="E72" s="17">
        <v>243722.74037822074</v>
      </c>
      <c r="F72" s="17">
        <v>276823.36414549156</v>
      </c>
      <c r="G72" s="17">
        <v>307403.32370085752</v>
      </c>
      <c r="H72" s="17">
        <v>310160.48184090178</v>
      </c>
      <c r="I72" s="17">
        <v>350187.22528375551</v>
      </c>
      <c r="J72" s="17">
        <v>394092.77832257346</v>
      </c>
      <c r="K72" s="17">
        <v>361342.57116056129</v>
      </c>
      <c r="L72" s="17">
        <v>362687.40469104843</v>
      </c>
      <c r="M72" s="17">
        <v>331489.8533606329</v>
      </c>
      <c r="N72" s="17">
        <v>266346.81620055088</v>
      </c>
      <c r="O72" s="17">
        <v>222531.86036579451</v>
      </c>
      <c r="P72" s="17">
        <v>223771.13895154293</v>
      </c>
      <c r="Q72" s="17">
        <v>229244.98942201512</v>
      </c>
      <c r="R72" s="17">
        <v>269021.57280061505</v>
      </c>
      <c r="S72" s="17">
        <v>270048.80041983875</v>
      </c>
      <c r="T72" s="17">
        <v>284671.96354319324</v>
      </c>
      <c r="U72" s="17">
        <v>269355.17255921836</v>
      </c>
      <c r="V72" s="17">
        <v>252306.71374714945</v>
      </c>
      <c r="W72" s="17">
        <v>232295.30463127716</v>
      </c>
      <c r="X72" s="17">
        <v>290060.50076880475</v>
      </c>
      <c r="Y72" s="17">
        <v>310814.82009609084</v>
      </c>
      <c r="Z72" s="17">
        <v>324089.64070502261</v>
      </c>
      <c r="AA72" s="17">
        <v>313297.64425783424</v>
      </c>
      <c r="AB72" s="17">
        <v>323676.08609691577</v>
      </c>
      <c r="AC72" s="17">
        <v>295706.2692531193</v>
      </c>
      <c r="AD72" s="17">
        <v>289304.0657532803</v>
      </c>
      <c r="AE72" s="17">
        <v>294664.07107259001</v>
      </c>
      <c r="AF72" s="17">
        <v>316271.95666776586</v>
      </c>
      <c r="AG72" s="17">
        <v>298805.6006388329</v>
      </c>
      <c r="AH72" s="17">
        <v>324998.67634641088</v>
      </c>
      <c r="AI72" s="17">
        <v>342710.90927005192</v>
      </c>
      <c r="AJ72" s="17">
        <v>359138.90577779594</v>
      </c>
      <c r="AK72" s="17">
        <v>410108.98082530237</v>
      </c>
      <c r="AL72" s="17">
        <v>350679.05294601782</v>
      </c>
      <c r="AM72" s="17">
        <v>325776.19205215422</v>
      </c>
      <c r="AN72" s="17">
        <v>321094.76712456002</v>
      </c>
      <c r="AO72" s="17">
        <v>298444.51694452512</v>
      </c>
      <c r="AP72" s="17">
        <v>276455.69901022059</v>
      </c>
      <c r="AQ72" s="17">
        <v>273980.02937583305</v>
      </c>
      <c r="AR72" s="17">
        <v>244128.60115655823</v>
      </c>
      <c r="AS72" s="17">
        <v>220684.3245396498</v>
      </c>
      <c r="AT72" s="17">
        <v>209452.94400029216</v>
      </c>
      <c r="AU72" s="17">
        <v>169336.85704974376</v>
      </c>
      <c r="AV72" s="17">
        <v>158151.75223386948</v>
      </c>
      <c r="AW72" s="17">
        <v>149989.11538300067</v>
      </c>
      <c r="AX72" s="17">
        <v>152713.53687699322</v>
      </c>
      <c r="AY72" s="17">
        <v>155156.48549838035</v>
      </c>
      <c r="AZ72" s="17">
        <v>126791.57141979095</v>
      </c>
    </row>
    <row r="73" spans="1:52" s="23" customFormat="1" ht="15" customHeight="1" x14ac:dyDescent="0.65">
      <c r="A73" s="24" t="s">
        <v>57</v>
      </c>
      <c r="B73" s="17">
        <v>8245.0461235216862</v>
      </c>
      <c r="C73" s="17">
        <v>10034.345770106556</v>
      </c>
      <c r="D73" s="17">
        <v>11343.02524503422</v>
      </c>
      <c r="E73" s="17">
        <v>11064.913459123234</v>
      </c>
      <c r="F73" s="17">
        <v>12433.443420580319</v>
      </c>
      <c r="G73" s="17">
        <v>7250.2089229270086</v>
      </c>
      <c r="H73" s="17">
        <v>9584.2508183704304</v>
      </c>
      <c r="I73" s="17">
        <v>8163.3839687609343</v>
      </c>
      <c r="J73" s="17">
        <v>9135.0909291478383</v>
      </c>
      <c r="K73" s="17">
        <v>8229.1972905415278</v>
      </c>
      <c r="L73" s="17">
        <v>6581.786358049917</v>
      </c>
      <c r="M73" s="17">
        <v>7986.7721870742598</v>
      </c>
      <c r="N73" s="17">
        <v>5814.6262034250512</v>
      </c>
      <c r="O73" s="17">
        <v>4097.6411479865774</v>
      </c>
      <c r="P73" s="17">
        <v>2812.0252947192844</v>
      </c>
      <c r="Q73" s="17">
        <v>4048.7825511251394</v>
      </c>
      <c r="R73" s="17">
        <v>4923.2449631439868</v>
      </c>
      <c r="S73" s="17">
        <v>4117.2977143572471</v>
      </c>
      <c r="T73" s="17">
        <v>3511.1447258091175</v>
      </c>
      <c r="U73" s="17">
        <v>3975.2356972481498</v>
      </c>
      <c r="V73" s="17">
        <v>2851.6131794285807</v>
      </c>
      <c r="W73" s="17">
        <v>2262.7515027528798</v>
      </c>
      <c r="X73" s="17">
        <v>2183.7787472704927</v>
      </c>
      <c r="Y73" s="17">
        <v>2578.6082675879798</v>
      </c>
      <c r="Z73" s="17">
        <v>2908.2985201650813</v>
      </c>
      <c r="AA73" s="17">
        <v>1657.6238499045751</v>
      </c>
      <c r="AB73" s="17">
        <v>1800.2919547055646</v>
      </c>
      <c r="AC73" s="17">
        <v>1804.0661123636812</v>
      </c>
      <c r="AD73" s="17">
        <v>1979.5676948004191</v>
      </c>
      <c r="AE73" s="17">
        <v>1939.2714201164702</v>
      </c>
      <c r="AF73" s="17">
        <v>1634.9916798017384</v>
      </c>
      <c r="AG73" s="17">
        <v>616.17080759892644</v>
      </c>
      <c r="AH73" s="17">
        <v>814.57455534464498</v>
      </c>
      <c r="AI73" s="17">
        <v>715.05579137243501</v>
      </c>
      <c r="AJ73" s="17">
        <v>674.75705555574643</v>
      </c>
      <c r="AK73" s="17">
        <v>663.27611029738159</v>
      </c>
      <c r="AL73" s="17">
        <v>671.00933628753592</v>
      </c>
      <c r="AM73" s="17">
        <v>362.29816994113429</v>
      </c>
      <c r="AN73" s="17">
        <v>462.62844758753363</v>
      </c>
      <c r="AO73" s="17">
        <v>398.59860933653215</v>
      </c>
      <c r="AP73" s="17">
        <v>403.31347151287633</v>
      </c>
      <c r="AQ73" s="17">
        <v>346.42442911384416</v>
      </c>
      <c r="AR73" s="17">
        <v>356.33090374155688</v>
      </c>
      <c r="AS73" s="17">
        <v>331.34050697526152</v>
      </c>
      <c r="AT73" s="17">
        <v>100.7454924408883</v>
      </c>
      <c r="AU73" s="17">
        <v>88.48681521590855</v>
      </c>
      <c r="AV73" s="17">
        <v>15.591146208880344</v>
      </c>
      <c r="AW73" s="17">
        <v>0</v>
      </c>
      <c r="AX73" s="17">
        <v>0</v>
      </c>
      <c r="AY73" s="17">
        <v>0</v>
      </c>
      <c r="AZ73" s="17">
        <v>0</v>
      </c>
    </row>
    <row r="74" spans="1:52" s="23" customFormat="1" ht="15" customHeight="1" x14ac:dyDescent="0.65">
      <c r="A74" s="24" t="s">
        <v>53</v>
      </c>
      <c r="B74" s="17">
        <v>104665.5802086312</v>
      </c>
      <c r="C74" s="17">
        <v>104372.46398064551</v>
      </c>
      <c r="D74" s="17">
        <v>88672.567050327852</v>
      </c>
      <c r="E74" s="17">
        <v>103692.5805307418</v>
      </c>
      <c r="F74" s="17">
        <v>80824.952662214942</v>
      </c>
      <c r="G74" s="17">
        <v>98807.679015122121</v>
      </c>
      <c r="H74" s="17">
        <v>105423.52832916779</v>
      </c>
      <c r="I74" s="17">
        <v>110864.60090070245</v>
      </c>
      <c r="J74" s="17">
        <v>102363.27818733633</v>
      </c>
      <c r="K74" s="17">
        <v>91821.391777618395</v>
      </c>
      <c r="L74" s="17">
        <v>83108.299885637301</v>
      </c>
      <c r="M74" s="17">
        <v>85742.821397544394</v>
      </c>
      <c r="N74" s="17">
        <v>69223.983065507855</v>
      </c>
      <c r="O74" s="17">
        <v>45503.501565914259</v>
      </c>
      <c r="P74" s="17">
        <v>31176.938213084886</v>
      </c>
      <c r="Q74" s="17">
        <v>51280.88076225204</v>
      </c>
      <c r="R74" s="17">
        <v>52790.47217281528</v>
      </c>
      <c r="S74" s="17">
        <v>56779.906198431243</v>
      </c>
      <c r="T74" s="17">
        <v>59189.765222138463</v>
      </c>
      <c r="U74" s="17">
        <v>58549.474951307544</v>
      </c>
      <c r="V74" s="17">
        <v>51443.737406688946</v>
      </c>
      <c r="W74" s="17">
        <v>40751.54936066243</v>
      </c>
      <c r="X74" s="17">
        <v>32515.82263297353</v>
      </c>
      <c r="Y74" s="17">
        <v>34106.381589473305</v>
      </c>
      <c r="Z74" s="17">
        <v>44898.096891627581</v>
      </c>
      <c r="AA74" s="17">
        <v>41379.510232260101</v>
      </c>
      <c r="AB74" s="17">
        <v>43598.774460895584</v>
      </c>
      <c r="AC74" s="17">
        <v>42378.327057525734</v>
      </c>
      <c r="AD74" s="17">
        <v>36363.026993311942</v>
      </c>
      <c r="AE74" s="17">
        <v>36916.746575412326</v>
      </c>
      <c r="AF74" s="17">
        <v>35807.510441101003</v>
      </c>
      <c r="AG74" s="17">
        <v>31709.16512149954</v>
      </c>
      <c r="AH74" s="17">
        <v>29549.712210946829</v>
      </c>
      <c r="AI74" s="17">
        <v>35231.21012617102</v>
      </c>
      <c r="AJ74" s="17">
        <v>33257.086859899318</v>
      </c>
      <c r="AK74" s="17">
        <v>35917.245317532615</v>
      </c>
      <c r="AL74" s="17">
        <v>29424.155758803543</v>
      </c>
      <c r="AM74" s="17">
        <v>28761.91197655076</v>
      </c>
      <c r="AN74" s="17">
        <v>25375.359589418735</v>
      </c>
      <c r="AO74" s="17">
        <v>25337.036755045923</v>
      </c>
      <c r="AP74" s="17">
        <v>24189.292919961303</v>
      </c>
      <c r="AQ74" s="17">
        <v>24423.946150871248</v>
      </c>
      <c r="AR74" s="17">
        <v>19277.564856823723</v>
      </c>
      <c r="AS74" s="17">
        <v>19156.269350934272</v>
      </c>
      <c r="AT74" s="17">
        <v>20161.758016467717</v>
      </c>
      <c r="AU74" s="17">
        <v>17726.873723623306</v>
      </c>
      <c r="AV74" s="17">
        <v>13962.42783727749</v>
      </c>
      <c r="AW74" s="17">
        <v>8051.4216032207278</v>
      </c>
      <c r="AX74" s="17">
        <v>3894.0734662963873</v>
      </c>
      <c r="AY74" s="17">
        <v>6379.1880606738696</v>
      </c>
      <c r="AZ74" s="17">
        <v>3900.700788032349</v>
      </c>
    </row>
    <row r="75" spans="1:52" s="23" customFormat="1" ht="15" customHeight="1" x14ac:dyDescent="0.65">
      <c r="A75" s="24" t="s">
        <v>58</v>
      </c>
      <c r="B75" s="17">
        <v>471.70297268323054</v>
      </c>
      <c r="C75" s="17">
        <v>150.529538944759</v>
      </c>
      <c r="D75" s="17">
        <v>310.24699097818871</v>
      </c>
      <c r="E75" s="17">
        <v>306.51180701710933</v>
      </c>
      <c r="F75" s="17">
        <v>624.31648892019791</v>
      </c>
      <c r="G75" s="17">
        <v>196.96021455256997</v>
      </c>
      <c r="H75" s="17">
        <v>250.43592259349279</v>
      </c>
      <c r="I75" s="17">
        <v>444.02007269839737</v>
      </c>
      <c r="J75" s="17">
        <v>392.10787983573613</v>
      </c>
      <c r="K75" s="17">
        <v>207.8055274835414</v>
      </c>
      <c r="L75" s="17">
        <v>179.99758821426809</v>
      </c>
      <c r="M75" s="17">
        <v>168.14076523647552</v>
      </c>
      <c r="N75" s="17">
        <v>178.34744378137464</v>
      </c>
      <c r="O75" s="17">
        <v>164.68727510447354</v>
      </c>
      <c r="P75" s="17">
        <v>129.87282015398583</v>
      </c>
      <c r="Q75" s="17">
        <v>145.58817984354107</v>
      </c>
      <c r="R75" s="17">
        <v>164.93610632821674</v>
      </c>
      <c r="S75" s="17">
        <v>147.37246545268499</v>
      </c>
      <c r="T75" s="17">
        <v>160.00307805398003</v>
      </c>
      <c r="U75" s="17">
        <v>134.25797712693878</v>
      </c>
      <c r="V75" s="17">
        <v>98.833286305851459</v>
      </c>
      <c r="W75" s="17">
        <v>85.917757262942274</v>
      </c>
      <c r="X75" s="17">
        <v>64.998875403228737</v>
      </c>
      <c r="Y75" s="17">
        <v>56.215925741817607</v>
      </c>
      <c r="Z75" s="17">
        <v>51.733757477244616</v>
      </c>
      <c r="AA75" s="17">
        <v>46.677157018054778</v>
      </c>
      <c r="AB75" s="17">
        <v>49.396288049265266</v>
      </c>
      <c r="AC75" s="17">
        <v>35.772879442637752</v>
      </c>
      <c r="AD75" s="17">
        <v>32.442765466746856</v>
      </c>
      <c r="AE75" s="17">
        <v>33.53574817874086</v>
      </c>
      <c r="AF75" s="17">
        <v>27.621299306249082</v>
      </c>
      <c r="AG75" s="17">
        <v>24.546409854407223</v>
      </c>
      <c r="AH75" s="17">
        <v>22.252316406812945</v>
      </c>
      <c r="AI75" s="17">
        <v>20.425622909175431</v>
      </c>
      <c r="AJ75" s="17">
        <v>16.49245308245095</v>
      </c>
      <c r="AK75" s="17">
        <v>9.8936736482580585</v>
      </c>
      <c r="AL75" s="17">
        <v>7.0723390601461356</v>
      </c>
      <c r="AM75" s="17">
        <v>3.2878757701020844</v>
      </c>
      <c r="AN75" s="17">
        <v>2.1310409684879335</v>
      </c>
      <c r="AO75" s="17">
        <v>1.5736644644051725</v>
      </c>
      <c r="AP75" s="17">
        <v>0.91409681190911862</v>
      </c>
      <c r="AQ75" s="17">
        <v>0.91096756870748652</v>
      </c>
      <c r="AR75" s="17">
        <v>0.90792165575591044</v>
      </c>
      <c r="AS75" s="17">
        <v>0.90530962626849021</v>
      </c>
      <c r="AT75" s="17">
        <v>0.51354466511261032</v>
      </c>
      <c r="AU75" s="17">
        <v>0</v>
      </c>
      <c r="AV75" s="17">
        <v>0</v>
      </c>
      <c r="AW75" s="17">
        <v>0</v>
      </c>
      <c r="AX75" s="17">
        <v>0</v>
      </c>
      <c r="AY75" s="17">
        <v>0</v>
      </c>
      <c r="AZ75" s="17">
        <v>0</v>
      </c>
    </row>
    <row r="76" spans="1:52" s="23" customFormat="1" ht="15" customHeight="1" x14ac:dyDescent="0.65">
      <c r="A76" s="25" t="s">
        <v>59</v>
      </c>
      <c r="B76" s="26">
        <v>19767.491768751875</v>
      </c>
      <c r="C76" s="26">
        <v>18554.460269666557</v>
      </c>
      <c r="D76" s="26">
        <v>18400.428181100087</v>
      </c>
      <c r="E76" s="26">
        <v>17502.883198884487</v>
      </c>
      <c r="F76" s="26">
        <v>18280.445342152892</v>
      </c>
      <c r="G76" s="26">
        <v>19511.969488272996</v>
      </c>
      <c r="H76" s="26">
        <v>19237.408188437934</v>
      </c>
      <c r="I76" s="26">
        <v>21560.133607936088</v>
      </c>
      <c r="J76" s="26">
        <v>19021.897188163883</v>
      </c>
      <c r="K76" s="26">
        <v>12443.725895797026</v>
      </c>
      <c r="L76" s="26">
        <v>17619.76209021268</v>
      </c>
      <c r="M76" s="26">
        <v>17641.725875081742</v>
      </c>
      <c r="N76" s="26">
        <v>18936.569406253959</v>
      </c>
      <c r="O76" s="26">
        <v>19150.095599725377</v>
      </c>
      <c r="P76" s="26">
        <v>19713.162871742559</v>
      </c>
      <c r="Q76" s="26">
        <v>16575.4116367225</v>
      </c>
      <c r="R76" s="26">
        <v>16230.331350455606</v>
      </c>
      <c r="S76" s="26">
        <v>16350.030077183677</v>
      </c>
      <c r="T76" s="26">
        <v>16306.789920562405</v>
      </c>
      <c r="U76" s="26">
        <v>16087.820208715904</v>
      </c>
      <c r="V76" s="26">
        <v>15853.226439136082</v>
      </c>
      <c r="W76" s="26">
        <v>15880.038434535141</v>
      </c>
      <c r="X76" s="26">
        <v>15563.971525773093</v>
      </c>
      <c r="Y76" s="26">
        <v>15662.15528120891</v>
      </c>
      <c r="Z76" s="26">
        <v>15479.283130625641</v>
      </c>
      <c r="AA76" s="26">
        <v>15572.440369714521</v>
      </c>
      <c r="AB76" s="26">
        <v>15653.234231222003</v>
      </c>
      <c r="AC76" s="26">
        <v>15805.953372261765</v>
      </c>
      <c r="AD76" s="26">
        <v>15870.420011651753</v>
      </c>
      <c r="AE76" s="26">
        <v>16072.099424244192</v>
      </c>
      <c r="AF76" s="26">
        <v>16038.564190373676</v>
      </c>
      <c r="AG76" s="26">
        <v>16118.201119899772</v>
      </c>
      <c r="AH76" s="26">
        <v>16138.534594366191</v>
      </c>
      <c r="AI76" s="26">
        <v>16073.204544072581</v>
      </c>
      <c r="AJ76" s="26">
        <v>15847.615108166221</v>
      </c>
      <c r="AK76" s="26">
        <v>15714.027203498257</v>
      </c>
      <c r="AL76" s="26">
        <v>15728.088578515461</v>
      </c>
      <c r="AM76" s="26">
        <v>15743.368209202006</v>
      </c>
      <c r="AN76" s="26">
        <v>15640.063536405311</v>
      </c>
      <c r="AO76" s="26">
        <v>15588.674007110818</v>
      </c>
      <c r="AP76" s="26">
        <v>15517.329277596409</v>
      </c>
      <c r="AQ76" s="26">
        <v>15307.354178999343</v>
      </c>
      <c r="AR76" s="26">
        <v>14775.153504603855</v>
      </c>
      <c r="AS76" s="26">
        <v>14665.154533550374</v>
      </c>
      <c r="AT76" s="26">
        <v>14346.557319233229</v>
      </c>
      <c r="AU76" s="26">
        <v>14203.653584562804</v>
      </c>
      <c r="AV76" s="26">
        <v>13944.112735936136</v>
      </c>
      <c r="AW76" s="26">
        <v>13207.299011469893</v>
      </c>
      <c r="AX76" s="26">
        <v>12919.02642056418</v>
      </c>
      <c r="AY76" s="26">
        <v>11896.723758711694</v>
      </c>
      <c r="AZ76" s="26">
        <v>10493.172059864561</v>
      </c>
    </row>
    <row r="77" spans="1:52" s="23" customFormat="1" ht="15" customHeight="1" x14ac:dyDescent="0.65">
      <c r="A77" s="25" t="s">
        <v>60</v>
      </c>
      <c r="B77" s="26">
        <v>200.24087383348143</v>
      </c>
      <c r="C77" s="26">
        <v>36.886242736859138</v>
      </c>
      <c r="D77" s="26">
        <v>82.641748828128883</v>
      </c>
      <c r="E77" s="26">
        <v>19.885037907476477</v>
      </c>
      <c r="F77" s="26">
        <v>114.88950214666282</v>
      </c>
      <c r="G77" s="26">
        <v>28.220023351246954</v>
      </c>
      <c r="H77" s="26">
        <v>23.595500777644286</v>
      </c>
      <c r="I77" s="26">
        <v>54.400017118421125</v>
      </c>
      <c r="J77" s="26">
        <v>3.290057410098274</v>
      </c>
      <c r="K77" s="26">
        <v>0</v>
      </c>
      <c r="L77" s="26">
        <v>0</v>
      </c>
      <c r="M77" s="26">
        <v>0</v>
      </c>
      <c r="N77" s="26">
        <v>118.15177007186482</v>
      </c>
      <c r="O77" s="26">
        <v>126.55391585165064</v>
      </c>
      <c r="P77" s="26">
        <v>109.95970049404211</v>
      </c>
      <c r="Q77" s="26">
        <v>87.261647685658346</v>
      </c>
      <c r="R77" s="26">
        <v>101.5367512465748</v>
      </c>
      <c r="S77" s="26">
        <v>114.0776656089047</v>
      </c>
      <c r="T77" s="26">
        <v>302.44999443471477</v>
      </c>
      <c r="U77" s="26">
        <v>300.0146248964387</v>
      </c>
      <c r="V77" s="26">
        <v>307.00666566226732</v>
      </c>
      <c r="W77" s="26">
        <v>306.4910266687188</v>
      </c>
      <c r="X77" s="26">
        <v>303.11510166384653</v>
      </c>
      <c r="Y77" s="26">
        <v>301.86458451094131</v>
      </c>
      <c r="Z77" s="26">
        <v>298.03919605179044</v>
      </c>
      <c r="AA77" s="26">
        <v>293.15635934441002</v>
      </c>
      <c r="AB77" s="26">
        <v>287.9875912974104</v>
      </c>
      <c r="AC77" s="26">
        <v>283.40240061676752</v>
      </c>
      <c r="AD77" s="26">
        <v>302.08265396499866</v>
      </c>
      <c r="AE77" s="26">
        <v>300.05579661477663</v>
      </c>
      <c r="AF77" s="26">
        <v>297.75043270395588</v>
      </c>
      <c r="AG77" s="26">
        <v>296.17678801859142</v>
      </c>
      <c r="AH77" s="26">
        <v>294.6805490366512</v>
      </c>
      <c r="AI77" s="26">
        <v>296.515864072319</v>
      </c>
      <c r="AJ77" s="26">
        <v>298.55892708499124</v>
      </c>
      <c r="AK77" s="26">
        <v>295.50024678648924</v>
      </c>
      <c r="AL77" s="26">
        <v>293.65063867655192</v>
      </c>
      <c r="AM77" s="26">
        <v>290.85168962596691</v>
      </c>
      <c r="AN77" s="26">
        <v>288.37346886490394</v>
      </c>
      <c r="AO77" s="26">
        <v>285.65904755617987</v>
      </c>
      <c r="AP77" s="26">
        <v>282.98650652308635</v>
      </c>
      <c r="AQ77" s="26">
        <v>280.6674774437742</v>
      </c>
      <c r="AR77" s="26">
        <v>278.4832975408172</v>
      </c>
      <c r="AS77" s="26">
        <v>276.16496295321303</v>
      </c>
      <c r="AT77" s="26">
        <v>274.21726437162619</v>
      </c>
      <c r="AU77" s="26">
        <v>272.09854565304568</v>
      </c>
      <c r="AV77" s="26">
        <v>270.65166287015444</v>
      </c>
      <c r="AW77" s="26">
        <v>268.6371920325011</v>
      </c>
      <c r="AX77" s="26">
        <v>267.17279791591108</v>
      </c>
      <c r="AY77" s="26">
        <v>265.54042877363986</v>
      </c>
      <c r="AZ77" s="26">
        <v>263.57029979630227</v>
      </c>
    </row>
    <row r="78" spans="1:52" s="23" customFormat="1" ht="15" customHeight="1" x14ac:dyDescent="0.65">
      <c r="A78" s="25" t="s">
        <v>61</v>
      </c>
      <c r="B78" s="26">
        <v>7304.0677909899514</v>
      </c>
      <c r="C78" s="26">
        <v>7978.2446578363033</v>
      </c>
      <c r="D78" s="26">
        <v>6679.0621683671206</v>
      </c>
      <c r="E78" s="26">
        <v>6449.8840328427586</v>
      </c>
      <c r="F78" s="26">
        <v>3806.4940491573029</v>
      </c>
      <c r="G78" s="26">
        <v>4279.9001201524916</v>
      </c>
      <c r="H78" s="26">
        <v>8505.4044245087807</v>
      </c>
      <c r="I78" s="26">
        <v>9166.835917684677</v>
      </c>
      <c r="J78" s="26">
        <v>6879.8561941111293</v>
      </c>
      <c r="K78" s="26">
        <v>7185.2121866983407</v>
      </c>
      <c r="L78" s="26">
        <v>8124.2914608928268</v>
      </c>
      <c r="M78" s="26">
        <v>6892.7950002628904</v>
      </c>
      <c r="N78" s="26">
        <v>7221.7922616696778</v>
      </c>
      <c r="O78" s="26">
        <v>6957.9597521971109</v>
      </c>
      <c r="P78" s="26">
        <v>7195.5701233652026</v>
      </c>
      <c r="Q78" s="26">
        <v>5748.7380147360636</v>
      </c>
      <c r="R78" s="26">
        <v>4341.5576267633387</v>
      </c>
      <c r="S78" s="26">
        <v>3573.9556853666204</v>
      </c>
      <c r="T78" s="26">
        <v>3080.0783741660357</v>
      </c>
      <c r="U78" s="26">
        <v>2809.4713900052316</v>
      </c>
      <c r="V78" s="26">
        <v>2358.8732541254758</v>
      </c>
      <c r="W78" s="26">
        <v>1881.4957638936601</v>
      </c>
      <c r="X78" s="26">
        <v>1829.3469234155993</v>
      </c>
      <c r="Y78" s="26">
        <v>1575.2052949801127</v>
      </c>
      <c r="Z78" s="26">
        <v>1039.5039640714933</v>
      </c>
      <c r="AA78" s="26">
        <v>1000.3788542995491</v>
      </c>
      <c r="AB78" s="26">
        <v>835.98059323200232</v>
      </c>
      <c r="AC78" s="26">
        <v>859.50688801002809</v>
      </c>
      <c r="AD78" s="26">
        <v>765.7886690376921</v>
      </c>
      <c r="AE78" s="26">
        <v>818.00987180160018</v>
      </c>
      <c r="AF78" s="26">
        <v>679.35287171724303</v>
      </c>
      <c r="AG78" s="26">
        <v>575.81841156528003</v>
      </c>
      <c r="AH78" s="26">
        <v>521.55384633488518</v>
      </c>
      <c r="AI78" s="26">
        <v>381.19739255291216</v>
      </c>
      <c r="AJ78" s="26">
        <v>502.73322878840781</v>
      </c>
      <c r="AK78" s="26">
        <v>557.44958041783468</v>
      </c>
      <c r="AL78" s="26">
        <v>545.35991897127701</v>
      </c>
      <c r="AM78" s="26">
        <v>352.02277659292395</v>
      </c>
      <c r="AN78" s="26">
        <v>390.5924810564523</v>
      </c>
      <c r="AO78" s="26">
        <v>79.742491523873909</v>
      </c>
      <c r="AP78" s="26">
        <v>1711.2394519476445</v>
      </c>
      <c r="AQ78" s="26">
        <v>155.2513185571359</v>
      </c>
      <c r="AR78" s="26">
        <v>185.5396711822091</v>
      </c>
      <c r="AS78" s="26">
        <v>173.99780298306436</v>
      </c>
      <c r="AT78" s="26">
        <v>65.416953322426224</v>
      </c>
      <c r="AU78" s="26">
        <v>898.11794838173705</v>
      </c>
      <c r="AV78" s="26">
        <v>42.447107048859976</v>
      </c>
      <c r="AW78" s="26">
        <v>42.35103809394392</v>
      </c>
      <c r="AX78" s="26">
        <v>43.102337704797058</v>
      </c>
      <c r="AY78" s="26">
        <v>43.479716017696902</v>
      </c>
      <c r="AZ78" s="26">
        <v>43.392999006051873</v>
      </c>
    </row>
    <row r="79" spans="1:52" s="23" customFormat="1" ht="15" customHeight="1" x14ac:dyDescent="0.65">
      <c r="A79" s="24" t="s">
        <v>56</v>
      </c>
      <c r="B79" s="17">
        <v>0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131.64310721002562</v>
      </c>
      <c r="I79" s="17">
        <v>146.06807992540092</v>
      </c>
      <c r="J79" s="17">
        <v>51.090657729056971</v>
      </c>
      <c r="K79" s="17">
        <v>482.13260315764325</v>
      </c>
      <c r="L79" s="17">
        <v>883.4952510111832</v>
      </c>
      <c r="M79" s="17">
        <v>539.81788447566578</v>
      </c>
      <c r="N79" s="17">
        <v>997.01486422147912</v>
      </c>
      <c r="O79" s="17">
        <v>1340.598341958053</v>
      </c>
      <c r="P79" s="17">
        <v>695.22547642401821</v>
      </c>
      <c r="Q79" s="17">
        <v>484.27672390658631</v>
      </c>
      <c r="R79" s="17">
        <v>333.96000094423647</v>
      </c>
      <c r="S79" s="17">
        <v>473.08321314594559</v>
      </c>
      <c r="T79" s="17">
        <v>366.79566809210655</v>
      </c>
      <c r="U79" s="17">
        <v>394.7950824626796</v>
      </c>
      <c r="V79" s="17">
        <v>520.05770176276678</v>
      </c>
      <c r="W79" s="17">
        <v>497.82139869014406</v>
      </c>
      <c r="X79" s="17">
        <v>513.0606568195941</v>
      </c>
      <c r="Y79" s="17">
        <v>397.06759696770905</v>
      </c>
      <c r="Z79" s="17">
        <v>382.32482774167039</v>
      </c>
      <c r="AA79" s="17">
        <v>408.24911797049691</v>
      </c>
      <c r="AB79" s="17">
        <v>335.27406844680854</v>
      </c>
      <c r="AC79" s="17">
        <v>373.47332369419166</v>
      </c>
      <c r="AD79" s="17">
        <v>403.42672071767493</v>
      </c>
      <c r="AE79" s="17">
        <v>501.57830091712259</v>
      </c>
      <c r="AF79" s="17">
        <v>524.47059112405634</v>
      </c>
      <c r="AG79" s="17">
        <v>371.89431949020195</v>
      </c>
      <c r="AH79" s="17">
        <v>364.77564161451897</v>
      </c>
      <c r="AI79" s="17">
        <v>257.4187145955014</v>
      </c>
      <c r="AJ79" s="17">
        <v>335.97558859386197</v>
      </c>
      <c r="AK79" s="17">
        <v>365.19430592385595</v>
      </c>
      <c r="AL79" s="17">
        <v>347.34060294495998</v>
      </c>
      <c r="AM79" s="17">
        <v>206.30361478769743</v>
      </c>
      <c r="AN79" s="17">
        <v>282.63991723598707</v>
      </c>
      <c r="AO79" s="17">
        <v>10.708600315780677</v>
      </c>
      <c r="AP79" s="17">
        <v>1642.5828006205268</v>
      </c>
      <c r="AQ79" s="17">
        <v>52.20165338639368</v>
      </c>
      <c r="AR79" s="17">
        <v>102.44985622280446</v>
      </c>
      <c r="AS79" s="17">
        <v>19.99736713328717</v>
      </c>
      <c r="AT79" s="17">
        <v>7.698137639130648</v>
      </c>
      <c r="AU79" s="17">
        <v>895.09538352387892</v>
      </c>
      <c r="AV79" s="17">
        <v>39.548918631582339</v>
      </c>
      <c r="AW79" s="17">
        <v>39.449159306614291</v>
      </c>
      <c r="AX79" s="17">
        <v>40.193923008402848</v>
      </c>
      <c r="AY79" s="17">
        <v>40.573010940101256</v>
      </c>
      <c r="AZ79" s="17">
        <v>40.486615204383398</v>
      </c>
    </row>
    <row r="80" spans="1:52" s="23" customFormat="1" ht="15" customHeight="1" x14ac:dyDescent="0.65">
      <c r="A80" s="24" t="s">
        <v>57</v>
      </c>
      <c r="B80" s="17">
        <v>6832.622658085791</v>
      </c>
      <c r="C80" s="17">
        <v>7700.596120034963</v>
      </c>
      <c r="D80" s="17">
        <v>6386.8020387453989</v>
      </c>
      <c r="E80" s="17">
        <v>6227.8635645926779</v>
      </c>
      <c r="F80" s="17">
        <v>3622.9458695597796</v>
      </c>
      <c r="G80" s="17">
        <v>4106.7756281737256</v>
      </c>
      <c r="H80" s="17">
        <v>7883.7137754139985</v>
      </c>
      <c r="I80" s="17">
        <v>8483.5276615769089</v>
      </c>
      <c r="J80" s="17">
        <v>6203.518968233182</v>
      </c>
      <c r="K80" s="17">
        <v>6023.1415543938438</v>
      </c>
      <c r="L80" s="17">
        <v>6530.2923751644221</v>
      </c>
      <c r="M80" s="17">
        <v>5803.9940478951039</v>
      </c>
      <c r="N80" s="17">
        <v>5722.927584553684</v>
      </c>
      <c r="O80" s="17">
        <v>5192.3124552440868</v>
      </c>
      <c r="P80" s="17">
        <v>6070.7771938976211</v>
      </c>
      <c r="Q80" s="17">
        <v>5005.7637962937606</v>
      </c>
      <c r="R80" s="17">
        <v>3226.4385922448892</v>
      </c>
      <c r="S80" s="17">
        <v>2403.386460681078</v>
      </c>
      <c r="T80" s="17">
        <v>2302.4752117735297</v>
      </c>
      <c r="U80" s="17">
        <v>2304.9370071783919</v>
      </c>
      <c r="V80" s="17">
        <v>1748.8090791026793</v>
      </c>
      <c r="W80" s="17">
        <v>1301.8745629474713</v>
      </c>
      <c r="X80" s="17">
        <v>1243.0617254525084</v>
      </c>
      <c r="Y80" s="17">
        <v>1100.3779175164359</v>
      </c>
      <c r="Z80" s="17">
        <v>599.02845778701555</v>
      </c>
      <c r="AA80" s="17">
        <v>538.21060071182546</v>
      </c>
      <c r="AB80" s="17">
        <v>472.61437203162944</v>
      </c>
      <c r="AC80" s="17">
        <v>431.93738543268296</v>
      </c>
      <c r="AD80" s="17">
        <v>333.48141315263268</v>
      </c>
      <c r="AE80" s="17">
        <v>273.92385540676622</v>
      </c>
      <c r="AF80" s="17">
        <v>139.72476602912357</v>
      </c>
      <c r="AG80" s="17">
        <v>189.41511217901069</v>
      </c>
      <c r="AH80" s="17">
        <v>126.37001060212185</v>
      </c>
      <c r="AI80" s="17">
        <v>103.10624235663083</v>
      </c>
      <c r="AJ80" s="17">
        <v>129.65674971036293</v>
      </c>
      <c r="AK80" s="17">
        <v>159.849616233207</v>
      </c>
      <c r="AL80" s="17">
        <v>169.36743974030296</v>
      </c>
      <c r="AM80" s="17">
        <v>103.13353545354494</v>
      </c>
      <c r="AN80" s="17">
        <v>81.409208094162011</v>
      </c>
      <c r="AO80" s="17">
        <v>67.46283926841673</v>
      </c>
      <c r="AP80" s="17">
        <v>61.01179212767412</v>
      </c>
      <c r="AQ80" s="17">
        <v>95.4389263581443</v>
      </c>
      <c r="AR80" s="17">
        <v>83.089814959404649</v>
      </c>
      <c r="AS80" s="17">
        <v>146.54528072903628</v>
      </c>
      <c r="AT80" s="17">
        <v>57.718815683295574</v>
      </c>
      <c r="AU80" s="17">
        <v>2.8918698202313311</v>
      </c>
      <c r="AV80" s="17">
        <v>2.8981884172776411</v>
      </c>
      <c r="AW80" s="17">
        <v>2.9018787873296317</v>
      </c>
      <c r="AX80" s="17">
        <v>2.9084146963942099</v>
      </c>
      <c r="AY80" s="17">
        <v>2.906705077595646</v>
      </c>
      <c r="AZ80" s="17">
        <v>2.9063838016684733</v>
      </c>
    </row>
    <row r="81" spans="1:52" s="23" customFormat="1" ht="15" customHeight="1" x14ac:dyDescent="0.65">
      <c r="A81" s="24" t="s">
        <v>53</v>
      </c>
      <c r="B81" s="17">
        <v>112.95564069258658</v>
      </c>
      <c r="C81" s="17">
        <v>81.080046484158785</v>
      </c>
      <c r="D81" s="17">
        <v>61.317929661091341</v>
      </c>
      <c r="E81" s="17">
        <v>24.424468377517282</v>
      </c>
      <c r="F81" s="17">
        <v>16.566159825646114</v>
      </c>
      <c r="G81" s="17">
        <v>16.327262030357602</v>
      </c>
      <c r="H81" s="17">
        <v>290.6124481590752</v>
      </c>
      <c r="I81" s="17">
        <v>317.94636069202454</v>
      </c>
      <c r="J81" s="17">
        <v>263.05311954346286</v>
      </c>
      <c r="K81" s="17">
        <v>271.67431269216485</v>
      </c>
      <c r="L81" s="17">
        <v>291.57501698314275</v>
      </c>
      <c r="M81" s="17">
        <v>285.03681142807591</v>
      </c>
      <c r="N81" s="17">
        <v>278.10760579018194</v>
      </c>
      <c r="O81" s="17">
        <v>225.74043308729736</v>
      </c>
      <c r="P81" s="17">
        <v>237.53485559146603</v>
      </c>
      <c r="Q81" s="17">
        <v>94.242722516534073</v>
      </c>
      <c r="R81" s="17">
        <v>113.76347871326089</v>
      </c>
      <c r="S81" s="17">
        <v>140.00648501691066</v>
      </c>
      <c r="T81" s="17">
        <v>6.8335033056389323</v>
      </c>
      <c r="U81" s="17">
        <v>5.8572885476905086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>
        <v>0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>
        <v>0</v>
      </c>
      <c r="AY81" s="17">
        <v>0</v>
      </c>
      <c r="AZ81" s="17">
        <v>0</v>
      </c>
    </row>
    <row r="82" spans="1:52" s="23" customFormat="1" ht="15" customHeight="1" x14ac:dyDescent="0.65">
      <c r="A82" s="24" t="s">
        <v>58</v>
      </c>
      <c r="B82" s="17">
        <v>358.48949221157329</v>
      </c>
      <c r="C82" s="17">
        <v>196.56849131718195</v>
      </c>
      <c r="D82" s="17">
        <v>230.94219996063012</v>
      </c>
      <c r="E82" s="17">
        <v>197.59599987256382</v>
      </c>
      <c r="F82" s="17">
        <v>166.98201977187725</v>
      </c>
      <c r="G82" s="17">
        <v>156.79722994840807</v>
      </c>
      <c r="H82" s="17">
        <v>199.43509372568093</v>
      </c>
      <c r="I82" s="17">
        <v>219.29381549034267</v>
      </c>
      <c r="J82" s="17">
        <v>362.19344860542651</v>
      </c>
      <c r="K82" s="17">
        <v>408.26371645468885</v>
      </c>
      <c r="L82" s="17">
        <v>418.92881773407839</v>
      </c>
      <c r="M82" s="17">
        <v>263.9462564640441</v>
      </c>
      <c r="N82" s="17">
        <v>223.74220710433258</v>
      </c>
      <c r="O82" s="17">
        <v>199.30852190767374</v>
      </c>
      <c r="P82" s="17">
        <v>192.03259745209738</v>
      </c>
      <c r="Q82" s="17">
        <v>164.45477201918271</v>
      </c>
      <c r="R82" s="17">
        <v>667.39555486095173</v>
      </c>
      <c r="S82" s="17">
        <v>557.47952652268634</v>
      </c>
      <c r="T82" s="17">
        <v>403.97399099476064</v>
      </c>
      <c r="U82" s="17">
        <v>103.8820118164695</v>
      </c>
      <c r="V82" s="17">
        <v>90.00647326002931</v>
      </c>
      <c r="W82" s="17">
        <v>81.799802256044714</v>
      </c>
      <c r="X82" s="17">
        <v>73.224541143496666</v>
      </c>
      <c r="Y82" s="17">
        <v>77.759780495967718</v>
      </c>
      <c r="Z82" s="17">
        <v>58.150678542807221</v>
      </c>
      <c r="AA82" s="17">
        <v>53.919135617226701</v>
      </c>
      <c r="AB82" s="17">
        <v>28.09215275356431</v>
      </c>
      <c r="AC82" s="17">
        <v>54.09617888315347</v>
      </c>
      <c r="AD82" s="17">
        <v>28.88053516738449</v>
      </c>
      <c r="AE82" s="17">
        <v>42.507715477711351</v>
      </c>
      <c r="AF82" s="17">
        <v>15.157514564063121</v>
      </c>
      <c r="AG82" s="17">
        <v>14.508979896067341</v>
      </c>
      <c r="AH82" s="17">
        <v>30.408194118244349</v>
      </c>
      <c r="AI82" s="17">
        <v>20.672435600779917</v>
      </c>
      <c r="AJ82" s="17">
        <v>37.100890484182912</v>
      </c>
      <c r="AK82" s="17">
        <v>32.405658260771752</v>
      </c>
      <c r="AL82" s="17">
        <v>28.651876286014076</v>
      </c>
      <c r="AM82" s="17">
        <v>42.585626351681562</v>
      </c>
      <c r="AN82" s="17">
        <v>26.543355726303197</v>
      </c>
      <c r="AO82" s="17">
        <v>1.571051939676507</v>
      </c>
      <c r="AP82" s="17">
        <v>7.6448591994435802</v>
      </c>
      <c r="AQ82" s="17">
        <v>7.6107388125979201</v>
      </c>
      <c r="AR82" s="17">
        <v>0</v>
      </c>
      <c r="AS82" s="17">
        <v>7.4551551207409021</v>
      </c>
      <c r="AT82" s="17">
        <v>0</v>
      </c>
      <c r="AU82" s="17">
        <v>0.13069503762682039</v>
      </c>
      <c r="AV82" s="17">
        <v>0</v>
      </c>
      <c r="AW82" s="17">
        <v>0</v>
      </c>
      <c r="AX82" s="17">
        <v>0</v>
      </c>
      <c r="AY82" s="17">
        <v>0</v>
      </c>
      <c r="AZ82" s="17">
        <v>0</v>
      </c>
    </row>
    <row r="83" spans="1:52" s="23" customFormat="1" ht="15" customHeight="1" x14ac:dyDescent="0.65">
      <c r="A83" s="25" t="s">
        <v>62</v>
      </c>
      <c r="B83" s="26">
        <v>109108.76943701883</v>
      </c>
      <c r="C83" s="26">
        <v>111598.83144311776</v>
      </c>
      <c r="D83" s="26">
        <v>109763.26112944719</v>
      </c>
      <c r="E83" s="26">
        <v>94786.264537051306</v>
      </c>
      <c r="F83" s="26">
        <v>81253.541322325487</v>
      </c>
      <c r="G83" s="26">
        <v>82029.161822360809</v>
      </c>
      <c r="H83" s="26">
        <v>67012.029968612173</v>
      </c>
      <c r="I83" s="26">
        <v>56073.177804769264</v>
      </c>
      <c r="J83" s="26">
        <v>52326.359422011767</v>
      </c>
      <c r="K83" s="26">
        <v>45957.446639674323</v>
      </c>
      <c r="L83" s="26">
        <v>37818.67659285658</v>
      </c>
      <c r="M83" s="26">
        <v>27952.471946453963</v>
      </c>
      <c r="N83" s="26">
        <v>31020.25627069845</v>
      </c>
      <c r="O83" s="26">
        <v>25319.03422743372</v>
      </c>
      <c r="P83" s="26">
        <v>23984.199994572846</v>
      </c>
      <c r="Q83" s="26">
        <v>30948.643527638498</v>
      </c>
      <c r="R83" s="26">
        <v>19040.41488721261</v>
      </c>
      <c r="S83" s="26">
        <v>12649.903352414749</v>
      </c>
      <c r="T83" s="26">
        <v>9346.7485525264183</v>
      </c>
      <c r="U83" s="26">
        <v>13501.948149762604</v>
      </c>
      <c r="V83" s="26">
        <v>8910.7273208835322</v>
      </c>
      <c r="W83" s="26">
        <v>9717.3917582175254</v>
      </c>
      <c r="X83" s="26">
        <v>8340.6327954767185</v>
      </c>
      <c r="Y83" s="26">
        <v>9191.8980447553877</v>
      </c>
      <c r="Z83" s="26">
        <v>7771.9321174009219</v>
      </c>
      <c r="AA83" s="26">
        <v>5559.6572921676034</v>
      </c>
      <c r="AB83" s="26">
        <v>5599.2826379084727</v>
      </c>
      <c r="AC83" s="26">
        <v>6198.4738904028372</v>
      </c>
      <c r="AD83" s="26">
        <v>5858.3126458088545</v>
      </c>
      <c r="AE83" s="26">
        <v>3087.1403331302772</v>
      </c>
      <c r="AF83" s="26">
        <v>2870.6569946336804</v>
      </c>
      <c r="AG83" s="26">
        <v>2766.98843878151</v>
      </c>
      <c r="AH83" s="26">
        <v>2734.3742107624812</v>
      </c>
      <c r="AI83" s="26">
        <v>2636.2230813481619</v>
      </c>
      <c r="AJ83" s="26">
        <v>2607.4258208283104</v>
      </c>
      <c r="AK83" s="26">
        <v>2461.671140086823</v>
      </c>
      <c r="AL83" s="26">
        <v>2462.2844920908728</v>
      </c>
      <c r="AM83" s="26">
        <v>2447.5496007761485</v>
      </c>
      <c r="AN83" s="26">
        <v>2233.0756547827441</v>
      </c>
      <c r="AO83" s="26">
        <v>2462.1324469711662</v>
      </c>
      <c r="AP83" s="26">
        <v>913.97386003553981</v>
      </c>
      <c r="AQ83" s="26">
        <v>912.3117329111044</v>
      </c>
      <c r="AR83" s="26">
        <v>908.25998767199508</v>
      </c>
      <c r="AS83" s="26">
        <v>909.63867295786065</v>
      </c>
      <c r="AT83" s="26">
        <v>907.50014449429841</v>
      </c>
      <c r="AU83" s="26">
        <v>0</v>
      </c>
      <c r="AV83" s="26">
        <v>235.75771815046068</v>
      </c>
      <c r="AW83" s="26">
        <v>232.72785867063487</v>
      </c>
      <c r="AX83" s="26">
        <v>0</v>
      </c>
      <c r="AY83" s="26">
        <v>0</v>
      </c>
      <c r="AZ83" s="26">
        <v>0</v>
      </c>
    </row>
    <row r="84" spans="1:52" s="23" customFormat="1" ht="15" customHeight="1" x14ac:dyDescent="0.65">
      <c r="A84" s="24" t="s">
        <v>50</v>
      </c>
      <c r="B84" s="17">
        <v>0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  <c r="P84" s="17">
        <v>0</v>
      </c>
      <c r="Q84" s="17">
        <v>0</v>
      </c>
      <c r="R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  <c r="AA84" s="17">
        <v>0</v>
      </c>
      <c r="AB84" s="17">
        <v>0</v>
      </c>
      <c r="AC84" s="17">
        <v>0</v>
      </c>
      <c r="AD84" s="17">
        <v>0</v>
      </c>
      <c r="AE84" s="17">
        <v>0</v>
      </c>
      <c r="AF84" s="17">
        <v>0</v>
      </c>
      <c r="AG84" s="17">
        <v>0</v>
      </c>
      <c r="AH84" s="17">
        <v>0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>
        <v>0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>
        <v>0</v>
      </c>
      <c r="AY84" s="17">
        <v>0</v>
      </c>
      <c r="AZ84" s="17">
        <v>0</v>
      </c>
    </row>
    <row r="85" spans="1:52" s="23" customFormat="1" ht="15" customHeight="1" x14ac:dyDescent="0.65">
      <c r="A85" s="24" t="s">
        <v>51</v>
      </c>
      <c r="B85" s="17">
        <v>0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0</v>
      </c>
      <c r="K85" s="17">
        <v>0</v>
      </c>
      <c r="L85" s="17">
        <v>0</v>
      </c>
      <c r="M85" s="17">
        <v>0</v>
      </c>
      <c r="N85" s="17">
        <v>0</v>
      </c>
      <c r="O85" s="17">
        <v>0</v>
      </c>
      <c r="P85" s="17">
        <v>0</v>
      </c>
      <c r="Q85" s="17">
        <v>0</v>
      </c>
      <c r="R85" s="17">
        <v>0</v>
      </c>
      <c r="S85" s="17">
        <v>0</v>
      </c>
      <c r="T85" s="17">
        <v>0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  <c r="AA85" s="17">
        <v>0</v>
      </c>
      <c r="AB85" s="17">
        <v>0</v>
      </c>
      <c r="AC85" s="17">
        <v>0</v>
      </c>
      <c r="AD85" s="17">
        <v>0</v>
      </c>
      <c r="AE85" s="17">
        <v>0</v>
      </c>
      <c r="AF85" s="17">
        <v>0</v>
      </c>
      <c r="AG85" s="17">
        <v>0</v>
      </c>
      <c r="AH85" s="17">
        <v>0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7">
        <v>0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7">
        <v>0</v>
      </c>
      <c r="AY85" s="17">
        <v>0</v>
      </c>
      <c r="AZ85" s="17">
        <v>0</v>
      </c>
    </row>
    <row r="86" spans="1:52" s="23" customFormat="1" ht="15" customHeight="1" x14ac:dyDescent="0.65">
      <c r="A86" s="24" t="s">
        <v>53</v>
      </c>
      <c r="B86" s="17">
        <v>109108.76943701883</v>
      </c>
      <c r="C86" s="17">
        <v>111598.83144311776</v>
      </c>
      <c r="D86" s="17">
        <v>109763.26112944719</v>
      </c>
      <c r="E86" s="17">
        <v>94786.264537051306</v>
      </c>
      <c r="F86" s="17">
        <v>81253.541322325487</v>
      </c>
      <c r="G86" s="17">
        <v>82029.161822360809</v>
      </c>
      <c r="H86" s="17">
        <v>67012.029968612173</v>
      </c>
      <c r="I86" s="17">
        <v>56073.177804769264</v>
      </c>
      <c r="J86" s="17">
        <v>52326.359422011767</v>
      </c>
      <c r="K86" s="17">
        <v>45957.446639674323</v>
      </c>
      <c r="L86" s="17">
        <v>37818.67659285658</v>
      </c>
      <c r="M86" s="17">
        <v>27952.471946453963</v>
      </c>
      <c r="N86" s="17">
        <v>31020.25627069845</v>
      </c>
      <c r="O86" s="17">
        <v>25319.03422743372</v>
      </c>
      <c r="P86" s="17">
        <v>23984.199994572846</v>
      </c>
      <c r="Q86" s="17">
        <v>30948.643527638498</v>
      </c>
      <c r="R86" s="17">
        <v>19040.41488721261</v>
      </c>
      <c r="S86" s="17">
        <v>12649.903352414749</v>
      </c>
      <c r="T86" s="17">
        <v>9346.7485525264183</v>
      </c>
      <c r="U86" s="17">
        <v>13501.948149762604</v>
      </c>
      <c r="V86" s="17">
        <v>8910.7273208835322</v>
      </c>
      <c r="W86" s="17">
        <v>9717.3917582175254</v>
      </c>
      <c r="X86" s="17">
        <v>8340.6327954767185</v>
      </c>
      <c r="Y86" s="17">
        <v>9191.8980447553877</v>
      </c>
      <c r="Z86" s="17">
        <v>7771.9321174009219</v>
      </c>
      <c r="AA86" s="17">
        <v>5559.6572921676034</v>
      </c>
      <c r="AB86" s="17">
        <v>5599.2826379084727</v>
      </c>
      <c r="AC86" s="17">
        <v>6198.4738904028372</v>
      </c>
      <c r="AD86" s="17">
        <v>5858.3126458088545</v>
      </c>
      <c r="AE86" s="17">
        <v>3087.1403331302772</v>
      </c>
      <c r="AF86" s="17">
        <v>2870.6569946336804</v>
      </c>
      <c r="AG86" s="17">
        <v>2766.98843878151</v>
      </c>
      <c r="AH86" s="17">
        <v>2734.3742107624812</v>
      </c>
      <c r="AI86" s="17">
        <v>2636.2230813481619</v>
      </c>
      <c r="AJ86" s="17">
        <v>2607.4258208283104</v>
      </c>
      <c r="AK86" s="17">
        <v>2461.671140086823</v>
      </c>
      <c r="AL86" s="17">
        <v>2462.2844920908728</v>
      </c>
      <c r="AM86" s="17">
        <v>2447.5496007761485</v>
      </c>
      <c r="AN86" s="17">
        <v>2233.0756547827441</v>
      </c>
      <c r="AO86" s="17">
        <v>2462.1324469711662</v>
      </c>
      <c r="AP86" s="17">
        <v>913.97386003553981</v>
      </c>
      <c r="AQ86" s="17">
        <v>912.3117329111044</v>
      </c>
      <c r="AR86" s="17">
        <v>908.25998767199508</v>
      </c>
      <c r="AS86" s="17">
        <v>909.63867295786065</v>
      </c>
      <c r="AT86" s="17">
        <v>907.50014449429841</v>
      </c>
      <c r="AU86" s="17">
        <v>0</v>
      </c>
      <c r="AV86" s="17">
        <v>235.75771815046068</v>
      </c>
      <c r="AW86" s="17">
        <v>232.72785867063487</v>
      </c>
      <c r="AX86" s="17">
        <v>0</v>
      </c>
      <c r="AY86" s="17">
        <v>0</v>
      </c>
      <c r="AZ86" s="17">
        <v>0</v>
      </c>
    </row>
    <row r="87" spans="1:52" s="23" customFormat="1" ht="15" customHeight="1" x14ac:dyDescent="0.65">
      <c r="A87" s="25" t="s">
        <v>63</v>
      </c>
      <c r="B87" s="26">
        <v>13355.046309847934</v>
      </c>
      <c r="C87" s="26">
        <v>14715.976804629592</v>
      </c>
      <c r="D87" s="26">
        <v>15787.127254386851</v>
      </c>
      <c r="E87" s="26">
        <v>17040.812682104057</v>
      </c>
      <c r="F87" s="26">
        <v>19683.267046703906</v>
      </c>
      <c r="G87" s="26">
        <v>22229.867138749432</v>
      </c>
      <c r="H87" s="26">
        <v>22488.680062738851</v>
      </c>
      <c r="I87" s="26">
        <v>24033.904172900959</v>
      </c>
      <c r="J87" s="26">
        <v>26324.94452801752</v>
      </c>
      <c r="K87" s="26">
        <v>26452.437087397993</v>
      </c>
      <c r="L87" s="26">
        <v>28238.82454280385</v>
      </c>
      <c r="M87" s="26">
        <v>30098.356135059003</v>
      </c>
      <c r="N87" s="26">
        <v>31927.219143173446</v>
      </c>
      <c r="O87" s="26">
        <v>30754.311452150803</v>
      </c>
      <c r="P87" s="26">
        <v>33715.671504790109</v>
      </c>
      <c r="Q87" s="26">
        <v>36916.68619113991</v>
      </c>
      <c r="R87" s="26">
        <v>26373.486766919661</v>
      </c>
      <c r="S87" s="26">
        <v>25731.530907581066</v>
      </c>
      <c r="T87" s="26">
        <v>21874.928905119003</v>
      </c>
      <c r="U87" s="26">
        <v>22734.556894043308</v>
      </c>
      <c r="V87" s="26">
        <v>22874.669615255138</v>
      </c>
      <c r="W87" s="26">
        <v>28464.405602464489</v>
      </c>
      <c r="X87" s="26">
        <v>31121.906536822331</v>
      </c>
      <c r="Y87" s="26">
        <v>29764.442596136265</v>
      </c>
      <c r="Z87" s="26">
        <v>30040.734016239949</v>
      </c>
      <c r="AA87" s="26">
        <v>30716.906383219823</v>
      </c>
      <c r="AB87" s="26">
        <v>32106.806432825353</v>
      </c>
      <c r="AC87" s="26">
        <v>36218.066942058496</v>
      </c>
      <c r="AD87" s="26">
        <v>32724.789655626912</v>
      </c>
      <c r="AE87" s="26">
        <v>35857.140749571241</v>
      </c>
      <c r="AF87" s="26">
        <v>34993.22547993702</v>
      </c>
      <c r="AG87" s="26">
        <v>35402.841779006238</v>
      </c>
      <c r="AH87" s="26">
        <v>34710.041581083882</v>
      </c>
      <c r="AI87" s="26">
        <v>37241.499404693081</v>
      </c>
      <c r="AJ87" s="26">
        <v>42025.486663324547</v>
      </c>
      <c r="AK87" s="26">
        <v>41432.790704558058</v>
      </c>
      <c r="AL87" s="26">
        <v>44857.468588236341</v>
      </c>
      <c r="AM87" s="26">
        <v>49259.307276997002</v>
      </c>
      <c r="AN87" s="26">
        <v>49278.141471876224</v>
      </c>
      <c r="AO87" s="26">
        <v>49640.176315857752</v>
      </c>
      <c r="AP87" s="26">
        <v>48251.832584714306</v>
      </c>
      <c r="AQ87" s="26">
        <v>51320.680424049628</v>
      </c>
      <c r="AR87" s="26">
        <v>52439.231602062719</v>
      </c>
      <c r="AS87" s="26">
        <v>56976.201040695043</v>
      </c>
      <c r="AT87" s="26">
        <v>49406.998700985219</v>
      </c>
      <c r="AU87" s="26">
        <v>50493.590359034148</v>
      </c>
      <c r="AV87" s="26">
        <v>41124.111016003095</v>
      </c>
      <c r="AW87" s="26">
        <v>31975.347482238845</v>
      </c>
      <c r="AX87" s="26">
        <v>29871.95348468914</v>
      </c>
      <c r="AY87" s="26">
        <v>29111.175903247586</v>
      </c>
      <c r="AZ87" s="26">
        <v>21658.731972446236</v>
      </c>
    </row>
    <row r="88" spans="1:52" s="23" customFormat="1" ht="15" customHeight="1" x14ac:dyDescent="0.65">
      <c r="A88" s="24" t="s">
        <v>50</v>
      </c>
      <c r="B88" s="17">
        <v>0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  <c r="P88" s="17">
        <v>0</v>
      </c>
      <c r="Q88" s="17">
        <v>0</v>
      </c>
      <c r="R88" s="17">
        <v>0</v>
      </c>
      <c r="S88" s="17">
        <v>0</v>
      </c>
      <c r="T88" s="17">
        <v>0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  <c r="AA88" s="17">
        <v>0</v>
      </c>
      <c r="AB88" s="17">
        <v>0</v>
      </c>
      <c r="AC88" s="17">
        <v>0</v>
      </c>
      <c r="AD88" s="17">
        <v>0</v>
      </c>
      <c r="AE88" s="17">
        <v>0</v>
      </c>
      <c r="AF88" s="17">
        <v>0</v>
      </c>
      <c r="AG88" s="17">
        <v>0</v>
      </c>
      <c r="AH88" s="17">
        <v>0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>
        <v>513.77031960134525</v>
      </c>
      <c r="AQ88" s="17">
        <v>579.92343820233089</v>
      </c>
      <c r="AR88" s="17">
        <v>622.61473418128082</v>
      </c>
      <c r="AS88" s="17">
        <v>850.00737408068801</v>
      </c>
      <c r="AT88" s="17">
        <v>589.2410670380915</v>
      </c>
      <c r="AU88" s="17">
        <v>848.91211762899661</v>
      </c>
      <c r="AV88" s="17">
        <v>1758.8817533677138</v>
      </c>
      <c r="AW88" s="17">
        <v>1756.8283346482385</v>
      </c>
      <c r="AX88" s="17">
        <v>561.85490562846405</v>
      </c>
      <c r="AY88" s="17">
        <v>566.64392708192702</v>
      </c>
      <c r="AZ88" s="17">
        <v>832.54975356257455</v>
      </c>
    </row>
    <row r="89" spans="1:52" s="23" customFormat="1" ht="15" customHeight="1" x14ac:dyDescent="0.65">
      <c r="A89" s="24" t="s">
        <v>52</v>
      </c>
      <c r="B89" s="17">
        <v>10997.362782858101</v>
      </c>
      <c r="C89" s="17">
        <v>12115.179281449953</v>
      </c>
      <c r="D89" s="17">
        <v>13393.244329658235</v>
      </c>
      <c r="E89" s="17">
        <v>14982.603601756458</v>
      </c>
      <c r="F89" s="17">
        <v>17428.778858522459</v>
      </c>
      <c r="G89" s="17">
        <v>19356.198734045258</v>
      </c>
      <c r="H89" s="17">
        <v>19394.300752803381</v>
      </c>
      <c r="I89" s="17">
        <v>20394.611325966856</v>
      </c>
      <c r="J89" s="17">
        <v>22601.038669647529</v>
      </c>
      <c r="K89" s="17">
        <v>22006.066761749058</v>
      </c>
      <c r="L89" s="17">
        <v>23362.700991250404</v>
      </c>
      <c r="M89" s="17">
        <v>24289.151396645553</v>
      </c>
      <c r="N89" s="17">
        <v>24849.256866364121</v>
      </c>
      <c r="O89" s="17">
        <v>24437.313584226049</v>
      </c>
      <c r="P89" s="17">
        <v>24688.416771723554</v>
      </c>
      <c r="Q89" s="17">
        <v>26535.320295095618</v>
      </c>
      <c r="R89" s="17">
        <v>17755.959630433008</v>
      </c>
      <c r="S89" s="17">
        <v>16864.070878193597</v>
      </c>
      <c r="T89" s="17">
        <v>16110.070665953906</v>
      </c>
      <c r="U89" s="17">
        <v>13024.571073486857</v>
      </c>
      <c r="V89" s="17">
        <v>12174.364692387799</v>
      </c>
      <c r="W89" s="17">
        <v>15431.338356719307</v>
      </c>
      <c r="X89" s="17">
        <v>17061.816154913697</v>
      </c>
      <c r="Y89" s="17">
        <v>16886.195294992322</v>
      </c>
      <c r="Z89" s="17">
        <v>16563.472211795444</v>
      </c>
      <c r="AA89" s="17">
        <v>17837.342827719443</v>
      </c>
      <c r="AB89" s="17">
        <v>17034.855938792585</v>
      </c>
      <c r="AC89" s="17">
        <v>20164.250214956228</v>
      </c>
      <c r="AD89" s="17">
        <v>17626.499283540637</v>
      </c>
      <c r="AE89" s="17">
        <v>19300.716816428605</v>
      </c>
      <c r="AF89" s="17">
        <v>20723.24808100886</v>
      </c>
      <c r="AG89" s="17">
        <v>19630.007624121132</v>
      </c>
      <c r="AH89" s="17">
        <v>19922.077987295925</v>
      </c>
      <c r="AI89" s="17">
        <v>20542.4205166836</v>
      </c>
      <c r="AJ89" s="17">
        <v>25681.600200277742</v>
      </c>
      <c r="AK89" s="17">
        <v>25376.732541018693</v>
      </c>
      <c r="AL89" s="17">
        <v>27615.4380861188</v>
      </c>
      <c r="AM89" s="17">
        <v>29762.619739913836</v>
      </c>
      <c r="AN89" s="17">
        <v>30630.846301591049</v>
      </c>
      <c r="AO89" s="17">
        <v>30134.998216269119</v>
      </c>
      <c r="AP89" s="17">
        <v>28152.757573846462</v>
      </c>
      <c r="AQ89" s="17">
        <v>31302.337832197409</v>
      </c>
      <c r="AR89" s="17">
        <v>32216.233909310089</v>
      </c>
      <c r="AS89" s="17">
        <v>35705.61456855185</v>
      </c>
      <c r="AT89" s="17">
        <v>27796.124359898557</v>
      </c>
      <c r="AU89" s="17">
        <v>29540.071196714929</v>
      </c>
      <c r="AV89" s="17">
        <v>22707.681186084457</v>
      </c>
      <c r="AW89" s="17">
        <v>19170.462286564474</v>
      </c>
      <c r="AX89" s="17">
        <v>19983.378829998703</v>
      </c>
      <c r="AY89" s="17">
        <v>18091.279940462653</v>
      </c>
      <c r="AZ89" s="17">
        <v>13436.779636165229</v>
      </c>
    </row>
    <row r="90" spans="1:52" s="23" customFormat="1" ht="15" customHeight="1" x14ac:dyDescent="0.65">
      <c r="A90" s="24" t="s">
        <v>53</v>
      </c>
      <c r="B90" s="17">
        <v>2357.6835269898334</v>
      </c>
      <c r="C90" s="17">
        <v>2600.7975231796395</v>
      </c>
      <c r="D90" s="17">
        <v>2393.8829247286167</v>
      </c>
      <c r="E90" s="17">
        <v>2058.2090803475971</v>
      </c>
      <c r="F90" s="17">
        <v>2254.4881881814481</v>
      </c>
      <c r="G90" s="17">
        <v>2873.6684047041726</v>
      </c>
      <c r="H90" s="17">
        <v>3094.3793099354693</v>
      </c>
      <c r="I90" s="17">
        <v>3639.2928469341009</v>
      </c>
      <c r="J90" s="17">
        <v>3723.9058583699925</v>
      </c>
      <c r="K90" s="17">
        <v>4446.3703256489343</v>
      </c>
      <c r="L90" s="17">
        <v>4876.1235515534454</v>
      </c>
      <c r="M90" s="17">
        <v>5809.2047384134503</v>
      </c>
      <c r="N90" s="17">
        <v>7077.9622768093241</v>
      </c>
      <c r="O90" s="17">
        <v>6316.9978679247533</v>
      </c>
      <c r="P90" s="17">
        <v>9027.2547330665548</v>
      </c>
      <c r="Q90" s="17">
        <v>10381.365896044292</v>
      </c>
      <c r="R90" s="17">
        <v>8617.5271364866512</v>
      </c>
      <c r="S90" s="17">
        <v>8867.4600293874664</v>
      </c>
      <c r="T90" s="17">
        <v>5764.8582391650962</v>
      </c>
      <c r="U90" s="17">
        <v>9709.9858205564506</v>
      </c>
      <c r="V90" s="17">
        <v>10700.304922867341</v>
      </c>
      <c r="W90" s="17">
        <v>13033.06724574518</v>
      </c>
      <c r="X90" s="17">
        <v>14060.090381908636</v>
      </c>
      <c r="Y90" s="17">
        <v>12878.247301143943</v>
      </c>
      <c r="Z90" s="17">
        <v>13477.261804444506</v>
      </c>
      <c r="AA90" s="17">
        <v>12879.563555500381</v>
      </c>
      <c r="AB90" s="17">
        <v>15071.950494032768</v>
      </c>
      <c r="AC90" s="17">
        <v>16053.81672710227</v>
      </c>
      <c r="AD90" s="17">
        <v>15098.290372086272</v>
      </c>
      <c r="AE90" s="17">
        <v>16556.423933142636</v>
      </c>
      <c r="AF90" s="17">
        <v>14269.977398928162</v>
      </c>
      <c r="AG90" s="17">
        <v>15772.834154885104</v>
      </c>
      <c r="AH90" s="17">
        <v>14787.963593787958</v>
      </c>
      <c r="AI90" s="17">
        <v>16699.078888009484</v>
      </c>
      <c r="AJ90" s="17">
        <v>16343.886463046805</v>
      </c>
      <c r="AK90" s="17">
        <v>16056.058163539365</v>
      </c>
      <c r="AL90" s="17">
        <v>17242.030502117545</v>
      </c>
      <c r="AM90" s="17">
        <v>19496.687537083169</v>
      </c>
      <c r="AN90" s="17">
        <v>18647.295170285175</v>
      </c>
      <c r="AO90" s="17">
        <v>19505.178099588629</v>
      </c>
      <c r="AP90" s="17">
        <v>19585.304691266498</v>
      </c>
      <c r="AQ90" s="17">
        <v>19438.419153649887</v>
      </c>
      <c r="AR90" s="17">
        <v>19600.382958571347</v>
      </c>
      <c r="AS90" s="17">
        <v>20420.579098062502</v>
      </c>
      <c r="AT90" s="17">
        <v>21021.633274048567</v>
      </c>
      <c r="AU90" s="17">
        <v>20104.607044690223</v>
      </c>
      <c r="AV90" s="17">
        <v>16657.54807655092</v>
      </c>
      <c r="AW90" s="17">
        <v>11048.056861026131</v>
      </c>
      <c r="AX90" s="17">
        <v>9326.719749061971</v>
      </c>
      <c r="AY90" s="17">
        <v>10453.252035703004</v>
      </c>
      <c r="AZ90" s="17">
        <v>7389.4025827184332</v>
      </c>
    </row>
    <row r="91" spans="1:52" s="23" customFormat="1" ht="15" customHeight="1" x14ac:dyDescent="0.65">
      <c r="A91" s="27" t="s">
        <v>64</v>
      </c>
      <c r="B91" s="15">
        <v>0</v>
      </c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</row>
    <row r="92" spans="1:52" s="23" customFormat="1" ht="15" customHeight="1" x14ac:dyDescent="0.65">
      <c r="A92" s="28" t="s">
        <v>65</v>
      </c>
      <c r="B92" s="17">
        <v>0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>
        <v>0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>
        <v>0</v>
      </c>
      <c r="AY92" s="17">
        <v>0</v>
      </c>
      <c r="AZ92" s="17">
        <v>0</v>
      </c>
    </row>
    <row r="93" spans="1:52" s="23" customFormat="1" ht="15" customHeight="1" x14ac:dyDescent="0.65">
      <c r="A93" s="28" t="s">
        <v>66</v>
      </c>
      <c r="B93" s="17">
        <v>0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  <c r="P93" s="17">
        <v>0</v>
      </c>
      <c r="Q93" s="17">
        <v>0</v>
      </c>
      <c r="R93" s="17">
        <v>0</v>
      </c>
      <c r="S93" s="17">
        <v>0</v>
      </c>
      <c r="T93" s="17">
        <v>0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  <c r="AA93" s="17">
        <v>0</v>
      </c>
      <c r="AB93" s="17">
        <v>0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17">
        <v>0</v>
      </c>
      <c r="AI93" s="17">
        <v>0</v>
      </c>
      <c r="AJ93" s="17">
        <v>0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17">
        <v>0</v>
      </c>
      <c r="AQ93" s="17">
        <v>0</v>
      </c>
      <c r="AR93" s="17">
        <v>0</v>
      </c>
      <c r="AS93" s="17">
        <v>0</v>
      </c>
      <c r="AT93" s="17">
        <v>0</v>
      </c>
      <c r="AU93" s="17">
        <v>0</v>
      </c>
      <c r="AV93" s="17">
        <v>0</v>
      </c>
      <c r="AW93" s="17">
        <v>0</v>
      </c>
      <c r="AX93" s="17">
        <v>0</v>
      </c>
      <c r="AY93" s="17">
        <v>0</v>
      </c>
      <c r="AZ93" s="17">
        <v>0</v>
      </c>
    </row>
    <row r="94" spans="1:52" x14ac:dyDescent="0.75">
      <c r="A94" s="29" t="s">
        <v>67</v>
      </c>
      <c r="B94" s="26">
        <v>22221.00021996041</v>
      </c>
      <c r="C94" s="26">
        <v>26698.837209302332</v>
      </c>
      <c r="D94" s="26">
        <v>36310.465116279069</v>
      </c>
      <c r="E94" s="26">
        <v>44210.465116279083</v>
      </c>
      <c r="F94" s="26">
        <v>58933.720930232543</v>
      </c>
      <c r="G94" s="26">
        <v>70440.098560036975</v>
      </c>
      <c r="H94" s="26">
        <v>82309.302325581404</v>
      </c>
      <c r="I94" s="26">
        <v>104374.41860465113</v>
      </c>
      <c r="J94" s="26">
        <v>119523.25581395347</v>
      </c>
      <c r="K94" s="26">
        <v>133036.04651162785</v>
      </c>
      <c r="L94" s="26">
        <v>149329.48412881684</v>
      </c>
      <c r="M94" s="26">
        <v>179642.38659263562</v>
      </c>
      <c r="N94" s="26">
        <v>205980.7012515525</v>
      </c>
      <c r="O94" s="26">
        <v>235779.50413370036</v>
      </c>
      <c r="P94" s="26">
        <v>253063.337488141</v>
      </c>
      <c r="Q94" s="26">
        <v>301816.22863440128</v>
      </c>
      <c r="R94" s="26">
        <v>342556.66496335424</v>
      </c>
      <c r="S94" s="26">
        <v>391219.6914061656</v>
      </c>
      <c r="T94" s="26">
        <v>439035.8692772463</v>
      </c>
      <c r="U94" s="26">
        <v>480649.09363392909</v>
      </c>
      <c r="V94" s="26">
        <v>539357.45996264648</v>
      </c>
      <c r="W94" s="26">
        <v>558724.79893863003</v>
      </c>
      <c r="X94" s="26">
        <v>575144.52974506619</v>
      </c>
      <c r="Y94" s="26">
        <v>606183.99072134704</v>
      </c>
      <c r="Z94" s="26">
        <v>646738.91629909992</v>
      </c>
      <c r="AA94" s="26">
        <v>687152.24081221875</v>
      </c>
      <c r="AB94" s="26">
        <v>721241.24849630077</v>
      </c>
      <c r="AC94" s="26">
        <v>754443.83378869249</v>
      </c>
      <c r="AD94" s="26">
        <v>783248.89499300113</v>
      </c>
      <c r="AE94" s="26">
        <v>827720.67194371554</v>
      </c>
      <c r="AF94" s="26">
        <v>866615.11927054939</v>
      </c>
      <c r="AG94" s="26">
        <v>908765.49197223166</v>
      </c>
      <c r="AH94" s="26">
        <v>942052.3465526147</v>
      </c>
      <c r="AI94" s="26">
        <v>976043.04974273453</v>
      </c>
      <c r="AJ94" s="26">
        <v>1016408.1771344813</v>
      </c>
      <c r="AK94" s="26">
        <v>1069037.7241883713</v>
      </c>
      <c r="AL94" s="26">
        <v>1127252.8681585304</v>
      </c>
      <c r="AM94" s="26">
        <v>1184179.560750192</v>
      </c>
      <c r="AN94" s="26">
        <v>1234782.8704496429</v>
      </c>
      <c r="AO94" s="26">
        <v>1280994.9475210626</v>
      </c>
      <c r="AP94" s="26">
        <v>1330914.0179366295</v>
      </c>
      <c r="AQ94" s="26">
        <v>1380882.0582316346</v>
      </c>
      <c r="AR94" s="26">
        <v>1427274.7510896381</v>
      </c>
      <c r="AS94" s="26">
        <v>1466025.5394755849</v>
      </c>
      <c r="AT94" s="26">
        <v>1501605.34809415</v>
      </c>
      <c r="AU94" s="26">
        <v>1530686.9712410229</v>
      </c>
      <c r="AV94" s="26">
        <v>1567765.114757034</v>
      </c>
      <c r="AW94" s="26">
        <v>1612426.3290521912</v>
      </c>
      <c r="AX94" s="26">
        <v>1654538.7049417866</v>
      </c>
      <c r="AY94" s="26">
        <v>1694013.9310520834</v>
      </c>
      <c r="AZ94" s="26">
        <v>1722715.3591674017</v>
      </c>
    </row>
    <row r="95" spans="1:52" x14ac:dyDescent="0.75">
      <c r="A95" s="18" t="s">
        <v>68</v>
      </c>
      <c r="B95" s="17">
        <v>22055.955788088813</v>
      </c>
      <c r="C95" s="17">
        <v>26376.240616334038</v>
      </c>
      <c r="D95" s="17">
        <v>35973.409141375909</v>
      </c>
      <c r="E95" s="17">
        <v>42767.604119404801</v>
      </c>
      <c r="F95" s="17">
        <v>56613.922844324676</v>
      </c>
      <c r="G95" s="17">
        <v>67814.527247343998</v>
      </c>
      <c r="H95" s="17">
        <v>78888.429078888468</v>
      </c>
      <c r="I95" s="17">
        <v>100001.34148968612</v>
      </c>
      <c r="J95" s="17">
        <v>113825.88122794629</v>
      </c>
      <c r="K95" s="17">
        <v>126003.31311156371</v>
      </c>
      <c r="L95" s="17">
        <v>138530.83753613741</v>
      </c>
      <c r="M95" s="17">
        <v>166021.09387399632</v>
      </c>
      <c r="N95" s="17">
        <v>187108.26249225679</v>
      </c>
      <c r="O95" s="17">
        <v>209042.3532930201</v>
      </c>
      <c r="P95" s="17">
        <v>221306.3559442166</v>
      </c>
      <c r="Q95" s="17">
        <v>259696.34684621339</v>
      </c>
      <c r="R95" s="17">
        <v>304319.50347671582</v>
      </c>
      <c r="S95" s="17">
        <v>340265.20034232351</v>
      </c>
      <c r="T95" s="17">
        <v>379780.50411785068</v>
      </c>
      <c r="U95" s="17">
        <v>408236.08701878792</v>
      </c>
      <c r="V95" s="17">
        <v>419516.57816781453</v>
      </c>
      <c r="W95" s="17">
        <v>432413.30783208972</v>
      </c>
      <c r="X95" s="17">
        <v>445336.3907048101</v>
      </c>
      <c r="Y95" s="17">
        <v>461340.20212967228</v>
      </c>
      <c r="Z95" s="17">
        <v>485687.98384318117</v>
      </c>
      <c r="AA95" s="17">
        <v>516479.58345492301</v>
      </c>
      <c r="AB95" s="17">
        <v>540179.46566758153</v>
      </c>
      <c r="AC95" s="17">
        <v>561342.74501689291</v>
      </c>
      <c r="AD95" s="17">
        <v>575736.67807237047</v>
      </c>
      <c r="AE95" s="17">
        <v>599896.75219683128</v>
      </c>
      <c r="AF95" s="17">
        <v>621543.49296747136</v>
      </c>
      <c r="AG95" s="17">
        <v>643828.38817215292</v>
      </c>
      <c r="AH95" s="17">
        <v>664388.16138859652</v>
      </c>
      <c r="AI95" s="17">
        <v>679717.93099394231</v>
      </c>
      <c r="AJ95" s="17">
        <v>701556.09128328203</v>
      </c>
      <c r="AK95" s="17">
        <v>729536.26962456771</v>
      </c>
      <c r="AL95" s="17">
        <v>761139.71475649544</v>
      </c>
      <c r="AM95" s="17">
        <v>789863.4840385915</v>
      </c>
      <c r="AN95" s="17">
        <v>811908.473277924</v>
      </c>
      <c r="AO95" s="17">
        <v>836477.10030027432</v>
      </c>
      <c r="AP95" s="17">
        <v>863946.72707320377</v>
      </c>
      <c r="AQ95" s="17">
        <v>896485.11330178194</v>
      </c>
      <c r="AR95" s="17">
        <v>923276.66070559388</v>
      </c>
      <c r="AS95" s="17">
        <v>944862.29703909718</v>
      </c>
      <c r="AT95" s="17">
        <v>965565.14006801567</v>
      </c>
      <c r="AU95" s="17">
        <v>972218.94244397036</v>
      </c>
      <c r="AV95" s="17">
        <v>990797.45941619552</v>
      </c>
      <c r="AW95" s="17">
        <v>1012989.9097729985</v>
      </c>
      <c r="AX95" s="17">
        <v>1038290.2706106118</v>
      </c>
      <c r="AY95" s="17">
        <v>1061777.0265490005</v>
      </c>
      <c r="AZ95" s="17">
        <v>1075373.6858685198</v>
      </c>
    </row>
    <row r="96" spans="1:52" x14ac:dyDescent="0.75">
      <c r="A96" s="18" t="s">
        <v>69</v>
      </c>
      <c r="B96" s="17">
        <v>165.04443187159782</v>
      </c>
      <c r="C96" s="17">
        <v>322.59659296829244</v>
      </c>
      <c r="D96" s="17">
        <v>337.05597490315847</v>
      </c>
      <c r="E96" s="17">
        <v>1442.8609968742796</v>
      </c>
      <c r="F96" s="17">
        <v>2319.7980859078643</v>
      </c>
      <c r="G96" s="17">
        <v>2625.5713126929722</v>
      </c>
      <c r="H96" s="17">
        <v>3420.8732466929405</v>
      </c>
      <c r="I96" s="17">
        <v>4373.0771149650036</v>
      </c>
      <c r="J96" s="17">
        <v>5697.3745860071831</v>
      </c>
      <c r="K96" s="17">
        <v>7032.7334000641495</v>
      </c>
      <c r="L96" s="17">
        <v>10798.646592679421</v>
      </c>
      <c r="M96" s="17">
        <v>13621.292718639297</v>
      </c>
      <c r="N96" s="17">
        <v>18872.438759295706</v>
      </c>
      <c r="O96" s="17">
        <v>26737.150840680257</v>
      </c>
      <c r="P96" s="17">
        <v>31756.981543924387</v>
      </c>
      <c r="Q96" s="17">
        <v>42119.881788187871</v>
      </c>
      <c r="R96" s="17">
        <v>38237.16148663839</v>
      </c>
      <c r="S96" s="17">
        <v>50954.491063842055</v>
      </c>
      <c r="T96" s="17">
        <v>59255.365159395617</v>
      </c>
      <c r="U96" s="17">
        <v>72413.006615141188</v>
      </c>
      <c r="V96" s="17">
        <v>119840.8817948319</v>
      </c>
      <c r="W96" s="17">
        <v>126311.49110654027</v>
      </c>
      <c r="X96" s="17">
        <v>129808.13904025606</v>
      </c>
      <c r="Y96" s="17">
        <v>144843.78859167476</v>
      </c>
      <c r="Z96" s="17">
        <v>161050.93245591872</v>
      </c>
      <c r="AA96" s="17">
        <v>170672.65735729574</v>
      </c>
      <c r="AB96" s="17">
        <v>181061.78282871927</v>
      </c>
      <c r="AC96" s="17">
        <v>193101.08877179964</v>
      </c>
      <c r="AD96" s="17">
        <v>207512.21692063072</v>
      </c>
      <c r="AE96" s="17">
        <v>227823.9197468842</v>
      </c>
      <c r="AF96" s="17">
        <v>245071.626303078</v>
      </c>
      <c r="AG96" s="17">
        <v>264937.10380007874</v>
      </c>
      <c r="AH96" s="17">
        <v>277664.18516401818</v>
      </c>
      <c r="AI96" s="17">
        <v>296325.11874879221</v>
      </c>
      <c r="AJ96" s="17">
        <v>314852.08585119917</v>
      </c>
      <c r="AK96" s="17">
        <v>339501.45456380362</v>
      </c>
      <c r="AL96" s="17">
        <v>366113.15340203512</v>
      </c>
      <c r="AM96" s="17">
        <v>394316.07671160065</v>
      </c>
      <c r="AN96" s="17">
        <v>422874.39717171883</v>
      </c>
      <c r="AO96" s="17">
        <v>444517.8472207883</v>
      </c>
      <c r="AP96" s="17">
        <v>466967.2908634257</v>
      </c>
      <c r="AQ96" s="17">
        <v>484396.94492985273</v>
      </c>
      <c r="AR96" s="17">
        <v>503998.09038404416</v>
      </c>
      <c r="AS96" s="17">
        <v>521163.24243648764</v>
      </c>
      <c r="AT96" s="17">
        <v>536040.20802613418</v>
      </c>
      <c r="AU96" s="17">
        <v>558468.02879705245</v>
      </c>
      <c r="AV96" s="17">
        <v>576967.65534083836</v>
      </c>
      <c r="AW96" s="17">
        <v>599436.41927919281</v>
      </c>
      <c r="AX96" s="17">
        <v>616248.43433117482</v>
      </c>
      <c r="AY96" s="17">
        <v>632236.90450308286</v>
      </c>
      <c r="AZ96" s="17">
        <v>647341.67329888185</v>
      </c>
    </row>
    <row r="97" spans="1:52" x14ac:dyDescent="0.75">
      <c r="A97" s="29" t="s">
        <v>70</v>
      </c>
      <c r="B97" s="26">
        <v>118.86749274019581</v>
      </c>
      <c r="C97" s="26">
        <v>189.53488372093042</v>
      </c>
      <c r="D97" s="26">
        <v>281.39534883720927</v>
      </c>
      <c r="E97" s="26">
        <v>440.69767441860455</v>
      </c>
      <c r="F97" s="26">
        <v>727.90697674418573</v>
      </c>
      <c r="G97" s="26">
        <v>1460.2927028690365</v>
      </c>
      <c r="H97" s="26">
        <v>2491.8604651162796</v>
      </c>
      <c r="I97" s="26">
        <v>3770.9302325581416</v>
      </c>
      <c r="J97" s="26">
        <v>7436.0465116279047</v>
      </c>
      <c r="K97" s="26">
        <v>14019.767441860464</v>
      </c>
      <c r="L97" s="26">
        <v>22499.282129143397</v>
      </c>
      <c r="M97" s="26">
        <v>45309.899773596342</v>
      </c>
      <c r="N97" s="26">
        <v>67366.207415998346</v>
      </c>
      <c r="O97" s="26">
        <v>80902.937471255267</v>
      </c>
      <c r="P97" s="26">
        <v>92303.663118416531</v>
      </c>
      <c r="Q97" s="26">
        <v>102312.41709825554</v>
      </c>
      <c r="R97" s="26">
        <v>111883.57646594568</v>
      </c>
      <c r="S97" s="26">
        <v>121267.54798571092</v>
      </c>
      <c r="T97" s="26">
        <v>131775.67012101022</v>
      </c>
      <c r="U97" s="26">
        <v>149278.34723237151</v>
      </c>
      <c r="V97" s="26">
        <v>174903.58102040616</v>
      </c>
      <c r="W97" s="26">
        <v>179189.45576954525</v>
      </c>
      <c r="X97" s="26">
        <v>182077.44744229328</v>
      </c>
      <c r="Y97" s="26">
        <v>189788.42857422546</v>
      </c>
      <c r="Z97" s="26">
        <v>199560.00898519697</v>
      </c>
      <c r="AA97" s="26">
        <v>207374.42258568239</v>
      </c>
      <c r="AB97" s="26">
        <v>214708.57993122251</v>
      </c>
      <c r="AC97" s="26">
        <v>222635.65838014989</v>
      </c>
      <c r="AD97" s="26">
        <v>232742.97523415595</v>
      </c>
      <c r="AE97" s="26">
        <v>245219.85870911126</v>
      </c>
      <c r="AF97" s="26">
        <v>257781.62501113463</v>
      </c>
      <c r="AG97" s="26">
        <v>268296.90074654098</v>
      </c>
      <c r="AH97" s="26">
        <v>279879.11651774152</v>
      </c>
      <c r="AI97" s="26">
        <v>292673.59501462651</v>
      </c>
      <c r="AJ97" s="26">
        <v>307594.07951581193</v>
      </c>
      <c r="AK97" s="26">
        <v>327085.8331679781</v>
      </c>
      <c r="AL97" s="26">
        <v>354517.57334952336</v>
      </c>
      <c r="AM97" s="26">
        <v>379604.14115061535</v>
      </c>
      <c r="AN97" s="26">
        <v>402877.63473188633</v>
      </c>
      <c r="AO97" s="26">
        <v>422613.99109706871</v>
      </c>
      <c r="AP97" s="26">
        <v>443673.58619452431</v>
      </c>
      <c r="AQ97" s="26">
        <v>458688.79628509103</v>
      </c>
      <c r="AR97" s="26">
        <v>474796.44238795521</v>
      </c>
      <c r="AS97" s="26">
        <v>491972.55384899111</v>
      </c>
      <c r="AT97" s="26">
        <v>507412.32611409179</v>
      </c>
      <c r="AU97" s="26">
        <v>531766.31780479732</v>
      </c>
      <c r="AV97" s="26">
        <v>546076.05181623925</v>
      </c>
      <c r="AW97" s="26">
        <v>558928.86744589754</v>
      </c>
      <c r="AX97" s="26">
        <v>570878.11095310887</v>
      </c>
      <c r="AY97" s="26">
        <v>584627.62578691042</v>
      </c>
      <c r="AZ97" s="26">
        <v>602913.77836830576</v>
      </c>
    </row>
    <row r="98" spans="1:52" x14ac:dyDescent="0.75">
      <c r="A98" s="29" t="s">
        <v>71</v>
      </c>
      <c r="B98" s="26">
        <v>0</v>
      </c>
      <c r="C98" s="26">
        <v>0</v>
      </c>
      <c r="D98" s="26">
        <v>0</v>
      </c>
      <c r="E98" s="26">
        <v>0</v>
      </c>
      <c r="F98" s="26">
        <v>0</v>
      </c>
      <c r="G98" s="26">
        <v>0</v>
      </c>
      <c r="H98" s="26">
        <v>0</v>
      </c>
      <c r="I98" s="26">
        <v>4.840012037292011</v>
      </c>
      <c r="J98" s="26">
        <v>9.3895978602408992</v>
      </c>
      <c r="K98" s="26">
        <v>113.75713075008775</v>
      </c>
      <c r="L98" s="26">
        <v>805.66837695056677</v>
      </c>
      <c r="M98" s="26">
        <v>1382.5653285323826</v>
      </c>
      <c r="N98" s="26">
        <v>3983.395575715349</v>
      </c>
      <c r="O98" s="26">
        <v>5207.5637296544728</v>
      </c>
      <c r="P98" s="26">
        <v>5891.4100882753237</v>
      </c>
      <c r="Q98" s="26">
        <v>6037.7194067391893</v>
      </c>
      <c r="R98" s="26">
        <v>6031.6816873324515</v>
      </c>
      <c r="S98" s="26">
        <v>6168.9114324386182</v>
      </c>
      <c r="T98" s="26">
        <v>6168.9114324386192</v>
      </c>
      <c r="U98" s="26">
        <v>6168.9114324386192</v>
      </c>
      <c r="V98" s="26">
        <v>6168.9114324386182</v>
      </c>
      <c r="W98" s="26">
        <v>6162.8047586028588</v>
      </c>
      <c r="X98" s="26">
        <v>6162.7425210061792</v>
      </c>
      <c r="Y98" s="26">
        <v>6168.9114324386201</v>
      </c>
      <c r="Z98" s="26">
        <v>6168.9114324386173</v>
      </c>
      <c r="AA98" s="26">
        <v>6163.7320478857519</v>
      </c>
      <c r="AB98" s="26">
        <v>6162.7425210061792</v>
      </c>
      <c r="AC98" s="26">
        <v>6162.742521006182</v>
      </c>
      <c r="AD98" s="26">
        <v>6163.3042033585352</v>
      </c>
      <c r="AE98" s="26">
        <v>6168.9114324386173</v>
      </c>
      <c r="AF98" s="26">
        <v>6162.8393557502613</v>
      </c>
      <c r="AG98" s="26">
        <v>6140.0491867847441</v>
      </c>
      <c r="AH98" s="26">
        <v>6133.9248804562021</v>
      </c>
      <c r="AI98" s="26">
        <v>6069.1726949006243</v>
      </c>
      <c r="AJ98" s="26">
        <v>6078.618520750988</v>
      </c>
      <c r="AK98" s="26">
        <v>6045.459736255455</v>
      </c>
      <c r="AL98" s="26">
        <v>6105.4800880129451</v>
      </c>
      <c r="AM98" s="26">
        <v>6195.346625617055</v>
      </c>
      <c r="AN98" s="26">
        <v>6228.9317841961092</v>
      </c>
      <c r="AO98" s="26">
        <v>6228.9317841961074</v>
      </c>
      <c r="AP98" s="26">
        <v>6228.9317841961119</v>
      </c>
      <c r="AQ98" s="26">
        <v>6228.9317841961065</v>
      </c>
      <c r="AR98" s="26">
        <v>6155.4642498044268</v>
      </c>
      <c r="AS98" s="26">
        <v>6155.4642498044304</v>
      </c>
      <c r="AT98" s="26">
        <v>6155.7059435777219</v>
      </c>
      <c r="AU98" s="26">
        <v>6155.4642498044259</v>
      </c>
      <c r="AV98" s="26">
        <v>6509.2891431157968</v>
      </c>
      <c r="AW98" s="26">
        <v>6509.2891431157905</v>
      </c>
      <c r="AX98" s="26">
        <v>6509.2891431157905</v>
      </c>
      <c r="AY98" s="26">
        <v>6509.2891431157932</v>
      </c>
      <c r="AZ98" s="26">
        <v>6509.2891431157914</v>
      </c>
    </row>
    <row r="99" spans="1:52" x14ac:dyDescent="0.75">
      <c r="A99" s="29" t="s">
        <v>72</v>
      </c>
      <c r="B99" s="31">
        <v>4461.7529085868546</v>
      </c>
      <c r="C99" s="31">
        <v>4295.4305589452897</v>
      </c>
      <c r="D99" s="31">
        <v>4381.431170834353</v>
      </c>
      <c r="E99" s="31">
        <v>4971.4682151004554</v>
      </c>
      <c r="F99" s="31">
        <v>5053.9741065472163</v>
      </c>
      <c r="G99" s="31">
        <v>4944.0724454537967</v>
      </c>
      <c r="H99" s="31">
        <v>5105.3062340988708</v>
      </c>
      <c r="I99" s="31">
        <v>5293.6685982326444</v>
      </c>
      <c r="J99" s="31">
        <v>5247.5278141480321</v>
      </c>
      <c r="K99" s="31">
        <v>5060.7081813799796</v>
      </c>
      <c r="L99" s="31">
        <v>5080.8987843415607</v>
      </c>
      <c r="M99" s="31">
        <v>5326.5636308060648</v>
      </c>
      <c r="N99" s="31">
        <v>5226.837895459239</v>
      </c>
      <c r="O99" s="31">
        <v>5367.8224507074601</v>
      </c>
      <c r="P99" s="31">
        <v>5611.7817091647676</v>
      </c>
      <c r="Q99" s="31">
        <v>5907.1271909639563</v>
      </c>
      <c r="R99" s="31">
        <v>6043.946526903509</v>
      </c>
      <c r="S99" s="31">
        <v>6138.5491553420607</v>
      </c>
      <c r="T99" s="31">
        <v>5576.3151511521919</v>
      </c>
      <c r="U99" s="31">
        <v>5444.7556133593416</v>
      </c>
      <c r="V99" s="31">
        <v>4882.082143529432</v>
      </c>
      <c r="W99" s="31">
        <v>4307.2035111272944</v>
      </c>
      <c r="X99" s="31">
        <v>4098.7269911191324</v>
      </c>
      <c r="Y99" s="31">
        <v>3472.7311259995554</v>
      </c>
      <c r="Z99" s="31">
        <v>2385.0024163720382</v>
      </c>
      <c r="AA99" s="31">
        <v>2102.4564567422208</v>
      </c>
      <c r="AB99" s="31">
        <v>2076.3718438285114</v>
      </c>
      <c r="AC99" s="31">
        <v>1670.0057042349224</v>
      </c>
      <c r="AD99" s="31">
        <v>1149.0704146458588</v>
      </c>
      <c r="AE99" s="31">
        <v>1123.3613443089434</v>
      </c>
      <c r="AF99" s="31">
        <v>1109.5230068613694</v>
      </c>
      <c r="AG99" s="31">
        <v>967.69691632727688</v>
      </c>
      <c r="AH99" s="31">
        <v>939.13502621916359</v>
      </c>
      <c r="AI99" s="31">
        <v>1036.9960666693366</v>
      </c>
      <c r="AJ99" s="31">
        <v>854.42654942551633</v>
      </c>
      <c r="AK99" s="31">
        <v>572.60729791170615</v>
      </c>
      <c r="AL99" s="31">
        <v>561.3802139356236</v>
      </c>
      <c r="AM99" s="31">
        <v>560.60144247324195</v>
      </c>
      <c r="AN99" s="31">
        <v>552.25098694309952</v>
      </c>
      <c r="AO99" s="31">
        <v>331.21850346309111</v>
      </c>
      <c r="AP99" s="31">
        <v>377.46390989571012</v>
      </c>
      <c r="AQ99" s="31">
        <v>368.17432805078113</v>
      </c>
      <c r="AR99" s="31">
        <v>223.74245885467883</v>
      </c>
      <c r="AS99" s="31">
        <v>217.36422884772932</v>
      </c>
      <c r="AT99" s="31">
        <v>211.65332050036102</v>
      </c>
      <c r="AU99" s="31">
        <v>108.63082914786003</v>
      </c>
      <c r="AV99" s="31">
        <v>107.13592533815948</v>
      </c>
      <c r="AW99" s="31">
        <v>81.321400456877328</v>
      </c>
      <c r="AX99" s="31">
        <v>11.086259198517984</v>
      </c>
      <c r="AY99" s="31">
        <v>10.955230653125277</v>
      </c>
      <c r="AZ99" s="31">
        <v>152.46998516451137</v>
      </c>
    </row>
    <row r="100" spans="1:52" x14ac:dyDescent="0.75">
      <c r="A100" s="39" t="s">
        <v>73</v>
      </c>
      <c r="B100" s="26">
        <v>506.85321086648776</v>
      </c>
      <c r="C100" s="26">
        <v>484.88372093023224</v>
      </c>
      <c r="D100" s="26">
        <v>494.18604651162792</v>
      </c>
      <c r="E100" s="26">
        <v>489.53488372093005</v>
      </c>
      <c r="F100" s="26">
        <v>469.76744186046488</v>
      </c>
      <c r="G100" s="26">
        <v>481.0245266963064</v>
      </c>
      <c r="H100" s="26">
        <v>463.9534883720932</v>
      </c>
      <c r="I100" s="26">
        <v>465.11627906976719</v>
      </c>
      <c r="J100" s="26">
        <v>465.11627906976742</v>
      </c>
      <c r="K100" s="26">
        <v>448.83720930232533</v>
      </c>
      <c r="L100" s="26">
        <v>477.96952104176779</v>
      </c>
      <c r="M100" s="26">
        <v>477.96952104176648</v>
      </c>
      <c r="N100" s="26">
        <v>461.86130940875069</v>
      </c>
      <c r="O100" s="26">
        <v>419.92441360555102</v>
      </c>
      <c r="P100" s="26">
        <v>482.96862120373942</v>
      </c>
      <c r="Q100" s="26">
        <v>488.80090472603757</v>
      </c>
      <c r="R100" s="26">
        <v>481.81977244096061</v>
      </c>
      <c r="S100" s="26">
        <v>481.81977244096089</v>
      </c>
      <c r="T100" s="26">
        <v>509.5601541722487</v>
      </c>
      <c r="U100" s="26">
        <v>509.5601541722491</v>
      </c>
      <c r="V100" s="26">
        <v>509.56015417224916</v>
      </c>
      <c r="W100" s="26">
        <v>509.56015417224893</v>
      </c>
      <c r="X100" s="26">
        <v>509.56015417224899</v>
      </c>
      <c r="Y100" s="26">
        <v>509.56015417224927</v>
      </c>
      <c r="Z100" s="26">
        <v>509.5601541722491</v>
      </c>
      <c r="AA100" s="26">
        <v>509.56015417224887</v>
      </c>
      <c r="AB100" s="26">
        <v>509.5601541722491</v>
      </c>
      <c r="AC100" s="26">
        <v>509.56015417224899</v>
      </c>
      <c r="AD100" s="26">
        <v>509.56015417224904</v>
      </c>
      <c r="AE100" s="26">
        <v>509.56015417224899</v>
      </c>
      <c r="AF100" s="26">
        <v>509.56015417224882</v>
      </c>
      <c r="AG100" s="26">
        <v>509.56015417224927</v>
      </c>
      <c r="AH100" s="26">
        <v>509.56015417224887</v>
      </c>
      <c r="AI100" s="26">
        <v>509.56015417224927</v>
      </c>
      <c r="AJ100" s="26">
        <v>509.56015417224893</v>
      </c>
      <c r="AK100" s="26">
        <v>509.56015417224899</v>
      </c>
      <c r="AL100" s="26">
        <v>509.56015417224916</v>
      </c>
      <c r="AM100" s="26">
        <v>509.56015417224887</v>
      </c>
      <c r="AN100" s="26">
        <v>509.56015417224887</v>
      </c>
      <c r="AO100" s="26">
        <v>509.56015417224904</v>
      </c>
      <c r="AP100" s="26">
        <v>509.56444738095314</v>
      </c>
      <c r="AQ100" s="26">
        <v>509.56444738095297</v>
      </c>
      <c r="AR100" s="26">
        <v>509.5644473809528</v>
      </c>
      <c r="AS100" s="26">
        <v>509.56444738095291</v>
      </c>
      <c r="AT100" s="26">
        <v>528.76238064185554</v>
      </c>
      <c r="AU100" s="26">
        <v>570.27689876933357</v>
      </c>
      <c r="AV100" s="26">
        <v>570.21189310924115</v>
      </c>
      <c r="AW100" s="26">
        <v>570.7176701249341</v>
      </c>
      <c r="AX100" s="26">
        <v>708.43982458157666</v>
      </c>
      <c r="AY100" s="26">
        <v>952.17392119418639</v>
      </c>
      <c r="AZ100" s="26">
        <v>1224.3755499010206</v>
      </c>
    </row>
    <row r="101" spans="1:52" x14ac:dyDescent="0.75">
      <c r="A101" s="32" t="s">
        <v>74</v>
      </c>
      <c r="B101" s="33">
        <v>506.85321086648776</v>
      </c>
      <c r="C101" s="33">
        <v>484.88372093023224</v>
      </c>
      <c r="D101" s="33">
        <v>494.18604651162792</v>
      </c>
      <c r="E101" s="33">
        <v>489.53488372093005</v>
      </c>
      <c r="F101" s="33">
        <v>469.76744186046488</v>
      </c>
      <c r="G101" s="33">
        <v>481.0245266963064</v>
      </c>
      <c r="H101" s="33">
        <v>463.9534883720932</v>
      </c>
      <c r="I101" s="33">
        <v>465.11627906976719</v>
      </c>
      <c r="J101" s="33">
        <v>465.11627906976742</v>
      </c>
      <c r="K101" s="33">
        <v>448.83720930232533</v>
      </c>
      <c r="L101" s="33">
        <v>477.96952104176779</v>
      </c>
      <c r="M101" s="33">
        <v>477.96952104176648</v>
      </c>
      <c r="N101" s="33">
        <v>461.86130940875069</v>
      </c>
      <c r="O101" s="33">
        <v>419.92441360555102</v>
      </c>
      <c r="P101" s="33">
        <v>481.02452669630628</v>
      </c>
      <c r="Q101" s="33">
        <v>486.85681021860444</v>
      </c>
      <c r="R101" s="33">
        <v>477.53085694574969</v>
      </c>
      <c r="S101" s="33">
        <v>477.53085694574997</v>
      </c>
      <c r="T101" s="33">
        <v>505.27123867703779</v>
      </c>
      <c r="U101" s="33">
        <v>505.27123867703818</v>
      </c>
      <c r="V101" s="33">
        <v>509.56015417224916</v>
      </c>
      <c r="W101" s="33">
        <v>505.27123867703801</v>
      </c>
      <c r="X101" s="33">
        <v>505.27123867703807</v>
      </c>
      <c r="Y101" s="33">
        <v>505.27123867703835</v>
      </c>
      <c r="Z101" s="33">
        <v>505.27123867703818</v>
      </c>
      <c r="AA101" s="33">
        <v>505.27123867703796</v>
      </c>
      <c r="AB101" s="33">
        <v>505.27123867703818</v>
      </c>
      <c r="AC101" s="33">
        <v>509.56015417224899</v>
      </c>
      <c r="AD101" s="33">
        <v>509.56015417224904</v>
      </c>
      <c r="AE101" s="33">
        <v>509.56015417224899</v>
      </c>
      <c r="AF101" s="33">
        <v>509.56015417224882</v>
      </c>
      <c r="AG101" s="33">
        <v>509.56015417224927</v>
      </c>
      <c r="AH101" s="33">
        <v>509.56015417224887</v>
      </c>
      <c r="AI101" s="33">
        <v>509.56015417224927</v>
      </c>
      <c r="AJ101" s="33">
        <v>509.56015417224893</v>
      </c>
      <c r="AK101" s="33">
        <v>509.56015417224899</v>
      </c>
      <c r="AL101" s="33">
        <v>509.56015417224916</v>
      </c>
      <c r="AM101" s="33">
        <v>509.56015417224887</v>
      </c>
      <c r="AN101" s="33">
        <v>509.56015417224887</v>
      </c>
      <c r="AO101" s="33">
        <v>509.56015417224904</v>
      </c>
      <c r="AP101" s="33">
        <v>505.27553188574223</v>
      </c>
      <c r="AQ101" s="33">
        <v>505.27553188574205</v>
      </c>
      <c r="AR101" s="33">
        <v>505.27553188574188</v>
      </c>
      <c r="AS101" s="33">
        <v>505.275531885742</v>
      </c>
      <c r="AT101" s="33">
        <v>528.76238064185554</v>
      </c>
      <c r="AU101" s="33">
        <v>566.28260393450182</v>
      </c>
      <c r="AV101" s="33">
        <v>566.22128541276027</v>
      </c>
      <c r="AW101" s="33">
        <v>566.72996066755979</v>
      </c>
      <c r="AX101" s="33">
        <v>688.55207670863956</v>
      </c>
      <c r="AY101" s="33">
        <v>952.17392119418639</v>
      </c>
      <c r="AZ101" s="33">
        <v>1224.3755499010206</v>
      </c>
    </row>
    <row r="102" spans="1:52" x14ac:dyDescent="0.75">
      <c r="A102" s="34" t="s">
        <v>75</v>
      </c>
      <c r="B102" s="35">
        <v>0</v>
      </c>
      <c r="C102" s="35">
        <v>0</v>
      </c>
      <c r="D102" s="35">
        <v>0</v>
      </c>
      <c r="E102" s="35">
        <v>0</v>
      </c>
      <c r="F102" s="35">
        <v>0</v>
      </c>
      <c r="G102" s="35">
        <v>0</v>
      </c>
      <c r="H102" s="35">
        <v>0</v>
      </c>
      <c r="I102" s="35">
        <v>0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  <c r="O102" s="35">
        <v>0</v>
      </c>
      <c r="P102" s="35">
        <v>1.9440945074331379</v>
      </c>
      <c r="Q102" s="35">
        <v>1.9440945074331386</v>
      </c>
      <c r="R102" s="35">
        <v>4.2889154952109232</v>
      </c>
      <c r="S102" s="35">
        <v>4.2889154952109214</v>
      </c>
      <c r="T102" s="35">
        <v>4.2889154952109241</v>
      </c>
      <c r="U102" s="35">
        <v>4.288915495210925</v>
      </c>
      <c r="V102" s="35">
        <v>0</v>
      </c>
      <c r="W102" s="35">
        <v>4.288915495210925</v>
      </c>
      <c r="X102" s="35">
        <v>4.288915495210925</v>
      </c>
      <c r="Y102" s="35">
        <v>4.288915495210925</v>
      </c>
      <c r="Z102" s="35">
        <v>4.2889154952109259</v>
      </c>
      <c r="AA102" s="35">
        <v>4.288915495210925</v>
      </c>
      <c r="AB102" s="35">
        <v>4.2889154952109259</v>
      </c>
      <c r="AC102" s="35">
        <v>0</v>
      </c>
      <c r="AD102" s="35">
        <v>0</v>
      </c>
      <c r="AE102" s="35">
        <v>0</v>
      </c>
      <c r="AF102" s="35">
        <v>0</v>
      </c>
      <c r="AG102" s="35">
        <v>0</v>
      </c>
      <c r="AH102" s="35">
        <v>0</v>
      </c>
      <c r="AI102" s="35">
        <v>0</v>
      </c>
      <c r="AJ102" s="35">
        <v>0</v>
      </c>
      <c r="AK102" s="35">
        <v>0</v>
      </c>
      <c r="AL102" s="35">
        <v>0</v>
      </c>
      <c r="AM102" s="35">
        <v>0</v>
      </c>
      <c r="AN102" s="35">
        <v>0</v>
      </c>
      <c r="AO102" s="35">
        <v>0</v>
      </c>
      <c r="AP102" s="35">
        <v>4.2889154952109241</v>
      </c>
      <c r="AQ102" s="35">
        <v>4.2889154952109214</v>
      </c>
      <c r="AR102" s="35">
        <v>4.2889154952109241</v>
      </c>
      <c r="AS102" s="35">
        <v>4.2889154952109223</v>
      </c>
      <c r="AT102" s="35">
        <v>0</v>
      </c>
      <c r="AU102" s="35">
        <v>3.9942948348317304</v>
      </c>
      <c r="AV102" s="35">
        <v>3.9906076964808785</v>
      </c>
      <c r="AW102" s="35">
        <v>3.9877094573742671</v>
      </c>
      <c r="AX102" s="35">
        <v>19.887747872937119</v>
      </c>
      <c r="AY102" s="35">
        <v>0</v>
      </c>
      <c r="AZ102" s="35">
        <v>0</v>
      </c>
    </row>
    <row r="103" spans="1:52" x14ac:dyDescent="0.75">
      <c r="A103" s="29" t="s">
        <v>76</v>
      </c>
      <c r="B103" s="26">
        <v>356829.10409459623</v>
      </c>
      <c r="C103" s="26">
        <v>379130.2325581396</v>
      </c>
      <c r="D103" s="26">
        <v>318931.39534883719</v>
      </c>
      <c r="E103" s="26">
        <v>308852.32558139536</v>
      </c>
      <c r="F103" s="26">
        <v>328883.72093023255</v>
      </c>
      <c r="G103" s="26">
        <v>313259.16890515271</v>
      </c>
      <c r="H103" s="26">
        <v>315953.48837209307</v>
      </c>
      <c r="I103" s="26">
        <v>314383.72093023255</v>
      </c>
      <c r="J103" s="26">
        <v>332215.1162790698</v>
      </c>
      <c r="K103" s="26">
        <v>335734.88372093032</v>
      </c>
      <c r="L103" s="26">
        <v>376842.22840635054</v>
      </c>
      <c r="M103" s="26">
        <v>312147.1468469011</v>
      </c>
      <c r="N103" s="26">
        <v>335798.16744097183</v>
      </c>
      <c r="O103" s="26">
        <v>371513.96082038584</v>
      </c>
      <c r="P103" s="26">
        <v>374939.73307026963</v>
      </c>
      <c r="Q103" s="26">
        <v>341008.61844867922</v>
      </c>
      <c r="R103" s="26">
        <v>299346.80019156926</v>
      </c>
      <c r="S103" s="26">
        <v>303047.63488326257</v>
      </c>
      <c r="T103" s="26">
        <v>313834.10250984982</v>
      </c>
      <c r="U103" s="26">
        <v>316071.85184861114</v>
      </c>
      <c r="V103" s="26">
        <v>302444.9641347354</v>
      </c>
      <c r="W103" s="26">
        <v>336347.2743638712</v>
      </c>
      <c r="X103" s="26">
        <v>336023.6457009209</v>
      </c>
      <c r="Y103" s="26">
        <v>332132.23107005761</v>
      </c>
      <c r="Z103" s="26">
        <v>337456.9831532836</v>
      </c>
      <c r="AA103" s="26">
        <v>338283.90629536472</v>
      </c>
      <c r="AB103" s="26">
        <v>340173.32373099157</v>
      </c>
      <c r="AC103" s="26">
        <v>344158.01763966103</v>
      </c>
      <c r="AD103" s="26">
        <v>343570.42154506757</v>
      </c>
      <c r="AE103" s="26">
        <v>343438.75379232503</v>
      </c>
      <c r="AF103" s="26">
        <v>343686.71689588676</v>
      </c>
      <c r="AG103" s="26">
        <v>345457.51202518924</v>
      </c>
      <c r="AH103" s="26">
        <v>348117.07539430482</v>
      </c>
      <c r="AI103" s="26">
        <v>351204.70830283745</v>
      </c>
      <c r="AJ103" s="26">
        <v>351968.3455906036</v>
      </c>
      <c r="AK103" s="26">
        <v>357255.67081137875</v>
      </c>
      <c r="AL103" s="26">
        <v>360636.86937642453</v>
      </c>
      <c r="AM103" s="26">
        <v>363764.51500914036</v>
      </c>
      <c r="AN103" s="26">
        <v>362951.01003763231</v>
      </c>
      <c r="AO103" s="26">
        <v>363674.59843453311</v>
      </c>
      <c r="AP103" s="26">
        <v>370916.92398131837</v>
      </c>
      <c r="AQ103" s="26">
        <v>370621.17159265751</v>
      </c>
      <c r="AR103" s="26">
        <v>371466.49048732565</v>
      </c>
      <c r="AS103" s="26">
        <v>369439.44211780885</v>
      </c>
      <c r="AT103" s="26">
        <v>369711.82670320384</v>
      </c>
      <c r="AU103" s="26">
        <v>367487.29952441907</v>
      </c>
      <c r="AV103" s="26">
        <v>367249.84764110518</v>
      </c>
      <c r="AW103" s="26">
        <v>367655.31169753207</v>
      </c>
      <c r="AX103" s="26">
        <v>365058.02324300574</v>
      </c>
      <c r="AY103" s="26">
        <v>365344.210637982</v>
      </c>
      <c r="AZ103" s="26">
        <v>364883.56700580788</v>
      </c>
    </row>
    <row r="104" spans="1:52" x14ac:dyDescent="0.75">
      <c r="A104" s="18" t="s">
        <v>77</v>
      </c>
      <c r="B104" s="17">
        <v>191114.2088563813</v>
      </c>
      <c r="C104" s="17">
        <v>201733.07192963015</v>
      </c>
      <c r="D104" s="17">
        <v>175868.8916185339</v>
      </c>
      <c r="E104" s="17">
        <v>167963.19027884208</v>
      </c>
      <c r="F104" s="17">
        <v>169731.61537857816</v>
      </c>
      <c r="G104" s="17">
        <v>173735.2444101045</v>
      </c>
      <c r="H104" s="17">
        <v>168410.41391503997</v>
      </c>
      <c r="I104" s="17">
        <v>172558.18866914525</v>
      </c>
      <c r="J104" s="17">
        <v>179216.23823809522</v>
      </c>
      <c r="K104" s="17">
        <v>176827.55771912436</v>
      </c>
      <c r="L104" s="17">
        <v>195826.46281216518</v>
      </c>
      <c r="M104" s="17">
        <v>174605.15880306481</v>
      </c>
      <c r="N104" s="17">
        <v>190035.15846720317</v>
      </c>
      <c r="O104" s="17">
        <v>201160.12179182531</v>
      </c>
      <c r="P104" s="17">
        <v>201684.40440782506</v>
      </c>
      <c r="Q104" s="17">
        <v>184943.63015642672</v>
      </c>
      <c r="R104" s="17">
        <v>170850.25879101144</v>
      </c>
      <c r="S104" s="17">
        <v>171530.91698833174</v>
      </c>
      <c r="T104" s="17">
        <v>177319.51274111067</v>
      </c>
      <c r="U104" s="17">
        <v>181093.5289431648</v>
      </c>
      <c r="V104" s="17">
        <v>168158.42839860887</v>
      </c>
      <c r="W104" s="17">
        <v>193524.02855418494</v>
      </c>
      <c r="X104" s="17">
        <v>195592.43469180245</v>
      </c>
      <c r="Y104" s="17">
        <v>196086.16395556025</v>
      </c>
      <c r="Z104" s="17">
        <v>200120.57067373229</v>
      </c>
      <c r="AA104" s="17">
        <v>201245.33139184245</v>
      </c>
      <c r="AB104" s="17">
        <v>202309.69051221001</v>
      </c>
      <c r="AC104" s="17">
        <v>203605.38371484826</v>
      </c>
      <c r="AD104" s="17">
        <v>203895.57791653386</v>
      </c>
      <c r="AE104" s="17">
        <v>206214.34030280917</v>
      </c>
      <c r="AF104" s="17">
        <v>207348.4239144561</v>
      </c>
      <c r="AG104" s="17">
        <v>208341.6787924919</v>
      </c>
      <c r="AH104" s="17">
        <v>208821.45145202882</v>
      </c>
      <c r="AI104" s="17">
        <v>209392.23720331426</v>
      </c>
      <c r="AJ104" s="17">
        <v>210210.1223279729</v>
      </c>
      <c r="AK104" s="17">
        <v>211016.02883461837</v>
      </c>
      <c r="AL104" s="17">
        <v>211612.64023010916</v>
      </c>
      <c r="AM104" s="17">
        <v>212575.43255014528</v>
      </c>
      <c r="AN104" s="17">
        <v>213232.11385050949</v>
      </c>
      <c r="AO104" s="17">
        <v>213884.0548958446</v>
      </c>
      <c r="AP104" s="17">
        <v>214973.71791920799</v>
      </c>
      <c r="AQ104" s="17">
        <v>215549.52512742695</v>
      </c>
      <c r="AR104" s="17">
        <v>215996.49222947756</v>
      </c>
      <c r="AS104" s="17">
        <v>216202.52551392495</v>
      </c>
      <c r="AT104" s="17">
        <v>215828.0575474948</v>
      </c>
      <c r="AU104" s="17">
        <v>215402.30490439819</v>
      </c>
      <c r="AV104" s="17">
        <v>215534.83819356366</v>
      </c>
      <c r="AW104" s="17">
        <v>215267.01040941704</v>
      </c>
      <c r="AX104" s="17">
        <v>213805.9334294014</v>
      </c>
      <c r="AY104" s="17">
        <v>214031.16464209082</v>
      </c>
      <c r="AZ104" s="17">
        <v>213922.04263142831</v>
      </c>
    </row>
    <row r="105" spans="1:52" x14ac:dyDescent="0.75">
      <c r="A105" s="18" t="s">
        <v>78</v>
      </c>
      <c r="B105" s="17">
        <v>165714.8952382149</v>
      </c>
      <c r="C105" s="17">
        <v>177397.16062850947</v>
      </c>
      <c r="D105" s="17">
        <v>143062.50373030329</v>
      </c>
      <c r="E105" s="17">
        <v>140889.13530255327</v>
      </c>
      <c r="F105" s="17">
        <v>159152.10555165436</v>
      </c>
      <c r="G105" s="17">
        <v>139523.92449504824</v>
      </c>
      <c r="H105" s="17">
        <v>147543.0744570531</v>
      </c>
      <c r="I105" s="17">
        <v>141825.53226108727</v>
      </c>
      <c r="J105" s="17">
        <v>152998.87804097458</v>
      </c>
      <c r="K105" s="17">
        <v>158907.32600180592</v>
      </c>
      <c r="L105" s="17">
        <v>181015.76559418536</v>
      </c>
      <c r="M105" s="17">
        <v>137541.98804383629</v>
      </c>
      <c r="N105" s="17">
        <v>145763.00897376868</v>
      </c>
      <c r="O105" s="17">
        <v>170353.8390285605</v>
      </c>
      <c r="P105" s="17">
        <v>173255.32866244458</v>
      </c>
      <c r="Q105" s="17">
        <v>156064.98829225247</v>
      </c>
      <c r="R105" s="17">
        <v>128496.54140055781</v>
      </c>
      <c r="S105" s="17">
        <v>131516.71789493083</v>
      </c>
      <c r="T105" s="17">
        <v>136514.58976873913</v>
      </c>
      <c r="U105" s="17">
        <v>134978.32290544637</v>
      </c>
      <c r="V105" s="17">
        <v>134286.53573612656</v>
      </c>
      <c r="W105" s="17">
        <v>142823.24580968628</v>
      </c>
      <c r="X105" s="17">
        <v>140431.21100911844</v>
      </c>
      <c r="Y105" s="17">
        <v>136046.06711449739</v>
      </c>
      <c r="Z105" s="17">
        <v>137336.41247955131</v>
      </c>
      <c r="AA105" s="17">
        <v>137038.57490352227</v>
      </c>
      <c r="AB105" s="17">
        <v>137863.63321878159</v>
      </c>
      <c r="AC105" s="17">
        <v>140552.63392481278</v>
      </c>
      <c r="AD105" s="17">
        <v>139674.84362853371</v>
      </c>
      <c r="AE105" s="17">
        <v>137224.41348951586</v>
      </c>
      <c r="AF105" s="17">
        <v>136338.29298143066</v>
      </c>
      <c r="AG105" s="17">
        <v>137115.83323269736</v>
      </c>
      <c r="AH105" s="17">
        <v>139295.62394227603</v>
      </c>
      <c r="AI105" s="17">
        <v>141812.47109952322</v>
      </c>
      <c r="AJ105" s="17">
        <v>141758.22326263069</v>
      </c>
      <c r="AK105" s="17">
        <v>146239.64197676035</v>
      </c>
      <c r="AL105" s="17">
        <v>149024.22914631537</v>
      </c>
      <c r="AM105" s="17">
        <v>151189.08245899508</v>
      </c>
      <c r="AN105" s="17">
        <v>149718.89618712279</v>
      </c>
      <c r="AO105" s="17">
        <v>149790.54353868848</v>
      </c>
      <c r="AP105" s="17">
        <v>155943.2060621104</v>
      </c>
      <c r="AQ105" s="17">
        <v>155071.64646523056</v>
      </c>
      <c r="AR105" s="17">
        <v>155469.99825784808</v>
      </c>
      <c r="AS105" s="17">
        <v>153236.91660388393</v>
      </c>
      <c r="AT105" s="17">
        <v>153883.76915570901</v>
      </c>
      <c r="AU105" s="17">
        <v>152084.99462002088</v>
      </c>
      <c r="AV105" s="17">
        <v>151715.0094475415</v>
      </c>
      <c r="AW105" s="17">
        <v>152388.30128811506</v>
      </c>
      <c r="AX105" s="17">
        <v>151252.08981360431</v>
      </c>
      <c r="AY105" s="17">
        <v>151313.04599589121</v>
      </c>
      <c r="AZ105" s="17">
        <v>150961.5243743796</v>
      </c>
    </row>
    <row r="106" spans="1:52" x14ac:dyDescent="0.75">
      <c r="A106" s="36" t="s">
        <v>79</v>
      </c>
      <c r="B106" s="37">
        <v>29972.143881617059</v>
      </c>
      <c r="C106" s="37">
        <v>29275.982791743219</v>
      </c>
      <c r="D106" s="37">
        <v>34128.888827185037</v>
      </c>
      <c r="E106" s="37">
        <v>32769.267305670619</v>
      </c>
      <c r="F106" s="37">
        <v>33800.38330391817</v>
      </c>
      <c r="G106" s="37">
        <v>35086.843027060269</v>
      </c>
      <c r="H106" s="37">
        <v>35083.32110439815</v>
      </c>
      <c r="I106" s="37">
        <v>33396.626642812276</v>
      </c>
      <c r="J106" s="37">
        <v>31839.261477445441</v>
      </c>
      <c r="K106" s="37">
        <v>30763.842588689276</v>
      </c>
      <c r="L106" s="37">
        <v>30902.568538894961</v>
      </c>
      <c r="M106" s="37">
        <v>28199.934023336777</v>
      </c>
      <c r="N106" s="37">
        <v>30680.677491173166</v>
      </c>
      <c r="O106" s="37">
        <v>31490.85869840462</v>
      </c>
      <c r="P106" s="37">
        <v>31443.096124864966</v>
      </c>
      <c r="Q106" s="37">
        <v>30075.807434181035</v>
      </c>
      <c r="R106" s="37">
        <v>28852.149572813541</v>
      </c>
      <c r="S106" s="37">
        <v>29587.999443525623</v>
      </c>
      <c r="T106" s="37">
        <v>29557.705058933894</v>
      </c>
      <c r="U106" s="37">
        <v>29680.841353032192</v>
      </c>
      <c r="V106" s="37">
        <v>29751.322484791915</v>
      </c>
      <c r="W106" s="37">
        <v>29648.872923171391</v>
      </c>
      <c r="X106" s="37">
        <v>29547.358614436929</v>
      </c>
      <c r="Y106" s="37">
        <v>29450.496714095545</v>
      </c>
      <c r="Z106" s="37">
        <v>29483.852896395172</v>
      </c>
      <c r="AA106" s="37">
        <v>29548.133602167251</v>
      </c>
      <c r="AB106" s="37">
        <v>29539.391507810185</v>
      </c>
      <c r="AC106" s="37">
        <v>29587.359635809651</v>
      </c>
      <c r="AD106" s="37">
        <v>29695.898097229503</v>
      </c>
      <c r="AE106" s="37">
        <v>29670.958544042845</v>
      </c>
      <c r="AF106" s="37">
        <v>29686.323977794571</v>
      </c>
      <c r="AG106" s="37">
        <v>29718.679165732254</v>
      </c>
      <c r="AH106" s="37">
        <v>29568.373408741467</v>
      </c>
      <c r="AI106" s="37">
        <v>29389.482036602174</v>
      </c>
      <c r="AJ106" s="37">
        <v>29521.711948088683</v>
      </c>
      <c r="AK106" s="37">
        <v>29479.972134581956</v>
      </c>
      <c r="AL106" s="37">
        <v>29571.397322450237</v>
      </c>
      <c r="AM106" s="37">
        <v>29558.967433347399</v>
      </c>
      <c r="AN106" s="37">
        <v>29559.967522971081</v>
      </c>
      <c r="AO106" s="37">
        <v>29574.924342823713</v>
      </c>
      <c r="AP106" s="37">
        <v>29636.69069330837</v>
      </c>
      <c r="AQ106" s="37">
        <v>29586.792334679678</v>
      </c>
      <c r="AR106" s="37">
        <v>29545.965137361396</v>
      </c>
      <c r="AS106" s="37">
        <v>29573.118830716037</v>
      </c>
      <c r="AT106" s="37">
        <v>29581.945126052746</v>
      </c>
      <c r="AU106" s="37">
        <v>29530.901965752462</v>
      </c>
      <c r="AV106" s="37">
        <v>29517.773324832669</v>
      </c>
      <c r="AW106" s="37">
        <v>29542.031078204094</v>
      </c>
      <c r="AX106" s="37">
        <v>29370.6799136837</v>
      </c>
      <c r="AY106" s="37">
        <v>29314.280620199461</v>
      </c>
      <c r="AZ106" s="37">
        <v>29292.22246797257</v>
      </c>
    </row>
    <row r="107" spans="1:52" x14ac:dyDescent="0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</row>
    <row r="108" spans="1:52" x14ac:dyDescent="0.75">
      <c r="A108" s="12" t="s">
        <v>81</v>
      </c>
      <c r="B108" s="13">
        <v>426109.7065059492</v>
      </c>
      <c r="C108" s="13">
        <v>435560.3473116103</v>
      </c>
      <c r="D108" s="13">
        <v>452704.47485916817</v>
      </c>
      <c r="E108" s="13">
        <v>483949.90361779038</v>
      </c>
      <c r="F108" s="13">
        <v>511371.20880584844</v>
      </c>
      <c r="G108" s="13">
        <v>510491.44301850017</v>
      </c>
      <c r="H108" s="13">
        <v>537868.65687895578</v>
      </c>
      <c r="I108" s="13">
        <v>540933.07848097151</v>
      </c>
      <c r="J108" s="13">
        <v>548230.15290704998</v>
      </c>
      <c r="K108" s="13">
        <v>533983.90507315577</v>
      </c>
      <c r="L108" s="13">
        <v>599246.29990966094</v>
      </c>
      <c r="M108" s="13">
        <v>553960.25993364223</v>
      </c>
      <c r="N108" s="13">
        <v>525138.75543470937</v>
      </c>
      <c r="O108" s="13">
        <v>528726.29331764032</v>
      </c>
      <c r="P108" s="13">
        <v>485244.05329645477</v>
      </c>
      <c r="Q108" s="13">
        <v>489700.56941235706</v>
      </c>
      <c r="R108" s="13">
        <v>488362.57210225973</v>
      </c>
      <c r="S108" s="13">
        <v>505059.31112801435</v>
      </c>
      <c r="T108" s="13">
        <v>501304.05320572515</v>
      </c>
      <c r="U108" s="13">
        <v>504976.49623710703</v>
      </c>
      <c r="V108" s="13">
        <v>496239.34301517706</v>
      </c>
      <c r="W108" s="13">
        <v>487794.23992105795</v>
      </c>
      <c r="X108" s="13">
        <v>505575.95572636882</v>
      </c>
      <c r="Y108" s="13">
        <v>507153.77362075413</v>
      </c>
      <c r="Z108" s="13">
        <v>516604.37313630735</v>
      </c>
      <c r="AA108" s="13">
        <v>518953.46195821394</v>
      </c>
      <c r="AB108" s="13">
        <v>503804.36674505915</v>
      </c>
      <c r="AC108" s="13">
        <v>496769.2697008758</v>
      </c>
      <c r="AD108" s="13">
        <v>497037.08938744455</v>
      </c>
      <c r="AE108" s="13">
        <v>485402.6642430434</v>
      </c>
      <c r="AF108" s="13">
        <v>487442.97658917122</v>
      </c>
      <c r="AG108" s="13">
        <v>491289.08709638199</v>
      </c>
      <c r="AH108" s="13">
        <v>485894.59486082365</v>
      </c>
      <c r="AI108" s="13">
        <v>488344.61163046368</v>
      </c>
      <c r="AJ108" s="13">
        <v>483600.48383433494</v>
      </c>
      <c r="AK108" s="13">
        <v>457762.17801838496</v>
      </c>
      <c r="AL108" s="13">
        <v>458143.6628172386</v>
      </c>
      <c r="AM108" s="13">
        <v>456555.81094948866</v>
      </c>
      <c r="AN108" s="13">
        <v>449164.80247680191</v>
      </c>
      <c r="AO108" s="13">
        <v>434604.92696155678</v>
      </c>
      <c r="AP108" s="13">
        <v>413264.67226280458</v>
      </c>
      <c r="AQ108" s="13">
        <v>411976.2742733428</v>
      </c>
      <c r="AR108" s="13">
        <v>401620.7985764835</v>
      </c>
      <c r="AS108" s="13">
        <v>397272.51355776435</v>
      </c>
      <c r="AT108" s="13">
        <v>385423.77094089356</v>
      </c>
      <c r="AU108" s="13">
        <v>367291.81636248739</v>
      </c>
      <c r="AV108" s="13">
        <v>358071.29029275698</v>
      </c>
      <c r="AW108" s="13">
        <v>358189.71747001633</v>
      </c>
      <c r="AX108" s="13">
        <v>335409.14855711453</v>
      </c>
      <c r="AY108" s="13">
        <v>306546.16659166547</v>
      </c>
      <c r="AZ108" s="13">
        <v>302856.03291597625</v>
      </c>
    </row>
    <row r="109" spans="1:52" x14ac:dyDescent="0.75">
      <c r="A109" s="14" t="s">
        <v>44</v>
      </c>
      <c r="B109" s="15">
        <v>0</v>
      </c>
      <c r="C109" s="15">
        <v>0</v>
      </c>
      <c r="D109" s="15">
        <v>0</v>
      </c>
      <c r="E109" s="15">
        <v>0</v>
      </c>
      <c r="F109" s="15">
        <v>0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</row>
    <row r="110" spans="1:52" x14ac:dyDescent="0.75">
      <c r="A110" s="16" t="s">
        <v>45</v>
      </c>
      <c r="B110" s="17">
        <v>0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>
        <v>0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>
        <v>0</v>
      </c>
      <c r="AY110" s="17">
        <v>0</v>
      </c>
      <c r="AZ110" s="17">
        <v>0</v>
      </c>
    </row>
    <row r="111" spans="1:52" x14ac:dyDescent="0.75">
      <c r="A111" s="18" t="s">
        <v>46</v>
      </c>
      <c r="B111" s="17">
        <v>0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17">
        <v>0</v>
      </c>
      <c r="AQ111" s="17">
        <v>0</v>
      </c>
      <c r="AR111" s="17">
        <v>0</v>
      </c>
      <c r="AS111" s="17">
        <v>0</v>
      </c>
      <c r="AT111" s="17">
        <v>0</v>
      </c>
      <c r="AU111" s="17">
        <v>0</v>
      </c>
      <c r="AV111" s="17">
        <v>0</v>
      </c>
      <c r="AW111" s="17">
        <v>0</v>
      </c>
      <c r="AX111" s="17">
        <v>0</v>
      </c>
      <c r="AY111" s="17">
        <v>0</v>
      </c>
      <c r="AZ111" s="17">
        <v>0</v>
      </c>
    </row>
    <row r="112" spans="1:52" x14ac:dyDescent="0.75">
      <c r="A112" s="18" t="s">
        <v>47</v>
      </c>
      <c r="B112" s="17">
        <v>0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17">
        <v>0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>
        <v>0</v>
      </c>
      <c r="AY112" s="17">
        <v>0</v>
      </c>
      <c r="AZ112" s="17">
        <v>0</v>
      </c>
    </row>
    <row r="113" spans="1:52" x14ac:dyDescent="0.75">
      <c r="A113" s="19" t="s">
        <v>48</v>
      </c>
      <c r="B113" s="20">
        <v>426109.7065059492</v>
      </c>
      <c r="C113" s="20">
        <v>435560.3473116103</v>
      </c>
      <c r="D113" s="20">
        <v>452704.47485916817</v>
      </c>
      <c r="E113" s="20">
        <v>483949.90361779038</v>
      </c>
      <c r="F113" s="20">
        <v>511371.20880584844</v>
      </c>
      <c r="G113" s="20">
        <v>510491.44301850017</v>
      </c>
      <c r="H113" s="20">
        <v>537868.65687895578</v>
      </c>
      <c r="I113" s="20">
        <v>540933.07848097151</v>
      </c>
      <c r="J113" s="20">
        <v>548230.15290704998</v>
      </c>
      <c r="K113" s="20">
        <v>533983.90507315577</v>
      </c>
      <c r="L113" s="20">
        <v>599246.29990966094</v>
      </c>
      <c r="M113" s="20">
        <v>553960.25993364223</v>
      </c>
      <c r="N113" s="20">
        <v>525138.75543470937</v>
      </c>
      <c r="O113" s="20">
        <v>528726.29331764032</v>
      </c>
      <c r="P113" s="20">
        <v>485244.05329645477</v>
      </c>
      <c r="Q113" s="20">
        <v>489700.56941235706</v>
      </c>
      <c r="R113" s="20">
        <v>488362.57210225973</v>
      </c>
      <c r="S113" s="20">
        <v>505059.31112801435</v>
      </c>
      <c r="T113" s="20">
        <v>501304.05320572515</v>
      </c>
      <c r="U113" s="20">
        <v>504976.49623710703</v>
      </c>
      <c r="V113" s="20">
        <v>496239.34301517706</v>
      </c>
      <c r="W113" s="20">
        <v>487794.23992105795</v>
      </c>
      <c r="X113" s="20">
        <v>505575.95572636882</v>
      </c>
      <c r="Y113" s="20">
        <v>507153.77362075413</v>
      </c>
      <c r="Z113" s="20">
        <v>516604.37313630735</v>
      </c>
      <c r="AA113" s="20">
        <v>518953.46195821394</v>
      </c>
      <c r="AB113" s="20">
        <v>503804.36674505915</v>
      </c>
      <c r="AC113" s="20">
        <v>496769.2697008758</v>
      </c>
      <c r="AD113" s="20">
        <v>497037.08938744455</v>
      </c>
      <c r="AE113" s="20">
        <v>485402.6642430434</v>
      </c>
      <c r="AF113" s="20">
        <v>487442.97658917122</v>
      </c>
      <c r="AG113" s="20">
        <v>491289.08709638199</v>
      </c>
      <c r="AH113" s="20">
        <v>485894.59486082365</v>
      </c>
      <c r="AI113" s="20">
        <v>488344.61163046368</v>
      </c>
      <c r="AJ113" s="20">
        <v>483600.48383433494</v>
      </c>
      <c r="AK113" s="20">
        <v>457762.17801838496</v>
      </c>
      <c r="AL113" s="20">
        <v>458143.6628172386</v>
      </c>
      <c r="AM113" s="20">
        <v>456555.81094948866</v>
      </c>
      <c r="AN113" s="20">
        <v>449164.80247680191</v>
      </c>
      <c r="AO113" s="20">
        <v>434604.92696155678</v>
      </c>
      <c r="AP113" s="20">
        <v>413264.67226280458</v>
      </c>
      <c r="AQ113" s="20">
        <v>411976.2742733428</v>
      </c>
      <c r="AR113" s="20">
        <v>401620.7985764835</v>
      </c>
      <c r="AS113" s="20">
        <v>397272.51355776435</v>
      </c>
      <c r="AT113" s="20">
        <v>385423.77094089356</v>
      </c>
      <c r="AU113" s="20">
        <v>367291.81636248739</v>
      </c>
      <c r="AV113" s="20">
        <v>358071.29029275698</v>
      </c>
      <c r="AW113" s="20">
        <v>358189.71747001633</v>
      </c>
      <c r="AX113" s="20">
        <v>335409.14855711453</v>
      </c>
      <c r="AY113" s="20">
        <v>306546.16659166547</v>
      </c>
      <c r="AZ113" s="20">
        <v>302856.03291597625</v>
      </c>
    </row>
    <row r="114" spans="1:52" s="23" customFormat="1" ht="15" customHeight="1" x14ac:dyDescent="0.65">
      <c r="A114" s="21" t="s">
        <v>49</v>
      </c>
      <c r="B114" s="22">
        <v>134758.20709744896</v>
      </c>
      <c r="C114" s="22">
        <v>140851.85448841631</v>
      </c>
      <c r="D114" s="22">
        <v>134413.34874080919</v>
      </c>
      <c r="E114" s="22">
        <v>146364.26603311955</v>
      </c>
      <c r="F114" s="22">
        <v>131550.37382663059</v>
      </c>
      <c r="G114" s="22">
        <v>133546.72346286304</v>
      </c>
      <c r="H114" s="22">
        <v>138448.91020739978</v>
      </c>
      <c r="I114" s="22">
        <v>135658.50318625028</v>
      </c>
      <c r="J114" s="22">
        <v>126644.68111530464</v>
      </c>
      <c r="K114" s="22">
        <v>122210.82746608101</v>
      </c>
      <c r="L114" s="22">
        <v>122161.12185537793</v>
      </c>
      <c r="M114" s="22">
        <v>113011.20921038715</v>
      </c>
      <c r="N114" s="22">
        <v>116702.14918155069</v>
      </c>
      <c r="O114" s="22">
        <v>119739.1227781183</v>
      </c>
      <c r="P114" s="22">
        <v>112183.05603153979</v>
      </c>
      <c r="Q114" s="22">
        <v>106937.56109072514</v>
      </c>
      <c r="R114" s="22">
        <v>99643.55063045118</v>
      </c>
      <c r="S114" s="22">
        <v>99597.795957374386</v>
      </c>
      <c r="T114" s="22">
        <v>104972.01882954882</v>
      </c>
      <c r="U114" s="22">
        <v>107605.93341530931</v>
      </c>
      <c r="V114" s="22">
        <v>91057.482259677228</v>
      </c>
      <c r="W114" s="22">
        <v>90927.23079216115</v>
      </c>
      <c r="X114" s="22">
        <v>93314.845991015492</v>
      </c>
      <c r="Y114" s="22">
        <v>92050.510408277216</v>
      </c>
      <c r="Z114" s="22">
        <v>97028.979438346956</v>
      </c>
      <c r="AA114" s="22">
        <v>98100.405981990087</v>
      </c>
      <c r="AB114" s="22">
        <v>99074.411351863688</v>
      </c>
      <c r="AC114" s="22">
        <v>96274.347965311477</v>
      </c>
      <c r="AD114" s="22">
        <v>89159.80262103086</v>
      </c>
      <c r="AE114" s="22">
        <v>80613.603251140623</v>
      </c>
      <c r="AF114" s="22">
        <v>75431.977710451727</v>
      </c>
      <c r="AG114" s="22">
        <v>76695.55521475806</v>
      </c>
      <c r="AH114" s="22">
        <v>74148.708928197011</v>
      </c>
      <c r="AI114" s="22">
        <v>56050.059008078904</v>
      </c>
      <c r="AJ114" s="22">
        <v>50807.496631674076</v>
      </c>
      <c r="AK114" s="22">
        <v>48515.413681416925</v>
      </c>
      <c r="AL114" s="22">
        <v>46719.816388280226</v>
      </c>
      <c r="AM114" s="22">
        <v>40983.921929560871</v>
      </c>
      <c r="AN114" s="22">
        <v>38247.615966660545</v>
      </c>
      <c r="AO114" s="22">
        <v>34202.17585951712</v>
      </c>
      <c r="AP114" s="22">
        <v>30825.826126022708</v>
      </c>
      <c r="AQ114" s="22">
        <v>27929.893992734746</v>
      </c>
      <c r="AR114" s="22">
        <v>25235.843934200155</v>
      </c>
      <c r="AS114" s="22">
        <v>21466.919078295279</v>
      </c>
      <c r="AT114" s="22">
        <v>20917.517369548739</v>
      </c>
      <c r="AU114" s="22">
        <v>21832.282601363138</v>
      </c>
      <c r="AV114" s="22">
        <v>16714.058604019679</v>
      </c>
      <c r="AW114" s="22">
        <v>17736.82487667129</v>
      </c>
      <c r="AX114" s="22">
        <v>15367.235945698345</v>
      </c>
      <c r="AY114" s="22">
        <v>13850.011230999189</v>
      </c>
      <c r="AZ114" s="22">
        <v>12391.708539022788</v>
      </c>
    </row>
    <row r="115" spans="1:52" s="23" customFormat="1" ht="15" customHeight="1" x14ac:dyDescent="0.65">
      <c r="A115" s="24" t="s">
        <v>50</v>
      </c>
      <c r="B115" s="17">
        <v>0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  <c r="AK115" s="17">
        <v>4808.2960606351207</v>
      </c>
      <c r="AL115" s="17">
        <v>6090.4016308602186</v>
      </c>
      <c r="AM115" s="17">
        <v>5753.8126653010722</v>
      </c>
      <c r="AN115" s="17">
        <v>4219.1205735097801</v>
      </c>
      <c r="AO115" s="17">
        <v>4876.4205603324617</v>
      </c>
      <c r="AP115" s="17">
        <v>4441.3196424623657</v>
      </c>
      <c r="AQ115" s="17">
        <v>4407.4860181822978</v>
      </c>
      <c r="AR115" s="17">
        <v>6132.3335859772706</v>
      </c>
      <c r="AS115" s="17">
        <v>4362.4834342250424</v>
      </c>
      <c r="AT115" s="17">
        <v>5223.8027225102405</v>
      </c>
      <c r="AU115" s="17">
        <v>5419.5518599055231</v>
      </c>
      <c r="AV115" s="17">
        <v>4832.6271880238446</v>
      </c>
      <c r="AW115" s="17">
        <v>4229.5172893051986</v>
      </c>
      <c r="AX115" s="17">
        <v>5890.8361332398299</v>
      </c>
      <c r="AY115" s="17">
        <v>4222.5784066405095</v>
      </c>
      <c r="AZ115" s="17">
        <v>4780.7323509584121</v>
      </c>
    </row>
    <row r="116" spans="1:52" s="23" customFormat="1" ht="15" customHeight="1" x14ac:dyDescent="0.65">
      <c r="A116" s="24" t="s">
        <v>51</v>
      </c>
      <c r="B116" s="17">
        <v>16009.070491763739</v>
      </c>
      <c r="C116" s="17">
        <v>19481.325109650319</v>
      </c>
      <c r="D116" s="17">
        <v>17635.890583209162</v>
      </c>
      <c r="E116" s="17">
        <v>21379.941716685593</v>
      </c>
      <c r="F116" s="17">
        <v>17711.991861667571</v>
      </c>
      <c r="G116" s="17">
        <v>17352.323696082713</v>
      </c>
      <c r="H116" s="17">
        <v>19925.647251661234</v>
      </c>
      <c r="I116" s="17">
        <v>18964.417920896645</v>
      </c>
      <c r="J116" s="17">
        <v>18535.595568347755</v>
      </c>
      <c r="K116" s="17">
        <v>17702.390681724952</v>
      </c>
      <c r="L116" s="17">
        <v>18996.401895235616</v>
      </c>
      <c r="M116" s="17">
        <v>24682.277710326231</v>
      </c>
      <c r="N116" s="17">
        <v>24758.87682964003</v>
      </c>
      <c r="O116" s="17">
        <v>26656.157275155208</v>
      </c>
      <c r="P116" s="17">
        <v>24727.091462487813</v>
      </c>
      <c r="Q116" s="17">
        <v>20584.551126623301</v>
      </c>
      <c r="R116" s="17">
        <v>23146.419760860572</v>
      </c>
      <c r="S116" s="17">
        <v>24431.628336838985</v>
      </c>
      <c r="T116" s="17">
        <v>23609.531349479486</v>
      </c>
      <c r="U116" s="17">
        <v>25816.943562264925</v>
      </c>
      <c r="V116" s="17">
        <v>23883.12770119209</v>
      </c>
      <c r="W116" s="17">
        <v>25641.616151776168</v>
      </c>
      <c r="X116" s="17">
        <v>31284.504540182897</v>
      </c>
      <c r="Y116" s="17">
        <v>33946.562596895863</v>
      </c>
      <c r="Z116" s="17">
        <v>29934.371028312973</v>
      </c>
      <c r="AA116" s="17">
        <v>32265.523010782461</v>
      </c>
      <c r="AB116" s="17">
        <v>32247.907336299697</v>
      </c>
      <c r="AC116" s="17">
        <v>30669.736297511554</v>
      </c>
      <c r="AD116" s="17">
        <v>31950.558546357472</v>
      </c>
      <c r="AE116" s="17">
        <v>28258.427619495764</v>
      </c>
      <c r="AF116" s="17">
        <v>28407.25550466562</v>
      </c>
      <c r="AG116" s="17">
        <v>27575.616568156278</v>
      </c>
      <c r="AH116" s="17">
        <v>29145.295424139724</v>
      </c>
      <c r="AI116" s="17">
        <v>24758.857796229451</v>
      </c>
      <c r="AJ116" s="17">
        <v>23685.659892419422</v>
      </c>
      <c r="AK116" s="17">
        <v>20929.293245881661</v>
      </c>
      <c r="AL116" s="17">
        <v>25820.407207495442</v>
      </c>
      <c r="AM116" s="17">
        <v>24664.66021224729</v>
      </c>
      <c r="AN116" s="17">
        <v>22939.527839699174</v>
      </c>
      <c r="AO116" s="17">
        <v>19657.622190600738</v>
      </c>
      <c r="AP116" s="17">
        <v>17064.638980753309</v>
      </c>
      <c r="AQ116" s="17">
        <v>15888.689384484795</v>
      </c>
      <c r="AR116" s="17">
        <v>12519.315917361731</v>
      </c>
      <c r="AS116" s="17">
        <v>9893.5947374210737</v>
      </c>
      <c r="AT116" s="17">
        <v>9700.0451885883376</v>
      </c>
      <c r="AU116" s="17">
        <v>9573.0992700449406</v>
      </c>
      <c r="AV116" s="17">
        <v>7348.0612914504036</v>
      </c>
      <c r="AW116" s="17">
        <v>7159.3229265113796</v>
      </c>
      <c r="AX116" s="17">
        <v>6342.6710760390515</v>
      </c>
      <c r="AY116" s="17">
        <v>6570.2869992221622</v>
      </c>
      <c r="AZ116" s="17">
        <v>6734.8984066099301</v>
      </c>
    </row>
    <row r="117" spans="1:52" s="23" customFormat="1" ht="15" customHeight="1" x14ac:dyDescent="0.65">
      <c r="A117" s="24" t="s">
        <v>52</v>
      </c>
      <c r="B117" s="17">
        <v>84.383590186223003</v>
      </c>
      <c r="C117" s="17">
        <v>67.467298505667088</v>
      </c>
      <c r="D117" s="17">
        <v>67.936092164855822</v>
      </c>
      <c r="E117" s="17">
        <v>72.29890674290003</v>
      </c>
      <c r="F117" s="17">
        <v>68.668130314123928</v>
      </c>
      <c r="G117" s="17">
        <v>76.237686512420495</v>
      </c>
      <c r="H117" s="17">
        <v>60.715467319152175</v>
      </c>
      <c r="I117" s="17">
        <v>60.755968124670922</v>
      </c>
      <c r="J117" s="17">
        <v>75.956796888570224</v>
      </c>
      <c r="K117" s="17">
        <v>75.090727890016282</v>
      </c>
      <c r="L117" s="17">
        <v>145.61437724556009</v>
      </c>
      <c r="M117" s="17">
        <v>221.02545616906681</v>
      </c>
      <c r="N117" s="17">
        <v>217.96400193400544</v>
      </c>
      <c r="O117" s="17">
        <v>208.78648437802451</v>
      </c>
      <c r="P117" s="17">
        <v>200.8820322215426</v>
      </c>
      <c r="Q117" s="17">
        <v>171.72336356157984</v>
      </c>
      <c r="R117" s="17">
        <v>174.73684687421988</v>
      </c>
      <c r="S117" s="17">
        <v>158.3963872707142</v>
      </c>
      <c r="T117" s="17">
        <v>146.55356022200513</v>
      </c>
      <c r="U117" s="17">
        <v>139.98015968995995</v>
      </c>
      <c r="V117" s="17">
        <v>245.26990696570402</v>
      </c>
      <c r="W117" s="17">
        <v>256.83481780624436</v>
      </c>
      <c r="X117" s="17">
        <v>210.62660310199712</v>
      </c>
      <c r="Y117" s="17">
        <v>8219.0522692114737</v>
      </c>
      <c r="Z117" s="17">
        <v>7718.8205438220457</v>
      </c>
      <c r="AA117" s="17">
        <v>7432.1899830521979</v>
      </c>
      <c r="AB117" s="17">
        <v>7030.3550853907318</v>
      </c>
      <c r="AC117" s="17">
        <v>6965.7785560085404</v>
      </c>
      <c r="AD117" s="17">
        <v>7079.7857618775743</v>
      </c>
      <c r="AE117" s="17">
        <v>7020.3017225146814</v>
      </c>
      <c r="AF117" s="17">
        <v>7341.5434970700771</v>
      </c>
      <c r="AG117" s="17">
        <v>7004.4464823923945</v>
      </c>
      <c r="AH117" s="17">
        <v>7308.1028301465249</v>
      </c>
      <c r="AI117" s="17">
        <v>6283.4447402174637</v>
      </c>
      <c r="AJ117" s="17">
        <v>5662.2934020257471</v>
      </c>
      <c r="AK117" s="17">
        <v>5245.8527785338292</v>
      </c>
      <c r="AL117" s="17">
        <v>6231.198962254598</v>
      </c>
      <c r="AM117" s="17">
        <v>5242.0950033726313</v>
      </c>
      <c r="AN117" s="17">
        <v>6773.5944873912604</v>
      </c>
      <c r="AO117" s="17">
        <v>7138.9040965279855</v>
      </c>
      <c r="AP117" s="17">
        <v>6990.5391046016675</v>
      </c>
      <c r="AQ117" s="17">
        <v>6879.51044916721</v>
      </c>
      <c r="AR117" s="17">
        <v>5554.5176040821061</v>
      </c>
      <c r="AS117" s="17">
        <v>6150.3194610679639</v>
      </c>
      <c r="AT117" s="17">
        <v>4760.0463918245778</v>
      </c>
      <c r="AU117" s="17">
        <v>5726.8737417476996</v>
      </c>
      <c r="AV117" s="17">
        <v>3659.1636786752729</v>
      </c>
      <c r="AW117" s="17">
        <v>5593.9333171283861</v>
      </c>
      <c r="AX117" s="17">
        <v>2156.6201242077391</v>
      </c>
      <c r="AY117" s="17">
        <v>2165.381820940398</v>
      </c>
      <c r="AZ117" s="17">
        <v>0</v>
      </c>
    </row>
    <row r="118" spans="1:52" s="23" customFormat="1" ht="15" customHeight="1" x14ac:dyDescent="0.65">
      <c r="A118" s="24" t="s">
        <v>53</v>
      </c>
      <c r="B118" s="17">
        <v>118664.75301549901</v>
      </c>
      <c r="C118" s="17">
        <v>121303.06208026034</v>
      </c>
      <c r="D118" s="17">
        <v>116709.52206543517</v>
      </c>
      <c r="E118" s="17">
        <v>124912.02540969105</v>
      </c>
      <c r="F118" s="17">
        <v>113769.71383464889</v>
      </c>
      <c r="G118" s="17">
        <v>116118.1620802679</v>
      </c>
      <c r="H118" s="17">
        <v>118462.54748841938</v>
      </c>
      <c r="I118" s="17">
        <v>116633.32929722898</v>
      </c>
      <c r="J118" s="17">
        <v>108033.12875006832</v>
      </c>
      <c r="K118" s="17">
        <v>104433.34605646605</v>
      </c>
      <c r="L118" s="17">
        <v>103019.10558289675</v>
      </c>
      <c r="M118" s="17">
        <v>88107.906043891853</v>
      </c>
      <c r="N118" s="17">
        <v>91725.308349976651</v>
      </c>
      <c r="O118" s="17">
        <v>92874.179018585055</v>
      </c>
      <c r="P118" s="17">
        <v>87255.082536830436</v>
      </c>
      <c r="Q118" s="17">
        <v>86181.286600540261</v>
      </c>
      <c r="R118" s="17">
        <v>76322.394022716384</v>
      </c>
      <c r="S118" s="17">
        <v>75007.771233264692</v>
      </c>
      <c r="T118" s="17">
        <v>81215.933919847332</v>
      </c>
      <c r="U118" s="17">
        <v>81649.009693354426</v>
      </c>
      <c r="V118" s="17">
        <v>66929.084651519443</v>
      </c>
      <c r="W118" s="17">
        <v>65028.779822578734</v>
      </c>
      <c r="X118" s="17">
        <v>61819.714847730604</v>
      </c>
      <c r="Y118" s="17">
        <v>49884.895542169885</v>
      </c>
      <c r="Z118" s="17">
        <v>59375.78786621194</v>
      </c>
      <c r="AA118" s="17">
        <v>58402.692988155424</v>
      </c>
      <c r="AB118" s="17">
        <v>59796.148930173258</v>
      </c>
      <c r="AC118" s="17">
        <v>58638.833111791384</v>
      </c>
      <c r="AD118" s="17">
        <v>50129.45831279581</v>
      </c>
      <c r="AE118" s="17">
        <v>45334.873909130183</v>
      </c>
      <c r="AF118" s="17">
        <v>39683.178708716041</v>
      </c>
      <c r="AG118" s="17">
        <v>42115.492164209383</v>
      </c>
      <c r="AH118" s="17">
        <v>37695.310673910761</v>
      </c>
      <c r="AI118" s="17">
        <v>25007.75647163199</v>
      </c>
      <c r="AJ118" s="17">
        <v>21459.543337228908</v>
      </c>
      <c r="AK118" s="17">
        <v>17531.971596366311</v>
      </c>
      <c r="AL118" s="17">
        <v>8577.8085876699679</v>
      </c>
      <c r="AM118" s="17">
        <v>5323.354048639877</v>
      </c>
      <c r="AN118" s="17">
        <v>4315.3730660603305</v>
      </c>
      <c r="AO118" s="17">
        <v>2529.2290120559314</v>
      </c>
      <c r="AP118" s="17">
        <v>2329.3283982053708</v>
      </c>
      <c r="AQ118" s="17">
        <v>754.20814090044087</v>
      </c>
      <c r="AR118" s="17">
        <v>1029.6768267790469</v>
      </c>
      <c r="AS118" s="17">
        <v>1060.5214455811979</v>
      </c>
      <c r="AT118" s="17">
        <v>1233.6230666255817</v>
      </c>
      <c r="AU118" s="17">
        <v>1112.7577296649754</v>
      </c>
      <c r="AV118" s="17">
        <v>874.20644587016034</v>
      </c>
      <c r="AW118" s="17">
        <v>754.05134372632665</v>
      </c>
      <c r="AX118" s="17">
        <v>977.10861221172422</v>
      </c>
      <c r="AY118" s="17">
        <v>891.7640041961198</v>
      </c>
      <c r="AZ118" s="17">
        <v>876.07778145444559</v>
      </c>
    </row>
    <row r="119" spans="1:52" s="23" customFormat="1" ht="15" customHeight="1" x14ac:dyDescent="0.65">
      <c r="A119" s="25" t="s">
        <v>54</v>
      </c>
      <c r="B119" s="26">
        <v>51877.641165297187</v>
      </c>
      <c r="C119" s="26">
        <v>53264.4650623341</v>
      </c>
      <c r="D119" s="26">
        <v>52278.088380994486</v>
      </c>
      <c r="E119" s="26">
        <v>58574.100788051095</v>
      </c>
      <c r="F119" s="26">
        <v>55142.698277916883</v>
      </c>
      <c r="G119" s="26">
        <v>51390.713329111262</v>
      </c>
      <c r="H119" s="26">
        <v>53768.91149454574</v>
      </c>
      <c r="I119" s="26">
        <v>54464.919497551557</v>
      </c>
      <c r="J119" s="26">
        <v>52208.882989971433</v>
      </c>
      <c r="K119" s="26">
        <v>51260.864679020051</v>
      </c>
      <c r="L119" s="26">
        <v>61635.692367252428</v>
      </c>
      <c r="M119" s="26">
        <v>60270.306019323209</v>
      </c>
      <c r="N119" s="26">
        <v>56217.196041476484</v>
      </c>
      <c r="O119" s="26">
        <v>55387.509047602463</v>
      </c>
      <c r="P119" s="26">
        <v>51815.791620690208</v>
      </c>
      <c r="Q119" s="26">
        <v>49589.719491024574</v>
      </c>
      <c r="R119" s="26">
        <v>46518.357070397979</v>
      </c>
      <c r="S119" s="26">
        <v>51494.590655773747</v>
      </c>
      <c r="T119" s="26">
        <v>46997.762196459902</v>
      </c>
      <c r="U119" s="26">
        <v>43123.262753605217</v>
      </c>
      <c r="V119" s="26">
        <v>45132.378671800667</v>
      </c>
      <c r="W119" s="26">
        <v>42952.90623467922</v>
      </c>
      <c r="X119" s="26">
        <v>39753.608877241917</v>
      </c>
      <c r="Y119" s="26">
        <v>40822.900771934488</v>
      </c>
      <c r="Z119" s="26">
        <v>41332.629829976046</v>
      </c>
      <c r="AA119" s="26">
        <v>42149.257364534424</v>
      </c>
      <c r="AB119" s="26">
        <v>41650.480940559501</v>
      </c>
      <c r="AC119" s="26">
        <v>35182.265847528979</v>
      </c>
      <c r="AD119" s="26">
        <v>35221.620839557298</v>
      </c>
      <c r="AE119" s="26">
        <v>35201.395769917683</v>
      </c>
      <c r="AF119" s="26">
        <v>32929.201562697061</v>
      </c>
      <c r="AG119" s="26">
        <v>32936.968398986268</v>
      </c>
      <c r="AH119" s="26">
        <v>31070.201666102614</v>
      </c>
      <c r="AI119" s="26">
        <v>22692.013657375923</v>
      </c>
      <c r="AJ119" s="26">
        <v>20848.216112445705</v>
      </c>
      <c r="AK119" s="26">
        <v>16516.296368874468</v>
      </c>
      <c r="AL119" s="26">
        <v>14844.277456501704</v>
      </c>
      <c r="AM119" s="26">
        <v>13881.399161916972</v>
      </c>
      <c r="AN119" s="26">
        <v>12299.650782379125</v>
      </c>
      <c r="AO119" s="26">
        <v>9976.3775842099149</v>
      </c>
      <c r="AP119" s="26">
        <v>8362.7591453480763</v>
      </c>
      <c r="AQ119" s="26">
        <v>6557.6179027738417</v>
      </c>
      <c r="AR119" s="26">
        <v>6219.2671260458774</v>
      </c>
      <c r="AS119" s="26">
        <v>6667.1717234608877</v>
      </c>
      <c r="AT119" s="26">
        <v>5360.5521459776273</v>
      </c>
      <c r="AU119" s="26">
        <v>5553.6647934555549</v>
      </c>
      <c r="AV119" s="26">
        <v>5505.7238473099997</v>
      </c>
      <c r="AW119" s="26">
        <v>5231.7326596099056</v>
      </c>
      <c r="AX119" s="26">
        <v>5009.2479709002491</v>
      </c>
      <c r="AY119" s="26">
        <v>2495.1444574536017</v>
      </c>
      <c r="AZ119" s="26">
        <v>2114.6117361839547</v>
      </c>
    </row>
    <row r="120" spans="1:52" s="23" customFormat="1" ht="15" customHeight="1" x14ac:dyDescent="0.65">
      <c r="A120" s="24" t="s">
        <v>50</v>
      </c>
      <c r="B120" s="17">
        <v>0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>
        <v>0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>
        <v>0</v>
      </c>
      <c r="AY120" s="17">
        <v>0</v>
      </c>
      <c r="AZ120" s="17">
        <v>0</v>
      </c>
    </row>
    <row r="121" spans="1:52" s="23" customFormat="1" ht="15" customHeight="1" x14ac:dyDescent="0.65">
      <c r="A121" s="24" t="s">
        <v>51</v>
      </c>
      <c r="B121" s="17">
        <v>0</v>
      </c>
      <c r="C121" s="17">
        <v>0</v>
      </c>
      <c r="D121" s="17">
        <v>0</v>
      </c>
      <c r="E121" s="17">
        <v>1592.9838552644699</v>
      </c>
      <c r="F121" s="17">
        <v>808.43995836327224</v>
      </c>
      <c r="G121" s="17">
        <v>1545.9128028454475</v>
      </c>
      <c r="H121" s="17">
        <v>1637.6341287599816</v>
      </c>
      <c r="I121" s="17">
        <v>1450.6550574406879</v>
      </c>
      <c r="J121" s="17">
        <v>1451.2781285345677</v>
      </c>
      <c r="K121" s="17">
        <v>1447.9878310620329</v>
      </c>
      <c r="L121" s="17">
        <v>3833.4377684443134</v>
      </c>
      <c r="M121" s="17">
        <v>3554.706235536245</v>
      </c>
      <c r="N121" s="17">
        <v>3200.4905277973762</v>
      </c>
      <c r="O121" s="17">
        <v>5432.1401326272198</v>
      </c>
      <c r="P121" s="17">
        <v>5669.6602084020087</v>
      </c>
      <c r="Q121" s="17">
        <v>6016.1687490149534</v>
      </c>
      <c r="R121" s="17">
        <v>5953.4652018628231</v>
      </c>
      <c r="S121" s="17">
        <v>5919.1309339983436</v>
      </c>
      <c r="T121" s="17">
        <v>5947.0264938514547</v>
      </c>
      <c r="U121" s="17">
        <v>6015.3428501459648</v>
      </c>
      <c r="V121" s="17">
        <v>6072.6397857442507</v>
      </c>
      <c r="W121" s="17">
        <v>6233.2702359393807</v>
      </c>
      <c r="X121" s="17">
        <v>6307.6763744913633</v>
      </c>
      <c r="Y121" s="17">
        <v>5893.8080952072678</v>
      </c>
      <c r="Z121" s="17">
        <v>5282.038400522325</v>
      </c>
      <c r="AA121" s="17">
        <v>5125.5233790348802</v>
      </c>
      <c r="AB121" s="17">
        <v>5027.0121246727913</v>
      </c>
      <c r="AC121" s="17">
        <v>5315.8408698364847</v>
      </c>
      <c r="AD121" s="17">
        <v>5114.304724269854</v>
      </c>
      <c r="AE121" s="17">
        <v>4969.0492539675442</v>
      </c>
      <c r="AF121" s="17">
        <v>4550.8949931207062</v>
      </c>
      <c r="AG121" s="17">
        <v>6877.1823043417162</v>
      </c>
      <c r="AH121" s="17">
        <v>7007.1955292419889</v>
      </c>
      <c r="AI121" s="17">
        <v>6639.3552941341504</v>
      </c>
      <c r="AJ121" s="17">
        <v>5309.8097878633243</v>
      </c>
      <c r="AK121" s="17">
        <v>4964.9805175269203</v>
      </c>
      <c r="AL121" s="17">
        <v>5014.5562935907046</v>
      </c>
      <c r="AM121" s="17">
        <v>6003.1458817373987</v>
      </c>
      <c r="AN121" s="17">
        <v>5980.4778086221158</v>
      </c>
      <c r="AO121" s="17">
        <v>5944.0252857799769</v>
      </c>
      <c r="AP121" s="17">
        <v>4381.2385109444258</v>
      </c>
      <c r="AQ121" s="17">
        <v>4084.9959376392885</v>
      </c>
      <c r="AR121" s="17">
        <v>3994.756970996254</v>
      </c>
      <c r="AS121" s="17">
        <v>4412.6763843614199</v>
      </c>
      <c r="AT121" s="17">
        <v>3034.2127681191459</v>
      </c>
      <c r="AU121" s="17">
        <v>3258.900532794321</v>
      </c>
      <c r="AV121" s="17">
        <v>3198.3929414145559</v>
      </c>
      <c r="AW121" s="17">
        <v>3303.5525303340464</v>
      </c>
      <c r="AX121" s="17">
        <v>3014.2583244963225</v>
      </c>
      <c r="AY121" s="17">
        <v>1375.0255450473664</v>
      </c>
      <c r="AZ121" s="17">
        <v>1330.3548508712686</v>
      </c>
    </row>
    <row r="122" spans="1:52" s="23" customFormat="1" ht="15" customHeight="1" x14ac:dyDescent="0.65">
      <c r="A122" s="24" t="s">
        <v>52</v>
      </c>
      <c r="B122" s="17">
        <v>165.84909811103864</v>
      </c>
      <c r="C122" s="17">
        <v>2218.9061429313524</v>
      </c>
      <c r="D122" s="17">
        <v>1970.2182790321469</v>
      </c>
      <c r="E122" s="17">
        <v>2164.8469408776195</v>
      </c>
      <c r="F122" s="17">
        <v>1801.3349168574489</v>
      </c>
      <c r="G122" s="17">
        <v>1806.6978874199108</v>
      </c>
      <c r="H122" s="17">
        <v>2125.3031105267487</v>
      </c>
      <c r="I122" s="17">
        <v>1967.2910403451028</v>
      </c>
      <c r="J122" s="17">
        <v>1836.9381535920188</v>
      </c>
      <c r="K122" s="17">
        <v>1936.518277153958</v>
      </c>
      <c r="L122" s="17">
        <v>1798.584417071804</v>
      </c>
      <c r="M122" s="17">
        <v>2515.3629316322276</v>
      </c>
      <c r="N122" s="17">
        <v>1813.6210633043279</v>
      </c>
      <c r="O122" s="17">
        <v>1402.0812955344049</v>
      </c>
      <c r="P122" s="17">
        <v>1789.7738996548385</v>
      </c>
      <c r="Q122" s="17">
        <v>1715.3936586906345</v>
      </c>
      <c r="R122" s="17">
        <v>2188.7928066700783</v>
      </c>
      <c r="S122" s="17">
        <v>2120.8926081689151</v>
      </c>
      <c r="T122" s="17">
        <v>2172.1983861992285</v>
      </c>
      <c r="U122" s="17">
        <v>2194.4769478167382</v>
      </c>
      <c r="V122" s="17">
        <v>2130.8456251809835</v>
      </c>
      <c r="W122" s="17">
        <v>2383.5181619385939</v>
      </c>
      <c r="X122" s="17">
        <v>2260.16343800697</v>
      </c>
      <c r="Y122" s="17">
        <v>2308.9427213749163</v>
      </c>
      <c r="Z122" s="17">
        <v>2208.2457321337347</v>
      </c>
      <c r="AA122" s="17">
        <v>2182.9945286416546</v>
      </c>
      <c r="AB122" s="17">
        <v>2228.1199156334292</v>
      </c>
      <c r="AC122" s="17">
        <v>2045.9243125591736</v>
      </c>
      <c r="AD122" s="17">
        <v>2112.2528458527026</v>
      </c>
      <c r="AE122" s="17">
        <v>2244.2669485027391</v>
      </c>
      <c r="AF122" s="17">
        <v>2160.3703286725404</v>
      </c>
      <c r="AG122" s="17">
        <v>2485.2980712176004</v>
      </c>
      <c r="AH122" s="17">
        <v>2204.5130888297663</v>
      </c>
      <c r="AI122" s="17">
        <v>1897.9882720993385</v>
      </c>
      <c r="AJ122" s="17">
        <v>1323.2692834233253</v>
      </c>
      <c r="AK122" s="17">
        <v>1333.2345064231158</v>
      </c>
      <c r="AL122" s="17">
        <v>1346.2342409467103</v>
      </c>
      <c r="AM122" s="17">
        <v>1499.3527262232085</v>
      </c>
      <c r="AN122" s="17">
        <v>1439.173523701463</v>
      </c>
      <c r="AO122" s="17">
        <v>1355.0722930912973</v>
      </c>
      <c r="AP122" s="17">
        <v>1352.6521425153958</v>
      </c>
      <c r="AQ122" s="17">
        <v>695.48244019962249</v>
      </c>
      <c r="AR122" s="17">
        <v>653.1081357135954</v>
      </c>
      <c r="AS122" s="17">
        <v>670.79726881110935</v>
      </c>
      <c r="AT122" s="17">
        <v>662.93999861317627</v>
      </c>
      <c r="AU122" s="17">
        <v>623.38985739514021</v>
      </c>
      <c r="AV122" s="17">
        <v>622.43374006912757</v>
      </c>
      <c r="AW122" s="17">
        <v>719.45250070833799</v>
      </c>
      <c r="AX122" s="17">
        <v>729.57676572968501</v>
      </c>
      <c r="AY122" s="17">
        <v>731.03747543724558</v>
      </c>
      <c r="AZ122" s="17">
        <v>635.47743109525379</v>
      </c>
    </row>
    <row r="123" spans="1:52" s="23" customFormat="1" ht="15" customHeight="1" x14ac:dyDescent="0.65">
      <c r="A123" s="24" t="s">
        <v>53</v>
      </c>
      <c r="B123" s="17">
        <v>51711.79206718615</v>
      </c>
      <c r="C123" s="17">
        <v>51045.558919402749</v>
      </c>
      <c r="D123" s="17">
        <v>50307.87010196234</v>
      </c>
      <c r="E123" s="17">
        <v>54816.269991909008</v>
      </c>
      <c r="F123" s="17">
        <v>52532.923402696164</v>
      </c>
      <c r="G123" s="17">
        <v>48038.102638845907</v>
      </c>
      <c r="H123" s="17">
        <v>50005.974255259011</v>
      </c>
      <c r="I123" s="17">
        <v>51046.973399765768</v>
      </c>
      <c r="J123" s="17">
        <v>48920.666707844844</v>
      </c>
      <c r="K123" s="17">
        <v>47876.358570804063</v>
      </c>
      <c r="L123" s="17">
        <v>56003.670181736314</v>
      </c>
      <c r="M123" s="17">
        <v>54200.23685215474</v>
      </c>
      <c r="N123" s="17">
        <v>51203.084450374779</v>
      </c>
      <c r="O123" s="17">
        <v>48553.287619440838</v>
      </c>
      <c r="P123" s="17">
        <v>44356.35751263336</v>
      </c>
      <c r="Q123" s="17">
        <v>41858.157083318983</v>
      </c>
      <c r="R123" s="17">
        <v>38376.099061865076</v>
      </c>
      <c r="S123" s="17">
        <v>43454.567113606485</v>
      </c>
      <c r="T123" s="17">
        <v>38878.537316409216</v>
      </c>
      <c r="U123" s="17">
        <v>34913.442955642509</v>
      </c>
      <c r="V123" s="17">
        <v>36928.893260875433</v>
      </c>
      <c r="W123" s="17">
        <v>34336.117836801241</v>
      </c>
      <c r="X123" s="17">
        <v>31185.769064743585</v>
      </c>
      <c r="Y123" s="17">
        <v>32620.149955352306</v>
      </c>
      <c r="Z123" s="17">
        <v>33842.345697319986</v>
      </c>
      <c r="AA123" s="17">
        <v>34840.739456857889</v>
      </c>
      <c r="AB123" s="17">
        <v>34395.348900253281</v>
      </c>
      <c r="AC123" s="17">
        <v>27820.500665133317</v>
      </c>
      <c r="AD123" s="17">
        <v>27995.063269434741</v>
      </c>
      <c r="AE123" s="17">
        <v>27988.079567447399</v>
      </c>
      <c r="AF123" s="17">
        <v>26217.936240903811</v>
      </c>
      <c r="AG123" s="17">
        <v>23574.488023426955</v>
      </c>
      <c r="AH123" s="17">
        <v>21858.493048030858</v>
      </c>
      <c r="AI123" s="17">
        <v>14154.670091142432</v>
      </c>
      <c r="AJ123" s="17">
        <v>14215.137041159058</v>
      </c>
      <c r="AK123" s="17">
        <v>10218.081344924432</v>
      </c>
      <c r="AL123" s="17">
        <v>8483.4869219642896</v>
      </c>
      <c r="AM123" s="17">
        <v>6378.9005539563641</v>
      </c>
      <c r="AN123" s="17">
        <v>4879.9994500555476</v>
      </c>
      <c r="AO123" s="17">
        <v>2677.2800053386413</v>
      </c>
      <c r="AP123" s="17">
        <v>2628.8684918882541</v>
      </c>
      <c r="AQ123" s="17">
        <v>1777.1395249349312</v>
      </c>
      <c r="AR123" s="17">
        <v>1571.4020193360279</v>
      </c>
      <c r="AS123" s="17">
        <v>1583.6980702883586</v>
      </c>
      <c r="AT123" s="17">
        <v>1663.3993792453055</v>
      </c>
      <c r="AU123" s="17">
        <v>1671.3744032660934</v>
      </c>
      <c r="AV123" s="17">
        <v>1684.8971658263163</v>
      </c>
      <c r="AW123" s="17">
        <v>1208.7276285675212</v>
      </c>
      <c r="AX123" s="17">
        <v>1265.4128806742413</v>
      </c>
      <c r="AY123" s="17">
        <v>389.08143696898975</v>
      </c>
      <c r="AZ123" s="17">
        <v>148.77945421743226</v>
      </c>
    </row>
    <row r="124" spans="1:52" s="23" customFormat="1" ht="15" customHeight="1" x14ac:dyDescent="0.65">
      <c r="A124" s="25" t="s">
        <v>55</v>
      </c>
      <c r="B124" s="26">
        <v>167601.57750321436</v>
      </c>
      <c r="C124" s="26">
        <v>174043.04700212379</v>
      </c>
      <c r="D124" s="26">
        <v>186266.25184609208</v>
      </c>
      <c r="E124" s="26">
        <v>200015.08883642513</v>
      </c>
      <c r="F124" s="26">
        <v>235288.47231616048</v>
      </c>
      <c r="G124" s="26">
        <v>238961.34320685919</v>
      </c>
      <c r="H124" s="26">
        <v>252140.20036421926</v>
      </c>
      <c r="I124" s="26">
        <v>262381.73707341764</v>
      </c>
      <c r="J124" s="26">
        <v>278914.47433704231</v>
      </c>
      <c r="K124" s="26">
        <v>268526.61882716446</v>
      </c>
      <c r="L124" s="26">
        <v>317373.02373807761</v>
      </c>
      <c r="M124" s="26">
        <v>284352.89508020534</v>
      </c>
      <c r="N124" s="26">
        <v>257568.23362479548</v>
      </c>
      <c r="O124" s="26">
        <v>264493.95450301142</v>
      </c>
      <c r="P124" s="26">
        <v>232726.95384597854</v>
      </c>
      <c r="Q124" s="26">
        <v>245997.24759315097</v>
      </c>
      <c r="R124" s="26">
        <v>259342.46625601352</v>
      </c>
      <c r="S124" s="26">
        <v>269955.53356755606</v>
      </c>
      <c r="T124" s="26">
        <v>270409.65469723503</v>
      </c>
      <c r="U124" s="26">
        <v>274960.11288115021</v>
      </c>
      <c r="V124" s="26">
        <v>280532.66874062031</v>
      </c>
      <c r="W124" s="26">
        <v>271631.18321041</v>
      </c>
      <c r="X124" s="26">
        <v>289231.89433016931</v>
      </c>
      <c r="Y124" s="26">
        <v>288880.80081687192</v>
      </c>
      <c r="Z124" s="26">
        <v>294721.78259226412</v>
      </c>
      <c r="AA124" s="26">
        <v>296564.25712900143</v>
      </c>
      <c r="AB124" s="26">
        <v>280629.18160116754</v>
      </c>
      <c r="AC124" s="26">
        <v>280268.84543565963</v>
      </c>
      <c r="AD124" s="26">
        <v>283997.06598549121</v>
      </c>
      <c r="AE124" s="26">
        <v>281106.31550692458</v>
      </c>
      <c r="AF124" s="26">
        <v>289128.99622034217</v>
      </c>
      <c r="AG124" s="26">
        <v>292848.55541152699</v>
      </c>
      <c r="AH124" s="26">
        <v>285310.93015491206</v>
      </c>
      <c r="AI124" s="26">
        <v>304730.08407625754</v>
      </c>
      <c r="AJ124" s="26">
        <v>297309.20376533305</v>
      </c>
      <c r="AK124" s="26">
        <v>278360.50856326317</v>
      </c>
      <c r="AL124" s="26">
        <v>272829.72756574006</v>
      </c>
      <c r="AM124" s="26">
        <v>277604.17466044042</v>
      </c>
      <c r="AN124" s="26">
        <v>272222.6434665306</v>
      </c>
      <c r="AO124" s="26">
        <v>262538.10861256847</v>
      </c>
      <c r="AP124" s="26">
        <v>245370.7536043188</v>
      </c>
      <c r="AQ124" s="26">
        <v>238517.80985274835</v>
      </c>
      <c r="AR124" s="26">
        <v>230132.38508104705</v>
      </c>
      <c r="AS124" s="26">
        <v>218945.28812932892</v>
      </c>
      <c r="AT124" s="26">
        <v>208945.90072592421</v>
      </c>
      <c r="AU124" s="26">
        <v>181147.64584671427</v>
      </c>
      <c r="AV124" s="26">
        <v>174906.02012264327</v>
      </c>
      <c r="AW124" s="26">
        <v>174218.09756226547</v>
      </c>
      <c r="AX124" s="26">
        <v>154969.80940753742</v>
      </c>
      <c r="AY124" s="26">
        <v>128769.90872276959</v>
      </c>
      <c r="AZ124" s="26">
        <v>127568.57434422699</v>
      </c>
    </row>
    <row r="125" spans="1:52" s="23" customFormat="1" ht="15" customHeight="1" x14ac:dyDescent="0.65">
      <c r="A125" s="24" t="s">
        <v>56</v>
      </c>
      <c r="B125" s="17">
        <v>112559.11121282204</v>
      </c>
      <c r="C125" s="17">
        <v>114915.83933075263</v>
      </c>
      <c r="D125" s="17">
        <v>122841.53415359069</v>
      </c>
      <c r="E125" s="17">
        <v>139408.7841534508</v>
      </c>
      <c r="F125" s="17">
        <v>174342.84074147639</v>
      </c>
      <c r="G125" s="17">
        <v>181392.44526557683</v>
      </c>
      <c r="H125" s="17">
        <v>196237.94179065764</v>
      </c>
      <c r="I125" s="17">
        <v>207709.48810973263</v>
      </c>
      <c r="J125" s="17">
        <v>221791.92004906069</v>
      </c>
      <c r="K125" s="17">
        <v>220750.58252812983</v>
      </c>
      <c r="L125" s="17">
        <v>264128.16023401771</v>
      </c>
      <c r="M125" s="17">
        <v>238224.99557174268</v>
      </c>
      <c r="N125" s="17">
        <v>221415.63157843082</v>
      </c>
      <c r="O125" s="17">
        <v>229259.01274461154</v>
      </c>
      <c r="P125" s="17">
        <v>207799.02100185442</v>
      </c>
      <c r="Q125" s="17">
        <v>218599.61642227293</v>
      </c>
      <c r="R125" s="17">
        <v>235418.21061575779</v>
      </c>
      <c r="S125" s="17">
        <v>245824.75501929337</v>
      </c>
      <c r="T125" s="17">
        <v>247220.83204292916</v>
      </c>
      <c r="U125" s="17">
        <v>254484.52775512889</v>
      </c>
      <c r="V125" s="17">
        <v>256961.52386006722</v>
      </c>
      <c r="W125" s="17">
        <v>248332.34181317073</v>
      </c>
      <c r="X125" s="17">
        <v>267135.23329923936</v>
      </c>
      <c r="Y125" s="17">
        <v>267562.48884114274</v>
      </c>
      <c r="Z125" s="17">
        <v>274664.29564033658</v>
      </c>
      <c r="AA125" s="17">
        <v>277774.6020358426</v>
      </c>
      <c r="AB125" s="17">
        <v>261388.10859498408</v>
      </c>
      <c r="AC125" s="17">
        <v>256037.40452986627</v>
      </c>
      <c r="AD125" s="17">
        <v>263170.66288550984</v>
      </c>
      <c r="AE125" s="17">
        <v>261199.13725134567</v>
      </c>
      <c r="AF125" s="17">
        <v>267166.29459726892</v>
      </c>
      <c r="AG125" s="17">
        <v>268812.74545435084</v>
      </c>
      <c r="AH125" s="17">
        <v>261998.3142706159</v>
      </c>
      <c r="AI125" s="17">
        <v>279632.06360196241</v>
      </c>
      <c r="AJ125" s="17">
        <v>274468.12739824946</v>
      </c>
      <c r="AK125" s="17">
        <v>255284.82666665941</v>
      </c>
      <c r="AL125" s="17">
        <v>249298.31445884117</v>
      </c>
      <c r="AM125" s="17">
        <v>256741.38159003493</v>
      </c>
      <c r="AN125" s="17">
        <v>253701.96749288254</v>
      </c>
      <c r="AO125" s="17">
        <v>244987.44018815583</v>
      </c>
      <c r="AP125" s="17">
        <v>228788.66646423371</v>
      </c>
      <c r="AQ125" s="17">
        <v>222853.80786286935</v>
      </c>
      <c r="AR125" s="17">
        <v>214430.60597867856</v>
      </c>
      <c r="AS125" s="17">
        <v>203806.31050640575</v>
      </c>
      <c r="AT125" s="17">
        <v>193947.34631544942</v>
      </c>
      <c r="AU125" s="17">
        <v>167842.06010621946</v>
      </c>
      <c r="AV125" s="17">
        <v>161844.25560870121</v>
      </c>
      <c r="AW125" s="17">
        <v>160959.92765776563</v>
      </c>
      <c r="AX125" s="17">
        <v>144129.23715825015</v>
      </c>
      <c r="AY125" s="17">
        <v>118876.89929061463</v>
      </c>
      <c r="AZ125" s="17">
        <v>116989.43675231084</v>
      </c>
    </row>
    <row r="126" spans="1:52" s="23" customFormat="1" ht="15" customHeight="1" x14ac:dyDescent="0.65">
      <c r="A126" s="24" t="s">
        <v>57</v>
      </c>
      <c r="B126" s="17">
        <v>11052.070385071731</v>
      </c>
      <c r="C126" s="17">
        <v>13628.847716714497</v>
      </c>
      <c r="D126" s="17">
        <v>15829.931016585879</v>
      </c>
      <c r="E126" s="17">
        <v>13476.747140797404</v>
      </c>
      <c r="F126" s="17">
        <v>13138.104335381657</v>
      </c>
      <c r="G126" s="17">
        <v>12459.652573466297</v>
      </c>
      <c r="H126" s="17">
        <v>13942.72020575852</v>
      </c>
      <c r="I126" s="17">
        <v>12718.719927805219</v>
      </c>
      <c r="J126" s="17">
        <v>12939.386462229537</v>
      </c>
      <c r="K126" s="17">
        <v>11233.253642534954</v>
      </c>
      <c r="L126" s="17">
        <v>14565.342180894899</v>
      </c>
      <c r="M126" s="17">
        <v>10936.956703189329</v>
      </c>
      <c r="N126" s="17">
        <v>8354.2011583737039</v>
      </c>
      <c r="O126" s="17">
        <v>8961.4885999919989</v>
      </c>
      <c r="P126" s="17">
        <v>5975.0183618549217</v>
      </c>
      <c r="Q126" s="17">
        <v>7698.4471128799069</v>
      </c>
      <c r="R126" s="17">
        <v>6335.7778098922563</v>
      </c>
      <c r="S126" s="17">
        <v>6395.2904911730002</v>
      </c>
      <c r="T126" s="17">
        <v>5703.2857371417867</v>
      </c>
      <c r="U126" s="17">
        <v>3863.9749041408181</v>
      </c>
      <c r="V126" s="17">
        <v>3032.1454053491357</v>
      </c>
      <c r="W126" s="17">
        <v>2639.0909212053866</v>
      </c>
      <c r="X126" s="17">
        <v>2606.0182537441869</v>
      </c>
      <c r="Y126" s="17">
        <v>2616.8504990910933</v>
      </c>
      <c r="Z126" s="17">
        <v>2896.2024661945811</v>
      </c>
      <c r="AA126" s="17">
        <v>2361.7447277219389</v>
      </c>
      <c r="AB126" s="17">
        <v>1627.859826198847</v>
      </c>
      <c r="AC126" s="17">
        <v>1823.1327463072282</v>
      </c>
      <c r="AD126" s="17">
        <v>2024.4079651848999</v>
      </c>
      <c r="AE126" s="17">
        <v>1723.8438697487759</v>
      </c>
      <c r="AF126" s="17">
        <v>2590.624892272227</v>
      </c>
      <c r="AG126" s="17">
        <v>1954.0929602855181</v>
      </c>
      <c r="AH126" s="17">
        <v>1988.4982271153774</v>
      </c>
      <c r="AI126" s="17">
        <v>2089.7857063039787</v>
      </c>
      <c r="AJ126" s="17">
        <v>614.02890247227242</v>
      </c>
      <c r="AK126" s="17">
        <v>373.80489105661883</v>
      </c>
      <c r="AL126" s="17">
        <v>386.23762576460649</v>
      </c>
      <c r="AM126" s="17">
        <v>1171.3739443603131</v>
      </c>
      <c r="AN126" s="17">
        <v>878.20316400808281</v>
      </c>
      <c r="AO126" s="17">
        <v>665.57339455687736</v>
      </c>
      <c r="AP126" s="17">
        <v>146.84370495127661</v>
      </c>
      <c r="AQ126" s="17">
        <v>151.58462634453826</v>
      </c>
      <c r="AR126" s="17">
        <v>210.2623804327728</v>
      </c>
      <c r="AS126" s="17">
        <v>181.18346711201761</v>
      </c>
      <c r="AT126" s="17">
        <v>175.53771272537693</v>
      </c>
      <c r="AU126" s="17">
        <v>67.423211736871949</v>
      </c>
      <c r="AV126" s="17">
        <v>78.373045890690364</v>
      </c>
      <c r="AW126" s="17">
        <v>94.276781690838376</v>
      </c>
      <c r="AX126" s="17">
        <v>103.05958888570194</v>
      </c>
      <c r="AY126" s="17">
        <v>107.84246790200372</v>
      </c>
      <c r="AZ126" s="17">
        <v>0</v>
      </c>
    </row>
    <row r="127" spans="1:52" s="23" customFormat="1" ht="15" customHeight="1" x14ac:dyDescent="0.65">
      <c r="A127" s="24" t="s">
        <v>53</v>
      </c>
      <c r="B127" s="17">
        <v>43133.144398988814</v>
      </c>
      <c r="C127" s="17">
        <v>44587.340747274051</v>
      </c>
      <c r="D127" s="17">
        <v>46631.531062353577</v>
      </c>
      <c r="E127" s="17">
        <v>45316.147659170601</v>
      </c>
      <c r="F127" s="17">
        <v>46704.434477703428</v>
      </c>
      <c r="G127" s="17">
        <v>44418.721691601</v>
      </c>
      <c r="H127" s="17">
        <v>40849.396333360339</v>
      </c>
      <c r="I127" s="17">
        <v>41155.565215082119</v>
      </c>
      <c r="J127" s="17">
        <v>41685.799777487802</v>
      </c>
      <c r="K127" s="17">
        <v>36123.021299773631</v>
      </c>
      <c r="L127" s="17">
        <v>38201.703316770996</v>
      </c>
      <c r="M127" s="17">
        <v>34782.272069079656</v>
      </c>
      <c r="N127" s="17">
        <v>27356.234499765589</v>
      </c>
      <c r="O127" s="17">
        <v>25827.261702190764</v>
      </c>
      <c r="P127" s="17">
        <v>18535.374643003466</v>
      </c>
      <c r="Q127" s="17">
        <v>19297.677337414891</v>
      </c>
      <c r="R127" s="17">
        <v>17074.930249165176</v>
      </c>
      <c r="S127" s="17">
        <v>17239.630030666573</v>
      </c>
      <c r="T127" s="17">
        <v>17005.566978550367</v>
      </c>
      <c r="U127" s="17">
        <v>16127.516327213514</v>
      </c>
      <c r="V127" s="17">
        <v>20135.953153048406</v>
      </c>
      <c r="W127" s="17">
        <v>20255.482898546215</v>
      </c>
      <c r="X127" s="17">
        <v>19237.251942228297</v>
      </c>
      <c r="Y127" s="17">
        <v>18336.781453900181</v>
      </c>
      <c r="Z127" s="17">
        <v>16908.866693500953</v>
      </c>
      <c r="AA127" s="17">
        <v>16181.874521470038</v>
      </c>
      <c r="AB127" s="17">
        <v>17389.641470425846</v>
      </c>
      <c r="AC127" s="17">
        <v>22199.313394077202</v>
      </c>
      <c r="AD127" s="17">
        <v>18595.751913172811</v>
      </c>
      <c r="AE127" s="17">
        <v>17981.234909356281</v>
      </c>
      <c r="AF127" s="17">
        <v>19195.125982464386</v>
      </c>
      <c r="AG127" s="17">
        <v>21939.561344663482</v>
      </c>
      <c r="AH127" s="17">
        <v>21182.387979919284</v>
      </c>
      <c r="AI127" s="17">
        <v>22865.432945380591</v>
      </c>
      <c r="AJ127" s="17">
        <v>22103.686470826204</v>
      </c>
      <c r="AK127" s="17">
        <v>22594.357757197384</v>
      </c>
      <c r="AL127" s="17">
        <v>23058.317248277577</v>
      </c>
      <c r="AM127" s="17">
        <v>19654.70551463644</v>
      </c>
      <c r="AN127" s="17">
        <v>17601.261014463034</v>
      </c>
      <c r="AO127" s="17">
        <v>16882.248297456394</v>
      </c>
      <c r="AP127" s="17">
        <v>16434.988911171207</v>
      </c>
      <c r="AQ127" s="17">
        <v>15512.163710888106</v>
      </c>
      <c r="AR127" s="17">
        <v>15491.263917402823</v>
      </c>
      <c r="AS127" s="17">
        <v>14957.672182957307</v>
      </c>
      <c r="AT127" s="17">
        <v>14823.016697749414</v>
      </c>
      <c r="AU127" s="17">
        <v>13238.162528757932</v>
      </c>
      <c r="AV127" s="17">
        <v>12983.391468051383</v>
      </c>
      <c r="AW127" s="17">
        <v>13163.893122809006</v>
      </c>
      <c r="AX127" s="17">
        <v>10737.512660401593</v>
      </c>
      <c r="AY127" s="17">
        <v>9785.1669642529378</v>
      </c>
      <c r="AZ127" s="17">
        <v>10579.137591916155</v>
      </c>
    </row>
    <row r="128" spans="1:52" s="23" customFormat="1" ht="15" customHeight="1" x14ac:dyDescent="0.65">
      <c r="A128" s="24" t="s">
        <v>58</v>
      </c>
      <c r="B128" s="17">
        <v>857.25150633177702</v>
      </c>
      <c r="C128" s="17">
        <v>911.01920738259162</v>
      </c>
      <c r="D128" s="17">
        <v>963.25561356192281</v>
      </c>
      <c r="E128" s="17">
        <v>1813.4098830063303</v>
      </c>
      <c r="F128" s="17">
        <v>1103.0927615990302</v>
      </c>
      <c r="G128" s="17">
        <v>690.52367621507187</v>
      </c>
      <c r="H128" s="17">
        <v>1110.1420344427399</v>
      </c>
      <c r="I128" s="17">
        <v>797.96382079767534</v>
      </c>
      <c r="J128" s="17">
        <v>2497.3680482642953</v>
      </c>
      <c r="K128" s="17">
        <v>419.7613567260284</v>
      </c>
      <c r="L128" s="17">
        <v>477.81800639399097</v>
      </c>
      <c r="M128" s="17">
        <v>408.67073619371331</v>
      </c>
      <c r="N128" s="17">
        <v>442.16638822535936</v>
      </c>
      <c r="O128" s="17">
        <v>446.19145621710192</v>
      </c>
      <c r="P128" s="17">
        <v>417.53983926574944</v>
      </c>
      <c r="Q128" s="17">
        <v>401.50672058320447</v>
      </c>
      <c r="R128" s="17">
        <v>513.5475811982991</v>
      </c>
      <c r="S128" s="17">
        <v>495.85802642308659</v>
      </c>
      <c r="T128" s="17">
        <v>479.96993861373181</v>
      </c>
      <c r="U128" s="17">
        <v>484.09389466696501</v>
      </c>
      <c r="V128" s="17">
        <v>403.04632215556472</v>
      </c>
      <c r="W128" s="17">
        <v>404.2675774877016</v>
      </c>
      <c r="X128" s="17">
        <v>253.3908349574933</v>
      </c>
      <c r="Y128" s="17">
        <v>364.68002273791444</v>
      </c>
      <c r="Z128" s="17">
        <v>252.41779223199586</v>
      </c>
      <c r="AA128" s="17">
        <v>246.03584396681129</v>
      </c>
      <c r="AB128" s="17">
        <v>223.57170955877893</v>
      </c>
      <c r="AC128" s="17">
        <v>208.99476540890868</v>
      </c>
      <c r="AD128" s="17">
        <v>206.24322162366522</v>
      </c>
      <c r="AE128" s="17">
        <v>202.09947647387767</v>
      </c>
      <c r="AF128" s="17">
        <v>176.95074833660999</v>
      </c>
      <c r="AG128" s="17">
        <v>142.15565222712155</v>
      </c>
      <c r="AH128" s="17">
        <v>141.72967726148184</v>
      </c>
      <c r="AI128" s="17">
        <v>142.80182261062168</v>
      </c>
      <c r="AJ128" s="17">
        <v>123.36099378510407</v>
      </c>
      <c r="AK128" s="17">
        <v>107.5192483497612</v>
      </c>
      <c r="AL128" s="17">
        <v>86.85823285675518</v>
      </c>
      <c r="AM128" s="17">
        <v>36.713611408744065</v>
      </c>
      <c r="AN128" s="17">
        <v>41.211795176927666</v>
      </c>
      <c r="AO128" s="17">
        <v>2.8467323993931815</v>
      </c>
      <c r="AP128" s="17">
        <v>0.2545239625974493</v>
      </c>
      <c r="AQ128" s="17">
        <v>0.25365264637663565</v>
      </c>
      <c r="AR128" s="17">
        <v>0.25280453289011889</v>
      </c>
      <c r="AS128" s="17">
        <v>0.12197285383856907</v>
      </c>
      <c r="AT128" s="17">
        <v>0</v>
      </c>
      <c r="AU128" s="17">
        <v>0</v>
      </c>
      <c r="AV128" s="17">
        <v>0</v>
      </c>
      <c r="AW128" s="17">
        <v>0</v>
      </c>
      <c r="AX128" s="17">
        <v>0</v>
      </c>
      <c r="AY128" s="17">
        <v>0</v>
      </c>
      <c r="AZ128" s="17">
        <v>0</v>
      </c>
    </row>
    <row r="129" spans="1:52" s="23" customFormat="1" ht="15" customHeight="1" x14ac:dyDescent="0.65">
      <c r="A129" s="25" t="s">
        <v>59</v>
      </c>
      <c r="B129" s="26">
        <v>8631.0860126978077</v>
      </c>
      <c r="C129" s="26">
        <v>9210.9888752922689</v>
      </c>
      <c r="D129" s="26">
        <v>9472.0274332016688</v>
      </c>
      <c r="E129" s="26">
        <v>10662.510337632169</v>
      </c>
      <c r="F129" s="26">
        <v>9951.5304285287111</v>
      </c>
      <c r="G129" s="26">
        <v>9385.9126519593046</v>
      </c>
      <c r="H129" s="26">
        <v>10434.498864769706</v>
      </c>
      <c r="I129" s="26">
        <v>11253.865450500256</v>
      </c>
      <c r="J129" s="26">
        <v>10973.255109854712</v>
      </c>
      <c r="K129" s="26">
        <v>8681.7923315736007</v>
      </c>
      <c r="L129" s="26">
        <v>10865.477224375398</v>
      </c>
      <c r="M129" s="26">
        <v>10348.29228942683</v>
      </c>
      <c r="N129" s="26">
        <v>9253.2161437677914</v>
      </c>
      <c r="O129" s="26">
        <v>8446.8754728703807</v>
      </c>
      <c r="P129" s="26">
        <v>8524.8789559251691</v>
      </c>
      <c r="Q129" s="26">
        <v>10633.981940541738</v>
      </c>
      <c r="R129" s="26">
        <v>12892.594972209532</v>
      </c>
      <c r="S129" s="26">
        <v>12835.816098695348</v>
      </c>
      <c r="T129" s="26">
        <v>11984.651946323787</v>
      </c>
      <c r="U129" s="26">
        <v>12084.288808653275</v>
      </c>
      <c r="V129" s="26">
        <v>12305.075843486857</v>
      </c>
      <c r="W129" s="26">
        <v>12237.447560520826</v>
      </c>
      <c r="X129" s="26">
        <v>12435.037829795443</v>
      </c>
      <c r="Y129" s="26">
        <v>12371.508454727244</v>
      </c>
      <c r="Z129" s="26">
        <v>12589.39947944423</v>
      </c>
      <c r="AA129" s="26">
        <v>12550.315110988809</v>
      </c>
      <c r="AB129" s="26">
        <v>12689.038387191431</v>
      </c>
      <c r="AC129" s="26">
        <v>12860.705066334043</v>
      </c>
      <c r="AD129" s="26">
        <v>13122.065600320135</v>
      </c>
      <c r="AE129" s="26">
        <v>13250.244785277862</v>
      </c>
      <c r="AF129" s="26">
        <v>13636.694262953803</v>
      </c>
      <c r="AG129" s="26">
        <v>13655.236243951193</v>
      </c>
      <c r="AH129" s="26">
        <v>13749.677408868756</v>
      </c>
      <c r="AI129" s="26">
        <v>13655.783356589369</v>
      </c>
      <c r="AJ129" s="26">
        <v>13489.731330511602</v>
      </c>
      <c r="AK129" s="26">
        <v>13511.047398640017</v>
      </c>
      <c r="AL129" s="26">
        <v>13276.981802606681</v>
      </c>
      <c r="AM129" s="26">
        <v>13254.796379329697</v>
      </c>
      <c r="AN129" s="26">
        <v>13131.004362611344</v>
      </c>
      <c r="AO129" s="26">
        <v>12981.246735302808</v>
      </c>
      <c r="AP129" s="26">
        <v>12749.749837975032</v>
      </c>
      <c r="AQ129" s="26">
        <v>12799.204984691825</v>
      </c>
      <c r="AR129" s="26">
        <v>12713.303405550456</v>
      </c>
      <c r="AS129" s="26">
        <v>12527.481527317201</v>
      </c>
      <c r="AT129" s="26">
        <v>12180.107893760438</v>
      </c>
      <c r="AU129" s="26">
        <v>11940.495094952797</v>
      </c>
      <c r="AV129" s="26">
        <v>11601.181654755977</v>
      </c>
      <c r="AW129" s="26">
        <v>10846.522792828157</v>
      </c>
      <c r="AX129" s="26">
        <v>10546.759902127007</v>
      </c>
      <c r="AY129" s="26">
        <v>9551.0615684964832</v>
      </c>
      <c r="AZ129" s="26">
        <v>8351.2536045416309</v>
      </c>
    </row>
    <row r="130" spans="1:52" s="23" customFormat="1" ht="15" customHeight="1" x14ac:dyDescent="0.65">
      <c r="A130" s="25" t="s">
        <v>60</v>
      </c>
      <c r="B130" s="26">
        <v>3804.5339052488462</v>
      </c>
      <c r="C130" s="26">
        <v>2715.4829189325842</v>
      </c>
      <c r="D130" s="26">
        <v>2425.8878911355305</v>
      </c>
      <c r="E130" s="26">
        <v>2258.6764436781136</v>
      </c>
      <c r="F130" s="26">
        <v>3099.2676478142498</v>
      </c>
      <c r="G130" s="26">
        <v>3041.9365638009335</v>
      </c>
      <c r="H130" s="26">
        <v>3349.5354638225253</v>
      </c>
      <c r="I130" s="26">
        <v>3551.3139176788741</v>
      </c>
      <c r="J130" s="26">
        <v>3197.9234205014727</v>
      </c>
      <c r="K130" s="26">
        <v>3021.083857839244</v>
      </c>
      <c r="L130" s="26">
        <v>3377.5647054282977</v>
      </c>
      <c r="M130" s="26">
        <v>3088.2552386156385</v>
      </c>
      <c r="N130" s="26">
        <v>2749.0272592219148</v>
      </c>
      <c r="O130" s="26">
        <v>2782.3258335858777</v>
      </c>
      <c r="P130" s="26">
        <v>3047.6396062254976</v>
      </c>
      <c r="Q130" s="26">
        <v>2936.2490172937974</v>
      </c>
      <c r="R130" s="26">
        <v>2243.8548686440308</v>
      </c>
      <c r="S130" s="26">
        <v>2269.9468028533133</v>
      </c>
      <c r="T130" s="26">
        <v>2188.6100097427211</v>
      </c>
      <c r="U130" s="26">
        <v>2213.2435268113909</v>
      </c>
      <c r="V130" s="26">
        <v>2257.2729180361093</v>
      </c>
      <c r="W130" s="26">
        <v>2305.2828323484819</v>
      </c>
      <c r="X130" s="26">
        <v>2330.5664476459833</v>
      </c>
      <c r="Y130" s="26">
        <v>2377.2266802825316</v>
      </c>
      <c r="Z130" s="26">
        <v>2351.8945490319629</v>
      </c>
      <c r="AA130" s="26">
        <v>2325.04464440119</v>
      </c>
      <c r="AB130" s="26">
        <v>2317.61265547208</v>
      </c>
      <c r="AC130" s="26">
        <v>2287.95859724724</v>
      </c>
      <c r="AD130" s="26">
        <v>2406.2503037633969</v>
      </c>
      <c r="AE130" s="26">
        <v>2430.107706367688</v>
      </c>
      <c r="AF130" s="26">
        <v>2420.9685150364212</v>
      </c>
      <c r="AG130" s="26">
        <v>2431.4153474732229</v>
      </c>
      <c r="AH130" s="26">
        <v>2445.3012179417296</v>
      </c>
      <c r="AI130" s="26">
        <v>2455.013954953245</v>
      </c>
      <c r="AJ130" s="26">
        <v>2496.090074073657</v>
      </c>
      <c r="AK130" s="26">
        <v>2496.2491950811045</v>
      </c>
      <c r="AL130" s="26">
        <v>2487.5089588162537</v>
      </c>
      <c r="AM130" s="26">
        <v>2479.4375794459947</v>
      </c>
      <c r="AN130" s="26">
        <v>2471.8664554722268</v>
      </c>
      <c r="AO130" s="26">
        <v>2456.0259896997359</v>
      </c>
      <c r="AP130" s="26">
        <v>2437.1888989844783</v>
      </c>
      <c r="AQ130" s="26">
        <v>2444.0568502476895</v>
      </c>
      <c r="AR130" s="26">
        <v>2475.9875043411512</v>
      </c>
      <c r="AS130" s="26">
        <v>2500.7186114589672</v>
      </c>
      <c r="AT130" s="26">
        <v>2485.309814376873</v>
      </c>
      <c r="AU130" s="26">
        <v>2469.6983585244466</v>
      </c>
      <c r="AV130" s="26">
        <v>2459.7844626967326</v>
      </c>
      <c r="AW130" s="26">
        <v>2448.4223858040982</v>
      </c>
      <c r="AX130" s="26">
        <v>2447.6075942147604</v>
      </c>
      <c r="AY130" s="26">
        <v>2454.3192106205365</v>
      </c>
      <c r="AZ130" s="26">
        <v>2435.5382430264603</v>
      </c>
    </row>
    <row r="131" spans="1:52" s="23" customFormat="1" ht="15" customHeight="1" x14ac:dyDescent="0.65">
      <c r="A131" s="25" t="s">
        <v>61</v>
      </c>
      <c r="B131" s="26">
        <v>3046.3650806141195</v>
      </c>
      <c r="C131" s="26">
        <v>2696.6258264432349</v>
      </c>
      <c r="D131" s="26">
        <v>2215.6382149222527</v>
      </c>
      <c r="E131" s="26">
        <v>2621.3807074733431</v>
      </c>
      <c r="F131" s="26">
        <v>1757.7793191690728</v>
      </c>
      <c r="G131" s="26">
        <v>1983.4076197462862</v>
      </c>
      <c r="H131" s="26">
        <v>2438.6644158195122</v>
      </c>
      <c r="I131" s="26">
        <v>2002.7293379799353</v>
      </c>
      <c r="J131" s="26">
        <v>2068.9137973850839</v>
      </c>
      <c r="K131" s="26">
        <v>2092.2403569200123</v>
      </c>
      <c r="L131" s="26">
        <v>1995.0762944950875</v>
      </c>
      <c r="M131" s="26">
        <v>1783.2845503610718</v>
      </c>
      <c r="N131" s="26">
        <v>1631.1851903063741</v>
      </c>
      <c r="O131" s="26">
        <v>1533.9042556842542</v>
      </c>
      <c r="P131" s="26">
        <v>1385.5750408115603</v>
      </c>
      <c r="Q131" s="26">
        <v>1568.2169401380743</v>
      </c>
      <c r="R131" s="26">
        <v>925.68833228370204</v>
      </c>
      <c r="S131" s="26">
        <v>910.9327024260873</v>
      </c>
      <c r="T131" s="26">
        <v>762.15509198901327</v>
      </c>
      <c r="U131" s="26">
        <v>785.61463480551288</v>
      </c>
      <c r="V131" s="26">
        <v>790.8125985857788</v>
      </c>
      <c r="W131" s="26">
        <v>433.94208258552953</v>
      </c>
      <c r="X131" s="26">
        <v>223.92369453838131</v>
      </c>
      <c r="Y131" s="26">
        <v>263.84478239294117</v>
      </c>
      <c r="Z131" s="26">
        <v>285.78840358503538</v>
      </c>
      <c r="AA131" s="26">
        <v>277.56069357242313</v>
      </c>
      <c r="AB131" s="26">
        <v>261.51957859174962</v>
      </c>
      <c r="AC131" s="26">
        <v>289.66653387571586</v>
      </c>
      <c r="AD131" s="26">
        <v>181.37577963597761</v>
      </c>
      <c r="AE131" s="26">
        <v>176.09803396093724</v>
      </c>
      <c r="AF131" s="26">
        <v>189.70581448906313</v>
      </c>
      <c r="AG131" s="26">
        <v>182.07927544072064</v>
      </c>
      <c r="AH131" s="26">
        <v>192.04048536898543</v>
      </c>
      <c r="AI131" s="26">
        <v>241.2482969072687</v>
      </c>
      <c r="AJ131" s="26">
        <v>251.93652776135346</v>
      </c>
      <c r="AK131" s="26">
        <v>302.03246066722426</v>
      </c>
      <c r="AL131" s="26">
        <v>278.94583107615739</v>
      </c>
      <c r="AM131" s="26">
        <v>309.74651552875628</v>
      </c>
      <c r="AN131" s="26">
        <v>333.76225044098635</v>
      </c>
      <c r="AO131" s="26">
        <v>349.33924666925265</v>
      </c>
      <c r="AP131" s="26">
        <v>423.28957407404437</v>
      </c>
      <c r="AQ131" s="26">
        <v>365.61209565404266</v>
      </c>
      <c r="AR131" s="26">
        <v>402.81394718785299</v>
      </c>
      <c r="AS131" s="26">
        <v>486.32693046700035</v>
      </c>
      <c r="AT131" s="26">
        <v>559.77379097832579</v>
      </c>
      <c r="AU131" s="26">
        <v>535.31108211775302</v>
      </c>
      <c r="AV131" s="26">
        <v>551.82076640181674</v>
      </c>
      <c r="AW131" s="26">
        <v>538.21365042817638</v>
      </c>
      <c r="AX131" s="26">
        <v>579.97518131022025</v>
      </c>
      <c r="AY131" s="26">
        <v>617.17245867016004</v>
      </c>
      <c r="AZ131" s="26">
        <v>579.85659469253324</v>
      </c>
    </row>
    <row r="132" spans="1:52" s="23" customFormat="1" ht="15" customHeight="1" x14ac:dyDescent="0.65">
      <c r="A132" s="24" t="s">
        <v>56</v>
      </c>
      <c r="B132" s="17">
        <v>225.19455407484975</v>
      </c>
      <c r="C132" s="17">
        <v>233.20794013260965</v>
      </c>
      <c r="D132" s="17">
        <v>203.23624665969476</v>
      </c>
      <c r="E132" s="17">
        <v>178.26336205958705</v>
      </c>
      <c r="F132" s="17">
        <v>190.11415199888668</v>
      </c>
      <c r="G132" s="17">
        <v>189.92938181361521</v>
      </c>
      <c r="H132" s="17">
        <v>221.61288556919521</v>
      </c>
      <c r="I132" s="17">
        <v>277.27182108657883</v>
      </c>
      <c r="J132" s="17">
        <v>228.62128048367831</v>
      </c>
      <c r="K132" s="17">
        <v>211.72563900781302</v>
      </c>
      <c r="L132" s="17">
        <v>164.59452743223463</v>
      </c>
      <c r="M132" s="17">
        <v>176.87139690917954</v>
      </c>
      <c r="N132" s="17">
        <v>162.9339767606161</v>
      </c>
      <c r="O132" s="17">
        <v>96.428865548913379</v>
      </c>
      <c r="P132" s="17">
        <v>178.12414365580909</v>
      </c>
      <c r="Q132" s="17">
        <v>158.82671066884717</v>
      </c>
      <c r="R132" s="17">
        <v>66.746159182552688</v>
      </c>
      <c r="S132" s="17">
        <v>28.882233300703039</v>
      </c>
      <c r="T132" s="17">
        <v>71.86648780894032</v>
      </c>
      <c r="U132" s="17">
        <v>81.066529388385547</v>
      </c>
      <c r="V132" s="17">
        <v>31.942367403215933</v>
      </c>
      <c r="W132" s="17">
        <v>33.300012421286795</v>
      </c>
      <c r="X132" s="17">
        <v>34.70216581133505</v>
      </c>
      <c r="Y132" s="17">
        <v>95.241343931017923</v>
      </c>
      <c r="Z132" s="17">
        <v>116.4663002976565</v>
      </c>
      <c r="AA132" s="17">
        <v>137.01728121883821</v>
      </c>
      <c r="AB132" s="17">
        <v>147.86542157583023</v>
      </c>
      <c r="AC132" s="17">
        <v>171.49274631921605</v>
      </c>
      <c r="AD132" s="17">
        <v>111.03559754755865</v>
      </c>
      <c r="AE132" s="17">
        <v>112.47647576389018</v>
      </c>
      <c r="AF132" s="17">
        <v>140.16891373095709</v>
      </c>
      <c r="AG132" s="17">
        <v>148.9372469386692</v>
      </c>
      <c r="AH132" s="17">
        <v>165.37225430772801</v>
      </c>
      <c r="AI132" s="17">
        <v>182.36583692236997</v>
      </c>
      <c r="AJ132" s="17">
        <v>184.57467070836009</v>
      </c>
      <c r="AK132" s="17">
        <v>243.8291588856099</v>
      </c>
      <c r="AL132" s="17">
        <v>218.17675881039912</v>
      </c>
      <c r="AM132" s="17">
        <v>249.56977786239682</v>
      </c>
      <c r="AN132" s="17">
        <v>265.38762863515706</v>
      </c>
      <c r="AO132" s="17">
        <v>283.35509281195283</v>
      </c>
      <c r="AP132" s="17">
        <v>364.74836213971628</v>
      </c>
      <c r="AQ132" s="17">
        <v>311.26281228180255</v>
      </c>
      <c r="AR132" s="17">
        <v>358.24396921092546</v>
      </c>
      <c r="AS132" s="17">
        <v>473.81062491516491</v>
      </c>
      <c r="AT132" s="17">
        <v>547.36095968277402</v>
      </c>
      <c r="AU132" s="17">
        <v>534.70157509083322</v>
      </c>
      <c r="AV132" s="17">
        <v>551.21012155706524</v>
      </c>
      <c r="AW132" s="17">
        <v>537.60232917222095</v>
      </c>
      <c r="AX132" s="17">
        <v>579.37374567141364</v>
      </c>
      <c r="AY132" s="17">
        <v>616.56955640662954</v>
      </c>
      <c r="AZ132" s="17">
        <v>579.25834777363411</v>
      </c>
    </row>
    <row r="133" spans="1:52" s="23" customFormat="1" ht="15" customHeight="1" x14ac:dyDescent="0.65">
      <c r="A133" s="24" t="s">
        <v>57</v>
      </c>
      <c r="B133" s="17">
        <v>1131.9882315208092</v>
      </c>
      <c r="C133" s="17">
        <v>1064.113038016593</v>
      </c>
      <c r="D133" s="17">
        <v>788.68260313097414</v>
      </c>
      <c r="E133" s="17">
        <v>1076.8339148223083</v>
      </c>
      <c r="F133" s="17">
        <v>1109.1135409636559</v>
      </c>
      <c r="G133" s="17">
        <v>1129.7968471612605</v>
      </c>
      <c r="H133" s="17">
        <v>1113.6602901946037</v>
      </c>
      <c r="I133" s="17">
        <v>971.14768984118507</v>
      </c>
      <c r="J133" s="17">
        <v>981.43865117125029</v>
      </c>
      <c r="K133" s="17">
        <v>872.07257654908426</v>
      </c>
      <c r="L133" s="17">
        <v>877.61433576054435</v>
      </c>
      <c r="M133" s="17">
        <v>738.02289181663764</v>
      </c>
      <c r="N133" s="17">
        <v>716.82455526316119</v>
      </c>
      <c r="O133" s="17">
        <v>524.37117359435524</v>
      </c>
      <c r="P133" s="17">
        <v>447.8182692461977</v>
      </c>
      <c r="Q133" s="17">
        <v>592.90499493815366</v>
      </c>
      <c r="R133" s="17">
        <v>431.97446294011178</v>
      </c>
      <c r="S133" s="17">
        <v>249.18525655637129</v>
      </c>
      <c r="T133" s="17">
        <v>125.70028619252911</v>
      </c>
      <c r="U133" s="17">
        <v>111.43827897325808</v>
      </c>
      <c r="V133" s="17">
        <v>63.668403772662451</v>
      </c>
      <c r="W133" s="17">
        <v>41.789422343024192</v>
      </c>
      <c r="X133" s="17">
        <v>38.094216542630335</v>
      </c>
      <c r="Y133" s="17">
        <v>40.69751791303873</v>
      </c>
      <c r="Z133" s="17">
        <v>62.863677907470375</v>
      </c>
      <c r="AA133" s="17">
        <v>38.006893702808448</v>
      </c>
      <c r="AB133" s="17">
        <v>30.15212864545418</v>
      </c>
      <c r="AC133" s="17">
        <v>43.60707608087889</v>
      </c>
      <c r="AD133" s="17">
        <v>17.806514913024106</v>
      </c>
      <c r="AE133" s="17">
        <v>16.494782657200183</v>
      </c>
      <c r="AF133" s="17">
        <v>16.62278201314648</v>
      </c>
      <c r="AG133" s="17">
        <v>18.075657503971765</v>
      </c>
      <c r="AH133" s="17">
        <v>12.010556901738177</v>
      </c>
      <c r="AI133" s="17">
        <v>11.850118437694558</v>
      </c>
      <c r="AJ133" s="17">
        <v>12.253284419326503</v>
      </c>
      <c r="AK133" s="17">
        <v>12.7629973255936</v>
      </c>
      <c r="AL133" s="17">
        <v>13.13937745877033</v>
      </c>
      <c r="AM133" s="17">
        <v>12.569234226489248</v>
      </c>
      <c r="AN133" s="17">
        <v>20.218555481484543</v>
      </c>
      <c r="AO133" s="17">
        <v>15.819130853279265</v>
      </c>
      <c r="AP133" s="17">
        <v>12.20553546767764</v>
      </c>
      <c r="AQ133" s="17">
        <v>12.168991925615126</v>
      </c>
      <c r="AR133" s="17">
        <v>11.867417915639647</v>
      </c>
      <c r="AS133" s="17">
        <v>11.874636906623515</v>
      </c>
      <c r="AT133" s="17">
        <v>11.774397908304175</v>
      </c>
      <c r="AU133" s="17">
        <v>0</v>
      </c>
      <c r="AV133" s="17">
        <v>0</v>
      </c>
      <c r="AW133" s="17">
        <v>0</v>
      </c>
      <c r="AX133" s="17">
        <v>0</v>
      </c>
      <c r="AY133" s="17">
        <v>0</v>
      </c>
      <c r="AZ133" s="17">
        <v>0</v>
      </c>
    </row>
    <row r="134" spans="1:52" s="23" customFormat="1" ht="15" customHeight="1" x14ac:dyDescent="0.65">
      <c r="A134" s="24" t="s">
        <v>53</v>
      </c>
      <c r="B134" s="17">
        <v>1635.9321739046989</v>
      </c>
      <c r="C134" s="17">
        <v>1336.6934166571932</v>
      </c>
      <c r="D134" s="17">
        <v>1158.7969799497721</v>
      </c>
      <c r="E134" s="17">
        <v>1295.051918072432</v>
      </c>
      <c r="F134" s="17">
        <v>426.24714552284684</v>
      </c>
      <c r="G134" s="17">
        <v>594.63507259021856</v>
      </c>
      <c r="H134" s="17">
        <v>1026.1270480965684</v>
      </c>
      <c r="I134" s="17">
        <v>694.70691826007032</v>
      </c>
      <c r="J134" s="17">
        <v>803.13933021713399</v>
      </c>
      <c r="K134" s="17">
        <v>929.26385652432248</v>
      </c>
      <c r="L134" s="17">
        <v>823.06184764320426</v>
      </c>
      <c r="M134" s="17">
        <v>787.5336842507968</v>
      </c>
      <c r="N134" s="17">
        <v>669.6402217968631</v>
      </c>
      <c r="O134" s="17">
        <v>798.16383338159721</v>
      </c>
      <c r="P134" s="17">
        <v>644.68996865237125</v>
      </c>
      <c r="Q134" s="17">
        <v>707.87657890506159</v>
      </c>
      <c r="R134" s="17">
        <v>250.36938509391385</v>
      </c>
      <c r="S134" s="17">
        <v>527.14158472020506</v>
      </c>
      <c r="T134" s="17">
        <v>453.80482279964565</v>
      </c>
      <c r="U134" s="17">
        <v>494.27800583405622</v>
      </c>
      <c r="V134" s="17">
        <v>589.41580648357456</v>
      </c>
      <c r="W134" s="17">
        <v>250.86565416861643</v>
      </c>
      <c r="X134" s="17">
        <v>130.78758151991141</v>
      </c>
      <c r="Y134" s="17">
        <v>109.67649046125864</v>
      </c>
      <c r="Z134" s="17">
        <v>88.387815086878064</v>
      </c>
      <c r="AA134" s="17">
        <v>84.924480728591945</v>
      </c>
      <c r="AB134" s="17">
        <v>70.911729244285169</v>
      </c>
      <c r="AC134" s="17">
        <v>62.288700590625936</v>
      </c>
      <c r="AD134" s="17">
        <v>43.585044984156085</v>
      </c>
      <c r="AE134" s="17">
        <v>38.284014227682519</v>
      </c>
      <c r="AF134" s="17">
        <v>24.19810653209662</v>
      </c>
      <c r="AG134" s="17">
        <v>7.225090305448763</v>
      </c>
      <c r="AH134" s="17">
        <v>7.077957041980464</v>
      </c>
      <c r="AI134" s="17">
        <v>39.939681331050693</v>
      </c>
      <c r="AJ134" s="17">
        <v>40.022393326412413</v>
      </c>
      <c r="AK134" s="17">
        <v>37.741814458750042</v>
      </c>
      <c r="AL134" s="17">
        <v>39.853741350455792</v>
      </c>
      <c r="AM134" s="17">
        <v>40.169474137635312</v>
      </c>
      <c r="AN134" s="17">
        <v>40.934112193243692</v>
      </c>
      <c r="AO134" s="17">
        <v>42.635622817191816</v>
      </c>
      <c r="AP134" s="17">
        <v>39.16160664910835</v>
      </c>
      <c r="AQ134" s="17">
        <v>35.073993490027533</v>
      </c>
      <c r="AR134" s="17">
        <v>32.702560061287883</v>
      </c>
      <c r="AS134" s="17">
        <v>0.64166864521197253</v>
      </c>
      <c r="AT134" s="17">
        <v>0.63843338724759779</v>
      </c>
      <c r="AU134" s="17">
        <v>0.60950702691980418</v>
      </c>
      <c r="AV134" s="17">
        <v>0.61064484475145009</v>
      </c>
      <c r="AW134" s="17">
        <v>0.61132125595543274</v>
      </c>
      <c r="AX134" s="17">
        <v>0.60143563880659368</v>
      </c>
      <c r="AY134" s="17">
        <v>0.60290226353045828</v>
      </c>
      <c r="AZ134" s="17">
        <v>0.59824691889908976</v>
      </c>
    </row>
    <row r="135" spans="1:52" s="23" customFormat="1" ht="15" customHeight="1" x14ac:dyDescent="0.65">
      <c r="A135" s="24" t="s">
        <v>58</v>
      </c>
      <c r="B135" s="17">
        <v>53.250121113761601</v>
      </c>
      <c r="C135" s="17">
        <v>62.611431636838994</v>
      </c>
      <c r="D135" s="17">
        <v>64.922385181811521</v>
      </c>
      <c r="E135" s="17">
        <v>71.231512519015794</v>
      </c>
      <c r="F135" s="17">
        <v>32.304480683683565</v>
      </c>
      <c r="G135" s="17">
        <v>69.046318181191708</v>
      </c>
      <c r="H135" s="17">
        <v>77.264191959145336</v>
      </c>
      <c r="I135" s="17">
        <v>59.60290879210114</v>
      </c>
      <c r="J135" s="17">
        <v>55.714535513021474</v>
      </c>
      <c r="K135" s="17">
        <v>79.178284838792635</v>
      </c>
      <c r="L135" s="17">
        <v>129.80558365910417</v>
      </c>
      <c r="M135" s="17">
        <v>80.856577384457651</v>
      </c>
      <c r="N135" s="17">
        <v>81.786436485733759</v>
      </c>
      <c r="O135" s="17">
        <v>114.94038315938842</v>
      </c>
      <c r="P135" s="17">
        <v>114.9426592571822</v>
      </c>
      <c r="Q135" s="17">
        <v>108.60865562601205</v>
      </c>
      <c r="R135" s="17">
        <v>176.59832506712374</v>
      </c>
      <c r="S135" s="17">
        <v>105.72362784880792</v>
      </c>
      <c r="T135" s="17">
        <v>110.78349518789815</v>
      </c>
      <c r="U135" s="17">
        <v>98.831820609813022</v>
      </c>
      <c r="V135" s="17">
        <v>105.78602092632582</v>
      </c>
      <c r="W135" s="17">
        <v>107.98699365260208</v>
      </c>
      <c r="X135" s="17">
        <v>20.339730664504522</v>
      </c>
      <c r="Y135" s="17">
        <v>18.229430087625854</v>
      </c>
      <c r="Z135" s="17">
        <v>18.07061029303042</v>
      </c>
      <c r="AA135" s="17">
        <v>17.612037922184502</v>
      </c>
      <c r="AB135" s="17">
        <v>12.590299126180053</v>
      </c>
      <c r="AC135" s="17">
        <v>12.27801088499494</v>
      </c>
      <c r="AD135" s="17">
        <v>8.9486221912387567</v>
      </c>
      <c r="AE135" s="17">
        <v>8.8427613121643684</v>
      </c>
      <c r="AF135" s="17">
        <v>8.7160122128629212</v>
      </c>
      <c r="AG135" s="17">
        <v>7.8412806926308924</v>
      </c>
      <c r="AH135" s="17">
        <v>7.5797171175387925</v>
      </c>
      <c r="AI135" s="17">
        <v>7.0926602161534777</v>
      </c>
      <c r="AJ135" s="17">
        <v>15.086179307254461</v>
      </c>
      <c r="AK135" s="17">
        <v>7.6984899972707508</v>
      </c>
      <c r="AL135" s="17">
        <v>7.7759534565321244</v>
      </c>
      <c r="AM135" s="17">
        <v>7.4380293022348765</v>
      </c>
      <c r="AN135" s="17">
        <v>7.2219541311010556</v>
      </c>
      <c r="AO135" s="17">
        <v>7.5294001868287275</v>
      </c>
      <c r="AP135" s="17">
        <v>7.1740698175420974</v>
      </c>
      <c r="AQ135" s="17">
        <v>7.1062979565974862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>
        <v>0</v>
      </c>
      <c r="AY135" s="17">
        <v>0</v>
      </c>
      <c r="AZ135" s="17">
        <v>0</v>
      </c>
    </row>
    <row r="136" spans="1:52" s="23" customFormat="1" ht="15" customHeight="1" x14ac:dyDescent="0.65">
      <c r="A136" s="25" t="s">
        <v>62</v>
      </c>
      <c r="B136" s="26">
        <v>36350.66481996105</v>
      </c>
      <c r="C136" s="26">
        <v>30537.870619684996</v>
      </c>
      <c r="D136" s="26">
        <v>40741.537588516912</v>
      </c>
      <c r="E136" s="26">
        <v>33930.589962593687</v>
      </c>
      <c r="F136" s="26">
        <v>39454.543923158031</v>
      </c>
      <c r="G136" s="26">
        <v>34801.476375744038</v>
      </c>
      <c r="H136" s="26">
        <v>34257.552927561002</v>
      </c>
      <c r="I136" s="26">
        <v>26913.068136058901</v>
      </c>
      <c r="J136" s="26">
        <v>27451.80567462054</v>
      </c>
      <c r="K136" s="26">
        <v>27606.133651650656</v>
      </c>
      <c r="L136" s="26">
        <v>24375.961404849295</v>
      </c>
      <c r="M136" s="26">
        <v>22494.159347357439</v>
      </c>
      <c r="N136" s="26">
        <v>19563.086222185731</v>
      </c>
      <c r="O136" s="26">
        <v>15880.734461368436</v>
      </c>
      <c r="P136" s="26">
        <v>15069.283424722722</v>
      </c>
      <c r="Q136" s="26">
        <v>10956.544371191896</v>
      </c>
      <c r="R136" s="26">
        <v>9543.3568475453321</v>
      </c>
      <c r="S136" s="26">
        <v>9311.5444362288163</v>
      </c>
      <c r="T136" s="26">
        <v>7679.7531571787658</v>
      </c>
      <c r="U136" s="26">
        <v>7406.6025417456203</v>
      </c>
      <c r="V136" s="26">
        <v>7275.7285961851585</v>
      </c>
      <c r="W136" s="26">
        <v>12809.392071457607</v>
      </c>
      <c r="X136" s="26">
        <v>13238.373892793779</v>
      </c>
      <c r="Y136" s="26">
        <v>12841.905180839929</v>
      </c>
      <c r="Z136" s="26">
        <v>12689.48753341096</v>
      </c>
      <c r="AA136" s="26">
        <v>12790.785153037339</v>
      </c>
      <c r="AB136" s="26">
        <v>13355.426586687667</v>
      </c>
      <c r="AC136" s="26">
        <v>13497.23720108546</v>
      </c>
      <c r="AD136" s="26">
        <v>13652.410896600488</v>
      </c>
      <c r="AE136" s="26">
        <v>13903.243917352002</v>
      </c>
      <c r="AF136" s="26">
        <v>14051.914487909129</v>
      </c>
      <c r="AG136" s="26">
        <v>14585.967923909184</v>
      </c>
      <c r="AH136" s="26">
        <v>14567.471373447264</v>
      </c>
      <c r="AI136" s="26">
        <v>15810.162357260735</v>
      </c>
      <c r="AJ136" s="26">
        <v>15245.197194741679</v>
      </c>
      <c r="AK136" s="26">
        <v>9342.1145378758847</v>
      </c>
      <c r="AL136" s="26">
        <v>10495.744683225977</v>
      </c>
      <c r="AM136" s="26">
        <v>6747.346576422492</v>
      </c>
      <c r="AN136" s="26">
        <v>5767.5384417456225</v>
      </c>
      <c r="AO136" s="26">
        <v>5278.7358077336794</v>
      </c>
      <c r="AP136" s="26">
        <v>4548.9639876722995</v>
      </c>
      <c r="AQ136" s="26">
        <v>20.534547118184889</v>
      </c>
      <c r="AR136" s="26">
        <v>20.412004080548478</v>
      </c>
      <c r="AS136" s="26">
        <v>20.68185232872991</v>
      </c>
      <c r="AT136" s="26">
        <v>14.76604518211715</v>
      </c>
      <c r="AU136" s="26">
        <v>0.76277218410829173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</row>
    <row r="137" spans="1:52" s="23" customFormat="1" ht="15" customHeight="1" x14ac:dyDescent="0.65">
      <c r="A137" s="24" t="s">
        <v>50</v>
      </c>
      <c r="B137" s="17">
        <v>1432.2683106621589</v>
      </c>
      <c r="C137" s="17">
        <v>0</v>
      </c>
      <c r="D137" s="17">
        <v>2197.3420635325765</v>
      </c>
      <c r="E137" s="17">
        <v>2954.2834269059058</v>
      </c>
      <c r="F137" s="17">
        <v>9342.1609242371815</v>
      </c>
      <c r="G137" s="17">
        <v>9767.9109030977143</v>
      </c>
      <c r="H137" s="17">
        <v>8642.9634010534319</v>
      </c>
      <c r="I137" s="17">
        <v>6633.4642771222152</v>
      </c>
      <c r="J137" s="17">
        <v>9650.0891622163253</v>
      </c>
      <c r="K137" s="17">
        <v>8616.7208519748601</v>
      </c>
      <c r="L137" s="17">
        <v>6003.1951920656766</v>
      </c>
      <c r="M137" s="17">
        <v>4998.5110010332992</v>
      </c>
      <c r="N137" s="17">
        <v>4971.3997971606696</v>
      </c>
      <c r="O137" s="17">
        <v>4928.9809014158382</v>
      </c>
      <c r="P137" s="17">
        <v>4908.6504639867408</v>
      </c>
      <c r="Q137" s="17">
        <v>2760.24047425657</v>
      </c>
      <c r="R137" s="17">
        <v>3360.5900745104627</v>
      </c>
      <c r="S137" s="17">
        <v>3723.1963258716096</v>
      </c>
      <c r="T137" s="17">
        <v>2869.4852045127454</v>
      </c>
      <c r="U137" s="17">
        <v>2725.8464303923324</v>
      </c>
      <c r="V137" s="17">
        <v>2503.2213163455795</v>
      </c>
      <c r="W137" s="17">
        <v>4840.04425214199</v>
      </c>
      <c r="X137" s="17">
        <v>4841.2426322871033</v>
      </c>
      <c r="Y137" s="17">
        <v>4839.1021607952271</v>
      </c>
      <c r="Z137" s="17">
        <v>5029.1799575113173</v>
      </c>
      <c r="AA137" s="17">
        <v>5329.3578976390199</v>
      </c>
      <c r="AB137" s="17">
        <v>5920.0900204463178</v>
      </c>
      <c r="AC137" s="17">
        <v>5988.5132409198595</v>
      </c>
      <c r="AD137" s="17">
        <v>6293.1838279027088</v>
      </c>
      <c r="AE137" s="17">
        <v>6574.4119462760482</v>
      </c>
      <c r="AF137" s="17">
        <v>6933.6631862186559</v>
      </c>
      <c r="AG137" s="17">
        <v>7257.2769525032299</v>
      </c>
      <c r="AH137" s="17">
        <v>7283.841823031491</v>
      </c>
      <c r="AI137" s="17">
        <v>8164.6665143527462</v>
      </c>
      <c r="AJ137" s="17">
        <v>7247.5277484921953</v>
      </c>
      <c r="AK137" s="17">
        <v>5012.844629946102</v>
      </c>
      <c r="AL137" s="17">
        <v>4942.0756733308308</v>
      </c>
      <c r="AM137" s="17">
        <v>6350.6006873128017</v>
      </c>
      <c r="AN137" s="17">
        <v>5293.9232038859373</v>
      </c>
      <c r="AO137" s="17">
        <v>4942.6152517421651</v>
      </c>
      <c r="AP137" s="17">
        <v>4543.835885227455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>
        <v>0</v>
      </c>
      <c r="AY137" s="17">
        <v>0</v>
      </c>
      <c r="AZ137" s="17">
        <v>0</v>
      </c>
    </row>
    <row r="138" spans="1:52" s="23" customFormat="1" ht="15" customHeight="1" x14ac:dyDescent="0.65">
      <c r="A138" s="24" t="s">
        <v>51</v>
      </c>
      <c r="B138" s="17">
        <v>10118.521988925193</v>
      </c>
      <c r="C138" s="17">
        <v>10117.197500060051</v>
      </c>
      <c r="D138" s="17">
        <v>10116.314857413938</v>
      </c>
      <c r="E138" s="17">
        <v>8911.0296009193189</v>
      </c>
      <c r="F138" s="17">
        <v>10114.70318485883</v>
      </c>
      <c r="G138" s="17">
        <v>6516.4544362905917</v>
      </c>
      <c r="H138" s="17">
        <v>7579.847962281232</v>
      </c>
      <c r="I138" s="17">
        <v>5050.8305431240369</v>
      </c>
      <c r="J138" s="17">
        <v>5046.7712366754913</v>
      </c>
      <c r="K138" s="17">
        <v>5037.2432031474609</v>
      </c>
      <c r="L138" s="17">
        <v>5036.418321482025</v>
      </c>
      <c r="M138" s="17">
        <v>6534.6821573411689</v>
      </c>
      <c r="N138" s="17">
        <v>5449.1441708149114</v>
      </c>
      <c r="O138" s="17">
        <v>5115.1549439146656</v>
      </c>
      <c r="P138" s="17">
        <v>4576.1833265569876</v>
      </c>
      <c r="Q138" s="17">
        <v>1343.4311706999315</v>
      </c>
      <c r="R138" s="17">
        <v>1333.6496476353245</v>
      </c>
      <c r="S138" s="17">
        <v>1333.4687889563154</v>
      </c>
      <c r="T138" s="17">
        <v>1531.9124796045448</v>
      </c>
      <c r="U138" s="17">
        <v>1742.328710154555</v>
      </c>
      <c r="V138" s="17">
        <v>2190.6174605442557</v>
      </c>
      <c r="W138" s="17">
        <v>5610.0728221785239</v>
      </c>
      <c r="X138" s="17">
        <v>6077.8049487142362</v>
      </c>
      <c r="Y138" s="17">
        <v>6437.104135643478</v>
      </c>
      <c r="Z138" s="17">
        <v>6578.7553709838303</v>
      </c>
      <c r="AA138" s="17">
        <v>6620.0224169871944</v>
      </c>
      <c r="AB138" s="17">
        <v>6614.0094560563048</v>
      </c>
      <c r="AC138" s="17">
        <v>6671.9986759210115</v>
      </c>
      <c r="AD138" s="17">
        <v>6632.8239236055761</v>
      </c>
      <c r="AE138" s="17">
        <v>6662.344087206915</v>
      </c>
      <c r="AF138" s="17">
        <v>6686.4357504200343</v>
      </c>
      <c r="AG138" s="17">
        <v>6627.7148300647605</v>
      </c>
      <c r="AH138" s="17">
        <v>6561.6303743791013</v>
      </c>
      <c r="AI138" s="17">
        <v>6899.0840253113702</v>
      </c>
      <c r="AJ138" s="17">
        <v>7453.9624856837081</v>
      </c>
      <c r="AK138" s="17">
        <v>3717.7190562436313</v>
      </c>
      <c r="AL138" s="17">
        <v>5141.6630881299716</v>
      </c>
      <c r="AM138" s="17">
        <v>0</v>
      </c>
      <c r="AN138" s="17">
        <v>0</v>
      </c>
      <c r="AO138" s="17">
        <v>0</v>
      </c>
      <c r="AP138" s="17">
        <v>0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>
        <v>0</v>
      </c>
      <c r="AY138" s="17">
        <v>0</v>
      </c>
      <c r="AZ138" s="17">
        <v>0</v>
      </c>
    </row>
    <row r="139" spans="1:52" s="23" customFormat="1" ht="15" customHeight="1" x14ac:dyDescent="0.65">
      <c r="A139" s="24" t="s">
        <v>53</v>
      </c>
      <c r="B139" s="17">
        <v>24799.874520373702</v>
      </c>
      <c r="C139" s="17">
        <v>20420.673119624946</v>
      </c>
      <c r="D139" s="17">
        <v>28427.880667570396</v>
      </c>
      <c r="E139" s="17">
        <v>22065.276934768459</v>
      </c>
      <c r="F139" s="17">
        <v>19997.679814062019</v>
      </c>
      <c r="G139" s="17">
        <v>18517.111036355735</v>
      </c>
      <c r="H139" s="17">
        <v>18034.74156422634</v>
      </c>
      <c r="I139" s="17">
        <v>15228.773315812648</v>
      </c>
      <c r="J139" s="17">
        <v>12754.945275728722</v>
      </c>
      <c r="K139" s="17">
        <v>13952.169596528338</v>
      </c>
      <c r="L139" s="17">
        <v>13336.347891301595</v>
      </c>
      <c r="M139" s="17">
        <v>10960.966188982973</v>
      </c>
      <c r="N139" s="17">
        <v>9142.5422542101514</v>
      </c>
      <c r="O139" s="17">
        <v>5836.5986160379325</v>
      </c>
      <c r="P139" s="17">
        <v>5584.4496341789918</v>
      </c>
      <c r="Q139" s="17">
        <v>6852.8727262353959</v>
      </c>
      <c r="R139" s="17">
        <v>4849.1171253995444</v>
      </c>
      <c r="S139" s="17">
        <v>4254.8793214008911</v>
      </c>
      <c r="T139" s="17">
        <v>3278.3554730614765</v>
      </c>
      <c r="U139" s="17">
        <v>2938.4274011987322</v>
      </c>
      <c r="V139" s="17">
        <v>2581.8898192953229</v>
      </c>
      <c r="W139" s="17">
        <v>2359.2749971370927</v>
      </c>
      <c r="X139" s="17">
        <v>2319.3263117924403</v>
      </c>
      <c r="Y139" s="17">
        <v>1565.6988844012251</v>
      </c>
      <c r="Z139" s="17">
        <v>1081.5522049158137</v>
      </c>
      <c r="AA139" s="17">
        <v>841.40483841112462</v>
      </c>
      <c r="AB139" s="17">
        <v>821.32711018504415</v>
      </c>
      <c r="AC139" s="17">
        <v>836.7252842445896</v>
      </c>
      <c r="AD139" s="17">
        <v>726.40314509220377</v>
      </c>
      <c r="AE139" s="17">
        <v>666.48788386903811</v>
      </c>
      <c r="AF139" s="17">
        <v>431.81555127043902</v>
      </c>
      <c r="AG139" s="17">
        <v>700.97614134119237</v>
      </c>
      <c r="AH139" s="17">
        <v>721.99917603667188</v>
      </c>
      <c r="AI139" s="17">
        <v>746.41181759661799</v>
      </c>
      <c r="AJ139" s="17">
        <v>543.70696056577458</v>
      </c>
      <c r="AK139" s="17">
        <v>611.55085168615176</v>
      </c>
      <c r="AL139" s="17">
        <v>412.00592176517534</v>
      </c>
      <c r="AM139" s="17">
        <v>396.74588910969061</v>
      </c>
      <c r="AN139" s="17">
        <v>473.61523785968552</v>
      </c>
      <c r="AO139" s="17">
        <v>336.12055599151461</v>
      </c>
      <c r="AP139" s="17">
        <v>5.1281024448448695</v>
      </c>
      <c r="AQ139" s="17">
        <v>20.534547118184889</v>
      </c>
      <c r="AR139" s="17">
        <v>20.412004080548478</v>
      </c>
      <c r="AS139" s="17">
        <v>20.68185232872991</v>
      </c>
      <c r="AT139" s="17">
        <v>14.76604518211715</v>
      </c>
      <c r="AU139" s="17">
        <v>0.76277218410829173</v>
      </c>
      <c r="AV139" s="17">
        <v>0</v>
      </c>
      <c r="AW139" s="17">
        <v>0</v>
      </c>
      <c r="AX139" s="17">
        <v>0</v>
      </c>
      <c r="AY139" s="17">
        <v>0</v>
      </c>
      <c r="AZ139" s="17">
        <v>0</v>
      </c>
    </row>
    <row r="140" spans="1:52" s="23" customFormat="1" ht="15" customHeight="1" x14ac:dyDescent="0.65">
      <c r="A140" s="25" t="s">
        <v>63</v>
      </c>
      <c r="B140" s="26">
        <v>20039.630921466895</v>
      </c>
      <c r="C140" s="26">
        <v>22240.012518383053</v>
      </c>
      <c r="D140" s="26">
        <v>24891.694763496031</v>
      </c>
      <c r="E140" s="26">
        <v>29523.290508817336</v>
      </c>
      <c r="F140" s="26">
        <v>35126.543066470418</v>
      </c>
      <c r="G140" s="26">
        <v>37379.929808416106</v>
      </c>
      <c r="H140" s="26">
        <v>43030.383140818289</v>
      </c>
      <c r="I140" s="26">
        <v>44706.941881533945</v>
      </c>
      <c r="J140" s="26">
        <v>46770.21646236979</v>
      </c>
      <c r="K140" s="26">
        <v>50584.343902906752</v>
      </c>
      <c r="L140" s="26">
        <v>57462.382319804907</v>
      </c>
      <c r="M140" s="26">
        <v>58611.858197965499</v>
      </c>
      <c r="N140" s="26">
        <v>61454.661771404804</v>
      </c>
      <c r="O140" s="26">
        <v>60461.866965399211</v>
      </c>
      <c r="P140" s="26">
        <v>60490.874770561313</v>
      </c>
      <c r="Q140" s="26">
        <v>61081.048968290852</v>
      </c>
      <c r="R140" s="26">
        <v>57252.703124714448</v>
      </c>
      <c r="S140" s="26">
        <v>58683.150907106596</v>
      </c>
      <c r="T140" s="26">
        <v>56309.44727724712</v>
      </c>
      <c r="U140" s="26">
        <v>56797.437675026471</v>
      </c>
      <c r="V140" s="26">
        <v>56887.923386784896</v>
      </c>
      <c r="W140" s="26">
        <v>54496.855136895123</v>
      </c>
      <c r="X140" s="26">
        <v>55047.704663168537</v>
      </c>
      <c r="Y140" s="26">
        <v>57545.076525427881</v>
      </c>
      <c r="Z140" s="26">
        <v>55604.411310248033</v>
      </c>
      <c r="AA140" s="26">
        <v>54195.83588068821</v>
      </c>
      <c r="AB140" s="26">
        <v>53826.695643525498</v>
      </c>
      <c r="AC140" s="26">
        <v>56108.243053833219</v>
      </c>
      <c r="AD140" s="26">
        <v>59296.4973610452</v>
      </c>
      <c r="AE140" s="26">
        <v>58721.655272102056</v>
      </c>
      <c r="AF140" s="26">
        <v>59653.518015291862</v>
      </c>
      <c r="AG140" s="26">
        <v>57953.309280336325</v>
      </c>
      <c r="AH140" s="26">
        <v>64410.263625985244</v>
      </c>
      <c r="AI140" s="26">
        <v>72710.246923040671</v>
      </c>
      <c r="AJ140" s="26">
        <v>83152.612197793787</v>
      </c>
      <c r="AK140" s="26">
        <v>88718.515812566126</v>
      </c>
      <c r="AL140" s="26">
        <v>97210.660130991571</v>
      </c>
      <c r="AM140" s="26">
        <v>101294.98814684342</v>
      </c>
      <c r="AN140" s="26">
        <v>104690.72075096142</v>
      </c>
      <c r="AO140" s="26">
        <v>106822.91712585578</v>
      </c>
      <c r="AP140" s="26">
        <v>108546.14108840919</v>
      </c>
      <c r="AQ140" s="26">
        <v>123341.54404737415</v>
      </c>
      <c r="AR140" s="26">
        <v>124420.78557403036</v>
      </c>
      <c r="AS140" s="26">
        <v>134657.92570510742</v>
      </c>
      <c r="AT140" s="26">
        <v>134959.84315514524</v>
      </c>
      <c r="AU140" s="26">
        <v>143811.95581317533</v>
      </c>
      <c r="AV140" s="26">
        <v>146332.70083492945</v>
      </c>
      <c r="AW140" s="26">
        <v>147169.90354240924</v>
      </c>
      <c r="AX140" s="26">
        <v>146488.51255532651</v>
      </c>
      <c r="AY140" s="26">
        <v>148808.54894265591</v>
      </c>
      <c r="AZ140" s="26">
        <v>149414.48985428191</v>
      </c>
    </row>
    <row r="141" spans="1:52" s="23" customFormat="1" ht="15" customHeight="1" x14ac:dyDescent="0.65">
      <c r="A141" s="24" t="s">
        <v>50</v>
      </c>
      <c r="B141" s="17">
        <v>0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0</v>
      </c>
      <c r="J141" s="17">
        <v>0</v>
      </c>
      <c r="K141" s="17">
        <v>0</v>
      </c>
      <c r="L141" s="17">
        <v>0</v>
      </c>
      <c r="M141" s="17">
        <v>0</v>
      </c>
      <c r="N141" s="17">
        <v>0</v>
      </c>
      <c r="O141" s="17">
        <v>0</v>
      </c>
      <c r="P141" s="17">
        <v>0</v>
      </c>
      <c r="Q141" s="17">
        <v>0</v>
      </c>
      <c r="R141" s="17">
        <v>0</v>
      </c>
      <c r="S141" s="17">
        <v>0</v>
      </c>
      <c r="T141" s="17">
        <v>0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7">
        <v>0</v>
      </c>
      <c r="AA141" s="17">
        <v>0</v>
      </c>
      <c r="AB141" s="17">
        <v>0</v>
      </c>
      <c r="AC141" s="17">
        <v>0</v>
      </c>
      <c r="AD141" s="17">
        <v>0</v>
      </c>
      <c r="AE141" s="17">
        <v>0</v>
      </c>
      <c r="AF141" s="17">
        <v>0</v>
      </c>
      <c r="AG141" s="17">
        <v>221.19626070605622</v>
      </c>
      <c r="AH141" s="17">
        <v>3608.955648867834</v>
      </c>
      <c r="AI141" s="17">
        <v>5535.3438487598414</v>
      </c>
      <c r="AJ141" s="17">
        <v>5906.4537008151219</v>
      </c>
      <c r="AK141" s="17">
        <v>10944.534262441266</v>
      </c>
      <c r="AL141" s="17">
        <v>12416.184626787481</v>
      </c>
      <c r="AM141" s="17">
        <v>12258.059284531444</v>
      </c>
      <c r="AN141" s="17">
        <v>14673.68538945106</v>
      </c>
      <c r="AO141" s="17">
        <v>17532.63225214777</v>
      </c>
      <c r="AP141" s="17">
        <v>18858.726322509508</v>
      </c>
      <c r="AQ141" s="17">
        <v>25797.981818127046</v>
      </c>
      <c r="AR141" s="17">
        <v>26297.730309299612</v>
      </c>
      <c r="AS141" s="17">
        <v>36365.412201274055</v>
      </c>
      <c r="AT141" s="17">
        <v>40924.606828932425</v>
      </c>
      <c r="AU141" s="17">
        <v>45145.841996780968</v>
      </c>
      <c r="AV141" s="17">
        <v>47600.269698374344</v>
      </c>
      <c r="AW141" s="17">
        <v>50330.279233170819</v>
      </c>
      <c r="AX141" s="17">
        <v>56365.162239834004</v>
      </c>
      <c r="AY141" s="17">
        <v>56458.758681848201</v>
      </c>
      <c r="AZ141" s="17">
        <v>56337.337422127173</v>
      </c>
    </row>
    <row r="142" spans="1:52" s="23" customFormat="1" ht="15" customHeight="1" x14ac:dyDescent="0.65">
      <c r="A142" s="24" t="s">
        <v>52</v>
      </c>
      <c r="B142" s="17">
        <v>11986.879748998841</v>
      </c>
      <c r="C142" s="17">
        <v>13781.83627642725</v>
      </c>
      <c r="D142" s="17">
        <v>15742.087950649213</v>
      </c>
      <c r="E142" s="17">
        <v>18357.800322643721</v>
      </c>
      <c r="F142" s="17">
        <v>21512.982626288493</v>
      </c>
      <c r="G142" s="17">
        <v>21649.430209387756</v>
      </c>
      <c r="H142" s="17">
        <v>24827.656972105109</v>
      </c>
      <c r="I142" s="17">
        <v>24495.784070684036</v>
      </c>
      <c r="J142" s="17">
        <v>25070.137094519505</v>
      </c>
      <c r="K142" s="17">
        <v>26913.190149185386</v>
      </c>
      <c r="L142" s="17">
        <v>29509.731310775085</v>
      </c>
      <c r="M142" s="17">
        <v>30992.482043614516</v>
      </c>
      <c r="N142" s="17">
        <v>32344.832974324148</v>
      </c>
      <c r="O142" s="17">
        <v>32152.501293361383</v>
      </c>
      <c r="P142" s="17">
        <v>32376.100729869766</v>
      </c>
      <c r="Q142" s="17">
        <v>32290.549890261824</v>
      </c>
      <c r="R142" s="17">
        <v>27091.614584405685</v>
      </c>
      <c r="S142" s="17">
        <v>26687.219643386437</v>
      </c>
      <c r="T142" s="17">
        <v>25588.89872809099</v>
      </c>
      <c r="U142" s="17">
        <v>25142.285742318363</v>
      </c>
      <c r="V142" s="17">
        <v>24580.403378543739</v>
      </c>
      <c r="W142" s="17">
        <v>23613.515725280398</v>
      </c>
      <c r="X142" s="17">
        <v>24602.571669144076</v>
      </c>
      <c r="Y142" s="17">
        <v>27531.825576349998</v>
      </c>
      <c r="Z142" s="17">
        <v>26006.876360900351</v>
      </c>
      <c r="AA142" s="17">
        <v>26358.061117370504</v>
      </c>
      <c r="AB142" s="17">
        <v>26255.545683073447</v>
      </c>
      <c r="AC142" s="17">
        <v>26420.70717290639</v>
      </c>
      <c r="AD142" s="17">
        <v>29608.690255767688</v>
      </c>
      <c r="AE142" s="17">
        <v>28397.579086697671</v>
      </c>
      <c r="AF142" s="17">
        <v>30495.210917227596</v>
      </c>
      <c r="AG142" s="17">
        <v>29497.507205143062</v>
      </c>
      <c r="AH142" s="17">
        <v>32162.17538523439</v>
      </c>
      <c r="AI142" s="17">
        <v>40842.624948954362</v>
      </c>
      <c r="AJ142" s="17">
        <v>51270.434245591518</v>
      </c>
      <c r="AK142" s="17">
        <v>51609.715081448587</v>
      </c>
      <c r="AL142" s="17">
        <v>58797.156127955583</v>
      </c>
      <c r="AM142" s="17">
        <v>62998.728486910833</v>
      </c>
      <c r="AN142" s="17">
        <v>63424.657891140931</v>
      </c>
      <c r="AO142" s="17">
        <v>66935.182558748696</v>
      </c>
      <c r="AP142" s="17">
        <v>66464.192824727361</v>
      </c>
      <c r="AQ142" s="17">
        <v>73731.485652317817</v>
      </c>
      <c r="AR142" s="17">
        <v>77198.031987181108</v>
      </c>
      <c r="AS142" s="17">
        <v>75887.33401137132</v>
      </c>
      <c r="AT142" s="17">
        <v>72955.386910629546</v>
      </c>
      <c r="AU142" s="17">
        <v>75620.888913223578</v>
      </c>
      <c r="AV142" s="17">
        <v>76346.518315987458</v>
      </c>
      <c r="AW142" s="17">
        <v>75074.883789531872</v>
      </c>
      <c r="AX142" s="17">
        <v>72392.965018153947</v>
      </c>
      <c r="AY142" s="17">
        <v>75100.526906809726</v>
      </c>
      <c r="AZ142" s="17">
        <v>76791.19693541486</v>
      </c>
    </row>
    <row r="143" spans="1:52" s="23" customFormat="1" ht="15" customHeight="1" x14ac:dyDescent="0.65">
      <c r="A143" s="40" t="s">
        <v>53</v>
      </c>
      <c r="B143" s="41">
        <v>8052.7511724680535</v>
      </c>
      <c r="C143" s="41">
        <v>8458.1762419558036</v>
      </c>
      <c r="D143" s="41">
        <v>9149.606812846816</v>
      </c>
      <c r="E143" s="41">
        <v>11165.490186173616</v>
      </c>
      <c r="F143" s="41">
        <v>13613.560440181924</v>
      </c>
      <c r="G143" s="41">
        <v>15730.499599028351</v>
      </c>
      <c r="H143" s="41">
        <v>18202.72616871318</v>
      </c>
      <c r="I143" s="41">
        <v>20211.157810849905</v>
      </c>
      <c r="J143" s="41">
        <v>21700.079367850285</v>
      </c>
      <c r="K143" s="41">
        <v>23671.153753721366</v>
      </c>
      <c r="L143" s="41">
        <v>27952.651009029818</v>
      </c>
      <c r="M143" s="41">
        <v>27619.376154350986</v>
      </c>
      <c r="N143" s="41">
        <v>29109.82879708066</v>
      </c>
      <c r="O143" s="41">
        <v>28309.365672037831</v>
      </c>
      <c r="P143" s="41">
        <v>28114.774040691547</v>
      </c>
      <c r="Q143" s="41">
        <v>28790.499078029025</v>
      </c>
      <c r="R143" s="41">
        <v>30161.08854030876</v>
      </c>
      <c r="S143" s="41">
        <v>31995.931263720158</v>
      </c>
      <c r="T143" s="41">
        <v>30720.54854915613</v>
      </c>
      <c r="U143" s="41">
        <v>31655.151932708108</v>
      </c>
      <c r="V143" s="41">
        <v>32307.520008241161</v>
      </c>
      <c r="W143" s="41">
        <v>30883.339411614725</v>
      </c>
      <c r="X143" s="41">
        <v>30445.132994024465</v>
      </c>
      <c r="Y143" s="41">
        <v>30013.250949077887</v>
      </c>
      <c r="Z143" s="41">
        <v>29597.534949347682</v>
      </c>
      <c r="AA143" s="41">
        <v>27837.774763317706</v>
      </c>
      <c r="AB143" s="41">
        <v>27571.149960452054</v>
      </c>
      <c r="AC143" s="41">
        <v>29687.535880926829</v>
      </c>
      <c r="AD143" s="41">
        <v>29687.807105277509</v>
      </c>
      <c r="AE143" s="41">
        <v>30324.076185404389</v>
      </c>
      <c r="AF143" s="41">
        <v>29158.307098064262</v>
      </c>
      <c r="AG143" s="41">
        <v>28234.605814487204</v>
      </c>
      <c r="AH143" s="41">
        <v>28639.132591883019</v>
      </c>
      <c r="AI143" s="41">
        <v>26332.278125326466</v>
      </c>
      <c r="AJ143" s="41">
        <v>25975.724251387139</v>
      </c>
      <c r="AK143" s="41">
        <v>26164.266468676276</v>
      </c>
      <c r="AL143" s="41">
        <v>25997.319376248495</v>
      </c>
      <c r="AM143" s="41">
        <v>26038.200375401138</v>
      </c>
      <c r="AN143" s="41">
        <v>26592.377470369443</v>
      </c>
      <c r="AO143" s="41">
        <v>22355.102314959313</v>
      </c>
      <c r="AP143" s="41">
        <v>23223.221941172316</v>
      </c>
      <c r="AQ143" s="41">
        <v>23812.076576929292</v>
      </c>
      <c r="AR143" s="41">
        <v>20925.023277549637</v>
      </c>
      <c r="AS143" s="41">
        <v>22405.179492462048</v>
      </c>
      <c r="AT143" s="41">
        <v>21079.849415583274</v>
      </c>
      <c r="AU143" s="41">
        <v>23045.224903170787</v>
      </c>
      <c r="AV143" s="41">
        <v>22385.91282056765</v>
      </c>
      <c r="AW143" s="41">
        <v>21764.740519706556</v>
      </c>
      <c r="AX143" s="41">
        <v>17730.385297338558</v>
      </c>
      <c r="AY143" s="41">
        <v>17249.263353997998</v>
      </c>
      <c r="AZ143" s="41">
        <v>16285.955496739891</v>
      </c>
    </row>
    <row r="144" spans="1:52" x14ac:dyDescent="0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</row>
    <row r="145" spans="1:52" x14ac:dyDescent="0.75">
      <c r="A145" s="42" t="s">
        <v>82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5993.8586927517181</v>
      </c>
      <c r="AR145" s="13">
        <v>19973.529265679106</v>
      </c>
      <c r="AS145" s="13">
        <v>30889.910733002798</v>
      </c>
      <c r="AT145" s="13">
        <v>39126.6617203762</v>
      </c>
      <c r="AU145" s="13">
        <v>46595.93387665577</v>
      </c>
      <c r="AV145" s="13">
        <v>67859.085322989122</v>
      </c>
      <c r="AW145" s="13">
        <v>92441.455154231211</v>
      </c>
      <c r="AX145" s="13">
        <v>124884.15408710847</v>
      </c>
      <c r="AY145" s="13">
        <v>136148.48881654581</v>
      </c>
      <c r="AZ145" s="13">
        <v>166566.40594441455</v>
      </c>
    </row>
    <row r="146" spans="1:52" x14ac:dyDescent="0.75">
      <c r="A146" s="19" t="s">
        <v>48</v>
      </c>
      <c r="B146" s="20">
        <v>0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0</v>
      </c>
      <c r="AB146" s="20">
        <v>0</v>
      </c>
      <c r="AC146" s="20">
        <v>0</v>
      </c>
      <c r="AD146" s="20">
        <v>0</v>
      </c>
      <c r="AE146" s="20">
        <v>0</v>
      </c>
      <c r="AF146" s="20">
        <v>0</v>
      </c>
      <c r="AG146" s="20">
        <v>0</v>
      </c>
      <c r="AH146" s="20">
        <v>0</v>
      </c>
      <c r="AI146" s="20">
        <v>0</v>
      </c>
      <c r="AJ146" s="20">
        <v>0</v>
      </c>
      <c r="AK146" s="20">
        <v>0</v>
      </c>
      <c r="AL146" s="20">
        <v>0</v>
      </c>
      <c r="AM146" s="20">
        <v>0</v>
      </c>
      <c r="AN146" s="20">
        <v>0</v>
      </c>
      <c r="AO146" s="20">
        <v>0</v>
      </c>
      <c r="AP146" s="20">
        <v>0</v>
      </c>
      <c r="AQ146" s="20">
        <v>5993.8586927517181</v>
      </c>
      <c r="AR146" s="20">
        <v>19973.529265679106</v>
      </c>
      <c r="AS146" s="20">
        <v>30889.910733002798</v>
      </c>
      <c r="AT146" s="20">
        <v>39126.6617203762</v>
      </c>
      <c r="AU146" s="20">
        <v>46595.93387665577</v>
      </c>
      <c r="AV146" s="20">
        <v>67859.085322989122</v>
      </c>
      <c r="AW146" s="20">
        <v>92441.455154231211</v>
      </c>
      <c r="AX146" s="20">
        <v>124884.15408710847</v>
      </c>
      <c r="AY146" s="20">
        <v>136148.48881654581</v>
      </c>
      <c r="AZ146" s="20">
        <v>166566.40594441455</v>
      </c>
    </row>
    <row r="147" spans="1:52" s="23" customFormat="1" ht="15" customHeight="1" x14ac:dyDescent="0.65">
      <c r="A147" s="21" t="s">
        <v>49</v>
      </c>
      <c r="B147" s="22">
        <v>0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9637.9797957511491</v>
      </c>
      <c r="AS147" s="22">
        <v>13656.696849504913</v>
      </c>
      <c r="AT147" s="22">
        <v>17522.292955628654</v>
      </c>
      <c r="AU147" s="22">
        <v>18459.09482141148</v>
      </c>
      <c r="AV147" s="22">
        <v>21608.976807378727</v>
      </c>
      <c r="AW147" s="22">
        <v>21187.370677525356</v>
      </c>
      <c r="AX147" s="22">
        <v>20947.127701345889</v>
      </c>
      <c r="AY147" s="22">
        <v>21144.431927604837</v>
      </c>
      <c r="AZ147" s="22">
        <v>20445.306972085007</v>
      </c>
    </row>
    <row r="148" spans="1:52" s="23" customFormat="1" ht="15" customHeight="1" x14ac:dyDescent="0.65">
      <c r="A148" s="24" t="s">
        <v>50</v>
      </c>
      <c r="B148" s="17">
        <v>0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0</v>
      </c>
      <c r="J148" s="17">
        <v>0</v>
      </c>
      <c r="K148" s="17">
        <v>0</v>
      </c>
      <c r="L148" s="17">
        <v>0</v>
      </c>
      <c r="M148" s="17">
        <v>0</v>
      </c>
      <c r="N148" s="17">
        <v>0</v>
      </c>
      <c r="O148" s="17">
        <v>0</v>
      </c>
      <c r="P148" s="17">
        <v>0</v>
      </c>
      <c r="Q148" s="17">
        <v>0</v>
      </c>
      <c r="R148" s="17">
        <v>0</v>
      </c>
      <c r="S148" s="17">
        <v>0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7">
        <v>0</v>
      </c>
      <c r="AA148" s="17">
        <v>0</v>
      </c>
      <c r="AB148" s="17">
        <v>0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17">
        <v>0</v>
      </c>
      <c r="AI148" s="17">
        <v>0</v>
      </c>
      <c r="AJ148" s="17">
        <v>0</v>
      </c>
      <c r="AK148" s="17">
        <v>0</v>
      </c>
      <c r="AL148" s="17">
        <v>0</v>
      </c>
      <c r="AM148" s="17">
        <v>0</v>
      </c>
      <c r="AN148" s="17">
        <v>0</v>
      </c>
      <c r="AO148" s="17">
        <v>0</v>
      </c>
      <c r="AP148" s="17">
        <v>0</v>
      </c>
      <c r="AQ148" s="17">
        <v>0</v>
      </c>
      <c r="AR148" s="17">
        <v>0</v>
      </c>
      <c r="AS148" s="17">
        <v>0</v>
      </c>
      <c r="AT148" s="17">
        <v>0</v>
      </c>
      <c r="AU148" s="17">
        <v>0</v>
      </c>
      <c r="AV148" s="17">
        <v>0</v>
      </c>
      <c r="AW148" s="17">
        <v>0</v>
      </c>
      <c r="AX148" s="17">
        <v>0</v>
      </c>
      <c r="AY148" s="17">
        <v>0</v>
      </c>
      <c r="AZ148" s="17">
        <v>0</v>
      </c>
    </row>
    <row r="149" spans="1:52" s="23" customFormat="1" ht="15" customHeight="1" x14ac:dyDescent="0.65">
      <c r="A149" s="24" t="s">
        <v>51</v>
      </c>
      <c r="B149" s="17">
        <v>0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  <c r="P149" s="17">
        <v>0</v>
      </c>
      <c r="Q149" s="17">
        <v>0</v>
      </c>
      <c r="R149" s="17">
        <v>0</v>
      </c>
      <c r="S149" s="17">
        <v>0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0</v>
      </c>
      <c r="AC149" s="17">
        <v>0</v>
      </c>
      <c r="AD149" s="17">
        <v>0</v>
      </c>
      <c r="AE149" s="17">
        <v>0</v>
      </c>
      <c r="AF149" s="17">
        <v>0</v>
      </c>
      <c r="AG149" s="17">
        <v>0</v>
      </c>
      <c r="AH149" s="17">
        <v>0</v>
      </c>
      <c r="AI149" s="17">
        <v>0</v>
      </c>
      <c r="AJ149" s="17">
        <v>0</v>
      </c>
      <c r="AK149" s="17">
        <v>0</v>
      </c>
      <c r="AL149" s="17">
        <v>0</v>
      </c>
      <c r="AM149" s="17">
        <v>0</v>
      </c>
      <c r="AN149" s="17">
        <v>0</v>
      </c>
      <c r="AO149" s="17">
        <v>0</v>
      </c>
      <c r="AP149" s="17">
        <v>0</v>
      </c>
      <c r="AQ149" s="17">
        <v>0</v>
      </c>
      <c r="AR149" s="17">
        <v>9637.9797957511491</v>
      </c>
      <c r="AS149" s="17">
        <v>13656.696849504913</v>
      </c>
      <c r="AT149" s="17">
        <v>17522.292955628654</v>
      </c>
      <c r="AU149" s="17">
        <v>18459.09482141148</v>
      </c>
      <c r="AV149" s="17">
        <v>21608.976807378727</v>
      </c>
      <c r="AW149" s="17">
        <v>21187.370677525356</v>
      </c>
      <c r="AX149" s="17">
        <v>20947.127701345889</v>
      </c>
      <c r="AY149" s="17">
        <v>21144.431927604837</v>
      </c>
      <c r="AZ149" s="17">
        <v>20445.306972085007</v>
      </c>
    </row>
    <row r="150" spans="1:52" s="23" customFormat="1" ht="15" customHeight="1" x14ac:dyDescent="0.65">
      <c r="A150" s="24" t="s">
        <v>52</v>
      </c>
      <c r="B150" s="17">
        <v>0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>
        <v>0</v>
      </c>
      <c r="AY150" s="17">
        <v>0</v>
      </c>
      <c r="AZ150" s="17">
        <v>0</v>
      </c>
    </row>
    <row r="151" spans="1:52" s="23" customFormat="1" ht="15" customHeight="1" x14ac:dyDescent="0.65">
      <c r="A151" s="24" t="s">
        <v>53</v>
      </c>
      <c r="B151" s="17">
        <v>0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17">
        <v>0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>
        <v>0</v>
      </c>
      <c r="AY151" s="17">
        <v>0</v>
      </c>
      <c r="AZ151" s="17">
        <v>0</v>
      </c>
    </row>
    <row r="152" spans="1:52" s="23" customFormat="1" ht="15" customHeight="1" x14ac:dyDescent="0.65">
      <c r="A152" s="25" t="s">
        <v>54</v>
      </c>
      <c r="B152" s="26">
        <v>0</v>
      </c>
      <c r="C152" s="26">
        <v>0</v>
      </c>
      <c r="D152" s="26">
        <v>0</v>
      </c>
      <c r="E152" s="26">
        <v>0</v>
      </c>
      <c r="F152" s="26">
        <v>0</v>
      </c>
      <c r="G152" s="26">
        <v>0</v>
      </c>
      <c r="H152" s="26">
        <v>0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0</v>
      </c>
      <c r="W152" s="26">
        <v>0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0</v>
      </c>
      <c r="AI152" s="26">
        <v>0</v>
      </c>
      <c r="AJ152" s="26">
        <v>0</v>
      </c>
      <c r="AK152" s="26">
        <v>0</v>
      </c>
      <c r="AL152" s="26">
        <v>0</v>
      </c>
      <c r="AM152" s="26">
        <v>0</v>
      </c>
      <c r="AN152" s="26">
        <v>0</v>
      </c>
      <c r="AO152" s="26">
        <v>0</v>
      </c>
      <c r="AP152" s="26">
        <v>0</v>
      </c>
      <c r="AQ152" s="26">
        <v>0</v>
      </c>
      <c r="AR152" s="26">
        <v>0</v>
      </c>
      <c r="AS152" s="26">
        <v>0</v>
      </c>
      <c r="AT152" s="26">
        <v>0</v>
      </c>
      <c r="AU152" s="26">
        <v>0</v>
      </c>
      <c r="AV152" s="26">
        <v>1872.2136980033388</v>
      </c>
      <c r="AW152" s="26">
        <v>1872.2136980033383</v>
      </c>
      <c r="AX152" s="26">
        <v>1872.2136980033385</v>
      </c>
      <c r="AY152" s="26">
        <v>1872.2136980033388</v>
      </c>
      <c r="AZ152" s="26">
        <v>1872.2136980033376</v>
      </c>
    </row>
    <row r="153" spans="1:52" s="23" customFormat="1" ht="15" customHeight="1" x14ac:dyDescent="0.65">
      <c r="A153" s="24" t="s">
        <v>50</v>
      </c>
      <c r="B153" s="17">
        <v>0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>
        <v>0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>
        <v>0</v>
      </c>
      <c r="AY153" s="17">
        <v>0</v>
      </c>
      <c r="AZ153" s="17">
        <v>0</v>
      </c>
    </row>
    <row r="154" spans="1:52" s="23" customFormat="1" ht="15" customHeight="1" x14ac:dyDescent="0.65">
      <c r="A154" s="24" t="s">
        <v>51</v>
      </c>
      <c r="B154" s="17">
        <v>0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  <c r="AK154" s="17">
        <v>0</v>
      </c>
      <c r="AL154" s="17">
        <v>0</v>
      </c>
      <c r="AM154" s="17">
        <v>0</v>
      </c>
      <c r="AN154" s="17">
        <v>0</v>
      </c>
      <c r="AO154" s="17">
        <v>0</v>
      </c>
      <c r="AP154" s="17">
        <v>0</v>
      </c>
      <c r="AQ154" s="17">
        <v>0</v>
      </c>
      <c r="AR154" s="17">
        <v>0</v>
      </c>
      <c r="AS154" s="17">
        <v>0</v>
      </c>
      <c r="AT154" s="17">
        <v>0</v>
      </c>
      <c r="AU154" s="17">
        <v>0</v>
      </c>
      <c r="AV154" s="17">
        <v>1872.2136980033388</v>
      </c>
      <c r="AW154" s="17">
        <v>1872.2136980033383</v>
      </c>
      <c r="AX154" s="17">
        <v>1872.2136980033385</v>
      </c>
      <c r="AY154" s="17">
        <v>1872.2136980033388</v>
      </c>
      <c r="AZ154" s="17">
        <v>1872.2136980033376</v>
      </c>
    </row>
    <row r="155" spans="1:52" s="23" customFormat="1" ht="15" customHeight="1" x14ac:dyDescent="0.65">
      <c r="A155" s="24" t="s">
        <v>52</v>
      </c>
      <c r="B155" s="17">
        <v>0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  <c r="P155" s="17">
        <v>0</v>
      </c>
      <c r="Q155" s="17">
        <v>0</v>
      </c>
      <c r="R155" s="17">
        <v>0</v>
      </c>
      <c r="S155" s="17">
        <v>0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7">
        <v>0</v>
      </c>
      <c r="AA155" s="17">
        <v>0</v>
      </c>
      <c r="AB155" s="17">
        <v>0</v>
      </c>
      <c r="AC155" s="17">
        <v>0</v>
      </c>
      <c r="AD155" s="17">
        <v>0</v>
      </c>
      <c r="AE155" s="17">
        <v>0</v>
      </c>
      <c r="AF155" s="17">
        <v>0</v>
      </c>
      <c r="AG155" s="17">
        <v>0</v>
      </c>
      <c r="AH155" s="17">
        <v>0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>
        <v>0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>
        <v>0</v>
      </c>
      <c r="AY155" s="17">
        <v>0</v>
      </c>
      <c r="AZ155" s="17">
        <v>0</v>
      </c>
    </row>
    <row r="156" spans="1:52" s="23" customFormat="1" ht="15" customHeight="1" x14ac:dyDescent="0.65">
      <c r="A156" s="24" t="s">
        <v>53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>
        <v>0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>
        <v>0</v>
      </c>
      <c r="AY156" s="17">
        <v>0</v>
      </c>
      <c r="AZ156" s="17">
        <v>0</v>
      </c>
    </row>
    <row r="157" spans="1:52" s="23" customFormat="1" ht="15" customHeight="1" x14ac:dyDescent="0.65">
      <c r="A157" s="25" t="s">
        <v>55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5993.8586927517181</v>
      </c>
      <c r="AR157" s="26">
        <v>10335.549469927957</v>
      </c>
      <c r="AS157" s="26">
        <v>17233.213883497883</v>
      </c>
      <c r="AT157" s="26">
        <v>21604.368764747549</v>
      </c>
      <c r="AU157" s="26">
        <v>28136.839055244291</v>
      </c>
      <c r="AV157" s="26">
        <v>44377.894817607048</v>
      </c>
      <c r="AW157" s="26">
        <v>69381.87077870252</v>
      </c>
      <c r="AX157" s="26">
        <v>102064.81268775924</v>
      </c>
      <c r="AY157" s="26">
        <v>113131.84319093762</v>
      </c>
      <c r="AZ157" s="26">
        <v>144248.8852743262</v>
      </c>
    </row>
    <row r="158" spans="1:52" s="23" customFormat="1" ht="15" customHeight="1" x14ac:dyDescent="0.65">
      <c r="A158" s="24" t="s">
        <v>56</v>
      </c>
      <c r="B158" s="17">
        <v>0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  <c r="P158" s="17">
        <v>0</v>
      </c>
      <c r="Q158" s="17">
        <v>0</v>
      </c>
      <c r="R158" s="17">
        <v>0</v>
      </c>
      <c r="S158" s="17">
        <v>0</v>
      </c>
      <c r="T158" s="17">
        <v>0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7">
        <v>0</v>
      </c>
      <c r="AA158" s="17">
        <v>0</v>
      </c>
      <c r="AB158" s="17">
        <v>0</v>
      </c>
      <c r="AC158" s="17">
        <v>0</v>
      </c>
      <c r="AD158" s="17">
        <v>0</v>
      </c>
      <c r="AE158" s="17">
        <v>0</v>
      </c>
      <c r="AF158" s="17">
        <v>0</v>
      </c>
      <c r="AG158" s="17">
        <v>0</v>
      </c>
      <c r="AH158" s="17">
        <v>0</v>
      </c>
      <c r="AI158" s="17">
        <v>0</v>
      </c>
      <c r="AJ158" s="17">
        <v>0</v>
      </c>
      <c r="AK158" s="17">
        <v>0</v>
      </c>
      <c r="AL158" s="17">
        <v>0</v>
      </c>
      <c r="AM158" s="17">
        <v>0</v>
      </c>
      <c r="AN158" s="17">
        <v>0</v>
      </c>
      <c r="AO158" s="17">
        <v>0</v>
      </c>
      <c r="AP158" s="17">
        <v>0</v>
      </c>
      <c r="AQ158" s="17">
        <v>5993.8586927517181</v>
      </c>
      <c r="AR158" s="17">
        <v>10335.549469927957</v>
      </c>
      <c r="AS158" s="17">
        <v>17233.213883497883</v>
      </c>
      <c r="AT158" s="17">
        <v>21604.368764747549</v>
      </c>
      <c r="AU158" s="17">
        <v>28136.839055244291</v>
      </c>
      <c r="AV158" s="17">
        <v>44377.894817607048</v>
      </c>
      <c r="AW158" s="17">
        <v>69381.87077870252</v>
      </c>
      <c r="AX158" s="17">
        <v>102064.81268775924</v>
      </c>
      <c r="AY158" s="17">
        <v>113131.84319093762</v>
      </c>
      <c r="AZ158" s="17">
        <v>144248.8852743262</v>
      </c>
    </row>
    <row r="159" spans="1:52" s="23" customFormat="1" ht="15" customHeight="1" x14ac:dyDescent="0.65">
      <c r="A159" s="24" t="s">
        <v>57</v>
      </c>
      <c r="B159" s="17">
        <v>0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  <c r="P159" s="17">
        <v>0</v>
      </c>
      <c r="Q159" s="17">
        <v>0</v>
      </c>
      <c r="R159" s="17">
        <v>0</v>
      </c>
      <c r="S159" s="17">
        <v>0</v>
      </c>
      <c r="T159" s="17">
        <v>0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7">
        <v>0</v>
      </c>
      <c r="AA159" s="17">
        <v>0</v>
      </c>
      <c r="AB159" s="17">
        <v>0</v>
      </c>
      <c r="AC159" s="17">
        <v>0</v>
      </c>
      <c r="AD159" s="17">
        <v>0</v>
      </c>
      <c r="AE159" s="17">
        <v>0</v>
      </c>
      <c r="AF159" s="17">
        <v>0</v>
      </c>
      <c r="AG159" s="17">
        <v>0</v>
      </c>
      <c r="AH159" s="17">
        <v>0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>
        <v>0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>
        <v>0</v>
      </c>
      <c r="AY159" s="17">
        <v>0</v>
      </c>
      <c r="AZ159" s="17">
        <v>0</v>
      </c>
    </row>
    <row r="160" spans="1:52" s="23" customFormat="1" ht="15" customHeight="1" x14ac:dyDescent="0.65">
      <c r="A160" s="24" t="s">
        <v>53</v>
      </c>
      <c r="B160" s="17">
        <v>0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  <c r="AK160" s="17">
        <v>0</v>
      </c>
      <c r="AL160" s="17">
        <v>0</v>
      </c>
      <c r="AM160" s="17">
        <v>0</v>
      </c>
      <c r="AN160" s="17">
        <v>0</v>
      </c>
      <c r="AO160" s="17">
        <v>0</v>
      </c>
      <c r="AP160" s="17">
        <v>0</v>
      </c>
      <c r="AQ160" s="17">
        <v>0</v>
      </c>
      <c r="AR160" s="17">
        <v>0</v>
      </c>
      <c r="AS160" s="17">
        <v>0</v>
      </c>
      <c r="AT160" s="17">
        <v>0</v>
      </c>
      <c r="AU160" s="17">
        <v>0</v>
      </c>
      <c r="AV160" s="17">
        <v>0</v>
      </c>
      <c r="AW160" s="17">
        <v>0</v>
      </c>
      <c r="AX160" s="17">
        <v>0</v>
      </c>
      <c r="AY160" s="17">
        <v>0</v>
      </c>
      <c r="AZ160" s="17">
        <v>0</v>
      </c>
    </row>
    <row r="161" spans="1:52" s="23" customFormat="1" ht="15" customHeight="1" x14ac:dyDescent="0.65">
      <c r="A161" s="24" t="s">
        <v>58</v>
      </c>
      <c r="B161" s="17">
        <v>0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  <c r="P161" s="17">
        <v>0</v>
      </c>
      <c r="Q161" s="17">
        <v>0</v>
      </c>
      <c r="R161" s="17">
        <v>0</v>
      </c>
      <c r="S161" s="17">
        <v>0</v>
      </c>
      <c r="T161" s="17">
        <v>0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7">
        <v>0</v>
      </c>
      <c r="AA161" s="17">
        <v>0</v>
      </c>
      <c r="AB161" s="17">
        <v>0</v>
      </c>
      <c r="AC161" s="17">
        <v>0</v>
      </c>
      <c r="AD161" s="17">
        <v>0</v>
      </c>
      <c r="AE161" s="17">
        <v>0</v>
      </c>
      <c r="AF161" s="17">
        <v>0</v>
      </c>
      <c r="AG161" s="17">
        <v>0</v>
      </c>
      <c r="AH161" s="17">
        <v>0</v>
      </c>
      <c r="AI161" s="17">
        <v>0</v>
      </c>
      <c r="AJ161" s="17">
        <v>0</v>
      </c>
      <c r="AK161" s="17">
        <v>0</v>
      </c>
      <c r="AL161" s="17">
        <v>0</v>
      </c>
      <c r="AM161" s="17">
        <v>0</v>
      </c>
      <c r="AN161" s="17">
        <v>0</v>
      </c>
      <c r="AO161" s="17">
        <v>0</v>
      </c>
      <c r="AP161" s="17">
        <v>0</v>
      </c>
      <c r="AQ161" s="17">
        <v>0</v>
      </c>
      <c r="AR161" s="17">
        <v>0</v>
      </c>
      <c r="AS161" s="17">
        <v>0</v>
      </c>
      <c r="AT161" s="17">
        <v>0</v>
      </c>
      <c r="AU161" s="17">
        <v>0</v>
      </c>
      <c r="AV161" s="17">
        <v>0</v>
      </c>
      <c r="AW161" s="17">
        <v>0</v>
      </c>
      <c r="AX161" s="17">
        <v>0</v>
      </c>
      <c r="AY161" s="17">
        <v>0</v>
      </c>
      <c r="AZ161" s="17">
        <v>0</v>
      </c>
    </row>
    <row r="162" spans="1:52" s="23" customFormat="1" ht="15" customHeight="1" x14ac:dyDescent="0.65">
      <c r="A162" s="25" t="s">
        <v>59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0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</row>
    <row r="163" spans="1:52" s="23" customFormat="1" ht="15" customHeight="1" x14ac:dyDescent="0.65">
      <c r="A163" s="25" t="s">
        <v>60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0</v>
      </c>
    </row>
    <row r="164" spans="1:52" s="23" customFormat="1" ht="15" customHeight="1" x14ac:dyDescent="0.65">
      <c r="A164" s="25" t="s">
        <v>61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</row>
    <row r="165" spans="1:52" s="23" customFormat="1" ht="15" customHeight="1" x14ac:dyDescent="0.65">
      <c r="A165" s="24" t="s">
        <v>56</v>
      </c>
      <c r="B165" s="17">
        <v>0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  <c r="P165" s="17">
        <v>0</v>
      </c>
      <c r="Q165" s="17">
        <v>0</v>
      </c>
      <c r="R165" s="17">
        <v>0</v>
      </c>
      <c r="S165" s="17">
        <v>0</v>
      </c>
      <c r="T165" s="17">
        <v>0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7">
        <v>0</v>
      </c>
      <c r="AA165" s="17">
        <v>0</v>
      </c>
      <c r="AB165" s="17">
        <v>0</v>
      </c>
      <c r="AC165" s="17">
        <v>0</v>
      </c>
      <c r="AD165" s="17">
        <v>0</v>
      </c>
      <c r="AE165" s="17">
        <v>0</v>
      </c>
      <c r="AF165" s="17">
        <v>0</v>
      </c>
      <c r="AG165" s="17">
        <v>0</v>
      </c>
      <c r="AH165" s="17">
        <v>0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7">
        <v>0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7">
        <v>0</v>
      </c>
      <c r="AY165" s="17">
        <v>0</v>
      </c>
      <c r="AZ165" s="17">
        <v>0</v>
      </c>
    </row>
    <row r="166" spans="1:52" s="23" customFormat="1" ht="15" customHeight="1" x14ac:dyDescent="0.65">
      <c r="A166" s="24" t="s">
        <v>57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  <c r="P166" s="17">
        <v>0</v>
      </c>
      <c r="Q166" s="17">
        <v>0</v>
      </c>
      <c r="R166" s="17">
        <v>0</v>
      </c>
      <c r="S166" s="17">
        <v>0</v>
      </c>
      <c r="T166" s="17">
        <v>0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7">
        <v>0</v>
      </c>
      <c r="AA166" s="17">
        <v>0</v>
      </c>
      <c r="AB166" s="17">
        <v>0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17">
        <v>0</v>
      </c>
      <c r="AI166" s="17">
        <v>0</v>
      </c>
      <c r="AJ166" s="17">
        <v>0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17">
        <v>0</v>
      </c>
      <c r="AQ166" s="17">
        <v>0</v>
      </c>
      <c r="AR166" s="17">
        <v>0</v>
      </c>
      <c r="AS166" s="17">
        <v>0</v>
      </c>
      <c r="AT166" s="17">
        <v>0</v>
      </c>
      <c r="AU166" s="17">
        <v>0</v>
      </c>
      <c r="AV166" s="17">
        <v>0</v>
      </c>
      <c r="AW166" s="17">
        <v>0</v>
      </c>
      <c r="AX166" s="17">
        <v>0</v>
      </c>
      <c r="AY166" s="17">
        <v>0</v>
      </c>
      <c r="AZ166" s="17">
        <v>0</v>
      </c>
    </row>
    <row r="167" spans="1:52" s="23" customFormat="1" ht="15" customHeight="1" x14ac:dyDescent="0.65">
      <c r="A167" s="24" t="s">
        <v>53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17">
        <v>0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>
        <v>0</v>
      </c>
      <c r="AY167" s="17">
        <v>0</v>
      </c>
      <c r="AZ167" s="17">
        <v>0</v>
      </c>
    </row>
    <row r="168" spans="1:52" s="23" customFormat="1" ht="15" customHeight="1" x14ac:dyDescent="0.65">
      <c r="A168" s="24" t="s">
        <v>58</v>
      </c>
      <c r="B168" s="17">
        <v>0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0</v>
      </c>
      <c r="J168" s="17">
        <v>0</v>
      </c>
      <c r="K168" s="17">
        <v>0</v>
      </c>
      <c r="L168" s="17">
        <v>0</v>
      </c>
      <c r="M168" s="17">
        <v>0</v>
      </c>
      <c r="N168" s="17">
        <v>0</v>
      </c>
      <c r="O168" s="17">
        <v>0</v>
      </c>
      <c r="P168" s="17">
        <v>0</v>
      </c>
      <c r="Q168" s="17">
        <v>0</v>
      </c>
      <c r="R168" s="17">
        <v>0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7">
        <v>0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>
        <v>0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>
        <v>0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>
        <v>0</v>
      </c>
      <c r="AY168" s="17">
        <v>0</v>
      </c>
      <c r="AZ168" s="17">
        <v>0</v>
      </c>
    </row>
    <row r="169" spans="1:52" s="23" customFormat="1" ht="15" customHeight="1" x14ac:dyDescent="0.65">
      <c r="A169" s="25" t="s">
        <v>62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  <c r="AR169" s="26">
        <v>0</v>
      </c>
      <c r="AS169" s="26">
        <v>0</v>
      </c>
      <c r="AT169" s="26">
        <v>0</v>
      </c>
      <c r="AU169" s="26">
        <v>0</v>
      </c>
      <c r="AV169" s="26">
        <v>0</v>
      </c>
      <c r="AW169" s="26">
        <v>0</v>
      </c>
      <c r="AX169" s="26">
        <v>0</v>
      </c>
      <c r="AY169" s="26">
        <v>0</v>
      </c>
      <c r="AZ169" s="26">
        <v>0</v>
      </c>
    </row>
    <row r="170" spans="1:52" s="23" customFormat="1" ht="15" customHeight="1" x14ac:dyDescent="0.65">
      <c r="A170" s="24" t="s">
        <v>50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  <c r="P170" s="17">
        <v>0</v>
      </c>
      <c r="Q170" s="17">
        <v>0</v>
      </c>
      <c r="R170" s="17">
        <v>0</v>
      </c>
      <c r="S170" s="17">
        <v>0</v>
      </c>
      <c r="T170" s="17">
        <v>0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7">
        <v>0</v>
      </c>
      <c r="AA170" s="17">
        <v>0</v>
      </c>
      <c r="AB170" s="17">
        <v>0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17">
        <v>0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7">
        <v>0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7">
        <v>0</v>
      </c>
      <c r="AY170" s="17">
        <v>0</v>
      </c>
      <c r="AZ170" s="17">
        <v>0</v>
      </c>
    </row>
    <row r="171" spans="1:52" s="23" customFormat="1" ht="15" customHeight="1" x14ac:dyDescent="0.65">
      <c r="A171" s="24" t="s">
        <v>51</v>
      </c>
      <c r="B171" s="17">
        <v>0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>
        <v>0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>
        <v>0</v>
      </c>
      <c r="AY171" s="17">
        <v>0</v>
      </c>
      <c r="AZ171" s="17">
        <v>0</v>
      </c>
    </row>
    <row r="172" spans="1:52" s="23" customFormat="1" ht="15" customHeight="1" x14ac:dyDescent="0.65">
      <c r="A172" s="24" t="s">
        <v>53</v>
      </c>
      <c r="B172" s="17">
        <v>0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  <c r="P172" s="17">
        <v>0</v>
      </c>
      <c r="Q172" s="17">
        <v>0</v>
      </c>
      <c r="R172" s="17">
        <v>0</v>
      </c>
      <c r="S172" s="17">
        <v>0</v>
      </c>
      <c r="T172" s="17">
        <v>0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7">
        <v>0</v>
      </c>
      <c r="AA172" s="17">
        <v>0</v>
      </c>
      <c r="AB172" s="17">
        <v>0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17">
        <v>0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>
        <v>0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>
        <v>0</v>
      </c>
      <c r="AY172" s="17">
        <v>0</v>
      </c>
      <c r="AZ172" s="17">
        <v>0</v>
      </c>
    </row>
    <row r="173" spans="1:52" s="23" customFormat="1" ht="15" customHeight="1" x14ac:dyDescent="0.65">
      <c r="A173" s="25" t="s">
        <v>63</v>
      </c>
      <c r="B173" s="26">
        <v>0</v>
      </c>
      <c r="C173" s="26">
        <v>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0</v>
      </c>
      <c r="R173" s="26">
        <v>0</v>
      </c>
      <c r="S173" s="26">
        <v>0</v>
      </c>
      <c r="T173" s="26">
        <v>0</v>
      </c>
      <c r="U173" s="26">
        <v>0</v>
      </c>
      <c r="V173" s="26">
        <v>0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</row>
    <row r="174" spans="1:52" s="23" customFormat="1" ht="15" customHeight="1" x14ac:dyDescent="0.65">
      <c r="A174" s="24" t="s">
        <v>50</v>
      </c>
      <c r="B174" s="17">
        <v>0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  <c r="P174" s="17">
        <v>0</v>
      </c>
      <c r="Q174" s="17">
        <v>0</v>
      </c>
      <c r="R174" s="17">
        <v>0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7">
        <v>0</v>
      </c>
      <c r="AA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17">
        <v>0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>
        <v>0</v>
      </c>
      <c r="AY174" s="17">
        <v>0</v>
      </c>
      <c r="AZ174" s="17">
        <v>0</v>
      </c>
    </row>
    <row r="175" spans="1:52" s="23" customFormat="1" ht="15" customHeight="1" x14ac:dyDescent="0.65">
      <c r="A175" s="24" t="s">
        <v>52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>
        <v>0</v>
      </c>
      <c r="AY175" s="17">
        <v>0</v>
      </c>
      <c r="AZ175" s="17">
        <v>0</v>
      </c>
    </row>
    <row r="176" spans="1:52" s="23" customFormat="1" ht="15" customHeight="1" x14ac:dyDescent="0.65">
      <c r="A176" s="40" t="s">
        <v>53</v>
      </c>
      <c r="B176" s="41">
        <v>0</v>
      </c>
      <c r="C176" s="41">
        <v>0</v>
      </c>
      <c r="D176" s="41">
        <v>0</v>
      </c>
      <c r="E176" s="41">
        <v>0</v>
      </c>
      <c r="F176" s="41">
        <v>0</v>
      </c>
      <c r="G176" s="41">
        <v>0</v>
      </c>
      <c r="H176" s="41">
        <v>0</v>
      </c>
      <c r="I176" s="41">
        <v>0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0</v>
      </c>
      <c r="P176" s="41">
        <v>0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0</v>
      </c>
      <c r="AL176" s="41">
        <v>0</v>
      </c>
      <c r="AM176" s="41">
        <v>0</v>
      </c>
      <c r="AN176" s="41">
        <v>0</v>
      </c>
      <c r="AO176" s="41">
        <v>0</v>
      </c>
      <c r="AP176" s="41">
        <v>0</v>
      </c>
      <c r="AQ176" s="41">
        <v>0</v>
      </c>
      <c r="AR176" s="41">
        <v>0</v>
      </c>
      <c r="AS176" s="41">
        <v>0</v>
      </c>
      <c r="AT176" s="41">
        <v>0</v>
      </c>
      <c r="AU176" s="41">
        <v>0</v>
      </c>
      <c r="AV176" s="41">
        <v>0</v>
      </c>
      <c r="AW176" s="41">
        <v>0</v>
      </c>
      <c r="AX176" s="41">
        <v>0</v>
      </c>
      <c r="AY176" s="41">
        <v>0</v>
      </c>
      <c r="AZ176" s="41">
        <v>0</v>
      </c>
    </row>
    <row r="177" spans="1:52" x14ac:dyDescent="0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 x14ac:dyDescent="0.75">
      <c r="A178" s="42" t="s">
        <v>83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7720.7735306149652</v>
      </c>
      <c r="AP178" s="13">
        <v>12936.21717853102</v>
      </c>
      <c r="AQ178" s="13">
        <v>18629.821364314135</v>
      </c>
      <c r="AR178" s="13">
        <v>25840.48803004979</v>
      </c>
      <c r="AS178" s="13">
        <v>36412.539865941792</v>
      </c>
      <c r="AT178" s="13">
        <v>46568.398104041189</v>
      </c>
      <c r="AU178" s="13">
        <v>63739.720256825371</v>
      </c>
      <c r="AV178" s="13">
        <v>70214.151820073137</v>
      </c>
      <c r="AW178" s="13">
        <v>74477.128148142816</v>
      </c>
      <c r="AX178" s="13">
        <v>92643.218716169911</v>
      </c>
      <c r="AY178" s="13">
        <v>121654.38211653443</v>
      </c>
      <c r="AZ178" s="13">
        <v>129547.33140005055</v>
      </c>
    </row>
    <row r="179" spans="1:52" x14ac:dyDescent="0.75">
      <c r="A179" s="19" t="s">
        <v>48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7720.7735306149652</v>
      </c>
      <c r="AP179" s="20">
        <v>12936.21717853102</v>
      </c>
      <c r="AQ179" s="20">
        <v>18629.821364314135</v>
      </c>
      <c r="AR179" s="20">
        <v>25840.48803004979</v>
      </c>
      <c r="AS179" s="20">
        <v>36412.539865941792</v>
      </c>
      <c r="AT179" s="20">
        <v>46568.398104041189</v>
      </c>
      <c r="AU179" s="20">
        <v>63739.720256825371</v>
      </c>
      <c r="AV179" s="20">
        <v>70214.151820073137</v>
      </c>
      <c r="AW179" s="20">
        <v>74477.128148142816</v>
      </c>
      <c r="AX179" s="20">
        <v>92643.218716169911</v>
      </c>
      <c r="AY179" s="20">
        <v>121654.38211653443</v>
      </c>
      <c r="AZ179" s="20">
        <v>129547.33140005055</v>
      </c>
    </row>
    <row r="180" spans="1:52" s="23" customFormat="1" ht="15" customHeight="1" x14ac:dyDescent="0.65">
      <c r="A180" s="21" t="s">
        <v>49</v>
      </c>
      <c r="B180" s="22">
        <v>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0</v>
      </c>
      <c r="AN180" s="22">
        <v>0</v>
      </c>
      <c r="AO180" s="22">
        <v>7720.7735306149652</v>
      </c>
      <c r="AP180" s="22">
        <v>12936.21717853102</v>
      </c>
      <c r="AQ180" s="22">
        <v>18007.70992882417</v>
      </c>
      <c r="AR180" s="22">
        <v>25218.357285552804</v>
      </c>
      <c r="AS180" s="22">
        <v>32367.775170027377</v>
      </c>
      <c r="AT180" s="22">
        <v>39846.612373193304</v>
      </c>
      <c r="AU180" s="22">
        <v>53333.202503339249</v>
      </c>
      <c r="AV180" s="22">
        <v>53273.446279972064</v>
      </c>
      <c r="AW180" s="22">
        <v>53605.949490807761</v>
      </c>
      <c r="AX180" s="22">
        <v>61654.404637274165</v>
      </c>
      <c r="AY180" s="22">
        <v>76180.308898825795</v>
      </c>
      <c r="AZ180" s="22">
        <v>77281.867765745381</v>
      </c>
    </row>
    <row r="181" spans="1:52" s="23" customFormat="1" ht="15" customHeight="1" x14ac:dyDescent="0.65">
      <c r="A181" s="24" t="s">
        <v>50</v>
      </c>
      <c r="B181" s="17">
        <v>0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  <c r="P181" s="17">
        <v>0</v>
      </c>
      <c r="Q181" s="17">
        <v>0</v>
      </c>
      <c r="R181" s="17">
        <v>0</v>
      </c>
      <c r="S181" s="17">
        <v>0</v>
      </c>
      <c r="T181" s="17">
        <v>0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7">
        <v>0</v>
      </c>
      <c r="AA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>
        <v>0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4888.1567845574891</v>
      </c>
      <c r="AP181" s="17">
        <v>7569.3818802137121</v>
      </c>
      <c r="AQ181" s="17">
        <v>10092.621817627032</v>
      </c>
      <c r="AR181" s="17">
        <v>14660.443024400392</v>
      </c>
      <c r="AS181" s="17">
        <v>19499.555907792026</v>
      </c>
      <c r="AT181" s="17">
        <v>24308.996345550415</v>
      </c>
      <c r="AU181" s="17">
        <v>28719.783044444404</v>
      </c>
      <c r="AV181" s="17">
        <v>28640.366336371819</v>
      </c>
      <c r="AW181" s="17">
        <v>28973.787100023754</v>
      </c>
      <c r="AX181" s="17">
        <v>35897.543928845611</v>
      </c>
      <c r="AY181" s="17">
        <v>43576.753315888694</v>
      </c>
      <c r="AZ181" s="17">
        <v>43387.207173036375</v>
      </c>
    </row>
    <row r="182" spans="1:52" s="23" customFormat="1" ht="15" customHeight="1" x14ac:dyDescent="0.65">
      <c r="A182" s="24" t="s">
        <v>51</v>
      </c>
      <c r="B182" s="17">
        <v>0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Q182" s="17">
        <v>0</v>
      </c>
      <c r="AR182" s="17">
        <v>0</v>
      </c>
      <c r="AS182" s="17">
        <v>0</v>
      </c>
      <c r="AT182" s="17">
        <v>0</v>
      </c>
      <c r="AU182" s="17">
        <v>4667.110358712479</v>
      </c>
      <c r="AV182" s="17">
        <v>4668.3062563405392</v>
      </c>
      <c r="AW182" s="17">
        <v>4665.5829757027595</v>
      </c>
      <c r="AX182" s="17">
        <v>4714.5789011972038</v>
      </c>
      <c r="AY182" s="17">
        <v>8599.7423810863656</v>
      </c>
      <c r="AZ182" s="17">
        <v>8601.905145399438</v>
      </c>
    </row>
    <row r="183" spans="1:52" s="23" customFormat="1" ht="15" customHeight="1" x14ac:dyDescent="0.65">
      <c r="A183" s="24" t="s">
        <v>52</v>
      </c>
      <c r="B183" s="17">
        <v>0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0</v>
      </c>
      <c r="N183" s="17">
        <v>0</v>
      </c>
      <c r="O183" s="17">
        <v>0</v>
      </c>
      <c r="P183" s="17">
        <v>0</v>
      </c>
      <c r="Q183" s="17">
        <v>0</v>
      </c>
      <c r="R183" s="17">
        <v>0</v>
      </c>
      <c r="S183" s="17">
        <v>0</v>
      </c>
      <c r="T183" s="17">
        <v>0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7">
        <v>0</v>
      </c>
      <c r="AA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0</v>
      </c>
      <c r="AG183" s="17">
        <v>0</v>
      </c>
      <c r="AH183" s="17">
        <v>0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2832.6167460574761</v>
      </c>
      <c r="AP183" s="17">
        <v>5366.8352983173072</v>
      </c>
      <c r="AQ183" s="17">
        <v>7915.0881111971376</v>
      </c>
      <c r="AR183" s="17">
        <v>10557.914261152411</v>
      </c>
      <c r="AS183" s="17">
        <v>12868.21926223535</v>
      </c>
      <c r="AT183" s="17">
        <v>15537.616027642891</v>
      </c>
      <c r="AU183" s="17">
        <v>19946.309100182363</v>
      </c>
      <c r="AV183" s="17">
        <v>19964.773687259709</v>
      </c>
      <c r="AW183" s="17">
        <v>19966.579415081251</v>
      </c>
      <c r="AX183" s="17">
        <v>21042.281807231353</v>
      </c>
      <c r="AY183" s="17">
        <v>24003.813201850735</v>
      </c>
      <c r="AZ183" s="17">
        <v>25292.755447309559</v>
      </c>
    </row>
    <row r="184" spans="1:52" s="23" customFormat="1" ht="15" customHeight="1" x14ac:dyDescent="0.65">
      <c r="A184" s="24" t="s">
        <v>53</v>
      </c>
      <c r="B184" s="17">
        <v>0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  <c r="P184" s="17">
        <v>0</v>
      </c>
      <c r="Q184" s="17">
        <v>0</v>
      </c>
      <c r="R184" s="17">
        <v>0</v>
      </c>
      <c r="S184" s="17">
        <v>0</v>
      </c>
      <c r="T184" s="17">
        <v>0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7">
        <v>0</v>
      </c>
      <c r="AA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0</v>
      </c>
      <c r="AG184" s="17">
        <v>0</v>
      </c>
      <c r="AH184" s="17">
        <v>0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7">
        <v>0</v>
      </c>
      <c r="AY184" s="17">
        <v>0</v>
      </c>
      <c r="AZ184" s="17">
        <v>0</v>
      </c>
    </row>
    <row r="185" spans="1:52" s="23" customFormat="1" ht="15" customHeight="1" x14ac:dyDescent="0.65">
      <c r="A185" s="25" t="s">
        <v>54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  <c r="AR185" s="26">
        <v>0</v>
      </c>
      <c r="AS185" s="26">
        <v>0</v>
      </c>
      <c r="AT185" s="26">
        <v>2279.5060703080189</v>
      </c>
      <c r="AU185" s="26">
        <v>2317.8891280947018</v>
      </c>
      <c r="AV185" s="26">
        <v>2350.5502484906224</v>
      </c>
      <c r="AW185" s="26">
        <v>4278.368039528963</v>
      </c>
      <c r="AX185" s="26">
        <v>4423.9506663934517</v>
      </c>
      <c r="AY185" s="26">
        <v>4800.7874002320204</v>
      </c>
      <c r="AZ185" s="26">
        <v>4781.0307209079165</v>
      </c>
    </row>
    <row r="186" spans="1:52" s="23" customFormat="1" ht="15" customHeight="1" x14ac:dyDescent="0.65">
      <c r="A186" s="24" t="s">
        <v>50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  <c r="P186" s="17">
        <v>0</v>
      </c>
      <c r="Q186" s="17">
        <v>0</v>
      </c>
      <c r="R186" s="17">
        <v>0</v>
      </c>
      <c r="S186" s="17">
        <v>0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7">
        <v>0</v>
      </c>
      <c r="AA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17">
        <v>0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>
        <v>0</v>
      </c>
      <c r="AY186" s="17">
        <v>0</v>
      </c>
      <c r="AZ186" s="17">
        <v>0</v>
      </c>
    </row>
    <row r="187" spans="1:52" s="23" customFormat="1" ht="15" customHeight="1" x14ac:dyDescent="0.65">
      <c r="A187" s="24" t="s">
        <v>51</v>
      </c>
      <c r="B187" s="17">
        <v>0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  <c r="P187" s="17">
        <v>0</v>
      </c>
      <c r="Q187" s="17">
        <v>0</v>
      </c>
      <c r="R187" s="17">
        <v>0</v>
      </c>
      <c r="S187" s="17">
        <v>0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7">
        <v>0</v>
      </c>
      <c r="AA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0</v>
      </c>
      <c r="AG187" s="17">
        <v>0</v>
      </c>
      <c r="AH187" s="17">
        <v>0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>
        <v>0</v>
      </c>
      <c r="AY187" s="17">
        <v>0</v>
      </c>
      <c r="AZ187" s="17">
        <v>0</v>
      </c>
    </row>
    <row r="188" spans="1:52" s="23" customFormat="1" ht="15" customHeight="1" x14ac:dyDescent="0.65">
      <c r="A188" s="24" t="s">
        <v>52</v>
      </c>
      <c r="B188" s="17">
        <v>0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</v>
      </c>
      <c r="N188" s="17">
        <v>0</v>
      </c>
      <c r="O188" s="17">
        <v>0</v>
      </c>
      <c r="P188" s="17">
        <v>0</v>
      </c>
      <c r="Q188" s="17">
        <v>0</v>
      </c>
      <c r="R188" s="17">
        <v>0</v>
      </c>
      <c r="S188" s="17">
        <v>0</v>
      </c>
      <c r="T188" s="17">
        <v>0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7">
        <v>0</v>
      </c>
      <c r="AA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0</v>
      </c>
      <c r="AG188" s="17">
        <v>0</v>
      </c>
      <c r="AH188" s="17">
        <v>0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0</v>
      </c>
      <c r="AQ188" s="17">
        <v>0</v>
      </c>
      <c r="AR188" s="17">
        <v>0</v>
      </c>
      <c r="AS188" s="17">
        <v>0</v>
      </c>
      <c r="AT188" s="17">
        <v>2279.5060703080189</v>
      </c>
      <c r="AU188" s="17">
        <v>2317.8891280947018</v>
      </c>
      <c r="AV188" s="17">
        <v>2350.5502484906224</v>
      </c>
      <c r="AW188" s="17">
        <v>4278.368039528963</v>
      </c>
      <c r="AX188" s="17">
        <v>4423.9506663934517</v>
      </c>
      <c r="AY188" s="17">
        <v>4800.7874002320204</v>
      </c>
      <c r="AZ188" s="17">
        <v>4781.0307209079165</v>
      </c>
    </row>
    <row r="189" spans="1:52" s="23" customFormat="1" ht="15" customHeight="1" x14ac:dyDescent="0.65">
      <c r="A189" s="24" t="s">
        <v>53</v>
      </c>
      <c r="B189" s="17">
        <v>0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0</v>
      </c>
      <c r="AJ189" s="17">
        <v>0</v>
      </c>
      <c r="AK189" s="17">
        <v>0</v>
      </c>
      <c r="AL189" s="17">
        <v>0</v>
      </c>
      <c r="AM189" s="17">
        <v>0</v>
      </c>
      <c r="AN189" s="17">
        <v>0</v>
      </c>
      <c r="AO189" s="17">
        <v>0</v>
      </c>
      <c r="AP189" s="17">
        <v>0</v>
      </c>
      <c r="AQ189" s="17">
        <v>0</v>
      </c>
      <c r="AR189" s="17">
        <v>0</v>
      </c>
      <c r="AS189" s="17">
        <v>0</v>
      </c>
      <c r="AT189" s="17">
        <v>0</v>
      </c>
      <c r="AU189" s="17">
        <v>0</v>
      </c>
      <c r="AV189" s="17">
        <v>0</v>
      </c>
      <c r="AW189" s="17">
        <v>0</v>
      </c>
      <c r="AX189" s="17">
        <v>0</v>
      </c>
      <c r="AY189" s="17">
        <v>0</v>
      </c>
      <c r="AZ189" s="17">
        <v>0</v>
      </c>
    </row>
    <row r="190" spans="1:52" s="23" customFormat="1" ht="15" customHeight="1" x14ac:dyDescent="0.65">
      <c r="A190" s="25" t="s">
        <v>55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  <c r="AQ190" s="26">
        <v>622.11143548996631</v>
      </c>
      <c r="AR190" s="26">
        <v>622.13074449698729</v>
      </c>
      <c r="AS190" s="26">
        <v>4044.764695914414</v>
      </c>
      <c r="AT190" s="26">
        <v>4442.2796605398726</v>
      </c>
      <c r="AU190" s="26">
        <v>8088.6286253914204</v>
      </c>
      <c r="AV190" s="26">
        <v>14590.155291610454</v>
      </c>
      <c r="AW190" s="26">
        <v>16592.810617806092</v>
      </c>
      <c r="AX190" s="26">
        <v>26564.863412502295</v>
      </c>
      <c r="AY190" s="26">
        <v>40673.285817476608</v>
      </c>
      <c r="AZ190" s="26">
        <v>47484.432913397257</v>
      </c>
    </row>
    <row r="191" spans="1:52" s="23" customFormat="1" ht="15" customHeight="1" x14ac:dyDescent="0.65">
      <c r="A191" s="24" t="s">
        <v>56</v>
      </c>
      <c r="B191" s="17">
        <v>0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  <c r="P191" s="17">
        <v>0</v>
      </c>
      <c r="Q191" s="17">
        <v>0</v>
      </c>
      <c r="R191" s="17">
        <v>0</v>
      </c>
      <c r="S191" s="17">
        <v>0</v>
      </c>
      <c r="T191" s="17">
        <v>0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7">
        <v>0</v>
      </c>
      <c r="AA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0</v>
      </c>
      <c r="AG191" s="17">
        <v>0</v>
      </c>
      <c r="AH191" s="17">
        <v>0</v>
      </c>
      <c r="AI191" s="17">
        <v>0</v>
      </c>
      <c r="AJ191" s="17">
        <v>0</v>
      </c>
      <c r="AK191" s="17">
        <v>0</v>
      </c>
      <c r="AL191" s="17">
        <v>0</v>
      </c>
      <c r="AM191" s="17">
        <v>0</v>
      </c>
      <c r="AN191" s="17">
        <v>0</v>
      </c>
      <c r="AO191" s="17">
        <v>0</v>
      </c>
      <c r="AP191" s="17">
        <v>0</v>
      </c>
      <c r="AQ191" s="17">
        <v>622.11143548996631</v>
      </c>
      <c r="AR191" s="17">
        <v>622.13074449698729</v>
      </c>
      <c r="AS191" s="17">
        <v>4044.764695914414</v>
      </c>
      <c r="AT191" s="17">
        <v>4442.2796605398726</v>
      </c>
      <c r="AU191" s="17">
        <v>8088.6286253914204</v>
      </c>
      <c r="AV191" s="17">
        <v>14590.155291610454</v>
      </c>
      <c r="AW191" s="17">
        <v>16592.810617806092</v>
      </c>
      <c r="AX191" s="17">
        <v>26564.863412502295</v>
      </c>
      <c r="AY191" s="17">
        <v>40673.285817476608</v>
      </c>
      <c r="AZ191" s="17">
        <v>47484.432913397257</v>
      </c>
    </row>
    <row r="192" spans="1:52" s="23" customFormat="1" ht="15" customHeight="1" x14ac:dyDescent="0.65">
      <c r="A192" s="24" t="s">
        <v>57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  <c r="P192" s="17">
        <v>0</v>
      </c>
      <c r="Q192" s="17">
        <v>0</v>
      </c>
      <c r="R192" s="17">
        <v>0</v>
      </c>
      <c r="S192" s="17">
        <v>0</v>
      </c>
      <c r="T192" s="17">
        <v>0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7">
        <v>0</v>
      </c>
      <c r="AA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0</v>
      </c>
      <c r="AG192" s="17">
        <v>0</v>
      </c>
      <c r="AH192" s="17">
        <v>0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>
        <v>0</v>
      </c>
      <c r="AY192" s="17">
        <v>0</v>
      </c>
      <c r="AZ192" s="17">
        <v>0</v>
      </c>
    </row>
    <row r="193" spans="1:52" s="23" customFormat="1" ht="15" customHeight="1" x14ac:dyDescent="0.65">
      <c r="A193" s="24" t="s">
        <v>53</v>
      </c>
      <c r="B193" s="17">
        <v>0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0</v>
      </c>
      <c r="N193" s="17">
        <v>0</v>
      </c>
      <c r="O193" s="17">
        <v>0</v>
      </c>
      <c r="P193" s="17">
        <v>0</v>
      </c>
      <c r="Q193" s="17">
        <v>0</v>
      </c>
      <c r="R193" s="17">
        <v>0</v>
      </c>
      <c r="S193" s="17">
        <v>0</v>
      </c>
      <c r="T193" s="17">
        <v>0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7">
        <v>0</v>
      </c>
      <c r="AA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0</v>
      </c>
      <c r="AG193" s="17">
        <v>0</v>
      </c>
      <c r="AH193" s="17">
        <v>0</v>
      </c>
      <c r="AI193" s="17">
        <v>0</v>
      </c>
      <c r="AJ193" s="17">
        <v>0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17">
        <v>0</v>
      </c>
      <c r="AS193" s="17">
        <v>0</v>
      </c>
      <c r="AT193" s="17">
        <v>0</v>
      </c>
      <c r="AU193" s="17">
        <v>0</v>
      </c>
      <c r="AV193" s="17">
        <v>0</v>
      </c>
      <c r="AW193" s="17">
        <v>0</v>
      </c>
      <c r="AX193" s="17">
        <v>0</v>
      </c>
      <c r="AY193" s="17">
        <v>0</v>
      </c>
      <c r="AZ193" s="17">
        <v>0</v>
      </c>
    </row>
    <row r="194" spans="1:52" s="23" customFormat="1" ht="15" customHeight="1" x14ac:dyDescent="0.65">
      <c r="A194" s="24" t="s">
        <v>58</v>
      </c>
      <c r="B194" s="17">
        <v>0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0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7">
        <v>0</v>
      </c>
      <c r="AA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0</v>
      </c>
      <c r="AG194" s="17">
        <v>0</v>
      </c>
      <c r="AH194" s="17">
        <v>0</v>
      </c>
      <c r="AI194" s="17">
        <v>0</v>
      </c>
      <c r="AJ194" s="17">
        <v>0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17">
        <v>0</v>
      </c>
      <c r="AS194" s="17">
        <v>0</v>
      </c>
      <c r="AT194" s="17">
        <v>0</v>
      </c>
      <c r="AU194" s="17">
        <v>0</v>
      </c>
      <c r="AV194" s="17">
        <v>0</v>
      </c>
      <c r="AW194" s="17">
        <v>0</v>
      </c>
      <c r="AX194" s="17">
        <v>0</v>
      </c>
      <c r="AY194" s="17">
        <v>0</v>
      </c>
      <c r="AZ194" s="17">
        <v>0</v>
      </c>
    </row>
    <row r="195" spans="1:52" s="23" customFormat="1" ht="15" customHeight="1" x14ac:dyDescent="0.65">
      <c r="A195" s="25" t="s">
        <v>59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6">
        <v>0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</row>
    <row r="196" spans="1:52" s="23" customFormat="1" ht="15" customHeight="1" x14ac:dyDescent="0.65">
      <c r="A196" s="25" t="s">
        <v>60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  <c r="AR196" s="26">
        <v>0</v>
      </c>
      <c r="AS196" s="26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</row>
    <row r="197" spans="1:52" s="23" customFormat="1" ht="15" customHeight="1" x14ac:dyDescent="0.65">
      <c r="A197" s="25" t="s">
        <v>61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  <c r="AR197" s="26">
        <v>0</v>
      </c>
      <c r="AS197" s="26">
        <v>0</v>
      </c>
      <c r="AT197" s="26">
        <v>0</v>
      </c>
      <c r="AU197" s="26">
        <v>0</v>
      </c>
      <c r="AV197" s="26">
        <v>0</v>
      </c>
      <c r="AW197" s="26">
        <v>0</v>
      </c>
      <c r="AX197" s="26">
        <v>0</v>
      </c>
      <c r="AY197" s="26">
        <v>0</v>
      </c>
      <c r="AZ197" s="26">
        <v>0</v>
      </c>
    </row>
    <row r="198" spans="1:52" s="23" customFormat="1" ht="15" customHeight="1" x14ac:dyDescent="0.65">
      <c r="A198" s="24" t="s">
        <v>56</v>
      </c>
      <c r="B198" s="17">
        <v>0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</v>
      </c>
      <c r="AJ198" s="17">
        <v>0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Q198" s="17">
        <v>0</v>
      </c>
      <c r="AR198" s="17">
        <v>0</v>
      </c>
      <c r="AS198" s="17">
        <v>0</v>
      </c>
      <c r="AT198" s="17">
        <v>0</v>
      </c>
      <c r="AU198" s="17">
        <v>0</v>
      </c>
      <c r="AV198" s="17">
        <v>0</v>
      </c>
      <c r="AW198" s="17">
        <v>0</v>
      </c>
      <c r="AX198" s="17">
        <v>0</v>
      </c>
      <c r="AY198" s="17">
        <v>0</v>
      </c>
      <c r="AZ198" s="17">
        <v>0</v>
      </c>
    </row>
    <row r="199" spans="1:52" s="23" customFormat="1" ht="15" customHeight="1" x14ac:dyDescent="0.65">
      <c r="A199" s="24" t="s">
        <v>57</v>
      </c>
      <c r="B199" s="17">
        <v>0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0</v>
      </c>
      <c r="J199" s="17">
        <v>0</v>
      </c>
      <c r="K199" s="17">
        <v>0</v>
      </c>
      <c r="L199" s="17">
        <v>0</v>
      </c>
      <c r="M199" s="17">
        <v>0</v>
      </c>
      <c r="N199" s="17">
        <v>0</v>
      </c>
      <c r="O199" s="17">
        <v>0</v>
      </c>
      <c r="P199" s="17">
        <v>0</v>
      </c>
      <c r="Q199" s="17">
        <v>0</v>
      </c>
      <c r="R199" s="17">
        <v>0</v>
      </c>
      <c r="S199" s="17">
        <v>0</v>
      </c>
      <c r="T199" s="17">
        <v>0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7">
        <v>0</v>
      </c>
      <c r="AA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0</v>
      </c>
      <c r="AG199" s="17">
        <v>0</v>
      </c>
      <c r="AH199" s="17">
        <v>0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>
        <v>0</v>
      </c>
      <c r="AY199" s="17">
        <v>0</v>
      </c>
      <c r="AZ199" s="17">
        <v>0</v>
      </c>
    </row>
    <row r="200" spans="1:52" s="23" customFormat="1" ht="15" customHeight="1" x14ac:dyDescent="0.65">
      <c r="A200" s="24" t="s">
        <v>53</v>
      </c>
      <c r="B200" s="17">
        <v>0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  <c r="P200" s="17">
        <v>0</v>
      </c>
      <c r="Q200" s="17">
        <v>0</v>
      </c>
      <c r="R200" s="17">
        <v>0</v>
      </c>
      <c r="S200" s="17">
        <v>0</v>
      </c>
      <c r="T200" s="17">
        <v>0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7">
        <v>0</v>
      </c>
      <c r="AA200" s="17">
        <v>0</v>
      </c>
      <c r="AB200" s="17">
        <v>0</v>
      </c>
      <c r="AC200" s="17">
        <v>0</v>
      </c>
      <c r="AD200" s="17">
        <v>0</v>
      </c>
      <c r="AE200" s="17">
        <v>0</v>
      </c>
      <c r="AF200" s="17">
        <v>0</v>
      </c>
      <c r="AG200" s="17">
        <v>0</v>
      </c>
      <c r="AH200" s="17">
        <v>0</v>
      </c>
      <c r="AI200" s="17">
        <v>0</v>
      </c>
      <c r="AJ200" s="17">
        <v>0</v>
      </c>
      <c r="AK200" s="17">
        <v>0</v>
      </c>
      <c r="AL200" s="17">
        <v>0</v>
      </c>
      <c r="AM200" s="17">
        <v>0</v>
      </c>
      <c r="AN200" s="17">
        <v>0</v>
      </c>
      <c r="AO200" s="17">
        <v>0</v>
      </c>
      <c r="AP200" s="17">
        <v>0</v>
      </c>
      <c r="AQ200" s="17">
        <v>0</v>
      </c>
      <c r="AR200" s="17">
        <v>0</v>
      </c>
      <c r="AS200" s="17">
        <v>0</v>
      </c>
      <c r="AT200" s="17">
        <v>0</v>
      </c>
      <c r="AU200" s="17">
        <v>0</v>
      </c>
      <c r="AV200" s="17">
        <v>0</v>
      </c>
      <c r="AW200" s="17">
        <v>0</v>
      </c>
      <c r="AX200" s="17">
        <v>0</v>
      </c>
      <c r="AY200" s="17">
        <v>0</v>
      </c>
      <c r="AZ200" s="17">
        <v>0</v>
      </c>
    </row>
    <row r="201" spans="1:52" s="23" customFormat="1" ht="15" customHeight="1" x14ac:dyDescent="0.65">
      <c r="A201" s="24" t="s">
        <v>58</v>
      </c>
      <c r="B201" s="17">
        <v>0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  <c r="P201" s="17">
        <v>0</v>
      </c>
      <c r="Q201" s="17">
        <v>0</v>
      </c>
      <c r="R201" s="17">
        <v>0</v>
      </c>
      <c r="S201" s="17">
        <v>0</v>
      </c>
      <c r="T201" s="17">
        <v>0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7">
        <v>0</v>
      </c>
      <c r="AA201" s="17">
        <v>0</v>
      </c>
      <c r="AB201" s="17">
        <v>0</v>
      </c>
      <c r="AC201" s="17">
        <v>0</v>
      </c>
      <c r="AD201" s="17">
        <v>0</v>
      </c>
      <c r="AE201" s="17">
        <v>0</v>
      </c>
      <c r="AF201" s="17">
        <v>0</v>
      </c>
      <c r="AG201" s="17">
        <v>0</v>
      </c>
      <c r="AH201" s="17">
        <v>0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>
        <v>0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>
        <v>0</v>
      </c>
      <c r="AY201" s="17">
        <v>0</v>
      </c>
      <c r="AZ201" s="17">
        <v>0</v>
      </c>
    </row>
    <row r="202" spans="1:52" s="23" customFormat="1" ht="15" customHeight="1" x14ac:dyDescent="0.65">
      <c r="A202" s="25" t="s">
        <v>62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</row>
    <row r="203" spans="1:52" s="23" customFormat="1" ht="15" customHeight="1" x14ac:dyDescent="0.65">
      <c r="A203" s="24" t="s">
        <v>50</v>
      </c>
      <c r="B203" s="17">
        <v>0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0</v>
      </c>
      <c r="J203" s="17">
        <v>0</v>
      </c>
      <c r="K203" s="17">
        <v>0</v>
      </c>
      <c r="L203" s="17">
        <v>0</v>
      </c>
      <c r="M203" s="17">
        <v>0</v>
      </c>
      <c r="N203" s="17">
        <v>0</v>
      </c>
      <c r="O203" s="17">
        <v>0</v>
      </c>
      <c r="P203" s="17">
        <v>0</v>
      </c>
      <c r="Q203" s="17">
        <v>0</v>
      </c>
      <c r="R203" s="17">
        <v>0</v>
      </c>
      <c r="S203" s="17">
        <v>0</v>
      </c>
      <c r="T203" s="17">
        <v>0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7">
        <v>0</v>
      </c>
      <c r="AA203" s="17">
        <v>0</v>
      </c>
      <c r="AB203" s="17">
        <v>0</v>
      </c>
      <c r="AC203" s="17">
        <v>0</v>
      </c>
      <c r="AD203" s="17">
        <v>0</v>
      </c>
      <c r="AE203" s="17">
        <v>0</v>
      </c>
      <c r="AF203" s="17">
        <v>0</v>
      </c>
      <c r="AG203" s="17">
        <v>0</v>
      </c>
      <c r="AH203" s="17">
        <v>0</v>
      </c>
      <c r="AI203" s="17">
        <v>0</v>
      </c>
      <c r="AJ203" s="17">
        <v>0</v>
      </c>
      <c r="AK203" s="17">
        <v>0</v>
      </c>
      <c r="AL203" s="17">
        <v>0</v>
      </c>
      <c r="AM203" s="17">
        <v>0</v>
      </c>
      <c r="AN203" s="17">
        <v>0</v>
      </c>
      <c r="AO203" s="17">
        <v>0</v>
      </c>
      <c r="AP203" s="17">
        <v>0</v>
      </c>
      <c r="AQ203" s="17">
        <v>0</v>
      </c>
      <c r="AR203" s="17">
        <v>0</v>
      </c>
      <c r="AS203" s="17">
        <v>0</v>
      </c>
      <c r="AT203" s="17">
        <v>0</v>
      </c>
      <c r="AU203" s="17">
        <v>0</v>
      </c>
      <c r="AV203" s="17">
        <v>0</v>
      </c>
      <c r="AW203" s="17">
        <v>0</v>
      </c>
      <c r="AX203" s="17">
        <v>0</v>
      </c>
      <c r="AY203" s="17">
        <v>0</v>
      </c>
      <c r="AZ203" s="17">
        <v>0</v>
      </c>
    </row>
    <row r="204" spans="1:52" s="23" customFormat="1" ht="15" customHeight="1" x14ac:dyDescent="0.65">
      <c r="A204" s="24" t="s">
        <v>51</v>
      </c>
      <c r="B204" s="17">
        <v>0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  <c r="P204" s="17">
        <v>0</v>
      </c>
      <c r="Q204" s="17">
        <v>0</v>
      </c>
      <c r="R204" s="17">
        <v>0</v>
      </c>
      <c r="S204" s="17">
        <v>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7">
        <v>0</v>
      </c>
      <c r="AA204" s="17">
        <v>0</v>
      </c>
      <c r="AB204" s="17">
        <v>0</v>
      </c>
      <c r="AC204" s="17">
        <v>0</v>
      </c>
      <c r="AD204" s="17">
        <v>0</v>
      </c>
      <c r="AE204" s="17">
        <v>0</v>
      </c>
      <c r="AF204" s="17">
        <v>0</v>
      </c>
      <c r="AG204" s="17">
        <v>0</v>
      </c>
      <c r="AH204" s="17">
        <v>0</v>
      </c>
      <c r="AI204" s="17">
        <v>0</v>
      </c>
      <c r="AJ204" s="17">
        <v>0</v>
      </c>
      <c r="AK204" s="17">
        <v>0</v>
      </c>
      <c r="AL204" s="17">
        <v>0</v>
      </c>
      <c r="AM204" s="17">
        <v>0</v>
      </c>
      <c r="AN204" s="17">
        <v>0</v>
      </c>
      <c r="AO204" s="17">
        <v>0</v>
      </c>
      <c r="AP204" s="17">
        <v>0</v>
      </c>
      <c r="AQ204" s="17">
        <v>0</v>
      </c>
      <c r="AR204" s="17">
        <v>0</v>
      </c>
      <c r="AS204" s="17">
        <v>0</v>
      </c>
      <c r="AT204" s="17">
        <v>0</v>
      </c>
      <c r="AU204" s="17">
        <v>0</v>
      </c>
      <c r="AV204" s="17">
        <v>0</v>
      </c>
      <c r="AW204" s="17">
        <v>0</v>
      </c>
      <c r="AX204" s="17">
        <v>0</v>
      </c>
      <c r="AY204" s="17">
        <v>0</v>
      </c>
      <c r="AZ204" s="17">
        <v>0</v>
      </c>
    </row>
    <row r="205" spans="1:52" s="23" customFormat="1" ht="15" customHeight="1" x14ac:dyDescent="0.65">
      <c r="A205" s="24" t="s">
        <v>53</v>
      </c>
      <c r="B205" s="17">
        <v>0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0</v>
      </c>
      <c r="K205" s="17">
        <v>0</v>
      </c>
      <c r="L205" s="17">
        <v>0</v>
      </c>
      <c r="M205" s="17">
        <v>0</v>
      </c>
      <c r="N205" s="17">
        <v>0</v>
      </c>
      <c r="O205" s="17">
        <v>0</v>
      </c>
      <c r="P205" s="17">
        <v>0</v>
      </c>
      <c r="Q205" s="17">
        <v>0</v>
      </c>
      <c r="R205" s="17">
        <v>0</v>
      </c>
      <c r="S205" s="17">
        <v>0</v>
      </c>
      <c r="T205" s="17">
        <v>0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7">
        <v>0</v>
      </c>
      <c r="AA205" s="17">
        <v>0</v>
      </c>
      <c r="AB205" s="17">
        <v>0</v>
      </c>
      <c r="AC205" s="17">
        <v>0</v>
      </c>
      <c r="AD205" s="17">
        <v>0</v>
      </c>
      <c r="AE205" s="17">
        <v>0</v>
      </c>
      <c r="AF205" s="17">
        <v>0</v>
      </c>
      <c r="AG205" s="17">
        <v>0</v>
      </c>
      <c r="AH205" s="17">
        <v>0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>
        <v>0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>
        <v>0</v>
      </c>
      <c r="AY205" s="17">
        <v>0</v>
      </c>
      <c r="AZ205" s="17">
        <v>0</v>
      </c>
    </row>
    <row r="206" spans="1:52" s="23" customFormat="1" ht="15" customHeight="1" x14ac:dyDescent="0.65">
      <c r="A206" s="25" t="s">
        <v>63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  <c r="AR206" s="26">
        <v>0</v>
      </c>
      <c r="AS206" s="26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</row>
    <row r="207" spans="1:52" s="23" customFormat="1" ht="15" customHeight="1" x14ac:dyDescent="0.65">
      <c r="A207" s="24" t="s">
        <v>50</v>
      </c>
      <c r="B207" s="17">
        <v>0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7">
        <v>0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>
        <v>0</v>
      </c>
      <c r="AY207" s="17">
        <v>0</v>
      </c>
      <c r="AZ207" s="17">
        <v>0</v>
      </c>
    </row>
    <row r="208" spans="1:52" s="23" customFormat="1" ht="15" customHeight="1" x14ac:dyDescent="0.65">
      <c r="A208" s="24" t="s">
        <v>52</v>
      </c>
      <c r="B208" s="17">
        <v>0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0</v>
      </c>
      <c r="T208" s="17">
        <v>0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7">
        <v>0</v>
      </c>
      <c r="AA208" s="17">
        <v>0</v>
      </c>
      <c r="AB208" s="17">
        <v>0</v>
      </c>
      <c r="AC208" s="17">
        <v>0</v>
      </c>
      <c r="AD208" s="17">
        <v>0</v>
      </c>
      <c r="AE208" s="17">
        <v>0</v>
      </c>
      <c r="AF208" s="17">
        <v>0</v>
      </c>
      <c r="AG208" s="17">
        <v>0</v>
      </c>
      <c r="AH208" s="17">
        <v>0</v>
      </c>
      <c r="AI208" s="17">
        <v>0</v>
      </c>
      <c r="AJ208" s="17">
        <v>0</v>
      </c>
      <c r="AK208" s="17">
        <v>0</v>
      </c>
      <c r="AL208" s="17">
        <v>0</v>
      </c>
      <c r="AM208" s="17">
        <v>0</v>
      </c>
      <c r="AN208" s="17">
        <v>0</v>
      </c>
      <c r="AO208" s="17">
        <v>0</v>
      </c>
      <c r="AP208" s="17">
        <v>0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>
        <v>0</v>
      </c>
      <c r="AY208" s="17">
        <v>0</v>
      </c>
      <c r="AZ208" s="17">
        <v>0</v>
      </c>
    </row>
    <row r="209" spans="1:52" s="23" customFormat="1" ht="15" customHeight="1" x14ac:dyDescent="0.65">
      <c r="A209" s="40" t="s">
        <v>53</v>
      </c>
      <c r="B209" s="41">
        <v>0</v>
      </c>
      <c r="C209" s="41">
        <v>0</v>
      </c>
      <c r="D209" s="41">
        <v>0</v>
      </c>
      <c r="E209" s="41">
        <v>0</v>
      </c>
      <c r="F209" s="41">
        <v>0</v>
      </c>
      <c r="G209" s="41">
        <v>0</v>
      </c>
      <c r="H209" s="41">
        <v>0</v>
      </c>
      <c r="I209" s="41">
        <v>0</v>
      </c>
      <c r="J209" s="41">
        <v>0</v>
      </c>
      <c r="K209" s="41">
        <v>0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0</v>
      </c>
      <c r="S209" s="41">
        <v>0</v>
      </c>
      <c r="T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F209" s="41">
        <v>0</v>
      </c>
      <c r="AG209" s="41">
        <v>0</v>
      </c>
      <c r="AH209" s="41">
        <v>0</v>
      </c>
      <c r="AI209" s="41">
        <v>0</v>
      </c>
      <c r="AJ209" s="41">
        <v>0</v>
      </c>
      <c r="AK209" s="41">
        <v>0</v>
      </c>
      <c r="AL209" s="41">
        <v>0</v>
      </c>
      <c r="AM209" s="41">
        <v>0</v>
      </c>
      <c r="AN209" s="41">
        <v>0</v>
      </c>
      <c r="AO209" s="41">
        <v>0</v>
      </c>
      <c r="AP209" s="41">
        <v>0</v>
      </c>
      <c r="AQ209" s="41">
        <v>0</v>
      </c>
      <c r="AR209" s="41">
        <v>0</v>
      </c>
      <c r="AS209" s="41">
        <v>0</v>
      </c>
      <c r="AT209" s="41">
        <v>0</v>
      </c>
      <c r="AU209" s="41">
        <v>0</v>
      </c>
      <c r="AV209" s="41">
        <v>0</v>
      </c>
      <c r="AW209" s="41">
        <v>0</v>
      </c>
      <c r="AX209" s="41">
        <v>0</v>
      </c>
      <c r="AY209" s="41">
        <v>0</v>
      </c>
      <c r="AZ209" s="41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11720"/>
  <sheetViews>
    <sheetView workbookViewId="0">
      <selection activeCell="G26" sqref="G26"/>
    </sheetView>
  </sheetViews>
  <sheetFormatPr defaultColWidth="10.90625" defaultRowHeight="14.75" x14ac:dyDescent="0.75"/>
  <cols>
    <col min="15" max="15" width="30.54296875" customWidth="1"/>
  </cols>
  <sheetData>
    <row r="1" spans="1:40" x14ac:dyDescent="0.75">
      <c r="A1" t="s">
        <v>85</v>
      </c>
      <c r="B1" t="s">
        <v>15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t="s">
        <v>94</v>
      </c>
      <c r="L1" t="s">
        <v>95</v>
      </c>
      <c r="M1" t="s">
        <v>96</v>
      </c>
      <c r="N1" t="s">
        <v>97</v>
      </c>
      <c r="O1" t="s">
        <v>98</v>
      </c>
      <c r="P1" t="s">
        <v>9</v>
      </c>
      <c r="Q1" t="s">
        <v>99</v>
      </c>
      <c r="R1" t="s">
        <v>100</v>
      </c>
      <c r="S1" t="s">
        <v>101</v>
      </c>
      <c r="T1" t="s">
        <v>102</v>
      </c>
      <c r="U1" t="s">
        <v>103</v>
      </c>
      <c r="V1" t="s">
        <v>9</v>
      </c>
      <c r="W1" t="s">
        <v>104</v>
      </c>
      <c r="X1" t="s">
        <v>9</v>
      </c>
      <c r="Y1" t="s">
        <v>105</v>
      </c>
      <c r="Z1" t="s">
        <v>106</v>
      </c>
      <c r="AA1" t="s">
        <v>107</v>
      </c>
      <c r="AB1" t="s">
        <v>108</v>
      </c>
      <c r="AC1" t="s">
        <v>109</v>
      </c>
      <c r="AD1" t="s">
        <v>9</v>
      </c>
      <c r="AE1" t="s">
        <v>110</v>
      </c>
      <c r="AF1" t="s">
        <v>9</v>
      </c>
      <c r="AG1" t="s">
        <v>111</v>
      </c>
      <c r="AH1" t="s">
        <v>112</v>
      </c>
      <c r="AI1" t="s">
        <v>113</v>
      </c>
      <c r="AJ1" t="s">
        <v>114</v>
      </c>
      <c r="AK1" t="s">
        <v>9</v>
      </c>
      <c r="AL1" t="s">
        <v>115</v>
      </c>
      <c r="AM1" t="s">
        <v>9</v>
      </c>
      <c r="AN1" t="s">
        <v>116</v>
      </c>
    </row>
    <row r="2" spans="1:40" x14ac:dyDescent="0.75">
      <c r="A2" t="s">
        <v>117</v>
      </c>
      <c r="B2" t="s">
        <v>117</v>
      </c>
      <c r="C2" t="s">
        <v>117</v>
      </c>
      <c r="D2" t="s">
        <v>117</v>
      </c>
      <c r="E2" t="s">
        <v>117</v>
      </c>
      <c r="F2" t="s">
        <v>117</v>
      </c>
      <c r="G2" t="s">
        <v>117</v>
      </c>
      <c r="H2" t="s">
        <v>118</v>
      </c>
      <c r="I2" t="s">
        <v>118</v>
      </c>
      <c r="J2" t="s">
        <v>118</v>
      </c>
      <c r="K2" t="s">
        <v>118</v>
      </c>
      <c r="L2" t="s">
        <v>118</v>
      </c>
      <c r="M2" t="s">
        <v>119</v>
      </c>
      <c r="N2" t="s">
        <v>119</v>
      </c>
      <c r="O2" t="s">
        <v>119</v>
      </c>
      <c r="P2" t="s">
        <v>120</v>
      </c>
      <c r="R2" t="s">
        <v>119</v>
      </c>
      <c r="S2" t="s">
        <v>119</v>
      </c>
      <c r="T2" t="s">
        <v>119</v>
      </c>
      <c r="U2" t="s">
        <v>119</v>
      </c>
      <c r="V2" t="s">
        <v>120</v>
      </c>
      <c r="W2" t="s">
        <v>119</v>
      </c>
      <c r="X2" t="s">
        <v>120</v>
      </c>
      <c r="Y2" t="s">
        <v>119</v>
      </c>
      <c r="Z2" t="s">
        <v>119</v>
      </c>
      <c r="AA2" t="s">
        <v>119</v>
      </c>
      <c r="AB2" t="s">
        <v>119</v>
      </c>
      <c r="AC2" t="s">
        <v>119</v>
      </c>
      <c r="AD2" t="s">
        <v>120</v>
      </c>
      <c r="AE2" t="s">
        <v>119</v>
      </c>
      <c r="AF2" t="s">
        <v>120</v>
      </c>
      <c r="AG2" t="s">
        <v>119</v>
      </c>
      <c r="AH2" t="s">
        <v>119</v>
      </c>
      <c r="AI2" t="s">
        <v>119</v>
      </c>
      <c r="AJ2" t="s">
        <v>119</v>
      </c>
      <c r="AK2" t="s">
        <v>120</v>
      </c>
      <c r="AL2" t="s">
        <v>119</v>
      </c>
      <c r="AM2" t="s">
        <v>120</v>
      </c>
      <c r="AN2" t="s">
        <v>121</v>
      </c>
    </row>
    <row r="3" spans="1:40" x14ac:dyDescent="0.75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>
        <v>400</v>
      </c>
      <c r="G3">
        <v>0</v>
      </c>
      <c r="H3" t="s">
        <v>127</v>
      </c>
      <c r="I3" t="s">
        <v>128</v>
      </c>
      <c r="J3" t="s">
        <v>129</v>
      </c>
      <c r="K3">
        <v>2012</v>
      </c>
      <c r="L3" t="s">
        <v>130</v>
      </c>
      <c r="M3" s="43"/>
      <c r="N3" s="43"/>
      <c r="O3" s="43">
        <v>46.390739991670245</v>
      </c>
      <c r="P3" s="43"/>
      <c r="Q3" s="43"/>
      <c r="R3" s="43"/>
      <c r="S3" s="43">
        <v>46.201089991670244</v>
      </c>
      <c r="T3" s="43">
        <v>0.18965000000000001</v>
      </c>
      <c r="U3" s="43">
        <v>41.336936697678468</v>
      </c>
      <c r="V3" s="43"/>
      <c r="W3" s="43">
        <v>4.8641532939917731</v>
      </c>
      <c r="X3" s="43"/>
      <c r="Y3" s="43"/>
      <c r="Z3" s="43"/>
      <c r="AA3" s="43"/>
      <c r="AB3" s="43"/>
      <c r="AC3" s="43"/>
      <c r="AD3" s="43"/>
      <c r="AE3" s="43">
        <v>0.18965000000000001</v>
      </c>
      <c r="AF3" s="43"/>
      <c r="AG3" s="43"/>
      <c r="AH3" s="43"/>
      <c r="AI3" s="43"/>
      <c r="AJ3" s="43"/>
      <c r="AK3" s="43"/>
      <c r="AL3" s="43"/>
      <c r="AM3" s="43"/>
      <c r="AN3" t="s">
        <v>131</v>
      </c>
    </row>
    <row r="4" spans="1:40" x14ac:dyDescent="0.75">
      <c r="A4" t="s">
        <v>132</v>
      </c>
      <c r="B4" t="s">
        <v>123</v>
      </c>
      <c r="C4" t="s">
        <v>133</v>
      </c>
      <c r="D4" t="s">
        <v>125</v>
      </c>
      <c r="E4" t="s">
        <v>126</v>
      </c>
      <c r="F4">
        <v>400</v>
      </c>
      <c r="G4">
        <v>1</v>
      </c>
      <c r="H4" t="s">
        <v>127</v>
      </c>
      <c r="I4" t="s">
        <v>128</v>
      </c>
      <c r="J4" t="s">
        <v>129</v>
      </c>
      <c r="K4">
        <v>2012</v>
      </c>
      <c r="L4" t="s">
        <v>134</v>
      </c>
      <c r="M4" s="43"/>
      <c r="N4" s="43"/>
      <c r="O4" s="43">
        <v>0.2466851374420512</v>
      </c>
      <c r="P4" s="43"/>
      <c r="Q4" s="43"/>
      <c r="R4" s="43"/>
      <c r="S4" s="43">
        <v>0.2466851374420512</v>
      </c>
      <c r="T4" s="43">
        <v>0</v>
      </c>
      <c r="U4" s="43">
        <v>0.2369196228708057</v>
      </c>
      <c r="V4" s="43"/>
      <c r="W4" s="43">
        <v>9.7655145712454965E-3</v>
      </c>
      <c r="X4" s="43"/>
      <c r="Y4" s="43"/>
      <c r="Z4" s="43"/>
      <c r="AA4" s="43"/>
      <c r="AB4" s="43"/>
      <c r="AC4" s="43"/>
      <c r="AD4" s="43"/>
      <c r="AE4" s="43">
        <v>0</v>
      </c>
      <c r="AF4" s="43"/>
      <c r="AG4" s="43"/>
      <c r="AH4" s="43"/>
      <c r="AI4" s="43"/>
      <c r="AJ4" s="43"/>
      <c r="AK4" s="43"/>
      <c r="AL4" s="43"/>
      <c r="AM4" s="43"/>
      <c r="AN4" t="s">
        <v>131</v>
      </c>
    </row>
    <row r="5" spans="1:40" x14ac:dyDescent="0.75">
      <c r="A5" t="s">
        <v>135</v>
      </c>
      <c r="B5" t="s">
        <v>123</v>
      </c>
      <c r="C5" t="s">
        <v>136</v>
      </c>
      <c r="D5" t="s">
        <v>125</v>
      </c>
      <c r="E5" t="s">
        <v>126</v>
      </c>
      <c r="F5">
        <v>400</v>
      </c>
      <c r="G5">
        <v>2</v>
      </c>
      <c r="H5" t="s">
        <v>127</v>
      </c>
      <c r="I5" t="s">
        <v>128</v>
      </c>
      <c r="J5" t="s">
        <v>129</v>
      </c>
      <c r="K5">
        <v>2012</v>
      </c>
      <c r="L5" t="s">
        <v>137</v>
      </c>
      <c r="M5" s="43"/>
      <c r="N5" s="43"/>
      <c r="O5" s="43">
        <v>10.814247047185976</v>
      </c>
      <c r="P5" s="43"/>
      <c r="Q5" s="43"/>
      <c r="R5" s="43"/>
      <c r="S5" s="43">
        <v>10.814247047185976</v>
      </c>
      <c r="T5" s="43">
        <v>0</v>
      </c>
      <c r="U5" s="43">
        <v>10.426583451352149</v>
      </c>
      <c r="V5" s="43"/>
      <c r="W5" s="43">
        <v>0.38766359583382592</v>
      </c>
      <c r="X5" s="43"/>
      <c r="Y5" s="43"/>
      <c r="Z5" s="43"/>
      <c r="AA5" s="43"/>
      <c r="AB5" s="43"/>
      <c r="AC5" s="43"/>
      <c r="AD5" s="43"/>
      <c r="AE5" s="43">
        <v>0</v>
      </c>
      <c r="AF5" s="43"/>
      <c r="AG5" s="43"/>
      <c r="AH5" s="43"/>
      <c r="AI5" s="43"/>
      <c r="AJ5" s="43"/>
      <c r="AK5" s="43"/>
      <c r="AL5" s="43"/>
      <c r="AM5" s="43"/>
      <c r="AN5" t="s">
        <v>131</v>
      </c>
    </row>
    <row r="6" spans="1:40" x14ac:dyDescent="0.75">
      <c r="A6" t="s">
        <v>138</v>
      </c>
      <c r="B6" t="s">
        <v>123</v>
      </c>
      <c r="C6" t="s">
        <v>139</v>
      </c>
      <c r="D6" t="s">
        <v>125</v>
      </c>
      <c r="E6" t="s">
        <v>126</v>
      </c>
      <c r="F6">
        <v>400</v>
      </c>
      <c r="G6">
        <v>3</v>
      </c>
      <c r="H6" t="s">
        <v>127</v>
      </c>
      <c r="I6" t="s">
        <v>128</v>
      </c>
      <c r="J6" t="s">
        <v>129</v>
      </c>
      <c r="K6">
        <v>2012</v>
      </c>
      <c r="L6" t="s">
        <v>21</v>
      </c>
      <c r="M6" s="43"/>
      <c r="N6" s="43"/>
      <c r="O6" s="43">
        <v>10.627727847148646</v>
      </c>
      <c r="P6" s="43"/>
      <c r="Q6" s="43"/>
      <c r="R6" s="43"/>
      <c r="S6" s="43">
        <v>10.627727847148646</v>
      </c>
      <c r="T6" s="43">
        <v>0</v>
      </c>
      <c r="U6" s="43">
        <v>9.4873799736437743</v>
      </c>
      <c r="V6" s="43"/>
      <c r="W6" s="43">
        <v>1.140347873504872</v>
      </c>
      <c r="X6" s="43"/>
      <c r="Y6" s="43"/>
      <c r="Z6" s="43"/>
      <c r="AA6" s="43"/>
      <c r="AB6" s="43"/>
      <c r="AC6" s="43"/>
      <c r="AD6" s="43"/>
      <c r="AE6" s="43">
        <v>0</v>
      </c>
      <c r="AF6" s="43"/>
      <c r="AG6" s="43"/>
      <c r="AH6" s="43"/>
      <c r="AI6" s="43"/>
      <c r="AJ6" s="43"/>
      <c r="AK6" s="43"/>
      <c r="AL6" s="43"/>
      <c r="AM6" s="43"/>
      <c r="AN6" t="s">
        <v>131</v>
      </c>
    </row>
    <row r="7" spans="1:40" x14ac:dyDescent="0.75">
      <c r="A7" t="s">
        <v>140</v>
      </c>
      <c r="B7" t="s">
        <v>123</v>
      </c>
      <c r="C7" t="s">
        <v>141</v>
      </c>
      <c r="D7" t="s">
        <v>125</v>
      </c>
      <c r="E7" t="s">
        <v>126</v>
      </c>
      <c r="F7">
        <v>400</v>
      </c>
      <c r="G7">
        <v>4</v>
      </c>
      <c r="H7" t="s">
        <v>127</v>
      </c>
      <c r="I7" t="s">
        <v>128</v>
      </c>
      <c r="J7" t="s">
        <v>129</v>
      </c>
      <c r="K7">
        <v>2012</v>
      </c>
      <c r="L7" t="s">
        <v>142</v>
      </c>
      <c r="M7" s="43"/>
      <c r="N7" s="43"/>
      <c r="O7" s="43">
        <v>0</v>
      </c>
      <c r="P7" s="43"/>
      <c r="Q7" s="43"/>
      <c r="R7" s="43"/>
      <c r="S7" s="43">
        <v>0</v>
      </c>
      <c r="T7" s="43">
        <v>0</v>
      </c>
      <c r="U7" s="43">
        <v>0</v>
      </c>
      <c r="V7" s="43"/>
      <c r="W7" s="43">
        <v>0</v>
      </c>
      <c r="X7" s="43"/>
      <c r="Y7" s="43"/>
      <c r="Z7" s="43"/>
      <c r="AA7" s="43"/>
      <c r="AB7" s="43"/>
      <c r="AC7" s="43"/>
      <c r="AD7" s="43"/>
      <c r="AE7" s="43">
        <v>0</v>
      </c>
      <c r="AF7" s="43"/>
      <c r="AG7" s="43"/>
      <c r="AH7" s="43"/>
      <c r="AI7" s="43"/>
      <c r="AJ7" s="43"/>
      <c r="AK7" s="43"/>
      <c r="AL7" s="43"/>
      <c r="AM7" s="43"/>
      <c r="AN7" t="s">
        <v>131</v>
      </c>
    </row>
    <row r="8" spans="1:40" x14ac:dyDescent="0.75">
      <c r="A8" t="s">
        <v>143</v>
      </c>
      <c r="B8" t="s">
        <v>123</v>
      </c>
      <c r="C8" t="s">
        <v>144</v>
      </c>
      <c r="D8" t="s">
        <v>125</v>
      </c>
      <c r="E8" t="s">
        <v>126</v>
      </c>
      <c r="F8">
        <v>400</v>
      </c>
      <c r="G8">
        <v>51</v>
      </c>
      <c r="H8" t="s">
        <v>127</v>
      </c>
      <c r="I8" t="s">
        <v>128</v>
      </c>
      <c r="J8" t="s">
        <v>129</v>
      </c>
      <c r="K8">
        <v>2012</v>
      </c>
      <c r="L8" t="s">
        <v>145</v>
      </c>
      <c r="M8" s="43"/>
      <c r="N8" s="43"/>
      <c r="O8" s="43">
        <v>11.229559295182479</v>
      </c>
      <c r="P8" s="43"/>
      <c r="Q8" s="43"/>
      <c r="R8" s="43"/>
      <c r="S8" s="43">
        <v>11.229559295182479</v>
      </c>
      <c r="T8" s="43">
        <v>0</v>
      </c>
      <c r="U8" s="43">
        <v>10.840313106300711</v>
      </c>
      <c r="V8" s="43"/>
      <c r="W8" s="43">
        <v>0.38924618888176971</v>
      </c>
      <c r="X8" s="43"/>
      <c r="Y8" s="43"/>
      <c r="Z8" s="43"/>
      <c r="AA8" s="43"/>
      <c r="AB8" s="43"/>
      <c r="AC8" s="43"/>
      <c r="AD8" s="43"/>
      <c r="AE8" s="43">
        <v>0</v>
      </c>
      <c r="AF8" s="43"/>
      <c r="AG8" s="43"/>
      <c r="AH8" s="43"/>
      <c r="AI8" s="43"/>
      <c r="AJ8" s="43"/>
      <c r="AK8" s="43"/>
      <c r="AL8" s="43"/>
      <c r="AM8" s="43"/>
      <c r="AN8" t="s">
        <v>131</v>
      </c>
    </row>
    <row r="9" spans="1:40" x14ac:dyDescent="0.75">
      <c r="A9" t="s">
        <v>146</v>
      </c>
      <c r="B9" t="s">
        <v>123</v>
      </c>
      <c r="C9" t="s">
        <v>147</v>
      </c>
      <c r="D9" t="s">
        <v>125</v>
      </c>
      <c r="E9" t="s">
        <v>126</v>
      </c>
      <c r="F9">
        <v>400</v>
      </c>
      <c r="G9">
        <v>52</v>
      </c>
      <c r="H9" t="s">
        <v>127</v>
      </c>
      <c r="I9" t="s">
        <v>128</v>
      </c>
      <c r="J9" t="s">
        <v>129</v>
      </c>
      <c r="K9">
        <v>2012</v>
      </c>
      <c r="L9" t="s">
        <v>72</v>
      </c>
      <c r="M9" s="43"/>
      <c r="N9" s="43"/>
      <c r="O9" s="43">
        <v>0</v>
      </c>
      <c r="P9" s="43"/>
      <c r="Q9" s="43"/>
      <c r="R9" s="43"/>
      <c r="S9" s="43">
        <v>0</v>
      </c>
      <c r="T9" s="43">
        <v>0</v>
      </c>
      <c r="U9" s="43">
        <v>0</v>
      </c>
      <c r="V9" s="43"/>
      <c r="W9" s="43">
        <v>0</v>
      </c>
      <c r="X9" s="43"/>
      <c r="Y9" s="43"/>
      <c r="Z9" s="43"/>
      <c r="AA9" s="43"/>
      <c r="AB9" s="43"/>
      <c r="AC9" s="43"/>
      <c r="AD9" s="43"/>
      <c r="AE9" s="43">
        <v>0</v>
      </c>
      <c r="AF9" s="43"/>
      <c r="AG9" s="43"/>
      <c r="AH9" s="43"/>
      <c r="AI9" s="43"/>
      <c r="AJ9" s="43"/>
      <c r="AK9" s="43"/>
      <c r="AL9" s="43"/>
      <c r="AM9" s="43"/>
      <c r="AN9" t="s">
        <v>131</v>
      </c>
    </row>
    <row r="10" spans="1:40" x14ac:dyDescent="0.75">
      <c r="A10" t="s">
        <v>148</v>
      </c>
      <c r="B10" t="s">
        <v>123</v>
      </c>
      <c r="C10" t="s">
        <v>149</v>
      </c>
      <c r="D10" t="s">
        <v>125</v>
      </c>
      <c r="E10" t="s">
        <v>126</v>
      </c>
      <c r="F10">
        <v>400</v>
      </c>
      <c r="G10">
        <v>53</v>
      </c>
      <c r="H10" t="s">
        <v>127</v>
      </c>
      <c r="I10" t="s">
        <v>128</v>
      </c>
      <c r="J10" t="s">
        <v>129</v>
      </c>
      <c r="K10">
        <v>2012</v>
      </c>
      <c r="L10" t="s">
        <v>150</v>
      </c>
      <c r="M10" s="43"/>
      <c r="N10" s="43"/>
      <c r="O10" s="43">
        <v>1.0939286991084196</v>
      </c>
      <c r="P10" s="43"/>
      <c r="Q10" s="43"/>
      <c r="R10" s="43"/>
      <c r="S10" s="43">
        <v>1.0939286991084196</v>
      </c>
      <c r="T10" s="43">
        <v>0</v>
      </c>
      <c r="U10" s="43">
        <v>9.6730085065115864E-2</v>
      </c>
      <c r="V10" s="43"/>
      <c r="W10" s="43">
        <v>0.99719861404330368</v>
      </c>
      <c r="X10" s="43"/>
      <c r="Y10" s="43"/>
      <c r="Z10" s="43"/>
      <c r="AA10" s="43"/>
      <c r="AB10" s="43"/>
      <c r="AC10" s="43"/>
      <c r="AD10" s="43"/>
      <c r="AE10" s="43">
        <v>0</v>
      </c>
      <c r="AF10" s="43"/>
      <c r="AG10" s="43"/>
      <c r="AH10" s="43"/>
      <c r="AI10" s="43"/>
      <c r="AJ10" s="43"/>
      <c r="AK10" s="43"/>
      <c r="AL10" s="43"/>
      <c r="AM10" s="43"/>
      <c r="AN10" t="s">
        <v>131</v>
      </c>
    </row>
    <row r="11" spans="1:40" x14ac:dyDescent="0.75">
      <c r="A11" t="s">
        <v>151</v>
      </c>
      <c r="B11" t="s">
        <v>123</v>
      </c>
      <c r="C11" t="s">
        <v>152</v>
      </c>
      <c r="D11" t="s">
        <v>125</v>
      </c>
      <c r="E11" t="s">
        <v>126</v>
      </c>
      <c r="F11">
        <v>400</v>
      </c>
      <c r="G11">
        <v>55</v>
      </c>
      <c r="H11" t="s">
        <v>127</v>
      </c>
      <c r="I11" t="s">
        <v>128</v>
      </c>
      <c r="J11" t="s">
        <v>129</v>
      </c>
      <c r="K11">
        <v>2012</v>
      </c>
      <c r="L11" t="s">
        <v>153</v>
      </c>
      <c r="M11" s="43"/>
      <c r="N11" s="43"/>
      <c r="O11" s="43">
        <v>0</v>
      </c>
      <c r="P11" s="43"/>
      <c r="Q11" s="43"/>
      <c r="R11" s="43"/>
      <c r="S11" s="43">
        <v>0</v>
      </c>
      <c r="T11" s="43">
        <v>0</v>
      </c>
      <c r="U11" s="43">
        <v>0</v>
      </c>
      <c r="V11" s="43"/>
      <c r="W11" s="43">
        <v>0</v>
      </c>
      <c r="X11" s="43"/>
      <c r="Y11" s="43"/>
      <c r="Z11" s="43"/>
      <c r="AA11" s="43"/>
      <c r="AB11" s="43"/>
      <c r="AC11" s="43"/>
      <c r="AD11" s="43"/>
      <c r="AE11" s="43">
        <v>0</v>
      </c>
      <c r="AF11" s="43"/>
      <c r="AG11" s="43"/>
      <c r="AH11" s="43"/>
      <c r="AI11" s="43"/>
      <c r="AJ11" s="43"/>
      <c r="AK11" s="43"/>
      <c r="AL11" s="43"/>
      <c r="AM11" s="43"/>
      <c r="AN11" t="s">
        <v>131</v>
      </c>
    </row>
    <row r="12" spans="1:40" x14ac:dyDescent="0.75">
      <c r="A12" t="s">
        <v>154</v>
      </c>
      <c r="B12" t="s">
        <v>123</v>
      </c>
      <c r="C12" t="s">
        <v>155</v>
      </c>
      <c r="D12" t="s">
        <v>125</v>
      </c>
      <c r="E12" t="s">
        <v>126</v>
      </c>
      <c r="F12">
        <v>400</v>
      </c>
      <c r="G12">
        <v>58</v>
      </c>
      <c r="H12" t="s">
        <v>127</v>
      </c>
      <c r="I12" t="s">
        <v>128</v>
      </c>
      <c r="J12" t="s">
        <v>129</v>
      </c>
      <c r="K12">
        <v>2012</v>
      </c>
      <c r="L12" t="s">
        <v>156</v>
      </c>
      <c r="M12" s="43"/>
      <c r="N12" s="43"/>
      <c r="O12" s="43">
        <v>1.4307502135579679</v>
      </c>
      <c r="P12" s="43"/>
      <c r="Q12" s="43"/>
      <c r="R12" s="43"/>
      <c r="S12" s="43">
        <v>1.4307502135579679</v>
      </c>
      <c r="T12" s="43">
        <v>0</v>
      </c>
      <c r="U12" s="43">
        <v>1.338446417932168</v>
      </c>
      <c r="V12" s="43"/>
      <c r="W12" s="43">
        <v>9.2303795625799975E-2</v>
      </c>
      <c r="X12" s="43"/>
      <c r="Y12" s="43"/>
      <c r="Z12" s="43"/>
      <c r="AA12" s="43"/>
      <c r="AB12" s="43"/>
      <c r="AC12" s="43"/>
      <c r="AD12" s="43"/>
      <c r="AE12" s="43">
        <v>0</v>
      </c>
      <c r="AF12" s="43"/>
      <c r="AG12" s="43"/>
      <c r="AH12" s="43"/>
      <c r="AI12" s="43"/>
      <c r="AJ12" s="43"/>
      <c r="AK12" s="43"/>
      <c r="AL12" s="43"/>
      <c r="AM12" s="43"/>
      <c r="AN12" t="s">
        <v>131</v>
      </c>
    </row>
    <row r="13" spans="1:40" x14ac:dyDescent="0.75">
      <c r="A13" t="s">
        <v>157</v>
      </c>
      <c r="B13" t="s">
        <v>123</v>
      </c>
      <c r="C13" t="s">
        <v>158</v>
      </c>
      <c r="D13" t="s">
        <v>125</v>
      </c>
      <c r="E13" t="s">
        <v>126</v>
      </c>
      <c r="F13">
        <v>400</v>
      </c>
      <c r="G13">
        <v>6</v>
      </c>
      <c r="H13" t="s">
        <v>127</v>
      </c>
      <c r="I13" t="s">
        <v>128</v>
      </c>
      <c r="J13" t="s">
        <v>129</v>
      </c>
      <c r="K13">
        <v>2012</v>
      </c>
      <c r="L13" t="s">
        <v>20</v>
      </c>
      <c r="M13" s="43"/>
      <c r="N13" s="43"/>
      <c r="O13" s="43">
        <v>4.0466890079733959</v>
      </c>
      <c r="P13" s="43"/>
      <c r="Q13" s="43"/>
      <c r="R13" s="43"/>
      <c r="S13" s="43">
        <v>3.8570390079733956</v>
      </c>
      <c r="T13" s="43">
        <v>0.18965000000000001</v>
      </c>
      <c r="U13" s="43">
        <v>2.5597064693736198</v>
      </c>
      <c r="V13" s="43"/>
      <c r="W13" s="43">
        <v>1.297332538599776</v>
      </c>
      <c r="X13" s="43"/>
      <c r="Y13" s="43"/>
      <c r="Z13" s="43"/>
      <c r="AA13" s="43"/>
      <c r="AB13" s="43"/>
      <c r="AC13" s="43"/>
      <c r="AD13" s="43"/>
      <c r="AE13" s="43">
        <v>0.18965000000000001</v>
      </c>
      <c r="AF13" s="43"/>
      <c r="AG13" s="43"/>
      <c r="AH13" s="43"/>
      <c r="AI13" s="43"/>
      <c r="AJ13" s="43"/>
      <c r="AK13" s="43"/>
      <c r="AL13" s="43"/>
      <c r="AM13" s="43"/>
      <c r="AN13" t="s">
        <v>131</v>
      </c>
    </row>
    <row r="14" spans="1:40" x14ac:dyDescent="0.75">
      <c r="A14" t="s">
        <v>159</v>
      </c>
      <c r="B14" t="s">
        <v>123</v>
      </c>
      <c r="C14" t="s">
        <v>160</v>
      </c>
      <c r="D14" t="s">
        <v>125</v>
      </c>
      <c r="E14" t="s">
        <v>126</v>
      </c>
      <c r="F14">
        <v>400</v>
      </c>
      <c r="G14">
        <v>7</v>
      </c>
      <c r="H14" t="s">
        <v>127</v>
      </c>
      <c r="I14" t="s">
        <v>128</v>
      </c>
      <c r="J14" t="s">
        <v>129</v>
      </c>
      <c r="K14">
        <v>2012</v>
      </c>
      <c r="L14" t="s">
        <v>161</v>
      </c>
      <c r="M14" s="43"/>
      <c r="N14" s="43"/>
      <c r="O14" s="43">
        <v>6.9011527440712932</v>
      </c>
      <c r="P14" s="43"/>
      <c r="Q14" s="43"/>
      <c r="R14" s="43"/>
      <c r="S14" s="43">
        <v>6.9011527440712932</v>
      </c>
      <c r="T14" s="43">
        <v>0</v>
      </c>
      <c r="U14" s="43">
        <v>6.3508575711401134</v>
      </c>
      <c r="V14" s="43"/>
      <c r="W14" s="43">
        <v>0.55029517293117991</v>
      </c>
      <c r="X14" s="43"/>
      <c r="Y14" s="43"/>
      <c r="Z14" s="43"/>
      <c r="AA14" s="43"/>
      <c r="AB14" s="43"/>
      <c r="AC14" s="43"/>
      <c r="AD14" s="43"/>
      <c r="AE14" s="43">
        <v>0</v>
      </c>
      <c r="AF14" s="43"/>
      <c r="AG14" s="43"/>
      <c r="AH14" s="43"/>
      <c r="AI14" s="43"/>
      <c r="AJ14" s="43"/>
      <c r="AK14" s="43"/>
      <c r="AL14" s="43"/>
      <c r="AM14" s="43"/>
      <c r="AN14" t="s">
        <v>131</v>
      </c>
    </row>
    <row r="15" spans="1:40" x14ac:dyDescent="0.75">
      <c r="A15" t="s">
        <v>162</v>
      </c>
      <c r="B15" t="s">
        <v>123</v>
      </c>
      <c r="C15" t="s">
        <v>163</v>
      </c>
      <c r="D15" t="s">
        <v>125</v>
      </c>
      <c r="E15" t="s">
        <v>126</v>
      </c>
      <c r="F15">
        <v>400</v>
      </c>
      <c r="G15">
        <v>8</v>
      </c>
      <c r="H15" t="s">
        <v>127</v>
      </c>
      <c r="I15" t="s">
        <v>128</v>
      </c>
      <c r="J15" t="s">
        <v>129</v>
      </c>
      <c r="K15">
        <v>2012</v>
      </c>
      <c r="L15" t="s">
        <v>164</v>
      </c>
      <c r="M15" s="43"/>
      <c r="N15" s="43"/>
      <c r="O15" s="43">
        <v>0</v>
      </c>
      <c r="P15" s="43"/>
      <c r="Q15" s="43"/>
      <c r="R15" s="43"/>
      <c r="S15" s="43">
        <v>0</v>
      </c>
      <c r="T15" s="43">
        <v>0</v>
      </c>
      <c r="U15" s="43">
        <v>0</v>
      </c>
      <c r="V15" s="43"/>
      <c r="W15" s="43">
        <v>0</v>
      </c>
      <c r="X15" s="43"/>
      <c r="Y15" s="43"/>
      <c r="Z15" s="43"/>
      <c r="AA15" s="43"/>
      <c r="AB15" s="43"/>
      <c r="AC15" s="43"/>
      <c r="AD15" s="43"/>
      <c r="AE15" s="43">
        <v>0</v>
      </c>
      <c r="AF15" s="43"/>
      <c r="AG15" s="43"/>
      <c r="AH15" s="43"/>
      <c r="AI15" s="43"/>
      <c r="AJ15" s="43"/>
      <c r="AK15" s="43"/>
      <c r="AL15" s="43"/>
      <c r="AM15" s="43"/>
      <c r="AN15" t="s">
        <v>131</v>
      </c>
    </row>
    <row r="16" spans="1:40" x14ac:dyDescent="0.75">
      <c r="A16" t="s">
        <v>165</v>
      </c>
      <c r="B16" t="s">
        <v>123</v>
      </c>
      <c r="C16" t="s">
        <v>166</v>
      </c>
      <c r="D16" t="s">
        <v>125</v>
      </c>
      <c r="E16" t="s">
        <v>126</v>
      </c>
      <c r="F16">
        <v>400</v>
      </c>
      <c r="G16">
        <v>9</v>
      </c>
      <c r="H16" t="s">
        <v>127</v>
      </c>
      <c r="I16" t="s">
        <v>128</v>
      </c>
      <c r="J16" t="s">
        <v>129</v>
      </c>
      <c r="K16">
        <v>2012</v>
      </c>
      <c r="L16" t="s">
        <v>167</v>
      </c>
      <c r="M16" s="43"/>
      <c r="N16" s="43"/>
      <c r="O16" s="43">
        <v>0</v>
      </c>
      <c r="P16" s="43"/>
      <c r="Q16" s="43"/>
      <c r="R16" s="43"/>
      <c r="S16" s="43">
        <v>0</v>
      </c>
      <c r="T16" s="43">
        <v>0</v>
      </c>
      <c r="U16" s="43">
        <v>0</v>
      </c>
      <c r="V16" s="43"/>
      <c r="W16" s="43">
        <v>0</v>
      </c>
      <c r="X16" s="43"/>
      <c r="Y16" s="43"/>
      <c r="Z16" s="43"/>
      <c r="AA16" s="43"/>
      <c r="AB16" s="43"/>
      <c r="AC16" s="43"/>
      <c r="AD16" s="43"/>
      <c r="AE16" s="43">
        <v>0</v>
      </c>
      <c r="AF16" s="43"/>
      <c r="AG16" s="43"/>
      <c r="AH16" s="43"/>
      <c r="AI16" s="43"/>
      <c r="AJ16" s="43"/>
      <c r="AK16" s="43"/>
      <c r="AL16" s="43"/>
      <c r="AM16" s="43"/>
      <c r="AN16" t="s">
        <v>131</v>
      </c>
    </row>
    <row r="17" spans="1:40" x14ac:dyDescent="0.75">
      <c r="A17" t="s">
        <v>168</v>
      </c>
      <c r="B17" t="s">
        <v>123</v>
      </c>
      <c r="C17" t="s">
        <v>169</v>
      </c>
      <c r="D17" t="s">
        <v>125</v>
      </c>
      <c r="E17" t="s">
        <v>126</v>
      </c>
      <c r="F17">
        <v>401</v>
      </c>
      <c r="G17">
        <v>0</v>
      </c>
      <c r="H17" t="s">
        <v>127</v>
      </c>
      <c r="I17" t="s">
        <v>128</v>
      </c>
      <c r="J17" t="s">
        <v>170</v>
      </c>
      <c r="K17">
        <v>2012</v>
      </c>
      <c r="L17" t="s">
        <v>130</v>
      </c>
      <c r="M17" s="43"/>
      <c r="N17" s="43"/>
      <c r="O17" s="43">
        <v>33.399797903561023</v>
      </c>
      <c r="P17" s="43"/>
      <c r="Q17" s="43"/>
      <c r="R17" s="43"/>
      <c r="S17" s="43">
        <v>33.265747903561021</v>
      </c>
      <c r="T17" s="43">
        <v>0.13405</v>
      </c>
      <c r="U17" s="43">
        <v>28.86481651673445</v>
      </c>
      <c r="V17" s="43"/>
      <c r="W17" s="43">
        <v>4.4009313868265698</v>
      </c>
      <c r="X17" s="43"/>
      <c r="Y17" s="43"/>
      <c r="Z17" s="43"/>
      <c r="AA17" s="43"/>
      <c r="AB17" s="43"/>
      <c r="AC17" s="43"/>
      <c r="AD17" s="43"/>
      <c r="AE17" s="43">
        <v>0.13405</v>
      </c>
      <c r="AF17" s="43"/>
      <c r="AG17" s="43"/>
      <c r="AH17" s="43"/>
      <c r="AI17" s="43"/>
      <c r="AJ17" s="43"/>
      <c r="AK17" s="43"/>
      <c r="AL17" s="43"/>
      <c r="AM17" s="43"/>
      <c r="AN17" t="s">
        <v>131</v>
      </c>
    </row>
    <row r="18" spans="1:40" x14ac:dyDescent="0.75">
      <c r="A18" t="s">
        <v>171</v>
      </c>
      <c r="B18" t="s">
        <v>123</v>
      </c>
      <c r="C18" t="s">
        <v>172</v>
      </c>
      <c r="D18" t="s">
        <v>125</v>
      </c>
      <c r="E18" t="s">
        <v>126</v>
      </c>
      <c r="F18">
        <v>401</v>
      </c>
      <c r="G18">
        <v>1</v>
      </c>
      <c r="H18" t="s">
        <v>127</v>
      </c>
      <c r="I18" t="s">
        <v>128</v>
      </c>
      <c r="J18" t="s">
        <v>170</v>
      </c>
      <c r="K18">
        <v>2012</v>
      </c>
      <c r="L18" t="s">
        <v>134</v>
      </c>
      <c r="M18" s="43"/>
      <c r="N18" s="43"/>
      <c r="O18" s="43">
        <v>0.22762029149526258</v>
      </c>
      <c r="P18" s="43"/>
      <c r="Q18" s="43"/>
      <c r="R18" s="43"/>
      <c r="S18" s="43">
        <v>0.22762029149526258</v>
      </c>
      <c r="T18" s="43">
        <v>0</v>
      </c>
      <c r="U18" s="43">
        <v>0.21803290975902079</v>
      </c>
      <c r="V18" s="43"/>
      <c r="W18" s="43">
        <v>9.5873817362418061E-3</v>
      </c>
      <c r="X18" s="43"/>
      <c r="Y18" s="43"/>
      <c r="Z18" s="43"/>
      <c r="AA18" s="43"/>
      <c r="AB18" s="43"/>
      <c r="AC18" s="43"/>
      <c r="AD18" s="43"/>
      <c r="AE18" s="43">
        <v>0</v>
      </c>
      <c r="AF18" s="43"/>
      <c r="AG18" s="43"/>
      <c r="AH18" s="43"/>
      <c r="AI18" s="43"/>
      <c r="AJ18" s="43"/>
      <c r="AK18" s="43"/>
      <c r="AL18" s="43"/>
      <c r="AM18" s="43"/>
      <c r="AN18" t="s">
        <v>131</v>
      </c>
    </row>
    <row r="19" spans="1:40" x14ac:dyDescent="0.75">
      <c r="A19" t="s">
        <v>173</v>
      </c>
      <c r="B19" t="s">
        <v>123</v>
      </c>
      <c r="C19" t="s">
        <v>174</v>
      </c>
      <c r="D19" t="s">
        <v>125</v>
      </c>
      <c r="E19" t="s">
        <v>126</v>
      </c>
      <c r="F19">
        <v>401</v>
      </c>
      <c r="G19">
        <v>2</v>
      </c>
      <c r="H19" t="s">
        <v>127</v>
      </c>
      <c r="I19" t="s">
        <v>128</v>
      </c>
      <c r="J19" t="s">
        <v>170</v>
      </c>
      <c r="K19">
        <v>2012</v>
      </c>
      <c r="L19" t="s">
        <v>137</v>
      </c>
      <c r="M19" s="43"/>
      <c r="N19" s="43"/>
      <c r="O19" s="43">
        <v>8.0621315363580557</v>
      </c>
      <c r="P19" s="43"/>
      <c r="Q19" s="43"/>
      <c r="R19" s="43"/>
      <c r="S19" s="43">
        <v>8.0621315363580557</v>
      </c>
      <c r="T19" s="43">
        <v>0</v>
      </c>
      <c r="U19" s="43">
        <v>7.7129542899548937</v>
      </c>
      <c r="V19" s="43"/>
      <c r="W19" s="43">
        <v>0.34917724640316228</v>
      </c>
      <c r="X19" s="43"/>
      <c r="Y19" s="43"/>
      <c r="Z19" s="43"/>
      <c r="AA19" s="43"/>
      <c r="AB19" s="43"/>
      <c r="AC19" s="43"/>
      <c r="AD19" s="43"/>
      <c r="AE19" s="43">
        <v>0</v>
      </c>
      <c r="AF19" s="43"/>
      <c r="AG19" s="43"/>
      <c r="AH19" s="43"/>
      <c r="AI19" s="43"/>
      <c r="AJ19" s="43"/>
      <c r="AK19" s="43"/>
      <c r="AL19" s="43"/>
      <c r="AM19" s="43"/>
      <c r="AN19" t="s">
        <v>131</v>
      </c>
    </row>
    <row r="20" spans="1:40" x14ac:dyDescent="0.75">
      <c r="A20" t="s">
        <v>175</v>
      </c>
      <c r="B20" t="s">
        <v>123</v>
      </c>
      <c r="C20" t="s">
        <v>176</v>
      </c>
      <c r="D20" t="s">
        <v>125</v>
      </c>
      <c r="E20" t="s">
        <v>126</v>
      </c>
      <c r="F20">
        <v>401</v>
      </c>
      <c r="G20">
        <v>3</v>
      </c>
      <c r="H20" t="s">
        <v>127</v>
      </c>
      <c r="I20" t="s">
        <v>128</v>
      </c>
      <c r="J20" t="s">
        <v>170</v>
      </c>
      <c r="K20">
        <v>2012</v>
      </c>
      <c r="L20" t="s">
        <v>21</v>
      </c>
      <c r="M20" s="43"/>
      <c r="N20" s="43"/>
      <c r="O20" s="43">
        <v>6.8132016260977721</v>
      </c>
      <c r="P20" s="43"/>
      <c r="Q20" s="43"/>
      <c r="R20" s="43"/>
      <c r="S20" s="43">
        <v>6.8132016260977721</v>
      </c>
      <c r="T20" s="43">
        <v>0</v>
      </c>
      <c r="U20" s="43">
        <v>5.7592837360383102</v>
      </c>
      <c r="V20" s="43"/>
      <c r="W20" s="43">
        <v>1.0539178900594619</v>
      </c>
      <c r="X20" s="43"/>
      <c r="Y20" s="43"/>
      <c r="Z20" s="43"/>
      <c r="AA20" s="43"/>
      <c r="AB20" s="43"/>
      <c r="AC20" s="43"/>
      <c r="AD20" s="43"/>
      <c r="AE20" s="43">
        <v>0</v>
      </c>
      <c r="AF20" s="43"/>
      <c r="AG20" s="43"/>
      <c r="AH20" s="43"/>
      <c r="AI20" s="43"/>
      <c r="AJ20" s="43"/>
      <c r="AK20" s="43"/>
      <c r="AL20" s="43"/>
      <c r="AM20" s="43"/>
      <c r="AN20" t="s">
        <v>131</v>
      </c>
    </row>
    <row r="21" spans="1:40" x14ac:dyDescent="0.75">
      <c r="A21" t="s">
        <v>177</v>
      </c>
      <c r="B21" t="s">
        <v>123</v>
      </c>
      <c r="C21" t="s">
        <v>178</v>
      </c>
      <c r="D21" t="s">
        <v>125</v>
      </c>
      <c r="E21" t="s">
        <v>126</v>
      </c>
      <c r="F21">
        <v>401</v>
      </c>
      <c r="G21">
        <v>4</v>
      </c>
      <c r="H21" t="s">
        <v>127</v>
      </c>
      <c r="I21" t="s">
        <v>128</v>
      </c>
      <c r="J21" t="s">
        <v>170</v>
      </c>
      <c r="K21">
        <v>2012</v>
      </c>
      <c r="L21" t="s">
        <v>142</v>
      </c>
      <c r="M21" s="43"/>
      <c r="N21" s="43"/>
      <c r="O21" s="43">
        <v>0</v>
      </c>
      <c r="P21" s="43"/>
      <c r="Q21" s="43"/>
      <c r="R21" s="43"/>
      <c r="S21" s="43">
        <v>0</v>
      </c>
      <c r="T21" s="43">
        <v>0</v>
      </c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>
        <v>0</v>
      </c>
      <c r="AF21" s="43"/>
      <c r="AG21" s="43"/>
      <c r="AH21" s="43"/>
      <c r="AI21" s="43"/>
      <c r="AJ21" s="43"/>
      <c r="AK21" s="43"/>
      <c r="AL21" s="43"/>
      <c r="AM21" s="43"/>
      <c r="AN21" t="s">
        <v>131</v>
      </c>
    </row>
    <row r="22" spans="1:40" x14ac:dyDescent="0.75">
      <c r="A22" t="s">
        <v>179</v>
      </c>
      <c r="B22" t="s">
        <v>123</v>
      </c>
      <c r="C22" t="s">
        <v>180</v>
      </c>
      <c r="D22" t="s">
        <v>125</v>
      </c>
      <c r="E22" t="s">
        <v>126</v>
      </c>
      <c r="F22">
        <v>401</v>
      </c>
      <c r="G22">
        <v>51</v>
      </c>
      <c r="H22" t="s">
        <v>127</v>
      </c>
      <c r="I22" t="s">
        <v>128</v>
      </c>
      <c r="J22" t="s">
        <v>170</v>
      </c>
      <c r="K22">
        <v>2012</v>
      </c>
      <c r="L22" t="s">
        <v>145</v>
      </c>
      <c r="M22" s="43"/>
      <c r="N22" s="43"/>
      <c r="O22" s="43">
        <v>11.01645622103252</v>
      </c>
      <c r="P22" s="43"/>
      <c r="Q22" s="43"/>
      <c r="R22" s="43"/>
      <c r="S22" s="43">
        <v>11.01645622103252</v>
      </c>
      <c r="T22" s="43">
        <v>0</v>
      </c>
      <c r="U22" s="43">
        <v>10.629532170566989</v>
      </c>
      <c r="V22" s="43"/>
      <c r="W22" s="43">
        <v>0.38692405046553102</v>
      </c>
      <c r="X22" s="43"/>
      <c r="Y22" s="43"/>
      <c r="Z22" s="43"/>
      <c r="AA22" s="43"/>
      <c r="AB22" s="43"/>
      <c r="AC22" s="43"/>
      <c r="AD22" s="43"/>
      <c r="AE22" s="43">
        <v>0</v>
      </c>
      <c r="AF22" s="43"/>
      <c r="AG22" s="43"/>
      <c r="AH22" s="43"/>
      <c r="AI22" s="43"/>
      <c r="AJ22" s="43"/>
      <c r="AK22" s="43"/>
      <c r="AL22" s="43"/>
      <c r="AM22" s="43"/>
      <c r="AN22" t="s">
        <v>131</v>
      </c>
    </row>
    <row r="23" spans="1:40" x14ac:dyDescent="0.75">
      <c r="A23" t="s">
        <v>181</v>
      </c>
      <c r="B23" t="s">
        <v>123</v>
      </c>
      <c r="C23" t="s">
        <v>182</v>
      </c>
      <c r="D23" t="s">
        <v>125</v>
      </c>
      <c r="E23" t="s">
        <v>126</v>
      </c>
      <c r="F23">
        <v>401</v>
      </c>
      <c r="G23">
        <v>52</v>
      </c>
      <c r="H23" t="s">
        <v>127</v>
      </c>
      <c r="I23" t="s">
        <v>128</v>
      </c>
      <c r="J23" t="s">
        <v>170</v>
      </c>
      <c r="K23">
        <v>2012</v>
      </c>
      <c r="L23" t="s">
        <v>72</v>
      </c>
      <c r="M23" s="43"/>
      <c r="N23" s="43"/>
      <c r="O23" s="43">
        <v>0</v>
      </c>
      <c r="P23" s="43"/>
      <c r="Q23" s="43"/>
      <c r="R23" s="43"/>
      <c r="S23" s="43">
        <v>0</v>
      </c>
      <c r="T23" s="43"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>
        <v>0</v>
      </c>
      <c r="AF23" s="43"/>
      <c r="AG23" s="43"/>
      <c r="AH23" s="43"/>
      <c r="AI23" s="43"/>
      <c r="AJ23" s="43"/>
      <c r="AK23" s="43"/>
      <c r="AL23" s="43"/>
      <c r="AM23" s="43"/>
      <c r="AN23" t="s">
        <v>131</v>
      </c>
    </row>
    <row r="24" spans="1:40" x14ac:dyDescent="0.75">
      <c r="A24" t="s">
        <v>183</v>
      </c>
      <c r="B24" t="s">
        <v>123</v>
      </c>
      <c r="C24" t="s">
        <v>184</v>
      </c>
      <c r="D24" t="s">
        <v>125</v>
      </c>
      <c r="E24" t="s">
        <v>126</v>
      </c>
      <c r="F24">
        <v>401</v>
      </c>
      <c r="G24">
        <v>53</v>
      </c>
      <c r="H24" t="s">
        <v>127</v>
      </c>
      <c r="I24" t="s">
        <v>128</v>
      </c>
      <c r="J24" t="s">
        <v>170</v>
      </c>
      <c r="K24">
        <v>2012</v>
      </c>
      <c r="L24" t="s">
        <v>150</v>
      </c>
      <c r="M24" s="43"/>
      <c r="N24" s="43"/>
      <c r="O24" s="43">
        <v>0.96909262231973814</v>
      </c>
      <c r="P24" s="43"/>
      <c r="Q24" s="43"/>
      <c r="R24" s="43"/>
      <c r="S24" s="43">
        <v>0.96909262231973814</v>
      </c>
      <c r="T24" s="43">
        <v>0</v>
      </c>
      <c r="U24" s="43">
        <v>5.1537473827659427E-2</v>
      </c>
      <c r="V24" s="43"/>
      <c r="W24" s="43">
        <v>0.91755514849207875</v>
      </c>
      <c r="X24" s="43"/>
      <c r="Y24" s="43"/>
      <c r="Z24" s="43"/>
      <c r="AA24" s="43"/>
      <c r="AB24" s="43"/>
      <c r="AC24" s="43"/>
      <c r="AD24" s="43"/>
      <c r="AE24" s="43">
        <v>0</v>
      </c>
      <c r="AF24" s="43"/>
      <c r="AG24" s="43"/>
      <c r="AH24" s="43"/>
      <c r="AI24" s="43"/>
      <c r="AJ24" s="43"/>
      <c r="AK24" s="43"/>
      <c r="AL24" s="43"/>
      <c r="AM24" s="43"/>
      <c r="AN24" t="s">
        <v>131</v>
      </c>
    </row>
    <row r="25" spans="1:40" x14ac:dyDescent="0.75">
      <c r="A25" t="s">
        <v>185</v>
      </c>
      <c r="B25" t="s">
        <v>123</v>
      </c>
      <c r="C25" t="s">
        <v>186</v>
      </c>
      <c r="D25" t="s">
        <v>125</v>
      </c>
      <c r="E25" t="s">
        <v>126</v>
      </c>
      <c r="F25">
        <v>401</v>
      </c>
      <c r="G25">
        <v>55</v>
      </c>
      <c r="H25" t="s">
        <v>127</v>
      </c>
      <c r="I25" t="s">
        <v>128</v>
      </c>
      <c r="J25" t="s">
        <v>170</v>
      </c>
      <c r="K25">
        <v>2012</v>
      </c>
      <c r="L25" t="s">
        <v>153</v>
      </c>
      <c r="M25" s="43"/>
      <c r="N25" s="43"/>
      <c r="O25" s="43">
        <v>0</v>
      </c>
      <c r="P25" s="43"/>
      <c r="Q25" s="43"/>
      <c r="R25" s="43"/>
      <c r="S25" s="43">
        <v>0</v>
      </c>
      <c r="T25" s="43">
        <v>0</v>
      </c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>
        <v>0</v>
      </c>
      <c r="AF25" s="43"/>
      <c r="AG25" s="43"/>
      <c r="AH25" s="43"/>
      <c r="AI25" s="43"/>
      <c r="AJ25" s="43"/>
      <c r="AK25" s="43"/>
      <c r="AL25" s="43"/>
      <c r="AM25" s="43"/>
      <c r="AN25" t="s">
        <v>131</v>
      </c>
    </row>
    <row r="26" spans="1:40" x14ac:dyDescent="0.75">
      <c r="A26" t="s">
        <v>187</v>
      </c>
      <c r="B26" t="s">
        <v>123</v>
      </c>
      <c r="C26" t="s">
        <v>188</v>
      </c>
      <c r="D26" t="s">
        <v>125</v>
      </c>
      <c r="E26" t="s">
        <v>126</v>
      </c>
      <c r="F26">
        <v>401</v>
      </c>
      <c r="G26">
        <v>58</v>
      </c>
      <c r="H26" t="s">
        <v>127</v>
      </c>
      <c r="I26" t="s">
        <v>128</v>
      </c>
      <c r="J26" t="s">
        <v>170</v>
      </c>
      <c r="K26">
        <v>2012</v>
      </c>
      <c r="L26" t="s">
        <v>156</v>
      </c>
      <c r="M26" s="43"/>
      <c r="N26" s="43"/>
      <c r="O26" s="43">
        <v>1.1224761561155376</v>
      </c>
      <c r="P26" s="43"/>
      <c r="Q26" s="43"/>
      <c r="R26" s="43"/>
      <c r="S26" s="43">
        <v>1.1224761561155376</v>
      </c>
      <c r="T26" s="43">
        <v>0</v>
      </c>
      <c r="U26" s="43">
        <v>1.038049378783366</v>
      </c>
      <c r="V26" s="43"/>
      <c r="W26" s="43">
        <v>8.4426777332171618E-2</v>
      </c>
      <c r="X26" s="43"/>
      <c r="Y26" s="43"/>
      <c r="Z26" s="43"/>
      <c r="AA26" s="43"/>
      <c r="AB26" s="43"/>
      <c r="AC26" s="43"/>
      <c r="AD26" s="43"/>
      <c r="AE26" s="43">
        <v>0</v>
      </c>
      <c r="AF26" s="43"/>
      <c r="AG26" s="43"/>
      <c r="AH26" s="43"/>
      <c r="AI26" s="43"/>
      <c r="AJ26" s="43"/>
      <c r="AK26" s="43"/>
      <c r="AL26" s="43"/>
      <c r="AM26" s="43"/>
      <c r="AN26" t="s">
        <v>131</v>
      </c>
    </row>
    <row r="27" spans="1:40" x14ac:dyDescent="0.75">
      <c r="A27" t="s">
        <v>189</v>
      </c>
      <c r="B27" t="s">
        <v>123</v>
      </c>
      <c r="C27" t="s">
        <v>190</v>
      </c>
      <c r="D27" t="s">
        <v>125</v>
      </c>
      <c r="E27" t="s">
        <v>126</v>
      </c>
      <c r="F27">
        <v>401</v>
      </c>
      <c r="G27">
        <v>6</v>
      </c>
      <c r="H27" t="s">
        <v>127</v>
      </c>
      <c r="I27" t="s">
        <v>128</v>
      </c>
      <c r="J27" t="s">
        <v>170</v>
      </c>
      <c r="K27">
        <v>2012</v>
      </c>
      <c r="L27" t="s">
        <v>20</v>
      </c>
      <c r="M27" s="43"/>
      <c r="N27" s="43"/>
      <c r="O27" s="43">
        <v>2.0585062184612379</v>
      </c>
      <c r="P27" s="43"/>
      <c r="Q27" s="43"/>
      <c r="R27" s="43"/>
      <c r="S27" s="43">
        <v>1.9244562184612382</v>
      </c>
      <c r="T27" s="43">
        <v>0.13405</v>
      </c>
      <c r="U27" s="43">
        <v>0.76498268514027312</v>
      </c>
      <c r="V27" s="43"/>
      <c r="W27" s="43">
        <v>1.1594735333209649</v>
      </c>
      <c r="X27" s="43"/>
      <c r="Y27" s="43"/>
      <c r="Z27" s="43"/>
      <c r="AA27" s="43"/>
      <c r="AB27" s="43"/>
      <c r="AC27" s="43"/>
      <c r="AD27" s="43"/>
      <c r="AE27" s="43">
        <v>0.13405</v>
      </c>
      <c r="AF27" s="43"/>
      <c r="AG27" s="43"/>
      <c r="AH27" s="43"/>
      <c r="AI27" s="43"/>
      <c r="AJ27" s="43"/>
      <c r="AK27" s="43"/>
      <c r="AL27" s="43"/>
      <c r="AM27" s="43"/>
      <c r="AN27" t="s">
        <v>131</v>
      </c>
    </row>
    <row r="28" spans="1:40" x14ac:dyDescent="0.75">
      <c r="A28" t="s">
        <v>191</v>
      </c>
      <c r="B28" t="s">
        <v>123</v>
      </c>
      <c r="C28" t="s">
        <v>192</v>
      </c>
      <c r="D28" t="s">
        <v>125</v>
      </c>
      <c r="E28" t="s">
        <v>126</v>
      </c>
      <c r="F28">
        <v>401</v>
      </c>
      <c r="G28">
        <v>7</v>
      </c>
      <c r="H28" t="s">
        <v>127</v>
      </c>
      <c r="I28" t="s">
        <v>128</v>
      </c>
      <c r="J28" t="s">
        <v>170</v>
      </c>
      <c r="K28">
        <v>2012</v>
      </c>
      <c r="L28" t="s">
        <v>161</v>
      </c>
      <c r="M28" s="43"/>
      <c r="N28" s="43"/>
      <c r="O28" s="43">
        <v>3.1303132316808937</v>
      </c>
      <c r="P28" s="43"/>
      <c r="Q28" s="43"/>
      <c r="R28" s="43"/>
      <c r="S28" s="43">
        <v>3.1303132316808937</v>
      </c>
      <c r="T28" s="43">
        <v>0</v>
      </c>
      <c r="U28" s="43">
        <v>2.6904438726639359</v>
      </c>
      <c r="V28" s="43"/>
      <c r="W28" s="43">
        <v>0.43986935901695767</v>
      </c>
      <c r="X28" s="43"/>
      <c r="Y28" s="43"/>
      <c r="Z28" s="43"/>
      <c r="AA28" s="43"/>
      <c r="AB28" s="43"/>
      <c r="AC28" s="43"/>
      <c r="AD28" s="43"/>
      <c r="AE28" s="43">
        <v>0</v>
      </c>
      <c r="AF28" s="43"/>
      <c r="AG28" s="43"/>
      <c r="AH28" s="43"/>
      <c r="AI28" s="43"/>
      <c r="AJ28" s="43"/>
      <c r="AK28" s="43"/>
      <c r="AL28" s="43"/>
      <c r="AM28" s="43"/>
      <c r="AN28" t="s">
        <v>131</v>
      </c>
    </row>
    <row r="29" spans="1:40" x14ac:dyDescent="0.75">
      <c r="A29" t="s">
        <v>193</v>
      </c>
      <c r="B29" t="s">
        <v>123</v>
      </c>
      <c r="C29" t="s">
        <v>194</v>
      </c>
      <c r="D29" t="s">
        <v>125</v>
      </c>
      <c r="E29" t="s">
        <v>126</v>
      </c>
      <c r="F29">
        <v>401</v>
      </c>
      <c r="G29">
        <v>8</v>
      </c>
      <c r="H29" t="s">
        <v>127</v>
      </c>
      <c r="I29" t="s">
        <v>128</v>
      </c>
      <c r="J29" t="s">
        <v>170</v>
      </c>
      <c r="K29">
        <v>2012</v>
      </c>
      <c r="L29" t="s">
        <v>164</v>
      </c>
      <c r="M29" s="43"/>
      <c r="N29" s="43"/>
      <c r="O29" s="43">
        <v>0</v>
      </c>
      <c r="P29" s="43"/>
      <c r="Q29" s="43"/>
      <c r="R29" s="43"/>
      <c r="S29" s="43">
        <v>0</v>
      </c>
      <c r="T29" s="43">
        <v>0</v>
      </c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>
        <v>0</v>
      </c>
      <c r="AF29" s="43"/>
      <c r="AG29" s="43"/>
      <c r="AH29" s="43"/>
      <c r="AI29" s="43"/>
      <c r="AJ29" s="43"/>
      <c r="AK29" s="43"/>
      <c r="AL29" s="43"/>
      <c r="AM29" s="43"/>
      <c r="AN29" t="s">
        <v>131</v>
      </c>
    </row>
    <row r="30" spans="1:40" x14ac:dyDescent="0.75">
      <c r="A30" t="s">
        <v>195</v>
      </c>
      <c r="B30" t="s">
        <v>123</v>
      </c>
      <c r="C30" t="s">
        <v>196</v>
      </c>
      <c r="D30" t="s">
        <v>125</v>
      </c>
      <c r="E30" t="s">
        <v>126</v>
      </c>
      <c r="F30">
        <v>401</v>
      </c>
      <c r="G30">
        <v>9</v>
      </c>
      <c r="H30" t="s">
        <v>127</v>
      </c>
      <c r="I30" t="s">
        <v>128</v>
      </c>
      <c r="J30" t="s">
        <v>170</v>
      </c>
      <c r="K30">
        <v>2012</v>
      </c>
      <c r="L30" t="s">
        <v>167</v>
      </c>
      <c r="M30" s="43"/>
      <c r="N30" s="43"/>
      <c r="O30" s="43">
        <v>0</v>
      </c>
      <c r="P30" s="43"/>
      <c r="Q30" s="43"/>
      <c r="R30" s="43"/>
      <c r="S30" s="43">
        <v>0</v>
      </c>
      <c r="T30" s="43">
        <v>0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>
        <v>0</v>
      </c>
      <c r="AF30" s="43"/>
      <c r="AG30" s="43"/>
      <c r="AH30" s="43"/>
      <c r="AI30" s="43"/>
      <c r="AJ30" s="43"/>
      <c r="AK30" s="43"/>
      <c r="AL30" s="43"/>
      <c r="AM30" s="43"/>
      <c r="AN30" t="s">
        <v>131</v>
      </c>
    </row>
    <row r="31" spans="1:40" x14ac:dyDescent="0.75">
      <c r="A31" t="s">
        <v>197</v>
      </c>
      <c r="B31" t="s">
        <v>123</v>
      </c>
      <c r="C31" t="s">
        <v>198</v>
      </c>
      <c r="D31" t="s">
        <v>125</v>
      </c>
      <c r="E31" t="s">
        <v>126</v>
      </c>
      <c r="F31">
        <v>402</v>
      </c>
      <c r="G31">
        <v>0</v>
      </c>
      <c r="H31" t="s">
        <v>127</v>
      </c>
      <c r="I31" t="s">
        <v>128</v>
      </c>
      <c r="J31" t="s">
        <v>199</v>
      </c>
      <c r="K31">
        <v>2012</v>
      </c>
      <c r="L31" t="s">
        <v>130</v>
      </c>
      <c r="M31" s="43"/>
      <c r="N31" s="43"/>
      <c r="O31" s="43">
        <v>12.990951088109222</v>
      </c>
      <c r="P31" s="43"/>
      <c r="Q31" s="43"/>
      <c r="R31" s="43"/>
      <c r="S31" s="43">
        <v>12.935342088109222</v>
      </c>
      <c r="T31" s="43">
        <v>5.5608999999999999E-2</v>
      </c>
      <c r="U31" s="43">
        <v>12.472120180944019</v>
      </c>
      <c r="V31" s="43"/>
      <c r="W31" s="43">
        <v>0.4632219071652024</v>
      </c>
      <c r="X31" s="43"/>
      <c r="Y31" s="43"/>
      <c r="Z31" s="43"/>
      <c r="AA31" s="43"/>
      <c r="AB31" s="43"/>
      <c r="AC31" s="43"/>
      <c r="AD31" s="43"/>
      <c r="AE31" s="43">
        <v>5.5608999999999999E-2</v>
      </c>
      <c r="AF31" s="43"/>
      <c r="AG31" s="43"/>
      <c r="AH31" s="43"/>
      <c r="AI31" s="43"/>
      <c r="AJ31" s="43"/>
      <c r="AK31" s="43"/>
      <c r="AL31" s="43"/>
      <c r="AM31" s="43"/>
      <c r="AN31" t="s">
        <v>131</v>
      </c>
    </row>
    <row r="32" spans="1:40" x14ac:dyDescent="0.75">
      <c r="A32" t="s">
        <v>200</v>
      </c>
      <c r="B32" t="s">
        <v>123</v>
      </c>
      <c r="C32" t="s">
        <v>201</v>
      </c>
      <c r="D32" t="s">
        <v>125</v>
      </c>
      <c r="E32" t="s">
        <v>126</v>
      </c>
      <c r="F32">
        <v>402</v>
      </c>
      <c r="G32">
        <v>1</v>
      </c>
      <c r="H32" t="s">
        <v>127</v>
      </c>
      <c r="I32" t="s">
        <v>128</v>
      </c>
      <c r="J32" t="s">
        <v>199</v>
      </c>
      <c r="K32">
        <v>2012</v>
      </c>
      <c r="L32" t="s">
        <v>134</v>
      </c>
      <c r="M32" s="43"/>
      <c r="N32" s="43"/>
      <c r="O32" s="43">
        <v>1.9064845946788627E-2</v>
      </c>
      <c r="P32" s="43"/>
      <c r="Q32" s="43"/>
      <c r="R32" s="43"/>
      <c r="S32" s="43">
        <v>1.9064845946788627E-2</v>
      </c>
      <c r="T32" s="43">
        <v>0</v>
      </c>
      <c r="U32" s="43">
        <v>1.8886713111784938E-2</v>
      </c>
      <c r="V32" s="43"/>
      <c r="W32" s="43">
        <v>1.781328350036903E-4</v>
      </c>
      <c r="X32" s="43"/>
      <c r="Y32" s="43"/>
      <c r="Z32" s="43"/>
      <c r="AA32" s="43"/>
      <c r="AB32" s="43"/>
      <c r="AC32" s="43"/>
      <c r="AD32" s="43"/>
      <c r="AE32" s="43">
        <v>0</v>
      </c>
      <c r="AF32" s="43"/>
      <c r="AG32" s="43"/>
      <c r="AH32" s="43"/>
      <c r="AI32" s="43"/>
      <c r="AJ32" s="43"/>
      <c r="AK32" s="43"/>
      <c r="AL32" s="43"/>
      <c r="AM32" s="43"/>
      <c r="AN32" t="s">
        <v>131</v>
      </c>
    </row>
    <row r="33" spans="1:40" x14ac:dyDescent="0.75">
      <c r="A33" t="s">
        <v>202</v>
      </c>
      <c r="B33" t="s">
        <v>123</v>
      </c>
      <c r="C33" t="s">
        <v>203</v>
      </c>
      <c r="D33" t="s">
        <v>125</v>
      </c>
      <c r="E33" t="s">
        <v>126</v>
      </c>
      <c r="F33">
        <v>402</v>
      </c>
      <c r="G33">
        <v>2</v>
      </c>
      <c r="H33" t="s">
        <v>127</v>
      </c>
      <c r="I33" t="s">
        <v>128</v>
      </c>
      <c r="J33" t="s">
        <v>199</v>
      </c>
      <c r="K33">
        <v>2012</v>
      </c>
      <c r="L33" t="s">
        <v>137</v>
      </c>
      <c r="M33" s="43"/>
      <c r="N33" s="43"/>
      <c r="O33" s="43">
        <v>2.7521155108279216</v>
      </c>
      <c r="P33" s="43"/>
      <c r="Q33" s="43"/>
      <c r="R33" s="43"/>
      <c r="S33" s="43">
        <v>2.7521155108279216</v>
      </c>
      <c r="T33" s="43">
        <v>0</v>
      </c>
      <c r="U33" s="43">
        <v>2.7136291613972578</v>
      </c>
      <c r="V33" s="43"/>
      <c r="W33" s="43">
        <v>3.8486349430663591E-2</v>
      </c>
      <c r="X33" s="43"/>
      <c r="Y33" s="43"/>
      <c r="Z33" s="43"/>
      <c r="AA33" s="43"/>
      <c r="AB33" s="43"/>
      <c r="AC33" s="43"/>
      <c r="AD33" s="43"/>
      <c r="AE33" s="43">
        <v>0</v>
      </c>
      <c r="AF33" s="43"/>
      <c r="AG33" s="43"/>
      <c r="AH33" s="43"/>
      <c r="AI33" s="43"/>
      <c r="AJ33" s="43"/>
      <c r="AK33" s="43"/>
      <c r="AL33" s="43"/>
      <c r="AM33" s="43"/>
      <c r="AN33" t="s">
        <v>131</v>
      </c>
    </row>
    <row r="34" spans="1:40" x14ac:dyDescent="0.75">
      <c r="A34" t="s">
        <v>204</v>
      </c>
      <c r="B34" t="s">
        <v>123</v>
      </c>
      <c r="C34" t="s">
        <v>205</v>
      </c>
      <c r="D34" t="s">
        <v>125</v>
      </c>
      <c r="E34" t="s">
        <v>126</v>
      </c>
      <c r="F34">
        <v>402</v>
      </c>
      <c r="G34">
        <v>3</v>
      </c>
      <c r="H34" t="s">
        <v>127</v>
      </c>
      <c r="I34" t="s">
        <v>128</v>
      </c>
      <c r="J34" t="s">
        <v>199</v>
      </c>
      <c r="K34">
        <v>2012</v>
      </c>
      <c r="L34" t="s">
        <v>21</v>
      </c>
      <c r="M34" s="43"/>
      <c r="N34" s="43"/>
      <c r="O34" s="43">
        <v>3.8145262210508739</v>
      </c>
      <c r="P34" s="43"/>
      <c r="Q34" s="43"/>
      <c r="R34" s="43"/>
      <c r="S34" s="43">
        <v>3.8145262210508739</v>
      </c>
      <c r="T34" s="43">
        <v>0</v>
      </c>
      <c r="U34" s="43">
        <v>3.728096237605464</v>
      </c>
      <c r="V34" s="43"/>
      <c r="W34" s="43">
        <v>8.6429983445410072E-2</v>
      </c>
      <c r="X34" s="43"/>
      <c r="Y34" s="43"/>
      <c r="Z34" s="43"/>
      <c r="AA34" s="43"/>
      <c r="AB34" s="43"/>
      <c r="AC34" s="43"/>
      <c r="AD34" s="43"/>
      <c r="AE34" s="43">
        <v>0</v>
      </c>
      <c r="AF34" s="43"/>
      <c r="AG34" s="43"/>
      <c r="AH34" s="43"/>
      <c r="AI34" s="43"/>
      <c r="AJ34" s="43"/>
      <c r="AK34" s="43"/>
      <c r="AL34" s="43"/>
      <c r="AM34" s="43"/>
      <c r="AN34" t="s">
        <v>131</v>
      </c>
    </row>
    <row r="35" spans="1:40" x14ac:dyDescent="0.75">
      <c r="A35" t="s">
        <v>206</v>
      </c>
      <c r="B35" t="s">
        <v>123</v>
      </c>
      <c r="C35" t="s">
        <v>207</v>
      </c>
      <c r="D35" t="s">
        <v>125</v>
      </c>
      <c r="E35" t="s">
        <v>126</v>
      </c>
      <c r="F35">
        <v>402</v>
      </c>
      <c r="G35">
        <v>4</v>
      </c>
      <c r="H35" t="s">
        <v>127</v>
      </c>
      <c r="I35" t="s">
        <v>128</v>
      </c>
      <c r="J35" t="s">
        <v>199</v>
      </c>
      <c r="K35">
        <v>2012</v>
      </c>
      <c r="L35" t="s">
        <v>142</v>
      </c>
      <c r="M35" s="43"/>
      <c r="N35" s="43"/>
      <c r="O35" s="43">
        <v>0</v>
      </c>
      <c r="P35" s="43"/>
      <c r="Q35" s="43"/>
      <c r="R35" s="43"/>
      <c r="S35" s="43">
        <v>0</v>
      </c>
      <c r="T35" s="43">
        <v>0</v>
      </c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>
        <v>0</v>
      </c>
      <c r="AF35" s="43"/>
      <c r="AG35" s="43"/>
      <c r="AH35" s="43"/>
      <c r="AI35" s="43"/>
      <c r="AJ35" s="43"/>
      <c r="AK35" s="43"/>
      <c r="AL35" s="43"/>
      <c r="AM35" s="43"/>
      <c r="AN35" t="s">
        <v>131</v>
      </c>
    </row>
    <row r="36" spans="1:40" x14ac:dyDescent="0.75">
      <c r="A36" t="s">
        <v>208</v>
      </c>
      <c r="B36" t="s">
        <v>123</v>
      </c>
      <c r="C36" t="s">
        <v>209</v>
      </c>
      <c r="D36" t="s">
        <v>125</v>
      </c>
      <c r="E36" t="s">
        <v>126</v>
      </c>
      <c r="F36">
        <v>402</v>
      </c>
      <c r="G36">
        <v>51</v>
      </c>
      <c r="H36" t="s">
        <v>127</v>
      </c>
      <c r="I36" t="s">
        <v>128</v>
      </c>
      <c r="J36" t="s">
        <v>199</v>
      </c>
      <c r="K36">
        <v>2012</v>
      </c>
      <c r="L36" t="s">
        <v>145</v>
      </c>
      <c r="M36" s="43"/>
      <c r="N36" s="43"/>
      <c r="O36" s="43">
        <v>0.21310307414996665</v>
      </c>
      <c r="P36" s="43"/>
      <c r="Q36" s="43"/>
      <c r="R36" s="43"/>
      <c r="S36" s="43">
        <v>0.21310307414996665</v>
      </c>
      <c r="T36" s="43">
        <v>0</v>
      </c>
      <c r="U36" s="43">
        <v>0.210780935733728</v>
      </c>
      <c r="V36" s="43"/>
      <c r="W36" s="43">
        <v>2.3221384162386638E-3</v>
      </c>
      <c r="X36" s="43"/>
      <c r="Y36" s="43"/>
      <c r="Z36" s="43"/>
      <c r="AA36" s="43"/>
      <c r="AB36" s="43"/>
      <c r="AC36" s="43"/>
      <c r="AD36" s="43"/>
      <c r="AE36" s="43">
        <v>0</v>
      </c>
      <c r="AF36" s="43"/>
      <c r="AG36" s="43"/>
      <c r="AH36" s="43"/>
      <c r="AI36" s="43"/>
      <c r="AJ36" s="43"/>
      <c r="AK36" s="43"/>
      <c r="AL36" s="43"/>
      <c r="AM36" s="43"/>
      <c r="AN36" t="s">
        <v>131</v>
      </c>
    </row>
    <row r="37" spans="1:40" x14ac:dyDescent="0.75">
      <c r="A37" t="s">
        <v>210</v>
      </c>
      <c r="B37" t="s">
        <v>123</v>
      </c>
      <c r="C37" t="s">
        <v>211</v>
      </c>
      <c r="D37" t="s">
        <v>125</v>
      </c>
      <c r="E37" t="s">
        <v>126</v>
      </c>
      <c r="F37">
        <v>402</v>
      </c>
      <c r="G37">
        <v>52</v>
      </c>
      <c r="H37" t="s">
        <v>127</v>
      </c>
      <c r="I37" t="s">
        <v>128</v>
      </c>
      <c r="J37" t="s">
        <v>199</v>
      </c>
      <c r="K37">
        <v>2012</v>
      </c>
      <c r="L37" t="s">
        <v>72</v>
      </c>
      <c r="M37" s="43"/>
      <c r="N37" s="43"/>
      <c r="O37" s="43">
        <v>0</v>
      </c>
      <c r="P37" s="43"/>
      <c r="Q37" s="43"/>
      <c r="R37" s="43"/>
      <c r="S37" s="43">
        <v>0</v>
      </c>
      <c r="T37" s="43">
        <v>0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>
        <v>0</v>
      </c>
      <c r="AF37" s="43"/>
      <c r="AG37" s="43"/>
      <c r="AH37" s="43"/>
      <c r="AI37" s="43"/>
      <c r="AJ37" s="43"/>
      <c r="AK37" s="43"/>
      <c r="AL37" s="43"/>
      <c r="AM37" s="43"/>
      <c r="AN37" t="s">
        <v>131</v>
      </c>
    </row>
    <row r="38" spans="1:40" x14ac:dyDescent="0.75">
      <c r="A38" t="s">
        <v>212</v>
      </c>
      <c r="B38" t="s">
        <v>123</v>
      </c>
      <c r="C38" t="s">
        <v>213</v>
      </c>
      <c r="D38" t="s">
        <v>125</v>
      </c>
      <c r="E38" t="s">
        <v>126</v>
      </c>
      <c r="F38">
        <v>402</v>
      </c>
      <c r="G38">
        <v>53</v>
      </c>
      <c r="H38" t="s">
        <v>127</v>
      </c>
      <c r="I38" t="s">
        <v>128</v>
      </c>
      <c r="J38" t="s">
        <v>199</v>
      </c>
      <c r="K38">
        <v>2012</v>
      </c>
      <c r="L38" t="s">
        <v>150</v>
      </c>
      <c r="M38" s="43"/>
      <c r="N38" s="43"/>
      <c r="O38" s="43">
        <v>0.12483607678868139</v>
      </c>
      <c r="P38" s="43"/>
      <c r="Q38" s="43"/>
      <c r="R38" s="43"/>
      <c r="S38" s="43">
        <v>0.12483607678868139</v>
      </c>
      <c r="T38" s="43">
        <v>0</v>
      </c>
      <c r="U38" s="43">
        <v>4.5192611237456437E-2</v>
      </c>
      <c r="V38" s="43"/>
      <c r="W38" s="43">
        <v>7.9643465551224951E-2</v>
      </c>
      <c r="X38" s="43"/>
      <c r="Y38" s="43"/>
      <c r="Z38" s="43"/>
      <c r="AA38" s="43"/>
      <c r="AB38" s="43"/>
      <c r="AC38" s="43"/>
      <c r="AD38" s="43"/>
      <c r="AE38" s="43">
        <v>0</v>
      </c>
      <c r="AF38" s="43"/>
      <c r="AG38" s="43"/>
      <c r="AH38" s="43"/>
      <c r="AI38" s="43"/>
      <c r="AJ38" s="43"/>
      <c r="AK38" s="43"/>
      <c r="AL38" s="43"/>
      <c r="AM38" s="43"/>
      <c r="AN38" t="s">
        <v>131</v>
      </c>
    </row>
    <row r="39" spans="1:40" x14ac:dyDescent="0.75">
      <c r="A39" t="s">
        <v>214</v>
      </c>
      <c r="B39" t="s">
        <v>123</v>
      </c>
      <c r="C39" t="s">
        <v>215</v>
      </c>
      <c r="D39" t="s">
        <v>125</v>
      </c>
      <c r="E39" t="s">
        <v>126</v>
      </c>
      <c r="F39">
        <v>402</v>
      </c>
      <c r="G39">
        <v>55</v>
      </c>
      <c r="H39" t="s">
        <v>127</v>
      </c>
      <c r="I39" t="s">
        <v>128</v>
      </c>
      <c r="J39" t="s">
        <v>199</v>
      </c>
      <c r="K39">
        <v>2012</v>
      </c>
      <c r="L39" t="s">
        <v>153</v>
      </c>
      <c r="M39" s="43"/>
      <c r="N39" s="43"/>
      <c r="O39" s="43">
        <v>0</v>
      </c>
      <c r="P39" s="43"/>
      <c r="Q39" s="43"/>
      <c r="R39" s="43"/>
      <c r="S39" s="43">
        <v>0</v>
      </c>
      <c r="T39" s="43">
        <v>0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>
        <v>0</v>
      </c>
      <c r="AF39" s="43"/>
      <c r="AG39" s="43"/>
      <c r="AH39" s="43"/>
      <c r="AI39" s="43"/>
      <c r="AJ39" s="43"/>
      <c r="AK39" s="43"/>
      <c r="AL39" s="43"/>
      <c r="AM39" s="43"/>
      <c r="AN39" t="s">
        <v>131</v>
      </c>
    </row>
    <row r="40" spans="1:40" x14ac:dyDescent="0.75">
      <c r="A40" t="s">
        <v>216</v>
      </c>
      <c r="B40" t="s">
        <v>123</v>
      </c>
      <c r="C40" t="s">
        <v>217</v>
      </c>
      <c r="D40" t="s">
        <v>125</v>
      </c>
      <c r="E40" t="s">
        <v>126</v>
      </c>
      <c r="F40">
        <v>402</v>
      </c>
      <c r="G40">
        <v>58</v>
      </c>
      <c r="H40" t="s">
        <v>127</v>
      </c>
      <c r="I40" t="s">
        <v>128</v>
      </c>
      <c r="J40" t="s">
        <v>199</v>
      </c>
      <c r="K40">
        <v>2012</v>
      </c>
      <c r="L40" t="s">
        <v>156</v>
      </c>
      <c r="M40" s="43"/>
      <c r="N40" s="43"/>
      <c r="O40" s="43">
        <v>0.30827405744243008</v>
      </c>
      <c r="P40" s="43"/>
      <c r="Q40" s="43"/>
      <c r="R40" s="43"/>
      <c r="S40" s="43">
        <v>0.30827405744243008</v>
      </c>
      <c r="T40" s="43">
        <v>0</v>
      </c>
      <c r="U40" s="43">
        <v>0.30039703914880173</v>
      </c>
      <c r="V40" s="43"/>
      <c r="W40" s="43">
        <v>7.877018293628359E-3</v>
      </c>
      <c r="X40" s="43"/>
      <c r="Y40" s="43"/>
      <c r="Z40" s="43"/>
      <c r="AA40" s="43"/>
      <c r="AB40" s="43"/>
      <c r="AC40" s="43"/>
      <c r="AD40" s="43"/>
      <c r="AE40" s="43">
        <v>0</v>
      </c>
      <c r="AF40" s="43"/>
      <c r="AG40" s="43"/>
      <c r="AH40" s="43"/>
      <c r="AI40" s="43"/>
      <c r="AJ40" s="43"/>
      <c r="AK40" s="43"/>
      <c r="AL40" s="43"/>
      <c r="AM40" s="43"/>
      <c r="AN40" t="s">
        <v>131</v>
      </c>
    </row>
    <row r="41" spans="1:40" x14ac:dyDescent="0.75">
      <c r="A41" t="s">
        <v>218</v>
      </c>
      <c r="B41" t="s">
        <v>123</v>
      </c>
      <c r="C41" t="s">
        <v>219</v>
      </c>
      <c r="D41" t="s">
        <v>125</v>
      </c>
      <c r="E41" t="s">
        <v>126</v>
      </c>
      <c r="F41">
        <v>402</v>
      </c>
      <c r="G41">
        <v>6</v>
      </c>
      <c r="H41" t="s">
        <v>127</v>
      </c>
      <c r="I41" t="s">
        <v>128</v>
      </c>
      <c r="J41" t="s">
        <v>199</v>
      </c>
      <c r="K41">
        <v>2012</v>
      </c>
      <c r="L41" t="s">
        <v>20</v>
      </c>
      <c r="M41" s="43"/>
      <c r="N41" s="43"/>
      <c r="O41" s="43">
        <v>1.9881917895121579</v>
      </c>
      <c r="P41" s="43"/>
      <c r="Q41" s="43"/>
      <c r="R41" s="43"/>
      <c r="S41" s="43">
        <v>1.9325827895121579</v>
      </c>
      <c r="T41" s="43">
        <v>5.5608999999999999E-2</v>
      </c>
      <c r="U41" s="43">
        <v>1.794723784233347</v>
      </c>
      <c r="V41" s="43"/>
      <c r="W41" s="43">
        <v>0.1378590052788109</v>
      </c>
      <c r="X41" s="43"/>
      <c r="Y41" s="43"/>
      <c r="Z41" s="43"/>
      <c r="AA41" s="43"/>
      <c r="AB41" s="43"/>
      <c r="AC41" s="43"/>
      <c r="AD41" s="43"/>
      <c r="AE41" s="43">
        <v>5.5608999999999999E-2</v>
      </c>
      <c r="AF41" s="43"/>
      <c r="AG41" s="43"/>
      <c r="AH41" s="43"/>
      <c r="AI41" s="43"/>
      <c r="AJ41" s="43"/>
      <c r="AK41" s="43"/>
      <c r="AL41" s="43"/>
      <c r="AM41" s="43"/>
      <c r="AN41" t="s">
        <v>131</v>
      </c>
    </row>
    <row r="42" spans="1:40" x14ac:dyDescent="0.75">
      <c r="A42" t="s">
        <v>220</v>
      </c>
      <c r="B42" t="s">
        <v>123</v>
      </c>
      <c r="C42" t="s">
        <v>221</v>
      </c>
      <c r="D42" t="s">
        <v>125</v>
      </c>
      <c r="E42" t="s">
        <v>126</v>
      </c>
      <c r="F42">
        <v>402</v>
      </c>
      <c r="G42">
        <v>7</v>
      </c>
      <c r="H42" t="s">
        <v>127</v>
      </c>
      <c r="I42" t="s">
        <v>128</v>
      </c>
      <c r="J42" t="s">
        <v>199</v>
      </c>
      <c r="K42">
        <v>2012</v>
      </c>
      <c r="L42" t="s">
        <v>161</v>
      </c>
      <c r="M42" s="43"/>
      <c r="N42" s="43"/>
      <c r="O42" s="43">
        <v>3.7708395123903991</v>
      </c>
      <c r="P42" s="43"/>
      <c r="Q42" s="43"/>
      <c r="R42" s="43"/>
      <c r="S42" s="43">
        <v>3.7708395123903991</v>
      </c>
      <c r="T42" s="43">
        <v>0</v>
      </c>
      <c r="U42" s="43">
        <v>3.660413698476177</v>
      </c>
      <c r="V42" s="43"/>
      <c r="W42" s="43">
        <v>0.1104258139142222</v>
      </c>
      <c r="X42" s="43"/>
      <c r="Y42" s="43"/>
      <c r="Z42" s="43"/>
      <c r="AA42" s="43"/>
      <c r="AB42" s="43"/>
      <c r="AC42" s="43"/>
      <c r="AD42" s="43"/>
      <c r="AE42" s="43">
        <v>0</v>
      </c>
      <c r="AF42" s="43"/>
      <c r="AG42" s="43"/>
      <c r="AH42" s="43"/>
      <c r="AI42" s="43"/>
      <c r="AJ42" s="43"/>
      <c r="AK42" s="43"/>
      <c r="AL42" s="43"/>
      <c r="AM42" s="43"/>
      <c r="AN42" t="s">
        <v>131</v>
      </c>
    </row>
    <row r="43" spans="1:40" x14ac:dyDescent="0.75">
      <c r="A43" t="s">
        <v>222</v>
      </c>
      <c r="B43" t="s">
        <v>123</v>
      </c>
      <c r="C43" t="s">
        <v>223</v>
      </c>
      <c r="D43" t="s">
        <v>125</v>
      </c>
      <c r="E43" t="s">
        <v>126</v>
      </c>
      <c r="F43">
        <v>402</v>
      </c>
      <c r="G43">
        <v>8</v>
      </c>
      <c r="H43" t="s">
        <v>127</v>
      </c>
      <c r="I43" t="s">
        <v>128</v>
      </c>
      <c r="J43" t="s">
        <v>199</v>
      </c>
      <c r="K43">
        <v>2012</v>
      </c>
      <c r="L43" t="s">
        <v>164</v>
      </c>
      <c r="M43" s="43"/>
      <c r="N43" s="43"/>
      <c r="O43" s="43">
        <v>0</v>
      </c>
      <c r="P43" s="43"/>
      <c r="Q43" s="43"/>
      <c r="R43" s="43"/>
      <c r="S43" s="43">
        <v>0</v>
      </c>
      <c r="T43" s="43">
        <v>0</v>
      </c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>
        <v>0</v>
      </c>
      <c r="AF43" s="43"/>
      <c r="AG43" s="43"/>
      <c r="AH43" s="43"/>
      <c r="AI43" s="43"/>
      <c r="AJ43" s="43"/>
      <c r="AK43" s="43"/>
      <c r="AL43" s="43"/>
      <c r="AM43" s="43"/>
      <c r="AN43" t="s">
        <v>131</v>
      </c>
    </row>
    <row r="44" spans="1:40" x14ac:dyDescent="0.75">
      <c r="A44" t="s">
        <v>224</v>
      </c>
      <c r="B44" t="s">
        <v>123</v>
      </c>
      <c r="C44" t="s">
        <v>225</v>
      </c>
      <c r="D44" t="s">
        <v>125</v>
      </c>
      <c r="E44" t="s">
        <v>126</v>
      </c>
      <c r="F44">
        <v>402</v>
      </c>
      <c r="G44">
        <v>9</v>
      </c>
      <c r="H44" t="s">
        <v>127</v>
      </c>
      <c r="I44" t="s">
        <v>128</v>
      </c>
      <c r="J44" t="s">
        <v>199</v>
      </c>
      <c r="K44">
        <v>2012</v>
      </c>
      <c r="L44" t="s">
        <v>167</v>
      </c>
      <c r="M44" s="43"/>
      <c r="N44" s="43"/>
      <c r="O44" s="43">
        <v>0</v>
      </c>
      <c r="P44" s="43"/>
      <c r="Q44" s="43"/>
      <c r="R44" s="43"/>
      <c r="S44" s="43">
        <v>0</v>
      </c>
      <c r="T44" s="43">
        <v>0</v>
      </c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>
        <v>0</v>
      </c>
      <c r="AF44" s="43"/>
      <c r="AG44" s="43"/>
      <c r="AH44" s="43"/>
      <c r="AI44" s="43"/>
      <c r="AJ44" s="43"/>
      <c r="AK44" s="43"/>
      <c r="AL44" s="43"/>
      <c r="AM44" s="43"/>
      <c r="AN44" t="s">
        <v>131</v>
      </c>
    </row>
    <row r="45" spans="1:40" x14ac:dyDescent="0.75">
      <c r="A45" t="s">
        <v>226</v>
      </c>
      <c r="B45" t="s">
        <v>123</v>
      </c>
      <c r="C45" t="s">
        <v>227</v>
      </c>
      <c r="D45" t="s">
        <v>228</v>
      </c>
      <c r="E45" t="s">
        <v>126</v>
      </c>
      <c r="F45">
        <v>400</v>
      </c>
      <c r="G45">
        <v>0</v>
      </c>
      <c r="H45" t="s">
        <v>229</v>
      </c>
      <c r="I45" t="s">
        <v>128</v>
      </c>
      <c r="J45" t="s">
        <v>129</v>
      </c>
      <c r="K45">
        <v>2012</v>
      </c>
      <c r="L45" t="s">
        <v>130</v>
      </c>
      <c r="M45" s="43"/>
      <c r="N45" s="43"/>
      <c r="O45" s="43">
        <v>57.847432740478844</v>
      </c>
      <c r="P45" s="43"/>
      <c r="Q45" s="43"/>
      <c r="R45" s="43"/>
      <c r="S45" s="43">
        <v>57.625872740478847</v>
      </c>
      <c r="T45" s="43">
        <v>0.22156000000000001</v>
      </c>
      <c r="U45" s="43">
        <v>53.484502483169429</v>
      </c>
      <c r="V45" s="43"/>
      <c r="W45" s="43">
        <v>4.1413702573094158</v>
      </c>
      <c r="X45" s="43"/>
      <c r="Y45" s="43"/>
      <c r="Z45" s="43"/>
      <c r="AA45" s="43"/>
      <c r="AB45" s="43"/>
      <c r="AC45" s="43"/>
      <c r="AD45" s="43"/>
      <c r="AE45" s="43">
        <v>0.22156000000000001</v>
      </c>
      <c r="AF45" s="43"/>
      <c r="AG45" s="43"/>
      <c r="AH45" s="43"/>
      <c r="AI45" s="43"/>
      <c r="AJ45" s="43"/>
      <c r="AK45" s="43"/>
      <c r="AL45" s="43"/>
      <c r="AM45" s="43"/>
      <c r="AN45" t="s">
        <v>131</v>
      </c>
    </row>
    <row r="46" spans="1:40" x14ac:dyDescent="0.75">
      <c r="A46" t="s">
        <v>230</v>
      </c>
      <c r="B46" t="s">
        <v>123</v>
      </c>
      <c r="C46" t="s">
        <v>231</v>
      </c>
      <c r="D46" t="s">
        <v>228</v>
      </c>
      <c r="E46" t="s">
        <v>126</v>
      </c>
      <c r="F46">
        <v>400</v>
      </c>
      <c r="G46">
        <v>1</v>
      </c>
      <c r="H46" t="s">
        <v>229</v>
      </c>
      <c r="I46" t="s">
        <v>128</v>
      </c>
      <c r="J46" t="s">
        <v>129</v>
      </c>
      <c r="K46">
        <v>2012</v>
      </c>
      <c r="L46" t="s">
        <v>134</v>
      </c>
      <c r="M46" s="43"/>
      <c r="N46" s="43"/>
      <c r="O46" s="43">
        <v>0.63458503413298983</v>
      </c>
      <c r="P46" s="43"/>
      <c r="Q46" s="43"/>
      <c r="R46" s="43"/>
      <c r="S46" s="43">
        <v>0.63458503413298983</v>
      </c>
      <c r="T46" s="43">
        <v>0</v>
      </c>
      <c r="U46" s="43">
        <v>0.62277198274628442</v>
      </c>
      <c r="V46" s="43"/>
      <c r="W46" s="43">
        <v>1.181305138670543E-2</v>
      </c>
      <c r="X46" s="43"/>
      <c r="Y46" s="43"/>
      <c r="Z46" s="43"/>
      <c r="AA46" s="43"/>
      <c r="AB46" s="43"/>
      <c r="AC46" s="43"/>
      <c r="AD46" s="43"/>
      <c r="AE46" s="43">
        <v>0</v>
      </c>
      <c r="AF46" s="43"/>
      <c r="AG46" s="43"/>
      <c r="AH46" s="43"/>
      <c r="AI46" s="43"/>
      <c r="AJ46" s="43"/>
      <c r="AK46" s="43"/>
      <c r="AL46" s="43"/>
      <c r="AM46" s="43"/>
      <c r="AN46" t="s">
        <v>131</v>
      </c>
    </row>
    <row r="47" spans="1:40" x14ac:dyDescent="0.75">
      <c r="A47" t="s">
        <v>232</v>
      </c>
      <c r="B47" t="s">
        <v>123</v>
      </c>
      <c r="C47" t="s">
        <v>233</v>
      </c>
      <c r="D47" t="s">
        <v>228</v>
      </c>
      <c r="E47" t="s">
        <v>126</v>
      </c>
      <c r="F47">
        <v>400</v>
      </c>
      <c r="G47">
        <v>2</v>
      </c>
      <c r="H47" t="s">
        <v>229</v>
      </c>
      <c r="I47" t="s">
        <v>128</v>
      </c>
      <c r="J47" t="s">
        <v>129</v>
      </c>
      <c r="K47">
        <v>2012</v>
      </c>
      <c r="L47" t="s">
        <v>137</v>
      </c>
      <c r="M47" s="43"/>
      <c r="N47" s="43"/>
      <c r="O47" s="43">
        <v>20.927503444448163</v>
      </c>
      <c r="P47" s="43"/>
      <c r="Q47" s="43"/>
      <c r="R47" s="43"/>
      <c r="S47" s="43">
        <v>20.927503444448163</v>
      </c>
      <c r="T47" s="43">
        <v>0</v>
      </c>
      <c r="U47" s="43">
        <v>19.56686145906431</v>
      </c>
      <c r="V47" s="43"/>
      <c r="W47" s="43">
        <v>1.3606419853838529</v>
      </c>
      <c r="X47" s="43"/>
      <c r="Y47" s="43"/>
      <c r="Z47" s="43"/>
      <c r="AA47" s="43"/>
      <c r="AB47" s="43"/>
      <c r="AC47" s="43"/>
      <c r="AD47" s="43"/>
      <c r="AE47" s="43">
        <v>0</v>
      </c>
      <c r="AF47" s="43"/>
      <c r="AG47" s="43"/>
      <c r="AH47" s="43"/>
      <c r="AI47" s="43"/>
      <c r="AJ47" s="43"/>
      <c r="AK47" s="43"/>
      <c r="AL47" s="43"/>
      <c r="AM47" s="43"/>
      <c r="AN47" t="s">
        <v>131</v>
      </c>
    </row>
    <row r="48" spans="1:40" x14ac:dyDescent="0.75">
      <c r="A48" t="s">
        <v>234</v>
      </c>
      <c r="B48" t="s">
        <v>123</v>
      </c>
      <c r="C48" t="s">
        <v>235</v>
      </c>
      <c r="D48" t="s">
        <v>228</v>
      </c>
      <c r="E48" t="s">
        <v>126</v>
      </c>
      <c r="F48">
        <v>400</v>
      </c>
      <c r="G48">
        <v>3</v>
      </c>
      <c r="H48" t="s">
        <v>229</v>
      </c>
      <c r="I48" t="s">
        <v>128</v>
      </c>
      <c r="J48" t="s">
        <v>129</v>
      </c>
      <c r="K48">
        <v>2012</v>
      </c>
      <c r="L48" t="s">
        <v>21</v>
      </c>
      <c r="M48" s="43"/>
      <c r="N48" s="43"/>
      <c r="O48" s="43">
        <v>28.150057819783484</v>
      </c>
      <c r="P48" s="43"/>
      <c r="Q48" s="43"/>
      <c r="R48" s="43"/>
      <c r="S48" s="43">
        <v>28.150057819783484</v>
      </c>
      <c r="T48" s="43">
        <v>0</v>
      </c>
      <c r="U48" s="43">
        <v>26.41269931450493</v>
      </c>
      <c r="V48" s="43"/>
      <c r="W48" s="43">
        <v>1.737358505278555</v>
      </c>
      <c r="X48" s="43"/>
      <c r="Y48" s="43"/>
      <c r="Z48" s="43"/>
      <c r="AA48" s="43"/>
      <c r="AB48" s="43"/>
      <c r="AC48" s="43"/>
      <c r="AD48" s="43"/>
      <c r="AE48" s="43">
        <v>0</v>
      </c>
      <c r="AF48" s="43"/>
      <c r="AG48" s="43"/>
      <c r="AH48" s="43"/>
      <c r="AI48" s="43"/>
      <c r="AJ48" s="43"/>
      <c r="AK48" s="43"/>
      <c r="AL48" s="43"/>
      <c r="AM48" s="43"/>
      <c r="AN48" t="s">
        <v>131</v>
      </c>
    </row>
    <row r="49" spans="1:40" x14ac:dyDescent="0.75">
      <c r="A49" t="s">
        <v>236</v>
      </c>
      <c r="B49" t="s">
        <v>123</v>
      </c>
      <c r="C49" t="s">
        <v>237</v>
      </c>
      <c r="D49" t="s">
        <v>228</v>
      </c>
      <c r="E49" t="s">
        <v>126</v>
      </c>
      <c r="F49">
        <v>400</v>
      </c>
      <c r="G49">
        <v>4</v>
      </c>
      <c r="H49" t="s">
        <v>229</v>
      </c>
      <c r="I49" t="s">
        <v>128</v>
      </c>
      <c r="J49" t="s">
        <v>129</v>
      </c>
      <c r="K49">
        <v>2012</v>
      </c>
      <c r="L49" t="s">
        <v>142</v>
      </c>
      <c r="M49" s="43"/>
      <c r="N49" s="43"/>
      <c r="O49" s="43">
        <v>0</v>
      </c>
      <c r="P49" s="43"/>
      <c r="Q49" s="43"/>
      <c r="R49" s="43"/>
      <c r="S49" s="43">
        <v>0</v>
      </c>
      <c r="T49" s="43">
        <v>0</v>
      </c>
      <c r="U49" s="43">
        <v>0</v>
      </c>
      <c r="V49" s="43"/>
      <c r="W49" s="43">
        <v>0</v>
      </c>
      <c r="X49" s="43"/>
      <c r="Y49" s="43"/>
      <c r="Z49" s="43"/>
      <c r="AA49" s="43"/>
      <c r="AB49" s="43"/>
      <c r="AC49" s="43"/>
      <c r="AD49" s="43"/>
      <c r="AE49" s="43">
        <v>0</v>
      </c>
      <c r="AF49" s="43"/>
      <c r="AG49" s="43"/>
      <c r="AH49" s="43"/>
      <c r="AI49" s="43"/>
      <c r="AJ49" s="43"/>
      <c r="AK49" s="43"/>
      <c r="AL49" s="43"/>
      <c r="AM49" s="43"/>
      <c r="AN49" t="s">
        <v>131</v>
      </c>
    </row>
    <row r="50" spans="1:40" x14ac:dyDescent="0.75">
      <c r="A50" t="s">
        <v>238</v>
      </c>
      <c r="B50" t="s">
        <v>123</v>
      </c>
      <c r="C50" t="s">
        <v>239</v>
      </c>
      <c r="D50" t="s">
        <v>228</v>
      </c>
      <c r="E50" t="s">
        <v>126</v>
      </c>
      <c r="F50">
        <v>400</v>
      </c>
      <c r="G50">
        <v>51</v>
      </c>
      <c r="H50" t="s">
        <v>229</v>
      </c>
      <c r="I50" t="s">
        <v>128</v>
      </c>
      <c r="J50" t="s">
        <v>129</v>
      </c>
      <c r="K50">
        <v>2012</v>
      </c>
      <c r="L50" t="s">
        <v>145</v>
      </c>
      <c r="M50" s="43"/>
      <c r="N50" s="43"/>
      <c r="O50" s="43">
        <v>4.1720735428033313</v>
      </c>
      <c r="P50" s="43"/>
      <c r="Q50" s="43"/>
      <c r="R50" s="43"/>
      <c r="S50" s="43">
        <v>4.1720735428033313</v>
      </c>
      <c r="T50" s="43">
        <v>0</v>
      </c>
      <c r="U50" s="43">
        <v>4.0930796251968804</v>
      </c>
      <c r="V50" s="43"/>
      <c r="W50" s="43">
        <v>7.8993917606451303E-2</v>
      </c>
      <c r="X50" s="43"/>
      <c r="Y50" s="43"/>
      <c r="Z50" s="43"/>
      <c r="AA50" s="43"/>
      <c r="AB50" s="43"/>
      <c r="AC50" s="43"/>
      <c r="AD50" s="43"/>
      <c r="AE50" s="43">
        <v>0</v>
      </c>
      <c r="AF50" s="43"/>
      <c r="AG50" s="43"/>
      <c r="AH50" s="43"/>
      <c r="AI50" s="43"/>
      <c r="AJ50" s="43"/>
      <c r="AK50" s="43"/>
      <c r="AL50" s="43"/>
      <c r="AM50" s="43"/>
      <c r="AN50" t="s">
        <v>131</v>
      </c>
    </row>
    <row r="51" spans="1:40" x14ac:dyDescent="0.75">
      <c r="A51" t="s">
        <v>240</v>
      </c>
      <c r="B51" t="s">
        <v>123</v>
      </c>
      <c r="C51" t="s">
        <v>241</v>
      </c>
      <c r="D51" t="s">
        <v>228</v>
      </c>
      <c r="E51" t="s">
        <v>126</v>
      </c>
      <c r="F51">
        <v>400</v>
      </c>
      <c r="G51">
        <v>52</v>
      </c>
      <c r="H51" t="s">
        <v>229</v>
      </c>
      <c r="I51" t="s">
        <v>128</v>
      </c>
      <c r="J51" t="s">
        <v>129</v>
      </c>
      <c r="K51">
        <v>2012</v>
      </c>
      <c r="L51" t="s">
        <v>72</v>
      </c>
      <c r="M51" s="43"/>
      <c r="N51" s="43"/>
      <c r="O51" s="43">
        <v>0</v>
      </c>
      <c r="P51" s="43"/>
      <c r="Q51" s="43"/>
      <c r="R51" s="43"/>
      <c r="S51" s="43">
        <v>0</v>
      </c>
      <c r="T51" s="43">
        <v>0</v>
      </c>
      <c r="U51" s="43">
        <v>0</v>
      </c>
      <c r="V51" s="43"/>
      <c r="W51" s="43">
        <v>0</v>
      </c>
      <c r="X51" s="43"/>
      <c r="Y51" s="43"/>
      <c r="Z51" s="43"/>
      <c r="AA51" s="43"/>
      <c r="AB51" s="43"/>
      <c r="AC51" s="43"/>
      <c r="AD51" s="43"/>
      <c r="AE51" s="43">
        <v>0</v>
      </c>
      <c r="AF51" s="43"/>
      <c r="AG51" s="43"/>
      <c r="AH51" s="43"/>
      <c r="AI51" s="43"/>
      <c r="AJ51" s="43"/>
      <c r="AK51" s="43"/>
      <c r="AL51" s="43"/>
      <c r="AM51" s="43"/>
      <c r="AN51" t="s">
        <v>131</v>
      </c>
    </row>
    <row r="52" spans="1:40" x14ac:dyDescent="0.75">
      <c r="A52" t="s">
        <v>242</v>
      </c>
      <c r="B52" t="s">
        <v>123</v>
      </c>
      <c r="C52" t="s">
        <v>243</v>
      </c>
      <c r="D52" t="s">
        <v>228</v>
      </c>
      <c r="E52" t="s">
        <v>126</v>
      </c>
      <c r="F52">
        <v>400</v>
      </c>
      <c r="G52">
        <v>53</v>
      </c>
      <c r="H52" t="s">
        <v>229</v>
      </c>
      <c r="I52" t="s">
        <v>128</v>
      </c>
      <c r="J52" t="s">
        <v>129</v>
      </c>
      <c r="K52">
        <v>2012</v>
      </c>
      <c r="L52" t="s">
        <v>150</v>
      </c>
      <c r="M52" s="43"/>
      <c r="N52" s="43"/>
      <c r="O52" s="43">
        <v>1.4144775154136091E-2</v>
      </c>
      <c r="P52" s="43"/>
      <c r="Q52" s="43"/>
      <c r="R52" s="43"/>
      <c r="S52" s="43">
        <v>1.4144775154136091E-2</v>
      </c>
      <c r="T52" s="43">
        <v>0</v>
      </c>
      <c r="U52" s="43">
        <v>4.3351161046368894E-3</v>
      </c>
      <c r="V52" s="43"/>
      <c r="W52" s="43">
        <v>9.8096590494992017E-3</v>
      </c>
      <c r="X52" s="43"/>
      <c r="Y52" s="43"/>
      <c r="Z52" s="43"/>
      <c r="AA52" s="43"/>
      <c r="AB52" s="43"/>
      <c r="AC52" s="43"/>
      <c r="AD52" s="43"/>
      <c r="AE52" s="43">
        <v>0</v>
      </c>
      <c r="AF52" s="43"/>
      <c r="AG52" s="43"/>
      <c r="AH52" s="43"/>
      <c r="AI52" s="43"/>
      <c r="AJ52" s="43"/>
      <c r="AK52" s="43"/>
      <c r="AL52" s="43"/>
      <c r="AM52" s="43"/>
      <c r="AN52" t="s">
        <v>131</v>
      </c>
    </row>
    <row r="53" spans="1:40" x14ac:dyDescent="0.75">
      <c r="A53" t="s">
        <v>244</v>
      </c>
      <c r="B53" t="s">
        <v>123</v>
      </c>
      <c r="C53" t="s">
        <v>245</v>
      </c>
      <c r="D53" t="s">
        <v>228</v>
      </c>
      <c r="E53" t="s">
        <v>126</v>
      </c>
      <c r="F53">
        <v>400</v>
      </c>
      <c r="G53">
        <v>55</v>
      </c>
      <c r="H53" t="s">
        <v>229</v>
      </c>
      <c r="I53" t="s">
        <v>128</v>
      </c>
      <c r="J53" t="s">
        <v>129</v>
      </c>
      <c r="K53">
        <v>2012</v>
      </c>
      <c r="L53" t="s">
        <v>153</v>
      </c>
      <c r="M53" s="43"/>
      <c r="N53" s="43"/>
      <c r="O53" s="43">
        <v>0</v>
      </c>
      <c r="P53" s="43"/>
      <c r="Q53" s="43"/>
      <c r="R53" s="43"/>
      <c r="S53" s="43">
        <v>0</v>
      </c>
      <c r="T53" s="43">
        <v>0</v>
      </c>
      <c r="U53" s="43">
        <v>0</v>
      </c>
      <c r="V53" s="43"/>
      <c r="W53" s="43">
        <v>0</v>
      </c>
      <c r="X53" s="43"/>
      <c r="Y53" s="43"/>
      <c r="Z53" s="43"/>
      <c r="AA53" s="43"/>
      <c r="AB53" s="43"/>
      <c r="AC53" s="43"/>
      <c r="AD53" s="43"/>
      <c r="AE53" s="43">
        <v>0</v>
      </c>
      <c r="AF53" s="43"/>
      <c r="AG53" s="43"/>
      <c r="AH53" s="43"/>
      <c r="AI53" s="43"/>
      <c r="AJ53" s="43"/>
      <c r="AK53" s="43"/>
      <c r="AL53" s="43"/>
      <c r="AM53" s="43"/>
      <c r="AN53" t="s">
        <v>131</v>
      </c>
    </row>
    <row r="54" spans="1:40" x14ac:dyDescent="0.75">
      <c r="A54" t="s">
        <v>246</v>
      </c>
      <c r="B54" t="s">
        <v>123</v>
      </c>
      <c r="C54" t="s">
        <v>247</v>
      </c>
      <c r="D54" t="s">
        <v>228</v>
      </c>
      <c r="E54" t="s">
        <v>126</v>
      </c>
      <c r="F54">
        <v>400</v>
      </c>
      <c r="G54">
        <v>58</v>
      </c>
      <c r="H54" t="s">
        <v>229</v>
      </c>
      <c r="I54" t="s">
        <v>128</v>
      </c>
      <c r="J54" t="s">
        <v>129</v>
      </c>
      <c r="K54">
        <v>2012</v>
      </c>
      <c r="L54" t="s">
        <v>156</v>
      </c>
      <c r="M54" s="43"/>
      <c r="N54" s="43"/>
      <c r="O54" s="43">
        <v>0.20433055316648155</v>
      </c>
      <c r="P54" s="43"/>
      <c r="Q54" s="43"/>
      <c r="R54" s="43"/>
      <c r="S54" s="43">
        <v>0.20433055316648155</v>
      </c>
      <c r="T54" s="43">
        <v>0</v>
      </c>
      <c r="U54" s="43">
        <v>0.16454598015679101</v>
      </c>
      <c r="V54" s="43"/>
      <c r="W54" s="43">
        <v>3.9784573009690537E-2</v>
      </c>
      <c r="X54" s="43"/>
      <c r="Y54" s="43"/>
      <c r="Z54" s="43"/>
      <c r="AA54" s="43"/>
      <c r="AB54" s="43"/>
      <c r="AC54" s="43"/>
      <c r="AD54" s="43"/>
      <c r="AE54" s="43">
        <v>0</v>
      </c>
      <c r="AF54" s="43"/>
      <c r="AG54" s="43"/>
      <c r="AH54" s="43"/>
      <c r="AI54" s="43"/>
      <c r="AJ54" s="43"/>
      <c r="AK54" s="43"/>
      <c r="AL54" s="43"/>
      <c r="AM54" s="43"/>
      <c r="AN54" t="s">
        <v>131</v>
      </c>
    </row>
    <row r="55" spans="1:40" x14ac:dyDescent="0.75">
      <c r="A55" t="s">
        <v>248</v>
      </c>
      <c r="B55" t="s">
        <v>123</v>
      </c>
      <c r="C55" t="s">
        <v>249</v>
      </c>
      <c r="D55" t="s">
        <v>228</v>
      </c>
      <c r="E55" t="s">
        <v>126</v>
      </c>
      <c r="F55">
        <v>400</v>
      </c>
      <c r="G55">
        <v>6</v>
      </c>
      <c r="H55" t="s">
        <v>229</v>
      </c>
      <c r="I55" t="s">
        <v>128</v>
      </c>
      <c r="J55" t="s">
        <v>129</v>
      </c>
      <c r="K55">
        <v>2012</v>
      </c>
      <c r="L55" t="s">
        <v>20</v>
      </c>
      <c r="M55" s="43"/>
      <c r="N55" s="43"/>
      <c r="O55" s="43">
        <v>3.6801245944003154</v>
      </c>
      <c r="P55" s="43"/>
      <c r="Q55" s="43"/>
      <c r="R55" s="43"/>
      <c r="S55" s="43">
        <v>3.4585645944003152</v>
      </c>
      <c r="T55" s="43">
        <v>0.22156000000000001</v>
      </c>
      <c r="U55" s="43">
        <v>2.561204506893588</v>
      </c>
      <c r="V55" s="43"/>
      <c r="W55" s="43">
        <v>0.89736008750672702</v>
      </c>
      <c r="X55" s="43"/>
      <c r="Y55" s="43"/>
      <c r="Z55" s="43"/>
      <c r="AA55" s="43"/>
      <c r="AB55" s="43"/>
      <c r="AC55" s="43"/>
      <c r="AD55" s="43"/>
      <c r="AE55" s="43">
        <v>0.22156000000000001</v>
      </c>
      <c r="AF55" s="43"/>
      <c r="AG55" s="43"/>
      <c r="AH55" s="43"/>
      <c r="AI55" s="43"/>
      <c r="AJ55" s="43"/>
      <c r="AK55" s="43"/>
      <c r="AL55" s="43"/>
      <c r="AM55" s="43"/>
      <c r="AN55" t="s">
        <v>131</v>
      </c>
    </row>
    <row r="56" spans="1:40" x14ac:dyDescent="0.75">
      <c r="A56" t="s">
        <v>250</v>
      </c>
      <c r="B56" t="s">
        <v>123</v>
      </c>
      <c r="C56" t="s">
        <v>251</v>
      </c>
      <c r="D56" t="s">
        <v>228</v>
      </c>
      <c r="E56" t="s">
        <v>126</v>
      </c>
      <c r="F56">
        <v>400</v>
      </c>
      <c r="G56">
        <v>7</v>
      </c>
      <c r="H56" t="s">
        <v>229</v>
      </c>
      <c r="I56" t="s">
        <v>128</v>
      </c>
      <c r="J56" t="s">
        <v>129</v>
      </c>
      <c r="K56">
        <v>2012</v>
      </c>
      <c r="L56" t="s">
        <v>161</v>
      </c>
      <c r="M56" s="43"/>
      <c r="N56" s="43"/>
      <c r="O56" s="43">
        <v>6.461297658993527E-2</v>
      </c>
      <c r="P56" s="43"/>
      <c r="Q56" s="43"/>
      <c r="R56" s="43"/>
      <c r="S56" s="43">
        <v>6.461297658993527E-2</v>
      </c>
      <c r="T56" s="43">
        <v>0</v>
      </c>
      <c r="U56" s="43">
        <v>5.9004498502001013E-2</v>
      </c>
      <c r="V56" s="43"/>
      <c r="W56" s="43">
        <v>5.6084780879342589E-3</v>
      </c>
      <c r="X56" s="43"/>
      <c r="Y56" s="43"/>
      <c r="Z56" s="43"/>
      <c r="AA56" s="43"/>
      <c r="AB56" s="43"/>
      <c r="AC56" s="43"/>
      <c r="AD56" s="43"/>
      <c r="AE56" s="43">
        <v>0</v>
      </c>
      <c r="AF56" s="43"/>
      <c r="AG56" s="43"/>
      <c r="AH56" s="43"/>
      <c r="AI56" s="43"/>
      <c r="AJ56" s="43"/>
      <c r="AK56" s="43"/>
      <c r="AL56" s="43"/>
      <c r="AM56" s="43"/>
      <c r="AN56" t="s">
        <v>131</v>
      </c>
    </row>
    <row r="57" spans="1:40" x14ac:dyDescent="0.75">
      <c r="A57" t="s">
        <v>252</v>
      </c>
      <c r="B57" t="s">
        <v>123</v>
      </c>
      <c r="C57" t="s">
        <v>253</v>
      </c>
      <c r="D57" t="s">
        <v>228</v>
      </c>
      <c r="E57" t="s">
        <v>126</v>
      </c>
      <c r="F57">
        <v>400</v>
      </c>
      <c r="G57">
        <v>8</v>
      </c>
      <c r="H57" t="s">
        <v>229</v>
      </c>
      <c r="I57" t="s">
        <v>128</v>
      </c>
      <c r="J57" t="s">
        <v>129</v>
      </c>
      <c r="K57">
        <v>2012</v>
      </c>
      <c r="L57" t="s">
        <v>164</v>
      </c>
      <c r="M57" s="43"/>
      <c r="N57" s="43"/>
      <c r="O57" s="43">
        <v>0</v>
      </c>
      <c r="P57" s="43"/>
      <c r="Q57" s="43"/>
      <c r="R57" s="43"/>
      <c r="S57" s="43">
        <v>0</v>
      </c>
      <c r="T57" s="43">
        <v>0</v>
      </c>
      <c r="U57" s="43">
        <v>0</v>
      </c>
      <c r="V57" s="43"/>
      <c r="W57" s="43">
        <v>0</v>
      </c>
      <c r="X57" s="43"/>
      <c r="Y57" s="43"/>
      <c r="Z57" s="43"/>
      <c r="AA57" s="43"/>
      <c r="AB57" s="43"/>
      <c r="AC57" s="43"/>
      <c r="AD57" s="43"/>
      <c r="AE57" s="43">
        <v>0</v>
      </c>
      <c r="AF57" s="43"/>
      <c r="AG57" s="43"/>
      <c r="AH57" s="43"/>
      <c r="AI57" s="43"/>
      <c r="AJ57" s="43"/>
      <c r="AK57" s="43"/>
      <c r="AL57" s="43"/>
      <c r="AM57" s="43"/>
      <c r="AN57" t="s">
        <v>131</v>
      </c>
    </row>
    <row r="58" spans="1:40" x14ac:dyDescent="0.75">
      <c r="A58" t="s">
        <v>254</v>
      </c>
      <c r="B58" t="s">
        <v>123</v>
      </c>
      <c r="C58" t="s">
        <v>255</v>
      </c>
      <c r="D58" t="s">
        <v>228</v>
      </c>
      <c r="E58" t="s">
        <v>126</v>
      </c>
      <c r="F58">
        <v>400</v>
      </c>
      <c r="G58">
        <v>9</v>
      </c>
      <c r="H58" t="s">
        <v>229</v>
      </c>
      <c r="I58" t="s">
        <v>128</v>
      </c>
      <c r="J58" t="s">
        <v>129</v>
      </c>
      <c r="K58">
        <v>2012</v>
      </c>
      <c r="L58" t="s">
        <v>167</v>
      </c>
      <c r="M58" s="43"/>
      <c r="N58" s="43"/>
      <c r="O58" s="43">
        <v>0</v>
      </c>
      <c r="P58" s="43"/>
      <c r="Q58" s="43"/>
      <c r="R58" s="43"/>
      <c r="S58" s="43">
        <v>0</v>
      </c>
      <c r="T58" s="43">
        <v>0</v>
      </c>
      <c r="U58" s="43">
        <v>0</v>
      </c>
      <c r="V58" s="43"/>
      <c r="W58" s="43">
        <v>0</v>
      </c>
      <c r="X58" s="43"/>
      <c r="Y58" s="43"/>
      <c r="Z58" s="43"/>
      <c r="AA58" s="43"/>
      <c r="AB58" s="43"/>
      <c r="AC58" s="43"/>
      <c r="AD58" s="43"/>
      <c r="AE58" s="43">
        <v>0</v>
      </c>
      <c r="AF58" s="43"/>
      <c r="AG58" s="43"/>
      <c r="AH58" s="43"/>
      <c r="AI58" s="43"/>
      <c r="AJ58" s="43"/>
      <c r="AK58" s="43"/>
      <c r="AL58" s="43"/>
      <c r="AM58" s="43"/>
      <c r="AN58" t="s">
        <v>131</v>
      </c>
    </row>
    <row r="59" spans="1:40" x14ac:dyDescent="0.75">
      <c r="A59" t="s">
        <v>256</v>
      </c>
      <c r="B59" t="s">
        <v>123</v>
      </c>
      <c r="C59" t="s">
        <v>257</v>
      </c>
      <c r="D59" t="s">
        <v>228</v>
      </c>
      <c r="E59" t="s">
        <v>126</v>
      </c>
      <c r="F59">
        <v>401</v>
      </c>
      <c r="G59">
        <v>0</v>
      </c>
      <c r="H59" t="s">
        <v>229</v>
      </c>
      <c r="I59" t="s">
        <v>128</v>
      </c>
      <c r="J59" t="s">
        <v>170</v>
      </c>
      <c r="K59">
        <v>2012</v>
      </c>
      <c r="L59" t="s">
        <v>130</v>
      </c>
      <c r="M59" s="43"/>
      <c r="N59" s="43"/>
      <c r="O59" s="43">
        <v>44.918009498880295</v>
      </c>
      <c r="P59" s="43"/>
      <c r="Q59" s="43"/>
      <c r="R59" s="43"/>
      <c r="S59" s="43">
        <v>44.769119498880293</v>
      </c>
      <c r="T59" s="43">
        <v>0.14888999999999999</v>
      </c>
      <c r="U59" s="43">
        <v>42.134923526239888</v>
      </c>
      <c r="V59" s="43"/>
      <c r="W59" s="43">
        <v>2.6341959726404069</v>
      </c>
      <c r="X59" s="43"/>
      <c r="Y59" s="43"/>
      <c r="Z59" s="43"/>
      <c r="AA59" s="43"/>
      <c r="AB59" s="43"/>
      <c r="AC59" s="43"/>
      <c r="AD59" s="43"/>
      <c r="AE59" s="43">
        <v>0.14888999999999999</v>
      </c>
      <c r="AF59" s="43"/>
      <c r="AG59" s="43"/>
      <c r="AH59" s="43"/>
      <c r="AI59" s="43"/>
      <c r="AJ59" s="43"/>
      <c r="AK59" s="43"/>
      <c r="AL59" s="43"/>
      <c r="AM59" s="43"/>
      <c r="AN59" t="s">
        <v>131</v>
      </c>
    </row>
    <row r="60" spans="1:40" x14ac:dyDescent="0.75">
      <c r="A60" t="s">
        <v>258</v>
      </c>
      <c r="B60" t="s">
        <v>123</v>
      </c>
      <c r="C60" t="s">
        <v>259</v>
      </c>
      <c r="D60" t="s">
        <v>228</v>
      </c>
      <c r="E60" t="s">
        <v>126</v>
      </c>
      <c r="F60">
        <v>401</v>
      </c>
      <c r="G60">
        <v>1</v>
      </c>
      <c r="H60" t="s">
        <v>229</v>
      </c>
      <c r="I60" t="s">
        <v>128</v>
      </c>
      <c r="J60" t="s">
        <v>170</v>
      </c>
      <c r="K60">
        <v>2012</v>
      </c>
      <c r="L60" t="s">
        <v>134</v>
      </c>
      <c r="M60" s="43"/>
      <c r="N60" s="43"/>
      <c r="O60" s="43">
        <v>0.63457039276623695</v>
      </c>
      <c r="P60" s="43"/>
      <c r="Q60" s="43"/>
      <c r="R60" s="43"/>
      <c r="S60" s="43">
        <v>0.63457039276623695</v>
      </c>
      <c r="T60" s="43">
        <v>0</v>
      </c>
      <c r="U60" s="43">
        <v>0.62276090588801147</v>
      </c>
      <c r="V60" s="43"/>
      <c r="W60" s="43">
        <v>1.180948687822544E-2</v>
      </c>
      <c r="X60" s="43"/>
      <c r="Y60" s="43"/>
      <c r="Z60" s="43"/>
      <c r="AA60" s="43"/>
      <c r="AB60" s="43"/>
      <c r="AC60" s="43"/>
      <c r="AD60" s="43"/>
      <c r="AE60" s="43">
        <v>0</v>
      </c>
      <c r="AF60" s="43"/>
      <c r="AG60" s="43"/>
      <c r="AH60" s="43"/>
      <c r="AI60" s="43"/>
      <c r="AJ60" s="43"/>
      <c r="AK60" s="43"/>
      <c r="AL60" s="43"/>
      <c r="AM60" s="43"/>
      <c r="AN60" t="s">
        <v>131</v>
      </c>
    </row>
    <row r="61" spans="1:40" x14ac:dyDescent="0.75">
      <c r="A61" t="s">
        <v>260</v>
      </c>
      <c r="B61" t="s">
        <v>123</v>
      </c>
      <c r="C61" t="s">
        <v>261</v>
      </c>
      <c r="D61" t="s">
        <v>228</v>
      </c>
      <c r="E61" t="s">
        <v>126</v>
      </c>
      <c r="F61">
        <v>401</v>
      </c>
      <c r="G61">
        <v>2</v>
      </c>
      <c r="H61" t="s">
        <v>229</v>
      </c>
      <c r="I61" t="s">
        <v>128</v>
      </c>
      <c r="J61" t="s">
        <v>170</v>
      </c>
      <c r="K61">
        <v>2012</v>
      </c>
      <c r="L61" t="s">
        <v>137</v>
      </c>
      <c r="M61" s="43"/>
      <c r="N61" s="43"/>
      <c r="O61" s="43">
        <v>17.749185980083247</v>
      </c>
      <c r="P61" s="43"/>
      <c r="Q61" s="43"/>
      <c r="R61" s="43"/>
      <c r="S61" s="43">
        <v>17.749185980083247</v>
      </c>
      <c r="T61" s="43">
        <v>0</v>
      </c>
      <c r="U61" s="43">
        <v>16.697184474801279</v>
      </c>
      <c r="V61" s="43"/>
      <c r="W61" s="43">
        <v>1.052001505281968</v>
      </c>
      <c r="X61" s="43"/>
      <c r="Y61" s="43"/>
      <c r="Z61" s="43"/>
      <c r="AA61" s="43"/>
      <c r="AB61" s="43"/>
      <c r="AC61" s="43"/>
      <c r="AD61" s="43"/>
      <c r="AE61" s="43">
        <v>0</v>
      </c>
      <c r="AF61" s="43"/>
      <c r="AG61" s="43"/>
      <c r="AH61" s="43"/>
      <c r="AI61" s="43"/>
      <c r="AJ61" s="43"/>
      <c r="AK61" s="43"/>
      <c r="AL61" s="43"/>
      <c r="AM61" s="43"/>
      <c r="AN61" t="s">
        <v>131</v>
      </c>
    </row>
    <row r="62" spans="1:40" x14ac:dyDescent="0.75">
      <c r="A62" t="s">
        <v>262</v>
      </c>
      <c r="B62" t="s">
        <v>123</v>
      </c>
      <c r="C62" t="s">
        <v>263</v>
      </c>
      <c r="D62" t="s">
        <v>228</v>
      </c>
      <c r="E62" t="s">
        <v>126</v>
      </c>
      <c r="F62">
        <v>401</v>
      </c>
      <c r="G62">
        <v>3</v>
      </c>
      <c r="H62" t="s">
        <v>229</v>
      </c>
      <c r="I62" t="s">
        <v>128</v>
      </c>
      <c r="J62" t="s">
        <v>170</v>
      </c>
      <c r="K62">
        <v>2012</v>
      </c>
      <c r="L62" t="s">
        <v>21</v>
      </c>
      <c r="M62" s="43"/>
      <c r="N62" s="43"/>
      <c r="O62" s="43">
        <v>20.086889709711745</v>
      </c>
      <c r="P62" s="43"/>
      <c r="Q62" s="43"/>
      <c r="R62" s="43"/>
      <c r="S62" s="43">
        <v>20.086889709711745</v>
      </c>
      <c r="T62" s="43">
        <v>0</v>
      </c>
      <c r="U62" s="43">
        <v>19.125753354971462</v>
      </c>
      <c r="V62" s="43"/>
      <c r="W62" s="43">
        <v>0.96113635474028314</v>
      </c>
      <c r="X62" s="43"/>
      <c r="Y62" s="43"/>
      <c r="Z62" s="43"/>
      <c r="AA62" s="43"/>
      <c r="AB62" s="43"/>
      <c r="AC62" s="43"/>
      <c r="AD62" s="43"/>
      <c r="AE62" s="43">
        <v>0</v>
      </c>
      <c r="AF62" s="43"/>
      <c r="AG62" s="43"/>
      <c r="AH62" s="43"/>
      <c r="AI62" s="43"/>
      <c r="AJ62" s="43"/>
      <c r="AK62" s="43"/>
      <c r="AL62" s="43"/>
      <c r="AM62" s="43"/>
      <c r="AN62" t="s">
        <v>131</v>
      </c>
    </row>
    <row r="63" spans="1:40" x14ac:dyDescent="0.75">
      <c r="A63" t="s">
        <v>264</v>
      </c>
      <c r="B63" t="s">
        <v>123</v>
      </c>
      <c r="C63" t="s">
        <v>265</v>
      </c>
      <c r="D63" t="s">
        <v>228</v>
      </c>
      <c r="E63" t="s">
        <v>126</v>
      </c>
      <c r="F63">
        <v>401</v>
      </c>
      <c r="G63">
        <v>4</v>
      </c>
      <c r="H63" t="s">
        <v>229</v>
      </c>
      <c r="I63" t="s">
        <v>128</v>
      </c>
      <c r="J63" t="s">
        <v>170</v>
      </c>
      <c r="K63">
        <v>2012</v>
      </c>
      <c r="L63" t="s">
        <v>142</v>
      </c>
      <c r="M63" s="43"/>
      <c r="N63" s="43"/>
      <c r="O63" s="43">
        <v>0</v>
      </c>
      <c r="P63" s="43"/>
      <c r="Q63" s="43"/>
      <c r="R63" s="43"/>
      <c r="S63" s="43">
        <v>0</v>
      </c>
      <c r="T63" s="43"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>
        <v>0</v>
      </c>
      <c r="AF63" s="43"/>
      <c r="AG63" s="43"/>
      <c r="AH63" s="43"/>
      <c r="AI63" s="43"/>
      <c r="AJ63" s="43"/>
      <c r="AK63" s="43"/>
      <c r="AL63" s="43"/>
      <c r="AM63" s="43"/>
      <c r="AN63" t="s">
        <v>131</v>
      </c>
    </row>
    <row r="64" spans="1:40" x14ac:dyDescent="0.75">
      <c r="A64" t="s">
        <v>266</v>
      </c>
      <c r="B64" t="s">
        <v>123</v>
      </c>
      <c r="C64" t="s">
        <v>267</v>
      </c>
      <c r="D64" t="s">
        <v>228</v>
      </c>
      <c r="E64" t="s">
        <v>126</v>
      </c>
      <c r="F64">
        <v>401</v>
      </c>
      <c r="G64">
        <v>51</v>
      </c>
      <c r="H64" t="s">
        <v>229</v>
      </c>
      <c r="I64" t="s">
        <v>128</v>
      </c>
      <c r="J64" t="s">
        <v>170</v>
      </c>
      <c r="K64">
        <v>2012</v>
      </c>
      <c r="L64" t="s">
        <v>145</v>
      </c>
      <c r="M64" s="43"/>
      <c r="N64" s="43"/>
      <c r="O64" s="43">
        <v>4.0319716470015079</v>
      </c>
      <c r="P64" s="43"/>
      <c r="Q64" s="43"/>
      <c r="R64" s="43"/>
      <c r="S64" s="43">
        <v>4.0319716470015079</v>
      </c>
      <c r="T64" s="43">
        <v>0</v>
      </c>
      <c r="U64" s="43">
        <v>3.9644234104312939</v>
      </c>
      <c r="V64" s="43"/>
      <c r="W64" s="43">
        <v>6.7548236570214346E-2</v>
      </c>
      <c r="X64" s="43"/>
      <c r="Y64" s="43"/>
      <c r="Z64" s="43"/>
      <c r="AA64" s="43"/>
      <c r="AB64" s="43"/>
      <c r="AC64" s="43"/>
      <c r="AD64" s="43"/>
      <c r="AE64" s="43">
        <v>0</v>
      </c>
      <c r="AF64" s="43"/>
      <c r="AG64" s="43"/>
      <c r="AH64" s="43"/>
      <c r="AI64" s="43"/>
      <c r="AJ64" s="43"/>
      <c r="AK64" s="43"/>
      <c r="AL64" s="43"/>
      <c r="AM64" s="43"/>
      <c r="AN64" t="s">
        <v>131</v>
      </c>
    </row>
    <row r="65" spans="1:40" x14ac:dyDescent="0.75">
      <c r="A65" t="s">
        <v>268</v>
      </c>
      <c r="B65" t="s">
        <v>123</v>
      </c>
      <c r="C65" t="s">
        <v>269</v>
      </c>
      <c r="D65" t="s">
        <v>228</v>
      </c>
      <c r="E65" t="s">
        <v>126</v>
      </c>
      <c r="F65">
        <v>401</v>
      </c>
      <c r="G65">
        <v>52</v>
      </c>
      <c r="H65" t="s">
        <v>229</v>
      </c>
      <c r="I65" t="s">
        <v>128</v>
      </c>
      <c r="J65" t="s">
        <v>170</v>
      </c>
      <c r="K65">
        <v>2012</v>
      </c>
      <c r="L65" t="s">
        <v>72</v>
      </c>
      <c r="M65" s="43"/>
      <c r="N65" s="43"/>
      <c r="O65" s="43">
        <v>0</v>
      </c>
      <c r="P65" s="43"/>
      <c r="Q65" s="43"/>
      <c r="R65" s="43"/>
      <c r="S65" s="43">
        <v>0</v>
      </c>
      <c r="T65" s="43">
        <v>0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>
        <v>0</v>
      </c>
      <c r="AF65" s="43"/>
      <c r="AG65" s="43"/>
      <c r="AH65" s="43"/>
      <c r="AI65" s="43"/>
      <c r="AJ65" s="43"/>
      <c r="AK65" s="43"/>
      <c r="AL65" s="43"/>
      <c r="AM65" s="43"/>
      <c r="AN65" t="s">
        <v>131</v>
      </c>
    </row>
    <row r="66" spans="1:40" x14ac:dyDescent="0.75">
      <c r="A66" t="s">
        <v>270</v>
      </c>
      <c r="B66" t="s">
        <v>123</v>
      </c>
      <c r="C66" t="s">
        <v>271</v>
      </c>
      <c r="D66" t="s">
        <v>228</v>
      </c>
      <c r="E66" t="s">
        <v>126</v>
      </c>
      <c r="F66">
        <v>401</v>
      </c>
      <c r="G66">
        <v>53</v>
      </c>
      <c r="H66" t="s">
        <v>229</v>
      </c>
      <c r="I66" t="s">
        <v>128</v>
      </c>
      <c r="J66" t="s">
        <v>170</v>
      </c>
      <c r="K66">
        <v>2012</v>
      </c>
      <c r="L66" t="s">
        <v>150</v>
      </c>
      <c r="M66" s="43"/>
      <c r="N66" s="43"/>
      <c r="O66" s="43">
        <v>-3.7297707338460356E-2</v>
      </c>
      <c r="P66" s="43"/>
      <c r="Q66" s="43"/>
      <c r="R66" s="43"/>
      <c r="S66" s="43">
        <v>-3.7297707338460356E-2</v>
      </c>
      <c r="T66" s="43">
        <v>0</v>
      </c>
      <c r="U66" s="43">
        <v>4.317091971864126E-3</v>
      </c>
      <c r="V66" s="43"/>
      <c r="W66" s="43">
        <v>-4.1614799310324482E-2</v>
      </c>
      <c r="X66" s="43"/>
      <c r="Y66" s="43"/>
      <c r="Z66" s="43"/>
      <c r="AA66" s="43"/>
      <c r="AB66" s="43"/>
      <c r="AC66" s="43"/>
      <c r="AD66" s="43"/>
      <c r="AE66" s="43">
        <v>0</v>
      </c>
      <c r="AF66" s="43"/>
      <c r="AG66" s="43"/>
      <c r="AH66" s="43"/>
      <c r="AI66" s="43"/>
      <c r="AJ66" s="43"/>
      <c r="AK66" s="43"/>
      <c r="AL66" s="43"/>
      <c r="AM66" s="43"/>
      <c r="AN66" t="s">
        <v>131</v>
      </c>
    </row>
    <row r="67" spans="1:40" x14ac:dyDescent="0.75">
      <c r="A67" t="s">
        <v>272</v>
      </c>
      <c r="B67" t="s">
        <v>123</v>
      </c>
      <c r="C67" t="s">
        <v>273</v>
      </c>
      <c r="D67" t="s">
        <v>228</v>
      </c>
      <c r="E67" t="s">
        <v>126</v>
      </c>
      <c r="F67">
        <v>401</v>
      </c>
      <c r="G67">
        <v>55</v>
      </c>
      <c r="H67" t="s">
        <v>229</v>
      </c>
      <c r="I67" t="s">
        <v>128</v>
      </c>
      <c r="J67" t="s">
        <v>170</v>
      </c>
      <c r="K67">
        <v>2012</v>
      </c>
      <c r="L67" t="s">
        <v>153</v>
      </c>
      <c r="M67" s="43"/>
      <c r="N67" s="43"/>
      <c r="O67" s="43">
        <v>0</v>
      </c>
      <c r="P67" s="43"/>
      <c r="Q67" s="43"/>
      <c r="R67" s="43"/>
      <c r="S67" s="43">
        <v>0</v>
      </c>
      <c r="T67" s="43">
        <v>0</v>
      </c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>
        <v>0</v>
      </c>
      <c r="AF67" s="43"/>
      <c r="AG67" s="43"/>
      <c r="AH67" s="43"/>
      <c r="AI67" s="43"/>
      <c r="AJ67" s="43"/>
      <c r="AK67" s="43"/>
      <c r="AL67" s="43"/>
      <c r="AM67" s="43"/>
      <c r="AN67" t="s">
        <v>131</v>
      </c>
    </row>
    <row r="68" spans="1:40" x14ac:dyDescent="0.75">
      <c r="A68" t="s">
        <v>274</v>
      </c>
      <c r="B68" t="s">
        <v>123</v>
      </c>
      <c r="C68" t="s">
        <v>275</v>
      </c>
      <c r="D68" t="s">
        <v>228</v>
      </c>
      <c r="E68" t="s">
        <v>126</v>
      </c>
      <c r="F68">
        <v>401</v>
      </c>
      <c r="G68">
        <v>58</v>
      </c>
      <c r="H68" t="s">
        <v>229</v>
      </c>
      <c r="I68" t="s">
        <v>128</v>
      </c>
      <c r="J68" t="s">
        <v>170</v>
      </c>
      <c r="K68">
        <v>2012</v>
      </c>
      <c r="L68" t="s">
        <v>156</v>
      </c>
      <c r="M68" s="43"/>
      <c r="N68" s="43"/>
      <c r="O68" s="43">
        <v>0.17388448916196408</v>
      </c>
      <c r="P68" s="43"/>
      <c r="Q68" s="43"/>
      <c r="R68" s="43"/>
      <c r="S68" s="43">
        <v>0.17388448916196408</v>
      </c>
      <c r="T68" s="43">
        <v>0</v>
      </c>
      <c r="U68" s="43">
        <v>0.14730492730315631</v>
      </c>
      <c r="V68" s="43"/>
      <c r="W68" s="43">
        <v>2.657956185880779E-2</v>
      </c>
      <c r="X68" s="43"/>
      <c r="Y68" s="43"/>
      <c r="Z68" s="43"/>
      <c r="AA68" s="43"/>
      <c r="AB68" s="43"/>
      <c r="AC68" s="43"/>
      <c r="AD68" s="43"/>
      <c r="AE68" s="43">
        <v>0</v>
      </c>
      <c r="AF68" s="43"/>
      <c r="AG68" s="43"/>
      <c r="AH68" s="43"/>
      <c r="AI68" s="43"/>
      <c r="AJ68" s="43"/>
      <c r="AK68" s="43"/>
      <c r="AL68" s="43"/>
      <c r="AM68" s="43"/>
      <c r="AN68" t="s">
        <v>131</v>
      </c>
    </row>
    <row r="69" spans="1:40" x14ac:dyDescent="0.75">
      <c r="A69" t="s">
        <v>276</v>
      </c>
      <c r="B69" t="s">
        <v>123</v>
      </c>
      <c r="C69" t="s">
        <v>277</v>
      </c>
      <c r="D69" t="s">
        <v>228</v>
      </c>
      <c r="E69" t="s">
        <v>126</v>
      </c>
      <c r="F69">
        <v>401</v>
      </c>
      <c r="G69">
        <v>6</v>
      </c>
      <c r="H69" t="s">
        <v>229</v>
      </c>
      <c r="I69" t="s">
        <v>128</v>
      </c>
      <c r="J69" t="s">
        <v>170</v>
      </c>
      <c r="K69">
        <v>2012</v>
      </c>
      <c r="L69" t="s">
        <v>20</v>
      </c>
      <c r="M69" s="43"/>
      <c r="N69" s="43"/>
      <c r="O69" s="43">
        <v>2.2220555462674163</v>
      </c>
      <c r="P69" s="43"/>
      <c r="Q69" s="43"/>
      <c r="R69" s="43"/>
      <c r="S69" s="43">
        <v>2.0731655462674161</v>
      </c>
      <c r="T69" s="43">
        <v>0.14888999999999999</v>
      </c>
      <c r="U69" s="43">
        <v>1.5194236782804791</v>
      </c>
      <c r="V69" s="43"/>
      <c r="W69" s="43">
        <v>0.55374186798693692</v>
      </c>
      <c r="X69" s="43"/>
      <c r="Y69" s="43"/>
      <c r="Z69" s="43"/>
      <c r="AA69" s="43"/>
      <c r="AB69" s="43"/>
      <c r="AC69" s="43"/>
      <c r="AD69" s="43"/>
      <c r="AE69" s="43">
        <v>0.14888999999999999</v>
      </c>
      <c r="AF69" s="43"/>
      <c r="AG69" s="43"/>
      <c r="AH69" s="43"/>
      <c r="AI69" s="43"/>
      <c r="AJ69" s="43"/>
      <c r="AK69" s="43"/>
      <c r="AL69" s="43"/>
      <c r="AM69" s="43"/>
      <c r="AN69" t="s">
        <v>131</v>
      </c>
    </row>
    <row r="70" spans="1:40" x14ac:dyDescent="0.75">
      <c r="A70" t="s">
        <v>278</v>
      </c>
      <c r="B70" t="s">
        <v>123</v>
      </c>
      <c r="C70" t="s">
        <v>279</v>
      </c>
      <c r="D70" t="s">
        <v>228</v>
      </c>
      <c r="E70" t="s">
        <v>126</v>
      </c>
      <c r="F70">
        <v>401</v>
      </c>
      <c r="G70">
        <v>7</v>
      </c>
      <c r="H70" t="s">
        <v>229</v>
      </c>
      <c r="I70" t="s">
        <v>128</v>
      </c>
      <c r="J70" t="s">
        <v>170</v>
      </c>
      <c r="K70">
        <v>2012</v>
      </c>
      <c r="L70" t="s">
        <v>161</v>
      </c>
      <c r="M70" s="43"/>
      <c r="N70" s="43"/>
      <c r="O70" s="43">
        <v>5.6749441226640177E-2</v>
      </c>
      <c r="P70" s="43"/>
      <c r="Q70" s="43"/>
      <c r="R70" s="43"/>
      <c r="S70" s="43">
        <v>5.6749441226640177E-2</v>
      </c>
      <c r="T70" s="43">
        <v>0</v>
      </c>
      <c r="U70" s="43">
        <v>5.3755682592343618E-2</v>
      </c>
      <c r="V70" s="43"/>
      <c r="W70" s="43">
        <v>2.993758634296561E-3</v>
      </c>
      <c r="X70" s="43"/>
      <c r="Y70" s="43"/>
      <c r="Z70" s="43"/>
      <c r="AA70" s="43"/>
      <c r="AB70" s="43"/>
      <c r="AC70" s="43"/>
      <c r="AD70" s="43"/>
      <c r="AE70" s="43">
        <v>0</v>
      </c>
      <c r="AF70" s="43"/>
      <c r="AG70" s="43"/>
      <c r="AH70" s="43"/>
      <c r="AI70" s="43"/>
      <c r="AJ70" s="43"/>
      <c r="AK70" s="43"/>
      <c r="AL70" s="43"/>
      <c r="AM70" s="43"/>
      <c r="AN70" t="s">
        <v>131</v>
      </c>
    </row>
    <row r="71" spans="1:40" x14ac:dyDescent="0.75">
      <c r="A71" t="s">
        <v>280</v>
      </c>
      <c r="B71" t="s">
        <v>123</v>
      </c>
      <c r="C71" t="s">
        <v>281</v>
      </c>
      <c r="D71" t="s">
        <v>228</v>
      </c>
      <c r="E71" t="s">
        <v>126</v>
      </c>
      <c r="F71">
        <v>401</v>
      </c>
      <c r="G71">
        <v>8</v>
      </c>
      <c r="H71" t="s">
        <v>229</v>
      </c>
      <c r="I71" t="s">
        <v>128</v>
      </c>
      <c r="J71" t="s">
        <v>170</v>
      </c>
      <c r="K71">
        <v>2012</v>
      </c>
      <c r="L71" t="s">
        <v>164</v>
      </c>
      <c r="M71" s="43"/>
      <c r="N71" s="43"/>
      <c r="O71" s="43">
        <v>0</v>
      </c>
      <c r="P71" s="43"/>
      <c r="Q71" s="43"/>
      <c r="R71" s="43"/>
      <c r="S71" s="43">
        <v>0</v>
      </c>
      <c r="T71" s="43">
        <v>0</v>
      </c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>
        <v>0</v>
      </c>
      <c r="AF71" s="43"/>
      <c r="AG71" s="43"/>
      <c r="AH71" s="43"/>
      <c r="AI71" s="43"/>
      <c r="AJ71" s="43"/>
      <c r="AK71" s="43"/>
      <c r="AL71" s="43"/>
      <c r="AM71" s="43"/>
      <c r="AN71" t="s">
        <v>131</v>
      </c>
    </row>
    <row r="72" spans="1:40" x14ac:dyDescent="0.75">
      <c r="A72" t="s">
        <v>282</v>
      </c>
      <c r="B72" t="s">
        <v>123</v>
      </c>
      <c r="C72" t="s">
        <v>283</v>
      </c>
      <c r="D72" t="s">
        <v>228</v>
      </c>
      <c r="E72" t="s">
        <v>126</v>
      </c>
      <c r="F72">
        <v>401</v>
      </c>
      <c r="G72">
        <v>9</v>
      </c>
      <c r="H72" t="s">
        <v>229</v>
      </c>
      <c r="I72" t="s">
        <v>128</v>
      </c>
      <c r="J72" t="s">
        <v>170</v>
      </c>
      <c r="K72">
        <v>2012</v>
      </c>
      <c r="L72" t="s">
        <v>167</v>
      </c>
      <c r="M72" s="43"/>
      <c r="N72" s="43"/>
      <c r="O72" s="43">
        <v>0</v>
      </c>
      <c r="P72" s="43"/>
      <c r="Q72" s="43"/>
      <c r="R72" s="43"/>
      <c r="S72" s="43">
        <v>0</v>
      </c>
      <c r="T72" s="43">
        <v>0</v>
      </c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>
        <v>0</v>
      </c>
      <c r="AF72" s="43"/>
      <c r="AG72" s="43"/>
      <c r="AH72" s="43"/>
      <c r="AI72" s="43"/>
      <c r="AJ72" s="43"/>
      <c r="AK72" s="43"/>
      <c r="AL72" s="43"/>
      <c r="AM72" s="43"/>
      <c r="AN72" t="s">
        <v>131</v>
      </c>
    </row>
    <row r="73" spans="1:40" x14ac:dyDescent="0.75">
      <c r="A73" t="s">
        <v>284</v>
      </c>
      <c r="B73" t="s">
        <v>123</v>
      </c>
      <c r="C73" t="s">
        <v>285</v>
      </c>
      <c r="D73" t="s">
        <v>228</v>
      </c>
      <c r="E73" t="s">
        <v>126</v>
      </c>
      <c r="F73">
        <v>402</v>
      </c>
      <c r="G73">
        <v>0</v>
      </c>
      <c r="H73" t="s">
        <v>229</v>
      </c>
      <c r="I73" t="s">
        <v>128</v>
      </c>
      <c r="J73" t="s">
        <v>199</v>
      </c>
      <c r="K73">
        <v>2012</v>
      </c>
      <c r="L73" t="s">
        <v>130</v>
      </c>
      <c r="M73" s="43"/>
      <c r="N73" s="43"/>
      <c r="O73" s="43">
        <v>12.929421241598547</v>
      </c>
      <c r="P73" s="43"/>
      <c r="Q73" s="43"/>
      <c r="R73" s="43"/>
      <c r="S73" s="43">
        <v>12.856753241598547</v>
      </c>
      <c r="T73" s="43">
        <v>7.266800000000001E-2</v>
      </c>
      <c r="U73" s="43">
        <v>11.349578956929539</v>
      </c>
      <c r="V73" s="43"/>
      <c r="W73" s="43">
        <v>1.5071742846690079</v>
      </c>
      <c r="X73" s="43"/>
      <c r="Y73" s="43"/>
      <c r="Z73" s="43"/>
      <c r="AA73" s="43"/>
      <c r="AB73" s="43"/>
      <c r="AC73" s="43"/>
      <c r="AD73" s="43"/>
      <c r="AE73" s="43">
        <v>7.266800000000001E-2</v>
      </c>
      <c r="AF73" s="43"/>
      <c r="AG73" s="43"/>
      <c r="AH73" s="43"/>
      <c r="AI73" s="43"/>
      <c r="AJ73" s="43"/>
      <c r="AK73" s="43"/>
      <c r="AL73" s="43"/>
      <c r="AM73" s="43"/>
      <c r="AN73" t="s">
        <v>131</v>
      </c>
    </row>
    <row r="74" spans="1:40" x14ac:dyDescent="0.75">
      <c r="A74" t="s">
        <v>286</v>
      </c>
      <c r="B74" t="s">
        <v>123</v>
      </c>
      <c r="C74" t="s">
        <v>287</v>
      </c>
      <c r="D74" t="s">
        <v>228</v>
      </c>
      <c r="E74" t="s">
        <v>126</v>
      </c>
      <c r="F74">
        <v>402</v>
      </c>
      <c r="G74">
        <v>1</v>
      </c>
      <c r="H74" t="s">
        <v>229</v>
      </c>
      <c r="I74" t="s">
        <v>128</v>
      </c>
      <c r="J74" t="s">
        <v>199</v>
      </c>
      <c r="K74">
        <v>2012</v>
      </c>
      <c r="L74" t="s">
        <v>134</v>
      </c>
      <c r="M74" s="43"/>
      <c r="N74" s="43"/>
      <c r="O74" s="43">
        <v>1.4641366752950235E-5</v>
      </c>
      <c r="P74" s="43"/>
      <c r="Q74" s="43"/>
      <c r="R74" s="43"/>
      <c r="S74" s="43">
        <v>1.4641366752950235E-5</v>
      </c>
      <c r="T74" s="43">
        <v>0</v>
      </c>
      <c r="U74" s="43">
        <v>1.107685827296464E-5</v>
      </c>
      <c r="V74" s="43"/>
      <c r="W74" s="43">
        <v>3.5645084799855951E-6</v>
      </c>
      <c r="X74" s="43"/>
      <c r="Y74" s="43"/>
      <c r="Z74" s="43"/>
      <c r="AA74" s="43"/>
      <c r="AB74" s="43"/>
      <c r="AC74" s="43"/>
      <c r="AD74" s="43"/>
      <c r="AE74" s="43">
        <v>0</v>
      </c>
      <c r="AF74" s="43"/>
      <c r="AG74" s="43"/>
      <c r="AH74" s="43"/>
      <c r="AI74" s="43"/>
      <c r="AJ74" s="43"/>
      <c r="AK74" s="43"/>
      <c r="AL74" s="43"/>
      <c r="AM74" s="43"/>
      <c r="AN74" t="s">
        <v>131</v>
      </c>
    </row>
    <row r="75" spans="1:40" x14ac:dyDescent="0.75">
      <c r="A75" t="s">
        <v>288</v>
      </c>
      <c r="B75" t="s">
        <v>123</v>
      </c>
      <c r="C75" t="s">
        <v>289</v>
      </c>
      <c r="D75" t="s">
        <v>228</v>
      </c>
      <c r="E75" t="s">
        <v>126</v>
      </c>
      <c r="F75">
        <v>402</v>
      </c>
      <c r="G75">
        <v>2</v>
      </c>
      <c r="H75" t="s">
        <v>229</v>
      </c>
      <c r="I75" t="s">
        <v>128</v>
      </c>
      <c r="J75" t="s">
        <v>199</v>
      </c>
      <c r="K75">
        <v>2012</v>
      </c>
      <c r="L75" t="s">
        <v>137</v>
      </c>
      <c r="M75" s="43"/>
      <c r="N75" s="43"/>
      <c r="O75" s="43">
        <v>3.1783174643649166</v>
      </c>
      <c r="P75" s="43"/>
      <c r="Q75" s="43"/>
      <c r="R75" s="43"/>
      <c r="S75" s="43">
        <v>3.1783174643649166</v>
      </c>
      <c r="T75" s="43">
        <v>0</v>
      </c>
      <c r="U75" s="43">
        <v>2.8696769842630312</v>
      </c>
      <c r="V75" s="43"/>
      <c r="W75" s="43">
        <v>0.30864048010188522</v>
      </c>
      <c r="X75" s="43"/>
      <c r="Y75" s="43"/>
      <c r="Z75" s="43"/>
      <c r="AA75" s="43"/>
      <c r="AB75" s="43"/>
      <c r="AC75" s="43"/>
      <c r="AD75" s="43"/>
      <c r="AE75" s="43">
        <v>0</v>
      </c>
      <c r="AF75" s="43"/>
      <c r="AG75" s="43"/>
      <c r="AH75" s="43"/>
      <c r="AI75" s="43"/>
      <c r="AJ75" s="43"/>
      <c r="AK75" s="43"/>
      <c r="AL75" s="43"/>
      <c r="AM75" s="43"/>
      <c r="AN75" t="s">
        <v>131</v>
      </c>
    </row>
    <row r="76" spans="1:40" x14ac:dyDescent="0.75">
      <c r="A76" t="s">
        <v>290</v>
      </c>
      <c r="B76" t="s">
        <v>123</v>
      </c>
      <c r="C76" t="s">
        <v>291</v>
      </c>
      <c r="D76" t="s">
        <v>228</v>
      </c>
      <c r="E76" t="s">
        <v>126</v>
      </c>
      <c r="F76">
        <v>402</v>
      </c>
      <c r="G76">
        <v>3</v>
      </c>
      <c r="H76" t="s">
        <v>229</v>
      </c>
      <c r="I76" t="s">
        <v>128</v>
      </c>
      <c r="J76" t="s">
        <v>199</v>
      </c>
      <c r="K76">
        <v>2012</v>
      </c>
      <c r="L76" t="s">
        <v>21</v>
      </c>
      <c r="M76" s="43"/>
      <c r="N76" s="43"/>
      <c r="O76" s="43">
        <v>8.0631681100717429</v>
      </c>
      <c r="P76" s="43"/>
      <c r="Q76" s="43"/>
      <c r="R76" s="43"/>
      <c r="S76" s="43">
        <v>8.0631681100717429</v>
      </c>
      <c r="T76" s="43">
        <v>0</v>
      </c>
      <c r="U76" s="43">
        <v>7.2869459595334716</v>
      </c>
      <c r="V76" s="43"/>
      <c r="W76" s="43">
        <v>0.77622215053827193</v>
      </c>
      <c r="X76" s="43"/>
      <c r="Y76" s="43"/>
      <c r="Z76" s="43"/>
      <c r="AA76" s="43"/>
      <c r="AB76" s="43"/>
      <c r="AC76" s="43"/>
      <c r="AD76" s="43"/>
      <c r="AE76" s="43">
        <v>0</v>
      </c>
      <c r="AF76" s="43"/>
      <c r="AG76" s="43"/>
      <c r="AH76" s="43"/>
      <c r="AI76" s="43"/>
      <c r="AJ76" s="43"/>
      <c r="AK76" s="43"/>
      <c r="AL76" s="43"/>
      <c r="AM76" s="43"/>
      <c r="AN76" t="s">
        <v>131</v>
      </c>
    </row>
    <row r="77" spans="1:40" x14ac:dyDescent="0.75">
      <c r="A77" t="s">
        <v>292</v>
      </c>
      <c r="B77" t="s">
        <v>123</v>
      </c>
      <c r="C77" t="s">
        <v>293</v>
      </c>
      <c r="D77" t="s">
        <v>228</v>
      </c>
      <c r="E77" t="s">
        <v>126</v>
      </c>
      <c r="F77">
        <v>402</v>
      </c>
      <c r="G77">
        <v>4</v>
      </c>
      <c r="H77" t="s">
        <v>229</v>
      </c>
      <c r="I77" t="s">
        <v>128</v>
      </c>
      <c r="J77" t="s">
        <v>199</v>
      </c>
      <c r="K77">
        <v>2012</v>
      </c>
      <c r="L77" t="s">
        <v>142</v>
      </c>
      <c r="M77" s="43"/>
      <c r="N77" s="43"/>
      <c r="O77" s="43">
        <v>0</v>
      </c>
      <c r="P77" s="43"/>
      <c r="Q77" s="43"/>
      <c r="R77" s="43"/>
      <c r="S77" s="43">
        <v>0</v>
      </c>
      <c r="T77" s="43">
        <v>0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>
        <v>0</v>
      </c>
      <c r="AF77" s="43"/>
      <c r="AG77" s="43"/>
      <c r="AH77" s="43"/>
      <c r="AI77" s="43"/>
      <c r="AJ77" s="43"/>
      <c r="AK77" s="43"/>
      <c r="AL77" s="43"/>
      <c r="AM77" s="43"/>
      <c r="AN77" t="s">
        <v>131</v>
      </c>
    </row>
    <row r="78" spans="1:40" x14ac:dyDescent="0.75">
      <c r="A78" t="s">
        <v>294</v>
      </c>
      <c r="B78" t="s">
        <v>123</v>
      </c>
      <c r="C78" t="s">
        <v>295</v>
      </c>
      <c r="D78" t="s">
        <v>228</v>
      </c>
      <c r="E78" t="s">
        <v>126</v>
      </c>
      <c r="F78">
        <v>402</v>
      </c>
      <c r="G78">
        <v>51</v>
      </c>
      <c r="H78" t="s">
        <v>229</v>
      </c>
      <c r="I78" t="s">
        <v>128</v>
      </c>
      <c r="J78" t="s">
        <v>199</v>
      </c>
      <c r="K78">
        <v>2012</v>
      </c>
      <c r="L78" t="s">
        <v>145</v>
      </c>
      <c r="M78" s="43"/>
      <c r="N78" s="43"/>
      <c r="O78" s="43">
        <v>0.14010189580182356</v>
      </c>
      <c r="P78" s="43"/>
      <c r="Q78" s="43"/>
      <c r="R78" s="43"/>
      <c r="S78" s="43">
        <v>0.14010189580182356</v>
      </c>
      <c r="T78" s="43">
        <v>0</v>
      </c>
      <c r="U78" s="43">
        <v>0.12865621476558661</v>
      </c>
      <c r="V78" s="43"/>
      <c r="W78" s="43">
        <v>1.144568103623695E-2</v>
      </c>
      <c r="X78" s="43"/>
      <c r="Y78" s="43"/>
      <c r="Z78" s="43"/>
      <c r="AA78" s="43"/>
      <c r="AB78" s="43"/>
      <c r="AC78" s="43"/>
      <c r="AD78" s="43"/>
      <c r="AE78" s="43">
        <v>0</v>
      </c>
      <c r="AF78" s="43"/>
      <c r="AG78" s="43"/>
      <c r="AH78" s="43"/>
      <c r="AI78" s="43"/>
      <c r="AJ78" s="43"/>
      <c r="AK78" s="43"/>
      <c r="AL78" s="43"/>
      <c r="AM78" s="43"/>
      <c r="AN78" t="s">
        <v>131</v>
      </c>
    </row>
    <row r="79" spans="1:40" x14ac:dyDescent="0.75">
      <c r="A79" t="s">
        <v>296</v>
      </c>
      <c r="B79" t="s">
        <v>123</v>
      </c>
      <c r="C79" t="s">
        <v>297</v>
      </c>
      <c r="D79" t="s">
        <v>228</v>
      </c>
      <c r="E79" t="s">
        <v>126</v>
      </c>
      <c r="F79">
        <v>402</v>
      </c>
      <c r="G79">
        <v>52</v>
      </c>
      <c r="H79" t="s">
        <v>229</v>
      </c>
      <c r="I79" t="s">
        <v>128</v>
      </c>
      <c r="J79" t="s">
        <v>199</v>
      </c>
      <c r="K79">
        <v>2012</v>
      </c>
      <c r="L79" t="s">
        <v>72</v>
      </c>
      <c r="M79" s="43"/>
      <c r="N79" s="43"/>
      <c r="O79" s="43">
        <v>0</v>
      </c>
      <c r="P79" s="43"/>
      <c r="Q79" s="43"/>
      <c r="R79" s="43"/>
      <c r="S79" s="43">
        <v>0</v>
      </c>
      <c r="T79" s="43">
        <v>0</v>
      </c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>
        <v>0</v>
      </c>
      <c r="AF79" s="43"/>
      <c r="AG79" s="43"/>
      <c r="AH79" s="43"/>
      <c r="AI79" s="43"/>
      <c r="AJ79" s="43"/>
      <c r="AK79" s="43"/>
      <c r="AL79" s="43"/>
      <c r="AM79" s="43"/>
      <c r="AN79" t="s">
        <v>131</v>
      </c>
    </row>
    <row r="80" spans="1:40" x14ac:dyDescent="0.75">
      <c r="A80" t="s">
        <v>298</v>
      </c>
      <c r="B80" t="s">
        <v>123</v>
      </c>
      <c r="C80" t="s">
        <v>299</v>
      </c>
      <c r="D80" t="s">
        <v>228</v>
      </c>
      <c r="E80" t="s">
        <v>126</v>
      </c>
      <c r="F80">
        <v>402</v>
      </c>
      <c r="G80">
        <v>53</v>
      </c>
      <c r="H80" t="s">
        <v>229</v>
      </c>
      <c r="I80" t="s">
        <v>128</v>
      </c>
      <c r="J80" t="s">
        <v>199</v>
      </c>
      <c r="K80">
        <v>2012</v>
      </c>
      <c r="L80" t="s">
        <v>150</v>
      </c>
      <c r="M80" s="43"/>
      <c r="N80" s="43"/>
      <c r="O80" s="43">
        <v>5.1442482492596441E-2</v>
      </c>
      <c r="P80" s="43"/>
      <c r="Q80" s="43"/>
      <c r="R80" s="43"/>
      <c r="S80" s="43">
        <v>5.1442482492596441E-2</v>
      </c>
      <c r="T80" s="43">
        <v>0</v>
      </c>
      <c r="U80" s="43">
        <v>1.8024132772762151E-5</v>
      </c>
      <c r="V80" s="43"/>
      <c r="W80" s="43">
        <v>5.1424458359823677E-2</v>
      </c>
      <c r="X80" s="43"/>
      <c r="Y80" s="43"/>
      <c r="Z80" s="43"/>
      <c r="AA80" s="43"/>
      <c r="AB80" s="43"/>
      <c r="AC80" s="43"/>
      <c r="AD80" s="43"/>
      <c r="AE80" s="43">
        <v>0</v>
      </c>
      <c r="AF80" s="43"/>
      <c r="AG80" s="43"/>
      <c r="AH80" s="43"/>
      <c r="AI80" s="43"/>
      <c r="AJ80" s="43"/>
      <c r="AK80" s="43"/>
      <c r="AL80" s="43"/>
      <c r="AM80" s="43"/>
      <c r="AN80" t="s">
        <v>131</v>
      </c>
    </row>
    <row r="81" spans="1:40" x14ac:dyDescent="0.75">
      <c r="A81" t="s">
        <v>300</v>
      </c>
      <c r="B81" t="s">
        <v>123</v>
      </c>
      <c r="C81" t="s">
        <v>301</v>
      </c>
      <c r="D81" t="s">
        <v>228</v>
      </c>
      <c r="E81" t="s">
        <v>126</v>
      </c>
      <c r="F81">
        <v>402</v>
      </c>
      <c r="G81">
        <v>55</v>
      </c>
      <c r="H81" t="s">
        <v>229</v>
      </c>
      <c r="I81" t="s">
        <v>128</v>
      </c>
      <c r="J81" t="s">
        <v>199</v>
      </c>
      <c r="K81">
        <v>2012</v>
      </c>
      <c r="L81" t="s">
        <v>153</v>
      </c>
      <c r="M81" s="43"/>
      <c r="N81" s="43"/>
      <c r="O81" s="43">
        <v>0</v>
      </c>
      <c r="P81" s="43"/>
      <c r="Q81" s="43"/>
      <c r="R81" s="43"/>
      <c r="S81" s="43">
        <v>0</v>
      </c>
      <c r="T81" s="43">
        <v>0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>
        <v>0</v>
      </c>
      <c r="AF81" s="43"/>
      <c r="AG81" s="43"/>
      <c r="AH81" s="43"/>
      <c r="AI81" s="43"/>
      <c r="AJ81" s="43"/>
      <c r="AK81" s="43"/>
      <c r="AL81" s="43"/>
      <c r="AM81" s="43"/>
      <c r="AN81" t="s">
        <v>131</v>
      </c>
    </row>
    <row r="82" spans="1:40" x14ac:dyDescent="0.75">
      <c r="A82" t="s">
        <v>302</v>
      </c>
      <c r="B82" t="s">
        <v>123</v>
      </c>
      <c r="C82" t="s">
        <v>303</v>
      </c>
      <c r="D82" t="s">
        <v>228</v>
      </c>
      <c r="E82" t="s">
        <v>126</v>
      </c>
      <c r="F82">
        <v>402</v>
      </c>
      <c r="G82">
        <v>58</v>
      </c>
      <c r="H82" t="s">
        <v>229</v>
      </c>
      <c r="I82" t="s">
        <v>128</v>
      </c>
      <c r="J82" t="s">
        <v>199</v>
      </c>
      <c r="K82">
        <v>2012</v>
      </c>
      <c r="L82" t="s">
        <v>156</v>
      </c>
      <c r="M82" s="43"/>
      <c r="N82" s="43"/>
      <c r="O82" s="43">
        <v>3.0446064004517409E-2</v>
      </c>
      <c r="P82" s="43"/>
      <c r="Q82" s="43"/>
      <c r="R82" s="43"/>
      <c r="S82" s="43">
        <v>3.0446064004517409E-2</v>
      </c>
      <c r="T82" s="43">
        <v>0</v>
      </c>
      <c r="U82" s="43">
        <v>1.7241052853634649E-2</v>
      </c>
      <c r="V82" s="43"/>
      <c r="W82" s="43">
        <v>1.320501115088276E-2</v>
      </c>
      <c r="X82" s="43"/>
      <c r="Y82" s="43"/>
      <c r="Z82" s="43"/>
      <c r="AA82" s="43"/>
      <c r="AB82" s="43"/>
      <c r="AC82" s="43"/>
      <c r="AD82" s="43"/>
      <c r="AE82" s="43">
        <v>0</v>
      </c>
      <c r="AF82" s="43"/>
      <c r="AG82" s="43"/>
      <c r="AH82" s="43"/>
      <c r="AI82" s="43"/>
      <c r="AJ82" s="43"/>
      <c r="AK82" s="43"/>
      <c r="AL82" s="43"/>
      <c r="AM82" s="43"/>
      <c r="AN82" t="s">
        <v>131</v>
      </c>
    </row>
    <row r="83" spans="1:40" x14ac:dyDescent="0.75">
      <c r="A83" t="s">
        <v>304</v>
      </c>
      <c r="B83" t="s">
        <v>123</v>
      </c>
      <c r="C83" t="s">
        <v>305</v>
      </c>
      <c r="D83" t="s">
        <v>228</v>
      </c>
      <c r="E83" t="s">
        <v>126</v>
      </c>
      <c r="F83">
        <v>402</v>
      </c>
      <c r="G83">
        <v>6</v>
      </c>
      <c r="H83" t="s">
        <v>229</v>
      </c>
      <c r="I83" t="s">
        <v>128</v>
      </c>
      <c r="J83" t="s">
        <v>199</v>
      </c>
      <c r="K83">
        <v>2012</v>
      </c>
      <c r="L83" t="s">
        <v>20</v>
      </c>
      <c r="M83" s="43"/>
      <c r="N83" s="43"/>
      <c r="O83" s="43">
        <v>1.458067048132899</v>
      </c>
      <c r="P83" s="43"/>
      <c r="Q83" s="43"/>
      <c r="R83" s="43"/>
      <c r="S83" s="43">
        <v>1.385399048132899</v>
      </c>
      <c r="T83" s="43">
        <v>7.266800000000001E-2</v>
      </c>
      <c r="U83" s="43">
        <v>1.0417808286131089</v>
      </c>
      <c r="V83" s="43"/>
      <c r="W83" s="43">
        <v>0.3436182195197901</v>
      </c>
      <c r="X83" s="43"/>
      <c r="Y83" s="43"/>
      <c r="Z83" s="43"/>
      <c r="AA83" s="43"/>
      <c r="AB83" s="43"/>
      <c r="AC83" s="43"/>
      <c r="AD83" s="43"/>
      <c r="AE83" s="43">
        <v>7.266800000000001E-2</v>
      </c>
      <c r="AF83" s="43"/>
      <c r="AG83" s="43"/>
      <c r="AH83" s="43"/>
      <c r="AI83" s="43"/>
      <c r="AJ83" s="43"/>
      <c r="AK83" s="43"/>
      <c r="AL83" s="43"/>
      <c r="AM83" s="43"/>
      <c r="AN83" t="s">
        <v>131</v>
      </c>
    </row>
    <row r="84" spans="1:40" x14ac:dyDescent="0.75">
      <c r="A84" t="s">
        <v>306</v>
      </c>
      <c r="B84" t="s">
        <v>123</v>
      </c>
      <c r="C84" t="s">
        <v>307</v>
      </c>
      <c r="D84" t="s">
        <v>228</v>
      </c>
      <c r="E84" t="s">
        <v>126</v>
      </c>
      <c r="F84">
        <v>402</v>
      </c>
      <c r="G84">
        <v>7</v>
      </c>
      <c r="H84" t="s">
        <v>229</v>
      </c>
      <c r="I84" t="s">
        <v>128</v>
      </c>
      <c r="J84" t="s">
        <v>199</v>
      </c>
      <c r="K84">
        <v>2012</v>
      </c>
      <c r="L84" t="s">
        <v>161</v>
      </c>
      <c r="M84" s="43"/>
      <c r="N84" s="43"/>
      <c r="O84" s="43">
        <v>7.8635353632950846E-3</v>
      </c>
      <c r="P84" s="43"/>
      <c r="Q84" s="43"/>
      <c r="R84" s="43"/>
      <c r="S84" s="43">
        <v>7.8635353632950846E-3</v>
      </c>
      <c r="T84" s="43">
        <v>0</v>
      </c>
      <c r="U84" s="43">
        <v>5.2488159096573872E-3</v>
      </c>
      <c r="V84" s="43"/>
      <c r="W84" s="43">
        <v>2.6147194536376979E-3</v>
      </c>
      <c r="X84" s="43"/>
      <c r="Y84" s="43"/>
      <c r="Z84" s="43"/>
      <c r="AA84" s="43"/>
      <c r="AB84" s="43"/>
      <c r="AC84" s="43"/>
      <c r="AD84" s="43"/>
      <c r="AE84" s="43">
        <v>0</v>
      </c>
      <c r="AF84" s="43"/>
      <c r="AG84" s="43"/>
      <c r="AH84" s="43"/>
      <c r="AI84" s="43"/>
      <c r="AJ84" s="43"/>
      <c r="AK84" s="43"/>
      <c r="AL84" s="43"/>
      <c r="AM84" s="43"/>
      <c r="AN84" t="s">
        <v>131</v>
      </c>
    </row>
    <row r="85" spans="1:40" x14ac:dyDescent="0.75">
      <c r="A85" t="s">
        <v>308</v>
      </c>
      <c r="B85" t="s">
        <v>123</v>
      </c>
      <c r="C85" t="s">
        <v>309</v>
      </c>
      <c r="D85" t="s">
        <v>228</v>
      </c>
      <c r="E85" t="s">
        <v>126</v>
      </c>
      <c r="F85">
        <v>402</v>
      </c>
      <c r="G85">
        <v>8</v>
      </c>
      <c r="H85" t="s">
        <v>229</v>
      </c>
      <c r="I85" t="s">
        <v>128</v>
      </c>
      <c r="J85" t="s">
        <v>199</v>
      </c>
      <c r="K85">
        <v>2012</v>
      </c>
      <c r="L85" t="s">
        <v>164</v>
      </c>
      <c r="M85" s="43"/>
      <c r="N85" s="43"/>
      <c r="O85" s="43">
        <v>0</v>
      </c>
      <c r="P85" s="43"/>
      <c r="Q85" s="43"/>
      <c r="R85" s="43"/>
      <c r="S85" s="43">
        <v>0</v>
      </c>
      <c r="T85" s="43">
        <v>0</v>
      </c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>
        <v>0</v>
      </c>
      <c r="AF85" s="43"/>
      <c r="AG85" s="43"/>
      <c r="AH85" s="43"/>
      <c r="AI85" s="43"/>
      <c r="AJ85" s="43"/>
      <c r="AK85" s="43"/>
      <c r="AL85" s="43"/>
      <c r="AM85" s="43"/>
      <c r="AN85" t="s">
        <v>131</v>
      </c>
    </row>
    <row r="86" spans="1:40" x14ac:dyDescent="0.75">
      <c r="A86" t="s">
        <v>310</v>
      </c>
      <c r="B86" t="s">
        <v>123</v>
      </c>
      <c r="C86" t="s">
        <v>311</v>
      </c>
      <c r="D86" t="s">
        <v>228</v>
      </c>
      <c r="E86" t="s">
        <v>126</v>
      </c>
      <c r="F86">
        <v>402</v>
      </c>
      <c r="G86">
        <v>9</v>
      </c>
      <c r="H86" t="s">
        <v>229</v>
      </c>
      <c r="I86" t="s">
        <v>128</v>
      </c>
      <c r="J86" t="s">
        <v>199</v>
      </c>
      <c r="K86">
        <v>2012</v>
      </c>
      <c r="L86" t="s">
        <v>167</v>
      </c>
      <c r="M86" s="43"/>
      <c r="N86" s="43"/>
      <c r="O86" s="43">
        <v>0</v>
      </c>
      <c r="P86" s="43"/>
      <c r="Q86" s="43"/>
      <c r="R86" s="43"/>
      <c r="S86" s="43">
        <v>0</v>
      </c>
      <c r="T86" s="43">
        <v>0</v>
      </c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>
        <v>0</v>
      </c>
      <c r="AF86" s="43"/>
      <c r="AG86" s="43"/>
      <c r="AH86" s="43"/>
      <c r="AI86" s="43"/>
      <c r="AJ86" s="43"/>
      <c r="AK86" s="43"/>
      <c r="AL86" s="43"/>
      <c r="AM86" s="43"/>
      <c r="AN86" t="s">
        <v>131</v>
      </c>
    </row>
    <row r="87" spans="1:40" x14ac:dyDescent="0.75">
      <c r="A87" t="s">
        <v>312</v>
      </c>
      <c r="B87" t="s">
        <v>123</v>
      </c>
      <c r="C87" t="s">
        <v>313</v>
      </c>
      <c r="D87" t="s">
        <v>314</v>
      </c>
      <c r="E87" t="s">
        <v>126</v>
      </c>
      <c r="F87">
        <v>400</v>
      </c>
      <c r="G87">
        <v>0</v>
      </c>
      <c r="H87" t="s">
        <v>315</v>
      </c>
      <c r="I87" t="s">
        <v>128</v>
      </c>
      <c r="J87" t="s">
        <v>129</v>
      </c>
      <c r="K87">
        <v>2012</v>
      </c>
      <c r="L87" t="s">
        <v>130</v>
      </c>
      <c r="M87" s="43"/>
      <c r="N87" s="43"/>
      <c r="O87" s="43">
        <v>18.419128535729051</v>
      </c>
      <c r="P87" s="43"/>
      <c r="Q87" s="43"/>
      <c r="R87" s="43"/>
      <c r="S87" s="43">
        <v>14.599228535729051</v>
      </c>
      <c r="T87" s="43">
        <v>3.8199000000000001</v>
      </c>
      <c r="U87" s="43">
        <v>12.301580916855199</v>
      </c>
      <c r="V87" s="43"/>
      <c r="W87" s="43">
        <v>2.2976476188738522</v>
      </c>
      <c r="X87" s="43"/>
      <c r="Y87" s="43"/>
      <c r="Z87" s="43"/>
      <c r="AA87" s="43"/>
      <c r="AB87" s="43"/>
      <c r="AC87" s="43"/>
      <c r="AD87" s="43"/>
      <c r="AE87" s="43">
        <v>3.8199000000000001</v>
      </c>
      <c r="AF87" s="43"/>
      <c r="AG87" s="43"/>
      <c r="AH87" s="43"/>
      <c r="AI87" s="43"/>
      <c r="AJ87" s="43"/>
      <c r="AK87" s="43"/>
      <c r="AL87" s="43"/>
      <c r="AM87" s="43"/>
      <c r="AN87" t="s">
        <v>131</v>
      </c>
    </row>
    <row r="88" spans="1:40" x14ac:dyDescent="0.75">
      <c r="A88" t="s">
        <v>316</v>
      </c>
      <c r="B88" t="s">
        <v>123</v>
      </c>
      <c r="C88" t="s">
        <v>317</v>
      </c>
      <c r="D88" t="s">
        <v>314</v>
      </c>
      <c r="E88" t="s">
        <v>126</v>
      </c>
      <c r="F88">
        <v>400</v>
      </c>
      <c r="G88">
        <v>1</v>
      </c>
      <c r="H88" t="s">
        <v>315</v>
      </c>
      <c r="I88" t="s">
        <v>128</v>
      </c>
      <c r="J88" t="s">
        <v>129</v>
      </c>
      <c r="K88">
        <v>2012</v>
      </c>
      <c r="L88" t="s">
        <v>134</v>
      </c>
      <c r="M88" s="43"/>
      <c r="N88" s="43"/>
      <c r="O88" s="43">
        <v>1.6970375468623571</v>
      </c>
      <c r="P88" s="43"/>
      <c r="Q88" s="43"/>
      <c r="R88" s="43"/>
      <c r="S88" s="43">
        <v>1.6970375468623571</v>
      </c>
      <c r="T88" s="43">
        <v>0</v>
      </c>
      <c r="U88" s="43">
        <v>1.569633279989568</v>
      </c>
      <c r="V88" s="43"/>
      <c r="W88" s="43">
        <v>0.12740426687278911</v>
      </c>
      <c r="X88" s="43"/>
      <c r="Y88" s="43"/>
      <c r="Z88" s="43"/>
      <c r="AA88" s="43"/>
      <c r="AB88" s="43"/>
      <c r="AC88" s="43"/>
      <c r="AD88" s="43"/>
      <c r="AE88" s="43">
        <v>0</v>
      </c>
      <c r="AF88" s="43"/>
      <c r="AG88" s="43"/>
      <c r="AH88" s="43"/>
      <c r="AI88" s="43"/>
      <c r="AJ88" s="43"/>
      <c r="AK88" s="43"/>
      <c r="AL88" s="43"/>
      <c r="AM88" s="43"/>
      <c r="AN88" t="s">
        <v>131</v>
      </c>
    </row>
    <row r="89" spans="1:40" x14ac:dyDescent="0.75">
      <c r="A89" t="s">
        <v>318</v>
      </c>
      <c r="B89" t="s">
        <v>123</v>
      </c>
      <c r="C89" t="s">
        <v>319</v>
      </c>
      <c r="D89" t="s">
        <v>314</v>
      </c>
      <c r="E89" t="s">
        <v>126</v>
      </c>
      <c r="F89">
        <v>400</v>
      </c>
      <c r="G89">
        <v>2</v>
      </c>
      <c r="H89" t="s">
        <v>315</v>
      </c>
      <c r="I89" t="s">
        <v>128</v>
      </c>
      <c r="J89" t="s">
        <v>129</v>
      </c>
      <c r="K89">
        <v>2012</v>
      </c>
      <c r="L89" t="s">
        <v>137</v>
      </c>
      <c r="M89" s="43"/>
      <c r="N89" s="43"/>
      <c r="O89" s="43">
        <v>0.18404221912196195</v>
      </c>
      <c r="P89" s="43"/>
      <c r="Q89" s="43"/>
      <c r="R89" s="43"/>
      <c r="S89" s="43">
        <v>0.18404221912196195</v>
      </c>
      <c r="T89" s="43">
        <v>0</v>
      </c>
      <c r="U89" s="43">
        <v>0.1642096987474691</v>
      </c>
      <c r="V89" s="43"/>
      <c r="W89" s="43">
        <v>1.983252037449286E-2</v>
      </c>
      <c r="X89" s="43"/>
      <c r="Y89" s="43"/>
      <c r="Z89" s="43"/>
      <c r="AA89" s="43"/>
      <c r="AB89" s="43"/>
      <c r="AC89" s="43"/>
      <c r="AD89" s="43"/>
      <c r="AE89" s="43">
        <v>0</v>
      </c>
      <c r="AF89" s="43"/>
      <c r="AG89" s="43"/>
      <c r="AH89" s="43"/>
      <c r="AI89" s="43"/>
      <c r="AJ89" s="43"/>
      <c r="AK89" s="43"/>
      <c r="AL89" s="43"/>
      <c r="AM89" s="43"/>
      <c r="AN89" t="s">
        <v>131</v>
      </c>
    </row>
    <row r="90" spans="1:40" x14ac:dyDescent="0.75">
      <c r="A90" t="s">
        <v>320</v>
      </c>
      <c r="B90" t="s">
        <v>123</v>
      </c>
      <c r="C90" t="s">
        <v>321</v>
      </c>
      <c r="D90" t="s">
        <v>314</v>
      </c>
      <c r="E90" t="s">
        <v>126</v>
      </c>
      <c r="F90">
        <v>400</v>
      </c>
      <c r="G90">
        <v>3</v>
      </c>
      <c r="H90" t="s">
        <v>315</v>
      </c>
      <c r="I90" t="s">
        <v>128</v>
      </c>
      <c r="J90" t="s">
        <v>129</v>
      </c>
      <c r="K90">
        <v>2012</v>
      </c>
      <c r="L90" t="s">
        <v>21</v>
      </c>
      <c r="M90" s="43"/>
      <c r="N90" s="43"/>
      <c r="O90" s="43">
        <v>0.36918403946048101</v>
      </c>
      <c r="P90" s="43"/>
      <c r="Q90" s="43"/>
      <c r="R90" s="43"/>
      <c r="S90" s="43">
        <v>0.36918403946048101</v>
      </c>
      <c r="T90" s="43">
        <v>0</v>
      </c>
      <c r="U90" s="43">
        <v>0.15701889268612521</v>
      </c>
      <c r="V90" s="43"/>
      <c r="W90" s="43">
        <v>0.2121651467743558</v>
      </c>
      <c r="X90" s="43"/>
      <c r="Y90" s="43"/>
      <c r="Z90" s="43"/>
      <c r="AA90" s="43"/>
      <c r="AB90" s="43"/>
      <c r="AC90" s="43"/>
      <c r="AD90" s="43"/>
      <c r="AE90" s="43">
        <v>0</v>
      </c>
      <c r="AF90" s="43"/>
      <c r="AG90" s="43"/>
      <c r="AH90" s="43"/>
      <c r="AI90" s="43"/>
      <c r="AJ90" s="43"/>
      <c r="AK90" s="43"/>
      <c r="AL90" s="43"/>
      <c r="AM90" s="43"/>
      <c r="AN90" t="s">
        <v>131</v>
      </c>
    </row>
    <row r="91" spans="1:40" x14ac:dyDescent="0.75">
      <c r="A91" t="s">
        <v>322</v>
      </c>
      <c r="B91" t="s">
        <v>123</v>
      </c>
      <c r="C91" t="s">
        <v>323</v>
      </c>
      <c r="D91" t="s">
        <v>314</v>
      </c>
      <c r="E91" t="s">
        <v>126</v>
      </c>
      <c r="F91">
        <v>400</v>
      </c>
      <c r="G91">
        <v>4</v>
      </c>
      <c r="H91" t="s">
        <v>315</v>
      </c>
      <c r="I91" t="s">
        <v>128</v>
      </c>
      <c r="J91" t="s">
        <v>129</v>
      </c>
      <c r="K91">
        <v>2012</v>
      </c>
      <c r="L91" t="s">
        <v>142</v>
      </c>
      <c r="M91" s="43"/>
      <c r="N91" s="43"/>
      <c r="O91" s="43">
        <v>0</v>
      </c>
      <c r="P91" s="43"/>
      <c r="Q91" s="43"/>
      <c r="R91" s="43"/>
      <c r="S91" s="43">
        <v>0</v>
      </c>
      <c r="T91" s="43">
        <v>0</v>
      </c>
      <c r="U91" s="43">
        <v>0</v>
      </c>
      <c r="V91" s="43"/>
      <c r="W91" s="43">
        <v>0</v>
      </c>
      <c r="X91" s="43"/>
      <c r="Y91" s="43"/>
      <c r="Z91" s="43"/>
      <c r="AA91" s="43"/>
      <c r="AB91" s="43"/>
      <c r="AC91" s="43"/>
      <c r="AD91" s="43"/>
      <c r="AE91" s="43">
        <v>0</v>
      </c>
      <c r="AF91" s="43"/>
      <c r="AG91" s="43"/>
      <c r="AH91" s="43"/>
      <c r="AI91" s="43"/>
      <c r="AJ91" s="43"/>
      <c r="AK91" s="43"/>
      <c r="AL91" s="43"/>
      <c r="AM91" s="43"/>
      <c r="AN91" t="s">
        <v>131</v>
      </c>
    </row>
    <row r="92" spans="1:40" x14ac:dyDescent="0.75">
      <c r="A92" t="s">
        <v>324</v>
      </c>
      <c r="B92" t="s">
        <v>123</v>
      </c>
      <c r="C92" t="s">
        <v>325</v>
      </c>
      <c r="D92" t="s">
        <v>314</v>
      </c>
      <c r="E92" t="s">
        <v>126</v>
      </c>
      <c r="F92">
        <v>400</v>
      </c>
      <c r="G92">
        <v>51</v>
      </c>
      <c r="H92" t="s">
        <v>315</v>
      </c>
      <c r="I92" t="s">
        <v>128</v>
      </c>
      <c r="J92" t="s">
        <v>129</v>
      </c>
      <c r="K92">
        <v>2012</v>
      </c>
      <c r="L92" t="s">
        <v>145</v>
      </c>
      <c r="M92" s="43"/>
      <c r="N92" s="43"/>
      <c r="O92" s="43">
        <v>5.219851497006597</v>
      </c>
      <c r="P92" s="43"/>
      <c r="Q92" s="43"/>
      <c r="R92" s="43"/>
      <c r="S92" s="43">
        <v>5.219851497006597</v>
      </c>
      <c r="T92" s="43">
        <v>0</v>
      </c>
      <c r="U92" s="43">
        <v>5.0562894542504644</v>
      </c>
      <c r="V92" s="43"/>
      <c r="W92" s="43">
        <v>0.16356204275613301</v>
      </c>
      <c r="X92" s="43"/>
      <c r="Y92" s="43"/>
      <c r="Z92" s="43"/>
      <c r="AA92" s="43"/>
      <c r="AB92" s="43"/>
      <c r="AC92" s="43"/>
      <c r="AD92" s="43"/>
      <c r="AE92" s="43">
        <v>0</v>
      </c>
      <c r="AF92" s="43"/>
      <c r="AG92" s="43"/>
      <c r="AH92" s="43"/>
      <c r="AI92" s="43"/>
      <c r="AJ92" s="43"/>
      <c r="AK92" s="43"/>
      <c r="AL92" s="43"/>
      <c r="AM92" s="43"/>
      <c r="AN92" t="s">
        <v>131</v>
      </c>
    </row>
    <row r="93" spans="1:40" x14ac:dyDescent="0.75">
      <c r="A93" t="s">
        <v>326</v>
      </c>
      <c r="B93" t="s">
        <v>123</v>
      </c>
      <c r="C93" t="s">
        <v>327</v>
      </c>
      <c r="D93" t="s">
        <v>314</v>
      </c>
      <c r="E93" t="s">
        <v>126</v>
      </c>
      <c r="F93">
        <v>400</v>
      </c>
      <c r="G93">
        <v>52</v>
      </c>
      <c r="H93" t="s">
        <v>315</v>
      </c>
      <c r="I93" t="s">
        <v>128</v>
      </c>
      <c r="J93" t="s">
        <v>129</v>
      </c>
      <c r="K93">
        <v>2012</v>
      </c>
      <c r="L93" t="s">
        <v>72</v>
      </c>
      <c r="M93" s="43"/>
      <c r="N93" s="43"/>
      <c r="O93" s="43">
        <v>0</v>
      </c>
      <c r="P93" s="43"/>
      <c r="Q93" s="43"/>
      <c r="R93" s="43"/>
      <c r="S93" s="43">
        <v>0</v>
      </c>
      <c r="T93" s="43">
        <v>0</v>
      </c>
      <c r="U93" s="43">
        <v>0</v>
      </c>
      <c r="V93" s="43"/>
      <c r="W93" s="43">
        <v>0</v>
      </c>
      <c r="X93" s="43"/>
      <c r="Y93" s="43"/>
      <c r="Z93" s="43"/>
      <c r="AA93" s="43"/>
      <c r="AB93" s="43"/>
      <c r="AC93" s="43"/>
      <c r="AD93" s="43"/>
      <c r="AE93" s="43">
        <v>0</v>
      </c>
      <c r="AF93" s="43"/>
      <c r="AG93" s="43"/>
      <c r="AH93" s="43"/>
      <c r="AI93" s="43"/>
      <c r="AJ93" s="43"/>
      <c r="AK93" s="43"/>
      <c r="AL93" s="43"/>
      <c r="AM93" s="43"/>
      <c r="AN93" t="s">
        <v>131</v>
      </c>
    </row>
    <row r="94" spans="1:40" x14ac:dyDescent="0.75">
      <c r="A94" t="s">
        <v>328</v>
      </c>
      <c r="B94" t="s">
        <v>123</v>
      </c>
      <c r="C94" t="s">
        <v>329</v>
      </c>
      <c r="D94" t="s">
        <v>314</v>
      </c>
      <c r="E94" t="s">
        <v>126</v>
      </c>
      <c r="F94">
        <v>400</v>
      </c>
      <c r="G94">
        <v>53</v>
      </c>
      <c r="H94" t="s">
        <v>315</v>
      </c>
      <c r="I94" t="s">
        <v>128</v>
      </c>
      <c r="J94" t="s">
        <v>129</v>
      </c>
      <c r="K94">
        <v>2012</v>
      </c>
      <c r="L94" t="s">
        <v>150</v>
      </c>
      <c r="M94" s="43"/>
      <c r="N94" s="43"/>
      <c r="O94" s="43">
        <v>7.6110523600581265E-2</v>
      </c>
      <c r="P94" s="43"/>
      <c r="Q94" s="43"/>
      <c r="R94" s="43"/>
      <c r="S94" s="43">
        <v>7.6110523600581265E-2</v>
      </c>
      <c r="T94" s="43">
        <v>0</v>
      </c>
      <c r="U94" s="43">
        <v>2.9701740162479541E-2</v>
      </c>
      <c r="V94" s="43"/>
      <c r="W94" s="43">
        <v>4.6408783438101717E-2</v>
      </c>
      <c r="X94" s="43"/>
      <c r="Y94" s="43"/>
      <c r="Z94" s="43"/>
      <c r="AA94" s="43"/>
      <c r="AB94" s="43"/>
      <c r="AC94" s="43"/>
      <c r="AD94" s="43"/>
      <c r="AE94" s="43">
        <v>0</v>
      </c>
      <c r="AF94" s="43"/>
      <c r="AG94" s="43"/>
      <c r="AH94" s="43"/>
      <c r="AI94" s="43"/>
      <c r="AJ94" s="43"/>
      <c r="AK94" s="43"/>
      <c r="AL94" s="43"/>
      <c r="AM94" s="43"/>
      <c r="AN94" t="s">
        <v>131</v>
      </c>
    </row>
    <row r="95" spans="1:40" x14ac:dyDescent="0.75">
      <c r="A95" t="s">
        <v>330</v>
      </c>
      <c r="B95" t="s">
        <v>123</v>
      </c>
      <c r="C95" t="s">
        <v>331</v>
      </c>
      <c r="D95" t="s">
        <v>314</v>
      </c>
      <c r="E95" t="s">
        <v>126</v>
      </c>
      <c r="F95">
        <v>400</v>
      </c>
      <c r="G95">
        <v>55</v>
      </c>
      <c r="H95" t="s">
        <v>315</v>
      </c>
      <c r="I95" t="s">
        <v>128</v>
      </c>
      <c r="J95" t="s">
        <v>129</v>
      </c>
      <c r="K95">
        <v>2012</v>
      </c>
      <c r="L95" t="s">
        <v>153</v>
      </c>
      <c r="M95" s="43"/>
      <c r="N95" s="43"/>
      <c r="O95" s="43">
        <v>0</v>
      </c>
      <c r="P95" s="43"/>
      <c r="Q95" s="43"/>
      <c r="R95" s="43"/>
      <c r="S95" s="43">
        <v>0</v>
      </c>
      <c r="T95" s="43">
        <v>0</v>
      </c>
      <c r="U95" s="43">
        <v>0</v>
      </c>
      <c r="V95" s="43"/>
      <c r="W95" s="43">
        <v>0</v>
      </c>
      <c r="X95" s="43"/>
      <c r="Y95" s="43"/>
      <c r="Z95" s="43"/>
      <c r="AA95" s="43"/>
      <c r="AB95" s="43"/>
      <c r="AC95" s="43"/>
      <c r="AD95" s="43"/>
      <c r="AE95" s="43">
        <v>0</v>
      </c>
      <c r="AF95" s="43"/>
      <c r="AG95" s="43"/>
      <c r="AH95" s="43"/>
      <c r="AI95" s="43"/>
      <c r="AJ95" s="43"/>
      <c r="AK95" s="43"/>
      <c r="AL95" s="43"/>
      <c r="AM95" s="43"/>
      <c r="AN95" t="s">
        <v>131</v>
      </c>
    </row>
    <row r="96" spans="1:40" x14ac:dyDescent="0.75">
      <c r="A96" t="s">
        <v>332</v>
      </c>
      <c r="B96" t="s">
        <v>123</v>
      </c>
      <c r="C96" t="s">
        <v>333</v>
      </c>
      <c r="D96" t="s">
        <v>314</v>
      </c>
      <c r="E96" t="s">
        <v>126</v>
      </c>
      <c r="F96">
        <v>400</v>
      </c>
      <c r="G96">
        <v>58</v>
      </c>
      <c r="H96" t="s">
        <v>315</v>
      </c>
      <c r="I96" t="s">
        <v>128</v>
      </c>
      <c r="J96" t="s">
        <v>129</v>
      </c>
      <c r="K96">
        <v>2012</v>
      </c>
      <c r="L96" t="s">
        <v>156</v>
      </c>
      <c r="M96" s="43"/>
      <c r="N96" s="43"/>
      <c r="O96" s="43">
        <v>0.99828754884632076</v>
      </c>
      <c r="P96" s="43"/>
      <c r="Q96" s="43"/>
      <c r="R96" s="43"/>
      <c r="S96" s="43">
        <v>0.99828754884632076</v>
      </c>
      <c r="T96" s="43">
        <v>0</v>
      </c>
      <c r="U96" s="43">
        <v>0.88013391806412522</v>
      </c>
      <c r="V96" s="43"/>
      <c r="W96" s="43">
        <v>0.1181536307821956</v>
      </c>
      <c r="X96" s="43"/>
      <c r="Y96" s="43"/>
      <c r="Z96" s="43"/>
      <c r="AA96" s="43"/>
      <c r="AB96" s="43"/>
      <c r="AC96" s="43"/>
      <c r="AD96" s="43"/>
      <c r="AE96" s="43">
        <v>0</v>
      </c>
      <c r="AF96" s="43"/>
      <c r="AG96" s="43"/>
      <c r="AH96" s="43"/>
      <c r="AI96" s="43"/>
      <c r="AJ96" s="43"/>
      <c r="AK96" s="43"/>
      <c r="AL96" s="43"/>
      <c r="AM96" s="43"/>
      <c r="AN96" t="s">
        <v>131</v>
      </c>
    </row>
    <row r="97" spans="1:40" x14ac:dyDescent="0.75">
      <c r="A97" t="s">
        <v>334</v>
      </c>
      <c r="B97" t="s">
        <v>123</v>
      </c>
      <c r="C97" t="s">
        <v>335</v>
      </c>
      <c r="D97" t="s">
        <v>314</v>
      </c>
      <c r="E97" t="s">
        <v>126</v>
      </c>
      <c r="F97">
        <v>400</v>
      </c>
      <c r="G97">
        <v>6</v>
      </c>
      <c r="H97" t="s">
        <v>315</v>
      </c>
      <c r="I97" t="s">
        <v>128</v>
      </c>
      <c r="J97" t="s">
        <v>129</v>
      </c>
      <c r="K97">
        <v>2012</v>
      </c>
      <c r="L97" t="s">
        <v>20</v>
      </c>
      <c r="M97" s="43"/>
      <c r="N97" s="43"/>
      <c r="O97" s="43">
        <v>6.4875210748079475</v>
      </c>
      <c r="P97" s="43"/>
      <c r="Q97" s="43"/>
      <c r="R97" s="43"/>
      <c r="S97" s="43">
        <v>2.6676210748079479</v>
      </c>
      <c r="T97" s="43">
        <v>3.8199000000000001</v>
      </c>
      <c r="U97" s="43">
        <v>1.569051570044379</v>
      </c>
      <c r="V97" s="43"/>
      <c r="W97" s="43">
        <v>1.0985695047635691</v>
      </c>
      <c r="X97" s="43"/>
      <c r="Y97" s="43"/>
      <c r="Z97" s="43"/>
      <c r="AA97" s="43"/>
      <c r="AB97" s="43"/>
      <c r="AC97" s="43"/>
      <c r="AD97" s="43"/>
      <c r="AE97" s="43">
        <v>3.8199000000000001</v>
      </c>
      <c r="AF97" s="43"/>
      <c r="AG97" s="43"/>
      <c r="AH97" s="43"/>
      <c r="AI97" s="43"/>
      <c r="AJ97" s="43"/>
      <c r="AK97" s="43"/>
      <c r="AL97" s="43"/>
      <c r="AM97" s="43"/>
      <c r="AN97" t="s">
        <v>131</v>
      </c>
    </row>
    <row r="98" spans="1:40" x14ac:dyDescent="0.75">
      <c r="A98" t="s">
        <v>336</v>
      </c>
      <c r="B98" t="s">
        <v>123</v>
      </c>
      <c r="C98" t="s">
        <v>337</v>
      </c>
      <c r="D98" t="s">
        <v>314</v>
      </c>
      <c r="E98" t="s">
        <v>126</v>
      </c>
      <c r="F98">
        <v>400</v>
      </c>
      <c r="G98">
        <v>7</v>
      </c>
      <c r="H98" t="s">
        <v>315</v>
      </c>
      <c r="I98" t="s">
        <v>128</v>
      </c>
      <c r="J98" t="s">
        <v>129</v>
      </c>
      <c r="K98">
        <v>2012</v>
      </c>
      <c r="L98" t="s">
        <v>161</v>
      </c>
      <c r="M98" s="43"/>
      <c r="N98" s="43"/>
      <c r="O98" s="43">
        <v>3.3870940860228016</v>
      </c>
      <c r="P98" s="43"/>
      <c r="Q98" s="43"/>
      <c r="R98" s="43"/>
      <c r="S98" s="43">
        <v>3.3870940860228016</v>
      </c>
      <c r="T98" s="43">
        <v>0</v>
      </c>
      <c r="U98" s="43">
        <v>2.8755423629105872</v>
      </c>
      <c r="V98" s="43"/>
      <c r="W98" s="43">
        <v>0.51155172311221442</v>
      </c>
      <c r="X98" s="43"/>
      <c r="Y98" s="43"/>
      <c r="Z98" s="43"/>
      <c r="AA98" s="43"/>
      <c r="AB98" s="43"/>
      <c r="AC98" s="43"/>
      <c r="AD98" s="43"/>
      <c r="AE98" s="43">
        <v>0</v>
      </c>
      <c r="AF98" s="43"/>
      <c r="AG98" s="43"/>
      <c r="AH98" s="43"/>
      <c r="AI98" s="43"/>
      <c r="AJ98" s="43"/>
      <c r="AK98" s="43"/>
      <c r="AL98" s="43"/>
      <c r="AM98" s="43"/>
      <c r="AN98" t="s">
        <v>131</v>
      </c>
    </row>
    <row r="99" spans="1:40" x14ac:dyDescent="0.75">
      <c r="A99" t="s">
        <v>338</v>
      </c>
      <c r="B99" t="s">
        <v>123</v>
      </c>
      <c r="C99" t="s">
        <v>339</v>
      </c>
      <c r="D99" t="s">
        <v>314</v>
      </c>
      <c r="E99" t="s">
        <v>126</v>
      </c>
      <c r="F99">
        <v>400</v>
      </c>
      <c r="G99">
        <v>8</v>
      </c>
      <c r="H99" t="s">
        <v>315</v>
      </c>
      <c r="I99" t="s">
        <v>128</v>
      </c>
      <c r="J99" t="s">
        <v>129</v>
      </c>
      <c r="K99">
        <v>2012</v>
      </c>
      <c r="L99" t="s">
        <v>164</v>
      </c>
      <c r="M99" s="43"/>
      <c r="N99" s="43"/>
      <c r="O99" s="43">
        <v>0</v>
      </c>
      <c r="P99" s="43"/>
      <c r="Q99" s="43"/>
      <c r="R99" s="43"/>
      <c r="S99" s="43">
        <v>0</v>
      </c>
      <c r="T99" s="43">
        <v>0</v>
      </c>
      <c r="U99" s="43">
        <v>0</v>
      </c>
      <c r="V99" s="43"/>
      <c r="W99" s="43">
        <v>0</v>
      </c>
      <c r="X99" s="43"/>
      <c r="Y99" s="43"/>
      <c r="Z99" s="43"/>
      <c r="AA99" s="43"/>
      <c r="AB99" s="43"/>
      <c r="AC99" s="43"/>
      <c r="AD99" s="43"/>
      <c r="AE99" s="43">
        <v>0</v>
      </c>
      <c r="AF99" s="43"/>
      <c r="AG99" s="43"/>
      <c r="AH99" s="43"/>
      <c r="AI99" s="43"/>
      <c r="AJ99" s="43"/>
      <c r="AK99" s="43"/>
      <c r="AL99" s="43"/>
      <c r="AM99" s="43"/>
      <c r="AN99" t="s">
        <v>131</v>
      </c>
    </row>
    <row r="100" spans="1:40" x14ac:dyDescent="0.75">
      <c r="A100" t="s">
        <v>340</v>
      </c>
      <c r="B100" t="s">
        <v>123</v>
      </c>
      <c r="C100" t="s">
        <v>341</v>
      </c>
      <c r="D100" t="s">
        <v>314</v>
      </c>
      <c r="E100" t="s">
        <v>126</v>
      </c>
      <c r="F100">
        <v>400</v>
      </c>
      <c r="G100">
        <v>9</v>
      </c>
      <c r="H100" t="s">
        <v>315</v>
      </c>
      <c r="I100" t="s">
        <v>128</v>
      </c>
      <c r="J100" t="s">
        <v>129</v>
      </c>
      <c r="K100">
        <v>2012</v>
      </c>
      <c r="L100" t="s">
        <v>167</v>
      </c>
      <c r="M100" s="43"/>
      <c r="N100" s="43"/>
      <c r="O100" s="43">
        <v>0</v>
      </c>
      <c r="P100" s="43"/>
      <c r="Q100" s="43"/>
      <c r="R100" s="43"/>
      <c r="S100" s="43">
        <v>0</v>
      </c>
      <c r="T100" s="43">
        <v>0</v>
      </c>
      <c r="U100" s="43">
        <v>0</v>
      </c>
      <c r="V100" s="43"/>
      <c r="W100" s="43">
        <v>0</v>
      </c>
      <c r="X100" s="43"/>
      <c r="Y100" s="43"/>
      <c r="Z100" s="43"/>
      <c r="AA100" s="43"/>
      <c r="AB100" s="43"/>
      <c r="AC100" s="43"/>
      <c r="AD100" s="43"/>
      <c r="AE100" s="43">
        <v>0</v>
      </c>
      <c r="AF100" s="43"/>
      <c r="AG100" s="43"/>
      <c r="AH100" s="43"/>
      <c r="AI100" s="43"/>
      <c r="AJ100" s="43"/>
      <c r="AK100" s="43"/>
      <c r="AL100" s="43"/>
      <c r="AM100" s="43"/>
      <c r="AN100" t="s">
        <v>131</v>
      </c>
    </row>
    <row r="101" spans="1:40" x14ac:dyDescent="0.75">
      <c r="A101" t="s">
        <v>342</v>
      </c>
      <c r="B101" t="s">
        <v>123</v>
      </c>
      <c r="C101" t="s">
        <v>343</v>
      </c>
      <c r="D101" t="s">
        <v>314</v>
      </c>
      <c r="E101" t="s">
        <v>126</v>
      </c>
      <c r="F101">
        <v>401</v>
      </c>
      <c r="G101">
        <v>0</v>
      </c>
      <c r="H101" t="s">
        <v>315</v>
      </c>
      <c r="I101" t="s">
        <v>128</v>
      </c>
      <c r="J101" t="s">
        <v>170</v>
      </c>
      <c r="K101">
        <v>2012</v>
      </c>
      <c r="L101" t="s">
        <v>130</v>
      </c>
      <c r="M101" s="43"/>
      <c r="N101" s="43"/>
      <c r="O101" s="43">
        <v>11.145498469180014</v>
      </c>
      <c r="P101" s="43"/>
      <c r="Q101" s="43"/>
      <c r="R101" s="43"/>
      <c r="S101" s="43">
        <v>9.2678984691800146</v>
      </c>
      <c r="T101" s="43">
        <v>1.8775999999999999</v>
      </c>
      <c r="U101" s="43">
        <v>8.083689919430892</v>
      </c>
      <c r="V101" s="43"/>
      <c r="W101" s="43">
        <v>1.184208549749123</v>
      </c>
      <c r="X101" s="43"/>
      <c r="Y101" s="43"/>
      <c r="Z101" s="43"/>
      <c r="AA101" s="43"/>
      <c r="AB101" s="43"/>
      <c r="AC101" s="43"/>
      <c r="AD101" s="43"/>
      <c r="AE101" s="43">
        <v>1.8775999999999999</v>
      </c>
      <c r="AF101" s="43"/>
      <c r="AG101" s="43"/>
      <c r="AH101" s="43"/>
      <c r="AI101" s="43"/>
      <c r="AJ101" s="43"/>
      <c r="AK101" s="43"/>
      <c r="AL101" s="43"/>
      <c r="AM101" s="43"/>
      <c r="AN101" t="s">
        <v>131</v>
      </c>
    </row>
    <row r="102" spans="1:40" x14ac:dyDescent="0.75">
      <c r="A102" t="s">
        <v>344</v>
      </c>
      <c r="B102" t="s">
        <v>123</v>
      </c>
      <c r="C102" t="s">
        <v>345</v>
      </c>
      <c r="D102" t="s">
        <v>314</v>
      </c>
      <c r="E102" t="s">
        <v>126</v>
      </c>
      <c r="F102">
        <v>401</v>
      </c>
      <c r="G102">
        <v>1</v>
      </c>
      <c r="H102" t="s">
        <v>315</v>
      </c>
      <c r="I102" t="s">
        <v>128</v>
      </c>
      <c r="J102" t="s">
        <v>170</v>
      </c>
      <c r="K102">
        <v>2012</v>
      </c>
      <c r="L102" t="s">
        <v>134</v>
      </c>
      <c r="M102" s="43"/>
      <c r="N102" s="43"/>
      <c r="O102" s="43">
        <v>1.6231406160545037</v>
      </c>
      <c r="P102" s="43"/>
      <c r="Q102" s="43"/>
      <c r="R102" s="43"/>
      <c r="S102" s="43">
        <v>1.6231406160545037</v>
      </c>
      <c r="T102" s="43">
        <v>0</v>
      </c>
      <c r="U102" s="43">
        <v>1.5069993821121119</v>
      </c>
      <c r="V102" s="43"/>
      <c r="W102" s="43">
        <v>0.1161412339423918</v>
      </c>
      <c r="X102" s="43"/>
      <c r="Y102" s="43"/>
      <c r="Z102" s="43"/>
      <c r="AA102" s="43"/>
      <c r="AB102" s="43"/>
      <c r="AC102" s="43"/>
      <c r="AD102" s="43"/>
      <c r="AE102" s="43">
        <v>0</v>
      </c>
      <c r="AF102" s="43"/>
      <c r="AG102" s="43"/>
      <c r="AH102" s="43"/>
      <c r="AI102" s="43"/>
      <c r="AJ102" s="43"/>
      <c r="AK102" s="43"/>
      <c r="AL102" s="43"/>
      <c r="AM102" s="43"/>
      <c r="AN102" t="s">
        <v>131</v>
      </c>
    </row>
    <row r="103" spans="1:40" x14ac:dyDescent="0.75">
      <c r="A103" t="s">
        <v>346</v>
      </c>
      <c r="B103" t="s">
        <v>123</v>
      </c>
      <c r="C103" t="s">
        <v>347</v>
      </c>
      <c r="D103" t="s">
        <v>314</v>
      </c>
      <c r="E103" t="s">
        <v>126</v>
      </c>
      <c r="F103">
        <v>401</v>
      </c>
      <c r="G103">
        <v>2</v>
      </c>
      <c r="H103" t="s">
        <v>315</v>
      </c>
      <c r="I103" t="s">
        <v>128</v>
      </c>
      <c r="J103" t="s">
        <v>170</v>
      </c>
      <c r="K103">
        <v>2012</v>
      </c>
      <c r="L103" t="s">
        <v>137</v>
      </c>
      <c r="M103" s="43"/>
      <c r="N103" s="43"/>
      <c r="O103" s="43">
        <v>0.11584273194815782</v>
      </c>
      <c r="P103" s="43"/>
      <c r="Q103" s="43"/>
      <c r="R103" s="43"/>
      <c r="S103" s="43">
        <v>0.11584273194815782</v>
      </c>
      <c r="T103" s="43">
        <v>0</v>
      </c>
      <c r="U103" s="43">
        <v>0.1094816209848513</v>
      </c>
      <c r="V103" s="43"/>
      <c r="W103" s="43">
        <v>6.3611109633065236E-3</v>
      </c>
      <c r="X103" s="43"/>
      <c r="Y103" s="43"/>
      <c r="Z103" s="43"/>
      <c r="AA103" s="43"/>
      <c r="AB103" s="43"/>
      <c r="AC103" s="43"/>
      <c r="AD103" s="43"/>
      <c r="AE103" s="43">
        <v>0</v>
      </c>
      <c r="AF103" s="43"/>
      <c r="AG103" s="43"/>
      <c r="AH103" s="43"/>
      <c r="AI103" s="43"/>
      <c r="AJ103" s="43"/>
      <c r="AK103" s="43"/>
      <c r="AL103" s="43"/>
      <c r="AM103" s="43"/>
      <c r="AN103" t="s">
        <v>131</v>
      </c>
    </row>
    <row r="104" spans="1:40" x14ac:dyDescent="0.75">
      <c r="A104" t="s">
        <v>348</v>
      </c>
      <c r="B104" t="s">
        <v>123</v>
      </c>
      <c r="C104" t="s">
        <v>349</v>
      </c>
      <c r="D104" t="s">
        <v>314</v>
      </c>
      <c r="E104" t="s">
        <v>126</v>
      </c>
      <c r="F104">
        <v>401</v>
      </c>
      <c r="G104">
        <v>3</v>
      </c>
      <c r="H104" t="s">
        <v>315</v>
      </c>
      <c r="I104" t="s">
        <v>128</v>
      </c>
      <c r="J104" t="s">
        <v>170</v>
      </c>
      <c r="K104">
        <v>2012</v>
      </c>
      <c r="L104" t="s">
        <v>21</v>
      </c>
      <c r="M104" s="43"/>
      <c r="N104" s="43"/>
      <c r="O104" s="43">
        <v>9.8062315094732788E-2</v>
      </c>
      <c r="P104" s="43"/>
      <c r="Q104" s="43"/>
      <c r="R104" s="43"/>
      <c r="S104" s="43">
        <v>9.8062315094732788E-2</v>
      </c>
      <c r="T104" s="43">
        <v>0</v>
      </c>
      <c r="U104" s="43">
        <v>1.2345108755268079E-2</v>
      </c>
      <c r="V104" s="43"/>
      <c r="W104" s="43">
        <v>8.571720633946471E-2</v>
      </c>
      <c r="X104" s="43"/>
      <c r="Y104" s="43"/>
      <c r="Z104" s="43"/>
      <c r="AA104" s="43"/>
      <c r="AB104" s="43"/>
      <c r="AC104" s="43"/>
      <c r="AD104" s="43"/>
      <c r="AE104" s="43">
        <v>0</v>
      </c>
      <c r="AF104" s="43"/>
      <c r="AG104" s="43"/>
      <c r="AH104" s="43"/>
      <c r="AI104" s="43"/>
      <c r="AJ104" s="43"/>
      <c r="AK104" s="43"/>
      <c r="AL104" s="43"/>
      <c r="AM104" s="43"/>
      <c r="AN104" t="s">
        <v>131</v>
      </c>
    </row>
    <row r="105" spans="1:40" x14ac:dyDescent="0.75">
      <c r="A105" t="s">
        <v>350</v>
      </c>
      <c r="B105" t="s">
        <v>123</v>
      </c>
      <c r="C105" t="s">
        <v>351</v>
      </c>
      <c r="D105" t="s">
        <v>314</v>
      </c>
      <c r="E105" t="s">
        <v>126</v>
      </c>
      <c r="F105">
        <v>401</v>
      </c>
      <c r="G105">
        <v>4</v>
      </c>
      <c r="H105" t="s">
        <v>315</v>
      </c>
      <c r="I105" t="s">
        <v>128</v>
      </c>
      <c r="J105" t="s">
        <v>170</v>
      </c>
      <c r="K105">
        <v>2012</v>
      </c>
      <c r="L105" t="s">
        <v>142</v>
      </c>
      <c r="M105" s="43"/>
      <c r="N105" s="43"/>
      <c r="O105" s="43">
        <v>0</v>
      </c>
      <c r="P105" s="43"/>
      <c r="Q105" s="43"/>
      <c r="R105" s="43"/>
      <c r="S105" s="43">
        <v>0</v>
      </c>
      <c r="T105" s="43">
        <v>0</v>
      </c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>
        <v>0</v>
      </c>
      <c r="AF105" s="43"/>
      <c r="AG105" s="43"/>
      <c r="AH105" s="43"/>
      <c r="AI105" s="43"/>
      <c r="AJ105" s="43"/>
      <c r="AK105" s="43"/>
      <c r="AL105" s="43"/>
      <c r="AM105" s="43"/>
      <c r="AN105" t="s">
        <v>131</v>
      </c>
    </row>
    <row r="106" spans="1:40" x14ac:dyDescent="0.75">
      <c r="A106" t="s">
        <v>352</v>
      </c>
      <c r="B106" t="s">
        <v>123</v>
      </c>
      <c r="C106" t="s">
        <v>353</v>
      </c>
      <c r="D106" t="s">
        <v>314</v>
      </c>
      <c r="E106" t="s">
        <v>126</v>
      </c>
      <c r="F106">
        <v>401</v>
      </c>
      <c r="G106">
        <v>51</v>
      </c>
      <c r="H106" t="s">
        <v>315</v>
      </c>
      <c r="I106" t="s">
        <v>128</v>
      </c>
      <c r="J106" t="s">
        <v>170</v>
      </c>
      <c r="K106">
        <v>2012</v>
      </c>
      <c r="L106" t="s">
        <v>145</v>
      </c>
      <c r="M106" s="43"/>
      <c r="N106" s="43"/>
      <c r="O106" s="43">
        <v>4.925773010992776</v>
      </c>
      <c r="P106" s="43"/>
      <c r="Q106" s="43"/>
      <c r="R106" s="43"/>
      <c r="S106" s="43">
        <v>4.925773010992776</v>
      </c>
      <c r="T106" s="43">
        <v>0</v>
      </c>
      <c r="U106" s="43">
        <v>4.7813088910575567</v>
      </c>
      <c r="V106" s="43"/>
      <c r="W106" s="43">
        <v>0.1444641199352191</v>
      </c>
      <c r="X106" s="43"/>
      <c r="Y106" s="43"/>
      <c r="Z106" s="43"/>
      <c r="AA106" s="43"/>
      <c r="AB106" s="43"/>
      <c r="AC106" s="43"/>
      <c r="AD106" s="43"/>
      <c r="AE106" s="43">
        <v>0</v>
      </c>
      <c r="AF106" s="43"/>
      <c r="AG106" s="43"/>
      <c r="AH106" s="43"/>
      <c r="AI106" s="43"/>
      <c r="AJ106" s="43"/>
      <c r="AK106" s="43"/>
      <c r="AL106" s="43"/>
      <c r="AM106" s="43"/>
      <c r="AN106" t="s">
        <v>131</v>
      </c>
    </row>
    <row r="107" spans="1:40" x14ac:dyDescent="0.75">
      <c r="A107" t="s">
        <v>354</v>
      </c>
      <c r="B107" t="s">
        <v>123</v>
      </c>
      <c r="C107" t="s">
        <v>355</v>
      </c>
      <c r="D107" t="s">
        <v>314</v>
      </c>
      <c r="E107" t="s">
        <v>126</v>
      </c>
      <c r="F107">
        <v>401</v>
      </c>
      <c r="G107">
        <v>52</v>
      </c>
      <c r="H107" t="s">
        <v>315</v>
      </c>
      <c r="I107" t="s">
        <v>128</v>
      </c>
      <c r="J107" t="s">
        <v>170</v>
      </c>
      <c r="K107">
        <v>2012</v>
      </c>
      <c r="L107" t="s">
        <v>72</v>
      </c>
      <c r="M107" s="43"/>
      <c r="N107" s="43"/>
      <c r="O107" s="43">
        <v>0</v>
      </c>
      <c r="P107" s="43"/>
      <c r="Q107" s="43"/>
      <c r="R107" s="43"/>
      <c r="S107" s="43">
        <v>0</v>
      </c>
      <c r="T107" s="43">
        <v>0</v>
      </c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>
        <v>0</v>
      </c>
      <c r="AF107" s="43"/>
      <c r="AG107" s="43"/>
      <c r="AH107" s="43"/>
      <c r="AI107" s="43"/>
      <c r="AJ107" s="43"/>
      <c r="AK107" s="43"/>
      <c r="AL107" s="43"/>
      <c r="AM107" s="43"/>
      <c r="AN107" t="s">
        <v>131</v>
      </c>
    </row>
    <row r="108" spans="1:40" x14ac:dyDescent="0.75">
      <c r="A108" t="s">
        <v>356</v>
      </c>
      <c r="B108" t="s">
        <v>123</v>
      </c>
      <c r="C108" t="s">
        <v>357</v>
      </c>
      <c r="D108" t="s">
        <v>314</v>
      </c>
      <c r="E108" t="s">
        <v>126</v>
      </c>
      <c r="F108">
        <v>401</v>
      </c>
      <c r="G108">
        <v>53</v>
      </c>
      <c r="H108" t="s">
        <v>315</v>
      </c>
      <c r="I108" t="s">
        <v>128</v>
      </c>
      <c r="J108" t="s">
        <v>170</v>
      </c>
      <c r="K108">
        <v>2012</v>
      </c>
      <c r="L108" t="s">
        <v>150</v>
      </c>
      <c r="M108" s="43"/>
      <c r="N108" s="43"/>
      <c r="O108" s="43">
        <v>7.6110523600581265E-2</v>
      </c>
      <c r="P108" s="43"/>
      <c r="Q108" s="43"/>
      <c r="R108" s="43"/>
      <c r="S108" s="43">
        <v>7.6110523600581265E-2</v>
      </c>
      <c r="T108" s="43">
        <v>0</v>
      </c>
      <c r="U108" s="43">
        <v>2.9701740162479541E-2</v>
      </c>
      <c r="V108" s="43"/>
      <c r="W108" s="43">
        <v>4.6408783438101717E-2</v>
      </c>
      <c r="X108" s="43"/>
      <c r="Y108" s="43"/>
      <c r="Z108" s="43"/>
      <c r="AA108" s="43"/>
      <c r="AB108" s="43"/>
      <c r="AC108" s="43"/>
      <c r="AD108" s="43"/>
      <c r="AE108" s="43">
        <v>0</v>
      </c>
      <c r="AF108" s="43"/>
      <c r="AG108" s="43"/>
      <c r="AH108" s="43"/>
      <c r="AI108" s="43"/>
      <c r="AJ108" s="43"/>
      <c r="AK108" s="43"/>
      <c r="AL108" s="43"/>
      <c r="AM108" s="43"/>
      <c r="AN108" t="s">
        <v>131</v>
      </c>
    </row>
    <row r="109" spans="1:40" x14ac:dyDescent="0.75">
      <c r="A109" t="s">
        <v>358</v>
      </c>
      <c r="B109" t="s">
        <v>123</v>
      </c>
      <c r="C109" t="s">
        <v>359</v>
      </c>
      <c r="D109" t="s">
        <v>314</v>
      </c>
      <c r="E109" t="s">
        <v>126</v>
      </c>
      <c r="F109">
        <v>401</v>
      </c>
      <c r="G109">
        <v>55</v>
      </c>
      <c r="H109" t="s">
        <v>315</v>
      </c>
      <c r="I109" t="s">
        <v>128</v>
      </c>
      <c r="J109" t="s">
        <v>170</v>
      </c>
      <c r="K109">
        <v>2012</v>
      </c>
      <c r="L109" t="s">
        <v>153</v>
      </c>
      <c r="M109" s="43"/>
      <c r="N109" s="43"/>
      <c r="O109" s="43">
        <v>0</v>
      </c>
      <c r="P109" s="43"/>
      <c r="Q109" s="43"/>
      <c r="R109" s="43"/>
      <c r="S109" s="43">
        <v>0</v>
      </c>
      <c r="T109" s="43">
        <v>0</v>
      </c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>
        <v>0</v>
      </c>
      <c r="AF109" s="43"/>
      <c r="AG109" s="43"/>
      <c r="AH109" s="43"/>
      <c r="AI109" s="43"/>
      <c r="AJ109" s="43"/>
      <c r="AK109" s="43"/>
      <c r="AL109" s="43"/>
      <c r="AM109" s="43"/>
      <c r="AN109" t="s">
        <v>131</v>
      </c>
    </row>
    <row r="110" spans="1:40" x14ac:dyDescent="0.75">
      <c r="A110" t="s">
        <v>360</v>
      </c>
      <c r="B110" t="s">
        <v>123</v>
      </c>
      <c r="C110" t="s">
        <v>361</v>
      </c>
      <c r="D110" t="s">
        <v>314</v>
      </c>
      <c r="E110" t="s">
        <v>126</v>
      </c>
      <c r="F110">
        <v>401</v>
      </c>
      <c r="G110">
        <v>58</v>
      </c>
      <c r="H110" t="s">
        <v>315</v>
      </c>
      <c r="I110" t="s">
        <v>128</v>
      </c>
      <c r="J110" t="s">
        <v>170</v>
      </c>
      <c r="K110">
        <v>2012</v>
      </c>
      <c r="L110" t="s">
        <v>156</v>
      </c>
      <c r="M110" s="43"/>
      <c r="N110" s="43"/>
      <c r="O110" s="43">
        <v>0.77316979085744408</v>
      </c>
      <c r="P110" s="43"/>
      <c r="Q110" s="43"/>
      <c r="R110" s="43"/>
      <c r="S110" s="43">
        <v>0.77316979085744408</v>
      </c>
      <c r="T110" s="43">
        <v>0</v>
      </c>
      <c r="U110" s="43">
        <v>0.70359329396471937</v>
      </c>
      <c r="V110" s="43"/>
      <c r="W110" s="43">
        <v>6.9576496892724757E-2</v>
      </c>
      <c r="X110" s="43"/>
      <c r="Y110" s="43"/>
      <c r="Z110" s="43"/>
      <c r="AA110" s="43"/>
      <c r="AB110" s="43"/>
      <c r="AC110" s="43"/>
      <c r="AD110" s="43"/>
      <c r="AE110" s="43">
        <v>0</v>
      </c>
      <c r="AF110" s="43"/>
      <c r="AG110" s="43"/>
      <c r="AH110" s="43"/>
      <c r="AI110" s="43"/>
      <c r="AJ110" s="43"/>
      <c r="AK110" s="43"/>
      <c r="AL110" s="43"/>
      <c r="AM110" s="43"/>
      <c r="AN110" t="s">
        <v>131</v>
      </c>
    </row>
    <row r="111" spans="1:40" x14ac:dyDescent="0.75">
      <c r="A111" t="s">
        <v>362</v>
      </c>
      <c r="B111" t="s">
        <v>123</v>
      </c>
      <c r="C111" t="s">
        <v>363</v>
      </c>
      <c r="D111" t="s">
        <v>314</v>
      </c>
      <c r="E111" t="s">
        <v>126</v>
      </c>
      <c r="F111">
        <v>401</v>
      </c>
      <c r="G111">
        <v>6</v>
      </c>
      <c r="H111" t="s">
        <v>315</v>
      </c>
      <c r="I111" t="s">
        <v>128</v>
      </c>
      <c r="J111" t="s">
        <v>170</v>
      </c>
      <c r="K111">
        <v>2012</v>
      </c>
      <c r="L111" t="s">
        <v>20</v>
      </c>
      <c r="M111" s="43"/>
      <c r="N111" s="43"/>
      <c r="O111" s="43">
        <v>3.3636308795521197</v>
      </c>
      <c r="P111" s="43"/>
      <c r="Q111" s="43"/>
      <c r="R111" s="43"/>
      <c r="S111" s="43">
        <v>1.4860308795521195</v>
      </c>
      <c r="T111" s="43">
        <v>1.8775999999999999</v>
      </c>
      <c r="U111" s="43">
        <v>0.78499331775806791</v>
      </c>
      <c r="V111" s="43"/>
      <c r="W111" s="43">
        <v>0.70103756179405152</v>
      </c>
      <c r="X111" s="43"/>
      <c r="Y111" s="43"/>
      <c r="Z111" s="43"/>
      <c r="AA111" s="43"/>
      <c r="AB111" s="43"/>
      <c r="AC111" s="43"/>
      <c r="AD111" s="43"/>
      <c r="AE111" s="43">
        <v>1.8775999999999999</v>
      </c>
      <c r="AF111" s="43"/>
      <c r="AG111" s="43"/>
      <c r="AH111" s="43"/>
      <c r="AI111" s="43"/>
      <c r="AJ111" s="43"/>
      <c r="AK111" s="43"/>
      <c r="AL111" s="43"/>
      <c r="AM111" s="43"/>
      <c r="AN111" t="s">
        <v>131</v>
      </c>
    </row>
    <row r="112" spans="1:40" x14ac:dyDescent="0.75">
      <c r="A112" t="s">
        <v>364</v>
      </c>
      <c r="B112" t="s">
        <v>123</v>
      </c>
      <c r="C112" t="s">
        <v>365</v>
      </c>
      <c r="D112" t="s">
        <v>314</v>
      </c>
      <c r="E112" t="s">
        <v>126</v>
      </c>
      <c r="F112">
        <v>401</v>
      </c>
      <c r="G112">
        <v>7</v>
      </c>
      <c r="H112" t="s">
        <v>315</v>
      </c>
      <c r="I112" t="s">
        <v>128</v>
      </c>
      <c r="J112" t="s">
        <v>170</v>
      </c>
      <c r="K112">
        <v>2012</v>
      </c>
      <c r="L112" t="s">
        <v>161</v>
      </c>
      <c r="M112" s="43"/>
      <c r="N112" s="43"/>
      <c r="O112" s="43">
        <v>0.16976860107970046</v>
      </c>
      <c r="P112" s="43"/>
      <c r="Q112" s="43"/>
      <c r="R112" s="43"/>
      <c r="S112" s="43">
        <v>0.16976860107970046</v>
      </c>
      <c r="T112" s="43">
        <v>0</v>
      </c>
      <c r="U112" s="43">
        <v>0.15526656463583799</v>
      </c>
      <c r="V112" s="43"/>
      <c r="W112" s="43">
        <v>1.4502036443862479E-2</v>
      </c>
      <c r="X112" s="43"/>
      <c r="Y112" s="43"/>
      <c r="Z112" s="43"/>
      <c r="AA112" s="43"/>
      <c r="AB112" s="43"/>
      <c r="AC112" s="43"/>
      <c r="AD112" s="43"/>
      <c r="AE112" s="43">
        <v>0</v>
      </c>
      <c r="AF112" s="43"/>
      <c r="AG112" s="43"/>
      <c r="AH112" s="43"/>
      <c r="AI112" s="43"/>
      <c r="AJ112" s="43"/>
      <c r="AK112" s="43"/>
      <c r="AL112" s="43"/>
      <c r="AM112" s="43"/>
      <c r="AN112" t="s">
        <v>131</v>
      </c>
    </row>
    <row r="113" spans="1:40" x14ac:dyDescent="0.75">
      <c r="A113" t="s">
        <v>366</v>
      </c>
      <c r="B113" t="s">
        <v>123</v>
      </c>
      <c r="C113" t="s">
        <v>367</v>
      </c>
      <c r="D113" t="s">
        <v>314</v>
      </c>
      <c r="E113" t="s">
        <v>126</v>
      </c>
      <c r="F113">
        <v>401</v>
      </c>
      <c r="G113">
        <v>8</v>
      </c>
      <c r="H113" t="s">
        <v>315</v>
      </c>
      <c r="I113" t="s">
        <v>128</v>
      </c>
      <c r="J113" t="s">
        <v>170</v>
      </c>
      <c r="K113">
        <v>2012</v>
      </c>
      <c r="L113" t="s">
        <v>164</v>
      </c>
      <c r="M113" s="43"/>
      <c r="N113" s="43"/>
      <c r="O113" s="43">
        <v>0</v>
      </c>
      <c r="P113" s="43"/>
      <c r="Q113" s="43"/>
      <c r="R113" s="43"/>
      <c r="S113" s="43">
        <v>0</v>
      </c>
      <c r="T113" s="43">
        <v>0</v>
      </c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>
        <v>0</v>
      </c>
      <c r="AF113" s="43"/>
      <c r="AG113" s="43"/>
      <c r="AH113" s="43"/>
      <c r="AI113" s="43"/>
      <c r="AJ113" s="43"/>
      <c r="AK113" s="43"/>
      <c r="AL113" s="43"/>
      <c r="AM113" s="43"/>
      <c r="AN113" t="s">
        <v>131</v>
      </c>
    </row>
    <row r="114" spans="1:40" x14ac:dyDescent="0.75">
      <c r="A114" t="s">
        <v>368</v>
      </c>
      <c r="B114" t="s">
        <v>123</v>
      </c>
      <c r="C114" t="s">
        <v>369</v>
      </c>
      <c r="D114" t="s">
        <v>314</v>
      </c>
      <c r="E114" t="s">
        <v>126</v>
      </c>
      <c r="F114">
        <v>401</v>
      </c>
      <c r="G114">
        <v>9</v>
      </c>
      <c r="H114" t="s">
        <v>315</v>
      </c>
      <c r="I114" t="s">
        <v>128</v>
      </c>
      <c r="J114" t="s">
        <v>170</v>
      </c>
      <c r="K114">
        <v>2012</v>
      </c>
      <c r="L114" t="s">
        <v>167</v>
      </c>
      <c r="M114" s="43"/>
      <c r="N114" s="43"/>
      <c r="O114" s="43">
        <v>0</v>
      </c>
      <c r="P114" s="43"/>
      <c r="Q114" s="43"/>
      <c r="R114" s="43"/>
      <c r="S114" s="43">
        <v>0</v>
      </c>
      <c r="T114" s="43">
        <v>0</v>
      </c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>
        <v>0</v>
      </c>
      <c r="AF114" s="43"/>
      <c r="AG114" s="43"/>
      <c r="AH114" s="43"/>
      <c r="AI114" s="43"/>
      <c r="AJ114" s="43"/>
      <c r="AK114" s="43"/>
      <c r="AL114" s="43"/>
      <c r="AM114" s="43"/>
      <c r="AN114" t="s">
        <v>131</v>
      </c>
    </row>
    <row r="115" spans="1:40" x14ac:dyDescent="0.75">
      <c r="A115" t="s">
        <v>370</v>
      </c>
      <c r="B115" t="s">
        <v>123</v>
      </c>
      <c r="C115" t="s">
        <v>371</v>
      </c>
      <c r="D115" t="s">
        <v>314</v>
      </c>
      <c r="E115" t="s">
        <v>126</v>
      </c>
      <c r="F115">
        <v>402</v>
      </c>
      <c r="G115">
        <v>0</v>
      </c>
      <c r="H115" t="s">
        <v>315</v>
      </c>
      <c r="I115" t="s">
        <v>128</v>
      </c>
      <c r="J115" t="s">
        <v>199</v>
      </c>
      <c r="K115">
        <v>2012</v>
      </c>
      <c r="L115" t="s">
        <v>130</v>
      </c>
      <c r="M115" s="43"/>
      <c r="N115" s="43"/>
      <c r="O115" s="43">
        <v>7.2736300665490319</v>
      </c>
      <c r="P115" s="43"/>
      <c r="Q115" s="43"/>
      <c r="R115" s="43"/>
      <c r="S115" s="43">
        <v>5.3313300665490315</v>
      </c>
      <c r="T115" s="43">
        <v>1.9422999999999999</v>
      </c>
      <c r="U115" s="43">
        <v>4.2178909974243028</v>
      </c>
      <c r="V115" s="43"/>
      <c r="W115" s="43">
        <v>1.1134390691247289</v>
      </c>
      <c r="X115" s="43"/>
      <c r="Y115" s="43"/>
      <c r="Z115" s="43"/>
      <c r="AA115" s="43"/>
      <c r="AB115" s="43"/>
      <c r="AC115" s="43"/>
      <c r="AD115" s="43"/>
      <c r="AE115" s="43">
        <v>1.9422999999999999</v>
      </c>
      <c r="AF115" s="43"/>
      <c r="AG115" s="43"/>
      <c r="AH115" s="43"/>
      <c r="AI115" s="43"/>
      <c r="AJ115" s="43"/>
      <c r="AK115" s="43"/>
      <c r="AL115" s="43"/>
      <c r="AM115" s="43"/>
      <c r="AN115" t="s">
        <v>131</v>
      </c>
    </row>
    <row r="116" spans="1:40" x14ac:dyDescent="0.75">
      <c r="A116" t="s">
        <v>372</v>
      </c>
      <c r="B116" t="s">
        <v>123</v>
      </c>
      <c r="C116" t="s">
        <v>373</v>
      </c>
      <c r="D116" t="s">
        <v>314</v>
      </c>
      <c r="E116" t="s">
        <v>126</v>
      </c>
      <c r="F116">
        <v>402</v>
      </c>
      <c r="G116">
        <v>1</v>
      </c>
      <c r="H116" t="s">
        <v>315</v>
      </c>
      <c r="I116" t="s">
        <v>128</v>
      </c>
      <c r="J116" t="s">
        <v>199</v>
      </c>
      <c r="K116">
        <v>2012</v>
      </c>
      <c r="L116" t="s">
        <v>134</v>
      </c>
      <c r="M116" s="43"/>
      <c r="N116" s="43"/>
      <c r="O116" s="43">
        <v>7.3896930807852687E-2</v>
      </c>
      <c r="P116" s="43"/>
      <c r="Q116" s="43"/>
      <c r="R116" s="43"/>
      <c r="S116" s="43">
        <v>7.3896930807852687E-2</v>
      </c>
      <c r="T116" s="43">
        <v>0</v>
      </c>
      <c r="U116" s="43">
        <v>6.2633897877455352E-2</v>
      </c>
      <c r="V116" s="43"/>
      <c r="W116" s="43">
        <v>1.126303293039734E-2</v>
      </c>
      <c r="X116" s="43"/>
      <c r="Y116" s="43"/>
      <c r="Z116" s="43"/>
      <c r="AA116" s="43"/>
      <c r="AB116" s="43"/>
      <c r="AC116" s="43"/>
      <c r="AD116" s="43"/>
      <c r="AE116" s="43">
        <v>0</v>
      </c>
      <c r="AF116" s="43"/>
      <c r="AG116" s="43"/>
      <c r="AH116" s="43"/>
      <c r="AI116" s="43"/>
      <c r="AJ116" s="43"/>
      <c r="AK116" s="43"/>
      <c r="AL116" s="43"/>
      <c r="AM116" s="43"/>
      <c r="AN116" t="s">
        <v>131</v>
      </c>
    </row>
    <row r="117" spans="1:40" x14ac:dyDescent="0.75">
      <c r="A117" t="s">
        <v>374</v>
      </c>
      <c r="B117" t="s">
        <v>123</v>
      </c>
      <c r="C117" t="s">
        <v>375</v>
      </c>
      <c r="D117" t="s">
        <v>314</v>
      </c>
      <c r="E117" t="s">
        <v>126</v>
      </c>
      <c r="F117">
        <v>402</v>
      </c>
      <c r="G117">
        <v>2</v>
      </c>
      <c r="H117" t="s">
        <v>315</v>
      </c>
      <c r="I117" t="s">
        <v>128</v>
      </c>
      <c r="J117" t="s">
        <v>199</v>
      </c>
      <c r="K117">
        <v>2012</v>
      </c>
      <c r="L117" t="s">
        <v>137</v>
      </c>
      <c r="M117" s="43"/>
      <c r="N117" s="43"/>
      <c r="O117" s="43">
        <v>6.8199487173804085E-2</v>
      </c>
      <c r="P117" s="43"/>
      <c r="Q117" s="43"/>
      <c r="R117" s="43"/>
      <c r="S117" s="43">
        <v>6.8199487173804085E-2</v>
      </c>
      <c r="T117" s="43">
        <v>0</v>
      </c>
      <c r="U117" s="43">
        <v>5.4728077762617761E-2</v>
      </c>
      <c r="V117" s="43"/>
      <c r="W117" s="43">
        <v>1.347140941118633E-2</v>
      </c>
      <c r="X117" s="43"/>
      <c r="Y117" s="43"/>
      <c r="Z117" s="43"/>
      <c r="AA117" s="43"/>
      <c r="AB117" s="43"/>
      <c r="AC117" s="43"/>
      <c r="AD117" s="43"/>
      <c r="AE117" s="43">
        <v>0</v>
      </c>
      <c r="AF117" s="43"/>
      <c r="AG117" s="43"/>
      <c r="AH117" s="43"/>
      <c r="AI117" s="43"/>
      <c r="AJ117" s="43"/>
      <c r="AK117" s="43"/>
      <c r="AL117" s="43"/>
      <c r="AM117" s="43"/>
      <c r="AN117" t="s">
        <v>131</v>
      </c>
    </row>
    <row r="118" spans="1:40" x14ac:dyDescent="0.75">
      <c r="A118" t="s">
        <v>376</v>
      </c>
      <c r="B118" t="s">
        <v>123</v>
      </c>
      <c r="C118" t="s">
        <v>377</v>
      </c>
      <c r="D118" t="s">
        <v>314</v>
      </c>
      <c r="E118" t="s">
        <v>126</v>
      </c>
      <c r="F118">
        <v>402</v>
      </c>
      <c r="G118">
        <v>3</v>
      </c>
      <c r="H118" t="s">
        <v>315</v>
      </c>
      <c r="I118" t="s">
        <v>128</v>
      </c>
      <c r="J118" t="s">
        <v>199</v>
      </c>
      <c r="K118">
        <v>2012</v>
      </c>
      <c r="L118" t="s">
        <v>21</v>
      </c>
      <c r="M118" s="43"/>
      <c r="N118" s="43"/>
      <c r="O118" s="43">
        <v>0.27112172436574822</v>
      </c>
      <c r="P118" s="43"/>
      <c r="Q118" s="43"/>
      <c r="R118" s="43"/>
      <c r="S118" s="43">
        <v>0.27112172436574822</v>
      </c>
      <c r="T118" s="43">
        <v>0</v>
      </c>
      <c r="U118" s="43">
        <v>0.14467378393085711</v>
      </c>
      <c r="V118" s="43"/>
      <c r="W118" s="43">
        <v>0.1264479404348911</v>
      </c>
      <c r="X118" s="43"/>
      <c r="Y118" s="43"/>
      <c r="Z118" s="43"/>
      <c r="AA118" s="43"/>
      <c r="AB118" s="43"/>
      <c r="AC118" s="43"/>
      <c r="AD118" s="43"/>
      <c r="AE118" s="43">
        <v>0</v>
      </c>
      <c r="AF118" s="43"/>
      <c r="AG118" s="43"/>
      <c r="AH118" s="43"/>
      <c r="AI118" s="43"/>
      <c r="AJ118" s="43"/>
      <c r="AK118" s="43"/>
      <c r="AL118" s="43"/>
      <c r="AM118" s="43"/>
      <c r="AN118" t="s">
        <v>131</v>
      </c>
    </row>
    <row r="119" spans="1:40" x14ac:dyDescent="0.75">
      <c r="A119" t="s">
        <v>378</v>
      </c>
      <c r="B119" t="s">
        <v>123</v>
      </c>
      <c r="C119" t="s">
        <v>379</v>
      </c>
      <c r="D119" t="s">
        <v>314</v>
      </c>
      <c r="E119" t="s">
        <v>126</v>
      </c>
      <c r="F119">
        <v>402</v>
      </c>
      <c r="G119">
        <v>4</v>
      </c>
      <c r="H119" t="s">
        <v>315</v>
      </c>
      <c r="I119" t="s">
        <v>128</v>
      </c>
      <c r="J119" t="s">
        <v>199</v>
      </c>
      <c r="K119">
        <v>2012</v>
      </c>
      <c r="L119" t="s">
        <v>142</v>
      </c>
      <c r="M119" s="43"/>
      <c r="N119" s="43"/>
      <c r="O119" s="43">
        <v>0</v>
      </c>
      <c r="P119" s="43"/>
      <c r="Q119" s="43"/>
      <c r="R119" s="43"/>
      <c r="S119" s="43">
        <v>0</v>
      </c>
      <c r="T119" s="43">
        <v>0</v>
      </c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>
        <v>0</v>
      </c>
      <c r="AF119" s="43"/>
      <c r="AG119" s="43"/>
      <c r="AH119" s="43"/>
      <c r="AI119" s="43"/>
      <c r="AJ119" s="43"/>
      <c r="AK119" s="43"/>
      <c r="AL119" s="43"/>
      <c r="AM119" s="43"/>
      <c r="AN119" t="s">
        <v>131</v>
      </c>
    </row>
    <row r="120" spans="1:40" x14ac:dyDescent="0.75">
      <c r="A120" t="s">
        <v>380</v>
      </c>
      <c r="B120" t="s">
        <v>123</v>
      </c>
      <c r="C120" t="s">
        <v>381</v>
      </c>
      <c r="D120" t="s">
        <v>314</v>
      </c>
      <c r="E120" t="s">
        <v>126</v>
      </c>
      <c r="F120">
        <v>402</v>
      </c>
      <c r="G120">
        <v>51</v>
      </c>
      <c r="H120" t="s">
        <v>315</v>
      </c>
      <c r="I120" t="s">
        <v>128</v>
      </c>
      <c r="J120" t="s">
        <v>199</v>
      </c>
      <c r="K120">
        <v>2012</v>
      </c>
      <c r="L120" t="s">
        <v>145</v>
      </c>
      <c r="M120" s="43"/>
      <c r="N120" s="43"/>
      <c r="O120" s="43">
        <v>0.29407848601382125</v>
      </c>
      <c r="P120" s="43"/>
      <c r="Q120" s="43"/>
      <c r="R120" s="43"/>
      <c r="S120" s="43">
        <v>0.29407848601382125</v>
      </c>
      <c r="T120" s="43">
        <v>0</v>
      </c>
      <c r="U120" s="43">
        <v>0.27498056319290731</v>
      </c>
      <c r="V120" s="43"/>
      <c r="W120" s="43">
        <v>1.909792282091392E-2</v>
      </c>
      <c r="X120" s="43"/>
      <c r="Y120" s="43"/>
      <c r="Z120" s="43"/>
      <c r="AA120" s="43"/>
      <c r="AB120" s="43"/>
      <c r="AC120" s="43"/>
      <c r="AD120" s="43"/>
      <c r="AE120" s="43">
        <v>0</v>
      </c>
      <c r="AF120" s="43"/>
      <c r="AG120" s="43"/>
      <c r="AH120" s="43"/>
      <c r="AI120" s="43"/>
      <c r="AJ120" s="43"/>
      <c r="AK120" s="43"/>
      <c r="AL120" s="43"/>
      <c r="AM120" s="43"/>
      <c r="AN120" t="s">
        <v>131</v>
      </c>
    </row>
    <row r="121" spans="1:40" x14ac:dyDescent="0.75">
      <c r="A121" t="s">
        <v>382</v>
      </c>
      <c r="B121" t="s">
        <v>123</v>
      </c>
      <c r="C121" t="s">
        <v>383</v>
      </c>
      <c r="D121" t="s">
        <v>314</v>
      </c>
      <c r="E121" t="s">
        <v>126</v>
      </c>
      <c r="F121">
        <v>402</v>
      </c>
      <c r="G121">
        <v>52</v>
      </c>
      <c r="H121" t="s">
        <v>315</v>
      </c>
      <c r="I121" t="s">
        <v>128</v>
      </c>
      <c r="J121" t="s">
        <v>199</v>
      </c>
      <c r="K121">
        <v>2012</v>
      </c>
      <c r="L121" t="s">
        <v>72</v>
      </c>
      <c r="M121" s="43"/>
      <c r="N121" s="43"/>
      <c r="O121" s="43">
        <v>0</v>
      </c>
      <c r="P121" s="43"/>
      <c r="Q121" s="43"/>
      <c r="R121" s="43"/>
      <c r="S121" s="43">
        <v>0</v>
      </c>
      <c r="T121" s="43">
        <v>0</v>
      </c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>
        <v>0</v>
      </c>
      <c r="AF121" s="43"/>
      <c r="AG121" s="43"/>
      <c r="AH121" s="43"/>
      <c r="AI121" s="43"/>
      <c r="AJ121" s="43"/>
      <c r="AK121" s="43"/>
      <c r="AL121" s="43"/>
      <c r="AM121" s="43"/>
      <c r="AN121" t="s">
        <v>131</v>
      </c>
    </row>
    <row r="122" spans="1:40" x14ac:dyDescent="0.75">
      <c r="A122" t="s">
        <v>384</v>
      </c>
      <c r="B122" t="s">
        <v>123</v>
      </c>
      <c r="C122" t="s">
        <v>385</v>
      </c>
      <c r="D122" t="s">
        <v>314</v>
      </c>
      <c r="E122" t="s">
        <v>126</v>
      </c>
      <c r="F122">
        <v>402</v>
      </c>
      <c r="G122">
        <v>53</v>
      </c>
      <c r="H122" t="s">
        <v>315</v>
      </c>
      <c r="I122" t="s">
        <v>128</v>
      </c>
      <c r="J122" t="s">
        <v>199</v>
      </c>
      <c r="K122">
        <v>2012</v>
      </c>
      <c r="L122" t="s">
        <v>150</v>
      </c>
      <c r="M122" s="43"/>
      <c r="N122" s="43"/>
      <c r="O122" s="43">
        <v>0</v>
      </c>
      <c r="P122" s="43"/>
      <c r="Q122" s="43"/>
      <c r="R122" s="43"/>
      <c r="S122" s="43">
        <v>0</v>
      </c>
      <c r="T122" s="43">
        <v>0</v>
      </c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>
        <v>0</v>
      </c>
      <c r="AF122" s="43"/>
      <c r="AG122" s="43"/>
      <c r="AH122" s="43"/>
      <c r="AI122" s="43"/>
      <c r="AJ122" s="43"/>
      <c r="AK122" s="43"/>
      <c r="AL122" s="43"/>
      <c r="AM122" s="43"/>
      <c r="AN122" t="s">
        <v>131</v>
      </c>
    </row>
    <row r="123" spans="1:40" x14ac:dyDescent="0.75">
      <c r="A123" t="s">
        <v>386</v>
      </c>
      <c r="B123" t="s">
        <v>123</v>
      </c>
      <c r="C123" t="s">
        <v>387</v>
      </c>
      <c r="D123" t="s">
        <v>314</v>
      </c>
      <c r="E123" t="s">
        <v>126</v>
      </c>
      <c r="F123">
        <v>402</v>
      </c>
      <c r="G123">
        <v>55</v>
      </c>
      <c r="H123" t="s">
        <v>315</v>
      </c>
      <c r="I123" t="s">
        <v>128</v>
      </c>
      <c r="J123" t="s">
        <v>199</v>
      </c>
      <c r="K123">
        <v>2012</v>
      </c>
      <c r="L123" t="s">
        <v>153</v>
      </c>
      <c r="M123" s="43"/>
      <c r="N123" s="43"/>
      <c r="O123" s="43">
        <v>0</v>
      </c>
      <c r="P123" s="43"/>
      <c r="Q123" s="43"/>
      <c r="R123" s="43"/>
      <c r="S123" s="43">
        <v>0</v>
      </c>
      <c r="T123" s="43">
        <v>0</v>
      </c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>
        <v>0</v>
      </c>
      <c r="AF123" s="43"/>
      <c r="AG123" s="43"/>
      <c r="AH123" s="43"/>
      <c r="AI123" s="43"/>
      <c r="AJ123" s="43"/>
      <c r="AK123" s="43"/>
      <c r="AL123" s="43"/>
      <c r="AM123" s="43"/>
      <c r="AN123" t="s">
        <v>131</v>
      </c>
    </row>
    <row r="124" spans="1:40" x14ac:dyDescent="0.75">
      <c r="A124" t="s">
        <v>388</v>
      </c>
      <c r="B124" t="s">
        <v>123</v>
      </c>
      <c r="C124" t="s">
        <v>389</v>
      </c>
      <c r="D124" t="s">
        <v>314</v>
      </c>
      <c r="E124" t="s">
        <v>126</v>
      </c>
      <c r="F124">
        <v>402</v>
      </c>
      <c r="G124">
        <v>58</v>
      </c>
      <c r="H124" t="s">
        <v>315</v>
      </c>
      <c r="I124" t="s">
        <v>128</v>
      </c>
      <c r="J124" t="s">
        <v>199</v>
      </c>
      <c r="K124">
        <v>2012</v>
      </c>
      <c r="L124" t="s">
        <v>156</v>
      </c>
      <c r="M124" s="43"/>
      <c r="N124" s="43"/>
      <c r="O124" s="43">
        <v>0.22511775798887659</v>
      </c>
      <c r="P124" s="43"/>
      <c r="Q124" s="43"/>
      <c r="R124" s="43"/>
      <c r="S124" s="43">
        <v>0.22511775798887659</v>
      </c>
      <c r="T124" s="43">
        <v>0</v>
      </c>
      <c r="U124" s="43">
        <v>0.1765406240994058</v>
      </c>
      <c r="V124" s="43"/>
      <c r="W124" s="43">
        <v>4.8577133889470797E-2</v>
      </c>
      <c r="X124" s="43"/>
      <c r="Y124" s="43"/>
      <c r="Z124" s="43"/>
      <c r="AA124" s="43"/>
      <c r="AB124" s="43"/>
      <c r="AC124" s="43"/>
      <c r="AD124" s="43"/>
      <c r="AE124" s="43">
        <v>0</v>
      </c>
      <c r="AF124" s="43"/>
      <c r="AG124" s="43"/>
      <c r="AH124" s="43"/>
      <c r="AI124" s="43"/>
      <c r="AJ124" s="43"/>
      <c r="AK124" s="43"/>
      <c r="AL124" s="43"/>
      <c r="AM124" s="43"/>
      <c r="AN124" t="s">
        <v>131</v>
      </c>
    </row>
    <row r="125" spans="1:40" x14ac:dyDescent="0.75">
      <c r="A125" t="s">
        <v>390</v>
      </c>
      <c r="B125" t="s">
        <v>123</v>
      </c>
      <c r="C125" t="s">
        <v>391</v>
      </c>
      <c r="D125" t="s">
        <v>314</v>
      </c>
      <c r="E125" t="s">
        <v>126</v>
      </c>
      <c r="F125">
        <v>402</v>
      </c>
      <c r="G125">
        <v>6</v>
      </c>
      <c r="H125" t="s">
        <v>315</v>
      </c>
      <c r="I125" t="s">
        <v>128</v>
      </c>
      <c r="J125" t="s">
        <v>199</v>
      </c>
      <c r="K125">
        <v>2012</v>
      </c>
      <c r="L125" t="s">
        <v>20</v>
      </c>
      <c r="M125" s="43"/>
      <c r="N125" s="43"/>
      <c r="O125" s="43">
        <v>3.1238901952558287</v>
      </c>
      <c r="P125" s="43"/>
      <c r="Q125" s="43"/>
      <c r="R125" s="43"/>
      <c r="S125" s="43">
        <v>1.1815901952558285</v>
      </c>
      <c r="T125" s="43">
        <v>1.9422999999999999</v>
      </c>
      <c r="U125" s="43">
        <v>0.7840582522863111</v>
      </c>
      <c r="V125" s="43"/>
      <c r="W125" s="43">
        <v>0.39753194296951738</v>
      </c>
      <c r="X125" s="43"/>
      <c r="Y125" s="43"/>
      <c r="Z125" s="43"/>
      <c r="AA125" s="43"/>
      <c r="AB125" s="43"/>
      <c r="AC125" s="43"/>
      <c r="AD125" s="43"/>
      <c r="AE125" s="43">
        <v>1.9422999999999999</v>
      </c>
      <c r="AF125" s="43"/>
      <c r="AG125" s="43"/>
      <c r="AH125" s="43"/>
      <c r="AI125" s="43"/>
      <c r="AJ125" s="43"/>
      <c r="AK125" s="43"/>
      <c r="AL125" s="43"/>
      <c r="AM125" s="43"/>
      <c r="AN125" t="s">
        <v>131</v>
      </c>
    </row>
    <row r="126" spans="1:40" x14ac:dyDescent="0.75">
      <c r="A126" t="s">
        <v>392</v>
      </c>
      <c r="B126" t="s">
        <v>123</v>
      </c>
      <c r="C126" t="s">
        <v>393</v>
      </c>
      <c r="D126" t="s">
        <v>314</v>
      </c>
      <c r="E126" t="s">
        <v>126</v>
      </c>
      <c r="F126">
        <v>402</v>
      </c>
      <c r="G126">
        <v>7</v>
      </c>
      <c r="H126" t="s">
        <v>315</v>
      </c>
      <c r="I126" t="s">
        <v>128</v>
      </c>
      <c r="J126" t="s">
        <v>199</v>
      </c>
      <c r="K126">
        <v>2012</v>
      </c>
      <c r="L126" t="s">
        <v>161</v>
      </c>
      <c r="M126" s="43"/>
      <c r="N126" s="43"/>
      <c r="O126" s="43">
        <v>3.217325484943101</v>
      </c>
      <c r="P126" s="43"/>
      <c r="Q126" s="43"/>
      <c r="R126" s="43"/>
      <c r="S126" s="43">
        <v>3.217325484943101</v>
      </c>
      <c r="T126" s="43">
        <v>0</v>
      </c>
      <c r="U126" s="43">
        <v>2.720275798274749</v>
      </c>
      <c r="V126" s="43"/>
      <c r="W126" s="43">
        <v>0.49704968666835198</v>
      </c>
      <c r="X126" s="43"/>
      <c r="Y126" s="43"/>
      <c r="Z126" s="43"/>
      <c r="AA126" s="43"/>
      <c r="AB126" s="43"/>
      <c r="AC126" s="43"/>
      <c r="AD126" s="43"/>
      <c r="AE126" s="43">
        <v>0</v>
      </c>
      <c r="AF126" s="43"/>
      <c r="AG126" s="43"/>
      <c r="AH126" s="43"/>
      <c r="AI126" s="43"/>
      <c r="AJ126" s="43"/>
      <c r="AK126" s="43"/>
      <c r="AL126" s="43"/>
      <c r="AM126" s="43"/>
      <c r="AN126" t="s">
        <v>131</v>
      </c>
    </row>
    <row r="127" spans="1:40" x14ac:dyDescent="0.75">
      <c r="A127" t="s">
        <v>394</v>
      </c>
      <c r="B127" t="s">
        <v>123</v>
      </c>
      <c r="C127" t="s">
        <v>395</v>
      </c>
      <c r="D127" t="s">
        <v>314</v>
      </c>
      <c r="E127" t="s">
        <v>126</v>
      </c>
      <c r="F127">
        <v>402</v>
      </c>
      <c r="G127">
        <v>8</v>
      </c>
      <c r="H127" t="s">
        <v>315</v>
      </c>
      <c r="I127" t="s">
        <v>128</v>
      </c>
      <c r="J127" t="s">
        <v>199</v>
      </c>
      <c r="K127">
        <v>2012</v>
      </c>
      <c r="L127" t="s">
        <v>164</v>
      </c>
      <c r="M127" s="43"/>
      <c r="N127" s="43"/>
      <c r="O127" s="43">
        <v>0</v>
      </c>
      <c r="P127" s="43"/>
      <c r="Q127" s="43"/>
      <c r="R127" s="43"/>
      <c r="S127" s="43">
        <v>0</v>
      </c>
      <c r="T127" s="43">
        <v>0</v>
      </c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>
        <v>0</v>
      </c>
      <c r="AF127" s="43"/>
      <c r="AG127" s="43"/>
      <c r="AH127" s="43"/>
      <c r="AI127" s="43"/>
      <c r="AJ127" s="43"/>
      <c r="AK127" s="43"/>
      <c r="AL127" s="43"/>
      <c r="AM127" s="43"/>
      <c r="AN127" t="s">
        <v>131</v>
      </c>
    </row>
    <row r="128" spans="1:40" x14ac:dyDescent="0.75">
      <c r="A128" t="s">
        <v>396</v>
      </c>
      <c r="B128" t="s">
        <v>123</v>
      </c>
      <c r="C128" t="s">
        <v>397</v>
      </c>
      <c r="D128" t="s">
        <v>314</v>
      </c>
      <c r="E128" t="s">
        <v>126</v>
      </c>
      <c r="F128">
        <v>402</v>
      </c>
      <c r="G128">
        <v>9</v>
      </c>
      <c r="H128" t="s">
        <v>315</v>
      </c>
      <c r="I128" t="s">
        <v>128</v>
      </c>
      <c r="J128" t="s">
        <v>199</v>
      </c>
      <c r="K128">
        <v>2012</v>
      </c>
      <c r="L128" t="s">
        <v>167</v>
      </c>
      <c r="M128" s="43"/>
      <c r="N128" s="43"/>
      <c r="O128" s="43">
        <v>0</v>
      </c>
      <c r="P128" s="43"/>
      <c r="Q128" s="43"/>
      <c r="R128" s="43"/>
      <c r="S128" s="43">
        <v>0</v>
      </c>
      <c r="T128" s="43">
        <v>0</v>
      </c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>
        <v>0</v>
      </c>
      <c r="AF128" s="43"/>
      <c r="AG128" s="43"/>
      <c r="AH128" s="43"/>
      <c r="AI128" s="43"/>
      <c r="AJ128" s="43"/>
      <c r="AK128" s="43"/>
      <c r="AL128" s="43"/>
      <c r="AM128" s="43"/>
      <c r="AN128" t="s">
        <v>131</v>
      </c>
    </row>
    <row r="129" spans="1:40" x14ac:dyDescent="0.75">
      <c r="A129" t="s">
        <v>398</v>
      </c>
      <c r="B129" t="s">
        <v>123</v>
      </c>
      <c r="C129" t="s">
        <v>399</v>
      </c>
      <c r="D129" t="s">
        <v>400</v>
      </c>
      <c r="E129" t="s">
        <v>126</v>
      </c>
      <c r="F129">
        <v>400</v>
      </c>
      <c r="G129">
        <v>0</v>
      </c>
      <c r="H129" t="s">
        <v>401</v>
      </c>
      <c r="I129" t="s">
        <v>128</v>
      </c>
      <c r="J129" t="s">
        <v>129</v>
      </c>
      <c r="K129">
        <v>2012</v>
      </c>
      <c r="L129" t="s">
        <v>130</v>
      </c>
      <c r="M129" s="43"/>
      <c r="N129" s="43"/>
      <c r="O129" s="43">
        <v>44.105501125421256</v>
      </c>
      <c r="P129" s="43"/>
      <c r="Q129" s="43"/>
      <c r="R129" s="43"/>
      <c r="S129" s="43">
        <v>43.982351125421253</v>
      </c>
      <c r="T129" s="43">
        <v>0.12315000000000001</v>
      </c>
      <c r="U129" s="43">
        <v>38.805526006874828</v>
      </c>
      <c r="V129" s="43"/>
      <c r="W129" s="43">
        <v>5.1768251185464234</v>
      </c>
      <c r="X129" s="43"/>
      <c r="Y129" s="43"/>
      <c r="Z129" s="43"/>
      <c r="AA129" s="43"/>
      <c r="AB129" s="43"/>
      <c r="AC129" s="43"/>
      <c r="AD129" s="43"/>
      <c r="AE129" s="43">
        <v>0.12315000000000001</v>
      </c>
      <c r="AF129" s="43"/>
      <c r="AG129" s="43"/>
      <c r="AH129" s="43"/>
      <c r="AI129" s="43"/>
      <c r="AJ129" s="43"/>
      <c r="AK129" s="43"/>
      <c r="AL129" s="43"/>
      <c r="AM129" s="43"/>
      <c r="AN129" t="s">
        <v>402</v>
      </c>
    </row>
    <row r="130" spans="1:40" x14ac:dyDescent="0.75">
      <c r="A130" t="s">
        <v>403</v>
      </c>
      <c r="B130" t="s">
        <v>123</v>
      </c>
      <c r="C130" t="s">
        <v>404</v>
      </c>
      <c r="D130" t="s">
        <v>400</v>
      </c>
      <c r="E130" t="s">
        <v>126</v>
      </c>
      <c r="F130">
        <v>400</v>
      </c>
      <c r="G130">
        <v>1</v>
      </c>
      <c r="H130" t="s">
        <v>401</v>
      </c>
      <c r="I130" t="s">
        <v>128</v>
      </c>
      <c r="J130" t="s">
        <v>129</v>
      </c>
      <c r="K130">
        <v>2012</v>
      </c>
      <c r="L130" t="s">
        <v>134</v>
      </c>
      <c r="M130" s="43"/>
      <c r="N130" s="43"/>
      <c r="O130" s="43">
        <v>4.9934860203474478E-2</v>
      </c>
      <c r="P130" s="43"/>
      <c r="Q130" s="43"/>
      <c r="R130" s="43"/>
      <c r="S130" s="43">
        <v>4.9934860203474478E-2</v>
      </c>
      <c r="T130" s="43">
        <v>0</v>
      </c>
      <c r="U130" s="43">
        <v>4.8116363575501482E-2</v>
      </c>
      <c r="V130" s="43"/>
      <c r="W130" s="43">
        <v>1.8184966279729941E-3</v>
      </c>
      <c r="X130" s="43"/>
      <c r="Y130" s="43"/>
      <c r="Z130" s="43"/>
      <c r="AA130" s="43"/>
      <c r="AB130" s="43"/>
      <c r="AC130" s="43"/>
      <c r="AD130" s="43"/>
      <c r="AE130" s="43">
        <v>0</v>
      </c>
      <c r="AF130" s="43"/>
      <c r="AG130" s="43"/>
      <c r="AH130" s="43"/>
      <c r="AI130" s="43"/>
      <c r="AJ130" s="43"/>
      <c r="AK130" s="43"/>
      <c r="AL130" s="43"/>
      <c r="AM130" s="43"/>
      <c r="AN130" t="s">
        <v>402</v>
      </c>
    </row>
    <row r="131" spans="1:40" x14ac:dyDescent="0.75">
      <c r="A131" t="s">
        <v>405</v>
      </c>
      <c r="B131" t="s">
        <v>123</v>
      </c>
      <c r="C131" t="s">
        <v>406</v>
      </c>
      <c r="D131" t="s">
        <v>400</v>
      </c>
      <c r="E131" t="s">
        <v>126</v>
      </c>
      <c r="F131">
        <v>400</v>
      </c>
      <c r="G131">
        <v>2</v>
      </c>
      <c r="H131" t="s">
        <v>401</v>
      </c>
      <c r="I131" t="s">
        <v>128</v>
      </c>
      <c r="J131" t="s">
        <v>129</v>
      </c>
      <c r="K131">
        <v>2012</v>
      </c>
      <c r="L131" t="s">
        <v>137</v>
      </c>
      <c r="M131" s="43"/>
      <c r="N131" s="43"/>
      <c r="O131" s="43">
        <v>22.262039302433241</v>
      </c>
      <c r="P131" s="43"/>
      <c r="Q131" s="43"/>
      <c r="R131" s="43"/>
      <c r="S131" s="43">
        <v>22.262039302433241</v>
      </c>
      <c r="T131" s="43">
        <v>0</v>
      </c>
      <c r="U131" s="43">
        <v>20.268338919847501</v>
      </c>
      <c r="V131" s="43"/>
      <c r="W131" s="43">
        <v>1.99370038258574</v>
      </c>
      <c r="X131" s="43"/>
      <c r="Y131" s="43"/>
      <c r="Z131" s="43"/>
      <c r="AA131" s="43"/>
      <c r="AB131" s="43"/>
      <c r="AC131" s="43"/>
      <c r="AD131" s="43"/>
      <c r="AE131" s="43">
        <v>0</v>
      </c>
      <c r="AF131" s="43"/>
      <c r="AG131" s="43"/>
      <c r="AH131" s="43"/>
      <c r="AI131" s="43"/>
      <c r="AJ131" s="43"/>
      <c r="AK131" s="43"/>
      <c r="AL131" s="43"/>
      <c r="AM131" s="43"/>
      <c r="AN131" t="s">
        <v>402</v>
      </c>
    </row>
    <row r="132" spans="1:40" x14ac:dyDescent="0.75">
      <c r="A132" t="s">
        <v>407</v>
      </c>
      <c r="B132" t="s">
        <v>123</v>
      </c>
      <c r="C132" t="s">
        <v>408</v>
      </c>
      <c r="D132" t="s">
        <v>400</v>
      </c>
      <c r="E132" t="s">
        <v>126</v>
      </c>
      <c r="F132">
        <v>400</v>
      </c>
      <c r="G132">
        <v>3</v>
      </c>
      <c r="H132" t="s">
        <v>401</v>
      </c>
      <c r="I132" t="s">
        <v>128</v>
      </c>
      <c r="J132" t="s">
        <v>129</v>
      </c>
      <c r="K132">
        <v>2012</v>
      </c>
      <c r="L132" t="s">
        <v>21</v>
      </c>
      <c r="M132" s="43"/>
      <c r="N132" s="43"/>
      <c r="O132" s="43">
        <v>7.5453777131262321</v>
      </c>
      <c r="P132" s="43"/>
      <c r="Q132" s="43"/>
      <c r="R132" s="43"/>
      <c r="S132" s="43">
        <v>7.5453777131262321</v>
      </c>
      <c r="T132" s="43">
        <v>0</v>
      </c>
      <c r="U132" s="43">
        <v>6.5851460981805232</v>
      </c>
      <c r="V132" s="43"/>
      <c r="W132" s="43">
        <v>0.9602316149457093</v>
      </c>
      <c r="X132" s="43"/>
      <c r="Y132" s="43"/>
      <c r="Z132" s="43"/>
      <c r="AA132" s="43"/>
      <c r="AB132" s="43"/>
      <c r="AC132" s="43"/>
      <c r="AD132" s="43"/>
      <c r="AE132" s="43">
        <v>0</v>
      </c>
      <c r="AF132" s="43"/>
      <c r="AG132" s="43"/>
      <c r="AH132" s="43"/>
      <c r="AI132" s="43"/>
      <c r="AJ132" s="43"/>
      <c r="AK132" s="43"/>
      <c r="AL132" s="43"/>
      <c r="AM132" s="43"/>
      <c r="AN132" t="s">
        <v>402</v>
      </c>
    </row>
    <row r="133" spans="1:40" x14ac:dyDescent="0.75">
      <c r="A133" t="s">
        <v>409</v>
      </c>
      <c r="B133" t="s">
        <v>123</v>
      </c>
      <c r="C133" t="s">
        <v>410</v>
      </c>
      <c r="D133" t="s">
        <v>400</v>
      </c>
      <c r="E133" t="s">
        <v>126</v>
      </c>
      <c r="F133">
        <v>400</v>
      </c>
      <c r="G133">
        <v>4</v>
      </c>
      <c r="H133" t="s">
        <v>401</v>
      </c>
      <c r="I133" t="s">
        <v>128</v>
      </c>
      <c r="J133" t="s">
        <v>129</v>
      </c>
      <c r="K133">
        <v>2012</v>
      </c>
      <c r="L133" t="s">
        <v>142</v>
      </c>
      <c r="M133" s="43"/>
      <c r="N133" s="43"/>
      <c r="O133" s="43">
        <v>0</v>
      </c>
      <c r="P133" s="43"/>
      <c r="Q133" s="43"/>
      <c r="R133" s="43"/>
      <c r="S133" s="43">
        <v>0</v>
      </c>
      <c r="T133" s="43">
        <v>0</v>
      </c>
      <c r="U133" s="43">
        <v>0</v>
      </c>
      <c r="V133" s="43"/>
      <c r="W133" s="43">
        <v>0</v>
      </c>
      <c r="X133" s="43"/>
      <c r="Y133" s="43"/>
      <c r="Z133" s="43"/>
      <c r="AA133" s="43"/>
      <c r="AB133" s="43"/>
      <c r="AC133" s="43"/>
      <c r="AD133" s="43"/>
      <c r="AE133" s="43">
        <v>0</v>
      </c>
      <c r="AF133" s="43"/>
      <c r="AG133" s="43"/>
      <c r="AH133" s="43"/>
      <c r="AI133" s="43"/>
      <c r="AJ133" s="43"/>
      <c r="AK133" s="43"/>
      <c r="AL133" s="43"/>
      <c r="AM133" s="43"/>
      <c r="AN133" t="s">
        <v>402</v>
      </c>
    </row>
    <row r="134" spans="1:40" x14ac:dyDescent="0.75">
      <c r="A134" t="s">
        <v>411</v>
      </c>
      <c r="B134" t="s">
        <v>123</v>
      </c>
      <c r="C134" t="s">
        <v>412</v>
      </c>
      <c r="D134" t="s">
        <v>400</v>
      </c>
      <c r="E134" t="s">
        <v>126</v>
      </c>
      <c r="F134">
        <v>400</v>
      </c>
      <c r="G134">
        <v>51</v>
      </c>
      <c r="H134" t="s">
        <v>401</v>
      </c>
      <c r="I134" t="s">
        <v>128</v>
      </c>
      <c r="J134" t="s">
        <v>129</v>
      </c>
      <c r="K134">
        <v>2012</v>
      </c>
      <c r="L134" t="s">
        <v>145</v>
      </c>
      <c r="M134" s="43"/>
      <c r="N134" s="43"/>
      <c r="O134" s="43">
        <v>3.9000980312009794</v>
      </c>
      <c r="P134" s="43"/>
      <c r="Q134" s="43"/>
      <c r="R134" s="43"/>
      <c r="S134" s="43">
        <v>3.9000980312009794</v>
      </c>
      <c r="T134" s="43">
        <v>0</v>
      </c>
      <c r="U134" s="43">
        <v>3.7983201368252582</v>
      </c>
      <c r="V134" s="43"/>
      <c r="W134" s="43">
        <v>0.1017778943757212</v>
      </c>
      <c r="X134" s="43"/>
      <c r="Y134" s="43"/>
      <c r="Z134" s="43"/>
      <c r="AA134" s="43"/>
      <c r="AB134" s="43"/>
      <c r="AC134" s="43"/>
      <c r="AD134" s="43"/>
      <c r="AE134" s="43">
        <v>0</v>
      </c>
      <c r="AF134" s="43"/>
      <c r="AG134" s="43"/>
      <c r="AH134" s="43"/>
      <c r="AI134" s="43"/>
      <c r="AJ134" s="43"/>
      <c r="AK134" s="43"/>
      <c r="AL134" s="43"/>
      <c r="AM134" s="43"/>
      <c r="AN134" t="s">
        <v>402</v>
      </c>
    </row>
    <row r="135" spans="1:40" x14ac:dyDescent="0.75">
      <c r="A135" t="s">
        <v>413</v>
      </c>
      <c r="B135" t="s">
        <v>123</v>
      </c>
      <c r="C135" t="s">
        <v>414</v>
      </c>
      <c r="D135" t="s">
        <v>400</v>
      </c>
      <c r="E135" t="s">
        <v>126</v>
      </c>
      <c r="F135">
        <v>400</v>
      </c>
      <c r="G135">
        <v>52</v>
      </c>
      <c r="H135" t="s">
        <v>401</v>
      </c>
      <c r="I135" t="s">
        <v>128</v>
      </c>
      <c r="J135" t="s">
        <v>129</v>
      </c>
      <c r="K135">
        <v>2012</v>
      </c>
      <c r="L135" t="s">
        <v>72</v>
      </c>
      <c r="M135" s="43"/>
      <c r="N135" s="43"/>
      <c r="O135" s="43">
        <v>0</v>
      </c>
      <c r="P135" s="43"/>
      <c r="Q135" s="43"/>
      <c r="R135" s="43"/>
      <c r="S135" s="43">
        <v>0</v>
      </c>
      <c r="T135" s="43">
        <v>0</v>
      </c>
      <c r="U135" s="43">
        <v>0</v>
      </c>
      <c r="V135" s="43"/>
      <c r="W135" s="43">
        <v>0</v>
      </c>
      <c r="X135" s="43"/>
      <c r="Y135" s="43"/>
      <c r="Z135" s="43"/>
      <c r="AA135" s="43"/>
      <c r="AB135" s="43"/>
      <c r="AC135" s="43"/>
      <c r="AD135" s="43"/>
      <c r="AE135" s="43">
        <v>0</v>
      </c>
      <c r="AF135" s="43"/>
      <c r="AG135" s="43"/>
      <c r="AH135" s="43"/>
      <c r="AI135" s="43"/>
      <c r="AJ135" s="43"/>
      <c r="AK135" s="43"/>
      <c r="AL135" s="43"/>
      <c r="AM135" s="43"/>
      <c r="AN135" t="s">
        <v>402</v>
      </c>
    </row>
    <row r="136" spans="1:40" x14ac:dyDescent="0.75">
      <c r="A136" t="s">
        <v>415</v>
      </c>
      <c r="B136" t="s">
        <v>123</v>
      </c>
      <c r="C136" t="s">
        <v>416</v>
      </c>
      <c r="D136" t="s">
        <v>400</v>
      </c>
      <c r="E136" t="s">
        <v>126</v>
      </c>
      <c r="F136">
        <v>400</v>
      </c>
      <c r="G136">
        <v>53</v>
      </c>
      <c r="H136" t="s">
        <v>401</v>
      </c>
      <c r="I136" t="s">
        <v>128</v>
      </c>
      <c r="J136" t="s">
        <v>129</v>
      </c>
      <c r="K136">
        <v>2012</v>
      </c>
      <c r="L136" t="s">
        <v>150</v>
      </c>
      <c r="M136" s="43"/>
      <c r="N136" s="43"/>
      <c r="O136" s="43">
        <v>0.39974816728886808</v>
      </c>
      <c r="P136" s="43"/>
      <c r="Q136" s="43"/>
      <c r="R136" s="43"/>
      <c r="S136" s="43">
        <v>0.39974816728886808</v>
      </c>
      <c r="T136" s="43">
        <v>0</v>
      </c>
      <c r="U136" s="43">
        <v>0.1875220084474287</v>
      </c>
      <c r="V136" s="43"/>
      <c r="W136" s="43">
        <v>0.21222615884143939</v>
      </c>
      <c r="X136" s="43"/>
      <c r="Y136" s="43"/>
      <c r="Z136" s="43"/>
      <c r="AA136" s="43"/>
      <c r="AB136" s="43"/>
      <c r="AC136" s="43"/>
      <c r="AD136" s="43"/>
      <c r="AE136" s="43">
        <v>0</v>
      </c>
      <c r="AF136" s="43"/>
      <c r="AG136" s="43"/>
      <c r="AH136" s="43"/>
      <c r="AI136" s="43"/>
      <c r="AJ136" s="43"/>
      <c r="AK136" s="43"/>
      <c r="AL136" s="43"/>
      <c r="AM136" s="43"/>
      <c r="AN136" t="s">
        <v>402</v>
      </c>
    </row>
    <row r="137" spans="1:40" x14ac:dyDescent="0.75">
      <c r="A137" t="s">
        <v>417</v>
      </c>
      <c r="B137" t="s">
        <v>123</v>
      </c>
      <c r="C137" t="s">
        <v>418</v>
      </c>
      <c r="D137" t="s">
        <v>400</v>
      </c>
      <c r="E137" t="s">
        <v>126</v>
      </c>
      <c r="F137">
        <v>400</v>
      </c>
      <c r="G137">
        <v>55</v>
      </c>
      <c r="H137" t="s">
        <v>401</v>
      </c>
      <c r="I137" t="s">
        <v>128</v>
      </c>
      <c r="J137" t="s">
        <v>129</v>
      </c>
      <c r="K137">
        <v>2012</v>
      </c>
      <c r="L137" t="s">
        <v>153</v>
      </c>
      <c r="M137" s="43"/>
      <c r="N137" s="43"/>
      <c r="O137" s="43">
        <v>0</v>
      </c>
      <c r="P137" s="43"/>
      <c r="Q137" s="43"/>
      <c r="R137" s="43"/>
      <c r="S137" s="43">
        <v>0</v>
      </c>
      <c r="T137" s="43">
        <v>0</v>
      </c>
      <c r="U137" s="43">
        <v>0</v>
      </c>
      <c r="V137" s="43"/>
      <c r="W137" s="43">
        <v>0</v>
      </c>
      <c r="X137" s="43"/>
      <c r="Y137" s="43"/>
      <c r="Z137" s="43"/>
      <c r="AA137" s="43"/>
      <c r="AB137" s="43"/>
      <c r="AC137" s="43"/>
      <c r="AD137" s="43"/>
      <c r="AE137" s="43">
        <v>0</v>
      </c>
      <c r="AF137" s="43"/>
      <c r="AG137" s="43"/>
      <c r="AH137" s="43"/>
      <c r="AI137" s="43"/>
      <c r="AJ137" s="43"/>
      <c r="AK137" s="43"/>
      <c r="AL137" s="43"/>
      <c r="AM137" s="43"/>
      <c r="AN137" t="s">
        <v>402</v>
      </c>
    </row>
    <row r="138" spans="1:40" x14ac:dyDescent="0.75">
      <c r="A138" t="s">
        <v>419</v>
      </c>
      <c r="B138" t="s">
        <v>123</v>
      </c>
      <c r="C138" t="s">
        <v>420</v>
      </c>
      <c r="D138" t="s">
        <v>400</v>
      </c>
      <c r="E138" t="s">
        <v>126</v>
      </c>
      <c r="F138">
        <v>400</v>
      </c>
      <c r="G138">
        <v>58</v>
      </c>
      <c r="H138" t="s">
        <v>401</v>
      </c>
      <c r="I138" t="s">
        <v>128</v>
      </c>
      <c r="J138" t="s">
        <v>129</v>
      </c>
      <c r="K138">
        <v>2012</v>
      </c>
      <c r="L138" t="s">
        <v>156</v>
      </c>
      <c r="M138" s="43"/>
      <c r="N138" s="43"/>
      <c r="O138" s="43">
        <v>2.7319561990588568</v>
      </c>
      <c r="P138" s="43"/>
      <c r="Q138" s="43"/>
      <c r="R138" s="43"/>
      <c r="S138" s="43">
        <v>2.7319561990588568</v>
      </c>
      <c r="T138" s="43">
        <v>0</v>
      </c>
      <c r="U138" s="43">
        <v>2.2977421819559249</v>
      </c>
      <c r="V138" s="43"/>
      <c r="W138" s="43">
        <v>0.43421401710293178</v>
      </c>
      <c r="X138" s="43"/>
      <c r="Y138" s="43"/>
      <c r="Z138" s="43"/>
      <c r="AA138" s="43"/>
      <c r="AB138" s="43"/>
      <c r="AC138" s="43"/>
      <c r="AD138" s="43"/>
      <c r="AE138" s="43">
        <v>0</v>
      </c>
      <c r="AF138" s="43"/>
      <c r="AG138" s="43"/>
      <c r="AH138" s="43"/>
      <c r="AI138" s="43"/>
      <c r="AJ138" s="43"/>
      <c r="AK138" s="43"/>
      <c r="AL138" s="43"/>
      <c r="AM138" s="43"/>
      <c r="AN138" t="s">
        <v>402</v>
      </c>
    </row>
    <row r="139" spans="1:40" x14ac:dyDescent="0.75">
      <c r="A139" t="s">
        <v>421</v>
      </c>
      <c r="B139" t="s">
        <v>123</v>
      </c>
      <c r="C139" t="s">
        <v>422</v>
      </c>
      <c r="D139" t="s">
        <v>400</v>
      </c>
      <c r="E139" t="s">
        <v>126</v>
      </c>
      <c r="F139">
        <v>400</v>
      </c>
      <c r="G139">
        <v>6</v>
      </c>
      <c r="H139" t="s">
        <v>401</v>
      </c>
      <c r="I139" t="s">
        <v>128</v>
      </c>
      <c r="J139" t="s">
        <v>129</v>
      </c>
      <c r="K139">
        <v>2012</v>
      </c>
      <c r="L139" t="s">
        <v>20</v>
      </c>
      <c r="M139" s="43"/>
      <c r="N139" s="43"/>
      <c r="O139" s="43">
        <v>4.9024513416071365</v>
      </c>
      <c r="P139" s="43"/>
      <c r="Q139" s="43"/>
      <c r="R139" s="43"/>
      <c r="S139" s="43">
        <v>4.7793013416071366</v>
      </c>
      <c r="T139" s="43">
        <v>0.12315000000000001</v>
      </c>
      <c r="U139" s="43">
        <v>3.5629594804710778</v>
      </c>
      <c r="V139" s="43"/>
      <c r="W139" s="43">
        <v>1.216341861136059</v>
      </c>
      <c r="X139" s="43"/>
      <c r="Y139" s="43"/>
      <c r="Z139" s="43"/>
      <c r="AA139" s="43"/>
      <c r="AB139" s="43"/>
      <c r="AC139" s="43"/>
      <c r="AD139" s="43"/>
      <c r="AE139" s="43">
        <v>0.12315000000000001</v>
      </c>
      <c r="AF139" s="43"/>
      <c r="AG139" s="43"/>
      <c r="AH139" s="43"/>
      <c r="AI139" s="43"/>
      <c r="AJ139" s="43"/>
      <c r="AK139" s="43"/>
      <c r="AL139" s="43"/>
      <c r="AM139" s="43"/>
      <c r="AN139" t="s">
        <v>402</v>
      </c>
    </row>
    <row r="140" spans="1:40" x14ac:dyDescent="0.75">
      <c r="A140" t="s">
        <v>423</v>
      </c>
      <c r="B140" t="s">
        <v>123</v>
      </c>
      <c r="C140" t="s">
        <v>424</v>
      </c>
      <c r="D140" t="s">
        <v>400</v>
      </c>
      <c r="E140" t="s">
        <v>126</v>
      </c>
      <c r="F140">
        <v>400</v>
      </c>
      <c r="G140">
        <v>7</v>
      </c>
      <c r="H140" t="s">
        <v>401</v>
      </c>
      <c r="I140" t="s">
        <v>128</v>
      </c>
      <c r="J140" t="s">
        <v>129</v>
      </c>
      <c r="K140">
        <v>2012</v>
      </c>
      <c r="L140" t="s">
        <v>161</v>
      </c>
      <c r="M140" s="43"/>
      <c r="N140" s="43"/>
      <c r="O140" s="43">
        <v>2.3138955105024568</v>
      </c>
      <c r="P140" s="43"/>
      <c r="Q140" s="43"/>
      <c r="R140" s="43"/>
      <c r="S140" s="43">
        <v>2.3138955105024568</v>
      </c>
      <c r="T140" s="43">
        <v>0</v>
      </c>
      <c r="U140" s="43">
        <v>2.0573808175716071</v>
      </c>
      <c r="V140" s="43"/>
      <c r="W140" s="43">
        <v>0.25651469293084989</v>
      </c>
      <c r="X140" s="43"/>
      <c r="Y140" s="43"/>
      <c r="Z140" s="43"/>
      <c r="AA140" s="43"/>
      <c r="AB140" s="43"/>
      <c r="AC140" s="43"/>
      <c r="AD140" s="43"/>
      <c r="AE140" s="43">
        <v>0</v>
      </c>
      <c r="AF140" s="43"/>
      <c r="AG140" s="43"/>
      <c r="AH140" s="43"/>
      <c r="AI140" s="43"/>
      <c r="AJ140" s="43"/>
      <c r="AK140" s="43"/>
      <c r="AL140" s="43"/>
      <c r="AM140" s="43"/>
      <c r="AN140" t="s">
        <v>402</v>
      </c>
    </row>
    <row r="141" spans="1:40" x14ac:dyDescent="0.75">
      <c r="A141" t="s">
        <v>425</v>
      </c>
      <c r="B141" t="s">
        <v>123</v>
      </c>
      <c r="C141" t="s">
        <v>426</v>
      </c>
      <c r="D141" t="s">
        <v>400</v>
      </c>
      <c r="E141" t="s">
        <v>126</v>
      </c>
      <c r="F141">
        <v>400</v>
      </c>
      <c r="G141">
        <v>8</v>
      </c>
      <c r="H141" t="s">
        <v>401</v>
      </c>
      <c r="I141" t="s">
        <v>128</v>
      </c>
      <c r="J141" t="s">
        <v>129</v>
      </c>
      <c r="K141">
        <v>2012</v>
      </c>
      <c r="L141" t="s">
        <v>164</v>
      </c>
      <c r="M141" s="43"/>
      <c r="N141" s="43"/>
      <c r="O141" s="43">
        <v>0</v>
      </c>
      <c r="P141" s="43"/>
      <c r="Q141" s="43"/>
      <c r="R141" s="43"/>
      <c r="S141" s="43">
        <v>0</v>
      </c>
      <c r="T141" s="43">
        <v>0</v>
      </c>
      <c r="U141" s="43">
        <v>0</v>
      </c>
      <c r="V141" s="43"/>
      <c r="W141" s="43">
        <v>0</v>
      </c>
      <c r="X141" s="43"/>
      <c r="Y141" s="43"/>
      <c r="Z141" s="43"/>
      <c r="AA141" s="43"/>
      <c r="AB141" s="43"/>
      <c r="AC141" s="43"/>
      <c r="AD141" s="43"/>
      <c r="AE141" s="43">
        <v>0</v>
      </c>
      <c r="AF141" s="43"/>
      <c r="AG141" s="43"/>
      <c r="AH141" s="43"/>
      <c r="AI141" s="43"/>
      <c r="AJ141" s="43"/>
      <c r="AK141" s="43"/>
      <c r="AL141" s="43"/>
      <c r="AM141" s="43"/>
      <c r="AN141" t="s">
        <v>402</v>
      </c>
    </row>
    <row r="142" spans="1:40" x14ac:dyDescent="0.75">
      <c r="A142" t="s">
        <v>427</v>
      </c>
      <c r="B142" t="s">
        <v>123</v>
      </c>
      <c r="C142" t="s">
        <v>428</v>
      </c>
      <c r="D142" t="s">
        <v>400</v>
      </c>
      <c r="E142" t="s">
        <v>126</v>
      </c>
      <c r="F142">
        <v>400</v>
      </c>
      <c r="G142">
        <v>9</v>
      </c>
      <c r="H142" t="s">
        <v>401</v>
      </c>
      <c r="I142" t="s">
        <v>128</v>
      </c>
      <c r="J142" t="s">
        <v>129</v>
      </c>
      <c r="K142">
        <v>2012</v>
      </c>
      <c r="L142" t="s">
        <v>167</v>
      </c>
      <c r="M142" s="43"/>
      <c r="N142" s="43"/>
      <c r="O142" s="43">
        <v>0</v>
      </c>
      <c r="P142" s="43"/>
      <c r="Q142" s="43"/>
      <c r="R142" s="43"/>
      <c r="S142" s="43">
        <v>0</v>
      </c>
      <c r="T142" s="43">
        <v>0</v>
      </c>
      <c r="U142" s="43">
        <v>0</v>
      </c>
      <c r="V142" s="43"/>
      <c r="W142" s="43">
        <v>0</v>
      </c>
      <c r="X142" s="43"/>
      <c r="Y142" s="43"/>
      <c r="Z142" s="43"/>
      <c r="AA142" s="43"/>
      <c r="AB142" s="43"/>
      <c r="AC142" s="43"/>
      <c r="AD142" s="43"/>
      <c r="AE142" s="43">
        <v>0</v>
      </c>
      <c r="AF142" s="43"/>
      <c r="AG142" s="43"/>
      <c r="AH142" s="43"/>
      <c r="AI142" s="43"/>
      <c r="AJ142" s="43"/>
      <c r="AK142" s="43"/>
      <c r="AL142" s="43"/>
      <c r="AM142" s="43"/>
      <c r="AN142" t="s">
        <v>402</v>
      </c>
    </row>
    <row r="143" spans="1:40" x14ac:dyDescent="0.75">
      <c r="A143" t="s">
        <v>429</v>
      </c>
      <c r="B143" t="s">
        <v>123</v>
      </c>
      <c r="C143" t="s">
        <v>430</v>
      </c>
      <c r="D143" t="s">
        <v>400</v>
      </c>
      <c r="E143" t="s">
        <v>126</v>
      </c>
      <c r="F143">
        <v>401</v>
      </c>
      <c r="G143">
        <v>0</v>
      </c>
      <c r="H143" t="s">
        <v>401</v>
      </c>
      <c r="I143" t="s">
        <v>128</v>
      </c>
      <c r="J143" t="s">
        <v>170</v>
      </c>
      <c r="K143">
        <v>2012</v>
      </c>
      <c r="L143" t="s">
        <v>130</v>
      </c>
      <c r="M143" s="43"/>
      <c r="N143" s="43"/>
      <c r="O143" s="43">
        <v>17.741581985207876</v>
      </c>
      <c r="P143" s="43"/>
      <c r="Q143" s="43"/>
      <c r="R143" s="43"/>
      <c r="S143" s="43">
        <v>17.689142985207877</v>
      </c>
      <c r="T143" s="43">
        <v>5.2439E-2</v>
      </c>
      <c r="U143" s="43">
        <v>15.851879106457311</v>
      </c>
      <c r="V143" s="43"/>
      <c r="W143" s="43">
        <v>1.8372638787505651</v>
      </c>
      <c r="X143" s="43"/>
      <c r="Y143" s="43"/>
      <c r="Z143" s="43"/>
      <c r="AA143" s="43"/>
      <c r="AB143" s="43"/>
      <c r="AC143" s="43"/>
      <c r="AD143" s="43"/>
      <c r="AE143" s="43">
        <v>5.2439E-2</v>
      </c>
      <c r="AF143" s="43"/>
      <c r="AG143" s="43"/>
      <c r="AH143" s="43"/>
      <c r="AI143" s="43"/>
      <c r="AJ143" s="43"/>
      <c r="AK143" s="43"/>
      <c r="AL143" s="43"/>
      <c r="AM143" s="43"/>
      <c r="AN143" t="s">
        <v>402</v>
      </c>
    </row>
    <row r="144" spans="1:40" x14ac:dyDescent="0.75">
      <c r="A144" t="s">
        <v>431</v>
      </c>
      <c r="B144" t="s">
        <v>123</v>
      </c>
      <c r="C144" t="s">
        <v>432</v>
      </c>
      <c r="D144" t="s">
        <v>400</v>
      </c>
      <c r="E144" t="s">
        <v>126</v>
      </c>
      <c r="F144">
        <v>401</v>
      </c>
      <c r="G144">
        <v>1</v>
      </c>
      <c r="H144" t="s">
        <v>401</v>
      </c>
      <c r="I144" t="s">
        <v>128</v>
      </c>
      <c r="J144" t="s">
        <v>170</v>
      </c>
      <c r="K144">
        <v>2012</v>
      </c>
      <c r="L144" t="s">
        <v>134</v>
      </c>
      <c r="M144" s="43"/>
      <c r="N144" s="43"/>
      <c r="O144" s="43">
        <v>2.4094853006892906E-2</v>
      </c>
      <c r="P144" s="43"/>
      <c r="Q144" s="43"/>
      <c r="R144" s="43"/>
      <c r="S144" s="43">
        <v>2.4094853006892906E-2</v>
      </c>
      <c r="T144" s="43">
        <v>0</v>
      </c>
      <c r="U144" s="43">
        <v>2.332918777841814E-2</v>
      </c>
      <c r="V144" s="43"/>
      <c r="W144" s="43">
        <v>7.6566522847476689E-4</v>
      </c>
      <c r="X144" s="43"/>
      <c r="Y144" s="43"/>
      <c r="Z144" s="43"/>
      <c r="AA144" s="43"/>
      <c r="AB144" s="43"/>
      <c r="AC144" s="43"/>
      <c r="AD144" s="43"/>
      <c r="AE144" s="43">
        <v>0</v>
      </c>
      <c r="AF144" s="43"/>
      <c r="AG144" s="43"/>
      <c r="AH144" s="43"/>
      <c r="AI144" s="43"/>
      <c r="AJ144" s="43"/>
      <c r="AK144" s="43"/>
      <c r="AL144" s="43"/>
      <c r="AM144" s="43"/>
      <c r="AN144" t="s">
        <v>402</v>
      </c>
    </row>
    <row r="145" spans="1:40" x14ac:dyDescent="0.75">
      <c r="A145" t="s">
        <v>433</v>
      </c>
      <c r="B145" t="s">
        <v>123</v>
      </c>
      <c r="C145" t="s">
        <v>434</v>
      </c>
      <c r="D145" t="s">
        <v>400</v>
      </c>
      <c r="E145" t="s">
        <v>126</v>
      </c>
      <c r="F145">
        <v>401</v>
      </c>
      <c r="G145">
        <v>2</v>
      </c>
      <c r="H145" t="s">
        <v>401</v>
      </c>
      <c r="I145" t="s">
        <v>128</v>
      </c>
      <c r="J145" t="s">
        <v>170</v>
      </c>
      <c r="K145">
        <v>2012</v>
      </c>
      <c r="L145" t="s">
        <v>137</v>
      </c>
      <c r="M145" s="43"/>
      <c r="N145" s="43"/>
      <c r="O145" s="43">
        <v>8.0780820723734248</v>
      </c>
      <c r="P145" s="43"/>
      <c r="Q145" s="43"/>
      <c r="R145" s="43"/>
      <c r="S145" s="43">
        <v>8.0780820723734248</v>
      </c>
      <c r="T145" s="43">
        <v>0</v>
      </c>
      <c r="U145" s="43">
        <v>7.5062542841835427</v>
      </c>
      <c r="V145" s="43"/>
      <c r="W145" s="43">
        <v>0.57182778818988245</v>
      </c>
      <c r="X145" s="43"/>
      <c r="Y145" s="43"/>
      <c r="Z145" s="43"/>
      <c r="AA145" s="43"/>
      <c r="AB145" s="43"/>
      <c r="AC145" s="43"/>
      <c r="AD145" s="43"/>
      <c r="AE145" s="43">
        <v>0</v>
      </c>
      <c r="AF145" s="43"/>
      <c r="AG145" s="43"/>
      <c r="AH145" s="43"/>
      <c r="AI145" s="43"/>
      <c r="AJ145" s="43"/>
      <c r="AK145" s="43"/>
      <c r="AL145" s="43"/>
      <c r="AM145" s="43"/>
      <c r="AN145" t="s">
        <v>402</v>
      </c>
    </row>
    <row r="146" spans="1:40" x14ac:dyDescent="0.75">
      <c r="A146" t="s">
        <v>435</v>
      </c>
      <c r="B146" t="s">
        <v>123</v>
      </c>
      <c r="C146" t="s">
        <v>436</v>
      </c>
      <c r="D146" t="s">
        <v>400</v>
      </c>
      <c r="E146" t="s">
        <v>126</v>
      </c>
      <c r="F146">
        <v>401</v>
      </c>
      <c r="G146">
        <v>3</v>
      </c>
      <c r="H146" t="s">
        <v>401</v>
      </c>
      <c r="I146" t="s">
        <v>128</v>
      </c>
      <c r="J146" t="s">
        <v>170</v>
      </c>
      <c r="K146">
        <v>2012</v>
      </c>
      <c r="L146" t="s">
        <v>21</v>
      </c>
      <c r="M146" s="43"/>
      <c r="N146" s="43"/>
      <c r="O146" s="43">
        <v>2.7163690946430492</v>
      </c>
      <c r="P146" s="43"/>
      <c r="Q146" s="43"/>
      <c r="R146" s="43"/>
      <c r="S146" s="43">
        <v>2.7163690946430492</v>
      </c>
      <c r="T146" s="43">
        <v>0</v>
      </c>
      <c r="U146" s="43">
        <v>2.4124157316936028</v>
      </c>
      <c r="V146" s="43"/>
      <c r="W146" s="43">
        <v>0.3039533629494463</v>
      </c>
      <c r="X146" s="43"/>
      <c r="Y146" s="43"/>
      <c r="Z146" s="43"/>
      <c r="AA146" s="43"/>
      <c r="AB146" s="43"/>
      <c r="AC146" s="43"/>
      <c r="AD146" s="43"/>
      <c r="AE146" s="43">
        <v>0</v>
      </c>
      <c r="AF146" s="43"/>
      <c r="AG146" s="43"/>
      <c r="AH146" s="43"/>
      <c r="AI146" s="43"/>
      <c r="AJ146" s="43"/>
      <c r="AK146" s="43"/>
      <c r="AL146" s="43"/>
      <c r="AM146" s="43"/>
      <c r="AN146" t="s">
        <v>402</v>
      </c>
    </row>
    <row r="147" spans="1:40" x14ac:dyDescent="0.75">
      <c r="A147" t="s">
        <v>437</v>
      </c>
      <c r="B147" t="s">
        <v>123</v>
      </c>
      <c r="C147" t="s">
        <v>438</v>
      </c>
      <c r="D147" t="s">
        <v>400</v>
      </c>
      <c r="E147" t="s">
        <v>126</v>
      </c>
      <c r="F147">
        <v>401</v>
      </c>
      <c r="G147">
        <v>4</v>
      </c>
      <c r="H147" t="s">
        <v>401</v>
      </c>
      <c r="I147" t="s">
        <v>128</v>
      </c>
      <c r="J147" t="s">
        <v>170</v>
      </c>
      <c r="K147">
        <v>2012</v>
      </c>
      <c r="L147" t="s">
        <v>142</v>
      </c>
      <c r="M147" s="43"/>
      <c r="N147" s="43"/>
      <c r="O147" s="43">
        <v>0</v>
      </c>
      <c r="P147" s="43"/>
      <c r="Q147" s="43"/>
      <c r="R147" s="43"/>
      <c r="S147" s="43">
        <v>0</v>
      </c>
      <c r="T147" s="43">
        <v>0</v>
      </c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>
        <v>0</v>
      </c>
      <c r="AF147" s="43"/>
      <c r="AG147" s="43"/>
      <c r="AH147" s="43"/>
      <c r="AI147" s="43"/>
      <c r="AJ147" s="43"/>
      <c r="AK147" s="43"/>
      <c r="AL147" s="43"/>
      <c r="AM147" s="43"/>
      <c r="AN147" t="s">
        <v>402</v>
      </c>
    </row>
    <row r="148" spans="1:40" x14ac:dyDescent="0.75">
      <c r="A148" t="s">
        <v>439</v>
      </c>
      <c r="B148" t="s">
        <v>123</v>
      </c>
      <c r="C148" t="s">
        <v>440</v>
      </c>
      <c r="D148" t="s">
        <v>400</v>
      </c>
      <c r="E148" t="s">
        <v>126</v>
      </c>
      <c r="F148">
        <v>401</v>
      </c>
      <c r="G148">
        <v>51</v>
      </c>
      <c r="H148" t="s">
        <v>401</v>
      </c>
      <c r="I148" t="s">
        <v>128</v>
      </c>
      <c r="J148" t="s">
        <v>170</v>
      </c>
      <c r="K148">
        <v>2012</v>
      </c>
      <c r="L148" t="s">
        <v>145</v>
      </c>
      <c r="M148" s="43"/>
      <c r="N148" s="43"/>
      <c r="O148" s="43">
        <v>2.1110002502788916</v>
      </c>
      <c r="P148" s="43"/>
      <c r="Q148" s="43"/>
      <c r="R148" s="43"/>
      <c r="S148" s="43">
        <v>2.1110002502788916</v>
      </c>
      <c r="T148" s="43">
        <v>0</v>
      </c>
      <c r="U148" s="43">
        <v>2.0734855563858279</v>
      </c>
      <c r="V148" s="43"/>
      <c r="W148" s="43">
        <v>3.7514693893063868E-2</v>
      </c>
      <c r="X148" s="43"/>
      <c r="Y148" s="43"/>
      <c r="Z148" s="43"/>
      <c r="AA148" s="43"/>
      <c r="AB148" s="43"/>
      <c r="AC148" s="43"/>
      <c r="AD148" s="43"/>
      <c r="AE148" s="43">
        <v>0</v>
      </c>
      <c r="AF148" s="43"/>
      <c r="AG148" s="43"/>
      <c r="AH148" s="43"/>
      <c r="AI148" s="43"/>
      <c r="AJ148" s="43"/>
      <c r="AK148" s="43"/>
      <c r="AL148" s="43"/>
      <c r="AM148" s="43"/>
      <c r="AN148" t="s">
        <v>402</v>
      </c>
    </row>
    <row r="149" spans="1:40" x14ac:dyDescent="0.75">
      <c r="A149" t="s">
        <v>441</v>
      </c>
      <c r="B149" t="s">
        <v>123</v>
      </c>
      <c r="C149" t="s">
        <v>442</v>
      </c>
      <c r="D149" t="s">
        <v>400</v>
      </c>
      <c r="E149" t="s">
        <v>126</v>
      </c>
      <c r="F149">
        <v>401</v>
      </c>
      <c r="G149">
        <v>52</v>
      </c>
      <c r="H149" t="s">
        <v>401</v>
      </c>
      <c r="I149" t="s">
        <v>128</v>
      </c>
      <c r="J149" t="s">
        <v>170</v>
      </c>
      <c r="K149">
        <v>2012</v>
      </c>
      <c r="L149" t="s">
        <v>72</v>
      </c>
      <c r="M149" s="43"/>
      <c r="N149" s="43"/>
      <c r="O149" s="43">
        <v>0</v>
      </c>
      <c r="P149" s="43"/>
      <c r="Q149" s="43"/>
      <c r="R149" s="43"/>
      <c r="S149" s="43">
        <v>0</v>
      </c>
      <c r="T149" s="43">
        <v>0</v>
      </c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>
        <v>0</v>
      </c>
      <c r="AF149" s="43"/>
      <c r="AG149" s="43"/>
      <c r="AH149" s="43"/>
      <c r="AI149" s="43"/>
      <c r="AJ149" s="43"/>
      <c r="AK149" s="43"/>
      <c r="AL149" s="43"/>
      <c r="AM149" s="43"/>
      <c r="AN149" t="s">
        <v>402</v>
      </c>
    </row>
    <row r="150" spans="1:40" x14ac:dyDescent="0.75">
      <c r="A150" t="s">
        <v>443</v>
      </c>
      <c r="B150" t="s">
        <v>123</v>
      </c>
      <c r="C150" t="s">
        <v>444</v>
      </c>
      <c r="D150" t="s">
        <v>400</v>
      </c>
      <c r="E150" t="s">
        <v>126</v>
      </c>
      <c r="F150">
        <v>401</v>
      </c>
      <c r="G150">
        <v>53</v>
      </c>
      <c r="H150" t="s">
        <v>401</v>
      </c>
      <c r="I150" t="s">
        <v>128</v>
      </c>
      <c r="J150" t="s">
        <v>170</v>
      </c>
      <c r="K150">
        <v>2012</v>
      </c>
      <c r="L150" t="s">
        <v>150</v>
      </c>
      <c r="M150" s="43"/>
      <c r="N150" s="43"/>
      <c r="O150" s="43">
        <v>0.15725284917076476</v>
      </c>
      <c r="P150" s="43"/>
      <c r="Q150" s="43"/>
      <c r="R150" s="43"/>
      <c r="S150" s="43">
        <v>0.15725284917076476</v>
      </c>
      <c r="T150" s="43">
        <v>0</v>
      </c>
      <c r="U150" s="43">
        <v>6.8285103956225598E-2</v>
      </c>
      <c r="V150" s="43"/>
      <c r="W150" s="43">
        <v>8.8967745214539165E-2</v>
      </c>
      <c r="X150" s="43"/>
      <c r="Y150" s="43"/>
      <c r="Z150" s="43"/>
      <c r="AA150" s="43"/>
      <c r="AB150" s="43"/>
      <c r="AC150" s="43"/>
      <c r="AD150" s="43"/>
      <c r="AE150" s="43">
        <v>0</v>
      </c>
      <c r="AF150" s="43"/>
      <c r="AG150" s="43"/>
      <c r="AH150" s="43"/>
      <c r="AI150" s="43"/>
      <c r="AJ150" s="43"/>
      <c r="AK150" s="43"/>
      <c r="AL150" s="43"/>
      <c r="AM150" s="43"/>
      <c r="AN150" t="s">
        <v>402</v>
      </c>
    </row>
    <row r="151" spans="1:40" x14ac:dyDescent="0.75">
      <c r="A151" t="s">
        <v>445</v>
      </c>
      <c r="B151" t="s">
        <v>123</v>
      </c>
      <c r="C151" t="s">
        <v>446</v>
      </c>
      <c r="D151" t="s">
        <v>400</v>
      </c>
      <c r="E151" t="s">
        <v>126</v>
      </c>
      <c r="F151">
        <v>401</v>
      </c>
      <c r="G151">
        <v>55</v>
      </c>
      <c r="H151" t="s">
        <v>401</v>
      </c>
      <c r="I151" t="s">
        <v>128</v>
      </c>
      <c r="J151" t="s">
        <v>170</v>
      </c>
      <c r="K151">
        <v>2012</v>
      </c>
      <c r="L151" t="s">
        <v>153</v>
      </c>
      <c r="M151" s="43"/>
      <c r="N151" s="43"/>
      <c r="O151" s="43">
        <v>0</v>
      </c>
      <c r="P151" s="43"/>
      <c r="Q151" s="43"/>
      <c r="R151" s="43"/>
      <c r="S151" s="43">
        <v>0</v>
      </c>
      <c r="T151" s="43">
        <v>0</v>
      </c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>
        <v>0</v>
      </c>
      <c r="AF151" s="43"/>
      <c r="AG151" s="43"/>
      <c r="AH151" s="43"/>
      <c r="AI151" s="43"/>
      <c r="AJ151" s="43"/>
      <c r="AK151" s="43"/>
      <c r="AL151" s="43"/>
      <c r="AM151" s="43"/>
      <c r="AN151" t="s">
        <v>402</v>
      </c>
    </row>
    <row r="152" spans="1:40" x14ac:dyDescent="0.75">
      <c r="A152" t="s">
        <v>447</v>
      </c>
      <c r="B152" t="s">
        <v>123</v>
      </c>
      <c r="C152" t="s">
        <v>448</v>
      </c>
      <c r="D152" t="s">
        <v>400</v>
      </c>
      <c r="E152" t="s">
        <v>126</v>
      </c>
      <c r="F152">
        <v>401</v>
      </c>
      <c r="G152">
        <v>58</v>
      </c>
      <c r="H152" t="s">
        <v>401</v>
      </c>
      <c r="I152" t="s">
        <v>128</v>
      </c>
      <c r="J152" t="s">
        <v>170</v>
      </c>
      <c r="K152">
        <v>2012</v>
      </c>
      <c r="L152" t="s">
        <v>156</v>
      </c>
      <c r="M152" s="43"/>
      <c r="N152" s="43"/>
      <c r="O152" s="43">
        <v>1.5645022541085549</v>
      </c>
      <c r="P152" s="43"/>
      <c r="Q152" s="43"/>
      <c r="R152" s="43"/>
      <c r="S152" s="43">
        <v>1.5645022541085549</v>
      </c>
      <c r="T152" s="43">
        <v>0</v>
      </c>
      <c r="U152" s="43">
        <v>1.345596778779317</v>
      </c>
      <c r="V152" s="43"/>
      <c r="W152" s="43">
        <v>0.2189054753292379</v>
      </c>
      <c r="X152" s="43"/>
      <c r="Y152" s="43"/>
      <c r="Z152" s="43"/>
      <c r="AA152" s="43"/>
      <c r="AB152" s="43"/>
      <c r="AC152" s="43"/>
      <c r="AD152" s="43"/>
      <c r="AE152" s="43">
        <v>0</v>
      </c>
      <c r="AF152" s="43"/>
      <c r="AG152" s="43"/>
      <c r="AH152" s="43"/>
      <c r="AI152" s="43"/>
      <c r="AJ152" s="43"/>
      <c r="AK152" s="43"/>
      <c r="AL152" s="43"/>
      <c r="AM152" s="43"/>
      <c r="AN152" t="s">
        <v>402</v>
      </c>
    </row>
    <row r="153" spans="1:40" x14ac:dyDescent="0.75">
      <c r="A153" t="s">
        <v>449</v>
      </c>
      <c r="B153" t="s">
        <v>123</v>
      </c>
      <c r="C153" t="s">
        <v>450</v>
      </c>
      <c r="D153" t="s">
        <v>400</v>
      </c>
      <c r="E153" t="s">
        <v>126</v>
      </c>
      <c r="F153">
        <v>401</v>
      </c>
      <c r="G153">
        <v>6</v>
      </c>
      <c r="H153" t="s">
        <v>401</v>
      </c>
      <c r="I153" t="s">
        <v>128</v>
      </c>
      <c r="J153" t="s">
        <v>170</v>
      </c>
      <c r="K153">
        <v>2012</v>
      </c>
      <c r="L153" t="s">
        <v>20</v>
      </c>
      <c r="M153" s="43"/>
      <c r="N153" s="43"/>
      <c r="O153" s="43">
        <v>2.5655110866832938</v>
      </c>
      <c r="P153" s="43"/>
      <c r="Q153" s="43"/>
      <c r="R153" s="43"/>
      <c r="S153" s="43">
        <v>2.5130720866832936</v>
      </c>
      <c r="T153" s="43">
        <v>5.2439E-2</v>
      </c>
      <c r="U153" s="43">
        <v>1.949254738614119</v>
      </c>
      <c r="V153" s="43"/>
      <c r="W153" s="43">
        <v>0.5638173480691745</v>
      </c>
      <c r="X153" s="43"/>
      <c r="Y153" s="43"/>
      <c r="Z153" s="43"/>
      <c r="AA153" s="43"/>
      <c r="AB153" s="43"/>
      <c r="AC153" s="43"/>
      <c r="AD153" s="43"/>
      <c r="AE153" s="43">
        <v>5.2439E-2</v>
      </c>
      <c r="AF153" s="43"/>
      <c r="AG153" s="43"/>
      <c r="AH153" s="43"/>
      <c r="AI153" s="43"/>
      <c r="AJ153" s="43"/>
      <c r="AK153" s="43"/>
      <c r="AL153" s="43"/>
      <c r="AM153" s="43"/>
      <c r="AN153" t="s">
        <v>402</v>
      </c>
    </row>
    <row r="154" spans="1:40" x14ac:dyDescent="0.75">
      <c r="A154" t="s">
        <v>451</v>
      </c>
      <c r="B154" t="s">
        <v>123</v>
      </c>
      <c r="C154" t="s">
        <v>452</v>
      </c>
      <c r="D154" t="s">
        <v>400</v>
      </c>
      <c r="E154" t="s">
        <v>126</v>
      </c>
      <c r="F154">
        <v>401</v>
      </c>
      <c r="G154">
        <v>7</v>
      </c>
      <c r="H154" t="s">
        <v>401</v>
      </c>
      <c r="I154" t="s">
        <v>128</v>
      </c>
      <c r="J154" t="s">
        <v>170</v>
      </c>
      <c r="K154">
        <v>2012</v>
      </c>
      <c r="L154" t="s">
        <v>161</v>
      </c>
      <c r="M154" s="43"/>
      <c r="N154" s="43"/>
      <c r="O154" s="43">
        <v>0.52476952494300555</v>
      </c>
      <c r="P154" s="43"/>
      <c r="Q154" s="43"/>
      <c r="R154" s="43"/>
      <c r="S154" s="43">
        <v>0.52476952494300555</v>
      </c>
      <c r="T154" s="43">
        <v>0</v>
      </c>
      <c r="U154" s="43">
        <v>0.47325772506625929</v>
      </c>
      <c r="V154" s="43"/>
      <c r="W154" s="43">
        <v>5.151179987674627E-2</v>
      </c>
      <c r="X154" s="43"/>
      <c r="Y154" s="43"/>
      <c r="Z154" s="43"/>
      <c r="AA154" s="43"/>
      <c r="AB154" s="43"/>
      <c r="AC154" s="43"/>
      <c r="AD154" s="43"/>
      <c r="AE154" s="43">
        <v>0</v>
      </c>
      <c r="AF154" s="43"/>
      <c r="AG154" s="43"/>
      <c r="AH154" s="43"/>
      <c r="AI154" s="43"/>
      <c r="AJ154" s="43"/>
      <c r="AK154" s="43"/>
      <c r="AL154" s="43"/>
      <c r="AM154" s="43"/>
      <c r="AN154" t="s">
        <v>402</v>
      </c>
    </row>
    <row r="155" spans="1:40" x14ac:dyDescent="0.75">
      <c r="A155" t="s">
        <v>453</v>
      </c>
      <c r="B155" t="s">
        <v>123</v>
      </c>
      <c r="C155" t="s">
        <v>454</v>
      </c>
      <c r="D155" t="s">
        <v>400</v>
      </c>
      <c r="E155" t="s">
        <v>126</v>
      </c>
      <c r="F155">
        <v>401</v>
      </c>
      <c r="G155">
        <v>8</v>
      </c>
      <c r="H155" t="s">
        <v>401</v>
      </c>
      <c r="I155" t="s">
        <v>128</v>
      </c>
      <c r="J155" t="s">
        <v>170</v>
      </c>
      <c r="K155">
        <v>2012</v>
      </c>
      <c r="L155" t="s">
        <v>164</v>
      </c>
      <c r="M155" s="43"/>
      <c r="N155" s="43"/>
      <c r="O155" s="43">
        <v>0</v>
      </c>
      <c r="P155" s="43"/>
      <c r="Q155" s="43"/>
      <c r="R155" s="43"/>
      <c r="S155" s="43">
        <v>0</v>
      </c>
      <c r="T155" s="43">
        <v>0</v>
      </c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>
        <v>0</v>
      </c>
      <c r="AF155" s="43"/>
      <c r="AG155" s="43"/>
      <c r="AH155" s="43"/>
      <c r="AI155" s="43"/>
      <c r="AJ155" s="43"/>
      <c r="AK155" s="43"/>
      <c r="AL155" s="43"/>
      <c r="AM155" s="43"/>
      <c r="AN155" t="s">
        <v>402</v>
      </c>
    </row>
    <row r="156" spans="1:40" x14ac:dyDescent="0.75">
      <c r="A156" t="s">
        <v>455</v>
      </c>
      <c r="B156" t="s">
        <v>123</v>
      </c>
      <c r="C156" t="s">
        <v>456</v>
      </c>
      <c r="D156" t="s">
        <v>400</v>
      </c>
      <c r="E156" t="s">
        <v>126</v>
      </c>
      <c r="F156">
        <v>401</v>
      </c>
      <c r="G156">
        <v>9</v>
      </c>
      <c r="H156" t="s">
        <v>401</v>
      </c>
      <c r="I156" t="s">
        <v>128</v>
      </c>
      <c r="J156" t="s">
        <v>170</v>
      </c>
      <c r="K156">
        <v>2012</v>
      </c>
      <c r="L156" t="s">
        <v>167</v>
      </c>
      <c r="M156" s="43"/>
      <c r="N156" s="43"/>
      <c r="O156" s="43">
        <v>0</v>
      </c>
      <c r="P156" s="43"/>
      <c r="Q156" s="43"/>
      <c r="R156" s="43"/>
      <c r="S156" s="43">
        <v>0</v>
      </c>
      <c r="T156" s="43">
        <v>0</v>
      </c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>
        <v>0</v>
      </c>
      <c r="AF156" s="43"/>
      <c r="AG156" s="43"/>
      <c r="AH156" s="43"/>
      <c r="AI156" s="43"/>
      <c r="AJ156" s="43"/>
      <c r="AK156" s="43"/>
      <c r="AL156" s="43"/>
      <c r="AM156" s="43"/>
      <c r="AN156" t="s">
        <v>402</v>
      </c>
    </row>
    <row r="157" spans="1:40" x14ac:dyDescent="0.75">
      <c r="A157" t="s">
        <v>457</v>
      </c>
      <c r="B157" t="s">
        <v>123</v>
      </c>
      <c r="C157" t="s">
        <v>458</v>
      </c>
      <c r="D157" t="s">
        <v>400</v>
      </c>
      <c r="E157" t="s">
        <v>126</v>
      </c>
      <c r="F157">
        <v>402</v>
      </c>
      <c r="G157">
        <v>0</v>
      </c>
      <c r="H157" t="s">
        <v>401</v>
      </c>
      <c r="I157" t="s">
        <v>128</v>
      </c>
      <c r="J157" t="s">
        <v>199</v>
      </c>
      <c r="K157">
        <v>2012</v>
      </c>
      <c r="L157" t="s">
        <v>130</v>
      </c>
      <c r="M157" s="43"/>
      <c r="N157" s="43"/>
      <c r="O157" s="43">
        <v>26.363924140213371</v>
      </c>
      <c r="P157" s="43"/>
      <c r="Q157" s="43"/>
      <c r="R157" s="43"/>
      <c r="S157" s="43">
        <v>26.29320814021337</v>
      </c>
      <c r="T157" s="43">
        <v>7.0715999999999987E-2</v>
      </c>
      <c r="U157" s="43">
        <v>22.95364690041751</v>
      </c>
      <c r="V157" s="43"/>
      <c r="W157" s="43">
        <v>3.3395612397958581</v>
      </c>
      <c r="X157" s="43"/>
      <c r="Y157" s="43"/>
      <c r="Z157" s="43"/>
      <c r="AA157" s="43"/>
      <c r="AB157" s="43"/>
      <c r="AC157" s="43"/>
      <c r="AD157" s="43"/>
      <c r="AE157" s="43">
        <v>7.0715999999999987E-2</v>
      </c>
      <c r="AF157" s="43"/>
      <c r="AG157" s="43"/>
      <c r="AH157" s="43"/>
      <c r="AI157" s="43"/>
      <c r="AJ157" s="43"/>
      <c r="AK157" s="43"/>
      <c r="AL157" s="43"/>
      <c r="AM157" s="43"/>
      <c r="AN157" t="s">
        <v>402</v>
      </c>
    </row>
    <row r="158" spans="1:40" x14ac:dyDescent="0.75">
      <c r="A158" t="s">
        <v>459</v>
      </c>
      <c r="B158" t="s">
        <v>123</v>
      </c>
      <c r="C158" t="s">
        <v>460</v>
      </c>
      <c r="D158" t="s">
        <v>400</v>
      </c>
      <c r="E158" t="s">
        <v>126</v>
      </c>
      <c r="F158">
        <v>402</v>
      </c>
      <c r="G158">
        <v>1</v>
      </c>
      <c r="H158" t="s">
        <v>401</v>
      </c>
      <c r="I158" t="s">
        <v>128</v>
      </c>
      <c r="J158" t="s">
        <v>199</v>
      </c>
      <c r="K158">
        <v>2012</v>
      </c>
      <c r="L158" t="s">
        <v>134</v>
      </c>
      <c r="M158" s="43"/>
      <c r="N158" s="43"/>
      <c r="O158" s="43">
        <v>2.5840007196581558E-2</v>
      </c>
      <c r="P158" s="43"/>
      <c r="Q158" s="43"/>
      <c r="R158" s="43"/>
      <c r="S158" s="43">
        <v>2.5840007196581558E-2</v>
      </c>
      <c r="T158" s="43">
        <v>0</v>
      </c>
      <c r="U158" s="43">
        <v>2.4787175797083331E-2</v>
      </c>
      <c r="V158" s="43"/>
      <c r="W158" s="43">
        <v>1.052831399498227E-3</v>
      </c>
      <c r="X158" s="43"/>
      <c r="Y158" s="43"/>
      <c r="Z158" s="43"/>
      <c r="AA158" s="43"/>
      <c r="AB158" s="43"/>
      <c r="AC158" s="43"/>
      <c r="AD158" s="43"/>
      <c r="AE158" s="43">
        <v>0</v>
      </c>
      <c r="AF158" s="43"/>
      <c r="AG158" s="43"/>
      <c r="AH158" s="43"/>
      <c r="AI158" s="43"/>
      <c r="AJ158" s="43"/>
      <c r="AK158" s="43"/>
      <c r="AL158" s="43"/>
      <c r="AM158" s="43"/>
      <c r="AN158" t="s">
        <v>402</v>
      </c>
    </row>
    <row r="159" spans="1:40" x14ac:dyDescent="0.75">
      <c r="A159" t="s">
        <v>461</v>
      </c>
      <c r="B159" t="s">
        <v>123</v>
      </c>
      <c r="C159" t="s">
        <v>462</v>
      </c>
      <c r="D159" t="s">
        <v>400</v>
      </c>
      <c r="E159" t="s">
        <v>126</v>
      </c>
      <c r="F159">
        <v>402</v>
      </c>
      <c r="G159">
        <v>2</v>
      </c>
      <c r="H159" t="s">
        <v>401</v>
      </c>
      <c r="I159" t="s">
        <v>128</v>
      </c>
      <c r="J159" t="s">
        <v>199</v>
      </c>
      <c r="K159">
        <v>2012</v>
      </c>
      <c r="L159" t="s">
        <v>137</v>
      </c>
      <c r="M159" s="43"/>
      <c r="N159" s="43"/>
      <c r="O159" s="43">
        <v>14.183957230059818</v>
      </c>
      <c r="P159" s="43"/>
      <c r="Q159" s="43"/>
      <c r="R159" s="43"/>
      <c r="S159" s="43">
        <v>14.183957230059818</v>
      </c>
      <c r="T159" s="43">
        <v>0</v>
      </c>
      <c r="U159" s="43">
        <v>12.76208463566396</v>
      </c>
      <c r="V159" s="43"/>
      <c r="W159" s="43">
        <v>1.421872594395857</v>
      </c>
      <c r="X159" s="43"/>
      <c r="Y159" s="43"/>
      <c r="Z159" s="43"/>
      <c r="AA159" s="43"/>
      <c r="AB159" s="43"/>
      <c r="AC159" s="43"/>
      <c r="AD159" s="43"/>
      <c r="AE159" s="43">
        <v>0</v>
      </c>
      <c r="AF159" s="43"/>
      <c r="AG159" s="43"/>
      <c r="AH159" s="43"/>
      <c r="AI159" s="43"/>
      <c r="AJ159" s="43"/>
      <c r="AK159" s="43"/>
      <c r="AL159" s="43"/>
      <c r="AM159" s="43"/>
      <c r="AN159" t="s">
        <v>402</v>
      </c>
    </row>
    <row r="160" spans="1:40" x14ac:dyDescent="0.75">
      <c r="A160" t="s">
        <v>463</v>
      </c>
      <c r="B160" t="s">
        <v>123</v>
      </c>
      <c r="C160" t="s">
        <v>464</v>
      </c>
      <c r="D160" t="s">
        <v>400</v>
      </c>
      <c r="E160" t="s">
        <v>126</v>
      </c>
      <c r="F160">
        <v>402</v>
      </c>
      <c r="G160">
        <v>3</v>
      </c>
      <c r="H160" t="s">
        <v>401</v>
      </c>
      <c r="I160" t="s">
        <v>128</v>
      </c>
      <c r="J160" t="s">
        <v>199</v>
      </c>
      <c r="K160">
        <v>2012</v>
      </c>
      <c r="L160" t="s">
        <v>21</v>
      </c>
      <c r="M160" s="43"/>
      <c r="N160" s="43"/>
      <c r="O160" s="43">
        <v>4.8290086184831837</v>
      </c>
      <c r="P160" s="43"/>
      <c r="Q160" s="43"/>
      <c r="R160" s="43"/>
      <c r="S160" s="43">
        <v>4.8290086184831837</v>
      </c>
      <c r="T160" s="43">
        <v>0</v>
      </c>
      <c r="U160" s="43">
        <v>4.1727303664869204</v>
      </c>
      <c r="V160" s="43"/>
      <c r="W160" s="43">
        <v>0.656278251996263</v>
      </c>
      <c r="X160" s="43"/>
      <c r="Y160" s="43"/>
      <c r="Z160" s="43"/>
      <c r="AA160" s="43"/>
      <c r="AB160" s="43"/>
      <c r="AC160" s="43"/>
      <c r="AD160" s="43"/>
      <c r="AE160" s="43">
        <v>0</v>
      </c>
      <c r="AF160" s="43"/>
      <c r="AG160" s="43"/>
      <c r="AH160" s="43"/>
      <c r="AI160" s="43"/>
      <c r="AJ160" s="43"/>
      <c r="AK160" s="43"/>
      <c r="AL160" s="43"/>
      <c r="AM160" s="43"/>
      <c r="AN160" t="s">
        <v>402</v>
      </c>
    </row>
    <row r="161" spans="1:40" x14ac:dyDescent="0.75">
      <c r="A161" t="s">
        <v>465</v>
      </c>
      <c r="B161" t="s">
        <v>123</v>
      </c>
      <c r="C161" t="s">
        <v>466</v>
      </c>
      <c r="D161" t="s">
        <v>400</v>
      </c>
      <c r="E161" t="s">
        <v>126</v>
      </c>
      <c r="F161">
        <v>402</v>
      </c>
      <c r="G161">
        <v>4</v>
      </c>
      <c r="H161" t="s">
        <v>401</v>
      </c>
      <c r="I161" t="s">
        <v>128</v>
      </c>
      <c r="J161" t="s">
        <v>199</v>
      </c>
      <c r="K161">
        <v>2012</v>
      </c>
      <c r="L161" t="s">
        <v>142</v>
      </c>
      <c r="M161" s="43"/>
      <c r="N161" s="43"/>
      <c r="O161" s="43">
        <v>0</v>
      </c>
      <c r="P161" s="43"/>
      <c r="Q161" s="43"/>
      <c r="R161" s="43"/>
      <c r="S161" s="43">
        <v>0</v>
      </c>
      <c r="T161" s="43">
        <v>0</v>
      </c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>
        <v>0</v>
      </c>
      <c r="AF161" s="43"/>
      <c r="AG161" s="43"/>
      <c r="AH161" s="43"/>
      <c r="AI161" s="43"/>
      <c r="AJ161" s="43"/>
      <c r="AK161" s="43"/>
      <c r="AL161" s="43"/>
      <c r="AM161" s="43"/>
      <c r="AN161" t="s">
        <v>402</v>
      </c>
    </row>
    <row r="162" spans="1:40" x14ac:dyDescent="0.75">
      <c r="A162" t="s">
        <v>467</v>
      </c>
      <c r="B162" t="s">
        <v>123</v>
      </c>
      <c r="C162" t="s">
        <v>468</v>
      </c>
      <c r="D162" t="s">
        <v>400</v>
      </c>
      <c r="E162" t="s">
        <v>126</v>
      </c>
      <c r="F162">
        <v>402</v>
      </c>
      <c r="G162">
        <v>51</v>
      </c>
      <c r="H162" t="s">
        <v>401</v>
      </c>
      <c r="I162" t="s">
        <v>128</v>
      </c>
      <c r="J162" t="s">
        <v>199</v>
      </c>
      <c r="K162">
        <v>2012</v>
      </c>
      <c r="L162" t="s">
        <v>145</v>
      </c>
      <c r="M162" s="43"/>
      <c r="N162" s="43"/>
      <c r="O162" s="43">
        <v>1.7890977809220874</v>
      </c>
      <c r="P162" s="43"/>
      <c r="Q162" s="43"/>
      <c r="R162" s="43"/>
      <c r="S162" s="43">
        <v>1.7890977809220874</v>
      </c>
      <c r="T162" s="43">
        <v>0</v>
      </c>
      <c r="U162" s="43">
        <v>1.7248345804394301</v>
      </c>
      <c r="V162" s="43"/>
      <c r="W162" s="43">
        <v>6.4263200482657282E-2</v>
      </c>
      <c r="X162" s="43"/>
      <c r="Y162" s="43"/>
      <c r="Z162" s="43"/>
      <c r="AA162" s="43"/>
      <c r="AB162" s="43"/>
      <c r="AC162" s="43"/>
      <c r="AD162" s="43"/>
      <c r="AE162" s="43">
        <v>0</v>
      </c>
      <c r="AF162" s="43"/>
      <c r="AG162" s="43"/>
      <c r="AH162" s="43"/>
      <c r="AI162" s="43"/>
      <c r="AJ162" s="43"/>
      <c r="AK162" s="43"/>
      <c r="AL162" s="43"/>
      <c r="AM162" s="43"/>
      <c r="AN162" t="s">
        <v>402</v>
      </c>
    </row>
    <row r="163" spans="1:40" x14ac:dyDescent="0.75">
      <c r="A163" t="s">
        <v>469</v>
      </c>
      <c r="B163" t="s">
        <v>123</v>
      </c>
      <c r="C163" t="s">
        <v>470</v>
      </c>
      <c r="D163" t="s">
        <v>400</v>
      </c>
      <c r="E163" t="s">
        <v>126</v>
      </c>
      <c r="F163">
        <v>402</v>
      </c>
      <c r="G163">
        <v>52</v>
      </c>
      <c r="H163" t="s">
        <v>401</v>
      </c>
      <c r="I163" t="s">
        <v>128</v>
      </c>
      <c r="J163" t="s">
        <v>199</v>
      </c>
      <c r="K163">
        <v>2012</v>
      </c>
      <c r="L163" t="s">
        <v>72</v>
      </c>
      <c r="M163" s="43"/>
      <c r="N163" s="43"/>
      <c r="O163" s="43">
        <v>0</v>
      </c>
      <c r="P163" s="43"/>
      <c r="Q163" s="43"/>
      <c r="R163" s="43"/>
      <c r="S163" s="43">
        <v>0</v>
      </c>
      <c r="T163" s="43">
        <v>0</v>
      </c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>
        <v>0</v>
      </c>
      <c r="AF163" s="43"/>
      <c r="AG163" s="43"/>
      <c r="AH163" s="43"/>
      <c r="AI163" s="43"/>
      <c r="AJ163" s="43"/>
      <c r="AK163" s="43"/>
      <c r="AL163" s="43"/>
      <c r="AM163" s="43"/>
      <c r="AN163" t="s">
        <v>402</v>
      </c>
    </row>
    <row r="164" spans="1:40" x14ac:dyDescent="0.75">
      <c r="A164" t="s">
        <v>471</v>
      </c>
      <c r="B164" t="s">
        <v>123</v>
      </c>
      <c r="C164" t="s">
        <v>472</v>
      </c>
      <c r="D164" t="s">
        <v>400</v>
      </c>
      <c r="E164" t="s">
        <v>126</v>
      </c>
      <c r="F164">
        <v>402</v>
      </c>
      <c r="G164">
        <v>53</v>
      </c>
      <c r="H164" t="s">
        <v>401</v>
      </c>
      <c r="I164" t="s">
        <v>128</v>
      </c>
      <c r="J164" t="s">
        <v>199</v>
      </c>
      <c r="K164">
        <v>2012</v>
      </c>
      <c r="L164" t="s">
        <v>150</v>
      </c>
      <c r="M164" s="43"/>
      <c r="N164" s="43"/>
      <c r="O164" s="43">
        <v>0.2424953181181034</v>
      </c>
      <c r="P164" s="43"/>
      <c r="Q164" s="43"/>
      <c r="R164" s="43"/>
      <c r="S164" s="43">
        <v>0.2424953181181034</v>
      </c>
      <c r="T164" s="43">
        <v>0</v>
      </c>
      <c r="U164" s="43">
        <v>0.1192369044912031</v>
      </c>
      <c r="V164" s="43"/>
      <c r="W164" s="43">
        <v>0.12325841362690031</v>
      </c>
      <c r="X164" s="43"/>
      <c r="Y164" s="43"/>
      <c r="Z164" s="43"/>
      <c r="AA164" s="43"/>
      <c r="AB164" s="43"/>
      <c r="AC164" s="43"/>
      <c r="AD164" s="43"/>
      <c r="AE164" s="43">
        <v>0</v>
      </c>
      <c r="AF164" s="43"/>
      <c r="AG164" s="43"/>
      <c r="AH164" s="43"/>
      <c r="AI164" s="43"/>
      <c r="AJ164" s="43"/>
      <c r="AK164" s="43"/>
      <c r="AL164" s="43"/>
      <c r="AM164" s="43"/>
      <c r="AN164" t="s">
        <v>402</v>
      </c>
    </row>
    <row r="165" spans="1:40" x14ac:dyDescent="0.75">
      <c r="A165" t="s">
        <v>473</v>
      </c>
      <c r="B165" t="s">
        <v>123</v>
      </c>
      <c r="C165" t="s">
        <v>474</v>
      </c>
      <c r="D165" t="s">
        <v>400</v>
      </c>
      <c r="E165" t="s">
        <v>126</v>
      </c>
      <c r="F165">
        <v>402</v>
      </c>
      <c r="G165">
        <v>55</v>
      </c>
      <c r="H165" t="s">
        <v>401</v>
      </c>
      <c r="I165" t="s">
        <v>128</v>
      </c>
      <c r="J165" t="s">
        <v>199</v>
      </c>
      <c r="K165">
        <v>2012</v>
      </c>
      <c r="L165" t="s">
        <v>153</v>
      </c>
      <c r="M165" s="43"/>
      <c r="N165" s="43"/>
      <c r="O165" s="43">
        <v>0</v>
      </c>
      <c r="P165" s="43"/>
      <c r="Q165" s="43"/>
      <c r="R165" s="43"/>
      <c r="S165" s="43">
        <v>0</v>
      </c>
      <c r="T165" s="43">
        <v>0</v>
      </c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>
        <v>0</v>
      </c>
      <c r="AF165" s="43"/>
      <c r="AG165" s="43"/>
      <c r="AH165" s="43"/>
      <c r="AI165" s="43"/>
      <c r="AJ165" s="43"/>
      <c r="AK165" s="43"/>
      <c r="AL165" s="43"/>
      <c r="AM165" s="43"/>
      <c r="AN165" t="s">
        <v>402</v>
      </c>
    </row>
    <row r="166" spans="1:40" x14ac:dyDescent="0.75">
      <c r="A166" t="s">
        <v>475</v>
      </c>
      <c r="B166" t="s">
        <v>123</v>
      </c>
      <c r="C166" t="s">
        <v>476</v>
      </c>
      <c r="D166" t="s">
        <v>400</v>
      </c>
      <c r="E166" t="s">
        <v>126</v>
      </c>
      <c r="F166">
        <v>402</v>
      </c>
      <c r="G166">
        <v>58</v>
      </c>
      <c r="H166" t="s">
        <v>401</v>
      </c>
      <c r="I166" t="s">
        <v>128</v>
      </c>
      <c r="J166" t="s">
        <v>199</v>
      </c>
      <c r="K166">
        <v>2012</v>
      </c>
      <c r="L166" t="s">
        <v>156</v>
      </c>
      <c r="M166" s="43"/>
      <c r="N166" s="43"/>
      <c r="O166" s="43">
        <v>1.1674539449503023</v>
      </c>
      <c r="P166" s="43"/>
      <c r="Q166" s="43"/>
      <c r="R166" s="43"/>
      <c r="S166" s="43">
        <v>1.1674539449503023</v>
      </c>
      <c r="T166" s="43">
        <v>0</v>
      </c>
      <c r="U166" s="43">
        <v>0.95214540317660845</v>
      </c>
      <c r="V166" s="43"/>
      <c r="W166" s="43">
        <v>0.21530854177369391</v>
      </c>
      <c r="X166" s="43"/>
      <c r="Y166" s="43"/>
      <c r="Z166" s="43"/>
      <c r="AA166" s="43"/>
      <c r="AB166" s="43"/>
      <c r="AC166" s="43"/>
      <c r="AD166" s="43"/>
      <c r="AE166" s="43">
        <v>0</v>
      </c>
      <c r="AF166" s="43"/>
      <c r="AG166" s="43"/>
      <c r="AH166" s="43"/>
      <c r="AI166" s="43"/>
      <c r="AJ166" s="43"/>
      <c r="AK166" s="43"/>
      <c r="AL166" s="43"/>
      <c r="AM166" s="43"/>
      <c r="AN166" t="s">
        <v>402</v>
      </c>
    </row>
    <row r="167" spans="1:40" x14ac:dyDescent="0.75">
      <c r="A167" t="s">
        <v>477</v>
      </c>
      <c r="B167" t="s">
        <v>123</v>
      </c>
      <c r="C167" t="s">
        <v>478</v>
      </c>
      <c r="D167" t="s">
        <v>400</v>
      </c>
      <c r="E167" t="s">
        <v>126</v>
      </c>
      <c r="F167">
        <v>402</v>
      </c>
      <c r="G167">
        <v>6</v>
      </c>
      <c r="H167" t="s">
        <v>401</v>
      </c>
      <c r="I167" t="s">
        <v>128</v>
      </c>
      <c r="J167" t="s">
        <v>199</v>
      </c>
      <c r="K167">
        <v>2012</v>
      </c>
      <c r="L167" t="s">
        <v>20</v>
      </c>
      <c r="M167" s="43"/>
      <c r="N167" s="43"/>
      <c r="O167" s="43">
        <v>2.3369452549238439</v>
      </c>
      <c r="P167" s="43"/>
      <c r="Q167" s="43"/>
      <c r="R167" s="43"/>
      <c r="S167" s="43">
        <v>2.2662292549238439</v>
      </c>
      <c r="T167" s="43">
        <v>7.0715999999999987E-2</v>
      </c>
      <c r="U167" s="43">
        <v>1.613704741856959</v>
      </c>
      <c r="V167" s="43"/>
      <c r="W167" s="43">
        <v>0.65252451306688464</v>
      </c>
      <c r="X167" s="43"/>
      <c r="Y167" s="43"/>
      <c r="Z167" s="43"/>
      <c r="AA167" s="43"/>
      <c r="AB167" s="43"/>
      <c r="AC167" s="43"/>
      <c r="AD167" s="43"/>
      <c r="AE167" s="43">
        <v>7.0715999999999987E-2</v>
      </c>
      <c r="AF167" s="43"/>
      <c r="AG167" s="43"/>
      <c r="AH167" s="43"/>
      <c r="AI167" s="43"/>
      <c r="AJ167" s="43"/>
      <c r="AK167" s="43"/>
      <c r="AL167" s="43"/>
      <c r="AM167" s="43"/>
      <c r="AN167" t="s">
        <v>402</v>
      </c>
    </row>
    <row r="168" spans="1:40" x14ac:dyDescent="0.75">
      <c r="A168" t="s">
        <v>479</v>
      </c>
      <c r="B168" t="s">
        <v>123</v>
      </c>
      <c r="C168" t="s">
        <v>480</v>
      </c>
      <c r="D168" t="s">
        <v>400</v>
      </c>
      <c r="E168" t="s">
        <v>126</v>
      </c>
      <c r="F168">
        <v>402</v>
      </c>
      <c r="G168">
        <v>7</v>
      </c>
      <c r="H168" t="s">
        <v>401</v>
      </c>
      <c r="I168" t="s">
        <v>128</v>
      </c>
      <c r="J168" t="s">
        <v>199</v>
      </c>
      <c r="K168">
        <v>2012</v>
      </c>
      <c r="L168" t="s">
        <v>161</v>
      </c>
      <c r="M168" s="43"/>
      <c r="N168" s="43"/>
      <c r="O168" s="43">
        <v>1.7891259855594508</v>
      </c>
      <c r="P168" s="43"/>
      <c r="Q168" s="43"/>
      <c r="R168" s="43"/>
      <c r="S168" s="43">
        <v>1.7891259855594508</v>
      </c>
      <c r="T168" s="43">
        <v>0</v>
      </c>
      <c r="U168" s="43">
        <v>1.5841230925053471</v>
      </c>
      <c r="V168" s="43"/>
      <c r="W168" s="43">
        <v>0.20500289305410371</v>
      </c>
      <c r="X168" s="43"/>
      <c r="Y168" s="43"/>
      <c r="Z168" s="43"/>
      <c r="AA168" s="43"/>
      <c r="AB168" s="43"/>
      <c r="AC168" s="43"/>
      <c r="AD168" s="43"/>
      <c r="AE168" s="43">
        <v>0</v>
      </c>
      <c r="AF168" s="43"/>
      <c r="AG168" s="43"/>
      <c r="AH168" s="43"/>
      <c r="AI168" s="43"/>
      <c r="AJ168" s="43"/>
      <c r="AK168" s="43"/>
      <c r="AL168" s="43"/>
      <c r="AM168" s="43"/>
      <c r="AN168" t="s">
        <v>402</v>
      </c>
    </row>
    <row r="169" spans="1:40" x14ac:dyDescent="0.75">
      <c r="A169" t="s">
        <v>481</v>
      </c>
      <c r="B169" t="s">
        <v>123</v>
      </c>
      <c r="C169" t="s">
        <v>482</v>
      </c>
      <c r="D169" t="s">
        <v>400</v>
      </c>
      <c r="E169" t="s">
        <v>126</v>
      </c>
      <c r="F169">
        <v>402</v>
      </c>
      <c r="G169">
        <v>8</v>
      </c>
      <c r="H169" t="s">
        <v>401</v>
      </c>
      <c r="I169" t="s">
        <v>128</v>
      </c>
      <c r="J169" t="s">
        <v>199</v>
      </c>
      <c r="K169">
        <v>2012</v>
      </c>
      <c r="L169" t="s">
        <v>164</v>
      </c>
      <c r="M169" s="43"/>
      <c r="N169" s="43"/>
      <c r="O169" s="43">
        <v>0</v>
      </c>
      <c r="P169" s="43"/>
      <c r="Q169" s="43"/>
      <c r="R169" s="43"/>
      <c r="S169" s="43">
        <v>0</v>
      </c>
      <c r="T169" s="43">
        <v>0</v>
      </c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>
        <v>0</v>
      </c>
      <c r="AF169" s="43"/>
      <c r="AG169" s="43"/>
      <c r="AH169" s="43"/>
      <c r="AI169" s="43"/>
      <c r="AJ169" s="43"/>
      <c r="AK169" s="43"/>
      <c r="AL169" s="43"/>
      <c r="AM169" s="43"/>
      <c r="AN169" t="s">
        <v>402</v>
      </c>
    </row>
    <row r="170" spans="1:40" x14ac:dyDescent="0.75">
      <c r="A170" t="s">
        <v>483</v>
      </c>
      <c r="B170" t="s">
        <v>123</v>
      </c>
      <c r="C170" t="s">
        <v>484</v>
      </c>
      <c r="D170" t="s">
        <v>400</v>
      </c>
      <c r="E170" t="s">
        <v>126</v>
      </c>
      <c r="F170">
        <v>402</v>
      </c>
      <c r="G170">
        <v>9</v>
      </c>
      <c r="H170" t="s">
        <v>401</v>
      </c>
      <c r="I170" t="s">
        <v>128</v>
      </c>
      <c r="J170" t="s">
        <v>199</v>
      </c>
      <c r="K170">
        <v>2012</v>
      </c>
      <c r="L170" t="s">
        <v>167</v>
      </c>
      <c r="M170" s="43"/>
      <c r="N170" s="43"/>
      <c r="O170" s="43">
        <v>0</v>
      </c>
      <c r="P170" s="43"/>
      <c r="Q170" s="43"/>
      <c r="R170" s="43"/>
      <c r="S170" s="43">
        <v>0</v>
      </c>
      <c r="T170" s="43">
        <v>0</v>
      </c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>
        <v>0</v>
      </c>
      <c r="AF170" s="43"/>
      <c r="AG170" s="43"/>
      <c r="AH170" s="43"/>
      <c r="AI170" s="43"/>
      <c r="AJ170" s="43"/>
      <c r="AK170" s="43"/>
      <c r="AL170" s="43"/>
      <c r="AM170" s="43"/>
      <c r="AN170" t="s">
        <v>402</v>
      </c>
    </row>
    <row r="171" spans="1:40" x14ac:dyDescent="0.75">
      <c r="A171" t="s">
        <v>485</v>
      </c>
      <c r="B171" t="s">
        <v>123</v>
      </c>
      <c r="C171" t="s">
        <v>486</v>
      </c>
      <c r="D171" t="s">
        <v>487</v>
      </c>
      <c r="E171" t="s">
        <v>126</v>
      </c>
      <c r="F171">
        <v>400</v>
      </c>
      <c r="G171">
        <v>0</v>
      </c>
      <c r="H171" t="s">
        <v>488</v>
      </c>
      <c r="I171" t="s">
        <v>128</v>
      </c>
      <c r="J171" t="s">
        <v>129</v>
      </c>
      <c r="K171">
        <v>2012</v>
      </c>
      <c r="L171" t="s">
        <v>130</v>
      </c>
      <c r="M171" s="43"/>
      <c r="N171" s="43"/>
      <c r="O171" s="43">
        <v>1.8068756907995263</v>
      </c>
      <c r="P171" s="43"/>
      <c r="Q171" s="43"/>
      <c r="R171" s="43"/>
      <c r="S171" s="43">
        <v>1.2028956907995261</v>
      </c>
      <c r="T171" s="43">
        <v>0.60398000000000007</v>
      </c>
      <c r="U171" s="43">
        <v>0.84633797844877579</v>
      </c>
      <c r="V171" s="43"/>
      <c r="W171" s="43">
        <v>0.35655771235075029</v>
      </c>
      <c r="X171" s="43"/>
      <c r="Y171" s="43"/>
      <c r="Z171" s="43"/>
      <c r="AA171" s="43"/>
      <c r="AB171" s="43"/>
      <c r="AC171" s="43"/>
      <c r="AD171" s="43"/>
      <c r="AE171" s="43">
        <v>0.60398000000000007</v>
      </c>
      <c r="AF171" s="43"/>
      <c r="AG171" s="43"/>
      <c r="AH171" s="43"/>
      <c r="AI171" s="43"/>
      <c r="AJ171" s="43"/>
      <c r="AK171" s="43"/>
      <c r="AL171" s="43"/>
      <c r="AM171" s="43"/>
      <c r="AN171" t="s">
        <v>131</v>
      </c>
    </row>
    <row r="172" spans="1:40" x14ac:dyDescent="0.75">
      <c r="A172" t="s">
        <v>489</v>
      </c>
      <c r="B172" t="s">
        <v>123</v>
      </c>
      <c r="C172" t="s">
        <v>490</v>
      </c>
      <c r="D172" t="s">
        <v>487</v>
      </c>
      <c r="E172" t="s">
        <v>126</v>
      </c>
      <c r="F172">
        <v>400</v>
      </c>
      <c r="G172">
        <v>1</v>
      </c>
      <c r="H172" t="s">
        <v>488</v>
      </c>
      <c r="I172" t="s">
        <v>128</v>
      </c>
      <c r="J172" t="s">
        <v>129</v>
      </c>
      <c r="K172">
        <v>2012</v>
      </c>
      <c r="L172" t="s">
        <v>134</v>
      </c>
      <c r="M172" s="43"/>
      <c r="N172" s="43"/>
      <c r="O172" s="43">
        <v>0</v>
      </c>
      <c r="P172" s="43"/>
      <c r="Q172" s="43"/>
      <c r="R172" s="43"/>
      <c r="S172" s="43">
        <v>0</v>
      </c>
      <c r="T172" s="43">
        <v>0</v>
      </c>
      <c r="U172" s="43">
        <v>0</v>
      </c>
      <c r="V172" s="43"/>
      <c r="W172" s="43">
        <v>0</v>
      </c>
      <c r="X172" s="43"/>
      <c r="Y172" s="43"/>
      <c r="Z172" s="43"/>
      <c r="AA172" s="43"/>
      <c r="AB172" s="43"/>
      <c r="AC172" s="43"/>
      <c r="AD172" s="43"/>
      <c r="AE172" s="43">
        <v>0</v>
      </c>
      <c r="AF172" s="43"/>
      <c r="AG172" s="43"/>
      <c r="AH172" s="43"/>
      <c r="AI172" s="43"/>
      <c r="AJ172" s="43"/>
      <c r="AK172" s="43"/>
      <c r="AL172" s="43"/>
      <c r="AM172" s="43"/>
      <c r="AN172" t="s">
        <v>131</v>
      </c>
    </row>
    <row r="173" spans="1:40" x14ac:dyDescent="0.75">
      <c r="A173" t="s">
        <v>491</v>
      </c>
      <c r="B173" t="s">
        <v>123</v>
      </c>
      <c r="C173" t="s">
        <v>492</v>
      </c>
      <c r="D173" t="s">
        <v>487</v>
      </c>
      <c r="E173" t="s">
        <v>126</v>
      </c>
      <c r="F173">
        <v>400</v>
      </c>
      <c r="G173">
        <v>2</v>
      </c>
      <c r="H173" t="s">
        <v>488</v>
      </c>
      <c r="I173" t="s">
        <v>128</v>
      </c>
      <c r="J173" t="s">
        <v>129</v>
      </c>
      <c r="K173">
        <v>2012</v>
      </c>
      <c r="L173" t="s">
        <v>137</v>
      </c>
      <c r="M173" s="43"/>
      <c r="N173" s="43"/>
      <c r="O173" s="43">
        <v>0.76825237533282786</v>
      </c>
      <c r="P173" s="43"/>
      <c r="Q173" s="43"/>
      <c r="R173" s="43"/>
      <c r="S173" s="43">
        <v>0.76825237533282786</v>
      </c>
      <c r="T173" s="43">
        <v>0</v>
      </c>
      <c r="U173" s="43">
        <v>0.69818288088862157</v>
      </c>
      <c r="V173" s="43"/>
      <c r="W173" s="43">
        <v>7.0069494444206237E-2</v>
      </c>
      <c r="X173" s="43"/>
      <c r="Y173" s="43"/>
      <c r="Z173" s="43"/>
      <c r="AA173" s="43"/>
      <c r="AB173" s="43"/>
      <c r="AC173" s="43"/>
      <c r="AD173" s="43"/>
      <c r="AE173" s="43">
        <v>0</v>
      </c>
      <c r="AF173" s="43"/>
      <c r="AG173" s="43"/>
      <c r="AH173" s="43"/>
      <c r="AI173" s="43"/>
      <c r="AJ173" s="43"/>
      <c r="AK173" s="43"/>
      <c r="AL173" s="43"/>
      <c r="AM173" s="43"/>
      <c r="AN173" t="s">
        <v>131</v>
      </c>
    </row>
    <row r="174" spans="1:40" x14ac:dyDescent="0.75">
      <c r="A174" t="s">
        <v>493</v>
      </c>
      <c r="B174" t="s">
        <v>123</v>
      </c>
      <c r="C174" t="s">
        <v>494</v>
      </c>
      <c r="D174" t="s">
        <v>487</v>
      </c>
      <c r="E174" t="s">
        <v>126</v>
      </c>
      <c r="F174">
        <v>400</v>
      </c>
      <c r="G174">
        <v>3</v>
      </c>
      <c r="H174" t="s">
        <v>488</v>
      </c>
      <c r="I174" t="s">
        <v>128</v>
      </c>
      <c r="J174" t="s">
        <v>129</v>
      </c>
      <c r="K174">
        <v>2012</v>
      </c>
      <c r="L174" t="s">
        <v>21</v>
      </c>
      <c r="M174" s="43"/>
      <c r="N174" s="43"/>
      <c r="O174" s="43">
        <v>4.7129355676626069E-6</v>
      </c>
      <c r="P174" s="43"/>
      <c r="Q174" s="43"/>
      <c r="R174" s="43"/>
      <c r="S174" s="43">
        <v>4.7129355676626069E-6</v>
      </c>
      <c r="T174" s="43">
        <v>0</v>
      </c>
      <c r="U174" s="43">
        <v>0</v>
      </c>
      <c r="V174" s="43"/>
      <c r="W174" s="43">
        <v>4.7129355676626069E-6</v>
      </c>
      <c r="X174" s="43"/>
      <c r="Y174" s="43"/>
      <c r="Z174" s="43"/>
      <c r="AA174" s="43"/>
      <c r="AB174" s="43"/>
      <c r="AC174" s="43"/>
      <c r="AD174" s="43"/>
      <c r="AE174" s="43">
        <v>0</v>
      </c>
      <c r="AF174" s="43"/>
      <c r="AG174" s="43"/>
      <c r="AH174" s="43"/>
      <c r="AI174" s="43"/>
      <c r="AJ174" s="43"/>
      <c r="AK174" s="43"/>
      <c r="AL174" s="43"/>
      <c r="AM174" s="43"/>
      <c r="AN174" t="s">
        <v>131</v>
      </c>
    </row>
    <row r="175" spans="1:40" x14ac:dyDescent="0.75">
      <c r="A175" t="s">
        <v>495</v>
      </c>
      <c r="B175" t="s">
        <v>123</v>
      </c>
      <c r="C175" t="s">
        <v>496</v>
      </c>
      <c r="D175" t="s">
        <v>487</v>
      </c>
      <c r="E175" t="s">
        <v>126</v>
      </c>
      <c r="F175">
        <v>400</v>
      </c>
      <c r="G175">
        <v>4</v>
      </c>
      <c r="H175" t="s">
        <v>488</v>
      </c>
      <c r="I175" t="s">
        <v>128</v>
      </c>
      <c r="J175" t="s">
        <v>129</v>
      </c>
      <c r="K175">
        <v>2012</v>
      </c>
      <c r="L175" t="s">
        <v>142</v>
      </c>
      <c r="M175" s="43"/>
      <c r="N175" s="43"/>
      <c r="O175" s="43">
        <v>0</v>
      </c>
      <c r="P175" s="43"/>
      <c r="Q175" s="43"/>
      <c r="R175" s="43"/>
      <c r="S175" s="43">
        <v>0</v>
      </c>
      <c r="T175" s="43">
        <v>0</v>
      </c>
      <c r="U175" s="43">
        <v>0</v>
      </c>
      <c r="V175" s="43"/>
      <c r="W175" s="43">
        <v>0</v>
      </c>
      <c r="X175" s="43"/>
      <c r="Y175" s="43"/>
      <c r="Z175" s="43"/>
      <c r="AA175" s="43"/>
      <c r="AB175" s="43"/>
      <c r="AC175" s="43"/>
      <c r="AD175" s="43"/>
      <c r="AE175" s="43">
        <v>0</v>
      </c>
      <c r="AF175" s="43"/>
      <c r="AG175" s="43"/>
      <c r="AH175" s="43"/>
      <c r="AI175" s="43"/>
      <c r="AJ175" s="43"/>
      <c r="AK175" s="43"/>
      <c r="AL175" s="43"/>
      <c r="AM175" s="43"/>
      <c r="AN175" t="s">
        <v>131</v>
      </c>
    </row>
    <row r="176" spans="1:40" x14ac:dyDescent="0.75">
      <c r="A176" t="s">
        <v>497</v>
      </c>
      <c r="B176" t="s">
        <v>123</v>
      </c>
      <c r="C176" t="s">
        <v>498</v>
      </c>
      <c r="D176" t="s">
        <v>487</v>
      </c>
      <c r="E176" t="s">
        <v>126</v>
      </c>
      <c r="F176">
        <v>400</v>
      </c>
      <c r="G176">
        <v>51</v>
      </c>
      <c r="H176" t="s">
        <v>488</v>
      </c>
      <c r="I176" t="s">
        <v>128</v>
      </c>
      <c r="J176" t="s">
        <v>129</v>
      </c>
      <c r="K176">
        <v>2012</v>
      </c>
      <c r="L176" t="s">
        <v>145</v>
      </c>
      <c r="M176" s="43"/>
      <c r="N176" s="43"/>
      <c r="O176" s="43">
        <v>1.3493777365052882E-2</v>
      </c>
      <c r="P176" s="43"/>
      <c r="Q176" s="43"/>
      <c r="R176" s="43"/>
      <c r="S176" s="43">
        <v>1.3493777365052882E-2</v>
      </c>
      <c r="T176" s="43">
        <v>0</v>
      </c>
      <c r="U176" s="43">
        <v>5.078430617218673E-3</v>
      </c>
      <c r="V176" s="43"/>
      <c r="W176" s="43">
        <v>8.4153467478342101E-3</v>
      </c>
      <c r="X176" s="43"/>
      <c r="Y176" s="43"/>
      <c r="Z176" s="43"/>
      <c r="AA176" s="43"/>
      <c r="AB176" s="43"/>
      <c r="AC176" s="43"/>
      <c r="AD176" s="43"/>
      <c r="AE176" s="43">
        <v>0</v>
      </c>
      <c r="AF176" s="43"/>
      <c r="AG176" s="43"/>
      <c r="AH176" s="43"/>
      <c r="AI176" s="43"/>
      <c r="AJ176" s="43"/>
      <c r="AK176" s="43"/>
      <c r="AL176" s="43"/>
      <c r="AM176" s="43"/>
      <c r="AN176" t="s">
        <v>131</v>
      </c>
    </row>
    <row r="177" spans="1:40" x14ac:dyDescent="0.75">
      <c r="A177" t="s">
        <v>499</v>
      </c>
      <c r="B177" t="s">
        <v>123</v>
      </c>
      <c r="C177" t="s">
        <v>500</v>
      </c>
      <c r="D177" t="s">
        <v>487</v>
      </c>
      <c r="E177" t="s">
        <v>126</v>
      </c>
      <c r="F177">
        <v>400</v>
      </c>
      <c r="G177">
        <v>52</v>
      </c>
      <c r="H177" t="s">
        <v>488</v>
      </c>
      <c r="I177" t="s">
        <v>128</v>
      </c>
      <c r="J177" t="s">
        <v>129</v>
      </c>
      <c r="K177">
        <v>2012</v>
      </c>
      <c r="L177" t="s">
        <v>72</v>
      </c>
      <c r="M177" s="43"/>
      <c r="N177" s="43"/>
      <c r="O177" s="43">
        <v>0</v>
      </c>
      <c r="P177" s="43"/>
      <c r="Q177" s="43"/>
      <c r="R177" s="43"/>
      <c r="S177" s="43">
        <v>0</v>
      </c>
      <c r="T177" s="43">
        <v>0</v>
      </c>
      <c r="U177" s="43">
        <v>0</v>
      </c>
      <c r="V177" s="43"/>
      <c r="W177" s="43">
        <v>0</v>
      </c>
      <c r="X177" s="43"/>
      <c r="Y177" s="43"/>
      <c r="Z177" s="43"/>
      <c r="AA177" s="43"/>
      <c r="AB177" s="43"/>
      <c r="AC177" s="43"/>
      <c r="AD177" s="43"/>
      <c r="AE177" s="43">
        <v>0</v>
      </c>
      <c r="AF177" s="43"/>
      <c r="AG177" s="43"/>
      <c r="AH177" s="43"/>
      <c r="AI177" s="43"/>
      <c r="AJ177" s="43"/>
      <c r="AK177" s="43"/>
      <c r="AL177" s="43"/>
      <c r="AM177" s="43"/>
      <c r="AN177" t="s">
        <v>131</v>
      </c>
    </row>
    <row r="178" spans="1:40" x14ac:dyDescent="0.75">
      <c r="A178" t="s">
        <v>501</v>
      </c>
      <c r="B178" t="s">
        <v>123</v>
      </c>
      <c r="C178" t="s">
        <v>502</v>
      </c>
      <c r="D178" t="s">
        <v>487</v>
      </c>
      <c r="E178" t="s">
        <v>126</v>
      </c>
      <c r="F178">
        <v>400</v>
      </c>
      <c r="G178">
        <v>53</v>
      </c>
      <c r="H178" t="s">
        <v>488</v>
      </c>
      <c r="I178" t="s">
        <v>128</v>
      </c>
      <c r="J178" t="s">
        <v>129</v>
      </c>
      <c r="K178">
        <v>2012</v>
      </c>
      <c r="L178" t="s">
        <v>150</v>
      </c>
      <c r="M178" s="43"/>
      <c r="N178" s="43"/>
      <c r="O178" s="43">
        <v>0.38490709846054688</v>
      </c>
      <c r="P178" s="43"/>
      <c r="Q178" s="43"/>
      <c r="R178" s="43"/>
      <c r="S178" s="43">
        <v>0.38490709846054688</v>
      </c>
      <c r="T178" s="43">
        <v>0</v>
      </c>
      <c r="U178" s="43">
        <v>0.13019943482693941</v>
      </c>
      <c r="V178" s="43"/>
      <c r="W178" s="43">
        <v>0.25470766363360747</v>
      </c>
      <c r="X178" s="43"/>
      <c r="Y178" s="43"/>
      <c r="Z178" s="43"/>
      <c r="AA178" s="43"/>
      <c r="AB178" s="43"/>
      <c r="AC178" s="43"/>
      <c r="AD178" s="43"/>
      <c r="AE178" s="43">
        <v>0</v>
      </c>
      <c r="AF178" s="43"/>
      <c r="AG178" s="43"/>
      <c r="AH178" s="43"/>
      <c r="AI178" s="43"/>
      <c r="AJ178" s="43"/>
      <c r="AK178" s="43"/>
      <c r="AL178" s="43"/>
      <c r="AM178" s="43"/>
      <c r="AN178" t="s">
        <v>131</v>
      </c>
    </row>
    <row r="179" spans="1:40" x14ac:dyDescent="0.75">
      <c r="A179" t="s">
        <v>503</v>
      </c>
      <c r="B179" t="s">
        <v>123</v>
      </c>
      <c r="C179" t="s">
        <v>504</v>
      </c>
      <c r="D179" t="s">
        <v>487</v>
      </c>
      <c r="E179" t="s">
        <v>126</v>
      </c>
      <c r="F179">
        <v>400</v>
      </c>
      <c r="G179">
        <v>55</v>
      </c>
      <c r="H179" t="s">
        <v>488</v>
      </c>
      <c r="I179" t="s">
        <v>128</v>
      </c>
      <c r="J179" t="s">
        <v>129</v>
      </c>
      <c r="K179">
        <v>2012</v>
      </c>
      <c r="L179" t="s">
        <v>153</v>
      </c>
      <c r="M179" s="43"/>
      <c r="N179" s="43"/>
      <c r="O179" s="43">
        <v>0</v>
      </c>
      <c r="P179" s="43"/>
      <c r="Q179" s="43"/>
      <c r="R179" s="43"/>
      <c r="S179" s="43">
        <v>0</v>
      </c>
      <c r="T179" s="43">
        <v>0</v>
      </c>
      <c r="U179" s="43">
        <v>0</v>
      </c>
      <c r="V179" s="43"/>
      <c r="W179" s="43">
        <v>0</v>
      </c>
      <c r="X179" s="43"/>
      <c r="Y179" s="43"/>
      <c r="Z179" s="43"/>
      <c r="AA179" s="43"/>
      <c r="AB179" s="43"/>
      <c r="AC179" s="43"/>
      <c r="AD179" s="43"/>
      <c r="AE179" s="43">
        <v>0</v>
      </c>
      <c r="AF179" s="43"/>
      <c r="AG179" s="43"/>
      <c r="AH179" s="43"/>
      <c r="AI179" s="43"/>
      <c r="AJ179" s="43"/>
      <c r="AK179" s="43"/>
      <c r="AL179" s="43"/>
      <c r="AM179" s="43"/>
      <c r="AN179" t="s">
        <v>131</v>
      </c>
    </row>
    <row r="180" spans="1:40" x14ac:dyDescent="0.75">
      <c r="A180" t="s">
        <v>505</v>
      </c>
      <c r="B180" t="s">
        <v>123</v>
      </c>
      <c r="C180" t="s">
        <v>506</v>
      </c>
      <c r="D180" t="s">
        <v>487</v>
      </c>
      <c r="E180" t="s">
        <v>126</v>
      </c>
      <c r="F180">
        <v>400</v>
      </c>
      <c r="G180">
        <v>58</v>
      </c>
      <c r="H180" t="s">
        <v>488</v>
      </c>
      <c r="I180" t="s">
        <v>128</v>
      </c>
      <c r="J180" t="s">
        <v>129</v>
      </c>
      <c r="K180">
        <v>2012</v>
      </c>
      <c r="L180" t="s">
        <v>156</v>
      </c>
      <c r="M180" s="43"/>
      <c r="N180" s="43"/>
      <c r="O180" s="43">
        <v>6.553244470834313E-6</v>
      </c>
      <c r="P180" s="43"/>
      <c r="Q180" s="43"/>
      <c r="R180" s="43"/>
      <c r="S180" s="43">
        <v>6.553244470834313E-6</v>
      </c>
      <c r="T180" s="43">
        <v>0</v>
      </c>
      <c r="U180" s="43">
        <v>1.3452066171034079E-6</v>
      </c>
      <c r="V180" s="43"/>
      <c r="W180" s="43">
        <v>5.2080378537309047E-6</v>
      </c>
      <c r="X180" s="43"/>
      <c r="Y180" s="43"/>
      <c r="Z180" s="43"/>
      <c r="AA180" s="43"/>
      <c r="AB180" s="43"/>
      <c r="AC180" s="43"/>
      <c r="AD180" s="43"/>
      <c r="AE180" s="43">
        <v>0</v>
      </c>
      <c r="AF180" s="43"/>
      <c r="AG180" s="43"/>
      <c r="AH180" s="43"/>
      <c r="AI180" s="43"/>
      <c r="AJ180" s="43"/>
      <c r="AK180" s="43"/>
      <c r="AL180" s="43"/>
      <c r="AM180" s="43"/>
      <c r="AN180" t="s">
        <v>131</v>
      </c>
    </row>
    <row r="181" spans="1:40" x14ac:dyDescent="0.75">
      <c r="A181" t="s">
        <v>507</v>
      </c>
      <c r="B181" t="s">
        <v>123</v>
      </c>
      <c r="C181" t="s">
        <v>508</v>
      </c>
      <c r="D181" t="s">
        <v>487</v>
      </c>
      <c r="E181" t="s">
        <v>126</v>
      </c>
      <c r="F181">
        <v>400</v>
      </c>
      <c r="G181">
        <v>6</v>
      </c>
      <c r="H181" t="s">
        <v>488</v>
      </c>
      <c r="I181" t="s">
        <v>128</v>
      </c>
      <c r="J181" t="s">
        <v>129</v>
      </c>
      <c r="K181">
        <v>2012</v>
      </c>
      <c r="L181" t="s">
        <v>20</v>
      </c>
      <c r="M181" s="43"/>
      <c r="N181" s="43"/>
      <c r="O181" s="43">
        <v>0.64021117346106005</v>
      </c>
      <c r="P181" s="43"/>
      <c r="Q181" s="43"/>
      <c r="R181" s="43"/>
      <c r="S181" s="43">
        <v>3.6231173461059973E-2</v>
      </c>
      <c r="T181" s="43">
        <v>0.60398000000000007</v>
      </c>
      <c r="U181" s="43">
        <v>1.287588690937902E-2</v>
      </c>
      <c r="V181" s="43"/>
      <c r="W181" s="43">
        <v>2.335528655168095E-2</v>
      </c>
      <c r="X181" s="43"/>
      <c r="Y181" s="43"/>
      <c r="Z181" s="43"/>
      <c r="AA181" s="43"/>
      <c r="AB181" s="43"/>
      <c r="AC181" s="43"/>
      <c r="AD181" s="43"/>
      <c r="AE181" s="43">
        <v>0.60398000000000007</v>
      </c>
      <c r="AF181" s="43"/>
      <c r="AG181" s="43"/>
      <c r="AH181" s="43"/>
      <c r="AI181" s="43"/>
      <c r="AJ181" s="43"/>
      <c r="AK181" s="43"/>
      <c r="AL181" s="43"/>
      <c r="AM181" s="43"/>
      <c r="AN181" t="s">
        <v>131</v>
      </c>
    </row>
    <row r="182" spans="1:40" x14ac:dyDescent="0.75">
      <c r="A182" t="s">
        <v>509</v>
      </c>
      <c r="B182" t="s">
        <v>123</v>
      </c>
      <c r="C182" t="s">
        <v>510</v>
      </c>
      <c r="D182" t="s">
        <v>487</v>
      </c>
      <c r="E182" t="s">
        <v>126</v>
      </c>
      <c r="F182">
        <v>400</v>
      </c>
      <c r="G182">
        <v>7</v>
      </c>
      <c r="H182" t="s">
        <v>488</v>
      </c>
      <c r="I182" t="s">
        <v>128</v>
      </c>
      <c r="J182" t="s">
        <v>129</v>
      </c>
      <c r="K182">
        <v>2012</v>
      </c>
      <c r="L182" t="s">
        <v>161</v>
      </c>
      <c r="M182" s="43"/>
      <c r="N182" s="43"/>
      <c r="O182" s="43">
        <v>0</v>
      </c>
      <c r="P182" s="43"/>
      <c r="Q182" s="43"/>
      <c r="R182" s="43"/>
      <c r="S182" s="43">
        <v>0</v>
      </c>
      <c r="T182" s="43">
        <v>0</v>
      </c>
      <c r="U182" s="43">
        <v>0</v>
      </c>
      <c r="V182" s="43"/>
      <c r="W182" s="43">
        <v>0</v>
      </c>
      <c r="X182" s="43"/>
      <c r="Y182" s="43"/>
      <c r="Z182" s="43"/>
      <c r="AA182" s="43"/>
      <c r="AB182" s="43"/>
      <c r="AC182" s="43"/>
      <c r="AD182" s="43"/>
      <c r="AE182" s="43">
        <v>0</v>
      </c>
      <c r="AF182" s="43"/>
      <c r="AG182" s="43"/>
      <c r="AH182" s="43"/>
      <c r="AI182" s="43"/>
      <c r="AJ182" s="43"/>
      <c r="AK182" s="43"/>
      <c r="AL182" s="43"/>
      <c r="AM182" s="43"/>
      <c r="AN182" t="s">
        <v>131</v>
      </c>
    </row>
    <row r="183" spans="1:40" x14ac:dyDescent="0.75">
      <c r="A183" t="s">
        <v>511</v>
      </c>
      <c r="B183" t="s">
        <v>123</v>
      </c>
      <c r="C183" t="s">
        <v>512</v>
      </c>
      <c r="D183" t="s">
        <v>487</v>
      </c>
      <c r="E183" t="s">
        <v>126</v>
      </c>
      <c r="F183">
        <v>400</v>
      </c>
      <c r="G183">
        <v>8</v>
      </c>
      <c r="H183" t="s">
        <v>488</v>
      </c>
      <c r="I183" t="s">
        <v>128</v>
      </c>
      <c r="J183" t="s">
        <v>129</v>
      </c>
      <c r="K183">
        <v>2012</v>
      </c>
      <c r="L183" t="s">
        <v>164</v>
      </c>
      <c r="M183" s="43"/>
      <c r="N183" s="43"/>
      <c r="O183" s="43">
        <v>0</v>
      </c>
      <c r="P183" s="43"/>
      <c r="Q183" s="43"/>
      <c r="R183" s="43"/>
      <c r="S183" s="43">
        <v>0</v>
      </c>
      <c r="T183" s="43">
        <v>0</v>
      </c>
      <c r="U183" s="43">
        <v>0</v>
      </c>
      <c r="V183" s="43"/>
      <c r="W183" s="43">
        <v>0</v>
      </c>
      <c r="X183" s="43"/>
      <c r="Y183" s="43"/>
      <c r="Z183" s="43"/>
      <c r="AA183" s="43"/>
      <c r="AB183" s="43"/>
      <c r="AC183" s="43"/>
      <c r="AD183" s="43"/>
      <c r="AE183" s="43">
        <v>0</v>
      </c>
      <c r="AF183" s="43"/>
      <c r="AG183" s="43"/>
      <c r="AH183" s="43"/>
      <c r="AI183" s="43"/>
      <c r="AJ183" s="43"/>
      <c r="AK183" s="43"/>
      <c r="AL183" s="43"/>
      <c r="AM183" s="43"/>
      <c r="AN183" t="s">
        <v>131</v>
      </c>
    </row>
    <row r="184" spans="1:40" x14ac:dyDescent="0.75">
      <c r="A184" t="s">
        <v>513</v>
      </c>
      <c r="B184" t="s">
        <v>123</v>
      </c>
      <c r="C184" t="s">
        <v>514</v>
      </c>
      <c r="D184" t="s">
        <v>487</v>
      </c>
      <c r="E184" t="s">
        <v>126</v>
      </c>
      <c r="F184">
        <v>400</v>
      </c>
      <c r="G184">
        <v>9</v>
      </c>
      <c r="H184" t="s">
        <v>488</v>
      </c>
      <c r="I184" t="s">
        <v>128</v>
      </c>
      <c r="J184" t="s">
        <v>129</v>
      </c>
      <c r="K184">
        <v>2012</v>
      </c>
      <c r="L184" t="s">
        <v>167</v>
      </c>
      <c r="M184" s="43"/>
      <c r="N184" s="43"/>
      <c r="O184" s="43">
        <v>0</v>
      </c>
      <c r="P184" s="43"/>
      <c r="Q184" s="43"/>
      <c r="R184" s="43"/>
      <c r="S184" s="43">
        <v>0</v>
      </c>
      <c r="T184" s="43">
        <v>0</v>
      </c>
      <c r="U184" s="43">
        <v>0</v>
      </c>
      <c r="V184" s="43"/>
      <c r="W184" s="43">
        <v>0</v>
      </c>
      <c r="X184" s="43"/>
      <c r="Y184" s="43"/>
      <c r="Z184" s="43"/>
      <c r="AA184" s="43"/>
      <c r="AB184" s="43"/>
      <c r="AC184" s="43"/>
      <c r="AD184" s="43"/>
      <c r="AE184" s="43">
        <v>0</v>
      </c>
      <c r="AF184" s="43"/>
      <c r="AG184" s="43"/>
      <c r="AH184" s="43"/>
      <c r="AI184" s="43"/>
      <c r="AJ184" s="43"/>
      <c r="AK184" s="43"/>
      <c r="AL184" s="43"/>
      <c r="AM184" s="43"/>
      <c r="AN184" t="s">
        <v>131</v>
      </c>
    </row>
    <row r="185" spans="1:40" x14ac:dyDescent="0.75">
      <c r="A185" t="s">
        <v>515</v>
      </c>
      <c r="B185" t="s">
        <v>123</v>
      </c>
      <c r="C185" t="s">
        <v>516</v>
      </c>
      <c r="D185" t="s">
        <v>487</v>
      </c>
      <c r="E185" t="s">
        <v>126</v>
      </c>
      <c r="F185">
        <v>401</v>
      </c>
      <c r="G185">
        <v>0</v>
      </c>
      <c r="H185" t="s">
        <v>488</v>
      </c>
      <c r="I185" t="s">
        <v>128</v>
      </c>
      <c r="J185" t="s">
        <v>170</v>
      </c>
      <c r="K185">
        <v>2012</v>
      </c>
      <c r="L185" t="s">
        <v>130</v>
      </c>
      <c r="M185" s="43"/>
      <c r="N185" s="43"/>
      <c r="O185" s="43">
        <v>1.6523415583346486</v>
      </c>
      <c r="P185" s="43"/>
      <c r="Q185" s="43"/>
      <c r="R185" s="43"/>
      <c r="S185" s="43">
        <v>1.1147315583346484</v>
      </c>
      <c r="T185" s="43">
        <v>0.53761000000000003</v>
      </c>
      <c r="U185" s="43">
        <v>0.80053367577188861</v>
      </c>
      <c r="V185" s="43"/>
      <c r="W185" s="43">
        <v>0.31419788256275988</v>
      </c>
      <c r="X185" s="43"/>
      <c r="Y185" s="43"/>
      <c r="Z185" s="43"/>
      <c r="AA185" s="43"/>
      <c r="AB185" s="43"/>
      <c r="AC185" s="43"/>
      <c r="AD185" s="43"/>
      <c r="AE185" s="43">
        <v>0.53761000000000003</v>
      </c>
      <c r="AF185" s="43"/>
      <c r="AG185" s="43"/>
      <c r="AH185" s="43"/>
      <c r="AI185" s="43"/>
      <c r="AJ185" s="43"/>
      <c r="AK185" s="43"/>
      <c r="AL185" s="43"/>
      <c r="AM185" s="43"/>
      <c r="AN185" t="s">
        <v>131</v>
      </c>
    </row>
    <row r="186" spans="1:40" x14ac:dyDescent="0.75">
      <c r="A186" t="s">
        <v>517</v>
      </c>
      <c r="B186" t="s">
        <v>123</v>
      </c>
      <c r="C186" t="s">
        <v>518</v>
      </c>
      <c r="D186" t="s">
        <v>487</v>
      </c>
      <c r="E186" t="s">
        <v>126</v>
      </c>
      <c r="F186">
        <v>401</v>
      </c>
      <c r="G186">
        <v>1</v>
      </c>
      <c r="H186" t="s">
        <v>488</v>
      </c>
      <c r="I186" t="s">
        <v>128</v>
      </c>
      <c r="J186" t="s">
        <v>170</v>
      </c>
      <c r="K186">
        <v>2012</v>
      </c>
      <c r="L186" t="s">
        <v>134</v>
      </c>
      <c r="M186" s="43"/>
      <c r="N186" s="43"/>
      <c r="O186" s="43">
        <v>0</v>
      </c>
      <c r="P186" s="43"/>
      <c r="Q186" s="43"/>
      <c r="R186" s="43"/>
      <c r="S186" s="43">
        <v>0</v>
      </c>
      <c r="T186" s="43">
        <v>0</v>
      </c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>
        <v>0</v>
      </c>
      <c r="AF186" s="43"/>
      <c r="AG186" s="43"/>
      <c r="AH186" s="43"/>
      <c r="AI186" s="43"/>
      <c r="AJ186" s="43"/>
      <c r="AK186" s="43"/>
      <c r="AL186" s="43"/>
      <c r="AM186" s="43"/>
      <c r="AN186" t="s">
        <v>131</v>
      </c>
    </row>
    <row r="187" spans="1:40" x14ac:dyDescent="0.75">
      <c r="A187" t="s">
        <v>519</v>
      </c>
      <c r="B187" t="s">
        <v>123</v>
      </c>
      <c r="C187" t="s">
        <v>520</v>
      </c>
      <c r="D187" t="s">
        <v>487</v>
      </c>
      <c r="E187" t="s">
        <v>126</v>
      </c>
      <c r="F187">
        <v>401</v>
      </c>
      <c r="G187">
        <v>2</v>
      </c>
      <c r="H187" t="s">
        <v>488</v>
      </c>
      <c r="I187" t="s">
        <v>128</v>
      </c>
      <c r="J187" t="s">
        <v>170</v>
      </c>
      <c r="K187">
        <v>2012</v>
      </c>
      <c r="L187" t="s">
        <v>137</v>
      </c>
      <c r="M187" s="43"/>
      <c r="N187" s="43"/>
      <c r="O187" s="43">
        <v>0.7098394156716793</v>
      </c>
      <c r="P187" s="43"/>
      <c r="Q187" s="43"/>
      <c r="R187" s="43"/>
      <c r="S187" s="43">
        <v>0.7098394156716793</v>
      </c>
      <c r="T187" s="43">
        <v>0</v>
      </c>
      <c r="U187" s="43">
        <v>0.66187257407388544</v>
      </c>
      <c r="V187" s="43"/>
      <c r="W187" s="43">
        <v>4.7966841597793887E-2</v>
      </c>
      <c r="X187" s="43"/>
      <c r="Y187" s="43"/>
      <c r="Z187" s="43"/>
      <c r="AA187" s="43"/>
      <c r="AB187" s="43"/>
      <c r="AC187" s="43"/>
      <c r="AD187" s="43"/>
      <c r="AE187" s="43">
        <v>0</v>
      </c>
      <c r="AF187" s="43"/>
      <c r="AG187" s="43"/>
      <c r="AH187" s="43"/>
      <c r="AI187" s="43"/>
      <c r="AJ187" s="43"/>
      <c r="AK187" s="43"/>
      <c r="AL187" s="43"/>
      <c r="AM187" s="43"/>
      <c r="AN187" t="s">
        <v>131</v>
      </c>
    </row>
    <row r="188" spans="1:40" x14ac:dyDescent="0.75">
      <c r="A188" t="s">
        <v>521</v>
      </c>
      <c r="B188" t="s">
        <v>123</v>
      </c>
      <c r="C188" t="s">
        <v>522</v>
      </c>
      <c r="D188" t="s">
        <v>487</v>
      </c>
      <c r="E188" t="s">
        <v>126</v>
      </c>
      <c r="F188">
        <v>401</v>
      </c>
      <c r="G188">
        <v>3</v>
      </c>
      <c r="H188" t="s">
        <v>488</v>
      </c>
      <c r="I188" t="s">
        <v>128</v>
      </c>
      <c r="J188" t="s">
        <v>170</v>
      </c>
      <c r="K188">
        <v>2012</v>
      </c>
      <c r="L188" t="s">
        <v>21</v>
      </c>
      <c r="M188" s="43"/>
      <c r="N188" s="43"/>
      <c r="O188" s="43">
        <v>3.6478653584901239E-6</v>
      </c>
      <c r="P188" s="43"/>
      <c r="Q188" s="43"/>
      <c r="R188" s="43"/>
      <c r="S188" s="43">
        <v>3.6478653584901239E-6</v>
      </c>
      <c r="T188" s="43">
        <v>0</v>
      </c>
      <c r="U188" s="43"/>
      <c r="V188" s="43"/>
      <c r="W188" s="43">
        <v>3.6478653584901239E-6</v>
      </c>
      <c r="X188" s="43"/>
      <c r="Y188" s="43"/>
      <c r="Z188" s="43"/>
      <c r="AA188" s="43"/>
      <c r="AB188" s="43"/>
      <c r="AC188" s="43"/>
      <c r="AD188" s="43"/>
      <c r="AE188" s="43">
        <v>0</v>
      </c>
      <c r="AF188" s="43"/>
      <c r="AG188" s="43"/>
      <c r="AH188" s="43"/>
      <c r="AI188" s="43"/>
      <c r="AJ188" s="43"/>
      <c r="AK188" s="43"/>
      <c r="AL188" s="43"/>
      <c r="AM188" s="43"/>
      <c r="AN188" t="s">
        <v>131</v>
      </c>
    </row>
    <row r="189" spans="1:40" x14ac:dyDescent="0.75">
      <c r="A189" t="s">
        <v>523</v>
      </c>
      <c r="B189" t="s">
        <v>123</v>
      </c>
      <c r="C189" t="s">
        <v>524</v>
      </c>
      <c r="D189" t="s">
        <v>487</v>
      </c>
      <c r="E189" t="s">
        <v>126</v>
      </c>
      <c r="F189">
        <v>401</v>
      </c>
      <c r="G189">
        <v>4</v>
      </c>
      <c r="H189" t="s">
        <v>488</v>
      </c>
      <c r="I189" t="s">
        <v>128</v>
      </c>
      <c r="J189" t="s">
        <v>170</v>
      </c>
      <c r="K189">
        <v>2012</v>
      </c>
      <c r="L189" t="s">
        <v>142</v>
      </c>
      <c r="M189" s="43"/>
      <c r="N189" s="43"/>
      <c r="O189" s="43">
        <v>0</v>
      </c>
      <c r="P189" s="43"/>
      <c r="Q189" s="43"/>
      <c r="R189" s="43"/>
      <c r="S189" s="43">
        <v>0</v>
      </c>
      <c r="T189" s="43">
        <v>0</v>
      </c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>
        <v>0</v>
      </c>
      <c r="AF189" s="43"/>
      <c r="AG189" s="43"/>
      <c r="AH189" s="43"/>
      <c r="AI189" s="43"/>
      <c r="AJ189" s="43"/>
      <c r="AK189" s="43"/>
      <c r="AL189" s="43"/>
      <c r="AM189" s="43"/>
      <c r="AN189" t="s">
        <v>131</v>
      </c>
    </row>
    <row r="190" spans="1:40" x14ac:dyDescent="0.75">
      <c r="A190" t="s">
        <v>525</v>
      </c>
      <c r="B190" t="s">
        <v>123</v>
      </c>
      <c r="C190" t="s">
        <v>526</v>
      </c>
      <c r="D190" t="s">
        <v>487</v>
      </c>
      <c r="E190" t="s">
        <v>126</v>
      </c>
      <c r="F190">
        <v>401</v>
      </c>
      <c r="G190">
        <v>51</v>
      </c>
      <c r="H190" t="s">
        <v>488</v>
      </c>
      <c r="I190" t="s">
        <v>128</v>
      </c>
      <c r="J190" t="s">
        <v>170</v>
      </c>
      <c r="K190">
        <v>2012</v>
      </c>
      <c r="L190" t="s">
        <v>145</v>
      </c>
      <c r="M190" s="43"/>
      <c r="N190" s="43"/>
      <c r="O190" s="43">
        <v>1.0604334105044019E-2</v>
      </c>
      <c r="P190" s="43"/>
      <c r="Q190" s="43"/>
      <c r="R190" s="43"/>
      <c r="S190" s="43">
        <v>1.0604334105044019E-2</v>
      </c>
      <c r="T190" s="43">
        <v>0</v>
      </c>
      <c r="U190" s="43">
        <v>4.873794788494379E-3</v>
      </c>
      <c r="V190" s="43"/>
      <c r="W190" s="43">
        <v>5.7305393165496396E-3</v>
      </c>
      <c r="X190" s="43"/>
      <c r="Y190" s="43"/>
      <c r="Z190" s="43"/>
      <c r="AA190" s="43"/>
      <c r="AB190" s="43"/>
      <c r="AC190" s="43"/>
      <c r="AD190" s="43"/>
      <c r="AE190" s="43">
        <v>0</v>
      </c>
      <c r="AF190" s="43"/>
      <c r="AG190" s="43"/>
      <c r="AH190" s="43"/>
      <c r="AI190" s="43"/>
      <c r="AJ190" s="43"/>
      <c r="AK190" s="43"/>
      <c r="AL190" s="43"/>
      <c r="AM190" s="43"/>
      <c r="AN190" t="s">
        <v>131</v>
      </c>
    </row>
    <row r="191" spans="1:40" x14ac:dyDescent="0.75">
      <c r="A191" t="s">
        <v>527</v>
      </c>
      <c r="B191" t="s">
        <v>123</v>
      </c>
      <c r="C191" t="s">
        <v>528</v>
      </c>
      <c r="D191" t="s">
        <v>487</v>
      </c>
      <c r="E191" t="s">
        <v>126</v>
      </c>
      <c r="F191">
        <v>401</v>
      </c>
      <c r="G191">
        <v>52</v>
      </c>
      <c r="H191" t="s">
        <v>488</v>
      </c>
      <c r="I191" t="s">
        <v>128</v>
      </c>
      <c r="J191" t="s">
        <v>170</v>
      </c>
      <c r="K191">
        <v>2012</v>
      </c>
      <c r="L191" t="s">
        <v>72</v>
      </c>
      <c r="M191" s="43"/>
      <c r="N191" s="43"/>
      <c r="O191" s="43">
        <v>0</v>
      </c>
      <c r="P191" s="43"/>
      <c r="Q191" s="43"/>
      <c r="R191" s="43"/>
      <c r="S191" s="43">
        <v>0</v>
      </c>
      <c r="T191" s="43">
        <v>0</v>
      </c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>
        <v>0</v>
      </c>
      <c r="AF191" s="43"/>
      <c r="AG191" s="43"/>
      <c r="AH191" s="43"/>
      <c r="AI191" s="43"/>
      <c r="AJ191" s="43"/>
      <c r="AK191" s="43"/>
      <c r="AL191" s="43"/>
      <c r="AM191" s="43"/>
      <c r="AN191" t="s">
        <v>131</v>
      </c>
    </row>
    <row r="192" spans="1:40" x14ac:dyDescent="0.75">
      <c r="A192" t="s">
        <v>529</v>
      </c>
      <c r="B192" t="s">
        <v>123</v>
      </c>
      <c r="C192" t="s">
        <v>530</v>
      </c>
      <c r="D192" t="s">
        <v>487</v>
      </c>
      <c r="E192" t="s">
        <v>126</v>
      </c>
      <c r="F192">
        <v>401</v>
      </c>
      <c r="G192">
        <v>53</v>
      </c>
      <c r="H192" t="s">
        <v>488</v>
      </c>
      <c r="I192" t="s">
        <v>128</v>
      </c>
      <c r="J192" t="s">
        <v>170</v>
      </c>
      <c r="K192">
        <v>2012</v>
      </c>
      <c r="L192" t="s">
        <v>150</v>
      </c>
      <c r="M192" s="43"/>
      <c r="N192" s="43"/>
      <c r="O192" s="43">
        <v>0.3678295842835631</v>
      </c>
      <c r="P192" s="43"/>
      <c r="Q192" s="43"/>
      <c r="R192" s="43"/>
      <c r="S192" s="43">
        <v>0.3678295842835631</v>
      </c>
      <c r="T192" s="43">
        <v>0</v>
      </c>
      <c r="U192" s="43">
        <v>0.12278233290862781</v>
      </c>
      <c r="V192" s="43"/>
      <c r="W192" s="43">
        <v>0.2450472513749353</v>
      </c>
      <c r="X192" s="43"/>
      <c r="Y192" s="43"/>
      <c r="Z192" s="43"/>
      <c r="AA192" s="43"/>
      <c r="AB192" s="43"/>
      <c r="AC192" s="43"/>
      <c r="AD192" s="43"/>
      <c r="AE192" s="43">
        <v>0</v>
      </c>
      <c r="AF192" s="43"/>
      <c r="AG192" s="43"/>
      <c r="AH192" s="43"/>
      <c r="AI192" s="43"/>
      <c r="AJ192" s="43"/>
      <c r="AK192" s="43"/>
      <c r="AL192" s="43"/>
      <c r="AM192" s="43"/>
      <c r="AN192" t="s">
        <v>131</v>
      </c>
    </row>
    <row r="193" spans="1:40" x14ac:dyDescent="0.75">
      <c r="A193" t="s">
        <v>531</v>
      </c>
      <c r="B193" t="s">
        <v>123</v>
      </c>
      <c r="C193" t="s">
        <v>532</v>
      </c>
      <c r="D193" t="s">
        <v>487</v>
      </c>
      <c r="E193" t="s">
        <v>126</v>
      </c>
      <c r="F193">
        <v>401</v>
      </c>
      <c r="G193">
        <v>55</v>
      </c>
      <c r="H193" t="s">
        <v>488</v>
      </c>
      <c r="I193" t="s">
        <v>128</v>
      </c>
      <c r="J193" t="s">
        <v>170</v>
      </c>
      <c r="K193">
        <v>2012</v>
      </c>
      <c r="L193" t="s">
        <v>153</v>
      </c>
      <c r="M193" s="43"/>
      <c r="N193" s="43"/>
      <c r="O193" s="43">
        <v>0</v>
      </c>
      <c r="P193" s="43"/>
      <c r="Q193" s="43"/>
      <c r="R193" s="43"/>
      <c r="S193" s="43">
        <v>0</v>
      </c>
      <c r="T193" s="43">
        <v>0</v>
      </c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>
        <v>0</v>
      </c>
      <c r="AF193" s="43"/>
      <c r="AG193" s="43"/>
      <c r="AH193" s="43"/>
      <c r="AI193" s="43"/>
      <c r="AJ193" s="43"/>
      <c r="AK193" s="43"/>
      <c r="AL193" s="43"/>
      <c r="AM193" s="43"/>
      <c r="AN193" t="s">
        <v>131</v>
      </c>
    </row>
    <row r="194" spans="1:40" x14ac:dyDescent="0.75">
      <c r="A194" t="s">
        <v>533</v>
      </c>
      <c r="B194" t="s">
        <v>123</v>
      </c>
      <c r="C194" t="s">
        <v>534</v>
      </c>
      <c r="D194" t="s">
        <v>487</v>
      </c>
      <c r="E194" t="s">
        <v>126</v>
      </c>
      <c r="F194">
        <v>401</v>
      </c>
      <c r="G194">
        <v>58</v>
      </c>
      <c r="H194" t="s">
        <v>488</v>
      </c>
      <c r="I194" t="s">
        <v>128</v>
      </c>
      <c r="J194" t="s">
        <v>170</v>
      </c>
      <c r="K194">
        <v>2012</v>
      </c>
      <c r="L194" t="s">
        <v>156</v>
      </c>
      <c r="M194" s="43"/>
      <c r="N194" s="43"/>
      <c r="O194" s="43">
        <v>2.2982023510650751E-8</v>
      </c>
      <c r="P194" s="43"/>
      <c r="Q194" s="43"/>
      <c r="R194" s="43"/>
      <c r="S194" s="43">
        <v>2.2982023510650751E-8</v>
      </c>
      <c r="T194" s="43">
        <v>0</v>
      </c>
      <c r="U194" s="43"/>
      <c r="V194" s="43"/>
      <c r="W194" s="43">
        <v>2.2982023510650751E-8</v>
      </c>
      <c r="X194" s="43"/>
      <c r="Y194" s="43"/>
      <c r="Z194" s="43"/>
      <c r="AA194" s="43"/>
      <c r="AB194" s="43"/>
      <c r="AC194" s="43"/>
      <c r="AD194" s="43"/>
      <c r="AE194" s="43">
        <v>0</v>
      </c>
      <c r="AF194" s="43"/>
      <c r="AG194" s="43"/>
      <c r="AH194" s="43"/>
      <c r="AI194" s="43"/>
      <c r="AJ194" s="43"/>
      <c r="AK194" s="43"/>
      <c r="AL194" s="43"/>
      <c r="AM194" s="43"/>
      <c r="AN194" t="s">
        <v>131</v>
      </c>
    </row>
    <row r="195" spans="1:40" x14ac:dyDescent="0.75">
      <c r="A195" t="s">
        <v>535</v>
      </c>
      <c r="B195" t="s">
        <v>123</v>
      </c>
      <c r="C195" t="s">
        <v>536</v>
      </c>
      <c r="D195" t="s">
        <v>487</v>
      </c>
      <c r="E195" t="s">
        <v>126</v>
      </c>
      <c r="F195">
        <v>401</v>
      </c>
      <c r="G195">
        <v>6</v>
      </c>
      <c r="H195" t="s">
        <v>488</v>
      </c>
      <c r="I195" t="s">
        <v>128</v>
      </c>
      <c r="J195" t="s">
        <v>170</v>
      </c>
      <c r="K195">
        <v>2012</v>
      </c>
      <c r="L195" t="s">
        <v>20</v>
      </c>
      <c r="M195" s="43"/>
      <c r="N195" s="43"/>
      <c r="O195" s="43">
        <v>0.56406455342698014</v>
      </c>
      <c r="P195" s="43"/>
      <c r="Q195" s="43"/>
      <c r="R195" s="43"/>
      <c r="S195" s="43">
        <v>2.645455342698012E-2</v>
      </c>
      <c r="T195" s="43">
        <v>0.53761000000000003</v>
      </c>
      <c r="U195" s="43">
        <v>1.100497400088102E-2</v>
      </c>
      <c r="V195" s="43"/>
      <c r="W195" s="43">
        <v>1.54495794260991E-2</v>
      </c>
      <c r="X195" s="43"/>
      <c r="Y195" s="43"/>
      <c r="Z195" s="43"/>
      <c r="AA195" s="43"/>
      <c r="AB195" s="43"/>
      <c r="AC195" s="43"/>
      <c r="AD195" s="43"/>
      <c r="AE195" s="43">
        <v>0.53761000000000003</v>
      </c>
      <c r="AF195" s="43"/>
      <c r="AG195" s="43"/>
      <c r="AH195" s="43"/>
      <c r="AI195" s="43"/>
      <c r="AJ195" s="43"/>
      <c r="AK195" s="43"/>
      <c r="AL195" s="43"/>
      <c r="AM195" s="43"/>
      <c r="AN195" t="s">
        <v>131</v>
      </c>
    </row>
    <row r="196" spans="1:40" x14ac:dyDescent="0.75">
      <c r="A196" t="s">
        <v>537</v>
      </c>
      <c r="B196" t="s">
        <v>123</v>
      </c>
      <c r="C196" t="s">
        <v>538</v>
      </c>
      <c r="D196" t="s">
        <v>487</v>
      </c>
      <c r="E196" t="s">
        <v>126</v>
      </c>
      <c r="F196">
        <v>401</v>
      </c>
      <c r="G196">
        <v>7</v>
      </c>
      <c r="H196" t="s">
        <v>488</v>
      </c>
      <c r="I196" t="s">
        <v>128</v>
      </c>
      <c r="J196" t="s">
        <v>170</v>
      </c>
      <c r="K196">
        <v>2012</v>
      </c>
      <c r="L196" t="s">
        <v>161</v>
      </c>
      <c r="M196" s="43"/>
      <c r="N196" s="43"/>
      <c r="O196" s="43">
        <v>0</v>
      </c>
      <c r="P196" s="43"/>
      <c r="Q196" s="43"/>
      <c r="R196" s="43"/>
      <c r="S196" s="43">
        <v>0</v>
      </c>
      <c r="T196" s="43">
        <v>0</v>
      </c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>
        <v>0</v>
      </c>
      <c r="AF196" s="43"/>
      <c r="AG196" s="43"/>
      <c r="AH196" s="43"/>
      <c r="AI196" s="43"/>
      <c r="AJ196" s="43"/>
      <c r="AK196" s="43"/>
      <c r="AL196" s="43"/>
      <c r="AM196" s="43"/>
      <c r="AN196" t="s">
        <v>131</v>
      </c>
    </row>
    <row r="197" spans="1:40" x14ac:dyDescent="0.75">
      <c r="A197" t="s">
        <v>539</v>
      </c>
      <c r="B197" t="s">
        <v>123</v>
      </c>
      <c r="C197" t="s">
        <v>540</v>
      </c>
      <c r="D197" t="s">
        <v>487</v>
      </c>
      <c r="E197" t="s">
        <v>126</v>
      </c>
      <c r="F197">
        <v>401</v>
      </c>
      <c r="G197">
        <v>8</v>
      </c>
      <c r="H197" t="s">
        <v>488</v>
      </c>
      <c r="I197" t="s">
        <v>128</v>
      </c>
      <c r="J197" t="s">
        <v>170</v>
      </c>
      <c r="K197">
        <v>2012</v>
      </c>
      <c r="L197" t="s">
        <v>164</v>
      </c>
      <c r="M197" s="43"/>
      <c r="N197" s="43"/>
      <c r="O197" s="43">
        <v>0</v>
      </c>
      <c r="P197" s="43"/>
      <c r="Q197" s="43"/>
      <c r="R197" s="43"/>
      <c r="S197" s="43">
        <v>0</v>
      </c>
      <c r="T197" s="43">
        <v>0</v>
      </c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>
        <v>0</v>
      </c>
      <c r="AF197" s="43"/>
      <c r="AG197" s="43"/>
      <c r="AH197" s="43"/>
      <c r="AI197" s="43"/>
      <c r="AJ197" s="43"/>
      <c r="AK197" s="43"/>
      <c r="AL197" s="43"/>
      <c r="AM197" s="43"/>
      <c r="AN197" t="s">
        <v>131</v>
      </c>
    </row>
    <row r="198" spans="1:40" x14ac:dyDescent="0.75">
      <c r="A198" t="s">
        <v>541</v>
      </c>
      <c r="B198" t="s">
        <v>123</v>
      </c>
      <c r="C198" t="s">
        <v>542</v>
      </c>
      <c r="D198" t="s">
        <v>487</v>
      </c>
      <c r="E198" t="s">
        <v>126</v>
      </c>
      <c r="F198">
        <v>401</v>
      </c>
      <c r="G198">
        <v>9</v>
      </c>
      <c r="H198" t="s">
        <v>488</v>
      </c>
      <c r="I198" t="s">
        <v>128</v>
      </c>
      <c r="J198" t="s">
        <v>170</v>
      </c>
      <c r="K198">
        <v>2012</v>
      </c>
      <c r="L198" t="s">
        <v>167</v>
      </c>
      <c r="M198" s="43"/>
      <c r="N198" s="43"/>
      <c r="O198" s="43">
        <v>0</v>
      </c>
      <c r="P198" s="43"/>
      <c r="Q198" s="43"/>
      <c r="R198" s="43"/>
      <c r="S198" s="43">
        <v>0</v>
      </c>
      <c r="T198" s="43">
        <v>0</v>
      </c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>
        <v>0</v>
      </c>
      <c r="AF198" s="43"/>
      <c r="AG198" s="43"/>
      <c r="AH198" s="43"/>
      <c r="AI198" s="43"/>
      <c r="AJ198" s="43"/>
      <c r="AK198" s="43"/>
      <c r="AL198" s="43"/>
      <c r="AM198" s="43"/>
      <c r="AN198" t="s">
        <v>131</v>
      </c>
    </row>
    <row r="199" spans="1:40" x14ac:dyDescent="0.75">
      <c r="A199" t="s">
        <v>543</v>
      </c>
      <c r="B199" t="s">
        <v>123</v>
      </c>
      <c r="C199" t="s">
        <v>544</v>
      </c>
      <c r="D199" t="s">
        <v>487</v>
      </c>
      <c r="E199" t="s">
        <v>126</v>
      </c>
      <c r="F199">
        <v>402</v>
      </c>
      <c r="G199">
        <v>0</v>
      </c>
      <c r="H199" t="s">
        <v>488</v>
      </c>
      <c r="I199" t="s">
        <v>128</v>
      </c>
      <c r="J199" t="s">
        <v>199</v>
      </c>
      <c r="K199">
        <v>2012</v>
      </c>
      <c r="L199" t="s">
        <v>130</v>
      </c>
      <c r="M199" s="43"/>
      <c r="N199" s="43"/>
      <c r="O199" s="43">
        <v>0.15454113246487758</v>
      </c>
      <c r="P199" s="43"/>
      <c r="Q199" s="43"/>
      <c r="R199" s="43"/>
      <c r="S199" s="43">
        <v>8.8164132464877587E-2</v>
      </c>
      <c r="T199" s="43">
        <v>6.6376999999999992E-2</v>
      </c>
      <c r="U199" s="43">
        <v>4.5804302676887183E-2</v>
      </c>
      <c r="V199" s="43"/>
      <c r="W199" s="43">
        <v>4.2359829787990411E-2</v>
      </c>
      <c r="X199" s="43"/>
      <c r="Y199" s="43"/>
      <c r="Z199" s="43"/>
      <c r="AA199" s="43"/>
      <c r="AB199" s="43"/>
      <c r="AC199" s="43"/>
      <c r="AD199" s="43"/>
      <c r="AE199" s="43">
        <v>6.6376999999999992E-2</v>
      </c>
      <c r="AF199" s="43"/>
      <c r="AG199" s="43"/>
      <c r="AH199" s="43"/>
      <c r="AI199" s="43"/>
      <c r="AJ199" s="43"/>
      <c r="AK199" s="43"/>
      <c r="AL199" s="43"/>
      <c r="AM199" s="43"/>
      <c r="AN199" t="s">
        <v>131</v>
      </c>
    </row>
    <row r="200" spans="1:40" x14ac:dyDescent="0.75">
      <c r="A200" t="s">
        <v>545</v>
      </c>
      <c r="B200" t="s">
        <v>123</v>
      </c>
      <c r="C200" t="s">
        <v>546</v>
      </c>
      <c r="D200" t="s">
        <v>487</v>
      </c>
      <c r="E200" t="s">
        <v>126</v>
      </c>
      <c r="F200">
        <v>402</v>
      </c>
      <c r="G200">
        <v>1</v>
      </c>
      <c r="H200" t="s">
        <v>488</v>
      </c>
      <c r="I200" t="s">
        <v>128</v>
      </c>
      <c r="J200" t="s">
        <v>199</v>
      </c>
      <c r="K200">
        <v>2012</v>
      </c>
      <c r="L200" t="s">
        <v>134</v>
      </c>
      <c r="M200" s="43"/>
      <c r="N200" s="43"/>
      <c r="O200" s="43">
        <v>0</v>
      </c>
      <c r="P200" s="43"/>
      <c r="Q200" s="43"/>
      <c r="R200" s="43"/>
      <c r="S200" s="43">
        <v>0</v>
      </c>
      <c r="T200" s="43">
        <v>0</v>
      </c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>
        <v>0</v>
      </c>
      <c r="AF200" s="43"/>
      <c r="AG200" s="43"/>
      <c r="AH200" s="43"/>
      <c r="AI200" s="43"/>
      <c r="AJ200" s="43"/>
      <c r="AK200" s="43"/>
      <c r="AL200" s="43"/>
      <c r="AM200" s="43"/>
      <c r="AN200" t="s">
        <v>131</v>
      </c>
    </row>
    <row r="201" spans="1:40" x14ac:dyDescent="0.75">
      <c r="A201" t="s">
        <v>547</v>
      </c>
      <c r="B201" t="s">
        <v>123</v>
      </c>
      <c r="C201" t="s">
        <v>548</v>
      </c>
      <c r="D201" t="s">
        <v>487</v>
      </c>
      <c r="E201" t="s">
        <v>126</v>
      </c>
      <c r="F201">
        <v>402</v>
      </c>
      <c r="G201">
        <v>2</v>
      </c>
      <c r="H201" t="s">
        <v>488</v>
      </c>
      <c r="I201" t="s">
        <v>128</v>
      </c>
      <c r="J201" t="s">
        <v>199</v>
      </c>
      <c r="K201">
        <v>2012</v>
      </c>
      <c r="L201" t="s">
        <v>137</v>
      </c>
      <c r="M201" s="43"/>
      <c r="N201" s="43"/>
      <c r="O201" s="43">
        <v>5.8412959661148497E-2</v>
      </c>
      <c r="P201" s="43"/>
      <c r="Q201" s="43"/>
      <c r="R201" s="43"/>
      <c r="S201" s="43">
        <v>5.8412959661148497E-2</v>
      </c>
      <c r="T201" s="43">
        <v>0</v>
      </c>
      <c r="U201" s="43">
        <v>3.6310306814736161E-2</v>
      </c>
      <c r="V201" s="43"/>
      <c r="W201" s="43">
        <v>2.210265284641234E-2</v>
      </c>
      <c r="X201" s="43"/>
      <c r="Y201" s="43"/>
      <c r="Z201" s="43"/>
      <c r="AA201" s="43"/>
      <c r="AB201" s="43"/>
      <c r="AC201" s="43"/>
      <c r="AD201" s="43"/>
      <c r="AE201" s="43">
        <v>0</v>
      </c>
      <c r="AF201" s="43"/>
      <c r="AG201" s="43"/>
      <c r="AH201" s="43"/>
      <c r="AI201" s="43"/>
      <c r="AJ201" s="43"/>
      <c r="AK201" s="43"/>
      <c r="AL201" s="43"/>
      <c r="AM201" s="43"/>
      <c r="AN201" t="s">
        <v>131</v>
      </c>
    </row>
    <row r="202" spans="1:40" x14ac:dyDescent="0.75">
      <c r="A202" t="s">
        <v>549</v>
      </c>
      <c r="B202" t="s">
        <v>123</v>
      </c>
      <c r="C202" t="s">
        <v>550</v>
      </c>
      <c r="D202" t="s">
        <v>487</v>
      </c>
      <c r="E202" t="s">
        <v>126</v>
      </c>
      <c r="F202">
        <v>402</v>
      </c>
      <c r="G202">
        <v>3</v>
      </c>
      <c r="H202" t="s">
        <v>488</v>
      </c>
      <c r="I202" t="s">
        <v>128</v>
      </c>
      <c r="J202" t="s">
        <v>199</v>
      </c>
      <c r="K202">
        <v>2012</v>
      </c>
      <c r="L202" t="s">
        <v>21</v>
      </c>
      <c r="M202" s="43"/>
      <c r="N202" s="43"/>
      <c r="O202" s="43">
        <v>1.065070209172483E-6</v>
      </c>
      <c r="P202" s="43"/>
      <c r="Q202" s="43"/>
      <c r="R202" s="43"/>
      <c r="S202" s="43">
        <v>1.065070209172483E-6</v>
      </c>
      <c r="T202" s="43">
        <v>0</v>
      </c>
      <c r="U202" s="43"/>
      <c r="V202" s="43"/>
      <c r="W202" s="43">
        <v>1.065070209172483E-6</v>
      </c>
      <c r="X202" s="43"/>
      <c r="Y202" s="43"/>
      <c r="Z202" s="43"/>
      <c r="AA202" s="43"/>
      <c r="AB202" s="43"/>
      <c r="AC202" s="43"/>
      <c r="AD202" s="43"/>
      <c r="AE202" s="43">
        <v>0</v>
      </c>
      <c r="AF202" s="43"/>
      <c r="AG202" s="43"/>
      <c r="AH202" s="43"/>
      <c r="AI202" s="43"/>
      <c r="AJ202" s="43"/>
      <c r="AK202" s="43"/>
      <c r="AL202" s="43"/>
      <c r="AM202" s="43"/>
      <c r="AN202" t="s">
        <v>131</v>
      </c>
    </row>
    <row r="203" spans="1:40" x14ac:dyDescent="0.75">
      <c r="A203" t="s">
        <v>551</v>
      </c>
      <c r="B203" t="s">
        <v>123</v>
      </c>
      <c r="C203" t="s">
        <v>552</v>
      </c>
      <c r="D203" t="s">
        <v>487</v>
      </c>
      <c r="E203" t="s">
        <v>126</v>
      </c>
      <c r="F203">
        <v>402</v>
      </c>
      <c r="G203">
        <v>4</v>
      </c>
      <c r="H203" t="s">
        <v>488</v>
      </c>
      <c r="I203" t="s">
        <v>128</v>
      </c>
      <c r="J203" t="s">
        <v>199</v>
      </c>
      <c r="K203">
        <v>2012</v>
      </c>
      <c r="L203" t="s">
        <v>142</v>
      </c>
      <c r="M203" s="43"/>
      <c r="N203" s="43"/>
      <c r="O203" s="43">
        <v>0</v>
      </c>
      <c r="P203" s="43"/>
      <c r="Q203" s="43"/>
      <c r="R203" s="43"/>
      <c r="S203" s="43">
        <v>0</v>
      </c>
      <c r="T203" s="43">
        <v>0</v>
      </c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>
        <v>0</v>
      </c>
      <c r="AF203" s="43"/>
      <c r="AG203" s="43"/>
      <c r="AH203" s="43"/>
      <c r="AI203" s="43"/>
      <c r="AJ203" s="43"/>
      <c r="AK203" s="43"/>
      <c r="AL203" s="43"/>
      <c r="AM203" s="43"/>
      <c r="AN203" t="s">
        <v>131</v>
      </c>
    </row>
    <row r="204" spans="1:40" x14ac:dyDescent="0.75">
      <c r="A204" t="s">
        <v>553</v>
      </c>
      <c r="B204" t="s">
        <v>123</v>
      </c>
      <c r="C204" t="s">
        <v>554</v>
      </c>
      <c r="D204" t="s">
        <v>487</v>
      </c>
      <c r="E204" t="s">
        <v>126</v>
      </c>
      <c r="F204">
        <v>402</v>
      </c>
      <c r="G204">
        <v>51</v>
      </c>
      <c r="H204" t="s">
        <v>488</v>
      </c>
      <c r="I204" t="s">
        <v>128</v>
      </c>
      <c r="J204" t="s">
        <v>199</v>
      </c>
      <c r="K204">
        <v>2012</v>
      </c>
      <c r="L204" t="s">
        <v>145</v>
      </c>
      <c r="M204" s="43"/>
      <c r="N204" s="43"/>
      <c r="O204" s="43">
        <v>2.8894432600088654E-3</v>
      </c>
      <c r="P204" s="43"/>
      <c r="Q204" s="43"/>
      <c r="R204" s="43"/>
      <c r="S204" s="43">
        <v>2.8894432600088654E-3</v>
      </c>
      <c r="T204" s="43">
        <v>0</v>
      </c>
      <c r="U204" s="43">
        <v>2.0463582872429429E-4</v>
      </c>
      <c r="V204" s="43"/>
      <c r="W204" s="43">
        <v>2.684807431284571E-3</v>
      </c>
      <c r="X204" s="43"/>
      <c r="Y204" s="43"/>
      <c r="Z204" s="43"/>
      <c r="AA204" s="43"/>
      <c r="AB204" s="43"/>
      <c r="AC204" s="43"/>
      <c r="AD204" s="43"/>
      <c r="AE204" s="43">
        <v>0</v>
      </c>
      <c r="AF204" s="43"/>
      <c r="AG204" s="43"/>
      <c r="AH204" s="43"/>
      <c r="AI204" s="43"/>
      <c r="AJ204" s="43"/>
      <c r="AK204" s="43"/>
      <c r="AL204" s="43"/>
      <c r="AM204" s="43"/>
      <c r="AN204" t="s">
        <v>131</v>
      </c>
    </row>
    <row r="205" spans="1:40" x14ac:dyDescent="0.75">
      <c r="A205" t="s">
        <v>555</v>
      </c>
      <c r="B205" t="s">
        <v>123</v>
      </c>
      <c r="C205" t="s">
        <v>556</v>
      </c>
      <c r="D205" t="s">
        <v>487</v>
      </c>
      <c r="E205" t="s">
        <v>126</v>
      </c>
      <c r="F205">
        <v>402</v>
      </c>
      <c r="G205">
        <v>52</v>
      </c>
      <c r="H205" t="s">
        <v>488</v>
      </c>
      <c r="I205" t="s">
        <v>128</v>
      </c>
      <c r="J205" t="s">
        <v>199</v>
      </c>
      <c r="K205">
        <v>2012</v>
      </c>
      <c r="L205" t="s">
        <v>72</v>
      </c>
      <c r="M205" s="43"/>
      <c r="N205" s="43"/>
      <c r="O205" s="43">
        <v>0</v>
      </c>
      <c r="P205" s="43"/>
      <c r="Q205" s="43"/>
      <c r="R205" s="43"/>
      <c r="S205" s="43">
        <v>0</v>
      </c>
      <c r="T205" s="43">
        <v>0</v>
      </c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>
        <v>0</v>
      </c>
      <c r="AF205" s="43"/>
      <c r="AG205" s="43"/>
      <c r="AH205" s="43"/>
      <c r="AI205" s="43"/>
      <c r="AJ205" s="43"/>
      <c r="AK205" s="43"/>
      <c r="AL205" s="43"/>
      <c r="AM205" s="43"/>
      <c r="AN205" t="s">
        <v>131</v>
      </c>
    </row>
    <row r="206" spans="1:40" x14ac:dyDescent="0.75">
      <c r="A206" t="s">
        <v>557</v>
      </c>
      <c r="B206" t="s">
        <v>123</v>
      </c>
      <c r="C206" t="s">
        <v>558</v>
      </c>
      <c r="D206" t="s">
        <v>487</v>
      </c>
      <c r="E206" t="s">
        <v>126</v>
      </c>
      <c r="F206">
        <v>402</v>
      </c>
      <c r="G206">
        <v>53</v>
      </c>
      <c r="H206" t="s">
        <v>488</v>
      </c>
      <c r="I206" t="s">
        <v>128</v>
      </c>
      <c r="J206" t="s">
        <v>199</v>
      </c>
      <c r="K206">
        <v>2012</v>
      </c>
      <c r="L206" t="s">
        <v>150</v>
      </c>
      <c r="M206" s="43"/>
      <c r="N206" s="43"/>
      <c r="O206" s="43">
        <v>1.7077514176983884E-2</v>
      </c>
      <c r="P206" s="43"/>
      <c r="Q206" s="43"/>
      <c r="R206" s="43"/>
      <c r="S206" s="43">
        <v>1.7077514176983884E-2</v>
      </c>
      <c r="T206" s="43">
        <v>0</v>
      </c>
      <c r="U206" s="43">
        <v>7.417101918311627E-3</v>
      </c>
      <c r="V206" s="43"/>
      <c r="W206" s="43">
        <v>9.6604122586722574E-3</v>
      </c>
      <c r="X206" s="43"/>
      <c r="Y206" s="43"/>
      <c r="Z206" s="43"/>
      <c r="AA206" s="43"/>
      <c r="AB206" s="43"/>
      <c r="AC206" s="43"/>
      <c r="AD206" s="43"/>
      <c r="AE206" s="43">
        <v>0</v>
      </c>
      <c r="AF206" s="43"/>
      <c r="AG206" s="43"/>
      <c r="AH206" s="43"/>
      <c r="AI206" s="43"/>
      <c r="AJ206" s="43"/>
      <c r="AK206" s="43"/>
      <c r="AL206" s="43"/>
      <c r="AM206" s="43"/>
      <c r="AN206" t="s">
        <v>131</v>
      </c>
    </row>
    <row r="207" spans="1:40" x14ac:dyDescent="0.75">
      <c r="A207" t="s">
        <v>559</v>
      </c>
      <c r="B207" t="s">
        <v>123</v>
      </c>
      <c r="C207" t="s">
        <v>560</v>
      </c>
      <c r="D207" t="s">
        <v>487</v>
      </c>
      <c r="E207" t="s">
        <v>126</v>
      </c>
      <c r="F207">
        <v>402</v>
      </c>
      <c r="G207">
        <v>55</v>
      </c>
      <c r="H207" t="s">
        <v>488</v>
      </c>
      <c r="I207" t="s">
        <v>128</v>
      </c>
      <c r="J207" t="s">
        <v>199</v>
      </c>
      <c r="K207">
        <v>2012</v>
      </c>
      <c r="L207" t="s">
        <v>153</v>
      </c>
      <c r="M207" s="43"/>
      <c r="N207" s="43"/>
      <c r="O207" s="43">
        <v>0</v>
      </c>
      <c r="P207" s="43"/>
      <c r="Q207" s="43"/>
      <c r="R207" s="43"/>
      <c r="S207" s="43">
        <v>0</v>
      </c>
      <c r="T207" s="43">
        <v>0</v>
      </c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>
        <v>0</v>
      </c>
      <c r="AF207" s="43"/>
      <c r="AG207" s="43"/>
      <c r="AH207" s="43"/>
      <c r="AI207" s="43"/>
      <c r="AJ207" s="43"/>
      <c r="AK207" s="43"/>
      <c r="AL207" s="43"/>
      <c r="AM207" s="43"/>
      <c r="AN207" t="s">
        <v>131</v>
      </c>
    </row>
    <row r="208" spans="1:40" x14ac:dyDescent="0.75">
      <c r="A208" t="s">
        <v>561</v>
      </c>
      <c r="B208" t="s">
        <v>123</v>
      </c>
      <c r="C208" t="s">
        <v>562</v>
      </c>
      <c r="D208" t="s">
        <v>487</v>
      </c>
      <c r="E208" t="s">
        <v>126</v>
      </c>
      <c r="F208">
        <v>402</v>
      </c>
      <c r="G208">
        <v>58</v>
      </c>
      <c r="H208" t="s">
        <v>488</v>
      </c>
      <c r="I208" t="s">
        <v>128</v>
      </c>
      <c r="J208" t="s">
        <v>199</v>
      </c>
      <c r="K208">
        <v>2012</v>
      </c>
      <c r="L208" t="s">
        <v>156</v>
      </c>
      <c r="M208" s="43"/>
      <c r="N208" s="43"/>
      <c r="O208" s="43">
        <v>6.5302624473236613E-6</v>
      </c>
      <c r="P208" s="43"/>
      <c r="Q208" s="43"/>
      <c r="R208" s="43"/>
      <c r="S208" s="43">
        <v>6.5302624473236613E-6</v>
      </c>
      <c r="T208" s="43">
        <v>0</v>
      </c>
      <c r="U208" s="43">
        <v>1.3452066171034079E-6</v>
      </c>
      <c r="V208" s="43"/>
      <c r="W208" s="43">
        <v>5.1850558302202538E-6</v>
      </c>
      <c r="X208" s="43"/>
      <c r="Y208" s="43"/>
      <c r="Z208" s="43"/>
      <c r="AA208" s="43"/>
      <c r="AB208" s="43"/>
      <c r="AC208" s="43"/>
      <c r="AD208" s="43"/>
      <c r="AE208" s="43">
        <v>0</v>
      </c>
      <c r="AF208" s="43"/>
      <c r="AG208" s="43"/>
      <c r="AH208" s="43"/>
      <c r="AI208" s="43"/>
      <c r="AJ208" s="43"/>
      <c r="AK208" s="43"/>
      <c r="AL208" s="43"/>
      <c r="AM208" s="43"/>
      <c r="AN208" t="s">
        <v>131</v>
      </c>
    </row>
    <row r="209" spans="1:40" x14ac:dyDescent="0.75">
      <c r="A209" t="s">
        <v>563</v>
      </c>
      <c r="B209" t="s">
        <v>123</v>
      </c>
      <c r="C209" t="s">
        <v>564</v>
      </c>
      <c r="D209" t="s">
        <v>487</v>
      </c>
      <c r="E209" t="s">
        <v>126</v>
      </c>
      <c r="F209">
        <v>402</v>
      </c>
      <c r="G209">
        <v>6</v>
      </c>
      <c r="H209" t="s">
        <v>488</v>
      </c>
      <c r="I209" t="s">
        <v>128</v>
      </c>
      <c r="J209" t="s">
        <v>199</v>
      </c>
      <c r="K209">
        <v>2012</v>
      </c>
      <c r="L209" t="s">
        <v>20</v>
      </c>
      <c r="M209" s="43"/>
      <c r="N209" s="43"/>
      <c r="O209" s="43">
        <v>7.6153620034079827E-2</v>
      </c>
      <c r="P209" s="43"/>
      <c r="Q209" s="43"/>
      <c r="R209" s="43"/>
      <c r="S209" s="43">
        <v>9.7766200340798411E-3</v>
      </c>
      <c r="T209" s="43">
        <v>6.6376999999999992E-2</v>
      </c>
      <c r="U209" s="43">
        <v>1.870912908497994E-3</v>
      </c>
      <c r="V209" s="43"/>
      <c r="W209" s="43">
        <v>7.9057071255818467E-3</v>
      </c>
      <c r="X209" s="43"/>
      <c r="Y209" s="43"/>
      <c r="Z209" s="43"/>
      <c r="AA209" s="43"/>
      <c r="AB209" s="43"/>
      <c r="AC209" s="43"/>
      <c r="AD209" s="43"/>
      <c r="AE209" s="43">
        <v>6.6376999999999992E-2</v>
      </c>
      <c r="AF209" s="43"/>
      <c r="AG209" s="43"/>
      <c r="AH209" s="43"/>
      <c r="AI209" s="43"/>
      <c r="AJ209" s="43"/>
      <c r="AK209" s="43"/>
      <c r="AL209" s="43"/>
      <c r="AM209" s="43"/>
      <c r="AN209" t="s">
        <v>131</v>
      </c>
    </row>
    <row r="210" spans="1:40" x14ac:dyDescent="0.75">
      <c r="A210" t="s">
        <v>565</v>
      </c>
      <c r="B210" t="s">
        <v>123</v>
      </c>
      <c r="C210" t="s">
        <v>566</v>
      </c>
      <c r="D210" t="s">
        <v>487</v>
      </c>
      <c r="E210" t="s">
        <v>126</v>
      </c>
      <c r="F210">
        <v>402</v>
      </c>
      <c r="G210">
        <v>7</v>
      </c>
      <c r="H210" t="s">
        <v>488</v>
      </c>
      <c r="I210" t="s">
        <v>128</v>
      </c>
      <c r="J210" t="s">
        <v>199</v>
      </c>
      <c r="K210">
        <v>2012</v>
      </c>
      <c r="L210" t="s">
        <v>161</v>
      </c>
      <c r="M210" s="43"/>
      <c r="N210" s="43"/>
      <c r="O210" s="43">
        <v>0</v>
      </c>
      <c r="P210" s="43"/>
      <c r="Q210" s="43"/>
      <c r="R210" s="43"/>
      <c r="S210" s="43">
        <v>0</v>
      </c>
      <c r="T210" s="43">
        <v>0</v>
      </c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>
        <v>0</v>
      </c>
      <c r="AF210" s="43"/>
      <c r="AG210" s="43"/>
      <c r="AH210" s="43"/>
      <c r="AI210" s="43"/>
      <c r="AJ210" s="43"/>
      <c r="AK210" s="43"/>
      <c r="AL210" s="43"/>
      <c r="AM210" s="43"/>
      <c r="AN210" t="s">
        <v>131</v>
      </c>
    </row>
    <row r="211" spans="1:40" x14ac:dyDescent="0.75">
      <c r="A211" t="s">
        <v>567</v>
      </c>
      <c r="B211" t="s">
        <v>123</v>
      </c>
      <c r="C211" t="s">
        <v>568</v>
      </c>
      <c r="D211" t="s">
        <v>487</v>
      </c>
      <c r="E211" t="s">
        <v>126</v>
      </c>
      <c r="F211">
        <v>402</v>
      </c>
      <c r="G211">
        <v>8</v>
      </c>
      <c r="H211" t="s">
        <v>488</v>
      </c>
      <c r="I211" t="s">
        <v>128</v>
      </c>
      <c r="J211" t="s">
        <v>199</v>
      </c>
      <c r="K211">
        <v>2012</v>
      </c>
      <c r="L211" t="s">
        <v>164</v>
      </c>
      <c r="M211" s="43"/>
      <c r="N211" s="43"/>
      <c r="O211" s="43">
        <v>0</v>
      </c>
      <c r="P211" s="43"/>
      <c r="Q211" s="43"/>
      <c r="R211" s="43"/>
      <c r="S211" s="43">
        <v>0</v>
      </c>
      <c r="T211" s="43">
        <v>0</v>
      </c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>
        <v>0</v>
      </c>
      <c r="AF211" s="43"/>
      <c r="AG211" s="43"/>
      <c r="AH211" s="43"/>
      <c r="AI211" s="43"/>
      <c r="AJ211" s="43"/>
      <c r="AK211" s="43"/>
      <c r="AL211" s="43"/>
      <c r="AM211" s="43"/>
      <c r="AN211" t="s">
        <v>131</v>
      </c>
    </row>
    <row r="212" spans="1:40" x14ac:dyDescent="0.75">
      <c r="A212" t="s">
        <v>569</v>
      </c>
      <c r="B212" t="s">
        <v>123</v>
      </c>
      <c r="C212" t="s">
        <v>570</v>
      </c>
      <c r="D212" t="s">
        <v>487</v>
      </c>
      <c r="E212" t="s">
        <v>126</v>
      </c>
      <c r="F212">
        <v>402</v>
      </c>
      <c r="G212">
        <v>9</v>
      </c>
      <c r="H212" t="s">
        <v>488</v>
      </c>
      <c r="I212" t="s">
        <v>128</v>
      </c>
      <c r="J212" t="s">
        <v>199</v>
      </c>
      <c r="K212">
        <v>2012</v>
      </c>
      <c r="L212" t="s">
        <v>167</v>
      </c>
      <c r="M212" s="43"/>
      <c r="N212" s="43"/>
      <c r="O212" s="43">
        <v>0</v>
      </c>
      <c r="P212" s="43"/>
      <c r="Q212" s="43"/>
      <c r="R212" s="43"/>
      <c r="S212" s="43">
        <v>0</v>
      </c>
      <c r="T212" s="43">
        <v>0</v>
      </c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>
        <v>0</v>
      </c>
      <c r="AF212" s="43"/>
      <c r="AG212" s="43"/>
      <c r="AH212" s="43"/>
      <c r="AI212" s="43"/>
      <c r="AJ212" s="43"/>
      <c r="AK212" s="43"/>
      <c r="AL212" s="43"/>
      <c r="AM212" s="43"/>
      <c r="AN212" t="s">
        <v>131</v>
      </c>
    </row>
    <row r="213" spans="1:40" x14ac:dyDescent="0.75">
      <c r="A213" t="s">
        <v>571</v>
      </c>
      <c r="B213" t="s">
        <v>123</v>
      </c>
      <c r="C213" t="s">
        <v>572</v>
      </c>
      <c r="D213" t="s">
        <v>573</v>
      </c>
      <c r="E213" t="s">
        <v>126</v>
      </c>
      <c r="F213">
        <v>400</v>
      </c>
      <c r="G213">
        <v>0</v>
      </c>
      <c r="H213" t="s">
        <v>574</v>
      </c>
      <c r="I213" t="s">
        <v>128</v>
      </c>
      <c r="J213" t="s">
        <v>129</v>
      </c>
      <c r="K213">
        <v>2012</v>
      </c>
      <c r="L213" t="s">
        <v>130</v>
      </c>
      <c r="M213" s="43"/>
      <c r="N213" s="43"/>
      <c r="O213" s="43">
        <v>44.322365574341461</v>
      </c>
      <c r="P213" s="43"/>
      <c r="Q213" s="43"/>
      <c r="R213" s="43"/>
      <c r="S213" s="43">
        <v>43.969805574341464</v>
      </c>
      <c r="T213" s="43">
        <v>0.35255999999999998</v>
      </c>
      <c r="U213" s="43">
        <v>40.1190265942246</v>
      </c>
      <c r="V213" s="43"/>
      <c r="W213" s="43">
        <v>3.8507789801168619</v>
      </c>
      <c r="X213" s="43"/>
      <c r="Y213" s="43"/>
      <c r="Z213" s="43"/>
      <c r="AA213" s="43"/>
      <c r="AB213" s="43"/>
      <c r="AC213" s="43"/>
      <c r="AD213" s="43"/>
      <c r="AE213" s="43">
        <v>0.35255999999999998</v>
      </c>
      <c r="AF213" s="43"/>
      <c r="AG213" s="43"/>
      <c r="AH213" s="43"/>
      <c r="AI213" s="43"/>
      <c r="AJ213" s="43"/>
      <c r="AK213" s="43"/>
      <c r="AL213" s="43"/>
      <c r="AM213" s="43"/>
      <c r="AN213" t="s">
        <v>131</v>
      </c>
    </row>
    <row r="214" spans="1:40" x14ac:dyDescent="0.75">
      <c r="A214" t="s">
        <v>575</v>
      </c>
      <c r="B214" t="s">
        <v>123</v>
      </c>
      <c r="C214" t="s">
        <v>576</v>
      </c>
      <c r="D214" t="s">
        <v>573</v>
      </c>
      <c r="E214" t="s">
        <v>126</v>
      </c>
      <c r="F214">
        <v>400</v>
      </c>
      <c r="G214">
        <v>1</v>
      </c>
      <c r="H214" t="s">
        <v>574</v>
      </c>
      <c r="I214" t="s">
        <v>128</v>
      </c>
      <c r="J214" t="s">
        <v>129</v>
      </c>
      <c r="K214">
        <v>2012</v>
      </c>
      <c r="L214" t="s">
        <v>134</v>
      </c>
      <c r="M214" s="43"/>
      <c r="N214" s="43"/>
      <c r="O214" s="43">
        <v>4.0140869936497952</v>
      </c>
      <c r="P214" s="43"/>
      <c r="Q214" s="43"/>
      <c r="R214" s="43"/>
      <c r="S214" s="43">
        <v>4.0140869936497952</v>
      </c>
      <c r="T214" s="43">
        <v>0</v>
      </c>
      <c r="U214" s="43">
        <v>3.7979460525276458</v>
      </c>
      <c r="V214" s="43"/>
      <c r="W214" s="43">
        <v>0.2161409411221496</v>
      </c>
      <c r="X214" s="43"/>
      <c r="Y214" s="43"/>
      <c r="Z214" s="43"/>
      <c r="AA214" s="43"/>
      <c r="AB214" s="43"/>
      <c r="AC214" s="43"/>
      <c r="AD214" s="43"/>
      <c r="AE214" s="43">
        <v>0</v>
      </c>
      <c r="AF214" s="43"/>
      <c r="AG214" s="43"/>
      <c r="AH214" s="43"/>
      <c r="AI214" s="43"/>
      <c r="AJ214" s="43"/>
      <c r="AK214" s="43"/>
      <c r="AL214" s="43"/>
      <c r="AM214" s="43"/>
      <c r="AN214" t="s">
        <v>131</v>
      </c>
    </row>
    <row r="215" spans="1:40" x14ac:dyDescent="0.75">
      <c r="A215" t="s">
        <v>577</v>
      </c>
      <c r="B215" t="s">
        <v>123</v>
      </c>
      <c r="C215" t="s">
        <v>578</v>
      </c>
      <c r="D215" t="s">
        <v>573</v>
      </c>
      <c r="E215" t="s">
        <v>126</v>
      </c>
      <c r="F215">
        <v>400</v>
      </c>
      <c r="G215">
        <v>2</v>
      </c>
      <c r="H215" t="s">
        <v>574</v>
      </c>
      <c r="I215" t="s">
        <v>128</v>
      </c>
      <c r="J215" t="s">
        <v>129</v>
      </c>
      <c r="K215">
        <v>2012</v>
      </c>
      <c r="L215" t="s">
        <v>137</v>
      </c>
      <c r="M215" s="43"/>
      <c r="N215" s="43"/>
      <c r="O215" s="43">
        <v>3.4796521404519325E-2</v>
      </c>
      <c r="P215" s="43"/>
      <c r="Q215" s="43"/>
      <c r="R215" s="43"/>
      <c r="S215" s="43">
        <v>3.4796521404519325E-2</v>
      </c>
      <c r="T215" s="43">
        <v>0</v>
      </c>
      <c r="U215" s="43">
        <v>2.8550055234722971E-2</v>
      </c>
      <c r="V215" s="43"/>
      <c r="W215" s="43">
        <v>6.2464661697963523E-3</v>
      </c>
      <c r="X215" s="43"/>
      <c r="Y215" s="43"/>
      <c r="Z215" s="43"/>
      <c r="AA215" s="43"/>
      <c r="AB215" s="43"/>
      <c r="AC215" s="43"/>
      <c r="AD215" s="43"/>
      <c r="AE215" s="43">
        <v>0</v>
      </c>
      <c r="AF215" s="43"/>
      <c r="AG215" s="43"/>
      <c r="AH215" s="43"/>
      <c r="AI215" s="43"/>
      <c r="AJ215" s="43"/>
      <c r="AK215" s="43"/>
      <c r="AL215" s="43"/>
      <c r="AM215" s="43"/>
      <c r="AN215" t="s">
        <v>131</v>
      </c>
    </row>
    <row r="216" spans="1:40" x14ac:dyDescent="0.75">
      <c r="A216" t="s">
        <v>579</v>
      </c>
      <c r="B216" t="s">
        <v>123</v>
      </c>
      <c r="C216" t="s">
        <v>580</v>
      </c>
      <c r="D216" t="s">
        <v>573</v>
      </c>
      <c r="E216" t="s">
        <v>126</v>
      </c>
      <c r="F216">
        <v>400</v>
      </c>
      <c r="G216">
        <v>3</v>
      </c>
      <c r="H216" t="s">
        <v>574</v>
      </c>
      <c r="I216" t="s">
        <v>128</v>
      </c>
      <c r="J216" t="s">
        <v>129</v>
      </c>
      <c r="K216">
        <v>2012</v>
      </c>
      <c r="L216" t="s">
        <v>21</v>
      </c>
      <c r="M216" s="43"/>
      <c r="N216" s="43"/>
      <c r="O216" s="43">
        <v>17.237643076421385</v>
      </c>
      <c r="P216" s="43"/>
      <c r="Q216" s="43"/>
      <c r="R216" s="43"/>
      <c r="S216" s="43">
        <v>17.237643076421385</v>
      </c>
      <c r="T216" s="43">
        <v>0</v>
      </c>
      <c r="U216" s="43">
        <v>16.07058580675913</v>
      </c>
      <c r="V216" s="43"/>
      <c r="W216" s="43">
        <v>1.167057269662255</v>
      </c>
      <c r="X216" s="43"/>
      <c r="Y216" s="43"/>
      <c r="Z216" s="43"/>
      <c r="AA216" s="43"/>
      <c r="AB216" s="43"/>
      <c r="AC216" s="43"/>
      <c r="AD216" s="43"/>
      <c r="AE216" s="43">
        <v>0</v>
      </c>
      <c r="AF216" s="43"/>
      <c r="AG216" s="43"/>
      <c r="AH216" s="43"/>
      <c r="AI216" s="43"/>
      <c r="AJ216" s="43"/>
      <c r="AK216" s="43"/>
      <c r="AL216" s="43"/>
      <c r="AM216" s="43"/>
      <c r="AN216" t="s">
        <v>131</v>
      </c>
    </row>
    <row r="217" spans="1:40" x14ac:dyDescent="0.75">
      <c r="A217" t="s">
        <v>581</v>
      </c>
      <c r="B217" t="s">
        <v>123</v>
      </c>
      <c r="C217" t="s">
        <v>582</v>
      </c>
      <c r="D217" t="s">
        <v>573</v>
      </c>
      <c r="E217" t="s">
        <v>126</v>
      </c>
      <c r="F217">
        <v>400</v>
      </c>
      <c r="G217">
        <v>4</v>
      </c>
      <c r="H217" t="s">
        <v>574</v>
      </c>
      <c r="I217" t="s">
        <v>128</v>
      </c>
      <c r="J217" t="s">
        <v>129</v>
      </c>
      <c r="K217">
        <v>2012</v>
      </c>
      <c r="L217" t="s">
        <v>142</v>
      </c>
      <c r="M217" s="43"/>
      <c r="N217" s="43"/>
      <c r="O217" s="43">
        <v>0</v>
      </c>
      <c r="P217" s="43"/>
      <c r="Q217" s="43"/>
      <c r="R217" s="43"/>
      <c r="S217" s="43">
        <v>0</v>
      </c>
      <c r="T217" s="43">
        <v>0</v>
      </c>
      <c r="U217" s="43">
        <v>0</v>
      </c>
      <c r="V217" s="43"/>
      <c r="W217" s="43">
        <v>0</v>
      </c>
      <c r="X217" s="43"/>
      <c r="Y217" s="43"/>
      <c r="Z217" s="43"/>
      <c r="AA217" s="43"/>
      <c r="AB217" s="43"/>
      <c r="AC217" s="43"/>
      <c r="AD217" s="43"/>
      <c r="AE217" s="43">
        <v>0</v>
      </c>
      <c r="AF217" s="43"/>
      <c r="AG217" s="43"/>
      <c r="AH217" s="43"/>
      <c r="AI217" s="43"/>
      <c r="AJ217" s="43"/>
      <c r="AK217" s="43"/>
      <c r="AL217" s="43"/>
      <c r="AM217" s="43"/>
      <c r="AN217" t="s">
        <v>131</v>
      </c>
    </row>
    <row r="218" spans="1:40" x14ac:dyDescent="0.75">
      <c r="A218" t="s">
        <v>583</v>
      </c>
      <c r="B218" t="s">
        <v>123</v>
      </c>
      <c r="C218" t="s">
        <v>584</v>
      </c>
      <c r="D218" t="s">
        <v>573</v>
      </c>
      <c r="E218" t="s">
        <v>126</v>
      </c>
      <c r="F218">
        <v>400</v>
      </c>
      <c r="G218">
        <v>51</v>
      </c>
      <c r="H218" t="s">
        <v>574</v>
      </c>
      <c r="I218" t="s">
        <v>128</v>
      </c>
      <c r="J218" t="s">
        <v>129</v>
      </c>
      <c r="K218">
        <v>2012</v>
      </c>
      <c r="L218" t="s">
        <v>145</v>
      </c>
      <c r="M218" s="43"/>
      <c r="N218" s="43"/>
      <c r="O218" s="43">
        <v>8.5237911417056118</v>
      </c>
      <c r="P218" s="43"/>
      <c r="Q218" s="43"/>
      <c r="R218" s="43"/>
      <c r="S218" s="43">
        <v>8.5237911417056118</v>
      </c>
      <c r="T218" s="43">
        <v>0</v>
      </c>
      <c r="U218" s="43">
        <v>8.3076096057159994</v>
      </c>
      <c r="V218" s="43"/>
      <c r="W218" s="43">
        <v>0.21618153598961309</v>
      </c>
      <c r="X218" s="43"/>
      <c r="Y218" s="43"/>
      <c r="Z218" s="43"/>
      <c r="AA218" s="43"/>
      <c r="AB218" s="43"/>
      <c r="AC218" s="43"/>
      <c r="AD218" s="43"/>
      <c r="AE218" s="43">
        <v>0</v>
      </c>
      <c r="AF218" s="43"/>
      <c r="AG218" s="43"/>
      <c r="AH218" s="43"/>
      <c r="AI218" s="43"/>
      <c r="AJ218" s="43"/>
      <c r="AK218" s="43"/>
      <c r="AL218" s="43"/>
      <c r="AM218" s="43"/>
      <c r="AN218" t="s">
        <v>131</v>
      </c>
    </row>
    <row r="219" spans="1:40" x14ac:dyDescent="0.75">
      <c r="A219" t="s">
        <v>585</v>
      </c>
      <c r="B219" t="s">
        <v>123</v>
      </c>
      <c r="C219" t="s">
        <v>586</v>
      </c>
      <c r="D219" t="s">
        <v>573</v>
      </c>
      <c r="E219" t="s">
        <v>126</v>
      </c>
      <c r="F219">
        <v>400</v>
      </c>
      <c r="G219">
        <v>52</v>
      </c>
      <c r="H219" t="s">
        <v>574</v>
      </c>
      <c r="I219" t="s">
        <v>128</v>
      </c>
      <c r="J219" t="s">
        <v>129</v>
      </c>
      <c r="K219">
        <v>2012</v>
      </c>
      <c r="L219" t="s">
        <v>72</v>
      </c>
      <c r="M219" s="43"/>
      <c r="N219" s="43"/>
      <c r="O219" s="43">
        <v>0</v>
      </c>
      <c r="P219" s="43"/>
      <c r="Q219" s="43"/>
      <c r="R219" s="43"/>
      <c r="S219" s="43">
        <v>0</v>
      </c>
      <c r="T219" s="43">
        <v>0</v>
      </c>
      <c r="U219" s="43">
        <v>0</v>
      </c>
      <c r="V219" s="43"/>
      <c r="W219" s="43">
        <v>0</v>
      </c>
      <c r="X219" s="43"/>
      <c r="Y219" s="43"/>
      <c r="Z219" s="43"/>
      <c r="AA219" s="43"/>
      <c r="AB219" s="43"/>
      <c r="AC219" s="43"/>
      <c r="AD219" s="43"/>
      <c r="AE219" s="43">
        <v>0</v>
      </c>
      <c r="AF219" s="43"/>
      <c r="AG219" s="43"/>
      <c r="AH219" s="43"/>
      <c r="AI219" s="43"/>
      <c r="AJ219" s="43"/>
      <c r="AK219" s="43"/>
      <c r="AL219" s="43"/>
      <c r="AM219" s="43"/>
      <c r="AN219" t="s">
        <v>131</v>
      </c>
    </row>
    <row r="220" spans="1:40" x14ac:dyDescent="0.75">
      <c r="A220" t="s">
        <v>587</v>
      </c>
      <c r="B220" t="s">
        <v>123</v>
      </c>
      <c r="C220" t="s">
        <v>588</v>
      </c>
      <c r="D220" t="s">
        <v>573</v>
      </c>
      <c r="E220" t="s">
        <v>126</v>
      </c>
      <c r="F220">
        <v>400</v>
      </c>
      <c r="G220">
        <v>53</v>
      </c>
      <c r="H220" t="s">
        <v>574</v>
      </c>
      <c r="I220" t="s">
        <v>128</v>
      </c>
      <c r="J220" t="s">
        <v>129</v>
      </c>
      <c r="K220">
        <v>2012</v>
      </c>
      <c r="L220" t="s">
        <v>150</v>
      </c>
      <c r="M220" s="43"/>
      <c r="N220" s="43"/>
      <c r="O220" s="43">
        <v>6.8602492911023855E-2</v>
      </c>
      <c r="P220" s="43"/>
      <c r="Q220" s="43"/>
      <c r="R220" s="43"/>
      <c r="S220" s="43">
        <v>6.8602492911023855E-2</v>
      </c>
      <c r="T220" s="43">
        <v>0</v>
      </c>
      <c r="U220" s="43">
        <v>1.3683177156394111E-2</v>
      </c>
      <c r="V220" s="43"/>
      <c r="W220" s="43">
        <v>5.4919315754629737E-2</v>
      </c>
      <c r="X220" s="43"/>
      <c r="Y220" s="43"/>
      <c r="Z220" s="43"/>
      <c r="AA220" s="43"/>
      <c r="AB220" s="43"/>
      <c r="AC220" s="43"/>
      <c r="AD220" s="43"/>
      <c r="AE220" s="43">
        <v>0</v>
      </c>
      <c r="AF220" s="43"/>
      <c r="AG220" s="43"/>
      <c r="AH220" s="43"/>
      <c r="AI220" s="43"/>
      <c r="AJ220" s="43"/>
      <c r="AK220" s="43"/>
      <c r="AL220" s="43"/>
      <c r="AM220" s="43"/>
      <c r="AN220" t="s">
        <v>131</v>
      </c>
    </row>
    <row r="221" spans="1:40" x14ac:dyDescent="0.75">
      <c r="A221" t="s">
        <v>589</v>
      </c>
      <c r="B221" t="s">
        <v>123</v>
      </c>
      <c r="C221" t="s">
        <v>590</v>
      </c>
      <c r="D221" t="s">
        <v>573</v>
      </c>
      <c r="E221" t="s">
        <v>126</v>
      </c>
      <c r="F221">
        <v>400</v>
      </c>
      <c r="G221">
        <v>55</v>
      </c>
      <c r="H221" t="s">
        <v>574</v>
      </c>
      <c r="I221" t="s">
        <v>128</v>
      </c>
      <c r="J221" t="s">
        <v>129</v>
      </c>
      <c r="K221">
        <v>2012</v>
      </c>
      <c r="L221" t="s">
        <v>153</v>
      </c>
      <c r="M221" s="43"/>
      <c r="N221" s="43"/>
      <c r="O221" s="43">
        <v>0</v>
      </c>
      <c r="P221" s="43"/>
      <c r="Q221" s="43"/>
      <c r="R221" s="43"/>
      <c r="S221" s="43">
        <v>0</v>
      </c>
      <c r="T221" s="43">
        <v>0</v>
      </c>
      <c r="U221" s="43">
        <v>0</v>
      </c>
      <c r="V221" s="43"/>
      <c r="W221" s="43">
        <v>0</v>
      </c>
      <c r="X221" s="43"/>
      <c r="Y221" s="43"/>
      <c r="Z221" s="43"/>
      <c r="AA221" s="43"/>
      <c r="AB221" s="43"/>
      <c r="AC221" s="43"/>
      <c r="AD221" s="43"/>
      <c r="AE221" s="43">
        <v>0</v>
      </c>
      <c r="AF221" s="43"/>
      <c r="AG221" s="43"/>
      <c r="AH221" s="43"/>
      <c r="AI221" s="43"/>
      <c r="AJ221" s="43"/>
      <c r="AK221" s="43"/>
      <c r="AL221" s="43"/>
      <c r="AM221" s="43"/>
      <c r="AN221" t="s">
        <v>131</v>
      </c>
    </row>
    <row r="222" spans="1:40" x14ac:dyDescent="0.75">
      <c r="A222" t="s">
        <v>591</v>
      </c>
      <c r="B222" t="s">
        <v>123</v>
      </c>
      <c r="C222" t="s">
        <v>592</v>
      </c>
      <c r="D222" t="s">
        <v>573</v>
      </c>
      <c r="E222" t="s">
        <v>126</v>
      </c>
      <c r="F222">
        <v>400</v>
      </c>
      <c r="G222">
        <v>58</v>
      </c>
      <c r="H222" t="s">
        <v>574</v>
      </c>
      <c r="I222" t="s">
        <v>128</v>
      </c>
      <c r="J222" t="s">
        <v>129</v>
      </c>
      <c r="K222">
        <v>2012</v>
      </c>
      <c r="L222" t="s">
        <v>156</v>
      </c>
      <c r="M222" s="43"/>
      <c r="N222" s="43"/>
      <c r="O222" s="43">
        <v>0.67615765967669872</v>
      </c>
      <c r="P222" s="43"/>
      <c r="Q222" s="43"/>
      <c r="R222" s="43"/>
      <c r="S222" s="43">
        <v>0.67615765967669872</v>
      </c>
      <c r="T222" s="43">
        <v>0</v>
      </c>
      <c r="U222" s="43">
        <v>0.60487204626515823</v>
      </c>
      <c r="V222" s="43"/>
      <c r="W222" s="43">
        <v>7.1285613411540466E-2</v>
      </c>
      <c r="X222" s="43"/>
      <c r="Y222" s="43"/>
      <c r="Z222" s="43"/>
      <c r="AA222" s="43"/>
      <c r="AB222" s="43"/>
      <c r="AC222" s="43"/>
      <c r="AD222" s="43"/>
      <c r="AE222" s="43">
        <v>0</v>
      </c>
      <c r="AF222" s="43"/>
      <c r="AG222" s="43"/>
      <c r="AH222" s="43"/>
      <c r="AI222" s="43"/>
      <c r="AJ222" s="43"/>
      <c r="AK222" s="43"/>
      <c r="AL222" s="43"/>
      <c r="AM222" s="43"/>
      <c r="AN222" t="s">
        <v>131</v>
      </c>
    </row>
    <row r="223" spans="1:40" x14ac:dyDescent="0.75">
      <c r="A223" t="s">
        <v>593</v>
      </c>
      <c r="B223" t="s">
        <v>123</v>
      </c>
      <c r="C223" t="s">
        <v>594</v>
      </c>
      <c r="D223" t="s">
        <v>573</v>
      </c>
      <c r="E223" t="s">
        <v>126</v>
      </c>
      <c r="F223">
        <v>400</v>
      </c>
      <c r="G223">
        <v>6</v>
      </c>
      <c r="H223" t="s">
        <v>574</v>
      </c>
      <c r="I223" t="s">
        <v>128</v>
      </c>
      <c r="J223" t="s">
        <v>129</v>
      </c>
      <c r="K223">
        <v>2012</v>
      </c>
      <c r="L223" t="s">
        <v>20</v>
      </c>
      <c r="M223" s="43"/>
      <c r="N223" s="43"/>
      <c r="O223" s="43">
        <v>4.6221015653172515</v>
      </c>
      <c r="P223" s="43"/>
      <c r="Q223" s="43"/>
      <c r="R223" s="43"/>
      <c r="S223" s="43">
        <v>4.2695415653172519</v>
      </c>
      <c r="T223" s="43">
        <v>0.35255999999999998</v>
      </c>
      <c r="U223" s="43">
        <v>3.5298205097393218</v>
      </c>
      <c r="V223" s="43"/>
      <c r="W223" s="43">
        <v>0.73972105557792989</v>
      </c>
      <c r="X223" s="43"/>
      <c r="Y223" s="43"/>
      <c r="Z223" s="43"/>
      <c r="AA223" s="43"/>
      <c r="AB223" s="43"/>
      <c r="AC223" s="43"/>
      <c r="AD223" s="43"/>
      <c r="AE223" s="43">
        <v>0.35255999999999998</v>
      </c>
      <c r="AF223" s="43"/>
      <c r="AG223" s="43"/>
      <c r="AH223" s="43"/>
      <c r="AI223" s="43"/>
      <c r="AJ223" s="43"/>
      <c r="AK223" s="43"/>
      <c r="AL223" s="43"/>
      <c r="AM223" s="43"/>
      <c r="AN223" t="s">
        <v>131</v>
      </c>
    </row>
    <row r="224" spans="1:40" x14ac:dyDescent="0.75">
      <c r="A224" t="s">
        <v>595</v>
      </c>
      <c r="B224" t="s">
        <v>123</v>
      </c>
      <c r="C224" t="s">
        <v>596</v>
      </c>
      <c r="D224" t="s">
        <v>573</v>
      </c>
      <c r="E224" t="s">
        <v>126</v>
      </c>
      <c r="F224">
        <v>400</v>
      </c>
      <c r="G224">
        <v>7</v>
      </c>
      <c r="H224" t="s">
        <v>574</v>
      </c>
      <c r="I224" t="s">
        <v>128</v>
      </c>
      <c r="J224" t="s">
        <v>129</v>
      </c>
      <c r="K224">
        <v>2012</v>
      </c>
      <c r="L224" t="s">
        <v>161</v>
      </c>
      <c r="M224" s="43"/>
      <c r="N224" s="43"/>
      <c r="O224" s="43">
        <v>9.1451861232551597</v>
      </c>
      <c r="P224" s="43"/>
      <c r="Q224" s="43"/>
      <c r="R224" s="43"/>
      <c r="S224" s="43">
        <v>9.1451861232551597</v>
      </c>
      <c r="T224" s="43">
        <v>0</v>
      </c>
      <c r="U224" s="43">
        <v>7.7659593408262131</v>
      </c>
      <c r="V224" s="43"/>
      <c r="W224" s="43">
        <v>1.379226782428947</v>
      </c>
      <c r="X224" s="43"/>
      <c r="Y224" s="43"/>
      <c r="Z224" s="43"/>
      <c r="AA224" s="43"/>
      <c r="AB224" s="43"/>
      <c r="AC224" s="43"/>
      <c r="AD224" s="43"/>
      <c r="AE224" s="43">
        <v>0</v>
      </c>
      <c r="AF224" s="43"/>
      <c r="AG224" s="43"/>
      <c r="AH224" s="43"/>
      <c r="AI224" s="43"/>
      <c r="AJ224" s="43"/>
      <c r="AK224" s="43"/>
      <c r="AL224" s="43"/>
      <c r="AM224" s="43"/>
      <c r="AN224" t="s">
        <v>131</v>
      </c>
    </row>
    <row r="225" spans="1:40" x14ac:dyDescent="0.75">
      <c r="A225" t="s">
        <v>597</v>
      </c>
      <c r="B225" t="s">
        <v>123</v>
      </c>
      <c r="C225" t="s">
        <v>598</v>
      </c>
      <c r="D225" t="s">
        <v>573</v>
      </c>
      <c r="E225" t="s">
        <v>126</v>
      </c>
      <c r="F225">
        <v>400</v>
      </c>
      <c r="G225">
        <v>8</v>
      </c>
      <c r="H225" t="s">
        <v>574</v>
      </c>
      <c r="I225" t="s">
        <v>128</v>
      </c>
      <c r="J225" t="s">
        <v>129</v>
      </c>
      <c r="K225">
        <v>2012</v>
      </c>
      <c r="L225" t="s">
        <v>164</v>
      </c>
      <c r="M225" s="43"/>
      <c r="N225" s="43"/>
      <c r="O225" s="43">
        <v>0</v>
      </c>
      <c r="P225" s="43"/>
      <c r="Q225" s="43"/>
      <c r="R225" s="43"/>
      <c r="S225" s="43">
        <v>0</v>
      </c>
      <c r="T225" s="43">
        <v>0</v>
      </c>
      <c r="U225" s="43">
        <v>0</v>
      </c>
      <c r="V225" s="43"/>
      <c r="W225" s="43">
        <v>0</v>
      </c>
      <c r="X225" s="43"/>
      <c r="Y225" s="43"/>
      <c r="Z225" s="43"/>
      <c r="AA225" s="43"/>
      <c r="AB225" s="43"/>
      <c r="AC225" s="43"/>
      <c r="AD225" s="43"/>
      <c r="AE225" s="43">
        <v>0</v>
      </c>
      <c r="AF225" s="43"/>
      <c r="AG225" s="43"/>
      <c r="AH225" s="43"/>
      <c r="AI225" s="43"/>
      <c r="AJ225" s="43"/>
      <c r="AK225" s="43"/>
      <c r="AL225" s="43"/>
      <c r="AM225" s="43"/>
      <c r="AN225" t="s">
        <v>131</v>
      </c>
    </row>
    <row r="226" spans="1:40" x14ac:dyDescent="0.75">
      <c r="A226" t="s">
        <v>599</v>
      </c>
      <c r="B226" t="s">
        <v>123</v>
      </c>
      <c r="C226" t="s">
        <v>600</v>
      </c>
      <c r="D226" t="s">
        <v>573</v>
      </c>
      <c r="E226" t="s">
        <v>126</v>
      </c>
      <c r="F226">
        <v>400</v>
      </c>
      <c r="G226">
        <v>9</v>
      </c>
      <c r="H226" t="s">
        <v>574</v>
      </c>
      <c r="I226" t="s">
        <v>128</v>
      </c>
      <c r="J226" t="s">
        <v>129</v>
      </c>
      <c r="K226">
        <v>2012</v>
      </c>
      <c r="L226" t="s">
        <v>167</v>
      </c>
      <c r="M226" s="43"/>
      <c r="N226" s="43"/>
      <c r="O226" s="43">
        <v>0</v>
      </c>
      <c r="P226" s="43"/>
      <c r="Q226" s="43"/>
      <c r="R226" s="43"/>
      <c r="S226" s="43">
        <v>0</v>
      </c>
      <c r="T226" s="43">
        <v>0</v>
      </c>
      <c r="U226" s="43">
        <v>0</v>
      </c>
      <c r="V226" s="43"/>
      <c r="W226" s="43">
        <v>0</v>
      </c>
      <c r="X226" s="43"/>
      <c r="Y226" s="43"/>
      <c r="Z226" s="43"/>
      <c r="AA226" s="43"/>
      <c r="AB226" s="43"/>
      <c r="AC226" s="43"/>
      <c r="AD226" s="43"/>
      <c r="AE226" s="43">
        <v>0</v>
      </c>
      <c r="AF226" s="43"/>
      <c r="AG226" s="43"/>
      <c r="AH226" s="43"/>
      <c r="AI226" s="43"/>
      <c r="AJ226" s="43"/>
      <c r="AK226" s="43"/>
      <c r="AL226" s="43"/>
      <c r="AM226" s="43"/>
      <c r="AN226" t="s">
        <v>131</v>
      </c>
    </row>
    <row r="227" spans="1:40" x14ac:dyDescent="0.75">
      <c r="A227" t="s">
        <v>601</v>
      </c>
      <c r="B227" t="s">
        <v>123</v>
      </c>
      <c r="C227" t="s">
        <v>602</v>
      </c>
      <c r="D227" t="s">
        <v>573</v>
      </c>
      <c r="E227" t="s">
        <v>126</v>
      </c>
      <c r="F227">
        <v>401</v>
      </c>
      <c r="G227">
        <v>0</v>
      </c>
      <c r="H227" t="s">
        <v>574</v>
      </c>
      <c r="I227" t="s">
        <v>128</v>
      </c>
      <c r="J227" t="s">
        <v>170</v>
      </c>
      <c r="K227">
        <v>2012</v>
      </c>
      <c r="L227" t="s">
        <v>130</v>
      </c>
      <c r="M227" s="43"/>
      <c r="N227" s="43"/>
      <c r="O227" s="43">
        <v>27.072117692000568</v>
      </c>
      <c r="P227" s="43"/>
      <c r="Q227" s="43"/>
      <c r="R227" s="43"/>
      <c r="S227" s="43">
        <v>26.848807692000566</v>
      </c>
      <c r="T227" s="43">
        <v>0.22331000000000001</v>
      </c>
      <c r="U227" s="43">
        <v>25.31295499772531</v>
      </c>
      <c r="V227" s="43"/>
      <c r="W227" s="43">
        <v>1.5358526942752551</v>
      </c>
      <c r="X227" s="43"/>
      <c r="Y227" s="43"/>
      <c r="Z227" s="43"/>
      <c r="AA227" s="43"/>
      <c r="AB227" s="43"/>
      <c r="AC227" s="43"/>
      <c r="AD227" s="43"/>
      <c r="AE227" s="43">
        <v>0.22331000000000001</v>
      </c>
      <c r="AF227" s="43"/>
      <c r="AG227" s="43"/>
      <c r="AH227" s="43"/>
      <c r="AI227" s="43"/>
      <c r="AJ227" s="43"/>
      <c r="AK227" s="43"/>
      <c r="AL227" s="43"/>
      <c r="AM227" s="43"/>
      <c r="AN227" t="s">
        <v>131</v>
      </c>
    </row>
    <row r="228" spans="1:40" x14ac:dyDescent="0.75">
      <c r="A228" t="s">
        <v>603</v>
      </c>
      <c r="B228" t="s">
        <v>123</v>
      </c>
      <c r="C228" t="s">
        <v>604</v>
      </c>
      <c r="D228" t="s">
        <v>573</v>
      </c>
      <c r="E228" t="s">
        <v>126</v>
      </c>
      <c r="F228">
        <v>401</v>
      </c>
      <c r="G228">
        <v>1</v>
      </c>
      <c r="H228" t="s">
        <v>574</v>
      </c>
      <c r="I228" t="s">
        <v>128</v>
      </c>
      <c r="J228" t="s">
        <v>170</v>
      </c>
      <c r="K228">
        <v>2012</v>
      </c>
      <c r="L228" t="s">
        <v>134</v>
      </c>
      <c r="M228" s="43"/>
      <c r="N228" s="43"/>
      <c r="O228" s="43">
        <v>3.7121997217146072</v>
      </c>
      <c r="P228" s="43"/>
      <c r="Q228" s="43"/>
      <c r="R228" s="43"/>
      <c r="S228" s="43">
        <v>3.7121997217146072</v>
      </c>
      <c r="T228" s="43">
        <v>0</v>
      </c>
      <c r="U228" s="43">
        <v>3.5257879929158329</v>
      </c>
      <c r="V228" s="43"/>
      <c r="W228" s="43">
        <v>0.18641172879877421</v>
      </c>
      <c r="X228" s="43"/>
      <c r="Y228" s="43"/>
      <c r="Z228" s="43"/>
      <c r="AA228" s="43"/>
      <c r="AB228" s="43"/>
      <c r="AC228" s="43"/>
      <c r="AD228" s="43"/>
      <c r="AE228" s="43">
        <v>0</v>
      </c>
      <c r="AF228" s="43"/>
      <c r="AG228" s="43"/>
      <c r="AH228" s="43"/>
      <c r="AI228" s="43"/>
      <c r="AJ228" s="43"/>
      <c r="AK228" s="43"/>
      <c r="AL228" s="43"/>
      <c r="AM228" s="43"/>
      <c r="AN228" t="s">
        <v>131</v>
      </c>
    </row>
    <row r="229" spans="1:40" x14ac:dyDescent="0.75">
      <c r="A229" t="s">
        <v>605</v>
      </c>
      <c r="B229" t="s">
        <v>123</v>
      </c>
      <c r="C229" t="s">
        <v>606</v>
      </c>
      <c r="D229" t="s">
        <v>573</v>
      </c>
      <c r="E229" t="s">
        <v>126</v>
      </c>
      <c r="F229">
        <v>401</v>
      </c>
      <c r="G229">
        <v>2</v>
      </c>
      <c r="H229" t="s">
        <v>574</v>
      </c>
      <c r="I229" t="s">
        <v>128</v>
      </c>
      <c r="J229" t="s">
        <v>170</v>
      </c>
      <c r="K229">
        <v>2012</v>
      </c>
      <c r="L229" t="s">
        <v>137</v>
      </c>
      <c r="M229" s="43"/>
      <c r="N229" s="43"/>
      <c r="O229" s="43">
        <v>2.1827772544735752E-2</v>
      </c>
      <c r="P229" s="43"/>
      <c r="Q229" s="43"/>
      <c r="R229" s="43"/>
      <c r="S229" s="43">
        <v>2.1827772544735752E-2</v>
      </c>
      <c r="T229" s="43">
        <v>0</v>
      </c>
      <c r="U229" s="43">
        <v>2.0733100499620471E-2</v>
      </c>
      <c r="V229" s="43"/>
      <c r="W229" s="43">
        <v>1.094672045115282E-3</v>
      </c>
      <c r="X229" s="43"/>
      <c r="Y229" s="43"/>
      <c r="Z229" s="43"/>
      <c r="AA229" s="43"/>
      <c r="AB229" s="43"/>
      <c r="AC229" s="43"/>
      <c r="AD229" s="43"/>
      <c r="AE229" s="43">
        <v>0</v>
      </c>
      <c r="AF229" s="43"/>
      <c r="AG229" s="43"/>
      <c r="AH229" s="43"/>
      <c r="AI229" s="43"/>
      <c r="AJ229" s="43"/>
      <c r="AK229" s="43"/>
      <c r="AL229" s="43"/>
      <c r="AM229" s="43"/>
      <c r="AN229" t="s">
        <v>131</v>
      </c>
    </row>
    <row r="230" spans="1:40" x14ac:dyDescent="0.75">
      <c r="A230" t="s">
        <v>607</v>
      </c>
      <c r="B230" t="s">
        <v>123</v>
      </c>
      <c r="C230" t="s">
        <v>608</v>
      </c>
      <c r="D230" t="s">
        <v>573</v>
      </c>
      <c r="E230" t="s">
        <v>126</v>
      </c>
      <c r="F230">
        <v>401</v>
      </c>
      <c r="G230">
        <v>3</v>
      </c>
      <c r="H230" t="s">
        <v>574</v>
      </c>
      <c r="I230" t="s">
        <v>128</v>
      </c>
      <c r="J230" t="s">
        <v>170</v>
      </c>
      <c r="K230">
        <v>2012</v>
      </c>
      <c r="L230" t="s">
        <v>21</v>
      </c>
      <c r="M230" s="43"/>
      <c r="N230" s="43"/>
      <c r="O230" s="43">
        <v>10.539170052658632</v>
      </c>
      <c r="P230" s="43"/>
      <c r="Q230" s="43"/>
      <c r="R230" s="43"/>
      <c r="S230" s="43">
        <v>10.539170052658632</v>
      </c>
      <c r="T230" s="43">
        <v>0</v>
      </c>
      <c r="U230" s="43">
        <v>10.040791929581649</v>
      </c>
      <c r="V230" s="43"/>
      <c r="W230" s="43">
        <v>0.4983781230769817</v>
      </c>
      <c r="X230" s="43"/>
      <c r="Y230" s="43"/>
      <c r="Z230" s="43"/>
      <c r="AA230" s="43"/>
      <c r="AB230" s="43"/>
      <c r="AC230" s="43"/>
      <c r="AD230" s="43"/>
      <c r="AE230" s="43">
        <v>0</v>
      </c>
      <c r="AF230" s="43"/>
      <c r="AG230" s="43"/>
      <c r="AH230" s="43"/>
      <c r="AI230" s="43"/>
      <c r="AJ230" s="43"/>
      <c r="AK230" s="43"/>
      <c r="AL230" s="43"/>
      <c r="AM230" s="43"/>
      <c r="AN230" t="s">
        <v>131</v>
      </c>
    </row>
    <row r="231" spans="1:40" x14ac:dyDescent="0.75">
      <c r="A231" t="s">
        <v>609</v>
      </c>
      <c r="B231" t="s">
        <v>123</v>
      </c>
      <c r="C231" t="s">
        <v>610</v>
      </c>
      <c r="D231" t="s">
        <v>573</v>
      </c>
      <c r="E231" t="s">
        <v>126</v>
      </c>
      <c r="F231">
        <v>401</v>
      </c>
      <c r="G231">
        <v>4</v>
      </c>
      <c r="H231" t="s">
        <v>574</v>
      </c>
      <c r="I231" t="s">
        <v>128</v>
      </c>
      <c r="J231" t="s">
        <v>170</v>
      </c>
      <c r="K231">
        <v>2012</v>
      </c>
      <c r="L231" t="s">
        <v>142</v>
      </c>
      <c r="M231" s="43"/>
      <c r="N231" s="43"/>
      <c r="O231" s="43">
        <v>0</v>
      </c>
      <c r="P231" s="43"/>
      <c r="Q231" s="43"/>
      <c r="R231" s="43"/>
      <c r="S231" s="43">
        <v>0</v>
      </c>
      <c r="T231" s="43">
        <v>0</v>
      </c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>
        <v>0</v>
      </c>
      <c r="AF231" s="43"/>
      <c r="AG231" s="43"/>
      <c r="AH231" s="43"/>
      <c r="AI231" s="43"/>
      <c r="AJ231" s="43"/>
      <c r="AK231" s="43"/>
      <c r="AL231" s="43"/>
      <c r="AM231" s="43"/>
      <c r="AN231" t="s">
        <v>131</v>
      </c>
    </row>
    <row r="232" spans="1:40" x14ac:dyDescent="0.75">
      <c r="A232" t="s">
        <v>611</v>
      </c>
      <c r="B232" t="s">
        <v>123</v>
      </c>
      <c r="C232" t="s">
        <v>612</v>
      </c>
      <c r="D232" t="s">
        <v>573</v>
      </c>
      <c r="E232" t="s">
        <v>126</v>
      </c>
      <c r="F232">
        <v>401</v>
      </c>
      <c r="G232">
        <v>51</v>
      </c>
      <c r="H232" t="s">
        <v>574</v>
      </c>
      <c r="I232" t="s">
        <v>128</v>
      </c>
      <c r="J232" t="s">
        <v>170</v>
      </c>
      <c r="K232">
        <v>2012</v>
      </c>
      <c r="L232" t="s">
        <v>145</v>
      </c>
      <c r="M232" s="43"/>
      <c r="N232" s="43"/>
      <c r="O232" s="43">
        <v>7.9727688524442835</v>
      </c>
      <c r="P232" s="43"/>
      <c r="Q232" s="43"/>
      <c r="R232" s="43"/>
      <c r="S232" s="43">
        <v>7.9727688524442835</v>
      </c>
      <c r="T232" s="43">
        <v>0</v>
      </c>
      <c r="U232" s="43">
        <v>7.7882521173944808</v>
      </c>
      <c r="V232" s="43"/>
      <c r="W232" s="43">
        <v>0.18451673504980251</v>
      </c>
      <c r="X232" s="43"/>
      <c r="Y232" s="43"/>
      <c r="Z232" s="43"/>
      <c r="AA232" s="43"/>
      <c r="AB232" s="43"/>
      <c r="AC232" s="43"/>
      <c r="AD232" s="43"/>
      <c r="AE232" s="43">
        <v>0</v>
      </c>
      <c r="AF232" s="43"/>
      <c r="AG232" s="43"/>
      <c r="AH232" s="43"/>
      <c r="AI232" s="43"/>
      <c r="AJ232" s="43"/>
      <c r="AK232" s="43"/>
      <c r="AL232" s="43"/>
      <c r="AM232" s="43"/>
      <c r="AN232" t="s">
        <v>131</v>
      </c>
    </row>
    <row r="233" spans="1:40" x14ac:dyDescent="0.75">
      <c r="A233" t="s">
        <v>613</v>
      </c>
      <c r="B233" t="s">
        <v>123</v>
      </c>
      <c r="C233" t="s">
        <v>614</v>
      </c>
      <c r="D233" t="s">
        <v>573</v>
      </c>
      <c r="E233" t="s">
        <v>126</v>
      </c>
      <c r="F233">
        <v>401</v>
      </c>
      <c r="G233">
        <v>52</v>
      </c>
      <c r="H233" t="s">
        <v>574</v>
      </c>
      <c r="I233" t="s">
        <v>128</v>
      </c>
      <c r="J233" t="s">
        <v>170</v>
      </c>
      <c r="K233">
        <v>2012</v>
      </c>
      <c r="L233" t="s">
        <v>72</v>
      </c>
      <c r="M233" s="43"/>
      <c r="N233" s="43"/>
      <c r="O233" s="43">
        <v>0</v>
      </c>
      <c r="P233" s="43"/>
      <c r="Q233" s="43"/>
      <c r="R233" s="43"/>
      <c r="S233" s="43">
        <v>0</v>
      </c>
      <c r="T233" s="43">
        <v>0</v>
      </c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>
        <v>0</v>
      </c>
      <c r="AF233" s="43"/>
      <c r="AG233" s="43"/>
      <c r="AH233" s="43"/>
      <c r="AI233" s="43"/>
      <c r="AJ233" s="43"/>
      <c r="AK233" s="43"/>
      <c r="AL233" s="43"/>
      <c r="AM233" s="43"/>
      <c r="AN233" t="s">
        <v>131</v>
      </c>
    </row>
    <row r="234" spans="1:40" x14ac:dyDescent="0.75">
      <c r="A234" t="s">
        <v>615</v>
      </c>
      <c r="B234" t="s">
        <v>123</v>
      </c>
      <c r="C234" t="s">
        <v>616</v>
      </c>
      <c r="D234" t="s">
        <v>573</v>
      </c>
      <c r="E234" t="s">
        <v>126</v>
      </c>
      <c r="F234">
        <v>401</v>
      </c>
      <c r="G234">
        <v>53</v>
      </c>
      <c r="H234" t="s">
        <v>574</v>
      </c>
      <c r="I234" t="s">
        <v>128</v>
      </c>
      <c r="J234" t="s">
        <v>170</v>
      </c>
      <c r="K234">
        <v>2012</v>
      </c>
      <c r="L234" t="s">
        <v>150</v>
      </c>
      <c r="M234" s="43"/>
      <c r="N234" s="43"/>
      <c r="O234" s="43">
        <v>2.2125292652545737E-2</v>
      </c>
      <c r="P234" s="43"/>
      <c r="Q234" s="43"/>
      <c r="R234" s="43"/>
      <c r="S234" s="43">
        <v>2.2125292652545737E-2</v>
      </c>
      <c r="T234" s="43">
        <v>0</v>
      </c>
      <c r="U234" s="43">
        <v>3.9614535390295903E-3</v>
      </c>
      <c r="V234" s="43"/>
      <c r="W234" s="43">
        <v>1.8163839113516149E-2</v>
      </c>
      <c r="X234" s="43"/>
      <c r="Y234" s="43"/>
      <c r="Z234" s="43"/>
      <c r="AA234" s="43"/>
      <c r="AB234" s="43"/>
      <c r="AC234" s="43"/>
      <c r="AD234" s="43"/>
      <c r="AE234" s="43">
        <v>0</v>
      </c>
      <c r="AF234" s="43"/>
      <c r="AG234" s="43"/>
      <c r="AH234" s="43"/>
      <c r="AI234" s="43"/>
      <c r="AJ234" s="43"/>
      <c r="AK234" s="43"/>
      <c r="AL234" s="43"/>
      <c r="AM234" s="43"/>
      <c r="AN234" t="s">
        <v>131</v>
      </c>
    </row>
    <row r="235" spans="1:40" x14ac:dyDescent="0.75">
      <c r="A235" t="s">
        <v>617</v>
      </c>
      <c r="B235" t="s">
        <v>123</v>
      </c>
      <c r="C235" t="s">
        <v>618</v>
      </c>
      <c r="D235" t="s">
        <v>573</v>
      </c>
      <c r="E235" t="s">
        <v>126</v>
      </c>
      <c r="F235">
        <v>401</v>
      </c>
      <c r="G235">
        <v>55</v>
      </c>
      <c r="H235" t="s">
        <v>574</v>
      </c>
      <c r="I235" t="s">
        <v>128</v>
      </c>
      <c r="J235" t="s">
        <v>170</v>
      </c>
      <c r="K235">
        <v>2012</v>
      </c>
      <c r="L235" t="s">
        <v>153</v>
      </c>
      <c r="M235" s="43"/>
      <c r="N235" s="43"/>
      <c r="O235" s="43">
        <v>0</v>
      </c>
      <c r="P235" s="43"/>
      <c r="Q235" s="43"/>
      <c r="R235" s="43"/>
      <c r="S235" s="43">
        <v>0</v>
      </c>
      <c r="T235" s="43">
        <v>0</v>
      </c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>
        <v>0</v>
      </c>
      <c r="AF235" s="43"/>
      <c r="AG235" s="43"/>
      <c r="AH235" s="43"/>
      <c r="AI235" s="43"/>
      <c r="AJ235" s="43"/>
      <c r="AK235" s="43"/>
      <c r="AL235" s="43"/>
      <c r="AM235" s="43"/>
      <c r="AN235" t="s">
        <v>131</v>
      </c>
    </row>
    <row r="236" spans="1:40" x14ac:dyDescent="0.75">
      <c r="A236" t="s">
        <v>619</v>
      </c>
      <c r="B236" t="s">
        <v>123</v>
      </c>
      <c r="C236" t="s">
        <v>620</v>
      </c>
      <c r="D236" t="s">
        <v>573</v>
      </c>
      <c r="E236" t="s">
        <v>126</v>
      </c>
      <c r="F236">
        <v>401</v>
      </c>
      <c r="G236">
        <v>58</v>
      </c>
      <c r="H236" t="s">
        <v>574</v>
      </c>
      <c r="I236" t="s">
        <v>128</v>
      </c>
      <c r="J236" t="s">
        <v>170</v>
      </c>
      <c r="K236">
        <v>2012</v>
      </c>
      <c r="L236" t="s">
        <v>156</v>
      </c>
      <c r="M236" s="43"/>
      <c r="N236" s="43"/>
      <c r="O236" s="43">
        <v>0.61050343299311083</v>
      </c>
      <c r="P236" s="43"/>
      <c r="Q236" s="43"/>
      <c r="R236" s="43"/>
      <c r="S236" s="43">
        <v>0.61050343299311083</v>
      </c>
      <c r="T236" s="43">
        <v>0</v>
      </c>
      <c r="U236" s="43">
        <v>0.54908531056431098</v>
      </c>
      <c r="V236" s="43"/>
      <c r="W236" s="43">
        <v>6.1418122428799869E-2</v>
      </c>
      <c r="X236" s="43"/>
      <c r="Y236" s="43"/>
      <c r="Z236" s="43"/>
      <c r="AA236" s="43"/>
      <c r="AB236" s="43"/>
      <c r="AC236" s="43"/>
      <c r="AD236" s="43"/>
      <c r="AE236" s="43">
        <v>0</v>
      </c>
      <c r="AF236" s="43"/>
      <c r="AG236" s="43"/>
      <c r="AH236" s="43"/>
      <c r="AI236" s="43"/>
      <c r="AJ236" s="43"/>
      <c r="AK236" s="43"/>
      <c r="AL236" s="43"/>
      <c r="AM236" s="43"/>
      <c r="AN236" t="s">
        <v>131</v>
      </c>
    </row>
    <row r="237" spans="1:40" x14ac:dyDescent="0.75">
      <c r="A237" t="s">
        <v>621</v>
      </c>
      <c r="B237" t="s">
        <v>123</v>
      </c>
      <c r="C237" t="s">
        <v>622</v>
      </c>
      <c r="D237" t="s">
        <v>573</v>
      </c>
      <c r="E237" t="s">
        <v>126</v>
      </c>
      <c r="F237">
        <v>401</v>
      </c>
      <c r="G237">
        <v>6</v>
      </c>
      <c r="H237" t="s">
        <v>574</v>
      </c>
      <c r="I237" t="s">
        <v>128</v>
      </c>
      <c r="J237" t="s">
        <v>170</v>
      </c>
      <c r="K237">
        <v>2012</v>
      </c>
      <c r="L237" t="s">
        <v>20</v>
      </c>
      <c r="M237" s="43"/>
      <c r="N237" s="43"/>
      <c r="O237" s="43">
        <v>3.9447364367051776</v>
      </c>
      <c r="P237" s="43"/>
      <c r="Q237" s="43"/>
      <c r="R237" s="43"/>
      <c r="S237" s="43">
        <v>3.7214264367051775</v>
      </c>
      <c r="T237" s="43">
        <v>0.22331000000000001</v>
      </c>
      <c r="U237" s="43">
        <v>3.155340621883028</v>
      </c>
      <c r="V237" s="43"/>
      <c r="W237" s="43">
        <v>0.56608581482214959</v>
      </c>
      <c r="X237" s="43"/>
      <c r="Y237" s="43"/>
      <c r="Z237" s="43"/>
      <c r="AA237" s="43"/>
      <c r="AB237" s="43"/>
      <c r="AC237" s="43"/>
      <c r="AD237" s="43"/>
      <c r="AE237" s="43">
        <v>0.22331000000000001</v>
      </c>
      <c r="AF237" s="43"/>
      <c r="AG237" s="43"/>
      <c r="AH237" s="43"/>
      <c r="AI237" s="43"/>
      <c r="AJ237" s="43"/>
      <c r="AK237" s="43"/>
      <c r="AL237" s="43"/>
      <c r="AM237" s="43"/>
      <c r="AN237" t="s">
        <v>131</v>
      </c>
    </row>
    <row r="238" spans="1:40" x14ac:dyDescent="0.75">
      <c r="A238" t="s">
        <v>623</v>
      </c>
      <c r="B238" t="s">
        <v>123</v>
      </c>
      <c r="C238" t="s">
        <v>624</v>
      </c>
      <c r="D238" t="s">
        <v>573</v>
      </c>
      <c r="E238" t="s">
        <v>126</v>
      </c>
      <c r="F238">
        <v>401</v>
      </c>
      <c r="G238">
        <v>7</v>
      </c>
      <c r="H238" t="s">
        <v>574</v>
      </c>
      <c r="I238" t="s">
        <v>128</v>
      </c>
      <c r="J238" t="s">
        <v>170</v>
      </c>
      <c r="K238">
        <v>2012</v>
      </c>
      <c r="L238" t="s">
        <v>161</v>
      </c>
      <c r="M238" s="43"/>
      <c r="N238" s="43"/>
      <c r="O238" s="43">
        <v>0.24878613028748103</v>
      </c>
      <c r="P238" s="43"/>
      <c r="Q238" s="43"/>
      <c r="R238" s="43"/>
      <c r="S238" s="43">
        <v>0.24878613028748103</v>
      </c>
      <c r="T238" s="43">
        <v>0</v>
      </c>
      <c r="U238" s="43">
        <v>0.22900247134736509</v>
      </c>
      <c r="V238" s="43"/>
      <c r="W238" s="43">
        <v>1.9783658940115929E-2</v>
      </c>
      <c r="X238" s="43"/>
      <c r="Y238" s="43"/>
      <c r="Z238" s="43"/>
      <c r="AA238" s="43"/>
      <c r="AB238" s="43"/>
      <c r="AC238" s="43"/>
      <c r="AD238" s="43"/>
      <c r="AE238" s="43">
        <v>0</v>
      </c>
      <c r="AF238" s="43"/>
      <c r="AG238" s="43"/>
      <c r="AH238" s="43"/>
      <c r="AI238" s="43"/>
      <c r="AJ238" s="43"/>
      <c r="AK238" s="43"/>
      <c r="AL238" s="43"/>
      <c r="AM238" s="43"/>
      <c r="AN238" t="s">
        <v>131</v>
      </c>
    </row>
    <row r="239" spans="1:40" x14ac:dyDescent="0.75">
      <c r="A239" t="s">
        <v>625</v>
      </c>
      <c r="B239" t="s">
        <v>123</v>
      </c>
      <c r="C239" t="s">
        <v>626</v>
      </c>
      <c r="D239" t="s">
        <v>573</v>
      </c>
      <c r="E239" t="s">
        <v>126</v>
      </c>
      <c r="F239">
        <v>401</v>
      </c>
      <c r="G239">
        <v>8</v>
      </c>
      <c r="H239" t="s">
        <v>574</v>
      </c>
      <c r="I239" t="s">
        <v>128</v>
      </c>
      <c r="J239" t="s">
        <v>170</v>
      </c>
      <c r="K239">
        <v>2012</v>
      </c>
      <c r="L239" t="s">
        <v>164</v>
      </c>
      <c r="M239" s="43"/>
      <c r="N239" s="43"/>
      <c r="O239" s="43">
        <v>0</v>
      </c>
      <c r="P239" s="43"/>
      <c r="Q239" s="43"/>
      <c r="R239" s="43"/>
      <c r="S239" s="43">
        <v>0</v>
      </c>
      <c r="T239" s="43">
        <v>0</v>
      </c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>
        <v>0</v>
      </c>
      <c r="AF239" s="43"/>
      <c r="AG239" s="43"/>
      <c r="AH239" s="43"/>
      <c r="AI239" s="43"/>
      <c r="AJ239" s="43"/>
      <c r="AK239" s="43"/>
      <c r="AL239" s="43"/>
      <c r="AM239" s="43"/>
      <c r="AN239" t="s">
        <v>131</v>
      </c>
    </row>
    <row r="240" spans="1:40" x14ac:dyDescent="0.75">
      <c r="A240" t="s">
        <v>627</v>
      </c>
      <c r="B240" t="s">
        <v>123</v>
      </c>
      <c r="C240" t="s">
        <v>628</v>
      </c>
      <c r="D240" t="s">
        <v>573</v>
      </c>
      <c r="E240" t="s">
        <v>126</v>
      </c>
      <c r="F240">
        <v>401</v>
      </c>
      <c r="G240">
        <v>9</v>
      </c>
      <c r="H240" t="s">
        <v>574</v>
      </c>
      <c r="I240" t="s">
        <v>128</v>
      </c>
      <c r="J240" t="s">
        <v>170</v>
      </c>
      <c r="K240">
        <v>2012</v>
      </c>
      <c r="L240" t="s">
        <v>167</v>
      </c>
      <c r="M240" s="43"/>
      <c r="N240" s="43"/>
      <c r="O240" s="43">
        <v>0</v>
      </c>
      <c r="P240" s="43"/>
      <c r="Q240" s="43"/>
      <c r="R240" s="43"/>
      <c r="S240" s="43">
        <v>0</v>
      </c>
      <c r="T240" s="43">
        <v>0</v>
      </c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>
        <v>0</v>
      </c>
      <c r="AF240" s="43"/>
      <c r="AG240" s="43"/>
      <c r="AH240" s="43"/>
      <c r="AI240" s="43"/>
      <c r="AJ240" s="43"/>
      <c r="AK240" s="43"/>
      <c r="AL240" s="43"/>
      <c r="AM240" s="43"/>
      <c r="AN240" t="s">
        <v>131</v>
      </c>
    </row>
    <row r="241" spans="1:40" x14ac:dyDescent="0.75">
      <c r="A241" t="s">
        <v>629</v>
      </c>
      <c r="B241" t="s">
        <v>123</v>
      </c>
      <c r="C241" t="s">
        <v>630</v>
      </c>
      <c r="D241" t="s">
        <v>573</v>
      </c>
      <c r="E241" t="s">
        <v>126</v>
      </c>
      <c r="F241">
        <v>402</v>
      </c>
      <c r="G241">
        <v>0</v>
      </c>
      <c r="H241" t="s">
        <v>574</v>
      </c>
      <c r="I241" t="s">
        <v>128</v>
      </c>
      <c r="J241" t="s">
        <v>199</v>
      </c>
      <c r="K241">
        <v>2012</v>
      </c>
      <c r="L241" t="s">
        <v>130</v>
      </c>
      <c r="M241" s="43"/>
      <c r="N241" s="43"/>
      <c r="O241" s="43">
        <v>17.250247882340876</v>
      </c>
      <c r="P241" s="43"/>
      <c r="Q241" s="43"/>
      <c r="R241" s="43"/>
      <c r="S241" s="43">
        <v>17.120997882340877</v>
      </c>
      <c r="T241" s="43">
        <v>0.12925</v>
      </c>
      <c r="U241" s="43">
        <v>14.806071596499271</v>
      </c>
      <c r="V241" s="43"/>
      <c r="W241" s="43">
        <v>2.3149262858416062</v>
      </c>
      <c r="X241" s="43"/>
      <c r="Y241" s="43"/>
      <c r="Z241" s="43"/>
      <c r="AA241" s="43"/>
      <c r="AB241" s="43"/>
      <c r="AC241" s="43"/>
      <c r="AD241" s="43"/>
      <c r="AE241" s="43">
        <v>0.12925</v>
      </c>
      <c r="AF241" s="43"/>
      <c r="AG241" s="43"/>
      <c r="AH241" s="43"/>
      <c r="AI241" s="43"/>
      <c r="AJ241" s="43"/>
      <c r="AK241" s="43"/>
      <c r="AL241" s="43"/>
      <c r="AM241" s="43"/>
      <c r="AN241" t="s">
        <v>131</v>
      </c>
    </row>
    <row r="242" spans="1:40" x14ac:dyDescent="0.75">
      <c r="A242" t="s">
        <v>631</v>
      </c>
      <c r="B242" t="s">
        <v>123</v>
      </c>
      <c r="C242" t="s">
        <v>632</v>
      </c>
      <c r="D242" t="s">
        <v>573</v>
      </c>
      <c r="E242" t="s">
        <v>126</v>
      </c>
      <c r="F242">
        <v>402</v>
      </c>
      <c r="G242">
        <v>1</v>
      </c>
      <c r="H242" t="s">
        <v>574</v>
      </c>
      <c r="I242" t="s">
        <v>128</v>
      </c>
      <c r="J242" t="s">
        <v>199</v>
      </c>
      <c r="K242">
        <v>2012</v>
      </c>
      <c r="L242" t="s">
        <v>134</v>
      </c>
      <c r="M242" s="43"/>
      <c r="N242" s="43"/>
      <c r="O242" s="43">
        <v>0.30188727193518833</v>
      </c>
      <c r="P242" s="43"/>
      <c r="Q242" s="43"/>
      <c r="R242" s="43"/>
      <c r="S242" s="43">
        <v>0.30188727193518833</v>
      </c>
      <c r="T242" s="43">
        <v>0</v>
      </c>
      <c r="U242" s="43">
        <v>0.27215805961181289</v>
      </c>
      <c r="V242" s="43"/>
      <c r="W242" s="43">
        <v>2.9729212323375429E-2</v>
      </c>
      <c r="X242" s="43"/>
      <c r="Y242" s="43"/>
      <c r="Z242" s="43"/>
      <c r="AA242" s="43"/>
      <c r="AB242" s="43"/>
      <c r="AC242" s="43"/>
      <c r="AD242" s="43"/>
      <c r="AE242" s="43">
        <v>0</v>
      </c>
      <c r="AF242" s="43"/>
      <c r="AG242" s="43"/>
      <c r="AH242" s="43"/>
      <c r="AI242" s="43"/>
      <c r="AJ242" s="43"/>
      <c r="AK242" s="43"/>
      <c r="AL242" s="43"/>
      <c r="AM242" s="43"/>
      <c r="AN242" t="s">
        <v>131</v>
      </c>
    </row>
    <row r="243" spans="1:40" x14ac:dyDescent="0.75">
      <c r="A243" t="s">
        <v>633</v>
      </c>
      <c r="B243" t="s">
        <v>123</v>
      </c>
      <c r="C243" t="s">
        <v>634</v>
      </c>
      <c r="D243" t="s">
        <v>573</v>
      </c>
      <c r="E243" t="s">
        <v>126</v>
      </c>
      <c r="F243">
        <v>402</v>
      </c>
      <c r="G243">
        <v>2</v>
      </c>
      <c r="H243" t="s">
        <v>574</v>
      </c>
      <c r="I243" t="s">
        <v>128</v>
      </c>
      <c r="J243" t="s">
        <v>199</v>
      </c>
      <c r="K243">
        <v>2012</v>
      </c>
      <c r="L243" t="s">
        <v>137</v>
      </c>
      <c r="M243" s="43"/>
      <c r="N243" s="43"/>
      <c r="O243" s="43">
        <v>1.2968748859783562E-2</v>
      </c>
      <c r="P243" s="43"/>
      <c r="Q243" s="43"/>
      <c r="R243" s="43"/>
      <c r="S243" s="43">
        <v>1.2968748859783562E-2</v>
      </c>
      <c r="T243" s="43">
        <v>0</v>
      </c>
      <c r="U243" s="43">
        <v>7.8169547351024937E-3</v>
      </c>
      <c r="V243" s="43"/>
      <c r="W243" s="43">
        <v>5.1517941246810696E-3</v>
      </c>
      <c r="X243" s="43"/>
      <c r="Y243" s="43"/>
      <c r="Z243" s="43"/>
      <c r="AA243" s="43"/>
      <c r="AB243" s="43"/>
      <c r="AC243" s="43"/>
      <c r="AD243" s="43"/>
      <c r="AE243" s="43">
        <v>0</v>
      </c>
      <c r="AF243" s="43"/>
      <c r="AG243" s="43"/>
      <c r="AH243" s="43"/>
      <c r="AI243" s="43"/>
      <c r="AJ243" s="43"/>
      <c r="AK243" s="43"/>
      <c r="AL243" s="43"/>
      <c r="AM243" s="43"/>
      <c r="AN243" t="s">
        <v>131</v>
      </c>
    </row>
    <row r="244" spans="1:40" x14ac:dyDescent="0.75">
      <c r="A244" t="s">
        <v>635</v>
      </c>
      <c r="B244" t="s">
        <v>123</v>
      </c>
      <c r="C244" t="s">
        <v>636</v>
      </c>
      <c r="D244" t="s">
        <v>573</v>
      </c>
      <c r="E244" t="s">
        <v>126</v>
      </c>
      <c r="F244">
        <v>402</v>
      </c>
      <c r="G244">
        <v>3</v>
      </c>
      <c r="H244" t="s">
        <v>574</v>
      </c>
      <c r="I244" t="s">
        <v>128</v>
      </c>
      <c r="J244" t="s">
        <v>199</v>
      </c>
      <c r="K244">
        <v>2012</v>
      </c>
      <c r="L244" t="s">
        <v>21</v>
      </c>
      <c r="M244" s="43"/>
      <c r="N244" s="43"/>
      <c r="O244" s="43">
        <v>6.6984730237627597</v>
      </c>
      <c r="P244" s="43"/>
      <c r="Q244" s="43"/>
      <c r="R244" s="43"/>
      <c r="S244" s="43">
        <v>6.6984730237627597</v>
      </c>
      <c r="T244" s="43">
        <v>0</v>
      </c>
      <c r="U244" s="43">
        <v>6.0297938771774868</v>
      </c>
      <c r="V244" s="43"/>
      <c r="W244" s="43">
        <v>0.66867914658527305</v>
      </c>
      <c r="X244" s="43"/>
      <c r="Y244" s="43"/>
      <c r="Z244" s="43"/>
      <c r="AA244" s="43"/>
      <c r="AB244" s="43"/>
      <c r="AC244" s="43"/>
      <c r="AD244" s="43"/>
      <c r="AE244" s="43">
        <v>0</v>
      </c>
      <c r="AF244" s="43"/>
      <c r="AG244" s="43"/>
      <c r="AH244" s="43"/>
      <c r="AI244" s="43"/>
      <c r="AJ244" s="43"/>
      <c r="AK244" s="43"/>
      <c r="AL244" s="43"/>
      <c r="AM244" s="43"/>
      <c r="AN244" t="s">
        <v>131</v>
      </c>
    </row>
    <row r="245" spans="1:40" x14ac:dyDescent="0.75">
      <c r="A245" t="s">
        <v>637</v>
      </c>
      <c r="B245" t="s">
        <v>123</v>
      </c>
      <c r="C245" t="s">
        <v>638</v>
      </c>
      <c r="D245" t="s">
        <v>573</v>
      </c>
      <c r="E245" t="s">
        <v>126</v>
      </c>
      <c r="F245">
        <v>402</v>
      </c>
      <c r="G245">
        <v>4</v>
      </c>
      <c r="H245" t="s">
        <v>574</v>
      </c>
      <c r="I245" t="s">
        <v>128</v>
      </c>
      <c r="J245" t="s">
        <v>199</v>
      </c>
      <c r="K245">
        <v>2012</v>
      </c>
      <c r="L245" t="s">
        <v>142</v>
      </c>
      <c r="M245" s="43"/>
      <c r="N245" s="43"/>
      <c r="O245" s="43">
        <v>0</v>
      </c>
      <c r="P245" s="43"/>
      <c r="Q245" s="43"/>
      <c r="R245" s="43"/>
      <c r="S245" s="43">
        <v>0</v>
      </c>
      <c r="T245" s="43">
        <v>0</v>
      </c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>
        <v>0</v>
      </c>
      <c r="AF245" s="43"/>
      <c r="AG245" s="43"/>
      <c r="AH245" s="43"/>
      <c r="AI245" s="43"/>
      <c r="AJ245" s="43"/>
      <c r="AK245" s="43"/>
      <c r="AL245" s="43"/>
      <c r="AM245" s="43"/>
      <c r="AN245" t="s">
        <v>131</v>
      </c>
    </row>
    <row r="246" spans="1:40" x14ac:dyDescent="0.75">
      <c r="A246" t="s">
        <v>639</v>
      </c>
      <c r="B246" t="s">
        <v>123</v>
      </c>
      <c r="C246" t="s">
        <v>640</v>
      </c>
      <c r="D246" t="s">
        <v>573</v>
      </c>
      <c r="E246" t="s">
        <v>126</v>
      </c>
      <c r="F246">
        <v>402</v>
      </c>
      <c r="G246">
        <v>51</v>
      </c>
      <c r="H246" t="s">
        <v>574</v>
      </c>
      <c r="I246" t="s">
        <v>128</v>
      </c>
      <c r="J246" t="s">
        <v>199</v>
      </c>
      <c r="K246">
        <v>2012</v>
      </c>
      <c r="L246" t="s">
        <v>145</v>
      </c>
      <c r="M246" s="43"/>
      <c r="N246" s="43"/>
      <c r="O246" s="43">
        <v>0.55102228926132968</v>
      </c>
      <c r="P246" s="43"/>
      <c r="Q246" s="43"/>
      <c r="R246" s="43"/>
      <c r="S246" s="43">
        <v>0.55102228926132968</v>
      </c>
      <c r="T246" s="43">
        <v>0</v>
      </c>
      <c r="U246" s="43">
        <v>0.51935748832151907</v>
      </c>
      <c r="V246" s="43"/>
      <c r="W246" s="43">
        <v>3.1664800939810632E-2</v>
      </c>
      <c r="X246" s="43"/>
      <c r="Y246" s="43"/>
      <c r="Z246" s="43"/>
      <c r="AA246" s="43"/>
      <c r="AB246" s="43"/>
      <c r="AC246" s="43"/>
      <c r="AD246" s="43"/>
      <c r="AE246" s="43">
        <v>0</v>
      </c>
      <c r="AF246" s="43"/>
      <c r="AG246" s="43"/>
      <c r="AH246" s="43"/>
      <c r="AI246" s="43"/>
      <c r="AJ246" s="43"/>
      <c r="AK246" s="43"/>
      <c r="AL246" s="43"/>
      <c r="AM246" s="43"/>
      <c r="AN246" t="s">
        <v>131</v>
      </c>
    </row>
    <row r="247" spans="1:40" x14ac:dyDescent="0.75">
      <c r="A247" t="s">
        <v>641</v>
      </c>
      <c r="B247" t="s">
        <v>123</v>
      </c>
      <c r="C247" t="s">
        <v>642</v>
      </c>
      <c r="D247" t="s">
        <v>573</v>
      </c>
      <c r="E247" t="s">
        <v>126</v>
      </c>
      <c r="F247">
        <v>402</v>
      </c>
      <c r="G247">
        <v>52</v>
      </c>
      <c r="H247" t="s">
        <v>574</v>
      </c>
      <c r="I247" t="s">
        <v>128</v>
      </c>
      <c r="J247" t="s">
        <v>199</v>
      </c>
      <c r="K247">
        <v>2012</v>
      </c>
      <c r="L247" t="s">
        <v>72</v>
      </c>
      <c r="M247" s="43"/>
      <c r="N247" s="43"/>
      <c r="O247" s="43">
        <v>0</v>
      </c>
      <c r="P247" s="43"/>
      <c r="Q247" s="43"/>
      <c r="R247" s="43"/>
      <c r="S247" s="43">
        <v>0</v>
      </c>
      <c r="T247" s="43">
        <v>0</v>
      </c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>
        <v>0</v>
      </c>
      <c r="AF247" s="43"/>
      <c r="AG247" s="43"/>
      <c r="AH247" s="43"/>
      <c r="AI247" s="43"/>
      <c r="AJ247" s="43"/>
      <c r="AK247" s="43"/>
      <c r="AL247" s="43"/>
      <c r="AM247" s="43"/>
      <c r="AN247" t="s">
        <v>131</v>
      </c>
    </row>
    <row r="248" spans="1:40" x14ac:dyDescent="0.75">
      <c r="A248" t="s">
        <v>643</v>
      </c>
      <c r="B248" t="s">
        <v>123</v>
      </c>
      <c r="C248" t="s">
        <v>644</v>
      </c>
      <c r="D248" t="s">
        <v>573</v>
      </c>
      <c r="E248" t="s">
        <v>126</v>
      </c>
      <c r="F248">
        <v>402</v>
      </c>
      <c r="G248">
        <v>53</v>
      </c>
      <c r="H248" t="s">
        <v>574</v>
      </c>
      <c r="I248" t="s">
        <v>128</v>
      </c>
      <c r="J248" t="s">
        <v>199</v>
      </c>
      <c r="K248">
        <v>2012</v>
      </c>
      <c r="L248" t="s">
        <v>150</v>
      </c>
      <c r="M248" s="43"/>
      <c r="N248" s="43"/>
      <c r="O248" s="43">
        <v>4.647720025847811E-2</v>
      </c>
      <c r="P248" s="43"/>
      <c r="Q248" s="43"/>
      <c r="R248" s="43"/>
      <c r="S248" s="43">
        <v>4.647720025847811E-2</v>
      </c>
      <c r="T248" s="43">
        <v>0</v>
      </c>
      <c r="U248" s="43">
        <v>9.7217236173645204E-3</v>
      </c>
      <c r="V248" s="43"/>
      <c r="W248" s="43">
        <v>3.6755476641113588E-2</v>
      </c>
      <c r="X248" s="43"/>
      <c r="Y248" s="43"/>
      <c r="Z248" s="43"/>
      <c r="AA248" s="43"/>
      <c r="AB248" s="43"/>
      <c r="AC248" s="43"/>
      <c r="AD248" s="43"/>
      <c r="AE248" s="43">
        <v>0</v>
      </c>
      <c r="AF248" s="43"/>
      <c r="AG248" s="43"/>
      <c r="AH248" s="43"/>
      <c r="AI248" s="43"/>
      <c r="AJ248" s="43"/>
      <c r="AK248" s="43"/>
      <c r="AL248" s="43"/>
      <c r="AM248" s="43"/>
      <c r="AN248" t="s">
        <v>131</v>
      </c>
    </row>
    <row r="249" spans="1:40" x14ac:dyDescent="0.75">
      <c r="A249" t="s">
        <v>645</v>
      </c>
      <c r="B249" t="s">
        <v>123</v>
      </c>
      <c r="C249" t="s">
        <v>646</v>
      </c>
      <c r="D249" t="s">
        <v>573</v>
      </c>
      <c r="E249" t="s">
        <v>126</v>
      </c>
      <c r="F249">
        <v>402</v>
      </c>
      <c r="G249">
        <v>55</v>
      </c>
      <c r="H249" t="s">
        <v>574</v>
      </c>
      <c r="I249" t="s">
        <v>128</v>
      </c>
      <c r="J249" t="s">
        <v>199</v>
      </c>
      <c r="K249">
        <v>2012</v>
      </c>
      <c r="L249" t="s">
        <v>153</v>
      </c>
      <c r="M249" s="43"/>
      <c r="N249" s="43"/>
      <c r="O249" s="43">
        <v>0</v>
      </c>
      <c r="P249" s="43"/>
      <c r="Q249" s="43"/>
      <c r="R249" s="43"/>
      <c r="S249" s="43">
        <v>0</v>
      </c>
      <c r="T249" s="43">
        <v>0</v>
      </c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>
        <v>0</v>
      </c>
      <c r="AF249" s="43"/>
      <c r="AG249" s="43"/>
      <c r="AH249" s="43"/>
      <c r="AI249" s="43"/>
      <c r="AJ249" s="43"/>
      <c r="AK249" s="43"/>
      <c r="AL249" s="43"/>
      <c r="AM249" s="43"/>
      <c r="AN249" t="s">
        <v>131</v>
      </c>
    </row>
    <row r="250" spans="1:40" x14ac:dyDescent="0.75">
      <c r="A250" t="s">
        <v>647</v>
      </c>
      <c r="B250" t="s">
        <v>123</v>
      </c>
      <c r="C250" t="s">
        <v>648</v>
      </c>
      <c r="D250" t="s">
        <v>573</v>
      </c>
      <c r="E250" t="s">
        <v>126</v>
      </c>
      <c r="F250">
        <v>402</v>
      </c>
      <c r="G250">
        <v>58</v>
      </c>
      <c r="H250" t="s">
        <v>574</v>
      </c>
      <c r="I250" t="s">
        <v>128</v>
      </c>
      <c r="J250" t="s">
        <v>199</v>
      </c>
      <c r="K250">
        <v>2012</v>
      </c>
      <c r="L250" t="s">
        <v>156</v>
      </c>
      <c r="M250" s="43"/>
      <c r="N250" s="43"/>
      <c r="O250" s="43">
        <v>6.5654226683587849E-2</v>
      </c>
      <c r="P250" s="43"/>
      <c r="Q250" s="43"/>
      <c r="R250" s="43"/>
      <c r="S250" s="43">
        <v>6.5654226683587849E-2</v>
      </c>
      <c r="T250" s="43">
        <v>0</v>
      </c>
      <c r="U250" s="43">
        <v>5.5786735700847252E-2</v>
      </c>
      <c r="V250" s="43"/>
      <c r="W250" s="43">
        <v>9.8674909827406003E-3</v>
      </c>
      <c r="X250" s="43"/>
      <c r="Y250" s="43"/>
      <c r="Z250" s="43"/>
      <c r="AA250" s="43"/>
      <c r="AB250" s="43"/>
      <c r="AC250" s="43"/>
      <c r="AD250" s="43"/>
      <c r="AE250" s="43">
        <v>0</v>
      </c>
      <c r="AF250" s="43"/>
      <c r="AG250" s="43"/>
      <c r="AH250" s="43"/>
      <c r="AI250" s="43"/>
      <c r="AJ250" s="43"/>
      <c r="AK250" s="43"/>
      <c r="AL250" s="43"/>
      <c r="AM250" s="43"/>
      <c r="AN250" t="s">
        <v>131</v>
      </c>
    </row>
    <row r="251" spans="1:40" x14ac:dyDescent="0.75">
      <c r="A251" t="s">
        <v>649</v>
      </c>
      <c r="B251" t="s">
        <v>123</v>
      </c>
      <c r="C251" t="s">
        <v>650</v>
      </c>
      <c r="D251" t="s">
        <v>573</v>
      </c>
      <c r="E251" t="s">
        <v>126</v>
      </c>
      <c r="F251">
        <v>402</v>
      </c>
      <c r="G251">
        <v>6</v>
      </c>
      <c r="H251" t="s">
        <v>574</v>
      </c>
      <c r="I251" t="s">
        <v>128</v>
      </c>
      <c r="J251" t="s">
        <v>199</v>
      </c>
      <c r="K251">
        <v>2012</v>
      </c>
      <c r="L251" t="s">
        <v>20</v>
      </c>
      <c r="M251" s="43"/>
      <c r="N251" s="43"/>
      <c r="O251" s="43">
        <v>0.67736512861207487</v>
      </c>
      <c r="P251" s="43"/>
      <c r="Q251" s="43"/>
      <c r="R251" s="43"/>
      <c r="S251" s="43">
        <v>0.5481151286120749</v>
      </c>
      <c r="T251" s="43">
        <v>0.12925</v>
      </c>
      <c r="U251" s="43">
        <v>0.3744798878562946</v>
      </c>
      <c r="V251" s="43"/>
      <c r="W251" s="43">
        <v>0.1736352407557803</v>
      </c>
      <c r="X251" s="43"/>
      <c r="Y251" s="43"/>
      <c r="Z251" s="43"/>
      <c r="AA251" s="43"/>
      <c r="AB251" s="43"/>
      <c r="AC251" s="43"/>
      <c r="AD251" s="43"/>
      <c r="AE251" s="43">
        <v>0.12925</v>
      </c>
      <c r="AF251" s="43"/>
      <c r="AG251" s="43"/>
      <c r="AH251" s="43"/>
      <c r="AI251" s="43"/>
      <c r="AJ251" s="43"/>
      <c r="AK251" s="43"/>
      <c r="AL251" s="43"/>
      <c r="AM251" s="43"/>
      <c r="AN251" t="s">
        <v>131</v>
      </c>
    </row>
    <row r="252" spans="1:40" x14ac:dyDescent="0.75">
      <c r="A252" t="s">
        <v>651</v>
      </c>
      <c r="B252" t="s">
        <v>123</v>
      </c>
      <c r="C252" t="s">
        <v>652</v>
      </c>
      <c r="D252" t="s">
        <v>573</v>
      </c>
      <c r="E252" t="s">
        <v>126</v>
      </c>
      <c r="F252">
        <v>402</v>
      </c>
      <c r="G252">
        <v>7</v>
      </c>
      <c r="H252" t="s">
        <v>574</v>
      </c>
      <c r="I252" t="s">
        <v>128</v>
      </c>
      <c r="J252" t="s">
        <v>199</v>
      </c>
      <c r="K252">
        <v>2012</v>
      </c>
      <c r="L252" t="s">
        <v>161</v>
      </c>
      <c r="M252" s="43"/>
      <c r="N252" s="43"/>
      <c r="O252" s="43">
        <v>8.8963999929676802</v>
      </c>
      <c r="P252" s="43"/>
      <c r="Q252" s="43"/>
      <c r="R252" s="43"/>
      <c r="S252" s="43">
        <v>8.8963999929676802</v>
      </c>
      <c r="T252" s="43">
        <v>0</v>
      </c>
      <c r="U252" s="43">
        <v>7.536956869478848</v>
      </c>
      <c r="V252" s="43"/>
      <c r="W252" s="43">
        <v>1.359443123488832</v>
      </c>
      <c r="X252" s="43"/>
      <c r="Y252" s="43"/>
      <c r="Z252" s="43"/>
      <c r="AA252" s="43"/>
      <c r="AB252" s="43"/>
      <c r="AC252" s="43"/>
      <c r="AD252" s="43"/>
      <c r="AE252" s="43">
        <v>0</v>
      </c>
      <c r="AF252" s="43"/>
      <c r="AG252" s="43"/>
      <c r="AH252" s="43"/>
      <c r="AI252" s="43"/>
      <c r="AJ252" s="43"/>
      <c r="AK252" s="43"/>
      <c r="AL252" s="43"/>
      <c r="AM252" s="43"/>
      <c r="AN252" t="s">
        <v>131</v>
      </c>
    </row>
    <row r="253" spans="1:40" x14ac:dyDescent="0.75">
      <c r="A253" t="s">
        <v>653</v>
      </c>
      <c r="B253" t="s">
        <v>123</v>
      </c>
      <c r="C253" t="s">
        <v>654</v>
      </c>
      <c r="D253" t="s">
        <v>573</v>
      </c>
      <c r="E253" t="s">
        <v>126</v>
      </c>
      <c r="F253">
        <v>402</v>
      </c>
      <c r="G253">
        <v>8</v>
      </c>
      <c r="H253" t="s">
        <v>574</v>
      </c>
      <c r="I253" t="s">
        <v>128</v>
      </c>
      <c r="J253" t="s">
        <v>199</v>
      </c>
      <c r="K253">
        <v>2012</v>
      </c>
      <c r="L253" t="s">
        <v>164</v>
      </c>
      <c r="M253" s="43"/>
      <c r="N253" s="43"/>
      <c r="O253" s="43">
        <v>0</v>
      </c>
      <c r="P253" s="43"/>
      <c r="Q253" s="43"/>
      <c r="R253" s="43"/>
      <c r="S253" s="43">
        <v>0</v>
      </c>
      <c r="T253" s="43">
        <v>0</v>
      </c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>
        <v>0</v>
      </c>
      <c r="AF253" s="43"/>
      <c r="AG253" s="43"/>
      <c r="AH253" s="43"/>
      <c r="AI253" s="43"/>
      <c r="AJ253" s="43"/>
      <c r="AK253" s="43"/>
      <c r="AL253" s="43"/>
      <c r="AM253" s="43"/>
      <c r="AN253" t="s">
        <v>131</v>
      </c>
    </row>
    <row r="254" spans="1:40" x14ac:dyDescent="0.75">
      <c r="A254" t="s">
        <v>655</v>
      </c>
      <c r="B254" t="s">
        <v>123</v>
      </c>
      <c r="C254" t="s">
        <v>656</v>
      </c>
      <c r="D254" t="s">
        <v>573</v>
      </c>
      <c r="E254" t="s">
        <v>126</v>
      </c>
      <c r="F254">
        <v>402</v>
      </c>
      <c r="G254">
        <v>9</v>
      </c>
      <c r="H254" t="s">
        <v>574</v>
      </c>
      <c r="I254" t="s">
        <v>128</v>
      </c>
      <c r="J254" t="s">
        <v>199</v>
      </c>
      <c r="K254">
        <v>2012</v>
      </c>
      <c r="L254" t="s">
        <v>167</v>
      </c>
      <c r="M254" s="43"/>
      <c r="N254" s="43"/>
      <c r="O254" s="43">
        <v>0</v>
      </c>
      <c r="P254" s="43"/>
      <c r="Q254" s="43"/>
      <c r="R254" s="43"/>
      <c r="S254" s="43">
        <v>0</v>
      </c>
      <c r="T254" s="43">
        <v>0</v>
      </c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>
        <v>0</v>
      </c>
      <c r="AF254" s="43"/>
      <c r="AG254" s="43"/>
      <c r="AH254" s="43"/>
      <c r="AI254" s="43"/>
      <c r="AJ254" s="43"/>
      <c r="AK254" s="43"/>
      <c r="AL254" s="43"/>
      <c r="AM254" s="43"/>
      <c r="AN254" t="s">
        <v>131</v>
      </c>
    </row>
    <row r="255" spans="1:40" x14ac:dyDescent="0.75">
      <c r="A255" t="s">
        <v>657</v>
      </c>
      <c r="B255" t="s">
        <v>123</v>
      </c>
      <c r="C255" t="s">
        <v>658</v>
      </c>
      <c r="D255" t="s">
        <v>659</v>
      </c>
      <c r="E255" t="s">
        <v>126</v>
      </c>
      <c r="F255">
        <v>400</v>
      </c>
      <c r="G255">
        <v>0</v>
      </c>
      <c r="H255" t="s">
        <v>660</v>
      </c>
      <c r="I255" t="s">
        <v>128</v>
      </c>
      <c r="J255" t="s">
        <v>129</v>
      </c>
      <c r="K255">
        <v>2012</v>
      </c>
      <c r="L255" t="s">
        <v>130</v>
      </c>
      <c r="M255" s="43"/>
      <c r="N255" s="43"/>
      <c r="O255" s="43">
        <v>407.83278089563458</v>
      </c>
      <c r="P255" s="43"/>
      <c r="Q255" s="43"/>
      <c r="R255" s="43"/>
      <c r="S255" s="43">
        <v>405.63248089563456</v>
      </c>
      <c r="T255" s="43">
        <v>2.2003000000000004</v>
      </c>
      <c r="U255" s="43">
        <v>353.7339488851722</v>
      </c>
      <c r="V255" s="43"/>
      <c r="W255" s="43">
        <v>51.898532010462333</v>
      </c>
      <c r="X255" s="43"/>
      <c r="Y255" s="43"/>
      <c r="Z255" s="43"/>
      <c r="AA255" s="43"/>
      <c r="AB255" s="43"/>
      <c r="AC255" s="43"/>
      <c r="AD255" s="43"/>
      <c r="AE255" s="43">
        <v>2.2003000000000004</v>
      </c>
      <c r="AF255" s="43"/>
      <c r="AG255" s="43"/>
      <c r="AH255" s="43"/>
      <c r="AI255" s="43"/>
      <c r="AJ255" s="43"/>
      <c r="AK255" s="43"/>
      <c r="AL255" s="43"/>
      <c r="AM255" s="43"/>
      <c r="AN255" t="s">
        <v>131</v>
      </c>
    </row>
    <row r="256" spans="1:40" x14ac:dyDescent="0.75">
      <c r="A256" t="s">
        <v>661</v>
      </c>
      <c r="B256" t="s">
        <v>123</v>
      </c>
      <c r="C256" t="s">
        <v>662</v>
      </c>
      <c r="D256" t="s">
        <v>659</v>
      </c>
      <c r="E256" t="s">
        <v>126</v>
      </c>
      <c r="F256">
        <v>400</v>
      </c>
      <c r="G256">
        <v>1</v>
      </c>
      <c r="H256" t="s">
        <v>660</v>
      </c>
      <c r="I256" t="s">
        <v>128</v>
      </c>
      <c r="J256" t="s">
        <v>129</v>
      </c>
      <c r="K256">
        <v>2012</v>
      </c>
      <c r="L256" t="s">
        <v>134</v>
      </c>
      <c r="M256" s="43"/>
      <c r="N256" s="43"/>
      <c r="O256" s="43">
        <v>4.9939530781869754</v>
      </c>
      <c r="P256" s="43"/>
      <c r="Q256" s="43"/>
      <c r="R256" s="43"/>
      <c r="S256" s="43">
        <v>4.9939530781869754</v>
      </c>
      <c r="T256" s="43">
        <v>0</v>
      </c>
      <c r="U256" s="43">
        <v>4.9939530781869754</v>
      </c>
      <c r="V256" s="43"/>
      <c r="W256" s="43">
        <v>0</v>
      </c>
      <c r="X256" s="43"/>
      <c r="Y256" s="43"/>
      <c r="Z256" s="43"/>
      <c r="AA256" s="43"/>
      <c r="AB256" s="43"/>
      <c r="AC256" s="43"/>
      <c r="AD256" s="43"/>
      <c r="AE256" s="43">
        <v>0</v>
      </c>
      <c r="AF256" s="43"/>
      <c r="AG256" s="43"/>
      <c r="AH256" s="43"/>
      <c r="AI256" s="43"/>
      <c r="AJ256" s="43"/>
      <c r="AK256" s="43"/>
      <c r="AL256" s="43"/>
      <c r="AM256" s="43"/>
      <c r="AN256" t="s">
        <v>131</v>
      </c>
    </row>
    <row r="257" spans="1:40" x14ac:dyDescent="0.75">
      <c r="A257" t="s">
        <v>663</v>
      </c>
      <c r="B257" t="s">
        <v>123</v>
      </c>
      <c r="C257" t="s">
        <v>664</v>
      </c>
      <c r="D257" t="s">
        <v>659</v>
      </c>
      <c r="E257" t="s">
        <v>126</v>
      </c>
      <c r="F257">
        <v>400</v>
      </c>
      <c r="G257">
        <v>2</v>
      </c>
      <c r="H257" t="s">
        <v>660</v>
      </c>
      <c r="I257" t="s">
        <v>128</v>
      </c>
      <c r="J257" t="s">
        <v>129</v>
      </c>
      <c r="K257">
        <v>2012</v>
      </c>
      <c r="L257" t="s">
        <v>137</v>
      </c>
      <c r="M257" s="43"/>
      <c r="N257" s="43"/>
      <c r="O257" s="43">
        <v>106.95597637144662</v>
      </c>
      <c r="P257" s="43"/>
      <c r="Q257" s="43"/>
      <c r="R257" s="43"/>
      <c r="S257" s="43">
        <v>106.95597637144662</v>
      </c>
      <c r="T257" s="43">
        <v>0</v>
      </c>
      <c r="U257" s="43">
        <v>95.067357293133824</v>
      </c>
      <c r="V257" s="43"/>
      <c r="W257" s="43">
        <v>11.8886190783128</v>
      </c>
      <c r="X257" s="43"/>
      <c r="Y257" s="43"/>
      <c r="Z257" s="43"/>
      <c r="AA257" s="43"/>
      <c r="AB257" s="43"/>
      <c r="AC257" s="43"/>
      <c r="AD257" s="43"/>
      <c r="AE257" s="43">
        <v>0</v>
      </c>
      <c r="AF257" s="43"/>
      <c r="AG257" s="43"/>
      <c r="AH257" s="43"/>
      <c r="AI257" s="43"/>
      <c r="AJ257" s="43"/>
      <c r="AK257" s="43"/>
      <c r="AL257" s="43"/>
      <c r="AM257" s="43"/>
      <c r="AN257" t="s">
        <v>131</v>
      </c>
    </row>
    <row r="258" spans="1:40" x14ac:dyDescent="0.75">
      <c r="A258" t="s">
        <v>665</v>
      </c>
      <c r="B258" t="s">
        <v>123</v>
      </c>
      <c r="C258" t="s">
        <v>666</v>
      </c>
      <c r="D258" t="s">
        <v>659</v>
      </c>
      <c r="E258" t="s">
        <v>126</v>
      </c>
      <c r="F258">
        <v>400</v>
      </c>
      <c r="G258">
        <v>3</v>
      </c>
      <c r="H258" t="s">
        <v>660</v>
      </c>
      <c r="I258" t="s">
        <v>128</v>
      </c>
      <c r="J258" t="s">
        <v>129</v>
      </c>
      <c r="K258">
        <v>2012</v>
      </c>
      <c r="L258" t="s">
        <v>21</v>
      </c>
      <c r="M258" s="43"/>
      <c r="N258" s="43"/>
      <c r="O258" s="43">
        <v>187.71063068220397</v>
      </c>
      <c r="P258" s="43"/>
      <c r="Q258" s="43"/>
      <c r="R258" s="43"/>
      <c r="S258" s="43">
        <v>187.71063068220397</v>
      </c>
      <c r="T258" s="43">
        <v>0</v>
      </c>
      <c r="U258" s="43">
        <v>163.02954118200481</v>
      </c>
      <c r="V258" s="43"/>
      <c r="W258" s="43">
        <v>24.68108950019916</v>
      </c>
      <c r="X258" s="43"/>
      <c r="Y258" s="43"/>
      <c r="Z258" s="43"/>
      <c r="AA258" s="43"/>
      <c r="AB258" s="43"/>
      <c r="AC258" s="43"/>
      <c r="AD258" s="43"/>
      <c r="AE258" s="43">
        <v>0</v>
      </c>
      <c r="AF258" s="43"/>
      <c r="AG258" s="43"/>
      <c r="AH258" s="43"/>
      <c r="AI258" s="43"/>
      <c r="AJ258" s="43"/>
      <c r="AK258" s="43"/>
      <c r="AL258" s="43"/>
      <c r="AM258" s="43"/>
      <c r="AN258" t="s">
        <v>131</v>
      </c>
    </row>
    <row r="259" spans="1:40" x14ac:dyDescent="0.75">
      <c r="A259" t="s">
        <v>667</v>
      </c>
      <c r="B259" t="s">
        <v>123</v>
      </c>
      <c r="C259" t="s">
        <v>668</v>
      </c>
      <c r="D259" t="s">
        <v>659</v>
      </c>
      <c r="E259" t="s">
        <v>126</v>
      </c>
      <c r="F259">
        <v>400</v>
      </c>
      <c r="G259">
        <v>4</v>
      </c>
      <c r="H259" t="s">
        <v>660</v>
      </c>
      <c r="I259" t="s">
        <v>128</v>
      </c>
      <c r="J259" t="s">
        <v>129</v>
      </c>
      <c r="K259">
        <v>2012</v>
      </c>
      <c r="L259" t="s">
        <v>142</v>
      </c>
      <c r="M259" s="43"/>
      <c r="N259" s="43"/>
      <c r="O259" s="43">
        <v>0</v>
      </c>
      <c r="P259" s="43"/>
      <c r="Q259" s="43"/>
      <c r="R259" s="43"/>
      <c r="S259" s="43">
        <v>0</v>
      </c>
      <c r="T259" s="43">
        <v>0</v>
      </c>
      <c r="U259" s="43">
        <v>0</v>
      </c>
      <c r="V259" s="43"/>
      <c r="W259" s="43">
        <v>0</v>
      </c>
      <c r="X259" s="43"/>
      <c r="Y259" s="43"/>
      <c r="Z259" s="43"/>
      <c r="AA259" s="43"/>
      <c r="AB259" s="43"/>
      <c r="AC259" s="43"/>
      <c r="AD259" s="43"/>
      <c r="AE259" s="43">
        <v>0</v>
      </c>
      <c r="AF259" s="43"/>
      <c r="AG259" s="43"/>
      <c r="AH259" s="43"/>
      <c r="AI259" s="43"/>
      <c r="AJ259" s="43"/>
      <c r="AK259" s="43"/>
      <c r="AL259" s="43"/>
      <c r="AM259" s="43"/>
      <c r="AN259" t="s">
        <v>131</v>
      </c>
    </row>
    <row r="260" spans="1:40" x14ac:dyDescent="0.75">
      <c r="A260" t="s">
        <v>669</v>
      </c>
      <c r="B260" t="s">
        <v>123</v>
      </c>
      <c r="C260" t="s">
        <v>670</v>
      </c>
      <c r="D260" t="s">
        <v>659</v>
      </c>
      <c r="E260" t="s">
        <v>126</v>
      </c>
      <c r="F260">
        <v>400</v>
      </c>
      <c r="G260">
        <v>51</v>
      </c>
      <c r="H260" t="s">
        <v>660</v>
      </c>
      <c r="I260" t="s">
        <v>128</v>
      </c>
      <c r="J260" t="s">
        <v>129</v>
      </c>
      <c r="K260">
        <v>2012</v>
      </c>
      <c r="L260" t="s">
        <v>145</v>
      </c>
      <c r="M260" s="43"/>
      <c r="N260" s="43"/>
      <c r="O260" s="43">
        <v>41.939158866860254</v>
      </c>
      <c r="P260" s="43"/>
      <c r="Q260" s="43"/>
      <c r="R260" s="43"/>
      <c r="S260" s="43">
        <v>41.939158866860254</v>
      </c>
      <c r="T260" s="43">
        <v>0</v>
      </c>
      <c r="U260" s="43">
        <v>40.436848494582676</v>
      </c>
      <c r="V260" s="43"/>
      <c r="W260" s="43">
        <v>1.5023103722775779</v>
      </c>
      <c r="X260" s="43"/>
      <c r="Y260" s="43"/>
      <c r="Z260" s="43"/>
      <c r="AA260" s="43"/>
      <c r="AB260" s="43"/>
      <c r="AC260" s="43"/>
      <c r="AD260" s="43"/>
      <c r="AE260" s="43">
        <v>0</v>
      </c>
      <c r="AF260" s="43"/>
      <c r="AG260" s="43"/>
      <c r="AH260" s="43"/>
      <c r="AI260" s="43"/>
      <c r="AJ260" s="43"/>
      <c r="AK260" s="43"/>
      <c r="AL260" s="43"/>
      <c r="AM260" s="43"/>
      <c r="AN260" t="s">
        <v>131</v>
      </c>
    </row>
    <row r="261" spans="1:40" x14ac:dyDescent="0.75">
      <c r="A261" t="s">
        <v>671</v>
      </c>
      <c r="B261" t="s">
        <v>123</v>
      </c>
      <c r="C261" t="s">
        <v>672</v>
      </c>
      <c r="D261" t="s">
        <v>659</v>
      </c>
      <c r="E261" t="s">
        <v>126</v>
      </c>
      <c r="F261">
        <v>400</v>
      </c>
      <c r="G261">
        <v>52</v>
      </c>
      <c r="H261" t="s">
        <v>660</v>
      </c>
      <c r="I261" t="s">
        <v>128</v>
      </c>
      <c r="J261" t="s">
        <v>129</v>
      </c>
      <c r="K261">
        <v>2012</v>
      </c>
      <c r="L261" t="s">
        <v>72</v>
      </c>
      <c r="M261" s="43"/>
      <c r="N261" s="43"/>
      <c r="O261" s="43">
        <v>0</v>
      </c>
      <c r="P261" s="43"/>
      <c r="Q261" s="43"/>
      <c r="R261" s="43"/>
      <c r="S261" s="43">
        <v>0</v>
      </c>
      <c r="T261" s="43">
        <v>0</v>
      </c>
      <c r="U261" s="43">
        <v>0</v>
      </c>
      <c r="V261" s="43"/>
      <c r="W261" s="43">
        <v>0</v>
      </c>
      <c r="X261" s="43"/>
      <c r="Y261" s="43"/>
      <c r="Z261" s="43"/>
      <c r="AA261" s="43"/>
      <c r="AB261" s="43"/>
      <c r="AC261" s="43"/>
      <c r="AD261" s="43"/>
      <c r="AE261" s="43">
        <v>0</v>
      </c>
      <c r="AF261" s="43"/>
      <c r="AG261" s="43"/>
      <c r="AH261" s="43"/>
      <c r="AI261" s="43"/>
      <c r="AJ261" s="43"/>
      <c r="AK261" s="43"/>
      <c r="AL261" s="43"/>
      <c r="AM261" s="43"/>
      <c r="AN261" t="s">
        <v>131</v>
      </c>
    </row>
    <row r="262" spans="1:40" x14ac:dyDescent="0.75">
      <c r="A262" t="s">
        <v>673</v>
      </c>
      <c r="B262" t="s">
        <v>123</v>
      </c>
      <c r="C262" t="s">
        <v>674</v>
      </c>
      <c r="D262" t="s">
        <v>659</v>
      </c>
      <c r="E262" t="s">
        <v>126</v>
      </c>
      <c r="F262">
        <v>400</v>
      </c>
      <c r="G262">
        <v>53</v>
      </c>
      <c r="H262" t="s">
        <v>660</v>
      </c>
      <c r="I262" t="s">
        <v>128</v>
      </c>
      <c r="J262" t="s">
        <v>129</v>
      </c>
      <c r="K262">
        <v>2012</v>
      </c>
      <c r="L262" t="s">
        <v>150</v>
      </c>
      <c r="M262" s="43"/>
      <c r="N262" s="43"/>
      <c r="O262" s="43">
        <v>3.8257768025688583</v>
      </c>
      <c r="P262" s="43"/>
      <c r="Q262" s="43"/>
      <c r="R262" s="43"/>
      <c r="S262" s="43">
        <v>3.8257768025688583</v>
      </c>
      <c r="T262" s="43">
        <v>0</v>
      </c>
      <c r="U262" s="43">
        <v>0.18193372330134519</v>
      </c>
      <c r="V262" s="43"/>
      <c r="W262" s="43">
        <v>3.6438430792675129</v>
      </c>
      <c r="X262" s="43"/>
      <c r="Y262" s="43"/>
      <c r="Z262" s="43"/>
      <c r="AA262" s="43"/>
      <c r="AB262" s="43"/>
      <c r="AC262" s="43"/>
      <c r="AD262" s="43"/>
      <c r="AE262" s="43">
        <v>0</v>
      </c>
      <c r="AF262" s="43"/>
      <c r="AG262" s="43"/>
      <c r="AH262" s="43"/>
      <c r="AI262" s="43"/>
      <c r="AJ262" s="43"/>
      <c r="AK262" s="43"/>
      <c r="AL262" s="43"/>
      <c r="AM262" s="43"/>
      <c r="AN262" t="s">
        <v>131</v>
      </c>
    </row>
    <row r="263" spans="1:40" x14ac:dyDescent="0.75">
      <c r="A263" t="s">
        <v>675</v>
      </c>
      <c r="B263" t="s">
        <v>123</v>
      </c>
      <c r="C263" t="s">
        <v>676</v>
      </c>
      <c r="D263" t="s">
        <v>659</v>
      </c>
      <c r="E263" t="s">
        <v>126</v>
      </c>
      <c r="F263">
        <v>400</v>
      </c>
      <c r="G263">
        <v>55</v>
      </c>
      <c r="H263" t="s">
        <v>660</v>
      </c>
      <c r="I263" t="s">
        <v>128</v>
      </c>
      <c r="J263" t="s">
        <v>129</v>
      </c>
      <c r="K263">
        <v>2012</v>
      </c>
      <c r="L263" t="s">
        <v>153</v>
      </c>
      <c r="M263" s="43"/>
      <c r="N263" s="43"/>
      <c r="O263" s="43">
        <v>0</v>
      </c>
      <c r="P263" s="43"/>
      <c r="Q263" s="43"/>
      <c r="R263" s="43"/>
      <c r="S263" s="43">
        <v>0</v>
      </c>
      <c r="T263" s="43">
        <v>0</v>
      </c>
      <c r="U263" s="43">
        <v>0</v>
      </c>
      <c r="V263" s="43"/>
      <c r="W263" s="43">
        <v>0</v>
      </c>
      <c r="X263" s="43"/>
      <c r="Y263" s="43"/>
      <c r="Z263" s="43"/>
      <c r="AA263" s="43"/>
      <c r="AB263" s="43"/>
      <c r="AC263" s="43"/>
      <c r="AD263" s="43"/>
      <c r="AE263" s="43">
        <v>0</v>
      </c>
      <c r="AF263" s="43"/>
      <c r="AG263" s="43"/>
      <c r="AH263" s="43"/>
      <c r="AI263" s="43"/>
      <c r="AJ263" s="43"/>
      <c r="AK263" s="43"/>
      <c r="AL263" s="43"/>
      <c r="AM263" s="43"/>
      <c r="AN263" t="s">
        <v>131</v>
      </c>
    </row>
    <row r="264" spans="1:40" x14ac:dyDescent="0.75">
      <c r="A264" t="s">
        <v>677</v>
      </c>
      <c r="B264" t="s">
        <v>123</v>
      </c>
      <c r="C264" t="s">
        <v>678</v>
      </c>
      <c r="D264" t="s">
        <v>659</v>
      </c>
      <c r="E264" t="s">
        <v>126</v>
      </c>
      <c r="F264">
        <v>400</v>
      </c>
      <c r="G264">
        <v>58</v>
      </c>
      <c r="H264" t="s">
        <v>660</v>
      </c>
      <c r="I264" t="s">
        <v>128</v>
      </c>
      <c r="J264" t="s">
        <v>129</v>
      </c>
      <c r="K264">
        <v>2012</v>
      </c>
      <c r="L264" t="s">
        <v>156</v>
      </c>
      <c r="M264" s="43"/>
      <c r="N264" s="43"/>
      <c r="O264" s="43">
        <v>6.4117939877207961</v>
      </c>
      <c r="P264" s="43"/>
      <c r="Q264" s="43"/>
      <c r="R264" s="43"/>
      <c r="S264" s="43">
        <v>6.4117939877207961</v>
      </c>
      <c r="T264" s="43">
        <v>0</v>
      </c>
      <c r="U264" s="43">
        <v>5.457542432537422</v>
      </c>
      <c r="V264" s="43"/>
      <c r="W264" s="43">
        <v>0.95425155518337446</v>
      </c>
      <c r="X264" s="43"/>
      <c r="Y264" s="43"/>
      <c r="Z264" s="43"/>
      <c r="AA264" s="43"/>
      <c r="AB264" s="43"/>
      <c r="AC264" s="43"/>
      <c r="AD264" s="43"/>
      <c r="AE264" s="43">
        <v>0</v>
      </c>
      <c r="AF264" s="43"/>
      <c r="AG264" s="43"/>
      <c r="AH264" s="43"/>
      <c r="AI264" s="43"/>
      <c r="AJ264" s="43"/>
      <c r="AK264" s="43"/>
      <c r="AL264" s="43"/>
      <c r="AM264" s="43"/>
      <c r="AN264" t="s">
        <v>131</v>
      </c>
    </row>
    <row r="265" spans="1:40" x14ac:dyDescent="0.75">
      <c r="A265" t="s">
        <v>679</v>
      </c>
      <c r="B265" t="s">
        <v>123</v>
      </c>
      <c r="C265" t="s">
        <v>680</v>
      </c>
      <c r="D265" t="s">
        <v>659</v>
      </c>
      <c r="E265" t="s">
        <v>126</v>
      </c>
      <c r="F265">
        <v>400</v>
      </c>
      <c r="G265">
        <v>6</v>
      </c>
      <c r="H265" t="s">
        <v>660</v>
      </c>
      <c r="I265" t="s">
        <v>128</v>
      </c>
      <c r="J265" t="s">
        <v>129</v>
      </c>
      <c r="K265">
        <v>2012</v>
      </c>
      <c r="L265" t="s">
        <v>20</v>
      </c>
      <c r="M265" s="43"/>
      <c r="N265" s="43"/>
      <c r="O265" s="43">
        <v>17.572705788344457</v>
      </c>
      <c r="P265" s="43"/>
      <c r="Q265" s="43"/>
      <c r="R265" s="43"/>
      <c r="S265" s="43">
        <v>15.372405788344455</v>
      </c>
      <c r="T265" s="43">
        <v>2.2003000000000004</v>
      </c>
      <c r="U265" s="43">
        <v>12.24949372890889</v>
      </c>
      <c r="V265" s="43"/>
      <c r="W265" s="43">
        <v>3.1229120594355662</v>
      </c>
      <c r="X265" s="43"/>
      <c r="Y265" s="43"/>
      <c r="Z265" s="43"/>
      <c r="AA265" s="43"/>
      <c r="AB265" s="43"/>
      <c r="AC265" s="43"/>
      <c r="AD265" s="43"/>
      <c r="AE265" s="43">
        <v>2.2003000000000004</v>
      </c>
      <c r="AF265" s="43"/>
      <c r="AG265" s="43"/>
      <c r="AH265" s="43"/>
      <c r="AI265" s="43"/>
      <c r="AJ265" s="43"/>
      <c r="AK265" s="43"/>
      <c r="AL265" s="43"/>
      <c r="AM265" s="43"/>
      <c r="AN265" t="s">
        <v>131</v>
      </c>
    </row>
    <row r="266" spans="1:40" x14ac:dyDescent="0.75">
      <c r="A266" t="s">
        <v>681</v>
      </c>
      <c r="B266" t="s">
        <v>123</v>
      </c>
      <c r="C266" t="s">
        <v>682</v>
      </c>
      <c r="D266" t="s">
        <v>659</v>
      </c>
      <c r="E266" t="s">
        <v>126</v>
      </c>
      <c r="F266">
        <v>400</v>
      </c>
      <c r="G266">
        <v>7</v>
      </c>
      <c r="H266" t="s">
        <v>660</v>
      </c>
      <c r="I266" t="s">
        <v>128</v>
      </c>
      <c r="J266" t="s">
        <v>129</v>
      </c>
      <c r="K266">
        <v>2012</v>
      </c>
      <c r="L266" t="s">
        <v>161</v>
      </c>
      <c r="M266" s="43"/>
      <c r="N266" s="43"/>
      <c r="O266" s="43">
        <v>38.422785318302601</v>
      </c>
      <c r="P266" s="43"/>
      <c r="Q266" s="43"/>
      <c r="R266" s="43"/>
      <c r="S266" s="43">
        <v>38.422785318302601</v>
      </c>
      <c r="T266" s="43">
        <v>0</v>
      </c>
      <c r="U266" s="43">
        <v>32.317278952516261</v>
      </c>
      <c r="V266" s="43"/>
      <c r="W266" s="43">
        <v>6.1055063657863391</v>
      </c>
      <c r="X266" s="43"/>
      <c r="Y266" s="43"/>
      <c r="Z266" s="43"/>
      <c r="AA266" s="43"/>
      <c r="AB266" s="43"/>
      <c r="AC266" s="43"/>
      <c r="AD266" s="43"/>
      <c r="AE266" s="43">
        <v>0</v>
      </c>
      <c r="AF266" s="43"/>
      <c r="AG266" s="43"/>
      <c r="AH266" s="43"/>
      <c r="AI266" s="43"/>
      <c r="AJ266" s="43"/>
      <c r="AK266" s="43"/>
      <c r="AL266" s="43"/>
      <c r="AM266" s="43"/>
      <c r="AN266" t="s">
        <v>131</v>
      </c>
    </row>
    <row r="267" spans="1:40" x14ac:dyDescent="0.75">
      <c r="A267" t="s">
        <v>683</v>
      </c>
      <c r="B267" t="s">
        <v>123</v>
      </c>
      <c r="C267" t="s">
        <v>684</v>
      </c>
      <c r="D267" t="s">
        <v>659</v>
      </c>
      <c r="E267" t="s">
        <v>126</v>
      </c>
      <c r="F267">
        <v>400</v>
      </c>
      <c r="G267">
        <v>8</v>
      </c>
      <c r="H267" t="s">
        <v>660</v>
      </c>
      <c r="I267" t="s">
        <v>128</v>
      </c>
      <c r="J267" t="s">
        <v>129</v>
      </c>
      <c r="K267">
        <v>2012</v>
      </c>
      <c r="L267" t="s">
        <v>164</v>
      </c>
      <c r="M267" s="43"/>
      <c r="N267" s="43"/>
      <c r="O267" s="43">
        <v>0</v>
      </c>
      <c r="P267" s="43"/>
      <c r="Q267" s="43"/>
      <c r="R267" s="43"/>
      <c r="S267" s="43">
        <v>0</v>
      </c>
      <c r="T267" s="43">
        <v>0</v>
      </c>
      <c r="U267" s="43">
        <v>0</v>
      </c>
      <c r="V267" s="43"/>
      <c r="W267" s="43">
        <v>0</v>
      </c>
      <c r="X267" s="43"/>
      <c r="Y267" s="43"/>
      <c r="Z267" s="43"/>
      <c r="AA267" s="43"/>
      <c r="AB267" s="43"/>
      <c r="AC267" s="43"/>
      <c r="AD267" s="43"/>
      <c r="AE267" s="43">
        <v>0</v>
      </c>
      <c r="AF267" s="43"/>
      <c r="AG267" s="43"/>
      <c r="AH267" s="43"/>
      <c r="AI267" s="43"/>
      <c r="AJ267" s="43"/>
      <c r="AK267" s="43"/>
      <c r="AL267" s="43"/>
      <c r="AM267" s="43"/>
      <c r="AN267" t="s">
        <v>131</v>
      </c>
    </row>
    <row r="268" spans="1:40" x14ac:dyDescent="0.75">
      <c r="A268" t="s">
        <v>685</v>
      </c>
      <c r="B268" t="s">
        <v>123</v>
      </c>
      <c r="C268" t="s">
        <v>686</v>
      </c>
      <c r="D268" t="s">
        <v>659</v>
      </c>
      <c r="E268" t="s">
        <v>126</v>
      </c>
      <c r="F268">
        <v>400</v>
      </c>
      <c r="G268">
        <v>9</v>
      </c>
      <c r="H268" t="s">
        <v>660</v>
      </c>
      <c r="I268" t="s">
        <v>128</v>
      </c>
      <c r="J268" t="s">
        <v>129</v>
      </c>
      <c r="K268">
        <v>2012</v>
      </c>
      <c r="L268" t="s">
        <v>167</v>
      </c>
      <c r="M268" s="43"/>
      <c r="N268" s="43"/>
      <c r="O268" s="43">
        <v>0</v>
      </c>
      <c r="P268" s="43"/>
      <c r="Q268" s="43"/>
      <c r="R268" s="43"/>
      <c r="S268" s="43">
        <v>0</v>
      </c>
      <c r="T268" s="43">
        <v>0</v>
      </c>
      <c r="U268" s="43">
        <v>0</v>
      </c>
      <c r="V268" s="43"/>
      <c r="W268" s="43">
        <v>0</v>
      </c>
      <c r="X268" s="43"/>
      <c r="Y268" s="43"/>
      <c r="Z268" s="43"/>
      <c r="AA268" s="43"/>
      <c r="AB268" s="43"/>
      <c r="AC268" s="43"/>
      <c r="AD268" s="43"/>
      <c r="AE268" s="43">
        <v>0</v>
      </c>
      <c r="AF268" s="43"/>
      <c r="AG268" s="43"/>
      <c r="AH268" s="43"/>
      <c r="AI268" s="43"/>
      <c r="AJ268" s="43"/>
      <c r="AK268" s="43"/>
      <c r="AL268" s="43"/>
      <c r="AM268" s="43"/>
      <c r="AN268" t="s">
        <v>131</v>
      </c>
    </row>
    <row r="269" spans="1:40" x14ac:dyDescent="0.75">
      <c r="A269" t="s">
        <v>687</v>
      </c>
      <c r="B269" t="s">
        <v>123</v>
      </c>
      <c r="C269" t="s">
        <v>688</v>
      </c>
      <c r="D269" t="s">
        <v>659</v>
      </c>
      <c r="E269" t="s">
        <v>126</v>
      </c>
      <c r="F269">
        <v>401</v>
      </c>
      <c r="G269">
        <v>0</v>
      </c>
      <c r="H269" t="s">
        <v>660</v>
      </c>
      <c r="I269" t="s">
        <v>128</v>
      </c>
      <c r="J269" t="s">
        <v>170</v>
      </c>
      <c r="K269">
        <v>2012</v>
      </c>
      <c r="L269" t="s">
        <v>130</v>
      </c>
      <c r="M269" s="43"/>
      <c r="N269" s="43"/>
      <c r="O269" s="43">
        <v>267.37516991809423</v>
      </c>
      <c r="P269" s="43"/>
      <c r="Q269" s="43"/>
      <c r="R269" s="43"/>
      <c r="S269" s="43">
        <v>266.31286991809424</v>
      </c>
      <c r="T269" s="43">
        <v>1.0623</v>
      </c>
      <c r="U269" s="43">
        <v>235.29050334530109</v>
      </c>
      <c r="V269" s="43"/>
      <c r="W269" s="43">
        <v>31.022366572793128</v>
      </c>
      <c r="X269" s="43"/>
      <c r="Y269" s="43"/>
      <c r="Z269" s="43"/>
      <c r="AA269" s="43"/>
      <c r="AB269" s="43"/>
      <c r="AC269" s="43"/>
      <c r="AD269" s="43"/>
      <c r="AE269" s="43">
        <v>1.0623</v>
      </c>
      <c r="AF269" s="43"/>
      <c r="AG269" s="43"/>
      <c r="AH269" s="43"/>
      <c r="AI269" s="43"/>
      <c r="AJ269" s="43"/>
      <c r="AK269" s="43"/>
      <c r="AL269" s="43"/>
      <c r="AM269" s="43"/>
      <c r="AN269" t="s">
        <v>131</v>
      </c>
    </row>
    <row r="270" spans="1:40" x14ac:dyDescent="0.75">
      <c r="A270" t="s">
        <v>689</v>
      </c>
      <c r="B270" t="s">
        <v>123</v>
      </c>
      <c r="C270" t="s">
        <v>690</v>
      </c>
      <c r="D270" t="s">
        <v>659</v>
      </c>
      <c r="E270" t="s">
        <v>126</v>
      </c>
      <c r="F270">
        <v>401</v>
      </c>
      <c r="G270">
        <v>1</v>
      </c>
      <c r="H270" t="s">
        <v>660</v>
      </c>
      <c r="I270" t="s">
        <v>128</v>
      </c>
      <c r="J270" t="s">
        <v>170</v>
      </c>
      <c r="K270">
        <v>2012</v>
      </c>
      <c r="L270" t="s">
        <v>134</v>
      </c>
      <c r="M270" s="43"/>
      <c r="N270" s="43"/>
      <c r="O270" s="43">
        <v>3.8706811423561809</v>
      </c>
      <c r="P270" s="43"/>
      <c r="Q270" s="43"/>
      <c r="R270" s="43"/>
      <c r="S270" s="43">
        <v>3.8706811423561809</v>
      </c>
      <c r="T270" s="43">
        <v>0</v>
      </c>
      <c r="U270" s="43">
        <v>3.8706811423561809</v>
      </c>
      <c r="V270" s="43"/>
      <c r="W270" s="43"/>
      <c r="X270" s="43"/>
      <c r="Y270" s="43"/>
      <c r="Z270" s="43"/>
      <c r="AA270" s="43"/>
      <c r="AB270" s="43"/>
      <c r="AC270" s="43"/>
      <c r="AD270" s="43"/>
      <c r="AE270" s="43">
        <v>0</v>
      </c>
      <c r="AF270" s="43"/>
      <c r="AG270" s="43"/>
      <c r="AH270" s="43"/>
      <c r="AI270" s="43"/>
      <c r="AJ270" s="43"/>
      <c r="AK270" s="43"/>
      <c r="AL270" s="43"/>
      <c r="AM270" s="43"/>
      <c r="AN270" t="s">
        <v>131</v>
      </c>
    </row>
    <row r="271" spans="1:40" x14ac:dyDescent="0.75">
      <c r="A271" t="s">
        <v>691</v>
      </c>
      <c r="B271" t="s">
        <v>123</v>
      </c>
      <c r="C271" t="s">
        <v>692</v>
      </c>
      <c r="D271" t="s">
        <v>659</v>
      </c>
      <c r="E271" t="s">
        <v>126</v>
      </c>
      <c r="F271">
        <v>401</v>
      </c>
      <c r="G271">
        <v>2</v>
      </c>
      <c r="H271" t="s">
        <v>660</v>
      </c>
      <c r="I271" t="s">
        <v>128</v>
      </c>
      <c r="J271" t="s">
        <v>170</v>
      </c>
      <c r="K271">
        <v>2012</v>
      </c>
      <c r="L271" t="s">
        <v>137</v>
      </c>
      <c r="M271" s="43"/>
      <c r="N271" s="43"/>
      <c r="O271" s="43">
        <v>73.697148338928159</v>
      </c>
      <c r="P271" s="43"/>
      <c r="Q271" s="43"/>
      <c r="R271" s="43"/>
      <c r="S271" s="43">
        <v>73.697148338928159</v>
      </c>
      <c r="T271" s="43">
        <v>0</v>
      </c>
      <c r="U271" s="43">
        <v>65.795954924347399</v>
      </c>
      <c r="V271" s="43"/>
      <c r="W271" s="43">
        <v>7.9011934145807627</v>
      </c>
      <c r="X271" s="43"/>
      <c r="Y271" s="43"/>
      <c r="Z271" s="43"/>
      <c r="AA271" s="43"/>
      <c r="AB271" s="43"/>
      <c r="AC271" s="43"/>
      <c r="AD271" s="43"/>
      <c r="AE271" s="43">
        <v>0</v>
      </c>
      <c r="AF271" s="43"/>
      <c r="AG271" s="43"/>
      <c r="AH271" s="43"/>
      <c r="AI271" s="43"/>
      <c r="AJ271" s="43"/>
      <c r="AK271" s="43"/>
      <c r="AL271" s="43"/>
      <c r="AM271" s="43"/>
      <c r="AN271" t="s">
        <v>131</v>
      </c>
    </row>
    <row r="272" spans="1:40" x14ac:dyDescent="0.75">
      <c r="A272" t="s">
        <v>693</v>
      </c>
      <c r="B272" t="s">
        <v>123</v>
      </c>
      <c r="C272" t="s">
        <v>694</v>
      </c>
      <c r="D272" t="s">
        <v>659</v>
      </c>
      <c r="E272" t="s">
        <v>126</v>
      </c>
      <c r="F272">
        <v>401</v>
      </c>
      <c r="G272">
        <v>3</v>
      </c>
      <c r="H272" t="s">
        <v>660</v>
      </c>
      <c r="I272" t="s">
        <v>128</v>
      </c>
      <c r="J272" t="s">
        <v>170</v>
      </c>
      <c r="K272">
        <v>2012</v>
      </c>
      <c r="L272" t="s">
        <v>21</v>
      </c>
      <c r="M272" s="43"/>
      <c r="N272" s="43"/>
      <c r="O272" s="43">
        <v>121.33737910388396</v>
      </c>
      <c r="P272" s="43"/>
      <c r="Q272" s="43"/>
      <c r="R272" s="43"/>
      <c r="S272" s="43">
        <v>121.33737910388396</v>
      </c>
      <c r="T272" s="43">
        <v>0</v>
      </c>
      <c r="U272" s="43">
        <v>106.91121843945081</v>
      </c>
      <c r="V272" s="43"/>
      <c r="W272" s="43">
        <v>14.42616066443315</v>
      </c>
      <c r="X272" s="43"/>
      <c r="Y272" s="43"/>
      <c r="Z272" s="43"/>
      <c r="AA272" s="43"/>
      <c r="AB272" s="43"/>
      <c r="AC272" s="43"/>
      <c r="AD272" s="43"/>
      <c r="AE272" s="43">
        <v>0</v>
      </c>
      <c r="AF272" s="43"/>
      <c r="AG272" s="43"/>
      <c r="AH272" s="43"/>
      <c r="AI272" s="43"/>
      <c r="AJ272" s="43"/>
      <c r="AK272" s="43"/>
      <c r="AL272" s="43"/>
      <c r="AM272" s="43"/>
      <c r="AN272" t="s">
        <v>131</v>
      </c>
    </row>
    <row r="273" spans="1:40" x14ac:dyDescent="0.75">
      <c r="A273" t="s">
        <v>695</v>
      </c>
      <c r="B273" t="s">
        <v>123</v>
      </c>
      <c r="C273" t="s">
        <v>696</v>
      </c>
      <c r="D273" t="s">
        <v>659</v>
      </c>
      <c r="E273" t="s">
        <v>126</v>
      </c>
      <c r="F273">
        <v>401</v>
      </c>
      <c r="G273">
        <v>4</v>
      </c>
      <c r="H273" t="s">
        <v>660</v>
      </c>
      <c r="I273" t="s">
        <v>128</v>
      </c>
      <c r="J273" t="s">
        <v>170</v>
      </c>
      <c r="K273">
        <v>2012</v>
      </c>
      <c r="L273" t="s">
        <v>142</v>
      </c>
      <c r="M273" s="43"/>
      <c r="N273" s="43"/>
      <c r="O273" s="43">
        <v>0</v>
      </c>
      <c r="P273" s="43"/>
      <c r="Q273" s="43"/>
      <c r="R273" s="43"/>
      <c r="S273" s="43">
        <v>0</v>
      </c>
      <c r="T273" s="43">
        <v>0</v>
      </c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>
        <v>0</v>
      </c>
      <c r="AF273" s="43"/>
      <c r="AG273" s="43"/>
      <c r="AH273" s="43"/>
      <c r="AI273" s="43"/>
      <c r="AJ273" s="43"/>
      <c r="AK273" s="43"/>
      <c r="AL273" s="43"/>
      <c r="AM273" s="43"/>
      <c r="AN273" t="s">
        <v>131</v>
      </c>
    </row>
    <row r="274" spans="1:40" x14ac:dyDescent="0.75">
      <c r="A274" t="s">
        <v>697</v>
      </c>
      <c r="B274" t="s">
        <v>123</v>
      </c>
      <c r="C274" t="s">
        <v>698</v>
      </c>
      <c r="D274" t="s">
        <v>659</v>
      </c>
      <c r="E274" t="s">
        <v>126</v>
      </c>
      <c r="F274">
        <v>401</v>
      </c>
      <c r="G274">
        <v>51</v>
      </c>
      <c r="H274" t="s">
        <v>660</v>
      </c>
      <c r="I274" t="s">
        <v>128</v>
      </c>
      <c r="J274" t="s">
        <v>170</v>
      </c>
      <c r="K274">
        <v>2012</v>
      </c>
      <c r="L274" t="s">
        <v>145</v>
      </c>
      <c r="M274" s="43"/>
      <c r="N274" s="43"/>
      <c r="O274" s="43">
        <v>41.79927455983119</v>
      </c>
      <c r="P274" s="43"/>
      <c r="Q274" s="43"/>
      <c r="R274" s="43"/>
      <c r="S274" s="43">
        <v>41.79927455983119</v>
      </c>
      <c r="T274" s="43">
        <v>0</v>
      </c>
      <c r="U274" s="43">
        <v>40.334064026244498</v>
      </c>
      <c r="V274" s="43"/>
      <c r="W274" s="43">
        <v>1.465210533586695</v>
      </c>
      <c r="X274" s="43"/>
      <c r="Y274" s="43"/>
      <c r="Z274" s="43"/>
      <c r="AA274" s="43"/>
      <c r="AB274" s="43"/>
      <c r="AC274" s="43"/>
      <c r="AD274" s="43"/>
      <c r="AE274" s="43">
        <v>0</v>
      </c>
      <c r="AF274" s="43"/>
      <c r="AG274" s="43"/>
      <c r="AH274" s="43"/>
      <c r="AI274" s="43"/>
      <c r="AJ274" s="43"/>
      <c r="AK274" s="43"/>
      <c r="AL274" s="43"/>
      <c r="AM274" s="43"/>
      <c r="AN274" t="s">
        <v>131</v>
      </c>
    </row>
    <row r="275" spans="1:40" x14ac:dyDescent="0.75">
      <c r="A275" t="s">
        <v>699</v>
      </c>
      <c r="B275" t="s">
        <v>123</v>
      </c>
      <c r="C275" t="s">
        <v>700</v>
      </c>
      <c r="D275" t="s">
        <v>659</v>
      </c>
      <c r="E275" t="s">
        <v>126</v>
      </c>
      <c r="F275">
        <v>401</v>
      </c>
      <c r="G275">
        <v>52</v>
      </c>
      <c r="H275" t="s">
        <v>660</v>
      </c>
      <c r="I275" t="s">
        <v>128</v>
      </c>
      <c r="J275" t="s">
        <v>170</v>
      </c>
      <c r="K275">
        <v>2012</v>
      </c>
      <c r="L275" t="s">
        <v>72</v>
      </c>
      <c r="M275" s="43"/>
      <c r="N275" s="43"/>
      <c r="O275" s="43">
        <v>0</v>
      </c>
      <c r="P275" s="43"/>
      <c r="Q275" s="43"/>
      <c r="R275" s="43"/>
      <c r="S275" s="43">
        <v>0</v>
      </c>
      <c r="T275" s="43">
        <v>0</v>
      </c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>
        <v>0</v>
      </c>
      <c r="AF275" s="43"/>
      <c r="AG275" s="43"/>
      <c r="AH275" s="43"/>
      <c r="AI275" s="43"/>
      <c r="AJ275" s="43"/>
      <c r="AK275" s="43"/>
      <c r="AL275" s="43"/>
      <c r="AM275" s="43"/>
      <c r="AN275" t="s">
        <v>131</v>
      </c>
    </row>
    <row r="276" spans="1:40" x14ac:dyDescent="0.75">
      <c r="A276" t="s">
        <v>701</v>
      </c>
      <c r="B276" t="s">
        <v>123</v>
      </c>
      <c r="C276" t="s">
        <v>702</v>
      </c>
      <c r="D276" t="s">
        <v>659</v>
      </c>
      <c r="E276" t="s">
        <v>126</v>
      </c>
      <c r="F276">
        <v>401</v>
      </c>
      <c r="G276">
        <v>53</v>
      </c>
      <c r="H276" t="s">
        <v>660</v>
      </c>
      <c r="I276" t="s">
        <v>128</v>
      </c>
      <c r="J276" t="s">
        <v>170</v>
      </c>
      <c r="K276">
        <v>2012</v>
      </c>
      <c r="L276" t="s">
        <v>150</v>
      </c>
      <c r="M276" s="43"/>
      <c r="N276" s="43"/>
      <c r="O276" s="43">
        <v>3.4030444943155351</v>
      </c>
      <c r="P276" s="43"/>
      <c r="Q276" s="43"/>
      <c r="R276" s="43"/>
      <c r="S276" s="43">
        <v>3.4030444943155351</v>
      </c>
      <c r="T276" s="43">
        <v>0</v>
      </c>
      <c r="U276" s="43">
        <v>9.8570121067397945E-2</v>
      </c>
      <c r="V276" s="43"/>
      <c r="W276" s="43">
        <v>3.3044743732481372</v>
      </c>
      <c r="X276" s="43"/>
      <c r="Y276" s="43"/>
      <c r="Z276" s="43"/>
      <c r="AA276" s="43"/>
      <c r="AB276" s="43"/>
      <c r="AC276" s="43"/>
      <c r="AD276" s="43"/>
      <c r="AE276" s="43">
        <v>0</v>
      </c>
      <c r="AF276" s="43"/>
      <c r="AG276" s="43"/>
      <c r="AH276" s="43"/>
      <c r="AI276" s="43"/>
      <c r="AJ276" s="43"/>
      <c r="AK276" s="43"/>
      <c r="AL276" s="43"/>
      <c r="AM276" s="43"/>
      <c r="AN276" t="s">
        <v>131</v>
      </c>
    </row>
    <row r="277" spans="1:40" x14ac:dyDescent="0.75">
      <c r="A277" t="s">
        <v>703</v>
      </c>
      <c r="B277" t="s">
        <v>123</v>
      </c>
      <c r="C277" t="s">
        <v>704</v>
      </c>
      <c r="D277" t="s">
        <v>659</v>
      </c>
      <c r="E277" t="s">
        <v>126</v>
      </c>
      <c r="F277">
        <v>401</v>
      </c>
      <c r="G277">
        <v>55</v>
      </c>
      <c r="H277" t="s">
        <v>660</v>
      </c>
      <c r="I277" t="s">
        <v>128</v>
      </c>
      <c r="J277" t="s">
        <v>170</v>
      </c>
      <c r="K277">
        <v>2012</v>
      </c>
      <c r="L277" t="s">
        <v>153</v>
      </c>
      <c r="M277" s="43"/>
      <c r="N277" s="43"/>
      <c r="O277" s="43">
        <v>0</v>
      </c>
      <c r="P277" s="43"/>
      <c r="Q277" s="43"/>
      <c r="R277" s="43"/>
      <c r="S277" s="43">
        <v>0</v>
      </c>
      <c r="T277" s="43">
        <v>0</v>
      </c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>
        <v>0</v>
      </c>
      <c r="AF277" s="43"/>
      <c r="AG277" s="43"/>
      <c r="AH277" s="43"/>
      <c r="AI277" s="43"/>
      <c r="AJ277" s="43"/>
      <c r="AK277" s="43"/>
      <c r="AL277" s="43"/>
      <c r="AM277" s="43"/>
      <c r="AN277" t="s">
        <v>131</v>
      </c>
    </row>
    <row r="278" spans="1:40" x14ac:dyDescent="0.75">
      <c r="A278" t="s">
        <v>705</v>
      </c>
      <c r="B278" t="s">
        <v>123</v>
      </c>
      <c r="C278" t="s">
        <v>706</v>
      </c>
      <c r="D278" t="s">
        <v>659</v>
      </c>
      <c r="E278" t="s">
        <v>126</v>
      </c>
      <c r="F278">
        <v>401</v>
      </c>
      <c r="G278">
        <v>58</v>
      </c>
      <c r="H278" t="s">
        <v>660</v>
      </c>
      <c r="I278" t="s">
        <v>128</v>
      </c>
      <c r="J278" t="s">
        <v>170</v>
      </c>
      <c r="K278">
        <v>2012</v>
      </c>
      <c r="L278" t="s">
        <v>156</v>
      </c>
      <c r="M278" s="43"/>
      <c r="N278" s="43"/>
      <c r="O278" s="43">
        <v>6.3772358074843485</v>
      </c>
      <c r="P278" s="43"/>
      <c r="Q278" s="43"/>
      <c r="R278" s="43"/>
      <c r="S278" s="43">
        <v>6.3772358074843485</v>
      </c>
      <c r="T278" s="43">
        <v>0</v>
      </c>
      <c r="U278" s="43">
        <v>5.457542432537422</v>
      </c>
      <c r="V278" s="43"/>
      <c r="W278" s="43">
        <v>0.91969337494692649</v>
      </c>
      <c r="X278" s="43"/>
      <c r="Y278" s="43"/>
      <c r="Z278" s="43"/>
      <c r="AA278" s="43"/>
      <c r="AB278" s="43"/>
      <c r="AC278" s="43"/>
      <c r="AD278" s="43"/>
      <c r="AE278" s="43">
        <v>0</v>
      </c>
      <c r="AF278" s="43"/>
      <c r="AG278" s="43"/>
      <c r="AH278" s="43"/>
      <c r="AI278" s="43"/>
      <c r="AJ278" s="43"/>
      <c r="AK278" s="43"/>
      <c r="AL278" s="43"/>
      <c r="AM278" s="43"/>
      <c r="AN278" t="s">
        <v>131</v>
      </c>
    </row>
    <row r="279" spans="1:40" x14ac:dyDescent="0.75">
      <c r="A279" t="s">
        <v>707</v>
      </c>
      <c r="B279" t="s">
        <v>123</v>
      </c>
      <c r="C279" t="s">
        <v>708</v>
      </c>
      <c r="D279" t="s">
        <v>659</v>
      </c>
      <c r="E279" t="s">
        <v>126</v>
      </c>
      <c r="F279">
        <v>401</v>
      </c>
      <c r="G279">
        <v>6</v>
      </c>
      <c r="H279" t="s">
        <v>660</v>
      </c>
      <c r="I279" t="s">
        <v>128</v>
      </c>
      <c r="J279" t="s">
        <v>170</v>
      </c>
      <c r="K279">
        <v>2012</v>
      </c>
      <c r="L279" t="s">
        <v>20</v>
      </c>
      <c r="M279" s="43"/>
      <c r="N279" s="43"/>
      <c r="O279" s="43">
        <v>13.876716509498012</v>
      </c>
      <c r="P279" s="43"/>
      <c r="Q279" s="43"/>
      <c r="R279" s="43"/>
      <c r="S279" s="43">
        <v>12.814416509498011</v>
      </c>
      <c r="T279" s="43">
        <v>1.0623</v>
      </c>
      <c r="U279" s="43">
        <v>10.224060240107329</v>
      </c>
      <c r="V279" s="43"/>
      <c r="W279" s="43">
        <v>2.5903562693906821</v>
      </c>
      <c r="X279" s="43"/>
      <c r="Y279" s="43"/>
      <c r="Z279" s="43"/>
      <c r="AA279" s="43"/>
      <c r="AB279" s="43"/>
      <c r="AC279" s="43"/>
      <c r="AD279" s="43"/>
      <c r="AE279" s="43">
        <v>1.0623</v>
      </c>
      <c r="AF279" s="43"/>
      <c r="AG279" s="43"/>
      <c r="AH279" s="43"/>
      <c r="AI279" s="43"/>
      <c r="AJ279" s="43"/>
      <c r="AK279" s="43"/>
      <c r="AL279" s="43"/>
      <c r="AM279" s="43"/>
      <c r="AN279" t="s">
        <v>131</v>
      </c>
    </row>
    <row r="280" spans="1:40" x14ac:dyDescent="0.75">
      <c r="A280" t="s">
        <v>709</v>
      </c>
      <c r="B280" t="s">
        <v>123</v>
      </c>
      <c r="C280" t="s">
        <v>710</v>
      </c>
      <c r="D280" t="s">
        <v>659</v>
      </c>
      <c r="E280" t="s">
        <v>126</v>
      </c>
      <c r="F280">
        <v>401</v>
      </c>
      <c r="G280">
        <v>7</v>
      </c>
      <c r="H280" t="s">
        <v>660</v>
      </c>
      <c r="I280" t="s">
        <v>128</v>
      </c>
      <c r="J280" t="s">
        <v>170</v>
      </c>
      <c r="K280">
        <v>2012</v>
      </c>
      <c r="L280" t="s">
        <v>161</v>
      </c>
      <c r="M280" s="43"/>
      <c r="N280" s="43"/>
      <c r="O280" s="43">
        <v>3.0136899617967834</v>
      </c>
      <c r="P280" s="43"/>
      <c r="Q280" s="43"/>
      <c r="R280" s="43"/>
      <c r="S280" s="43">
        <v>3.0136899617967834</v>
      </c>
      <c r="T280" s="43">
        <v>0</v>
      </c>
      <c r="U280" s="43">
        <v>2.5984120191900089</v>
      </c>
      <c r="V280" s="43"/>
      <c r="W280" s="43">
        <v>0.41527794260677448</v>
      </c>
      <c r="X280" s="43"/>
      <c r="Y280" s="43"/>
      <c r="Z280" s="43"/>
      <c r="AA280" s="43"/>
      <c r="AB280" s="43"/>
      <c r="AC280" s="43"/>
      <c r="AD280" s="43"/>
      <c r="AE280" s="43">
        <v>0</v>
      </c>
      <c r="AF280" s="43"/>
      <c r="AG280" s="43"/>
      <c r="AH280" s="43"/>
      <c r="AI280" s="43"/>
      <c r="AJ280" s="43"/>
      <c r="AK280" s="43"/>
      <c r="AL280" s="43"/>
      <c r="AM280" s="43"/>
      <c r="AN280" t="s">
        <v>131</v>
      </c>
    </row>
    <row r="281" spans="1:40" x14ac:dyDescent="0.75">
      <c r="A281" t="s">
        <v>711</v>
      </c>
      <c r="B281" t="s">
        <v>123</v>
      </c>
      <c r="C281" t="s">
        <v>712</v>
      </c>
      <c r="D281" t="s">
        <v>659</v>
      </c>
      <c r="E281" t="s">
        <v>126</v>
      </c>
      <c r="F281">
        <v>401</v>
      </c>
      <c r="G281">
        <v>8</v>
      </c>
      <c r="H281" t="s">
        <v>660</v>
      </c>
      <c r="I281" t="s">
        <v>128</v>
      </c>
      <c r="J281" t="s">
        <v>170</v>
      </c>
      <c r="K281">
        <v>2012</v>
      </c>
      <c r="L281" t="s">
        <v>164</v>
      </c>
      <c r="M281" s="43"/>
      <c r="N281" s="43"/>
      <c r="O281" s="43">
        <v>0</v>
      </c>
      <c r="P281" s="43"/>
      <c r="Q281" s="43"/>
      <c r="R281" s="43"/>
      <c r="S281" s="43">
        <v>0</v>
      </c>
      <c r="T281" s="43">
        <v>0</v>
      </c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>
        <v>0</v>
      </c>
      <c r="AF281" s="43"/>
      <c r="AG281" s="43"/>
      <c r="AH281" s="43"/>
      <c r="AI281" s="43"/>
      <c r="AJ281" s="43"/>
      <c r="AK281" s="43"/>
      <c r="AL281" s="43"/>
      <c r="AM281" s="43"/>
      <c r="AN281" t="s">
        <v>131</v>
      </c>
    </row>
    <row r="282" spans="1:40" x14ac:dyDescent="0.75">
      <c r="A282" t="s">
        <v>713</v>
      </c>
      <c r="B282" t="s">
        <v>123</v>
      </c>
      <c r="C282" t="s">
        <v>714</v>
      </c>
      <c r="D282" t="s">
        <v>659</v>
      </c>
      <c r="E282" t="s">
        <v>126</v>
      </c>
      <c r="F282">
        <v>401</v>
      </c>
      <c r="G282">
        <v>9</v>
      </c>
      <c r="H282" t="s">
        <v>660</v>
      </c>
      <c r="I282" t="s">
        <v>128</v>
      </c>
      <c r="J282" t="s">
        <v>170</v>
      </c>
      <c r="K282">
        <v>2012</v>
      </c>
      <c r="L282" t="s">
        <v>167</v>
      </c>
      <c r="M282" s="43"/>
      <c r="N282" s="43"/>
      <c r="O282" s="43">
        <v>0</v>
      </c>
      <c r="P282" s="43"/>
      <c r="Q282" s="43"/>
      <c r="R282" s="43"/>
      <c r="S282" s="43">
        <v>0</v>
      </c>
      <c r="T282" s="43">
        <v>0</v>
      </c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>
        <v>0</v>
      </c>
      <c r="AF282" s="43"/>
      <c r="AG282" s="43"/>
      <c r="AH282" s="43"/>
      <c r="AI282" s="43"/>
      <c r="AJ282" s="43"/>
      <c r="AK282" s="43"/>
      <c r="AL282" s="43"/>
      <c r="AM282" s="43"/>
      <c r="AN282" t="s">
        <v>131</v>
      </c>
    </row>
    <row r="283" spans="1:40" x14ac:dyDescent="0.75">
      <c r="A283" t="s">
        <v>715</v>
      </c>
      <c r="B283" t="s">
        <v>123</v>
      </c>
      <c r="C283" t="s">
        <v>716</v>
      </c>
      <c r="D283" t="s">
        <v>659</v>
      </c>
      <c r="E283" t="s">
        <v>126</v>
      </c>
      <c r="F283">
        <v>402</v>
      </c>
      <c r="G283">
        <v>0</v>
      </c>
      <c r="H283" t="s">
        <v>660</v>
      </c>
      <c r="I283" t="s">
        <v>128</v>
      </c>
      <c r="J283" t="s">
        <v>199</v>
      </c>
      <c r="K283">
        <v>2012</v>
      </c>
      <c r="L283" t="s">
        <v>130</v>
      </c>
      <c r="M283" s="43"/>
      <c r="N283" s="43"/>
      <c r="O283" s="43">
        <v>140.45751097754032</v>
      </c>
      <c r="P283" s="43"/>
      <c r="Q283" s="43"/>
      <c r="R283" s="43"/>
      <c r="S283" s="43">
        <v>139.31961097754032</v>
      </c>
      <c r="T283" s="43">
        <v>1.1379000000000001</v>
      </c>
      <c r="U283" s="43">
        <v>118.44344553987111</v>
      </c>
      <c r="V283" s="43"/>
      <c r="W283" s="43">
        <v>20.876165437669201</v>
      </c>
      <c r="X283" s="43"/>
      <c r="Y283" s="43"/>
      <c r="Z283" s="43"/>
      <c r="AA283" s="43"/>
      <c r="AB283" s="43"/>
      <c r="AC283" s="43"/>
      <c r="AD283" s="43"/>
      <c r="AE283" s="43">
        <v>1.1379000000000001</v>
      </c>
      <c r="AF283" s="43"/>
      <c r="AG283" s="43"/>
      <c r="AH283" s="43"/>
      <c r="AI283" s="43"/>
      <c r="AJ283" s="43"/>
      <c r="AK283" s="43"/>
      <c r="AL283" s="43"/>
      <c r="AM283" s="43"/>
      <c r="AN283" t="s">
        <v>131</v>
      </c>
    </row>
    <row r="284" spans="1:40" x14ac:dyDescent="0.75">
      <c r="A284" t="s">
        <v>717</v>
      </c>
      <c r="B284" t="s">
        <v>123</v>
      </c>
      <c r="C284" t="s">
        <v>718</v>
      </c>
      <c r="D284" t="s">
        <v>659</v>
      </c>
      <c r="E284" t="s">
        <v>126</v>
      </c>
      <c r="F284">
        <v>402</v>
      </c>
      <c r="G284">
        <v>1</v>
      </c>
      <c r="H284" t="s">
        <v>660</v>
      </c>
      <c r="I284" t="s">
        <v>128</v>
      </c>
      <c r="J284" t="s">
        <v>199</v>
      </c>
      <c r="K284">
        <v>2012</v>
      </c>
      <c r="L284" t="s">
        <v>134</v>
      </c>
      <c r="M284" s="43"/>
      <c r="N284" s="43"/>
      <c r="O284" s="43">
        <v>1.1232719358307941</v>
      </c>
      <c r="P284" s="43"/>
      <c r="Q284" s="43"/>
      <c r="R284" s="43"/>
      <c r="S284" s="43">
        <v>1.1232719358307941</v>
      </c>
      <c r="T284" s="43">
        <v>0</v>
      </c>
      <c r="U284" s="43">
        <v>1.1232719358307941</v>
      </c>
      <c r="V284" s="43"/>
      <c r="W284" s="43"/>
      <c r="X284" s="43"/>
      <c r="Y284" s="43"/>
      <c r="Z284" s="43"/>
      <c r="AA284" s="43"/>
      <c r="AB284" s="43"/>
      <c r="AC284" s="43"/>
      <c r="AD284" s="43"/>
      <c r="AE284" s="43">
        <v>0</v>
      </c>
      <c r="AF284" s="43"/>
      <c r="AG284" s="43"/>
      <c r="AH284" s="43"/>
      <c r="AI284" s="43"/>
      <c r="AJ284" s="43"/>
      <c r="AK284" s="43"/>
      <c r="AL284" s="43"/>
      <c r="AM284" s="43"/>
      <c r="AN284" t="s">
        <v>131</v>
      </c>
    </row>
    <row r="285" spans="1:40" x14ac:dyDescent="0.75">
      <c r="A285" t="s">
        <v>719</v>
      </c>
      <c r="B285" t="s">
        <v>123</v>
      </c>
      <c r="C285" t="s">
        <v>720</v>
      </c>
      <c r="D285" t="s">
        <v>659</v>
      </c>
      <c r="E285" t="s">
        <v>126</v>
      </c>
      <c r="F285">
        <v>402</v>
      </c>
      <c r="G285">
        <v>2</v>
      </c>
      <c r="H285" t="s">
        <v>660</v>
      </c>
      <c r="I285" t="s">
        <v>128</v>
      </c>
      <c r="J285" t="s">
        <v>199</v>
      </c>
      <c r="K285">
        <v>2012</v>
      </c>
      <c r="L285" t="s">
        <v>137</v>
      </c>
      <c r="M285" s="43"/>
      <c r="N285" s="43"/>
      <c r="O285" s="43">
        <v>33.258828032518466</v>
      </c>
      <c r="P285" s="43"/>
      <c r="Q285" s="43"/>
      <c r="R285" s="43"/>
      <c r="S285" s="43">
        <v>33.258828032518466</v>
      </c>
      <c r="T285" s="43">
        <v>0</v>
      </c>
      <c r="U285" s="43">
        <v>29.271402368786429</v>
      </c>
      <c r="V285" s="43"/>
      <c r="W285" s="43">
        <v>3.9874256637320351</v>
      </c>
      <c r="X285" s="43"/>
      <c r="Y285" s="43"/>
      <c r="Z285" s="43"/>
      <c r="AA285" s="43"/>
      <c r="AB285" s="43"/>
      <c r="AC285" s="43"/>
      <c r="AD285" s="43"/>
      <c r="AE285" s="43">
        <v>0</v>
      </c>
      <c r="AF285" s="43"/>
      <c r="AG285" s="43"/>
      <c r="AH285" s="43"/>
      <c r="AI285" s="43"/>
      <c r="AJ285" s="43"/>
      <c r="AK285" s="43"/>
      <c r="AL285" s="43"/>
      <c r="AM285" s="43"/>
      <c r="AN285" t="s">
        <v>131</v>
      </c>
    </row>
    <row r="286" spans="1:40" x14ac:dyDescent="0.75">
      <c r="A286" t="s">
        <v>721</v>
      </c>
      <c r="B286" t="s">
        <v>123</v>
      </c>
      <c r="C286" t="s">
        <v>722</v>
      </c>
      <c r="D286" t="s">
        <v>659</v>
      </c>
      <c r="E286" t="s">
        <v>126</v>
      </c>
      <c r="F286">
        <v>402</v>
      </c>
      <c r="G286">
        <v>3</v>
      </c>
      <c r="H286" t="s">
        <v>660</v>
      </c>
      <c r="I286" t="s">
        <v>128</v>
      </c>
      <c r="J286" t="s">
        <v>199</v>
      </c>
      <c r="K286">
        <v>2012</v>
      </c>
      <c r="L286" t="s">
        <v>21</v>
      </c>
      <c r="M286" s="43"/>
      <c r="N286" s="43"/>
      <c r="O286" s="43">
        <v>66.373251578320009</v>
      </c>
      <c r="P286" s="43"/>
      <c r="Q286" s="43"/>
      <c r="R286" s="43"/>
      <c r="S286" s="43">
        <v>66.373251578320009</v>
      </c>
      <c r="T286" s="43">
        <v>0</v>
      </c>
      <c r="U286" s="43">
        <v>56.118322742553993</v>
      </c>
      <c r="V286" s="43"/>
      <c r="W286" s="43">
        <v>10.254928835766011</v>
      </c>
      <c r="X286" s="43"/>
      <c r="Y286" s="43"/>
      <c r="Z286" s="43"/>
      <c r="AA286" s="43"/>
      <c r="AB286" s="43"/>
      <c r="AC286" s="43"/>
      <c r="AD286" s="43"/>
      <c r="AE286" s="43">
        <v>0</v>
      </c>
      <c r="AF286" s="43"/>
      <c r="AG286" s="43"/>
      <c r="AH286" s="43"/>
      <c r="AI286" s="43"/>
      <c r="AJ286" s="43"/>
      <c r="AK286" s="43"/>
      <c r="AL286" s="43"/>
      <c r="AM286" s="43"/>
      <c r="AN286" t="s">
        <v>131</v>
      </c>
    </row>
    <row r="287" spans="1:40" x14ac:dyDescent="0.75">
      <c r="A287" t="s">
        <v>723</v>
      </c>
      <c r="B287" t="s">
        <v>123</v>
      </c>
      <c r="C287" t="s">
        <v>724</v>
      </c>
      <c r="D287" t="s">
        <v>659</v>
      </c>
      <c r="E287" t="s">
        <v>126</v>
      </c>
      <c r="F287">
        <v>402</v>
      </c>
      <c r="G287">
        <v>4</v>
      </c>
      <c r="H287" t="s">
        <v>660</v>
      </c>
      <c r="I287" t="s">
        <v>128</v>
      </c>
      <c r="J287" t="s">
        <v>199</v>
      </c>
      <c r="K287">
        <v>2012</v>
      </c>
      <c r="L287" t="s">
        <v>142</v>
      </c>
      <c r="M287" s="43"/>
      <c r="N287" s="43"/>
      <c r="O287" s="43">
        <v>0</v>
      </c>
      <c r="P287" s="43"/>
      <c r="Q287" s="43"/>
      <c r="R287" s="43"/>
      <c r="S287" s="43">
        <v>0</v>
      </c>
      <c r="T287" s="43">
        <v>0</v>
      </c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>
        <v>0</v>
      </c>
      <c r="AF287" s="43"/>
      <c r="AG287" s="43"/>
      <c r="AH287" s="43"/>
      <c r="AI287" s="43"/>
      <c r="AJ287" s="43"/>
      <c r="AK287" s="43"/>
      <c r="AL287" s="43"/>
      <c r="AM287" s="43"/>
      <c r="AN287" t="s">
        <v>131</v>
      </c>
    </row>
    <row r="288" spans="1:40" x14ac:dyDescent="0.75">
      <c r="A288" t="s">
        <v>725</v>
      </c>
      <c r="B288" t="s">
        <v>123</v>
      </c>
      <c r="C288" t="s">
        <v>726</v>
      </c>
      <c r="D288" t="s">
        <v>659</v>
      </c>
      <c r="E288" t="s">
        <v>126</v>
      </c>
      <c r="F288">
        <v>402</v>
      </c>
      <c r="G288">
        <v>51</v>
      </c>
      <c r="H288" t="s">
        <v>660</v>
      </c>
      <c r="I288" t="s">
        <v>128</v>
      </c>
      <c r="J288" t="s">
        <v>199</v>
      </c>
      <c r="K288">
        <v>2012</v>
      </c>
      <c r="L288" t="s">
        <v>145</v>
      </c>
      <c r="M288" s="43"/>
      <c r="N288" s="43"/>
      <c r="O288" s="43">
        <v>0.13988430702906218</v>
      </c>
      <c r="P288" s="43"/>
      <c r="Q288" s="43"/>
      <c r="R288" s="43"/>
      <c r="S288" s="43">
        <v>0.13988430702906218</v>
      </c>
      <c r="T288" s="43">
        <v>0</v>
      </c>
      <c r="U288" s="43">
        <v>0.1027844683381795</v>
      </c>
      <c r="V288" s="43"/>
      <c r="W288" s="43">
        <v>3.709983869088268E-2</v>
      </c>
      <c r="X288" s="43"/>
      <c r="Y288" s="43"/>
      <c r="Z288" s="43"/>
      <c r="AA288" s="43"/>
      <c r="AB288" s="43"/>
      <c r="AC288" s="43"/>
      <c r="AD288" s="43"/>
      <c r="AE288" s="43">
        <v>0</v>
      </c>
      <c r="AF288" s="43"/>
      <c r="AG288" s="43"/>
      <c r="AH288" s="43"/>
      <c r="AI288" s="43"/>
      <c r="AJ288" s="43"/>
      <c r="AK288" s="43"/>
      <c r="AL288" s="43"/>
      <c r="AM288" s="43"/>
      <c r="AN288" t="s">
        <v>131</v>
      </c>
    </row>
    <row r="289" spans="1:40" x14ac:dyDescent="0.75">
      <c r="A289" t="s">
        <v>727</v>
      </c>
      <c r="B289" t="s">
        <v>123</v>
      </c>
      <c r="C289" t="s">
        <v>728</v>
      </c>
      <c r="D289" t="s">
        <v>659</v>
      </c>
      <c r="E289" t="s">
        <v>126</v>
      </c>
      <c r="F289">
        <v>402</v>
      </c>
      <c r="G289">
        <v>52</v>
      </c>
      <c r="H289" t="s">
        <v>660</v>
      </c>
      <c r="I289" t="s">
        <v>128</v>
      </c>
      <c r="J289" t="s">
        <v>199</v>
      </c>
      <c r="K289">
        <v>2012</v>
      </c>
      <c r="L289" t="s">
        <v>72</v>
      </c>
      <c r="M289" s="43"/>
      <c r="N289" s="43"/>
      <c r="O289" s="43">
        <v>0</v>
      </c>
      <c r="P289" s="43"/>
      <c r="Q289" s="43"/>
      <c r="R289" s="43"/>
      <c r="S289" s="43">
        <v>0</v>
      </c>
      <c r="T289" s="43">
        <v>0</v>
      </c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>
        <v>0</v>
      </c>
      <c r="AF289" s="43"/>
      <c r="AG289" s="43"/>
      <c r="AH289" s="43"/>
      <c r="AI289" s="43"/>
      <c r="AJ289" s="43"/>
      <c r="AK289" s="43"/>
      <c r="AL289" s="43"/>
      <c r="AM289" s="43"/>
      <c r="AN289" t="s">
        <v>131</v>
      </c>
    </row>
    <row r="290" spans="1:40" x14ac:dyDescent="0.75">
      <c r="A290" t="s">
        <v>729</v>
      </c>
      <c r="B290" t="s">
        <v>123</v>
      </c>
      <c r="C290" t="s">
        <v>730</v>
      </c>
      <c r="D290" t="s">
        <v>659</v>
      </c>
      <c r="E290" t="s">
        <v>126</v>
      </c>
      <c r="F290">
        <v>402</v>
      </c>
      <c r="G290">
        <v>53</v>
      </c>
      <c r="H290" t="s">
        <v>660</v>
      </c>
      <c r="I290" t="s">
        <v>128</v>
      </c>
      <c r="J290" t="s">
        <v>199</v>
      </c>
      <c r="K290">
        <v>2012</v>
      </c>
      <c r="L290" t="s">
        <v>150</v>
      </c>
      <c r="M290" s="43"/>
      <c r="N290" s="43"/>
      <c r="O290" s="43">
        <v>0.42273230825332297</v>
      </c>
      <c r="P290" s="43"/>
      <c r="Q290" s="43"/>
      <c r="R290" s="43"/>
      <c r="S290" s="43">
        <v>0.42273230825332297</v>
      </c>
      <c r="T290" s="43">
        <v>0</v>
      </c>
      <c r="U290" s="43">
        <v>8.3363602233947273E-2</v>
      </c>
      <c r="V290" s="43"/>
      <c r="W290" s="43">
        <v>0.33936870601937569</v>
      </c>
      <c r="X290" s="43"/>
      <c r="Y290" s="43"/>
      <c r="Z290" s="43"/>
      <c r="AA290" s="43"/>
      <c r="AB290" s="43"/>
      <c r="AC290" s="43"/>
      <c r="AD290" s="43"/>
      <c r="AE290" s="43">
        <v>0</v>
      </c>
      <c r="AF290" s="43"/>
      <c r="AG290" s="43"/>
      <c r="AH290" s="43"/>
      <c r="AI290" s="43"/>
      <c r="AJ290" s="43"/>
      <c r="AK290" s="43"/>
      <c r="AL290" s="43"/>
      <c r="AM290" s="43"/>
      <c r="AN290" t="s">
        <v>131</v>
      </c>
    </row>
    <row r="291" spans="1:40" x14ac:dyDescent="0.75">
      <c r="A291" t="s">
        <v>731</v>
      </c>
      <c r="B291" t="s">
        <v>123</v>
      </c>
      <c r="C291" t="s">
        <v>732</v>
      </c>
      <c r="D291" t="s">
        <v>659</v>
      </c>
      <c r="E291" t="s">
        <v>126</v>
      </c>
      <c r="F291">
        <v>402</v>
      </c>
      <c r="G291">
        <v>55</v>
      </c>
      <c r="H291" t="s">
        <v>660</v>
      </c>
      <c r="I291" t="s">
        <v>128</v>
      </c>
      <c r="J291" t="s">
        <v>199</v>
      </c>
      <c r="K291">
        <v>2012</v>
      </c>
      <c r="L291" t="s">
        <v>153</v>
      </c>
      <c r="M291" s="43"/>
      <c r="N291" s="43"/>
      <c r="O291" s="43">
        <v>0</v>
      </c>
      <c r="P291" s="43"/>
      <c r="Q291" s="43"/>
      <c r="R291" s="43"/>
      <c r="S291" s="43">
        <v>0</v>
      </c>
      <c r="T291" s="43">
        <v>0</v>
      </c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>
        <v>0</v>
      </c>
      <c r="AF291" s="43"/>
      <c r="AG291" s="43"/>
      <c r="AH291" s="43"/>
      <c r="AI291" s="43"/>
      <c r="AJ291" s="43"/>
      <c r="AK291" s="43"/>
      <c r="AL291" s="43"/>
      <c r="AM291" s="43"/>
      <c r="AN291" t="s">
        <v>131</v>
      </c>
    </row>
    <row r="292" spans="1:40" x14ac:dyDescent="0.75">
      <c r="A292" t="s">
        <v>733</v>
      </c>
      <c r="B292" t="s">
        <v>123</v>
      </c>
      <c r="C292" t="s">
        <v>734</v>
      </c>
      <c r="D292" t="s">
        <v>659</v>
      </c>
      <c r="E292" t="s">
        <v>126</v>
      </c>
      <c r="F292">
        <v>402</v>
      </c>
      <c r="G292">
        <v>58</v>
      </c>
      <c r="H292" t="s">
        <v>660</v>
      </c>
      <c r="I292" t="s">
        <v>128</v>
      </c>
      <c r="J292" t="s">
        <v>199</v>
      </c>
      <c r="K292">
        <v>2012</v>
      </c>
      <c r="L292" t="s">
        <v>156</v>
      </c>
      <c r="M292" s="43"/>
      <c r="N292" s="43"/>
      <c r="O292" s="43">
        <v>3.4558180236447932E-2</v>
      </c>
      <c r="P292" s="43"/>
      <c r="Q292" s="43"/>
      <c r="R292" s="43"/>
      <c r="S292" s="43">
        <v>3.4558180236447932E-2</v>
      </c>
      <c r="T292" s="43">
        <v>0</v>
      </c>
      <c r="U292" s="43"/>
      <c r="V292" s="43"/>
      <c r="W292" s="43">
        <v>3.4558180236447932E-2</v>
      </c>
      <c r="X292" s="43"/>
      <c r="Y292" s="43"/>
      <c r="Z292" s="43"/>
      <c r="AA292" s="43"/>
      <c r="AB292" s="43"/>
      <c r="AC292" s="43"/>
      <c r="AD292" s="43"/>
      <c r="AE292" s="43">
        <v>0</v>
      </c>
      <c r="AF292" s="43"/>
      <c r="AG292" s="43"/>
      <c r="AH292" s="43"/>
      <c r="AI292" s="43"/>
      <c r="AJ292" s="43"/>
      <c r="AK292" s="43"/>
      <c r="AL292" s="43"/>
      <c r="AM292" s="43"/>
      <c r="AN292" t="s">
        <v>131</v>
      </c>
    </row>
    <row r="293" spans="1:40" x14ac:dyDescent="0.75">
      <c r="A293" t="s">
        <v>735</v>
      </c>
      <c r="B293" t="s">
        <v>123</v>
      </c>
      <c r="C293" t="s">
        <v>736</v>
      </c>
      <c r="D293" t="s">
        <v>659</v>
      </c>
      <c r="E293" t="s">
        <v>126</v>
      </c>
      <c r="F293">
        <v>402</v>
      </c>
      <c r="G293">
        <v>6</v>
      </c>
      <c r="H293" t="s">
        <v>660</v>
      </c>
      <c r="I293" t="s">
        <v>128</v>
      </c>
      <c r="J293" t="s">
        <v>199</v>
      </c>
      <c r="K293">
        <v>2012</v>
      </c>
      <c r="L293" t="s">
        <v>20</v>
      </c>
      <c r="M293" s="43"/>
      <c r="N293" s="43"/>
      <c r="O293" s="43">
        <v>3.6958892788464435</v>
      </c>
      <c r="P293" s="43"/>
      <c r="Q293" s="43"/>
      <c r="R293" s="43"/>
      <c r="S293" s="43">
        <v>2.5579892788464433</v>
      </c>
      <c r="T293" s="43">
        <v>1.1379000000000001</v>
      </c>
      <c r="U293" s="43">
        <v>2.0254334888015588</v>
      </c>
      <c r="V293" s="43"/>
      <c r="W293" s="43">
        <v>0.5325557900448844</v>
      </c>
      <c r="X293" s="43"/>
      <c r="Y293" s="43"/>
      <c r="Z293" s="43"/>
      <c r="AA293" s="43"/>
      <c r="AB293" s="43"/>
      <c r="AC293" s="43"/>
      <c r="AD293" s="43"/>
      <c r="AE293" s="43">
        <v>1.1379000000000001</v>
      </c>
      <c r="AF293" s="43"/>
      <c r="AG293" s="43"/>
      <c r="AH293" s="43"/>
      <c r="AI293" s="43"/>
      <c r="AJ293" s="43"/>
      <c r="AK293" s="43"/>
      <c r="AL293" s="43"/>
      <c r="AM293" s="43"/>
      <c r="AN293" t="s">
        <v>131</v>
      </c>
    </row>
    <row r="294" spans="1:40" x14ac:dyDescent="0.75">
      <c r="A294" t="s">
        <v>737</v>
      </c>
      <c r="B294" t="s">
        <v>123</v>
      </c>
      <c r="C294" t="s">
        <v>738</v>
      </c>
      <c r="D294" t="s">
        <v>659</v>
      </c>
      <c r="E294" t="s">
        <v>126</v>
      </c>
      <c r="F294">
        <v>402</v>
      </c>
      <c r="G294">
        <v>7</v>
      </c>
      <c r="H294" t="s">
        <v>660</v>
      </c>
      <c r="I294" t="s">
        <v>128</v>
      </c>
      <c r="J294" t="s">
        <v>199</v>
      </c>
      <c r="K294">
        <v>2012</v>
      </c>
      <c r="L294" t="s">
        <v>161</v>
      </c>
      <c r="M294" s="43"/>
      <c r="N294" s="43"/>
      <c r="O294" s="43">
        <v>35.409095356505816</v>
      </c>
      <c r="P294" s="43"/>
      <c r="Q294" s="43"/>
      <c r="R294" s="43"/>
      <c r="S294" s="43">
        <v>35.409095356505816</v>
      </c>
      <c r="T294" s="43">
        <v>0</v>
      </c>
      <c r="U294" s="43">
        <v>29.71886693332625</v>
      </c>
      <c r="V294" s="43"/>
      <c r="W294" s="43">
        <v>5.6902284231795646</v>
      </c>
      <c r="X294" s="43"/>
      <c r="Y294" s="43"/>
      <c r="Z294" s="43"/>
      <c r="AA294" s="43"/>
      <c r="AB294" s="43"/>
      <c r="AC294" s="43"/>
      <c r="AD294" s="43"/>
      <c r="AE294" s="43">
        <v>0</v>
      </c>
      <c r="AF294" s="43"/>
      <c r="AG294" s="43"/>
      <c r="AH294" s="43"/>
      <c r="AI294" s="43"/>
      <c r="AJ294" s="43"/>
      <c r="AK294" s="43"/>
      <c r="AL294" s="43"/>
      <c r="AM294" s="43"/>
      <c r="AN294" t="s">
        <v>131</v>
      </c>
    </row>
    <row r="295" spans="1:40" x14ac:dyDescent="0.75">
      <c r="A295" t="s">
        <v>739</v>
      </c>
      <c r="B295" t="s">
        <v>123</v>
      </c>
      <c r="C295" t="s">
        <v>740</v>
      </c>
      <c r="D295" t="s">
        <v>659</v>
      </c>
      <c r="E295" t="s">
        <v>126</v>
      </c>
      <c r="F295">
        <v>402</v>
      </c>
      <c r="G295">
        <v>8</v>
      </c>
      <c r="H295" t="s">
        <v>660</v>
      </c>
      <c r="I295" t="s">
        <v>128</v>
      </c>
      <c r="J295" t="s">
        <v>199</v>
      </c>
      <c r="K295">
        <v>2012</v>
      </c>
      <c r="L295" t="s">
        <v>164</v>
      </c>
      <c r="M295" s="43"/>
      <c r="N295" s="43"/>
      <c r="O295" s="43">
        <v>0</v>
      </c>
      <c r="P295" s="43"/>
      <c r="Q295" s="43"/>
      <c r="R295" s="43"/>
      <c r="S295" s="43">
        <v>0</v>
      </c>
      <c r="T295" s="43">
        <v>0</v>
      </c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>
        <v>0</v>
      </c>
      <c r="AF295" s="43"/>
      <c r="AG295" s="43"/>
      <c r="AH295" s="43"/>
      <c r="AI295" s="43"/>
      <c r="AJ295" s="43"/>
      <c r="AK295" s="43"/>
      <c r="AL295" s="43"/>
      <c r="AM295" s="43"/>
      <c r="AN295" t="s">
        <v>131</v>
      </c>
    </row>
    <row r="296" spans="1:40" x14ac:dyDescent="0.75">
      <c r="A296" t="s">
        <v>741</v>
      </c>
      <c r="B296" t="s">
        <v>123</v>
      </c>
      <c r="C296" t="s">
        <v>742</v>
      </c>
      <c r="D296" t="s">
        <v>659</v>
      </c>
      <c r="E296" t="s">
        <v>126</v>
      </c>
      <c r="F296">
        <v>402</v>
      </c>
      <c r="G296">
        <v>9</v>
      </c>
      <c r="H296" t="s">
        <v>660</v>
      </c>
      <c r="I296" t="s">
        <v>128</v>
      </c>
      <c r="J296" t="s">
        <v>199</v>
      </c>
      <c r="K296">
        <v>2012</v>
      </c>
      <c r="L296" t="s">
        <v>167</v>
      </c>
      <c r="M296" s="43"/>
      <c r="N296" s="43"/>
      <c r="O296" s="43">
        <v>0</v>
      </c>
      <c r="P296" s="43"/>
      <c r="Q296" s="43"/>
      <c r="R296" s="43"/>
      <c r="S296" s="43">
        <v>0</v>
      </c>
      <c r="T296" s="43">
        <v>0</v>
      </c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>
        <v>0</v>
      </c>
      <c r="AF296" s="43"/>
      <c r="AG296" s="43"/>
      <c r="AH296" s="43"/>
      <c r="AI296" s="43"/>
      <c r="AJ296" s="43"/>
      <c r="AK296" s="43"/>
      <c r="AL296" s="43"/>
      <c r="AM296" s="43"/>
      <c r="AN296" t="s">
        <v>131</v>
      </c>
    </row>
    <row r="297" spans="1:40" x14ac:dyDescent="0.75">
      <c r="A297" t="s">
        <v>743</v>
      </c>
      <c r="B297" t="s">
        <v>123</v>
      </c>
      <c r="C297" t="s">
        <v>744</v>
      </c>
      <c r="D297" t="s">
        <v>745</v>
      </c>
      <c r="E297" t="s">
        <v>126</v>
      </c>
      <c r="F297">
        <v>400</v>
      </c>
      <c r="G297">
        <v>0</v>
      </c>
      <c r="H297" t="s">
        <v>746</v>
      </c>
      <c r="I297" t="s">
        <v>128</v>
      </c>
      <c r="J297" t="s">
        <v>129</v>
      </c>
      <c r="K297">
        <v>2012</v>
      </c>
      <c r="L297" t="s">
        <v>130</v>
      </c>
      <c r="M297" s="43"/>
      <c r="N297" s="43"/>
      <c r="O297" s="43">
        <v>31.676859567954285</v>
      </c>
      <c r="P297" s="43"/>
      <c r="Q297" s="43"/>
      <c r="R297" s="43"/>
      <c r="S297" s="43">
        <v>31.652087567954286</v>
      </c>
      <c r="T297" s="43">
        <v>2.4771999999999999E-2</v>
      </c>
      <c r="U297" s="43">
        <v>27.841692263111749</v>
      </c>
      <c r="V297" s="43"/>
      <c r="W297" s="43">
        <v>3.8103953048425381</v>
      </c>
      <c r="X297" s="43"/>
      <c r="Y297" s="43"/>
      <c r="Z297" s="43"/>
      <c r="AA297" s="43"/>
      <c r="AB297" s="43"/>
      <c r="AC297" s="43"/>
      <c r="AD297" s="43"/>
      <c r="AE297" s="43">
        <v>2.4771999999999999E-2</v>
      </c>
      <c r="AF297" s="43"/>
      <c r="AG297" s="43"/>
      <c r="AH297" s="43"/>
      <c r="AI297" s="43"/>
      <c r="AJ297" s="43"/>
      <c r="AK297" s="43"/>
      <c r="AL297" s="43"/>
      <c r="AM297" s="43"/>
      <c r="AN297" t="s">
        <v>131</v>
      </c>
    </row>
    <row r="298" spans="1:40" x14ac:dyDescent="0.75">
      <c r="A298" t="s">
        <v>747</v>
      </c>
      <c r="B298" t="s">
        <v>123</v>
      </c>
      <c r="C298" t="s">
        <v>748</v>
      </c>
      <c r="D298" t="s">
        <v>745</v>
      </c>
      <c r="E298" t="s">
        <v>126</v>
      </c>
      <c r="F298">
        <v>400</v>
      </c>
      <c r="G298">
        <v>1</v>
      </c>
      <c r="H298" t="s">
        <v>746</v>
      </c>
      <c r="I298" t="s">
        <v>128</v>
      </c>
      <c r="J298" t="s">
        <v>129</v>
      </c>
      <c r="K298">
        <v>2012</v>
      </c>
      <c r="L298" t="s">
        <v>134</v>
      </c>
      <c r="M298" s="43"/>
      <c r="N298" s="43"/>
      <c r="O298" s="43">
        <v>3.3070463186146756E-3</v>
      </c>
      <c r="P298" s="43"/>
      <c r="Q298" s="43"/>
      <c r="R298" s="43"/>
      <c r="S298" s="43">
        <v>3.3070463186146756E-3</v>
      </c>
      <c r="T298" s="43">
        <v>0</v>
      </c>
      <c r="U298" s="43">
        <v>3.078740957726559E-3</v>
      </c>
      <c r="V298" s="43"/>
      <c r="W298" s="43">
        <v>2.2830536088811631E-4</v>
      </c>
      <c r="X298" s="43"/>
      <c r="Y298" s="43"/>
      <c r="Z298" s="43"/>
      <c r="AA298" s="43"/>
      <c r="AB298" s="43"/>
      <c r="AC298" s="43"/>
      <c r="AD298" s="43"/>
      <c r="AE298" s="43">
        <v>0</v>
      </c>
      <c r="AF298" s="43"/>
      <c r="AG298" s="43"/>
      <c r="AH298" s="43"/>
      <c r="AI298" s="43"/>
      <c r="AJ298" s="43"/>
      <c r="AK298" s="43"/>
      <c r="AL298" s="43"/>
      <c r="AM298" s="43"/>
      <c r="AN298" t="s">
        <v>131</v>
      </c>
    </row>
    <row r="299" spans="1:40" x14ac:dyDescent="0.75">
      <c r="A299" t="s">
        <v>749</v>
      </c>
      <c r="B299" t="s">
        <v>123</v>
      </c>
      <c r="C299" t="s">
        <v>750</v>
      </c>
      <c r="D299" t="s">
        <v>745</v>
      </c>
      <c r="E299" t="s">
        <v>126</v>
      </c>
      <c r="F299">
        <v>400</v>
      </c>
      <c r="G299">
        <v>2</v>
      </c>
      <c r="H299" t="s">
        <v>746</v>
      </c>
      <c r="I299" t="s">
        <v>128</v>
      </c>
      <c r="J299" t="s">
        <v>129</v>
      </c>
      <c r="K299">
        <v>2012</v>
      </c>
      <c r="L299" t="s">
        <v>137</v>
      </c>
      <c r="M299" s="43"/>
      <c r="N299" s="43"/>
      <c r="O299" s="43">
        <v>2.7674283775386153</v>
      </c>
      <c r="P299" s="43"/>
      <c r="Q299" s="43"/>
      <c r="R299" s="43"/>
      <c r="S299" s="43">
        <v>2.7674283775386153</v>
      </c>
      <c r="T299" s="43">
        <v>0</v>
      </c>
      <c r="U299" s="43">
        <v>2.3891493466432179</v>
      </c>
      <c r="V299" s="43"/>
      <c r="W299" s="43">
        <v>0.37827903089539738</v>
      </c>
      <c r="X299" s="43"/>
      <c r="Y299" s="43"/>
      <c r="Z299" s="43"/>
      <c r="AA299" s="43"/>
      <c r="AB299" s="43"/>
      <c r="AC299" s="43"/>
      <c r="AD299" s="43"/>
      <c r="AE299" s="43">
        <v>0</v>
      </c>
      <c r="AF299" s="43"/>
      <c r="AG299" s="43"/>
      <c r="AH299" s="43"/>
      <c r="AI299" s="43"/>
      <c r="AJ299" s="43"/>
      <c r="AK299" s="43"/>
      <c r="AL299" s="43"/>
      <c r="AM299" s="43"/>
      <c r="AN299" t="s">
        <v>131</v>
      </c>
    </row>
    <row r="300" spans="1:40" x14ac:dyDescent="0.75">
      <c r="A300" t="s">
        <v>751</v>
      </c>
      <c r="B300" t="s">
        <v>123</v>
      </c>
      <c r="C300" t="s">
        <v>752</v>
      </c>
      <c r="D300" t="s">
        <v>745</v>
      </c>
      <c r="E300" t="s">
        <v>126</v>
      </c>
      <c r="F300">
        <v>400</v>
      </c>
      <c r="G300">
        <v>3</v>
      </c>
      <c r="H300" t="s">
        <v>746</v>
      </c>
      <c r="I300" t="s">
        <v>128</v>
      </c>
      <c r="J300" t="s">
        <v>129</v>
      </c>
      <c r="K300">
        <v>2012</v>
      </c>
      <c r="L300" t="s">
        <v>21</v>
      </c>
      <c r="M300" s="43"/>
      <c r="N300" s="43"/>
      <c r="O300" s="43">
        <v>5.2406423278254026</v>
      </c>
      <c r="P300" s="43"/>
      <c r="Q300" s="43"/>
      <c r="R300" s="43"/>
      <c r="S300" s="43">
        <v>5.2406423278254026</v>
      </c>
      <c r="T300" s="43">
        <v>0</v>
      </c>
      <c r="U300" s="43">
        <v>4.5917587304265792</v>
      </c>
      <c r="V300" s="43"/>
      <c r="W300" s="43">
        <v>0.64888359739882329</v>
      </c>
      <c r="X300" s="43"/>
      <c r="Y300" s="43"/>
      <c r="Z300" s="43"/>
      <c r="AA300" s="43"/>
      <c r="AB300" s="43"/>
      <c r="AC300" s="43"/>
      <c r="AD300" s="43"/>
      <c r="AE300" s="43">
        <v>0</v>
      </c>
      <c r="AF300" s="43"/>
      <c r="AG300" s="43"/>
      <c r="AH300" s="43"/>
      <c r="AI300" s="43"/>
      <c r="AJ300" s="43"/>
      <c r="AK300" s="43"/>
      <c r="AL300" s="43"/>
      <c r="AM300" s="43"/>
      <c r="AN300" t="s">
        <v>131</v>
      </c>
    </row>
    <row r="301" spans="1:40" x14ac:dyDescent="0.75">
      <c r="A301" t="s">
        <v>753</v>
      </c>
      <c r="B301" t="s">
        <v>123</v>
      </c>
      <c r="C301" t="s">
        <v>754</v>
      </c>
      <c r="D301" t="s">
        <v>745</v>
      </c>
      <c r="E301" t="s">
        <v>126</v>
      </c>
      <c r="F301">
        <v>400</v>
      </c>
      <c r="G301">
        <v>4</v>
      </c>
      <c r="H301" t="s">
        <v>746</v>
      </c>
      <c r="I301" t="s">
        <v>128</v>
      </c>
      <c r="J301" t="s">
        <v>129</v>
      </c>
      <c r="K301">
        <v>2012</v>
      </c>
      <c r="L301" t="s">
        <v>142</v>
      </c>
      <c r="M301" s="43"/>
      <c r="N301" s="43"/>
      <c r="O301" s="43">
        <v>0</v>
      </c>
      <c r="P301" s="43"/>
      <c r="Q301" s="43"/>
      <c r="R301" s="43"/>
      <c r="S301" s="43">
        <v>0</v>
      </c>
      <c r="T301" s="43">
        <v>0</v>
      </c>
      <c r="U301" s="43">
        <v>0</v>
      </c>
      <c r="V301" s="43"/>
      <c r="W301" s="43">
        <v>0</v>
      </c>
      <c r="X301" s="43"/>
      <c r="Y301" s="43"/>
      <c r="Z301" s="43"/>
      <c r="AA301" s="43"/>
      <c r="AB301" s="43"/>
      <c r="AC301" s="43"/>
      <c r="AD301" s="43"/>
      <c r="AE301" s="43">
        <v>0</v>
      </c>
      <c r="AF301" s="43"/>
      <c r="AG301" s="43"/>
      <c r="AH301" s="43"/>
      <c r="AI301" s="43"/>
      <c r="AJ301" s="43"/>
      <c r="AK301" s="43"/>
      <c r="AL301" s="43"/>
      <c r="AM301" s="43"/>
      <c r="AN301" t="s">
        <v>131</v>
      </c>
    </row>
    <row r="302" spans="1:40" x14ac:dyDescent="0.75">
      <c r="A302" t="s">
        <v>755</v>
      </c>
      <c r="B302" t="s">
        <v>123</v>
      </c>
      <c r="C302" t="s">
        <v>756</v>
      </c>
      <c r="D302" t="s">
        <v>745</v>
      </c>
      <c r="E302" t="s">
        <v>126</v>
      </c>
      <c r="F302">
        <v>400</v>
      </c>
      <c r="G302">
        <v>51</v>
      </c>
      <c r="H302" t="s">
        <v>746</v>
      </c>
      <c r="I302" t="s">
        <v>128</v>
      </c>
      <c r="J302" t="s">
        <v>129</v>
      </c>
      <c r="K302">
        <v>2012</v>
      </c>
      <c r="L302" t="s">
        <v>145</v>
      </c>
      <c r="M302" s="43"/>
      <c r="N302" s="43"/>
      <c r="O302" s="43">
        <v>5.5046287952882746</v>
      </c>
      <c r="P302" s="43"/>
      <c r="Q302" s="43"/>
      <c r="R302" s="43"/>
      <c r="S302" s="43">
        <v>5.5046287952882746</v>
      </c>
      <c r="T302" s="43">
        <v>0</v>
      </c>
      <c r="U302" s="43">
        <v>5.2015128613818682</v>
      </c>
      <c r="V302" s="43"/>
      <c r="W302" s="43">
        <v>0.30311593390640668</v>
      </c>
      <c r="X302" s="43"/>
      <c r="Y302" s="43"/>
      <c r="Z302" s="43"/>
      <c r="AA302" s="43"/>
      <c r="AB302" s="43"/>
      <c r="AC302" s="43"/>
      <c r="AD302" s="43"/>
      <c r="AE302" s="43">
        <v>0</v>
      </c>
      <c r="AF302" s="43"/>
      <c r="AG302" s="43"/>
      <c r="AH302" s="43"/>
      <c r="AI302" s="43"/>
      <c r="AJ302" s="43"/>
      <c r="AK302" s="43"/>
      <c r="AL302" s="43"/>
      <c r="AM302" s="43"/>
      <c r="AN302" t="s">
        <v>131</v>
      </c>
    </row>
    <row r="303" spans="1:40" x14ac:dyDescent="0.75">
      <c r="A303" t="s">
        <v>757</v>
      </c>
      <c r="B303" t="s">
        <v>123</v>
      </c>
      <c r="C303" t="s">
        <v>758</v>
      </c>
      <c r="D303" t="s">
        <v>745</v>
      </c>
      <c r="E303" t="s">
        <v>126</v>
      </c>
      <c r="F303">
        <v>400</v>
      </c>
      <c r="G303">
        <v>52</v>
      </c>
      <c r="H303" t="s">
        <v>746</v>
      </c>
      <c r="I303" t="s">
        <v>128</v>
      </c>
      <c r="J303" t="s">
        <v>129</v>
      </c>
      <c r="K303">
        <v>2012</v>
      </c>
      <c r="L303" t="s">
        <v>72</v>
      </c>
      <c r="M303" s="43"/>
      <c r="N303" s="43"/>
      <c r="O303" s="43">
        <v>0</v>
      </c>
      <c r="P303" s="43"/>
      <c r="Q303" s="43"/>
      <c r="R303" s="43"/>
      <c r="S303" s="43">
        <v>0</v>
      </c>
      <c r="T303" s="43">
        <v>0</v>
      </c>
      <c r="U303" s="43">
        <v>0</v>
      </c>
      <c r="V303" s="43"/>
      <c r="W303" s="43">
        <v>0</v>
      </c>
      <c r="X303" s="43"/>
      <c r="Y303" s="43"/>
      <c r="Z303" s="43"/>
      <c r="AA303" s="43"/>
      <c r="AB303" s="43"/>
      <c r="AC303" s="43"/>
      <c r="AD303" s="43"/>
      <c r="AE303" s="43">
        <v>0</v>
      </c>
      <c r="AF303" s="43"/>
      <c r="AG303" s="43"/>
      <c r="AH303" s="43"/>
      <c r="AI303" s="43"/>
      <c r="AJ303" s="43"/>
      <c r="AK303" s="43"/>
      <c r="AL303" s="43"/>
      <c r="AM303" s="43"/>
      <c r="AN303" t="s">
        <v>131</v>
      </c>
    </row>
    <row r="304" spans="1:40" x14ac:dyDescent="0.75">
      <c r="A304" t="s">
        <v>759</v>
      </c>
      <c r="B304" t="s">
        <v>123</v>
      </c>
      <c r="C304" t="s">
        <v>760</v>
      </c>
      <c r="D304" t="s">
        <v>745</v>
      </c>
      <c r="E304" t="s">
        <v>126</v>
      </c>
      <c r="F304">
        <v>400</v>
      </c>
      <c r="G304">
        <v>53</v>
      </c>
      <c r="H304" t="s">
        <v>746</v>
      </c>
      <c r="I304" t="s">
        <v>128</v>
      </c>
      <c r="J304" t="s">
        <v>129</v>
      </c>
      <c r="K304">
        <v>2012</v>
      </c>
      <c r="L304" t="s">
        <v>150</v>
      </c>
      <c r="M304" s="43"/>
      <c r="N304" s="43"/>
      <c r="O304" s="43">
        <v>8.6272200154745293E-2</v>
      </c>
      <c r="P304" s="43"/>
      <c r="Q304" s="43"/>
      <c r="R304" s="43"/>
      <c r="S304" s="43">
        <v>8.6272200154745293E-2</v>
      </c>
      <c r="T304" s="43">
        <v>0</v>
      </c>
      <c r="U304" s="43">
        <v>2.7697314700671081E-2</v>
      </c>
      <c r="V304" s="43"/>
      <c r="W304" s="43">
        <v>5.8574885454074209E-2</v>
      </c>
      <c r="X304" s="43"/>
      <c r="Y304" s="43"/>
      <c r="Z304" s="43"/>
      <c r="AA304" s="43"/>
      <c r="AB304" s="43"/>
      <c r="AC304" s="43"/>
      <c r="AD304" s="43"/>
      <c r="AE304" s="43">
        <v>0</v>
      </c>
      <c r="AF304" s="43"/>
      <c r="AG304" s="43"/>
      <c r="AH304" s="43"/>
      <c r="AI304" s="43"/>
      <c r="AJ304" s="43"/>
      <c r="AK304" s="43"/>
      <c r="AL304" s="43"/>
      <c r="AM304" s="43"/>
      <c r="AN304" t="s">
        <v>131</v>
      </c>
    </row>
    <row r="305" spans="1:40" x14ac:dyDescent="0.75">
      <c r="A305" t="s">
        <v>761</v>
      </c>
      <c r="B305" t="s">
        <v>123</v>
      </c>
      <c r="C305" t="s">
        <v>762</v>
      </c>
      <c r="D305" t="s">
        <v>745</v>
      </c>
      <c r="E305" t="s">
        <v>126</v>
      </c>
      <c r="F305">
        <v>400</v>
      </c>
      <c r="G305">
        <v>55</v>
      </c>
      <c r="H305" t="s">
        <v>746</v>
      </c>
      <c r="I305" t="s">
        <v>128</v>
      </c>
      <c r="J305" t="s">
        <v>129</v>
      </c>
      <c r="K305">
        <v>2012</v>
      </c>
      <c r="L305" t="s">
        <v>153</v>
      </c>
      <c r="M305" s="43"/>
      <c r="N305" s="43"/>
      <c r="O305" s="43">
        <v>0</v>
      </c>
      <c r="P305" s="43"/>
      <c r="Q305" s="43"/>
      <c r="R305" s="43"/>
      <c r="S305" s="43">
        <v>0</v>
      </c>
      <c r="T305" s="43">
        <v>0</v>
      </c>
      <c r="U305" s="43">
        <v>0</v>
      </c>
      <c r="V305" s="43"/>
      <c r="W305" s="43">
        <v>0</v>
      </c>
      <c r="X305" s="43"/>
      <c r="Y305" s="43"/>
      <c r="Z305" s="43"/>
      <c r="AA305" s="43"/>
      <c r="AB305" s="43"/>
      <c r="AC305" s="43"/>
      <c r="AD305" s="43"/>
      <c r="AE305" s="43">
        <v>0</v>
      </c>
      <c r="AF305" s="43"/>
      <c r="AG305" s="43"/>
      <c r="AH305" s="43"/>
      <c r="AI305" s="43"/>
      <c r="AJ305" s="43"/>
      <c r="AK305" s="43"/>
      <c r="AL305" s="43"/>
      <c r="AM305" s="43"/>
      <c r="AN305" t="s">
        <v>131</v>
      </c>
    </row>
    <row r="306" spans="1:40" x14ac:dyDescent="0.75">
      <c r="A306" t="s">
        <v>763</v>
      </c>
      <c r="B306" t="s">
        <v>123</v>
      </c>
      <c r="C306" t="s">
        <v>764</v>
      </c>
      <c r="D306" t="s">
        <v>745</v>
      </c>
      <c r="E306" t="s">
        <v>126</v>
      </c>
      <c r="F306">
        <v>400</v>
      </c>
      <c r="G306">
        <v>58</v>
      </c>
      <c r="H306" t="s">
        <v>746</v>
      </c>
      <c r="I306" t="s">
        <v>128</v>
      </c>
      <c r="J306" t="s">
        <v>129</v>
      </c>
      <c r="K306">
        <v>2012</v>
      </c>
      <c r="L306" t="s">
        <v>156</v>
      </c>
      <c r="M306" s="43"/>
      <c r="N306" s="43"/>
      <c r="O306" s="43">
        <v>1.1053133466794467</v>
      </c>
      <c r="P306" s="43"/>
      <c r="Q306" s="43"/>
      <c r="R306" s="43"/>
      <c r="S306" s="43">
        <v>1.1053133466794467</v>
      </c>
      <c r="T306" s="43">
        <v>0</v>
      </c>
      <c r="U306" s="43">
        <v>0.97466350826483727</v>
      </c>
      <c r="V306" s="43"/>
      <c r="W306" s="43">
        <v>0.1306498384146095</v>
      </c>
      <c r="X306" s="43"/>
      <c r="Y306" s="43"/>
      <c r="Z306" s="43"/>
      <c r="AA306" s="43"/>
      <c r="AB306" s="43"/>
      <c r="AC306" s="43"/>
      <c r="AD306" s="43"/>
      <c r="AE306" s="43">
        <v>0</v>
      </c>
      <c r="AF306" s="43"/>
      <c r="AG306" s="43"/>
      <c r="AH306" s="43"/>
      <c r="AI306" s="43"/>
      <c r="AJ306" s="43"/>
      <c r="AK306" s="43"/>
      <c r="AL306" s="43"/>
      <c r="AM306" s="43"/>
      <c r="AN306" t="s">
        <v>131</v>
      </c>
    </row>
    <row r="307" spans="1:40" x14ac:dyDescent="0.75">
      <c r="A307" t="s">
        <v>765</v>
      </c>
      <c r="B307" t="s">
        <v>123</v>
      </c>
      <c r="C307" t="s">
        <v>766</v>
      </c>
      <c r="D307" t="s">
        <v>745</v>
      </c>
      <c r="E307" t="s">
        <v>126</v>
      </c>
      <c r="F307">
        <v>400</v>
      </c>
      <c r="G307">
        <v>6</v>
      </c>
      <c r="H307" t="s">
        <v>746</v>
      </c>
      <c r="I307" t="s">
        <v>128</v>
      </c>
      <c r="J307" t="s">
        <v>129</v>
      </c>
      <c r="K307">
        <v>2012</v>
      </c>
      <c r="L307" t="s">
        <v>20</v>
      </c>
      <c r="M307" s="43"/>
      <c r="N307" s="43"/>
      <c r="O307" s="43">
        <v>1.7047940012607783</v>
      </c>
      <c r="P307" s="43"/>
      <c r="Q307" s="43"/>
      <c r="R307" s="43"/>
      <c r="S307" s="43">
        <v>1.6800220012607783</v>
      </c>
      <c r="T307" s="43">
        <v>2.4771999999999999E-2</v>
      </c>
      <c r="U307" s="43">
        <v>1.244502062599393</v>
      </c>
      <c r="V307" s="43"/>
      <c r="W307" s="43">
        <v>0.43551993866138539</v>
      </c>
      <c r="X307" s="43"/>
      <c r="Y307" s="43"/>
      <c r="Z307" s="43"/>
      <c r="AA307" s="43"/>
      <c r="AB307" s="43"/>
      <c r="AC307" s="43"/>
      <c r="AD307" s="43"/>
      <c r="AE307" s="43">
        <v>2.4771999999999999E-2</v>
      </c>
      <c r="AF307" s="43"/>
      <c r="AG307" s="43"/>
      <c r="AH307" s="43"/>
      <c r="AI307" s="43"/>
      <c r="AJ307" s="43"/>
      <c r="AK307" s="43"/>
      <c r="AL307" s="43"/>
      <c r="AM307" s="43"/>
      <c r="AN307" t="s">
        <v>131</v>
      </c>
    </row>
    <row r="308" spans="1:40" x14ac:dyDescent="0.75">
      <c r="A308" t="s">
        <v>767</v>
      </c>
      <c r="B308" t="s">
        <v>123</v>
      </c>
      <c r="C308" t="s">
        <v>768</v>
      </c>
      <c r="D308" t="s">
        <v>745</v>
      </c>
      <c r="E308" t="s">
        <v>126</v>
      </c>
      <c r="F308">
        <v>400</v>
      </c>
      <c r="G308">
        <v>7</v>
      </c>
      <c r="H308" t="s">
        <v>746</v>
      </c>
      <c r="I308" t="s">
        <v>128</v>
      </c>
      <c r="J308" t="s">
        <v>129</v>
      </c>
      <c r="K308">
        <v>2012</v>
      </c>
      <c r="L308" t="s">
        <v>161</v>
      </c>
      <c r="M308" s="43"/>
      <c r="N308" s="43"/>
      <c r="O308" s="43">
        <v>15.264473472888405</v>
      </c>
      <c r="P308" s="43"/>
      <c r="Q308" s="43"/>
      <c r="R308" s="43"/>
      <c r="S308" s="43">
        <v>15.264473472888405</v>
      </c>
      <c r="T308" s="43">
        <v>0</v>
      </c>
      <c r="U308" s="43">
        <v>13.40932969813745</v>
      </c>
      <c r="V308" s="43"/>
      <c r="W308" s="43">
        <v>1.855143774750954</v>
      </c>
      <c r="X308" s="43"/>
      <c r="Y308" s="43"/>
      <c r="Z308" s="43"/>
      <c r="AA308" s="43"/>
      <c r="AB308" s="43"/>
      <c r="AC308" s="43"/>
      <c r="AD308" s="43"/>
      <c r="AE308" s="43">
        <v>0</v>
      </c>
      <c r="AF308" s="43"/>
      <c r="AG308" s="43"/>
      <c r="AH308" s="43"/>
      <c r="AI308" s="43"/>
      <c r="AJ308" s="43"/>
      <c r="AK308" s="43"/>
      <c r="AL308" s="43"/>
      <c r="AM308" s="43"/>
      <c r="AN308" t="s">
        <v>131</v>
      </c>
    </row>
    <row r="309" spans="1:40" x14ac:dyDescent="0.75">
      <c r="A309" t="s">
        <v>769</v>
      </c>
      <c r="B309" t="s">
        <v>123</v>
      </c>
      <c r="C309" t="s">
        <v>770</v>
      </c>
      <c r="D309" t="s">
        <v>745</v>
      </c>
      <c r="E309" t="s">
        <v>126</v>
      </c>
      <c r="F309">
        <v>400</v>
      </c>
      <c r="G309">
        <v>8</v>
      </c>
      <c r="H309" t="s">
        <v>746</v>
      </c>
      <c r="I309" t="s">
        <v>128</v>
      </c>
      <c r="J309" t="s">
        <v>129</v>
      </c>
      <c r="K309">
        <v>2012</v>
      </c>
      <c r="L309" t="s">
        <v>164</v>
      </c>
      <c r="M309" s="43"/>
      <c r="N309" s="43"/>
      <c r="O309" s="43">
        <v>0</v>
      </c>
      <c r="P309" s="43"/>
      <c r="Q309" s="43"/>
      <c r="R309" s="43"/>
      <c r="S309" s="43">
        <v>0</v>
      </c>
      <c r="T309" s="43">
        <v>0</v>
      </c>
      <c r="U309" s="43">
        <v>0</v>
      </c>
      <c r="V309" s="43"/>
      <c r="W309" s="43">
        <v>0</v>
      </c>
      <c r="X309" s="43"/>
      <c r="Y309" s="43"/>
      <c r="Z309" s="43"/>
      <c r="AA309" s="43"/>
      <c r="AB309" s="43"/>
      <c r="AC309" s="43"/>
      <c r="AD309" s="43"/>
      <c r="AE309" s="43">
        <v>0</v>
      </c>
      <c r="AF309" s="43"/>
      <c r="AG309" s="43"/>
      <c r="AH309" s="43"/>
      <c r="AI309" s="43"/>
      <c r="AJ309" s="43"/>
      <c r="AK309" s="43"/>
      <c r="AL309" s="43"/>
      <c r="AM309" s="43"/>
      <c r="AN309" t="s">
        <v>131</v>
      </c>
    </row>
    <row r="310" spans="1:40" x14ac:dyDescent="0.75">
      <c r="A310" t="s">
        <v>771</v>
      </c>
      <c r="B310" t="s">
        <v>123</v>
      </c>
      <c r="C310" t="s">
        <v>772</v>
      </c>
      <c r="D310" t="s">
        <v>745</v>
      </c>
      <c r="E310" t="s">
        <v>126</v>
      </c>
      <c r="F310">
        <v>400</v>
      </c>
      <c r="G310">
        <v>9</v>
      </c>
      <c r="H310" t="s">
        <v>746</v>
      </c>
      <c r="I310" t="s">
        <v>128</v>
      </c>
      <c r="J310" t="s">
        <v>129</v>
      </c>
      <c r="K310">
        <v>2012</v>
      </c>
      <c r="L310" t="s">
        <v>167</v>
      </c>
      <c r="M310" s="43"/>
      <c r="N310" s="43"/>
      <c r="O310" s="43">
        <v>0</v>
      </c>
      <c r="P310" s="43"/>
      <c r="Q310" s="43"/>
      <c r="R310" s="43"/>
      <c r="S310" s="43">
        <v>0</v>
      </c>
      <c r="T310" s="43">
        <v>0</v>
      </c>
      <c r="U310" s="43">
        <v>0</v>
      </c>
      <c r="V310" s="43"/>
      <c r="W310" s="43">
        <v>0</v>
      </c>
      <c r="X310" s="43"/>
      <c r="Y310" s="43"/>
      <c r="Z310" s="43"/>
      <c r="AA310" s="43"/>
      <c r="AB310" s="43"/>
      <c r="AC310" s="43"/>
      <c r="AD310" s="43"/>
      <c r="AE310" s="43">
        <v>0</v>
      </c>
      <c r="AF310" s="43"/>
      <c r="AG310" s="43"/>
      <c r="AH310" s="43"/>
      <c r="AI310" s="43"/>
      <c r="AJ310" s="43"/>
      <c r="AK310" s="43"/>
      <c r="AL310" s="43"/>
      <c r="AM310" s="43"/>
      <c r="AN310" t="s">
        <v>131</v>
      </c>
    </row>
    <row r="311" spans="1:40" x14ac:dyDescent="0.75">
      <c r="A311" t="s">
        <v>773</v>
      </c>
      <c r="B311" t="s">
        <v>123</v>
      </c>
      <c r="C311" t="s">
        <v>774</v>
      </c>
      <c r="D311" t="s">
        <v>745</v>
      </c>
      <c r="E311" t="s">
        <v>126</v>
      </c>
      <c r="F311">
        <v>401</v>
      </c>
      <c r="G311">
        <v>0</v>
      </c>
      <c r="H311" t="s">
        <v>746</v>
      </c>
      <c r="I311" t="s">
        <v>128</v>
      </c>
      <c r="J311" t="s">
        <v>170</v>
      </c>
      <c r="K311">
        <v>2012</v>
      </c>
      <c r="L311" t="s">
        <v>130</v>
      </c>
      <c r="M311" s="43"/>
      <c r="N311" s="43"/>
      <c r="O311" s="43">
        <v>20.888990819428681</v>
      </c>
      <c r="P311" s="43"/>
      <c r="Q311" s="43"/>
      <c r="R311" s="43"/>
      <c r="S311" s="43">
        <v>20.873268819428681</v>
      </c>
      <c r="T311" s="43">
        <v>1.5722E-2</v>
      </c>
      <c r="U311" s="43">
        <v>18.639333149510851</v>
      </c>
      <c r="V311" s="43"/>
      <c r="W311" s="43">
        <v>2.2339356699178299</v>
      </c>
      <c r="X311" s="43"/>
      <c r="Y311" s="43"/>
      <c r="Z311" s="43"/>
      <c r="AA311" s="43"/>
      <c r="AB311" s="43"/>
      <c r="AC311" s="43"/>
      <c r="AD311" s="43"/>
      <c r="AE311" s="43">
        <v>1.5722E-2</v>
      </c>
      <c r="AF311" s="43"/>
      <c r="AG311" s="43"/>
      <c r="AH311" s="43"/>
      <c r="AI311" s="43"/>
      <c r="AJ311" s="43"/>
      <c r="AK311" s="43"/>
      <c r="AL311" s="43"/>
      <c r="AM311" s="43"/>
      <c r="AN311" t="s">
        <v>131</v>
      </c>
    </row>
    <row r="312" spans="1:40" x14ac:dyDescent="0.75">
      <c r="A312" t="s">
        <v>775</v>
      </c>
      <c r="B312" t="s">
        <v>123</v>
      </c>
      <c r="C312" t="s">
        <v>776</v>
      </c>
      <c r="D312" t="s">
        <v>745</v>
      </c>
      <c r="E312" t="s">
        <v>126</v>
      </c>
      <c r="F312">
        <v>401</v>
      </c>
      <c r="G312">
        <v>1</v>
      </c>
      <c r="H312" t="s">
        <v>746</v>
      </c>
      <c r="I312" t="s">
        <v>128</v>
      </c>
      <c r="J312" t="s">
        <v>170</v>
      </c>
      <c r="K312">
        <v>2012</v>
      </c>
      <c r="L312" t="s">
        <v>134</v>
      </c>
      <c r="M312" s="43"/>
      <c r="N312" s="43"/>
      <c r="O312" s="43">
        <v>2.6118341449963005E-3</v>
      </c>
      <c r="P312" s="43"/>
      <c r="Q312" s="43"/>
      <c r="R312" s="43"/>
      <c r="S312" s="43">
        <v>2.6118341449963005E-3</v>
      </c>
      <c r="T312" s="43">
        <v>0</v>
      </c>
      <c r="U312" s="43">
        <v>2.5300481578595232E-3</v>
      </c>
      <c r="V312" s="43"/>
      <c r="W312" s="43">
        <v>8.1785987136777204E-5</v>
      </c>
      <c r="X312" s="43"/>
      <c r="Y312" s="43"/>
      <c r="Z312" s="43"/>
      <c r="AA312" s="43"/>
      <c r="AB312" s="43"/>
      <c r="AC312" s="43"/>
      <c r="AD312" s="43"/>
      <c r="AE312" s="43">
        <v>0</v>
      </c>
      <c r="AF312" s="43"/>
      <c r="AG312" s="43"/>
      <c r="AH312" s="43"/>
      <c r="AI312" s="43"/>
      <c r="AJ312" s="43"/>
      <c r="AK312" s="43"/>
      <c r="AL312" s="43"/>
      <c r="AM312" s="43"/>
      <c r="AN312" t="s">
        <v>131</v>
      </c>
    </row>
    <row r="313" spans="1:40" x14ac:dyDescent="0.75">
      <c r="A313" t="s">
        <v>777</v>
      </c>
      <c r="B313" t="s">
        <v>123</v>
      </c>
      <c r="C313" t="s">
        <v>778</v>
      </c>
      <c r="D313" t="s">
        <v>745</v>
      </c>
      <c r="E313" t="s">
        <v>126</v>
      </c>
      <c r="F313">
        <v>401</v>
      </c>
      <c r="G313">
        <v>2</v>
      </c>
      <c r="H313" t="s">
        <v>746</v>
      </c>
      <c r="I313" t="s">
        <v>128</v>
      </c>
      <c r="J313" t="s">
        <v>170</v>
      </c>
      <c r="K313">
        <v>2012</v>
      </c>
      <c r="L313" t="s">
        <v>137</v>
      </c>
      <c r="M313" s="43"/>
      <c r="N313" s="43"/>
      <c r="O313" s="43">
        <v>2.5124584707213105</v>
      </c>
      <c r="P313" s="43"/>
      <c r="Q313" s="43"/>
      <c r="R313" s="43"/>
      <c r="S313" s="43">
        <v>2.5124584707213105</v>
      </c>
      <c r="T313" s="43">
        <v>0</v>
      </c>
      <c r="U313" s="43">
        <v>2.17905862559528</v>
      </c>
      <c r="V313" s="43"/>
      <c r="W313" s="43">
        <v>0.33339984512603033</v>
      </c>
      <c r="X313" s="43"/>
      <c r="Y313" s="43"/>
      <c r="Z313" s="43"/>
      <c r="AA313" s="43"/>
      <c r="AB313" s="43"/>
      <c r="AC313" s="43"/>
      <c r="AD313" s="43"/>
      <c r="AE313" s="43">
        <v>0</v>
      </c>
      <c r="AF313" s="43"/>
      <c r="AG313" s="43"/>
      <c r="AH313" s="43"/>
      <c r="AI313" s="43"/>
      <c r="AJ313" s="43"/>
      <c r="AK313" s="43"/>
      <c r="AL313" s="43"/>
      <c r="AM313" s="43"/>
      <c r="AN313" t="s">
        <v>131</v>
      </c>
    </row>
    <row r="314" spans="1:40" x14ac:dyDescent="0.75">
      <c r="A314" t="s">
        <v>779</v>
      </c>
      <c r="B314" t="s">
        <v>123</v>
      </c>
      <c r="C314" t="s">
        <v>780</v>
      </c>
      <c r="D314" t="s">
        <v>745</v>
      </c>
      <c r="E314" t="s">
        <v>126</v>
      </c>
      <c r="F314">
        <v>401</v>
      </c>
      <c r="G314">
        <v>3</v>
      </c>
      <c r="H314" t="s">
        <v>746</v>
      </c>
      <c r="I314" t="s">
        <v>128</v>
      </c>
      <c r="J314" t="s">
        <v>170</v>
      </c>
      <c r="K314">
        <v>2012</v>
      </c>
      <c r="L314" t="s">
        <v>21</v>
      </c>
      <c r="M314" s="43"/>
      <c r="N314" s="43"/>
      <c r="O314" s="43">
        <v>4.166907681765406</v>
      </c>
      <c r="P314" s="43"/>
      <c r="Q314" s="43"/>
      <c r="R314" s="43"/>
      <c r="S314" s="43">
        <v>4.166907681765406</v>
      </c>
      <c r="T314" s="43">
        <v>0</v>
      </c>
      <c r="U314" s="43">
        <v>3.6970810822602829</v>
      </c>
      <c r="V314" s="43"/>
      <c r="W314" s="43">
        <v>0.46982659950512318</v>
      </c>
      <c r="X314" s="43"/>
      <c r="Y314" s="43"/>
      <c r="Z314" s="43"/>
      <c r="AA314" s="43"/>
      <c r="AB314" s="43"/>
      <c r="AC314" s="43"/>
      <c r="AD314" s="43"/>
      <c r="AE314" s="43">
        <v>0</v>
      </c>
      <c r="AF314" s="43"/>
      <c r="AG314" s="43"/>
      <c r="AH314" s="43"/>
      <c r="AI314" s="43"/>
      <c r="AJ314" s="43"/>
      <c r="AK314" s="43"/>
      <c r="AL314" s="43"/>
      <c r="AM314" s="43"/>
      <c r="AN314" t="s">
        <v>131</v>
      </c>
    </row>
    <row r="315" spans="1:40" x14ac:dyDescent="0.75">
      <c r="A315" t="s">
        <v>781</v>
      </c>
      <c r="B315" t="s">
        <v>123</v>
      </c>
      <c r="C315" t="s">
        <v>782</v>
      </c>
      <c r="D315" t="s">
        <v>745</v>
      </c>
      <c r="E315" t="s">
        <v>126</v>
      </c>
      <c r="F315">
        <v>401</v>
      </c>
      <c r="G315">
        <v>4</v>
      </c>
      <c r="H315" t="s">
        <v>746</v>
      </c>
      <c r="I315" t="s">
        <v>128</v>
      </c>
      <c r="J315" t="s">
        <v>170</v>
      </c>
      <c r="K315">
        <v>2012</v>
      </c>
      <c r="L315" t="s">
        <v>142</v>
      </c>
      <c r="M315" s="43"/>
      <c r="N315" s="43"/>
      <c r="O315" s="43">
        <v>0</v>
      </c>
      <c r="P315" s="43"/>
      <c r="Q315" s="43"/>
      <c r="R315" s="43"/>
      <c r="S315" s="43">
        <v>0</v>
      </c>
      <c r="T315" s="43">
        <v>0</v>
      </c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>
        <v>0</v>
      </c>
      <c r="AF315" s="43"/>
      <c r="AG315" s="43"/>
      <c r="AH315" s="43"/>
      <c r="AI315" s="43"/>
      <c r="AJ315" s="43"/>
      <c r="AK315" s="43"/>
      <c r="AL315" s="43"/>
      <c r="AM315" s="43"/>
      <c r="AN315" t="s">
        <v>131</v>
      </c>
    </row>
    <row r="316" spans="1:40" x14ac:dyDescent="0.75">
      <c r="A316" t="s">
        <v>783</v>
      </c>
      <c r="B316" t="s">
        <v>123</v>
      </c>
      <c r="C316" t="s">
        <v>784</v>
      </c>
      <c r="D316" t="s">
        <v>745</v>
      </c>
      <c r="E316" t="s">
        <v>126</v>
      </c>
      <c r="F316">
        <v>401</v>
      </c>
      <c r="G316">
        <v>51</v>
      </c>
      <c r="H316" t="s">
        <v>746</v>
      </c>
      <c r="I316" t="s">
        <v>128</v>
      </c>
      <c r="J316" t="s">
        <v>170</v>
      </c>
      <c r="K316">
        <v>2012</v>
      </c>
      <c r="L316" t="s">
        <v>145</v>
      </c>
      <c r="M316" s="43"/>
      <c r="N316" s="43"/>
      <c r="O316" s="43">
        <v>5.4566142623762017</v>
      </c>
      <c r="P316" s="43"/>
      <c r="Q316" s="43"/>
      <c r="R316" s="43"/>
      <c r="S316" s="43">
        <v>5.4566142623762017</v>
      </c>
      <c r="T316" s="43">
        <v>0</v>
      </c>
      <c r="U316" s="43">
        <v>5.1589864751820773</v>
      </c>
      <c r="V316" s="43"/>
      <c r="W316" s="43">
        <v>0.2976277871941243</v>
      </c>
      <c r="X316" s="43"/>
      <c r="Y316" s="43"/>
      <c r="Z316" s="43"/>
      <c r="AA316" s="43"/>
      <c r="AB316" s="43"/>
      <c r="AC316" s="43"/>
      <c r="AD316" s="43"/>
      <c r="AE316" s="43">
        <v>0</v>
      </c>
      <c r="AF316" s="43"/>
      <c r="AG316" s="43"/>
      <c r="AH316" s="43"/>
      <c r="AI316" s="43"/>
      <c r="AJ316" s="43"/>
      <c r="AK316" s="43"/>
      <c r="AL316" s="43"/>
      <c r="AM316" s="43"/>
      <c r="AN316" t="s">
        <v>131</v>
      </c>
    </row>
    <row r="317" spans="1:40" x14ac:dyDescent="0.75">
      <c r="A317" t="s">
        <v>785</v>
      </c>
      <c r="B317" t="s">
        <v>123</v>
      </c>
      <c r="C317" t="s">
        <v>786</v>
      </c>
      <c r="D317" t="s">
        <v>745</v>
      </c>
      <c r="E317" t="s">
        <v>126</v>
      </c>
      <c r="F317">
        <v>401</v>
      </c>
      <c r="G317">
        <v>52</v>
      </c>
      <c r="H317" t="s">
        <v>746</v>
      </c>
      <c r="I317" t="s">
        <v>128</v>
      </c>
      <c r="J317" t="s">
        <v>170</v>
      </c>
      <c r="K317">
        <v>2012</v>
      </c>
      <c r="L317" t="s">
        <v>72</v>
      </c>
      <c r="M317" s="43"/>
      <c r="N317" s="43"/>
      <c r="O317" s="43">
        <v>0</v>
      </c>
      <c r="P317" s="43"/>
      <c r="Q317" s="43"/>
      <c r="R317" s="43"/>
      <c r="S317" s="43">
        <v>0</v>
      </c>
      <c r="T317" s="43">
        <v>0</v>
      </c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>
        <v>0</v>
      </c>
      <c r="AF317" s="43"/>
      <c r="AG317" s="43"/>
      <c r="AH317" s="43"/>
      <c r="AI317" s="43"/>
      <c r="AJ317" s="43"/>
      <c r="AK317" s="43"/>
      <c r="AL317" s="43"/>
      <c r="AM317" s="43"/>
      <c r="AN317" t="s">
        <v>131</v>
      </c>
    </row>
    <row r="318" spans="1:40" x14ac:dyDescent="0.75">
      <c r="A318" t="s">
        <v>787</v>
      </c>
      <c r="B318" t="s">
        <v>123</v>
      </c>
      <c r="C318" t="s">
        <v>788</v>
      </c>
      <c r="D318" t="s">
        <v>745</v>
      </c>
      <c r="E318" t="s">
        <v>126</v>
      </c>
      <c r="F318">
        <v>401</v>
      </c>
      <c r="G318">
        <v>53</v>
      </c>
      <c r="H318" t="s">
        <v>746</v>
      </c>
      <c r="I318" t="s">
        <v>128</v>
      </c>
      <c r="J318" t="s">
        <v>170</v>
      </c>
      <c r="K318">
        <v>2012</v>
      </c>
      <c r="L318" t="s">
        <v>150</v>
      </c>
      <c r="M318" s="43"/>
      <c r="N318" s="43"/>
      <c r="O318" s="43">
        <v>8.5853827639929187E-2</v>
      </c>
      <c r="P318" s="43"/>
      <c r="Q318" s="43"/>
      <c r="R318" s="43"/>
      <c r="S318" s="43">
        <v>8.5853827639929187E-2</v>
      </c>
      <c r="T318" s="43">
        <v>0</v>
      </c>
      <c r="U318" s="43">
        <v>2.759115338812148E-2</v>
      </c>
      <c r="V318" s="43"/>
      <c r="W318" s="43">
        <v>5.8262674251807707E-2</v>
      </c>
      <c r="X318" s="43"/>
      <c r="Y318" s="43"/>
      <c r="Z318" s="43"/>
      <c r="AA318" s="43"/>
      <c r="AB318" s="43"/>
      <c r="AC318" s="43"/>
      <c r="AD318" s="43"/>
      <c r="AE318" s="43">
        <v>0</v>
      </c>
      <c r="AF318" s="43"/>
      <c r="AG318" s="43"/>
      <c r="AH318" s="43"/>
      <c r="AI318" s="43"/>
      <c r="AJ318" s="43"/>
      <c r="AK318" s="43"/>
      <c r="AL318" s="43"/>
      <c r="AM318" s="43"/>
      <c r="AN318" t="s">
        <v>131</v>
      </c>
    </row>
    <row r="319" spans="1:40" x14ac:dyDescent="0.75">
      <c r="A319" t="s">
        <v>789</v>
      </c>
      <c r="B319" t="s">
        <v>123</v>
      </c>
      <c r="C319" t="s">
        <v>790</v>
      </c>
      <c r="D319" t="s">
        <v>745</v>
      </c>
      <c r="E319" t="s">
        <v>126</v>
      </c>
      <c r="F319">
        <v>401</v>
      </c>
      <c r="G319">
        <v>55</v>
      </c>
      <c r="H319" t="s">
        <v>746</v>
      </c>
      <c r="I319" t="s">
        <v>128</v>
      </c>
      <c r="J319" t="s">
        <v>170</v>
      </c>
      <c r="K319">
        <v>2012</v>
      </c>
      <c r="L319" t="s">
        <v>153</v>
      </c>
      <c r="M319" s="43"/>
      <c r="N319" s="43"/>
      <c r="O319" s="43">
        <v>0</v>
      </c>
      <c r="P319" s="43"/>
      <c r="Q319" s="43"/>
      <c r="R319" s="43"/>
      <c r="S319" s="43">
        <v>0</v>
      </c>
      <c r="T319" s="43">
        <v>0</v>
      </c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>
        <v>0</v>
      </c>
      <c r="AF319" s="43"/>
      <c r="AG319" s="43"/>
      <c r="AH319" s="43"/>
      <c r="AI319" s="43"/>
      <c r="AJ319" s="43"/>
      <c r="AK319" s="43"/>
      <c r="AL319" s="43"/>
      <c r="AM319" s="43"/>
      <c r="AN319" t="s">
        <v>131</v>
      </c>
    </row>
    <row r="320" spans="1:40" x14ac:dyDescent="0.75">
      <c r="A320" t="s">
        <v>791</v>
      </c>
      <c r="B320" t="s">
        <v>123</v>
      </c>
      <c r="C320" t="s">
        <v>792</v>
      </c>
      <c r="D320" t="s">
        <v>745</v>
      </c>
      <c r="E320" t="s">
        <v>126</v>
      </c>
      <c r="F320">
        <v>401</v>
      </c>
      <c r="G320">
        <v>58</v>
      </c>
      <c r="H320" t="s">
        <v>746</v>
      </c>
      <c r="I320" t="s">
        <v>128</v>
      </c>
      <c r="J320" t="s">
        <v>170</v>
      </c>
      <c r="K320">
        <v>2012</v>
      </c>
      <c r="L320" t="s">
        <v>156</v>
      </c>
      <c r="M320" s="43"/>
      <c r="N320" s="43"/>
      <c r="O320" s="43">
        <v>1.0673128011495008</v>
      </c>
      <c r="P320" s="43"/>
      <c r="Q320" s="43"/>
      <c r="R320" s="43"/>
      <c r="S320" s="43">
        <v>1.0673128011495008</v>
      </c>
      <c r="T320" s="43">
        <v>0</v>
      </c>
      <c r="U320" s="43">
        <v>0.94498098770279004</v>
      </c>
      <c r="V320" s="43"/>
      <c r="W320" s="43">
        <v>0.1223318134467108</v>
      </c>
      <c r="X320" s="43"/>
      <c r="Y320" s="43"/>
      <c r="Z320" s="43"/>
      <c r="AA320" s="43"/>
      <c r="AB320" s="43"/>
      <c r="AC320" s="43"/>
      <c r="AD320" s="43"/>
      <c r="AE320" s="43">
        <v>0</v>
      </c>
      <c r="AF320" s="43"/>
      <c r="AG320" s="43"/>
      <c r="AH320" s="43"/>
      <c r="AI320" s="43"/>
      <c r="AJ320" s="43"/>
      <c r="AK320" s="43"/>
      <c r="AL320" s="43"/>
      <c r="AM320" s="43"/>
      <c r="AN320" t="s">
        <v>131</v>
      </c>
    </row>
    <row r="321" spans="1:40" x14ac:dyDescent="0.75">
      <c r="A321" t="s">
        <v>793</v>
      </c>
      <c r="B321" t="s">
        <v>123</v>
      </c>
      <c r="C321" t="s">
        <v>794</v>
      </c>
      <c r="D321" t="s">
        <v>745</v>
      </c>
      <c r="E321" t="s">
        <v>126</v>
      </c>
      <c r="F321">
        <v>401</v>
      </c>
      <c r="G321">
        <v>6</v>
      </c>
      <c r="H321" t="s">
        <v>746</v>
      </c>
      <c r="I321" t="s">
        <v>128</v>
      </c>
      <c r="J321" t="s">
        <v>170</v>
      </c>
      <c r="K321">
        <v>2012</v>
      </c>
      <c r="L321" t="s">
        <v>20</v>
      </c>
      <c r="M321" s="43"/>
      <c r="N321" s="43"/>
      <c r="O321" s="43">
        <v>1.5964933984938268</v>
      </c>
      <c r="P321" s="43"/>
      <c r="Q321" s="43"/>
      <c r="R321" s="43"/>
      <c r="S321" s="43">
        <v>1.5807713984938268</v>
      </c>
      <c r="T321" s="43">
        <v>1.5722E-2</v>
      </c>
      <c r="U321" s="43">
        <v>1.1682729971076791</v>
      </c>
      <c r="V321" s="43"/>
      <c r="W321" s="43">
        <v>0.41249840138614779</v>
      </c>
      <c r="X321" s="43"/>
      <c r="Y321" s="43"/>
      <c r="Z321" s="43"/>
      <c r="AA321" s="43"/>
      <c r="AB321" s="43"/>
      <c r="AC321" s="43"/>
      <c r="AD321" s="43"/>
      <c r="AE321" s="43">
        <v>1.5722E-2</v>
      </c>
      <c r="AF321" s="43"/>
      <c r="AG321" s="43"/>
      <c r="AH321" s="43"/>
      <c r="AI321" s="43"/>
      <c r="AJ321" s="43"/>
      <c r="AK321" s="43"/>
      <c r="AL321" s="43"/>
      <c r="AM321" s="43"/>
      <c r="AN321" t="s">
        <v>131</v>
      </c>
    </row>
    <row r="322" spans="1:40" x14ac:dyDescent="0.75">
      <c r="A322" t="s">
        <v>795</v>
      </c>
      <c r="B322" t="s">
        <v>123</v>
      </c>
      <c r="C322" t="s">
        <v>796</v>
      </c>
      <c r="D322" t="s">
        <v>745</v>
      </c>
      <c r="E322" t="s">
        <v>126</v>
      </c>
      <c r="F322">
        <v>401</v>
      </c>
      <c r="G322">
        <v>7</v>
      </c>
      <c r="H322" t="s">
        <v>746</v>
      </c>
      <c r="I322" t="s">
        <v>128</v>
      </c>
      <c r="J322" t="s">
        <v>170</v>
      </c>
      <c r="K322">
        <v>2012</v>
      </c>
      <c r="L322" t="s">
        <v>161</v>
      </c>
      <c r="M322" s="43"/>
      <c r="N322" s="43"/>
      <c r="O322" s="43">
        <v>6.0007385431375067</v>
      </c>
      <c r="P322" s="43"/>
      <c r="Q322" s="43"/>
      <c r="R322" s="43"/>
      <c r="S322" s="43">
        <v>6.0007385431375067</v>
      </c>
      <c r="T322" s="43">
        <v>0</v>
      </c>
      <c r="U322" s="43">
        <v>5.4608317801167576</v>
      </c>
      <c r="V322" s="43"/>
      <c r="W322" s="43">
        <v>0.53990676302074903</v>
      </c>
      <c r="X322" s="43"/>
      <c r="Y322" s="43"/>
      <c r="Z322" s="43"/>
      <c r="AA322" s="43"/>
      <c r="AB322" s="43"/>
      <c r="AC322" s="43"/>
      <c r="AD322" s="43"/>
      <c r="AE322" s="43">
        <v>0</v>
      </c>
      <c r="AF322" s="43"/>
      <c r="AG322" s="43"/>
      <c r="AH322" s="43"/>
      <c r="AI322" s="43"/>
      <c r="AJ322" s="43"/>
      <c r="AK322" s="43"/>
      <c r="AL322" s="43"/>
      <c r="AM322" s="43"/>
      <c r="AN322" t="s">
        <v>131</v>
      </c>
    </row>
    <row r="323" spans="1:40" x14ac:dyDescent="0.75">
      <c r="A323" t="s">
        <v>797</v>
      </c>
      <c r="B323" t="s">
        <v>123</v>
      </c>
      <c r="C323" t="s">
        <v>798</v>
      </c>
      <c r="D323" t="s">
        <v>745</v>
      </c>
      <c r="E323" t="s">
        <v>126</v>
      </c>
      <c r="F323">
        <v>401</v>
      </c>
      <c r="G323">
        <v>8</v>
      </c>
      <c r="H323" t="s">
        <v>746</v>
      </c>
      <c r="I323" t="s">
        <v>128</v>
      </c>
      <c r="J323" t="s">
        <v>170</v>
      </c>
      <c r="K323">
        <v>2012</v>
      </c>
      <c r="L323" t="s">
        <v>164</v>
      </c>
      <c r="M323" s="43"/>
      <c r="N323" s="43"/>
      <c r="O323" s="43">
        <v>0</v>
      </c>
      <c r="P323" s="43"/>
      <c r="Q323" s="43"/>
      <c r="R323" s="43"/>
      <c r="S323" s="43">
        <v>0</v>
      </c>
      <c r="T323" s="43">
        <v>0</v>
      </c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>
        <v>0</v>
      </c>
      <c r="AF323" s="43"/>
      <c r="AG323" s="43"/>
      <c r="AH323" s="43"/>
      <c r="AI323" s="43"/>
      <c r="AJ323" s="43"/>
      <c r="AK323" s="43"/>
      <c r="AL323" s="43"/>
      <c r="AM323" s="43"/>
      <c r="AN323" t="s">
        <v>131</v>
      </c>
    </row>
    <row r="324" spans="1:40" x14ac:dyDescent="0.75">
      <c r="A324" t="s">
        <v>799</v>
      </c>
      <c r="B324" t="s">
        <v>123</v>
      </c>
      <c r="C324" t="s">
        <v>800</v>
      </c>
      <c r="D324" t="s">
        <v>745</v>
      </c>
      <c r="E324" t="s">
        <v>126</v>
      </c>
      <c r="F324">
        <v>401</v>
      </c>
      <c r="G324">
        <v>9</v>
      </c>
      <c r="H324" t="s">
        <v>746</v>
      </c>
      <c r="I324" t="s">
        <v>128</v>
      </c>
      <c r="J324" t="s">
        <v>170</v>
      </c>
      <c r="K324">
        <v>2012</v>
      </c>
      <c r="L324" t="s">
        <v>167</v>
      </c>
      <c r="M324" s="43"/>
      <c r="N324" s="43"/>
      <c r="O324" s="43">
        <v>0</v>
      </c>
      <c r="P324" s="43"/>
      <c r="Q324" s="43"/>
      <c r="R324" s="43"/>
      <c r="S324" s="43">
        <v>0</v>
      </c>
      <c r="T324" s="43">
        <v>0</v>
      </c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>
        <v>0</v>
      </c>
      <c r="AF324" s="43"/>
      <c r="AG324" s="43"/>
      <c r="AH324" s="43"/>
      <c r="AI324" s="43"/>
      <c r="AJ324" s="43"/>
      <c r="AK324" s="43"/>
      <c r="AL324" s="43"/>
      <c r="AM324" s="43"/>
      <c r="AN324" t="s">
        <v>131</v>
      </c>
    </row>
    <row r="325" spans="1:40" x14ac:dyDescent="0.75">
      <c r="A325" t="s">
        <v>801</v>
      </c>
      <c r="B325" t="s">
        <v>123</v>
      </c>
      <c r="C325" t="s">
        <v>802</v>
      </c>
      <c r="D325" t="s">
        <v>745</v>
      </c>
      <c r="E325" t="s">
        <v>126</v>
      </c>
      <c r="F325">
        <v>402</v>
      </c>
      <c r="G325">
        <v>0</v>
      </c>
      <c r="H325" t="s">
        <v>746</v>
      </c>
      <c r="I325" t="s">
        <v>128</v>
      </c>
      <c r="J325" t="s">
        <v>199</v>
      </c>
      <c r="K325">
        <v>2012</v>
      </c>
      <c r="L325" t="s">
        <v>130</v>
      </c>
      <c r="M325" s="43"/>
      <c r="N325" s="43"/>
      <c r="O325" s="43">
        <v>10.787868348525608</v>
      </c>
      <c r="P325" s="43"/>
      <c r="Q325" s="43"/>
      <c r="R325" s="43"/>
      <c r="S325" s="43">
        <v>10.778818748525607</v>
      </c>
      <c r="T325" s="43">
        <v>9.0495999999999997E-3</v>
      </c>
      <c r="U325" s="43">
        <v>9.2023591136008989</v>
      </c>
      <c r="V325" s="43"/>
      <c r="W325" s="43">
        <v>1.576459634924708</v>
      </c>
      <c r="X325" s="43"/>
      <c r="Y325" s="43"/>
      <c r="Z325" s="43"/>
      <c r="AA325" s="43"/>
      <c r="AB325" s="43"/>
      <c r="AC325" s="43"/>
      <c r="AD325" s="43"/>
      <c r="AE325" s="43">
        <v>9.0495999999999997E-3</v>
      </c>
      <c r="AF325" s="43"/>
      <c r="AG325" s="43"/>
      <c r="AH325" s="43"/>
      <c r="AI325" s="43"/>
      <c r="AJ325" s="43"/>
      <c r="AK325" s="43"/>
      <c r="AL325" s="43"/>
      <c r="AM325" s="43"/>
      <c r="AN325" t="s">
        <v>131</v>
      </c>
    </row>
    <row r="326" spans="1:40" x14ac:dyDescent="0.75">
      <c r="A326" t="s">
        <v>803</v>
      </c>
      <c r="B326" t="s">
        <v>123</v>
      </c>
      <c r="C326" t="s">
        <v>804</v>
      </c>
      <c r="D326" t="s">
        <v>745</v>
      </c>
      <c r="E326" t="s">
        <v>126</v>
      </c>
      <c r="F326">
        <v>402</v>
      </c>
      <c r="G326">
        <v>1</v>
      </c>
      <c r="H326" t="s">
        <v>746</v>
      </c>
      <c r="I326" t="s">
        <v>128</v>
      </c>
      <c r="J326" t="s">
        <v>199</v>
      </c>
      <c r="K326">
        <v>2012</v>
      </c>
      <c r="L326" t="s">
        <v>134</v>
      </c>
      <c r="M326" s="43"/>
      <c r="N326" s="43"/>
      <c r="O326" s="43">
        <v>6.9521217361837473E-4</v>
      </c>
      <c r="P326" s="43"/>
      <c r="Q326" s="43"/>
      <c r="R326" s="43"/>
      <c r="S326" s="43">
        <v>6.9521217361837473E-4</v>
      </c>
      <c r="T326" s="43">
        <v>0</v>
      </c>
      <c r="U326" s="43">
        <v>5.486927998670356E-4</v>
      </c>
      <c r="V326" s="43"/>
      <c r="W326" s="43">
        <v>1.4651937375133911E-4</v>
      </c>
      <c r="X326" s="43"/>
      <c r="Y326" s="43"/>
      <c r="Z326" s="43"/>
      <c r="AA326" s="43"/>
      <c r="AB326" s="43"/>
      <c r="AC326" s="43"/>
      <c r="AD326" s="43"/>
      <c r="AE326" s="43">
        <v>0</v>
      </c>
      <c r="AF326" s="43"/>
      <c r="AG326" s="43"/>
      <c r="AH326" s="43"/>
      <c r="AI326" s="43"/>
      <c r="AJ326" s="43"/>
      <c r="AK326" s="43"/>
      <c r="AL326" s="43"/>
      <c r="AM326" s="43"/>
      <c r="AN326" t="s">
        <v>131</v>
      </c>
    </row>
    <row r="327" spans="1:40" x14ac:dyDescent="0.75">
      <c r="A327" t="s">
        <v>805</v>
      </c>
      <c r="B327" t="s">
        <v>123</v>
      </c>
      <c r="C327" t="s">
        <v>806</v>
      </c>
      <c r="D327" t="s">
        <v>745</v>
      </c>
      <c r="E327" t="s">
        <v>126</v>
      </c>
      <c r="F327">
        <v>402</v>
      </c>
      <c r="G327">
        <v>2</v>
      </c>
      <c r="H327" t="s">
        <v>746</v>
      </c>
      <c r="I327" t="s">
        <v>128</v>
      </c>
      <c r="J327" t="s">
        <v>199</v>
      </c>
      <c r="K327">
        <v>2012</v>
      </c>
      <c r="L327" t="s">
        <v>137</v>
      </c>
      <c r="M327" s="43"/>
      <c r="N327" s="43"/>
      <c r="O327" s="43">
        <v>0.25496990681730486</v>
      </c>
      <c r="P327" s="43"/>
      <c r="Q327" s="43"/>
      <c r="R327" s="43"/>
      <c r="S327" s="43">
        <v>0.25496990681730486</v>
      </c>
      <c r="T327" s="43">
        <v>0</v>
      </c>
      <c r="U327" s="43">
        <v>0.21009072104793769</v>
      </c>
      <c r="V327" s="43"/>
      <c r="W327" s="43">
        <v>4.4879185769367183E-2</v>
      </c>
      <c r="X327" s="43"/>
      <c r="Y327" s="43"/>
      <c r="Z327" s="43"/>
      <c r="AA327" s="43"/>
      <c r="AB327" s="43"/>
      <c r="AC327" s="43"/>
      <c r="AD327" s="43"/>
      <c r="AE327" s="43">
        <v>0</v>
      </c>
      <c r="AF327" s="43"/>
      <c r="AG327" s="43"/>
      <c r="AH327" s="43"/>
      <c r="AI327" s="43"/>
      <c r="AJ327" s="43"/>
      <c r="AK327" s="43"/>
      <c r="AL327" s="43"/>
      <c r="AM327" s="43"/>
      <c r="AN327" t="s">
        <v>131</v>
      </c>
    </row>
    <row r="328" spans="1:40" x14ac:dyDescent="0.75">
      <c r="A328" t="s">
        <v>807</v>
      </c>
      <c r="B328" t="s">
        <v>123</v>
      </c>
      <c r="C328" t="s">
        <v>808</v>
      </c>
      <c r="D328" t="s">
        <v>745</v>
      </c>
      <c r="E328" t="s">
        <v>126</v>
      </c>
      <c r="F328">
        <v>402</v>
      </c>
      <c r="G328">
        <v>3</v>
      </c>
      <c r="H328" t="s">
        <v>746</v>
      </c>
      <c r="I328" t="s">
        <v>128</v>
      </c>
      <c r="J328" t="s">
        <v>199</v>
      </c>
      <c r="K328">
        <v>2012</v>
      </c>
      <c r="L328" t="s">
        <v>21</v>
      </c>
      <c r="M328" s="43"/>
      <c r="N328" s="43"/>
      <c r="O328" s="43">
        <v>1.0737346460599968</v>
      </c>
      <c r="P328" s="43"/>
      <c r="Q328" s="43"/>
      <c r="R328" s="43"/>
      <c r="S328" s="43">
        <v>1.0737346460599968</v>
      </c>
      <c r="T328" s="43">
        <v>0</v>
      </c>
      <c r="U328" s="43">
        <v>0.89467764816629669</v>
      </c>
      <c r="V328" s="43"/>
      <c r="W328" s="43">
        <v>0.17905699789370011</v>
      </c>
      <c r="X328" s="43"/>
      <c r="Y328" s="43"/>
      <c r="Z328" s="43"/>
      <c r="AA328" s="43"/>
      <c r="AB328" s="43"/>
      <c r="AC328" s="43"/>
      <c r="AD328" s="43"/>
      <c r="AE328" s="43">
        <v>0</v>
      </c>
      <c r="AF328" s="43"/>
      <c r="AG328" s="43"/>
      <c r="AH328" s="43"/>
      <c r="AI328" s="43"/>
      <c r="AJ328" s="43"/>
      <c r="AK328" s="43"/>
      <c r="AL328" s="43"/>
      <c r="AM328" s="43"/>
      <c r="AN328" t="s">
        <v>131</v>
      </c>
    </row>
    <row r="329" spans="1:40" x14ac:dyDescent="0.75">
      <c r="A329" t="s">
        <v>809</v>
      </c>
      <c r="B329" t="s">
        <v>123</v>
      </c>
      <c r="C329" t="s">
        <v>810</v>
      </c>
      <c r="D329" t="s">
        <v>745</v>
      </c>
      <c r="E329" t="s">
        <v>126</v>
      </c>
      <c r="F329">
        <v>402</v>
      </c>
      <c r="G329">
        <v>4</v>
      </c>
      <c r="H329" t="s">
        <v>746</v>
      </c>
      <c r="I329" t="s">
        <v>128</v>
      </c>
      <c r="J329" t="s">
        <v>199</v>
      </c>
      <c r="K329">
        <v>2012</v>
      </c>
      <c r="L329" t="s">
        <v>142</v>
      </c>
      <c r="M329" s="43"/>
      <c r="N329" s="43"/>
      <c r="O329" s="43">
        <v>0</v>
      </c>
      <c r="P329" s="43"/>
      <c r="Q329" s="43"/>
      <c r="R329" s="43"/>
      <c r="S329" s="43">
        <v>0</v>
      </c>
      <c r="T329" s="43">
        <v>0</v>
      </c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>
        <v>0</v>
      </c>
      <c r="AF329" s="43"/>
      <c r="AG329" s="43"/>
      <c r="AH329" s="43"/>
      <c r="AI329" s="43"/>
      <c r="AJ329" s="43"/>
      <c r="AK329" s="43"/>
      <c r="AL329" s="43"/>
      <c r="AM329" s="43"/>
      <c r="AN329" t="s">
        <v>131</v>
      </c>
    </row>
    <row r="330" spans="1:40" x14ac:dyDescent="0.75">
      <c r="A330" t="s">
        <v>811</v>
      </c>
      <c r="B330" t="s">
        <v>123</v>
      </c>
      <c r="C330" t="s">
        <v>812</v>
      </c>
      <c r="D330" t="s">
        <v>745</v>
      </c>
      <c r="E330" t="s">
        <v>126</v>
      </c>
      <c r="F330">
        <v>402</v>
      </c>
      <c r="G330">
        <v>51</v>
      </c>
      <c r="H330" t="s">
        <v>746</v>
      </c>
      <c r="I330" t="s">
        <v>128</v>
      </c>
      <c r="J330" t="s">
        <v>199</v>
      </c>
      <c r="K330">
        <v>2012</v>
      </c>
      <c r="L330" t="s">
        <v>145</v>
      </c>
      <c r="M330" s="43"/>
      <c r="N330" s="43"/>
      <c r="O330" s="43">
        <v>4.8014532912073235E-2</v>
      </c>
      <c r="P330" s="43"/>
      <c r="Q330" s="43"/>
      <c r="R330" s="43"/>
      <c r="S330" s="43">
        <v>4.8014532912073235E-2</v>
      </c>
      <c r="T330" s="43">
        <v>0</v>
      </c>
      <c r="U330" s="43">
        <v>4.2526386199790822E-2</v>
      </c>
      <c r="V330" s="43"/>
      <c r="W330" s="43">
        <v>5.4881467122824164E-3</v>
      </c>
      <c r="X330" s="43"/>
      <c r="Y330" s="43"/>
      <c r="Z330" s="43"/>
      <c r="AA330" s="43"/>
      <c r="AB330" s="43"/>
      <c r="AC330" s="43"/>
      <c r="AD330" s="43"/>
      <c r="AE330" s="43">
        <v>0</v>
      </c>
      <c r="AF330" s="43"/>
      <c r="AG330" s="43"/>
      <c r="AH330" s="43"/>
      <c r="AI330" s="43"/>
      <c r="AJ330" s="43"/>
      <c r="AK330" s="43"/>
      <c r="AL330" s="43"/>
      <c r="AM330" s="43"/>
      <c r="AN330" t="s">
        <v>131</v>
      </c>
    </row>
    <row r="331" spans="1:40" x14ac:dyDescent="0.75">
      <c r="A331" t="s">
        <v>813</v>
      </c>
      <c r="B331" t="s">
        <v>123</v>
      </c>
      <c r="C331" t="s">
        <v>814</v>
      </c>
      <c r="D331" t="s">
        <v>745</v>
      </c>
      <c r="E331" t="s">
        <v>126</v>
      </c>
      <c r="F331">
        <v>402</v>
      </c>
      <c r="G331">
        <v>52</v>
      </c>
      <c r="H331" t="s">
        <v>746</v>
      </c>
      <c r="I331" t="s">
        <v>128</v>
      </c>
      <c r="J331" t="s">
        <v>199</v>
      </c>
      <c r="K331">
        <v>2012</v>
      </c>
      <c r="L331" t="s">
        <v>72</v>
      </c>
      <c r="M331" s="43"/>
      <c r="N331" s="43"/>
      <c r="O331" s="43">
        <v>0</v>
      </c>
      <c r="P331" s="43"/>
      <c r="Q331" s="43"/>
      <c r="R331" s="43"/>
      <c r="S331" s="43">
        <v>0</v>
      </c>
      <c r="T331" s="43">
        <v>0</v>
      </c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>
        <v>0</v>
      </c>
      <c r="AF331" s="43"/>
      <c r="AG331" s="43"/>
      <c r="AH331" s="43"/>
      <c r="AI331" s="43"/>
      <c r="AJ331" s="43"/>
      <c r="AK331" s="43"/>
      <c r="AL331" s="43"/>
      <c r="AM331" s="43"/>
      <c r="AN331" t="s">
        <v>131</v>
      </c>
    </row>
    <row r="332" spans="1:40" x14ac:dyDescent="0.75">
      <c r="A332" t="s">
        <v>815</v>
      </c>
      <c r="B332" t="s">
        <v>123</v>
      </c>
      <c r="C332" t="s">
        <v>816</v>
      </c>
      <c r="D332" t="s">
        <v>745</v>
      </c>
      <c r="E332" t="s">
        <v>126</v>
      </c>
      <c r="F332">
        <v>402</v>
      </c>
      <c r="G332">
        <v>53</v>
      </c>
      <c r="H332" t="s">
        <v>746</v>
      </c>
      <c r="I332" t="s">
        <v>128</v>
      </c>
      <c r="J332" t="s">
        <v>199</v>
      </c>
      <c r="K332">
        <v>2012</v>
      </c>
      <c r="L332" t="s">
        <v>150</v>
      </c>
      <c r="M332" s="43"/>
      <c r="N332" s="43"/>
      <c r="O332" s="43">
        <v>4.1837251481610595E-4</v>
      </c>
      <c r="P332" s="43"/>
      <c r="Q332" s="43"/>
      <c r="R332" s="43"/>
      <c r="S332" s="43">
        <v>4.1837251481610595E-4</v>
      </c>
      <c r="T332" s="43">
        <v>0</v>
      </c>
      <c r="U332" s="43">
        <v>1.061613125496011E-4</v>
      </c>
      <c r="V332" s="43"/>
      <c r="W332" s="43">
        <v>3.1221120226650482E-4</v>
      </c>
      <c r="X332" s="43"/>
      <c r="Y332" s="43"/>
      <c r="Z332" s="43"/>
      <c r="AA332" s="43"/>
      <c r="AB332" s="43"/>
      <c r="AC332" s="43"/>
      <c r="AD332" s="43"/>
      <c r="AE332" s="43">
        <v>0</v>
      </c>
      <c r="AF332" s="43"/>
      <c r="AG332" s="43"/>
      <c r="AH332" s="43"/>
      <c r="AI332" s="43"/>
      <c r="AJ332" s="43"/>
      <c r="AK332" s="43"/>
      <c r="AL332" s="43"/>
      <c r="AM332" s="43"/>
      <c r="AN332" t="s">
        <v>131</v>
      </c>
    </row>
    <row r="333" spans="1:40" x14ac:dyDescent="0.75">
      <c r="A333" t="s">
        <v>817</v>
      </c>
      <c r="B333" t="s">
        <v>123</v>
      </c>
      <c r="C333" t="s">
        <v>818</v>
      </c>
      <c r="D333" t="s">
        <v>745</v>
      </c>
      <c r="E333" t="s">
        <v>126</v>
      </c>
      <c r="F333">
        <v>402</v>
      </c>
      <c r="G333">
        <v>55</v>
      </c>
      <c r="H333" t="s">
        <v>746</v>
      </c>
      <c r="I333" t="s">
        <v>128</v>
      </c>
      <c r="J333" t="s">
        <v>199</v>
      </c>
      <c r="K333">
        <v>2012</v>
      </c>
      <c r="L333" t="s">
        <v>153</v>
      </c>
      <c r="M333" s="43"/>
      <c r="N333" s="43"/>
      <c r="O333" s="43">
        <v>0</v>
      </c>
      <c r="P333" s="43"/>
      <c r="Q333" s="43"/>
      <c r="R333" s="43"/>
      <c r="S333" s="43">
        <v>0</v>
      </c>
      <c r="T333" s="43">
        <v>0</v>
      </c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>
        <v>0</v>
      </c>
      <c r="AF333" s="43"/>
      <c r="AG333" s="43"/>
      <c r="AH333" s="43"/>
      <c r="AI333" s="43"/>
      <c r="AJ333" s="43"/>
      <c r="AK333" s="43"/>
      <c r="AL333" s="43"/>
      <c r="AM333" s="43"/>
      <c r="AN333" t="s">
        <v>131</v>
      </c>
    </row>
    <row r="334" spans="1:40" x14ac:dyDescent="0.75">
      <c r="A334" t="s">
        <v>819</v>
      </c>
      <c r="B334" t="s">
        <v>123</v>
      </c>
      <c r="C334" t="s">
        <v>820</v>
      </c>
      <c r="D334" t="s">
        <v>745</v>
      </c>
      <c r="E334" t="s">
        <v>126</v>
      </c>
      <c r="F334">
        <v>402</v>
      </c>
      <c r="G334">
        <v>58</v>
      </c>
      <c r="H334" t="s">
        <v>746</v>
      </c>
      <c r="I334" t="s">
        <v>128</v>
      </c>
      <c r="J334" t="s">
        <v>199</v>
      </c>
      <c r="K334">
        <v>2012</v>
      </c>
      <c r="L334" t="s">
        <v>156</v>
      </c>
      <c r="M334" s="43"/>
      <c r="N334" s="43"/>
      <c r="O334" s="43">
        <v>3.8000545529945931E-2</v>
      </c>
      <c r="P334" s="43"/>
      <c r="Q334" s="43"/>
      <c r="R334" s="43"/>
      <c r="S334" s="43">
        <v>3.8000545529945931E-2</v>
      </c>
      <c r="T334" s="43">
        <v>0</v>
      </c>
      <c r="U334" s="43">
        <v>2.9682520562047281E-2</v>
      </c>
      <c r="V334" s="43"/>
      <c r="W334" s="43">
        <v>8.3180249678986486E-3</v>
      </c>
      <c r="X334" s="43"/>
      <c r="Y334" s="43"/>
      <c r="Z334" s="43"/>
      <c r="AA334" s="43"/>
      <c r="AB334" s="43"/>
      <c r="AC334" s="43"/>
      <c r="AD334" s="43"/>
      <c r="AE334" s="43">
        <v>0</v>
      </c>
      <c r="AF334" s="43"/>
      <c r="AG334" s="43"/>
      <c r="AH334" s="43"/>
      <c r="AI334" s="43"/>
      <c r="AJ334" s="43"/>
      <c r="AK334" s="43"/>
      <c r="AL334" s="43"/>
      <c r="AM334" s="43"/>
      <c r="AN334" t="s">
        <v>131</v>
      </c>
    </row>
    <row r="335" spans="1:40" x14ac:dyDescent="0.75">
      <c r="A335" t="s">
        <v>821</v>
      </c>
      <c r="B335" t="s">
        <v>123</v>
      </c>
      <c r="C335" t="s">
        <v>822</v>
      </c>
      <c r="D335" t="s">
        <v>745</v>
      </c>
      <c r="E335" t="s">
        <v>126</v>
      </c>
      <c r="F335">
        <v>402</v>
      </c>
      <c r="G335">
        <v>6</v>
      </c>
      <c r="H335" t="s">
        <v>746</v>
      </c>
      <c r="I335" t="s">
        <v>128</v>
      </c>
      <c r="J335" t="s">
        <v>199</v>
      </c>
      <c r="K335">
        <v>2012</v>
      </c>
      <c r="L335" t="s">
        <v>20</v>
      </c>
      <c r="M335" s="43"/>
      <c r="N335" s="43"/>
      <c r="O335" s="43">
        <v>0.10830020276695208</v>
      </c>
      <c r="P335" s="43"/>
      <c r="Q335" s="43"/>
      <c r="R335" s="43"/>
      <c r="S335" s="43">
        <v>9.9250602766952079E-2</v>
      </c>
      <c r="T335" s="43">
        <v>9.0495999999999997E-3</v>
      </c>
      <c r="U335" s="43">
        <v>7.6229065491714446E-2</v>
      </c>
      <c r="V335" s="43"/>
      <c r="W335" s="43">
        <v>2.3021537275237629E-2</v>
      </c>
      <c r="X335" s="43"/>
      <c r="Y335" s="43"/>
      <c r="Z335" s="43"/>
      <c r="AA335" s="43"/>
      <c r="AB335" s="43"/>
      <c r="AC335" s="43"/>
      <c r="AD335" s="43"/>
      <c r="AE335" s="43">
        <v>9.0495999999999997E-3</v>
      </c>
      <c r="AF335" s="43"/>
      <c r="AG335" s="43"/>
      <c r="AH335" s="43"/>
      <c r="AI335" s="43"/>
      <c r="AJ335" s="43"/>
      <c r="AK335" s="43"/>
      <c r="AL335" s="43"/>
      <c r="AM335" s="43"/>
      <c r="AN335" t="s">
        <v>131</v>
      </c>
    </row>
    <row r="336" spans="1:40" x14ac:dyDescent="0.75">
      <c r="A336" t="s">
        <v>823</v>
      </c>
      <c r="B336" t="s">
        <v>123</v>
      </c>
      <c r="C336" t="s">
        <v>824</v>
      </c>
      <c r="D336" t="s">
        <v>745</v>
      </c>
      <c r="E336" t="s">
        <v>126</v>
      </c>
      <c r="F336">
        <v>402</v>
      </c>
      <c r="G336">
        <v>7</v>
      </c>
      <c r="H336" t="s">
        <v>746</v>
      </c>
      <c r="I336" t="s">
        <v>128</v>
      </c>
      <c r="J336" t="s">
        <v>199</v>
      </c>
      <c r="K336">
        <v>2012</v>
      </c>
      <c r="L336" t="s">
        <v>161</v>
      </c>
      <c r="M336" s="43"/>
      <c r="N336" s="43"/>
      <c r="O336" s="43">
        <v>9.2637349297508997</v>
      </c>
      <c r="P336" s="43"/>
      <c r="Q336" s="43"/>
      <c r="R336" s="43"/>
      <c r="S336" s="43">
        <v>9.2637349297508997</v>
      </c>
      <c r="T336" s="43">
        <v>0</v>
      </c>
      <c r="U336" s="43">
        <v>7.9484979180206938</v>
      </c>
      <c r="V336" s="43"/>
      <c r="W336" s="43">
        <v>1.315237011730205</v>
      </c>
      <c r="X336" s="43"/>
      <c r="Y336" s="43"/>
      <c r="Z336" s="43"/>
      <c r="AA336" s="43"/>
      <c r="AB336" s="43"/>
      <c r="AC336" s="43"/>
      <c r="AD336" s="43"/>
      <c r="AE336" s="43">
        <v>0</v>
      </c>
      <c r="AF336" s="43"/>
      <c r="AG336" s="43"/>
      <c r="AH336" s="43"/>
      <c r="AI336" s="43"/>
      <c r="AJ336" s="43"/>
      <c r="AK336" s="43"/>
      <c r="AL336" s="43"/>
      <c r="AM336" s="43"/>
      <c r="AN336" t="s">
        <v>131</v>
      </c>
    </row>
    <row r="337" spans="1:40" x14ac:dyDescent="0.75">
      <c r="A337" t="s">
        <v>825</v>
      </c>
      <c r="B337" t="s">
        <v>123</v>
      </c>
      <c r="C337" t="s">
        <v>826</v>
      </c>
      <c r="D337" t="s">
        <v>745</v>
      </c>
      <c r="E337" t="s">
        <v>126</v>
      </c>
      <c r="F337">
        <v>402</v>
      </c>
      <c r="G337">
        <v>8</v>
      </c>
      <c r="H337" t="s">
        <v>746</v>
      </c>
      <c r="I337" t="s">
        <v>128</v>
      </c>
      <c r="J337" t="s">
        <v>199</v>
      </c>
      <c r="K337">
        <v>2012</v>
      </c>
      <c r="L337" t="s">
        <v>164</v>
      </c>
      <c r="M337" s="43"/>
      <c r="N337" s="43"/>
      <c r="O337" s="43">
        <v>0</v>
      </c>
      <c r="P337" s="43"/>
      <c r="Q337" s="43"/>
      <c r="R337" s="43"/>
      <c r="S337" s="43">
        <v>0</v>
      </c>
      <c r="T337" s="43">
        <v>0</v>
      </c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>
        <v>0</v>
      </c>
      <c r="AF337" s="43"/>
      <c r="AG337" s="43"/>
      <c r="AH337" s="43"/>
      <c r="AI337" s="43"/>
      <c r="AJ337" s="43"/>
      <c r="AK337" s="43"/>
      <c r="AL337" s="43"/>
      <c r="AM337" s="43"/>
      <c r="AN337" t="s">
        <v>131</v>
      </c>
    </row>
    <row r="338" spans="1:40" x14ac:dyDescent="0.75">
      <c r="A338" t="s">
        <v>827</v>
      </c>
      <c r="B338" t="s">
        <v>123</v>
      </c>
      <c r="C338" t="s">
        <v>828</v>
      </c>
      <c r="D338" t="s">
        <v>745</v>
      </c>
      <c r="E338" t="s">
        <v>126</v>
      </c>
      <c r="F338">
        <v>402</v>
      </c>
      <c r="G338">
        <v>9</v>
      </c>
      <c r="H338" t="s">
        <v>746</v>
      </c>
      <c r="I338" t="s">
        <v>128</v>
      </c>
      <c r="J338" t="s">
        <v>199</v>
      </c>
      <c r="K338">
        <v>2012</v>
      </c>
      <c r="L338" t="s">
        <v>167</v>
      </c>
      <c r="M338" s="43"/>
      <c r="N338" s="43"/>
      <c r="O338" s="43">
        <v>0</v>
      </c>
      <c r="P338" s="43"/>
      <c r="Q338" s="43"/>
      <c r="R338" s="43"/>
      <c r="S338" s="43">
        <v>0</v>
      </c>
      <c r="T338" s="43">
        <v>0</v>
      </c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>
        <v>0</v>
      </c>
      <c r="AF338" s="43"/>
      <c r="AG338" s="43"/>
      <c r="AH338" s="43"/>
      <c r="AI338" s="43"/>
      <c r="AJ338" s="43"/>
      <c r="AK338" s="43"/>
      <c r="AL338" s="43"/>
      <c r="AM338" s="43"/>
      <c r="AN338" t="s">
        <v>131</v>
      </c>
    </row>
    <row r="339" spans="1:40" x14ac:dyDescent="0.75">
      <c r="A339" t="s">
        <v>829</v>
      </c>
      <c r="B339" t="s">
        <v>123</v>
      </c>
      <c r="C339" t="s">
        <v>830</v>
      </c>
      <c r="D339" t="s">
        <v>831</v>
      </c>
      <c r="E339" t="s">
        <v>126</v>
      </c>
      <c r="F339">
        <v>400</v>
      </c>
      <c r="G339">
        <v>0</v>
      </c>
      <c r="H339" t="s">
        <v>832</v>
      </c>
      <c r="I339" t="s">
        <v>128</v>
      </c>
      <c r="J339" t="s">
        <v>129</v>
      </c>
      <c r="K339">
        <v>2012</v>
      </c>
      <c r="L339" t="s">
        <v>130</v>
      </c>
      <c r="M339" s="43"/>
      <c r="N339" s="43"/>
      <c r="O339" s="43">
        <v>7.739215579898417</v>
      </c>
      <c r="P339" s="43"/>
      <c r="Q339" s="43"/>
      <c r="R339" s="43"/>
      <c r="S339" s="43">
        <v>7.7211555798984168</v>
      </c>
      <c r="T339" s="43">
        <v>1.806E-2</v>
      </c>
      <c r="U339" s="43">
        <v>7.2628327299932796</v>
      </c>
      <c r="V339" s="43"/>
      <c r="W339" s="43">
        <v>0.45832284990513772</v>
      </c>
      <c r="X339" s="43"/>
      <c r="Y339" s="43"/>
      <c r="Z339" s="43"/>
      <c r="AA339" s="43"/>
      <c r="AB339" s="43"/>
      <c r="AC339" s="43"/>
      <c r="AD339" s="43"/>
      <c r="AE339" s="43">
        <v>1.806E-2</v>
      </c>
      <c r="AF339" s="43"/>
      <c r="AG339" s="43"/>
      <c r="AH339" s="43"/>
      <c r="AI339" s="43"/>
      <c r="AJ339" s="43"/>
      <c r="AK339" s="43"/>
      <c r="AL339" s="43"/>
      <c r="AM339" s="43"/>
      <c r="AN339" t="s">
        <v>131</v>
      </c>
    </row>
    <row r="340" spans="1:40" x14ac:dyDescent="0.75">
      <c r="A340" t="s">
        <v>833</v>
      </c>
      <c r="B340" t="s">
        <v>123</v>
      </c>
      <c r="C340" t="s">
        <v>834</v>
      </c>
      <c r="D340" t="s">
        <v>831</v>
      </c>
      <c r="E340" t="s">
        <v>126</v>
      </c>
      <c r="F340">
        <v>400</v>
      </c>
      <c r="G340">
        <v>1</v>
      </c>
      <c r="H340" t="s">
        <v>832</v>
      </c>
      <c r="I340" t="s">
        <v>128</v>
      </c>
      <c r="J340" t="s">
        <v>129</v>
      </c>
      <c r="K340">
        <v>2012</v>
      </c>
      <c r="L340" t="s">
        <v>134</v>
      </c>
      <c r="M340" s="43"/>
      <c r="N340" s="43"/>
      <c r="O340" s="43">
        <v>6.7514495311663952E-2</v>
      </c>
      <c r="P340" s="43"/>
      <c r="Q340" s="43"/>
      <c r="R340" s="43"/>
      <c r="S340" s="43">
        <v>6.7514495311663952E-2</v>
      </c>
      <c r="T340" s="43">
        <v>0</v>
      </c>
      <c r="U340" s="43">
        <v>6.5400354604884886E-2</v>
      </c>
      <c r="V340" s="43"/>
      <c r="W340" s="43">
        <v>2.114140706779062E-3</v>
      </c>
      <c r="X340" s="43"/>
      <c r="Y340" s="43"/>
      <c r="Z340" s="43"/>
      <c r="AA340" s="43"/>
      <c r="AB340" s="43"/>
      <c r="AC340" s="43"/>
      <c r="AD340" s="43"/>
      <c r="AE340" s="43">
        <v>0</v>
      </c>
      <c r="AF340" s="43"/>
      <c r="AG340" s="43"/>
      <c r="AH340" s="43"/>
      <c r="AI340" s="43"/>
      <c r="AJ340" s="43"/>
      <c r="AK340" s="43"/>
      <c r="AL340" s="43"/>
      <c r="AM340" s="43"/>
      <c r="AN340" t="s">
        <v>131</v>
      </c>
    </row>
    <row r="341" spans="1:40" x14ac:dyDescent="0.75">
      <c r="A341" t="s">
        <v>835</v>
      </c>
      <c r="B341" t="s">
        <v>123</v>
      </c>
      <c r="C341" t="s">
        <v>836</v>
      </c>
      <c r="D341" t="s">
        <v>831</v>
      </c>
      <c r="E341" t="s">
        <v>126</v>
      </c>
      <c r="F341">
        <v>400</v>
      </c>
      <c r="G341">
        <v>2</v>
      </c>
      <c r="H341" t="s">
        <v>832</v>
      </c>
      <c r="I341" t="s">
        <v>128</v>
      </c>
      <c r="J341" t="s">
        <v>129</v>
      </c>
      <c r="K341">
        <v>2012</v>
      </c>
      <c r="L341" t="s">
        <v>137</v>
      </c>
      <c r="M341" s="43"/>
      <c r="N341" s="43"/>
      <c r="O341" s="43">
        <v>3.7685218835904373E-2</v>
      </c>
      <c r="P341" s="43"/>
      <c r="Q341" s="43"/>
      <c r="R341" s="43"/>
      <c r="S341" s="43">
        <v>3.7685218835904373E-2</v>
      </c>
      <c r="T341" s="43">
        <v>0</v>
      </c>
      <c r="U341" s="43">
        <v>3.0700821808802459E-2</v>
      </c>
      <c r="V341" s="43"/>
      <c r="W341" s="43">
        <v>6.9843970271019117E-3</v>
      </c>
      <c r="X341" s="43"/>
      <c r="Y341" s="43"/>
      <c r="Z341" s="43"/>
      <c r="AA341" s="43"/>
      <c r="AB341" s="43"/>
      <c r="AC341" s="43"/>
      <c r="AD341" s="43"/>
      <c r="AE341" s="43">
        <v>0</v>
      </c>
      <c r="AF341" s="43"/>
      <c r="AG341" s="43"/>
      <c r="AH341" s="43"/>
      <c r="AI341" s="43"/>
      <c r="AJ341" s="43"/>
      <c r="AK341" s="43"/>
      <c r="AL341" s="43"/>
      <c r="AM341" s="43"/>
      <c r="AN341" t="s">
        <v>131</v>
      </c>
    </row>
    <row r="342" spans="1:40" x14ac:dyDescent="0.75">
      <c r="A342" t="s">
        <v>837</v>
      </c>
      <c r="B342" t="s">
        <v>123</v>
      </c>
      <c r="C342" t="s">
        <v>838</v>
      </c>
      <c r="D342" t="s">
        <v>831</v>
      </c>
      <c r="E342" t="s">
        <v>126</v>
      </c>
      <c r="F342">
        <v>400</v>
      </c>
      <c r="G342">
        <v>3</v>
      </c>
      <c r="H342" t="s">
        <v>832</v>
      </c>
      <c r="I342" t="s">
        <v>128</v>
      </c>
      <c r="J342" t="s">
        <v>129</v>
      </c>
      <c r="K342">
        <v>2012</v>
      </c>
      <c r="L342" t="s">
        <v>21</v>
      </c>
      <c r="M342" s="43"/>
      <c r="N342" s="43"/>
      <c r="O342" s="43">
        <v>0.40597941774308871</v>
      </c>
      <c r="P342" s="43"/>
      <c r="Q342" s="43"/>
      <c r="R342" s="43"/>
      <c r="S342" s="43">
        <v>0.40597941774308871</v>
      </c>
      <c r="T342" s="43">
        <v>0</v>
      </c>
      <c r="U342" s="43">
        <v>0.36996087273375139</v>
      </c>
      <c r="V342" s="43"/>
      <c r="W342" s="43">
        <v>3.6018545009337308E-2</v>
      </c>
      <c r="X342" s="43"/>
      <c r="Y342" s="43"/>
      <c r="Z342" s="43"/>
      <c r="AA342" s="43"/>
      <c r="AB342" s="43"/>
      <c r="AC342" s="43"/>
      <c r="AD342" s="43"/>
      <c r="AE342" s="43">
        <v>0</v>
      </c>
      <c r="AF342" s="43"/>
      <c r="AG342" s="43"/>
      <c r="AH342" s="43"/>
      <c r="AI342" s="43"/>
      <c r="AJ342" s="43"/>
      <c r="AK342" s="43"/>
      <c r="AL342" s="43"/>
      <c r="AM342" s="43"/>
      <c r="AN342" t="s">
        <v>131</v>
      </c>
    </row>
    <row r="343" spans="1:40" x14ac:dyDescent="0.75">
      <c r="A343" t="s">
        <v>839</v>
      </c>
      <c r="B343" t="s">
        <v>123</v>
      </c>
      <c r="C343" t="s">
        <v>840</v>
      </c>
      <c r="D343" t="s">
        <v>831</v>
      </c>
      <c r="E343" t="s">
        <v>126</v>
      </c>
      <c r="F343">
        <v>400</v>
      </c>
      <c r="G343">
        <v>4</v>
      </c>
      <c r="H343" t="s">
        <v>832</v>
      </c>
      <c r="I343" t="s">
        <v>128</v>
      </c>
      <c r="J343" t="s">
        <v>129</v>
      </c>
      <c r="K343">
        <v>2012</v>
      </c>
      <c r="L343" t="s">
        <v>142</v>
      </c>
      <c r="M343" s="43"/>
      <c r="N343" s="43"/>
      <c r="O343" s="43">
        <v>0</v>
      </c>
      <c r="P343" s="43"/>
      <c r="Q343" s="43"/>
      <c r="R343" s="43"/>
      <c r="S343" s="43">
        <v>0</v>
      </c>
      <c r="T343" s="43">
        <v>0</v>
      </c>
      <c r="U343" s="43">
        <v>0</v>
      </c>
      <c r="V343" s="43"/>
      <c r="W343" s="43">
        <v>0</v>
      </c>
      <c r="X343" s="43"/>
      <c r="Y343" s="43"/>
      <c r="Z343" s="43"/>
      <c r="AA343" s="43"/>
      <c r="AB343" s="43"/>
      <c r="AC343" s="43"/>
      <c r="AD343" s="43"/>
      <c r="AE343" s="43">
        <v>0</v>
      </c>
      <c r="AF343" s="43"/>
      <c r="AG343" s="43"/>
      <c r="AH343" s="43"/>
      <c r="AI343" s="43"/>
      <c r="AJ343" s="43"/>
      <c r="AK343" s="43"/>
      <c r="AL343" s="43"/>
      <c r="AM343" s="43"/>
      <c r="AN343" t="s">
        <v>131</v>
      </c>
    </row>
    <row r="344" spans="1:40" x14ac:dyDescent="0.75">
      <c r="A344" t="s">
        <v>841</v>
      </c>
      <c r="B344" t="s">
        <v>123</v>
      </c>
      <c r="C344" t="s">
        <v>842</v>
      </c>
      <c r="D344" t="s">
        <v>831</v>
      </c>
      <c r="E344" t="s">
        <v>126</v>
      </c>
      <c r="F344">
        <v>400</v>
      </c>
      <c r="G344">
        <v>51</v>
      </c>
      <c r="H344" t="s">
        <v>832</v>
      </c>
      <c r="I344" t="s">
        <v>128</v>
      </c>
      <c r="J344" t="s">
        <v>129</v>
      </c>
      <c r="K344">
        <v>2012</v>
      </c>
      <c r="L344" t="s">
        <v>145</v>
      </c>
      <c r="M344" s="43"/>
      <c r="N344" s="43"/>
      <c r="O344" s="43">
        <v>2.5701767120803716</v>
      </c>
      <c r="P344" s="43"/>
      <c r="Q344" s="43"/>
      <c r="R344" s="43"/>
      <c r="S344" s="43">
        <v>2.5701767120803716</v>
      </c>
      <c r="T344" s="43">
        <v>0</v>
      </c>
      <c r="U344" s="43">
        <v>2.4892996924600128</v>
      </c>
      <c r="V344" s="43"/>
      <c r="W344" s="43">
        <v>8.0877019620358759E-2</v>
      </c>
      <c r="X344" s="43"/>
      <c r="Y344" s="43"/>
      <c r="Z344" s="43"/>
      <c r="AA344" s="43"/>
      <c r="AB344" s="43"/>
      <c r="AC344" s="43"/>
      <c r="AD344" s="43"/>
      <c r="AE344" s="43">
        <v>0</v>
      </c>
      <c r="AF344" s="43"/>
      <c r="AG344" s="43"/>
      <c r="AH344" s="43"/>
      <c r="AI344" s="43"/>
      <c r="AJ344" s="43"/>
      <c r="AK344" s="43"/>
      <c r="AL344" s="43"/>
      <c r="AM344" s="43"/>
      <c r="AN344" t="s">
        <v>131</v>
      </c>
    </row>
    <row r="345" spans="1:40" x14ac:dyDescent="0.75">
      <c r="A345" t="s">
        <v>843</v>
      </c>
      <c r="B345" t="s">
        <v>123</v>
      </c>
      <c r="C345" t="s">
        <v>844</v>
      </c>
      <c r="D345" t="s">
        <v>831</v>
      </c>
      <c r="E345" t="s">
        <v>126</v>
      </c>
      <c r="F345">
        <v>400</v>
      </c>
      <c r="G345">
        <v>52</v>
      </c>
      <c r="H345" t="s">
        <v>832</v>
      </c>
      <c r="I345" t="s">
        <v>128</v>
      </c>
      <c r="J345" t="s">
        <v>129</v>
      </c>
      <c r="K345">
        <v>2012</v>
      </c>
      <c r="L345" t="s">
        <v>72</v>
      </c>
      <c r="M345" s="43"/>
      <c r="N345" s="43"/>
      <c r="O345" s="43">
        <v>0</v>
      </c>
      <c r="P345" s="43"/>
      <c r="Q345" s="43"/>
      <c r="R345" s="43"/>
      <c r="S345" s="43">
        <v>0</v>
      </c>
      <c r="T345" s="43">
        <v>0</v>
      </c>
      <c r="U345" s="43">
        <v>0</v>
      </c>
      <c r="V345" s="43"/>
      <c r="W345" s="43">
        <v>0</v>
      </c>
      <c r="X345" s="43"/>
      <c r="Y345" s="43"/>
      <c r="Z345" s="43"/>
      <c r="AA345" s="43"/>
      <c r="AB345" s="43"/>
      <c r="AC345" s="43"/>
      <c r="AD345" s="43"/>
      <c r="AE345" s="43">
        <v>0</v>
      </c>
      <c r="AF345" s="43"/>
      <c r="AG345" s="43"/>
      <c r="AH345" s="43"/>
      <c r="AI345" s="43"/>
      <c r="AJ345" s="43"/>
      <c r="AK345" s="43"/>
      <c r="AL345" s="43"/>
      <c r="AM345" s="43"/>
      <c r="AN345" t="s">
        <v>131</v>
      </c>
    </row>
    <row r="346" spans="1:40" x14ac:dyDescent="0.75">
      <c r="A346" t="s">
        <v>845</v>
      </c>
      <c r="B346" t="s">
        <v>123</v>
      </c>
      <c r="C346" t="s">
        <v>846</v>
      </c>
      <c r="D346" t="s">
        <v>831</v>
      </c>
      <c r="E346" t="s">
        <v>126</v>
      </c>
      <c r="F346">
        <v>400</v>
      </c>
      <c r="G346">
        <v>53</v>
      </c>
      <c r="H346" t="s">
        <v>832</v>
      </c>
      <c r="I346" t="s">
        <v>128</v>
      </c>
      <c r="J346" t="s">
        <v>129</v>
      </c>
      <c r="K346">
        <v>2012</v>
      </c>
      <c r="L346" t="s">
        <v>150</v>
      </c>
      <c r="M346" s="43"/>
      <c r="N346" s="43"/>
      <c r="O346" s="43">
        <v>5.4730381259576335E-6</v>
      </c>
      <c r="P346" s="43"/>
      <c r="Q346" s="43"/>
      <c r="R346" s="43"/>
      <c r="S346" s="43">
        <v>5.4730381259576335E-6</v>
      </c>
      <c r="T346" s="43">
        <v>0</v>
      </c>
      <c r="U346" s="43">
        <v>2.182295096042772E-6</v>
      </c>
      <c r="V346" s="43"/>
      <c r="W346" s="43">
        <v>3.290743029914861E-6</v>
      </c>
      <c r="X346" s="43"/>
      <c r="Y346" s="43"/>
      <c r="Z346" s="43"/>
      <c r="AA346" s="43"/>
      <c r="AB346" s="43"/>
      <c r="AC346" s="43"/>
      <c r="AD346" s="43"/>
      <c r="AE346" s="43">
        <v>0</v>
      </c>
      <c r="AF346" s="43"/>
      <c r="AG346" s="43"/>
      <c r="AH346" s="43"/>
      <c r="AI346" s="43"/>
      <c r="AJ346" s="43"/>
      <c r="AK346" s="43"/>
      <c r="AL346" s="43"/>
      <c r="AM346" s="43"/>
      <c r="AN346" t="s">
        <v>131</v>
      </c>
    </row>
    <row r="347" spans="1:40" x14ac:dyDescent="0.75">
      <c r="A347" t="s">
        <v>847</v>
      </c>
      <c r="B347" t="s">
        <v>123</v>
      </c>
      <c r="C347" t="s">
        <v>848</v>
      </c>
      <c r="D347" t="s">
        <v>831</v>
      </c>
      <c r="E347" t="s">
        <v>126</v>
      </c>
      <c r="F347">
        <v>400</v>
      </c>
      <c r="G347">
        <v>55</v>
      </c>
      <c r="H347" t="s">
        <v>832</v>
      </c>
      <c r="I347" t="s">
        <v>128</v>
      </c>
      <c r="J347" t="s">
        <v>129</v>
      </c>
      <c r="K347">
        <v>2012</v>
      </c>
      <c r="L347" t="s">
        <v>153</v>
      </c>
      <c r="M347" s="43"/>
      <c r="N347" s="43"/>
      <c r="O347" s="43">
        <v>0</v>
      </c>
      <c r="P347" s="43"/>
      <c r="Q347" s="43"/>
      <c r="R347" s="43"/>
      <c r="S347" s="43">
        <v>0</v>
      </c>
      <c r="T347" s="43">
        <v>0</v>
      </c>
      <c r="U347" s="43">
        <v>0</v>
      </c>
      <c r="V347" s="43"/>
      <c r="W347" s="43">
        <v>0</v>
      </c>
      <c r="X347" s="43"/>
      <c r="Y347" s="43"/>
      <c r="Z347" s="43"/>
      <c r="AA347" s="43"/>
      <c r="AB347" s="43"/>
      <c r="AC347" s="43"/>
      <c r="AD347" s="43"/>
      <c r="AE347" s="43">
        <v>0</v>
      </c>
      <c r="AF347" s="43"/>
      <c r="AG347" s="43"/>
      <c r="AH347" s="43"/>
      <c r="AI347" s="43"/>
      <c r="AJ347" s="43"/>
      <c r="AK347" s="43"/>
      <c r="AL347" s="43"/>
      <c r="AM347" s="43"/>
      <c r="AN347" t="s">
        <v>131</v>
      </c>
    </row>
    <row r="348" spans="1:40" x14ac:dyDescent="0.75">
      <c r="A348" t="s">
        <v>849</v>
      </c>
      <c r="B348" t="s">
        <v>123</v>
      </c>
      <c r="C348" t="s">
        <v>850</v>
      </c>
      <c r="D348" t="s">
        <v>831</v>
      </c>
      <c r="E348" t="s">
        <v>126</v>
      </c>
      <c r="F348">
        <v>400</v>
      </c>
      <c r="G348">
        <v>58</v>
      </c>
      <c r="H348" t="s">
        <v>832</v>
      </c>
      <c r="I348" t="s">
        <v>128</v>
      </c>
      <c r="J348" t="s">
        <v>129</v>
      </c>
      <c r="K348">
        <v>2012</v>
      </c>
      <c r="L348" t="s">
        <v>156</v>
      </c>
      <c r="M348" s="43"/>
      <c r="N348" s="43"/>
      <c r="O348" s="43">
        <v>0.30875627535765116</v>
      </c>
      <c r="P348" s="43"/>
      <c r="Q348" s="43"/>
      <c r="R348" s="43"/>
      <c r="S348" s="43">
        <v>0.30875627535765116</v>
      </c>
      <c r="T348" s="43">
        <v>0</v>
      </c>
      <c r="U348" s="43">
        <v>0.28865534984489932</v>
      </c>
      <c r="V348" s="43"/>
      <c r="W348" s="43">
        <v>2.0100925512751808E-2</v>
      </c>
      <c r="X348" s="43"/>
      <c r="Y348" s="43"/>
      <c r="Z348" s="43"/>
      <c r="AA348" s="43"/>
      <c r="AB348" s="43"/>
      <c r="AC348" s="43"/>
      <c r="AD348" s="43"/>
      <c r="AE348" s="43">
        <v>0</v>
      </c>
      <c r="AF348" s="43"/>
      <c r="AG348" s="43"/>
      <c r="AH348" s="43"/>
      <c r="AI348" s="43"/>
      <c r="AJ348" s="43"/>
      <c r="AK348" s="43"/>
      <c r="AL348" s="43"/>
      <c r="AM348" s="43"/>
      <c r="AN348" t="s">
        <v>131</v>
      </c>
    </row>
    <row r="349" spans="1:40" x14ac:dyDescent="0.75">
      <c r="A349" t="s">
        <v>851</v>
      </c>
      <c r="B349" t="s">
        <v>123</v>
      </c>
      <c r="C349" t="s">
        <v>852</v>
      </c>
      <c r="D349" t="s">
        <v>831</v>
      </c>
      <c r="E349" t="s">
        <v>126</v>
      </c>
      <c r="F349">
        <v>400</v>
      </c>
      <c r="G349">
        <v>6</v>
      </c>
      <c r="H349" t="s">
        <v>832</v>
      </c>
      <c r="I349" t="s">
        <v>128</v>
      </c>
      <c r="J349" t="s">
        <v>129</v>
      </c>
      <c r="K349">
        <v>2012</v>
      </c>
      <c r="L349" t="s">
        <v>20</v>
      </c>
      <c r="M349" s="43"/>
      <c r="N349" s="43"/>
      <c r="O349" s="43">
        <v>1.2094648593544339</v>
      </c>
      <c r="P349" s="43"/>
      <c r="Q349" s="43"/>
      <c r="R349" s="43"/>
      <c r="S349" s="43">
        <v>1.191404859354434</v>
      </c>
      <c r="T349" s="43">
        <v>1.806E-2</v>
      </c>
      <c r="U349" s="43">
        <v>1.071822852547992</v>
      </c>
      <c r="V349" s="43"/>
      <c r="W349" s="43">
        <v>0.119582006806442</v>
      </c>
      <c r="X349" s="43"/>
      <c r="Y349" s="43"/>
      <c r="Z349" s="43"/>
      <c r="AA349" s="43"/>
      <c r="AB349" s="43"/>
      <c r="AC349" s="43"/>
      <c r="AD349" s="43"/>
      <c r="AE349" s="43">
        <v>1.806E-2</v>
      </c>
      <c r="AF349" s="43"/>
      <c r="AG349" s="43"/>
      <c r="AH349" s="43"/>
      <c r="AI349" s="43"/>
      <c r="AJ349" s="43"/>
      <c r="AK349" s="43"/>
      <c r="AL349" s="43"/>
      <c r="AM349" s="43"/>
      <c r="AN349" t="s">
        <v>131</v>
      </c>
    </row>
    <row r="350" spans="1:40" x14ac:dyDescent="0.75">
      <c r="A350" t="s">
        <v>853</v>
      </c>
      <c r="B350" t="s">
        <v>123</v>
      </c>
      <c r="C350" t="s">
        <v>854</v>
      </c>
      <c r="D350" t="s">
        <v>831</v>
      </c>
      <c r="E350" t="s">
        <v>126</v>
      </c>
      <c r="F350">
        <v>400</v>
      </c>
      <c r="G350">
        <v>7</v>
      </c>
      <c r="H350" t="s">
        <v>832</v>
      </c>
      <c r="I350" t="s">
        <v>128</v>
      </c>
      <c r="J350" t="s">
        <v>129</v>
      </c>
      <c r="K350">
        <v>2012</v>
      </c>
      <c r="L350" t="s">
        <v>161</v>
      </c>
      <c r="M350" s="43"/>
      <c r="N350" s="43"/>
      <c r="O350" s="43">
        <v>3.139633128177179</v>
      </c>
      <c r="P350" s="43"/>
      <c r="Q350" s="43"/>
      <c r="R350" s="43"/>
      <c r="S350" s="43">
        <v>3.139633128177179</v>
      </c>
      <c r="T350" s="43">
        <v>0</v>
      </c>
      <c r="U350" s="43">
        <v>2.9469906036978419</v>
      </c>
      <c r="V350" s="43"/>
      <c r="W350" s="43">
        <v>0.19264252447933691</v>
      </c>
      <c r="X350" s="43"/>
      <c r="Y350" s="43"/>
      <c r="Z350" s="43"/>
      <c r="AA350" s="43"/>
      <c r="AB350" s="43"/>
      <c r="AC350" s="43"/>
      <c r="AD350" s="43"/>
      <c r="AE350" s="43">
        <v>0</v>
      </c>
      <c r="AF350" s="43"/>
      <c r="AG350" s="43"/>
      <c r="AH350" s="43"/>
      <c r="AI350" s="43"/>
      <c r="AJ350" s="43"/>
      <c r="AK350" s="43"/>
      <c r="AL350" s="43"/>
      <c r="AM350" s="43"/>
      <c r="AN350" t="s">
        <v>131</v>
      </c>
    </row>
    <row r="351" spans="1:40" x14ac:dyDescent="0.75">
      <c r="A351" t="s">
        <v>855</v>
      </c>
      <c r="B351" t="s">
        <v>123</v>
      </c>
      <c r="C351" t="s">
        <v>856</v>
      </c>
      <c r="D351" t="s">
        <v>831</v>
      </c>
      <c r="E351" t="s">
        <v>126</v>
      </c>
      <c r="F351">
        <v>400</v>
      </c>
      <c r="G351">
        <v>8</v>
      </c>
      <c r="H351" t="s">
        <v>832</v>
      </c>
      <c r="I351" t="s">
        <v>128</v>
      </c>
      <c r="J351" t="s">
        <v>129</v>
      </c>
      <c r="K351">
        <v>2012</v>
      </c>
      <c r="L351" t="s">
        <v>164</v>
      </c>
      <c r="M351" s="43"/>
      <c r="N351" s="43"/>
      <c r="O351" s="43">
        <v>0</v>
      </c>
      <c r="P351" s="43"/>
      <c r="Q351" s="43"/>
      <c r="R351" s="43"/>
      <c r="S351" s="43">
        <v>0</v>
      </c>
      <c r="T351" s="43">
        <v>0</v>
      </c>
      <c r="U351" s="43">
        <v>0</v>
      </c>
      <c r="V351" s="43"/>
      <c r="W351" s="43">
        <v>0</v>
      </c>
      <c r="X351" s="43"/>
      <c r="Y351" s="43"/>
      <c r="Z351" s="43"/>
      <c r="AA351" s="43"/>
      <c r="AB351" s="43"/>
      <c r="AC351" s="43"/>
      <c r="AD351" s="43"/>
      <c r="AE351" s="43">
        <v>0</v>
      </c>
      <c r="AF351" s="43"/>
      <c r="AG351" s="43"/>
      <c r="AH351" s="43"/>
      <c r="AI351" s="43"/>
      <c r="AJ351" s="43"/>
      <c r="AK351" s="43"/>
      <c r="AL351" s="43"/>
      <c r="AM351" s="43"/>
      <c r="AN351" t="s">
        <v>131</v>
      </c>
    </row>
    <row r="352" spans="1:40" x14ac:dyDescent="0.75">
      <c r="A352" t="s">
        <v>857</v>
      </c>
      <c r="B352" t="s">
        <v>123</v>
      </c>
      <c r="C352" t="s">
        <v>858</v>
      </c>
      <c r="D352" t="s">
        <v>831</v>
      </c>
      <c r="E352" t="s">
        <v>126</v>
      </c>
      <c r="F352">
        <v>400</v>
      </c>
      <c r="G352">
        <v>9</v>
      </c>
      <c r="H352" t="s">
        <v>832</v>
      </c>
      <c r="I352" t="s">
        <v>128</v>
      </c>
      <c r="J352" t="s">
        <v>129</v>
      </c>
      <c r="K352">
        <v>2012</v>
      </c>
      <c r="L352" t="s">
        <v>167</v>
      </c>
      <c r="M352" s="43"/>
      <c r="N352" s="43"/>
      <c r="O352" s="43">
        <v>0</v>
      </c>
      <c r="P352" s="43"/>
      <c r="Q352" s="43"/>
      <c r="R352" s="43"/>
      <c r="S352" s="43">
        <v>0</v>
      </c>
      <c r="T352" s="43">
        <v>0</v>
      </c>
      <c r="U352" s="43">
        <v>0</v>
      </c>
      <c r="V352" s="43"/>
      <c r="W352" s="43">
        <v>0</v>
      </c>
      <c r="X352" s="43"/>
      <c r="Y352" s="43"/>
      <c r="Z352" s="43"/>
      <c r="AA352" s="43"/>
      <c r="AB352" s="43"/>
      <c r="AC352" s="43"/>
      <c r="AD352" s="43"/>
      <c r="AE352" s="43">
        <v>0</v>
      </c>
      <c r="AF352" s="43"/>
      <c r="AG352" s="43"/>
      <c r="AH352" s="43"/>
      <c r="AI352" s="43"/>
      <c r="AJ352" s="43"/>
      <c r="AK352" s="43"/>
      <c r="AL352" s="43"/>
      <c r="AM352" s="43"/>
      <c r="AN352" t="s">
        <v>131</v>
      </c>
    </row>
    <row r="353" spans="1:40" x14ac:dyDescent="0.75">
      <c r="A353" t="s">
        <v>859</v>
      </c>
      <c r="B353" t="s">
        <v>123</v>
      </c>
      <c r="C353" t="s">
        <v>860</v>
      </c>
      <c r="D353" t="s">
        <v>831</v>
      </c>
      <c r="E353" t="s">
        <v>126</v>
      </c>
      <c r="F353">
        <v>401</v>
      </c>
      <c r="G353">
        <v>0</v>
      </c>
      <c r="H353" t="s">
        <v>832</v>
      </c>
      <c r="I353" t="s">
        <v>128</v>
      </c>
      <c r="J353" t="s">
        <v>170</v>
      </c>
      <c r="K353">
        <v>2012</v>
      </c>
      <c r="L353" t="s">
        <v>130</v>
      </c>
      <c r="M353" s="43"/>
      <c r="N353" s="43"/>
      <c r="O353" s="43">
        <v>4.6561380765685136</v>
      </c>
      <c r="P353" s="43"/>
      <c r="Q353" s="43"/>
      <c r="R353" s="43"/>
      <c r="S353" s="43">
        <v>4.6506821765685133</v>
      </c>
      <c r="T353" s="43">
        <v>5.4558999999999996E-3</v>
      </c>
      <c r="U353" s="43">
        <v>4.5083690861638717</v>
      </c>
      <c r="V353" s="43"/>
      <c r="W353" s="43">
        <v>0.14231309040464191</v>
      </c>
      <c r="X353" s="43"/>
      <c r="Y353" s="43"/>
      <c r="Z353" s="43"/>
      <c r="AA353" s="43"/>
      <c r="AB353" s="43"/>
      <c r="AC353" s="43"/>
      <c r="AD353" s="43"/>
      <c r="AE353" s="43">
        <v>5.4558999999999996E-3</v>
      </c>
      <c r="AF353" s="43"/>
      <c r="AG353" s="43"/>
      <c r="AH353" s="43"/>
      <c r="AI353" s="43"/>
      <c r="AJ353" s="43"/>
      <c r="AK353" s="43"/>
      <c r="AL353" s="43"/>
      <c r="AM353" s="43"/>
      <c r="AN353" t="s">
        <v>131</v>
      </c>
    </row>
    <row r="354" spans="1:40" x14ac:dyDescent="0.75">
      <c r="A354" t="s">
        <v>861</v>
      </c>
      <c r="B354" t="s">
        <v>123</v>
      </c>
      <c r="C354" t="s">
        <v>862</v>
      </c>
      <c r="D354" t="s">
        <v>831</v>
      </c>
      <c r="E354" t="s">
        <v>126</v>
      </c>
      <c r="F354">
        <v>401</v>
      </c>
      <c r="G354">
        <v>1</v>
      </c>
      <c r="H354" t="s">
        <v>832</v>
      </c>
      <c r="I354" t="s">
        <v>128</v>
      </c>
      <c r="J354" t="s">
        <v>170</v>
      </c>
      <c r="K354">
        <v>2012</v>
      </c>
      <c r="L354" t="s">
        <v>134</v>
      </c>
      <c r="M354" s="43"/>
      <c r="N354" s="43"/>
      <c r="O354" s="43">
        <v>3.9212447505119652E-2</v>
      </c>
      <c r="P354" s="43"/>
      <c r="Q354" s="43"/>
      <c r="R354" s="43"/>
      <c r="S354" s="43">
        <v>3.9212447505119652E-2</v>
      </c>
      <c r="T354" s="43">
        <v>0</v>
      </c>
      <c r="U354" s="43">
        <v>3.8660155806897828E-2</v>
      </c>
      <c r="V354" s="43"/>
      <c r="W354" s="43">
        <v>5.5229169822182628E-4</v>
      </c>
      <c r="X354" s="43"/>
      <c r="Y354" s="43"/>
      <c r="Z354" s="43"/>
      <c r="AA354" s="43"/>
      <c r="AB354" s="43"/>
      <c r="AC354" s="43"/>
      <c r="AD354" s="43"/>
      <c r="AE354" s="43">
        <v>0</v>
      </c>
      <c r="AF354" s="43"/>
      <c r="AG354" s="43"/>
      <c r="AH354" s="43"/>
      <c r="AI354" s="43"/>
      <c r="AJ354" s="43"/>
      <c r="AK354" s="43"/>
      <c r="AL354" s="43"/>
      <c r="AM354" s="43"/>
      <c r="AN354" t="s">
        <v>131</v>
      </c>
    </row>
    <row r="355" spans="1:40" x14ac:dyDescent="0.75">
      <c r="A355" t="s">
        <v>863</v>
      </c>
      <c r="B355" t="s">
        <v>123</v>
      </c>
      <c r="C355" t="s">
        <v>864</v>
      </c>
      <c r="D355" t="s">
        <v>831</v>
      </c>
      <c r="E355" t="s">
        <v>126</v>
      </c>
      <c r="F355">
        <v>401</v>
      </c>
      <c r="G355">
        <v>2</v>
      </c>
      <c r="H355" t="s">
        <v>832</v>
      </c>
      <c r="I355" t="s">
        <v>128</v>
      </c>
      <c r="J355" t="s">
        <v>170</v>
      </c>
      <c r="K355">
        <v>2012</v>
      </c>
      <c r="L355" t="s">
        <v>137</v>
      </c>
      <c r="M355" s="43"/>
      <c r="N355" s="43"/>
      <c r="O355" s="43">
        <v>2.1662402822017153E-2</v>
      </c>
      <c r="P355" s="43"/>
      <c r="Q355" s="43"/>
      <c r="R355" s="43"/>
      <c r="S355" s="43">
        <v>2.1662402822017153E-2</v>
      </c>
      <c r="T355" s="43">
        <v>0</v>
      </c>
      <c r="U355" s="43">
        <v>1.8936811221926749E-2</v>
      </c>
      <c r="V355" s="43"/>
      <c r="W355" s="43">
        <v>2.7255916000904052E-3</v>
      </c>
      <c r="X355" s="43"/>
      <c r="Y355" s="43"/>
      <c r="Z355" s="43"/>
      <c r="AA355" s="43"/>
      <c r="AB355" s="43"/>
      <c r="AC355" s="43"/>
      <c r="AD355" s="43"/>
      <c r="AE355" s="43">
        <v>0</v>
      </c>
      <c r="AF355" s="43"/>
      <c r="AG355" s="43"/>
      <c r="AH355" s="43"/>
      <c r="AI355" s="43"/>
      <c r="AJ355" s="43"/>
      <c r="AK355" s="43"/>
      <c r="AL355" s="43"/>
      <c r="AM355" s="43"/>
      <c r="AN355" t="s">
        <v>131</v>
      </c>
    </row>
    <row r="356" spans="1:40" x14ac:dyDescent="0.75">
      <c r="A356" t="s">
        <v>865</v>
      </c>
      <c r="B356" t="s">
        <v>123</v>
      </c>
      <c r="C356" t="s">
        <v>866</v>
      </c>
      <c r="D356" t="s">
        <v>831</v>
      </c>
      <c r="E356" t="s">
        <v>126</v>
      </c>
      <c r="F356">
        <v>401</v>
      </c>
      <c r="G356">
        <v>3</v>
      </c>
      <c r="H356" t="s">
        <v>832</v>
      </c>
      <c r="I356" t="s">
        <v>128</v>
      </c>
      <c r="J356" t="s">
        <v>170</v>
      </c>
      <c r="K356">
        <v>2012</v>
      </c>
      <c r="L356" t="s">
        <v>21</v>
      </c>
      <c r="M356" s="43"/>
      <c r="N356" s="43"/>
      <c r="O356" s="43">
        <v>0.2075908242576088</v>
      </c>
      <c r="P356" s="43"/>
      <c r="Q356" s="43"/>
      <c r="R356" s="43"/>
      <c r="S356" s="43">
        <v>0.2075908242576088</v>
      </c>
      <c r="T356" s="43">
        <v>0</v>
      </c>
      <c r="U356" s="43">
        <v>0.1954903770199026</v>
      </c>
      <c r="V356" s="43"/>
      <c r="W356" s="43">
        <v>1.210044723770619E-2</v>
      </c>
      <c r="X356" s="43"/>
      <c r="Y356" s="43"/>
      <c r="Z356" s="43"/>
      <c r="AA356" s="43"/>
      <c r="AB356" s="43"/>
      <c r="AC356" s="43"/>
      <c r="AD356" s="43"/>
      <c r="AE356" s="43">
        <v>0</v>
      </c>
      <c r="AF356" s="43"/>
      <c r="AG356" s="43"/>
      <c r="AH356" s="43"/>
      <c r="AI356" s="43"/>
      <c r="AJ356" s="43"/>
      <c r="AK356" s="43"/>
      <c r="AL356" s="43"/>
      <c r="AM356" s="43"/>
      <c r="AN356" t="s">
        <v>131</v>
      </c>
    </row>
    <row r="357" spans="1:40" x14ac:dyDescent="0.75">
      <c r="A357" t="s">
        <v>867</v>
      </c>
      <c r="B357" t="s">
        <v>123</v>
      </c>
      <c r="C357" t="s">
        <v>868</v>
      </c>
      <c r="D357" t="s">
        <v>831</v>
      </c>
      <c r="E357" t="s">
        <v>126</v>
      </c>
      <c r="F357">
        <v>401</v>
      </c>
      <c r="G357">
        <v>4</v>
      </c>
      <c r="H357" t="s">
        <v>832</v>
      </c>
      <c r="I357" t="s">
        <v>128</v>
      </c>
      <c r="J357" t="s">
        <v>170</v>
      </c>
      <c r="K357">
        <v>2012</v>
      </c>
      <c r="L357" t="s">
        <v>142</v>
      </c>
      <c r="M357" s="43"/>
      <c r="N357" s="43"/>
      <c r="O357" s="43">
        <v>0</v>
      </c>
      <c r="P357" s="43"/>
      <c r="Q357" s="43"/>
      <c r="R357" s="43"/>
      <c r="S357" s="43">
        <v>0</v>
      </c>
      <c r="T357" s="43">
        <v>0</v>
      </c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>
        <v>0</v>
      </c>
      <c r="AF357" s="43"/>
      <c r="AG357" s="43"/>
      <c r="AH357" s="43"/>
      <c r="AI357" s="43"/>
      <c r="AJ357" s="43"/>
      <c r="AK357" s="43"/>
      <c r="AL357" s="43"/>
      <c r="AM357" s="43"/>
      <c r="AN357" t="s">
        <v>131</v>
      </c>
    </row>
    <row r="358" spans="1:40" x14ac:dyDescent="0.75">
      <c r="A358" t="s">
        <v>869</v>
      </c>
      <c r="B358" t="s">
        <v>123</v>
      </c>
      <c r="C358" t="s">
        <v>870</v>
      </c>
      <c r="D358" t="s">
        <v>831</v>
      </c>
      <c r="E358" t="s">
        <v>126</v>
      </c>
      <c r="F358">
        <v>401</v>
      </c>
      <c r="G358">
        <v>51</v>
      </c>
      <c r="H358" t="s">
        <v>832</v>
      </c>
      <c r="I358" t="s">
        <v>128</v>
      </c>
      <c r="J358" t="s">
        <v>170</v>
      </c>
      <c r="K358">
        <v>2012</v>
      </c>
      <c r="L358" t="s">
        <v>145</v>
      </c>
      <c r="M358" s="43"/>
      <c r="N358" s="43"/>
      <c r="O358" s="43">
        <v>1.6917669343373714</v>
      </c>
      <c r="P358" s="43"/>
      <c r="Q358" s="43"/>
      <c r="R358" s="43"/>
      <c r="S358" s="43">
        <v>1.6917669343373714</v>
      </c>
      <c r="T358" s="43">
        <v>0</v>
      </c>
      <c r="U358" s="43">
        <v>1.667711963617069</v>
      </c>
      <c r="V358" s="43"/>
      <c r="W358" s="43">
        <v>2.4054970720302361E-2</v>
      </c>
      <c r="X358" s="43"/>
      <c r="Y358" s="43"/>
      <c r="Z358" s="43"/>
      <c r="AA358" s="43"/>
      <c r="AB358" s="43"/>
      <c r="AC358" s="43"/>
      <c r="AD358" s="43"/>
      <c r="AE358" s="43">
        <v>0</v>
      </c>
      <c r="AF358" s="43"/>
      <c r="AG358" s="43"/>
      <c r="AH358" s="43"/>
      <c r="AI358" s="43"/>
      <c r="AJ358" s="43"/>
      <c r="AK358" s="43"/>
      <c r="AL358" s="43"/>
      <c r="AM358" s="43"/>
      <c r="AN358" t="s">
        <v>131</v>
      </c>
    </row>
    <row r="359" spans="1:40" x14ac:dyDescent="0.75">
      <c r="A359" t="s">
        <v>871</v>
      </c>
      <c r="B359" t="s">
        <v>123</v>
      </c>
      <c r="C359" t="s">
        <v>872</v>
      </c>
      <c r="D359" t="s">
        <v>831</v>
      </c>
      <c r="E359" t="s">
        <v>126</v>
      </c>
      <c r="F359">
        <v>401</v>
      </c>
      <c r="G359">
        <v>52</v>
      </c>
      <c r="H359" t="s">
        <v>832</v>
      </c>
      <c r="I359" t="s">
        <v>128</v>
      </c>
      <c r="J359" t="s">
        <v>170</v>
      </c>
      <c r="K359">
        <v>2012</v>
      </c>
      <c r="L359" t="s">
        <v>72</v>
      </c>
      <c r="M359" s="43"/>
      <c r="N359" s="43"/>
      <c r="O359" s="43">
        <v>0</v>
      </c>
      <c r="P359" s="43"/>
      <c r="Q359" s="43"/>
      <c r="R359" s="43"/>
      <c r="S359" s="43">
        <v>0</v>
      </c>
      <c r="T359" s="43">
        <v>0</v>
      </c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>
        <v>0</v>
      </c>
      <c r="AF359" s="43"/>
      <c r="AG359" s="43"/>
      <c r="AH359" s="43"/>
      <c r="AI359" s="43"/>
      <c r="AJ359" s="43"/>
      <c r="AK359" s="43"/>
      <c r="AL359" s="43"/>
      <c r="AM359" s="43"/>
      <c r="AN359" t="s">
        <v>131</v>
      </c>
    </row>
    <row r="360" spans="1:40" x14ac:dyDescent="0.75">
      <c r="A360" t="s">
        <v>873</v>
      </c>
      <c r="B360" t="s">
        <v>123</v>
      </c>
      <c r="C360" t="s">
        <v>874</v>
      </c>
      <c r="D360" t="s">
        <v>831</v>
      </c>
      <c r="E360" t="s">
        <v>126</v>
      </c>
      <c r="F360">
        <v>401</v>
      </c>
      <c r="G360">
        <v>53</v>
      </c>
      <c r="H360" t="s">
        <v>832</v>
      </c>
      <c r="I360" t="s">
        <v>128</v>
      </c>
      <c r="J360" t="s">
        <v>170</v>
      </c>
      <c r="K360">
        <v>2012</v>
      </c>
      <c r="L360" t="s">
        <v>150</v>
      </c>
      <c r="M360" s="43"/>
      <c r="N360" s="43"/>
      <c r="O360" s="43">
        <v>5.4730381259576335E-6</v>
      </c>
      <c r="P360" s="43"/>
      <c r="Q360" s="43"/>
      <c r="R360" s="43"/>
      <c r="S360" s="43">
        <v>5.4730381259576335E-6</v>
      </c>
      <c r="T360" s="43">
        <v>0</v>
      </c>
      <c r="U360" s="43">
        <v>2.182295096042772E-6</v>
      </c>
      <c r="V360" s="43"/>
      <c r="W360" s="43">
        <v>3.290743029914861E-6</v>
      </c>
      <c r="X360" s="43"/>
      <c r="Y360" s="43"/>
      <c r="Z360" s="43"/>
      <c r="AA360" s="43"/>
      <c r="AB360" s="43"/>
      <c r="AC360" s="43"/>
      <c r="AD360" s="43"/>
      <c r="AE360" s="43">
        <v>0</v>
      </c>
      <c r="AF360" s="43"/>
      <c r="AG360" s="43"/>
      <c r="AH360" s="43"/>
      <c r="AI360" s="43"/>
      <c r="AJ360" s="43"/>
      <c r="AK360" s="43"/>
      <c r="AL360" s="43"/>
      <c r="AM360" s="43"/>
      <c r="AN360" t="s">
        <v>131</v>
      </c>
    </row>
    <row r="361" spans="1:40" x14ac:dyDescent="0.75">
      <c r="A361" t="s">
        <v>875</v>
      </c>
      <c r="B361" t="s">
        <v>123</v>
      </c>
      <c r="C361" t="s">
        <v>876</v>
      </c>
      <c r="D361" t="s">
        <v>831</v>
      </c>
      <c r="E361" t="s">
        <v>126</v>
      </c>
      <c r="F361">
        <v>401</v>
      </c>
      <c r="G361">
        <v>55</v>
      </c>
      <c r="H361" t="s">
        <v>832</v>
      </c>
      <c r="I361" t="s">
        <v>128</v>
      </c>
      <c r="J361" t="s">
        <v>170</v>
      </c>
      <c r="K361">
        <v>2012</v>
      </c>
      <c r="L361" t="s">
        <v>153</v>
      </c>
      <c r="M361" s="43"/>
      <c r="N361" s="43"/>
      <c r="O361" s="43">
        <v>0</v>
      </c>
      <c r="P361" s="43"/>
      <c r="Q361" s="43"/>
      <c r="R361" s="43"/>
      <c r="S361" s="43">
        <v>0</v>
      </c>
      <c r="T361" s="43">
        <v>0</v>
      </c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>
        <v>0</v>
      </c>
      <c r="AF361" s="43"/>
      <c r="AG361" s="43"/>
      <c r="AH361" s="43"/>
      <c r="AI361" s="43"/>
      <c r="AJ361" s="43"/>
      <c r="AK361" s="43"/>
      <c r="AL361" s="43"/>
      <c r="AM361" s="43"/>
      <c r="AN361" t="s">
        <v>131</v>
      </c>
    </row>
    <row r="362" spans="1:40" x14ac:dyDescent="0.75">
      <c r="A362" t="s">
        <v>877</v>
      </c>
      <c r="B362" t="s">
        <v>123</v>
      </c>
      <c r="C362" t="s">
        <v>878</v>
      </c>
      <c r="D362" t="s">
        <v>831</v>
      </c>
      <c r="E362" t="s">
        <v>126</v>
      </c>
      <c r="F362">
        <v>401</v>
      </c>
      <c r="G362">
        <v>58</v>
      </c>
      <c r="H362" t="s">
        <v>832</v>
      </c>
      <c r="I362" t="s">
        <v>128</v>
      </c>
      <c r="J362" t="s">
        <v>170</v>
      </c>
      <c r="K362">
        <v>2012</v>
      </c>
      <c r="L362" t="s">
        <v>156</v>
      </c>
      <c r="M362" s="43"/>
      <c r="N362" s="43"/>
      <c r="O362" s="43">
        <v>0.1916932178947976</v>
      </c>
      <c r="P362" s="43"/>
      <c r="Q362" s="43"/>
      <c r="R362" s="43"/>
      <c r="S362" s="43">
        <v>0.1916932178947976</v>
      </c>
      <c r="T362" s="43">
        <v>0</v>
      </c>
      <c r="U362" s="43">
        <v>0.18442416809141321</v>
      </c>
      <c r="V362" s="43"/>
      <c r="W362" s="43">
        <v>7.2690498033844003E-3</v>
      </c>
      <c r="X362" s="43"/>
      <c r="Y362" s="43"/>
      <c r="Z362" s="43"/>
      <c r="AA362" s="43"/>
      <c r="AB362" s="43"/>
      <c r="AC362" s="43"/>
      <c r="AD362" s="43"/>
      <c r="AE362" s="43">
        <v>0</v>
      </c>
      <c r="AF362" s="43"/>
      <c r="AG362" s="43"/>
      <c r="AH362" s="43"/>
      <c r="AI362" s="43"/>
      <c r="AJ362" s="43"/>
      <c r="AK362" s="43"/>
      <c r="AL362" s="43"/>
      <c r="AM362" s="43"/>
      <c r="AN362" t="s">
        <v>131</v>
      </c>
    </row>
    <row r="363" spans="1:40" x14ac:dyDescent="0.75">
      <c r="A363" t="s">
        <v>879</v>
      </c>
      <c r="B363" t="s">
        <v>123</v>
      </c>
      <c r="C363" t="s">
        <v>880</v>
      </c>
      <c r="D363" t="s">
        <v>831</v>
      </c>
      <c r="E363" t="s">
        <v>126</v>
      </c>
      <c r="F363">
        <v>401</v>
      </c>
      <c r="G363">
        <v>6</v>
      </c>
      <c r="H363" t="s">
        <v>832</v>
      </c>
      <c r="I363" t="s">
        <v>128</v>
      </c>
      <c r="J363" t="s">
        <v>170</v>
      </c>
      <c r="K363">
        <v>2012</v>
      </c>
      <c r="L363" t="s">
        <v>20</v>
      </c>
      <c r="M363" s="43"/>
      <c r="N363" s="43"/>
      <c r="O363" s="43">
        <v>0.70094706233385817</v>
      </c>
      <c r="P363" s="43"/>
      <c r="Q363" s="43"/>
      <c r="R363" s="43"/>
      <c r="S363" s="43">
        <v>0.69549116233385821</v>
      </c>
      <c r="T363" s="43">
        <v>5.4558999999999996E-3</v>
      </c>
      <c r="U363" s="43">
        <v>0.65656369624634592</v>
      </c>
      <c r="V363" s="43"/>
      <c r="W363" s="43">
        <v>3.8927466087512248E-2</v>
      </c>
      <c r="X363" s="43"/>
      <c r="Y363" s="43"/>
      <c r="Z363" s="43"/>
      <c r="AA363" s="43"/>
      <c r="AB363" s="43"/>
      <c r="AC363" s="43"/>
      <c r="AD363" s="43"/>
      <c r="AE363" s="43">
        <v>5.4558999999999996E-3</v>
      </c>
      <c r="AF363" s="43"/>
      <c r="AG363" s="43"/>
      <c r="AH363" s="43"/>
      <c r="AI363" s="43"/>
      <c r="AJ363" s="43"/>
      <c r="AK363" s="43"/>
      <c r="AL363" s="43"/>
      <c r="AM363" s="43"/>
      <c r="AN363" t="s">
        <v>131</v>
      </c>
    </row>
    <row r="364" spans="1:40" x14ac:dyDescent="0.75">
      <c r="A364" t="s">
        <v>881</v>
      </c>
      <c r="B364" t="s">
        <v>123</v>
      </c>
      <c r="C364" t="s">
        <v>882</v>
      </c>
      <c r="D364" t="s">
        <v>831</v>
      </c>
      <c r="E364" t="s">
        <v>126</v>
      </c>
      <c r="F364">
        <v>401</v>
      </c>
      <c r="G364">
        <v>7</v>
      </c>
      <c r="H364" t="s">
        <v>832</v>
      </c>
      <c r="I364" t="s">
        <v>128</v>
      </c>
      <c r="J364" t="s">
        <v>170</v>
      </c>
      <c r="K364">
        <v>2012</v>
      </c>
      <c r="L364" t="s">
        <v>161</v>
      </c>
      <c r="M364" s="43"/>
      <c r="N364" s="43"/>
      <c r="O364" s="43">
        <v>1.8032597143796147</v>
      </c>
      <c r="P364" s="43"/>
      <c r="Q364" s="43"/>
      <c r="R364" s="43"/>
      <c r="S364" s="43">
        <v>1.8032597143796147</v>
      </c>
      <c r="T364" s="43">
        <v>0</v>
      </c>
      <c r="U364" s="43">
        <v>1.7465797318652201</v>
      </c>
      <c r="V364" s="43"/>
      <c r="W364" s="43">
        <v>5.6679982514394558E-2</v>
      </c>
      <c r="X364" s="43"/>
      <c r="Y364" s="43"/>
      <c r="Z364" s="43"/>
      <c r="AA364" s="43"/>
      <c r="AB364" s="43"/>
      <c r="AC364" s="43"/>
      <c r="AD364" s="43"/>
      <c r="AE364" s="43">
        <v>0</v>
      </c>
      <c r="AF364" s="43"/>
      <c r="AG364" s="43"/>
      <c r="AH364" s="43"/>
      <c r="AI364" s="43"/>
      <c r="AJ364" s="43"/>
      <c r="AK364" s="43"/>
      <c r="AL364" s="43"/>
      <c r="AM364" s="43"/>
      <c r="AN364" t="s">
        <v>131</v>
      </c>
    </row>
    <row r="365" spans="1:40" x14ac:dyDescent="0.75">
      <c r="A365" t="s">
        <v>883</v>
      </c>
      <c r="B365" t="s">
        <v>123</v>
      </c>
      <c r="C365" t="s">
        <v>884</v>
      </c>
      <c r="D365" t="s">
        <v>831</v>
      </c>
      <c r="E365" t="s">
        <v>126</v>
      </c>
      <c r="F365">
        <v>401</v>
      </c>
      <c r="G365">
        <v>8</v>
      </c>
      <c r="H365" t="s">
        <v>832</v>
      </c>
      <c r="I365" t="s">
        <v>128</v>
      </c>
      <c r="J365" t="s">
        <v>170</v>
      </c>
      <c r="K365">
        <v>2012</v>
      </c>
      <c r="L365" t="s">
        <v>164</v>
      </c>
      <c r="M365" s="43"/>
      <c r="N365" s="43"/>
      <c r="O365" s="43">
        <v>0</v>
      </c>
      <c r="P365" s="43"/>
      <c r="Q365" s="43"/>
      <c r="R365" s="43"/>
      <c r="S365" s="43">
        <v>0</v>
      </c>
      <c r="T365" s="43">
        <v>0</v>
      </c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>
        <v>0</v>
      </c>
      <c r="AF365" s="43"/>
      <c r="AG365" s="43"/>
      <c r="AH365" s="43"/>
      <c r="AI365" s="43"/>
      <c r="AJ365" s="43"/>
      <c r="AK365" s="43"/>
      <c r="AL365" s="43"/>
      <c r="AM365" s="43"/>
      <c r="AN365" t="s">
        <v>131</v>
      </c>
    </row>
    <row r="366" spans="1:40" x14ac:dyDescent="0.75">
      <c r="A366" t="s">
        <v>885</v>
      </c>
      <c r="B366" t="s">
        <v>123</v>
      </c>
      <c r="C366" t="s">
        <v>886</v>
      </c>
      <c r="D366" t="s">
        <v>831</v>
      </c>
      <c r="E366" t="s">
        <v>126</v>
      </c>
      <c r="F366">
        <v>401</v>
      </c>
      <c r="G366">
        <v>9</v>
      </c>
      <c r="H366" t="s">
        <v>832</v>
      </c>
      <c r="I366" t="s">
        <v>128</v>
      </c>
      <c r="J366" t="s">
        <v>170</v>
      </c>
      <c r="K366">
        <v>2012</v>
      </c>
      <c r="L366" t="s">
        <v>167</v>
      </c>
      <c r="M366" s="43"/>
      <c r="N366" s="43"/>
      <c r="O366" s="43">
        <v>0</v>
      </c>
      <c r="P366" s="43"/>
      <c r="Q366" s="43"/>
      <c r="R366" s="43"/>
      <c r="S366" s="43">
        <v>0</v>
      </c>
      <c r="T366" s="43">
        <v>0</v>
      </c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>
        <v>0</v>
      </c>
      <c r="AF366" s="43"/>
      <c r="AG366" s="43"/>
      <c r="AH366" s="43"/>
      <c r="AI366" s="43"/>
      <c r="AJ366" s="43"/>
      <c r="AK366" s="43"/>
      <c r="AL366" s="43"/>
      <c r="AM366" s="43"/>
      <c r="AN366" t="s">
        <v>131</v>
      </c>
    </row>
    <row r="367" spans="1:40" x14ac:dyDescent="0.75">
      <c r="A367" t="s">
        <v>887</v>
      </c>
      <c r="B367" t="s">
        <v>123</v>
      </c>
      <c r="C367" t="s">
        <v>888</v>
      </c>
      <c r="D367" t="s">
        <v>831</v>
      </c>
      <c r="E367" t="s">
        <v>126</v>
      </c>
      <c r="F367">
        <v>402</v>
      </c>
      <c r="G367">
        <v>0</v>
      </c>
      <c r="H367" t="s">
        <v>832</v>
      </c>
      <c r="I367" t="s">
        <v>128</v>
      </c>
      <c r="J367" t="s">
        <v>199</v>
      </c>
      <c r="K367">
        <v>2012</v>
      </c>
      <c r="L367" t="s">
        <v>130</v>
      </c>
      <c r="M367" s="43"/>
      <c r="N367" s="43"/>
      <c r="O367" s="43">
        <v>3.0830774033299062</v>
      </c>
      <c r="P367" s="43"/>
      <c r="Q367" s="43"/>
      <c r="R367" s="43"/>
      <c r="S367" s="43">
        <v>3.0704734033299061</v>
      </c>
      <c r="T367" s="43">
        <v>1.2603999999999999E-2</v>
      </c>
      <c r="U367" s="43">
        <v>2.7544636438294101</v>
      </c>
      <c r="V367" s="43"/>
      <c r="W367" s="43">
        <v>0.31600975950049581</v>
      </c>
      <c r="X367" s="43"/>
      <c r="Y367" s="43"/>
      <c r="Z367" s="43"/>
      <c r="AA367" s="43"/>
      <c r="AB367" s="43"/>
      <c r="AC367" s="43"/>
      <c r="AD367" s="43"/>
      <c r="AE367" s="43">
        <v>1.2603999999999999E-2</v>
      </c>
      <c r="AF367" s="43"/>
      <c r="AG367" s="43"/>
      <c r="AH367" s="43"/>
      <c r="AI367" s="43"/>
      <c r="AJ367" s="43"/>
      <c r="AK367" s="43"/>
      <c r="AL367" s="43"/>
      <c r="AM367" s="43"/>
      <c r="AN367" t="s">
        <v>131</v>
      </c>
    </row>
    <row r="368" spans="1:40" x14ac:dyDescent="0.75">
      <c r="A368" t="s">
        <v>889</v>
      </c>
      <c r="B368" t="s">
        <v>123</v>
      </c>
      <c r="C368" t="s">
        <v>890</v>
      </c>
      <c r="D368" t="s">
        <v>831</v>
      </c>
      <c r="E368" t="s">
        <v>126</v>
      </c>
      <c r="F368">
        <v>402</v>
      </c>
      <c r="G368">
        <v>1</v>
      </c>
      <c r="H368" t="s">
        <v>832</v>
      </c>
      <c r="I368" t="s">
        <v>128</v>
      </c>
      <c r="J368" t="s">
        <v>199</v>
      </c>
      <c r="K368">
        <v>2012</v>
      </c>
      <c r="L368" t="s">
        <v>134</v>
      </c>
      <c r="M368" s="43"/>
      <c r="N368" s="43"/>
      <c r="O368" s="43">
        <v>2.8302047806544297E-2</v>
      </c>
      <c r="P368" s="43"/>
      <c r="Q368" s="43"/>
      <c r="R368" s="43"/>
      <c r="S368" s="43">
        <v>2.8302047806544297E-2</v>
      </c>
      <c r="T368" s="43">
        <v>0</v>
      </c>
      <c r="U368" s="43">
        <v>2.6740198797987062E-2</v>
      </c>
      <c r="V368" s="43"/>
      <c r="W368" s="43">
        <v>1.5618490085572349E-3</v>
      </c>
      <c r="X368" s="43"/>
      <c r="Y368" s="43"/>
      <c r="Z368" s="43"/>
      <c r="AA368" s="43"/>
      <c r="AB368" s="43"/>
      <c r="AC368" s="43"/>
      <c r="AD368" s="43"/>
      <c r="AE368" s="43">
        <v>0</v>
      </c>
      <c r="AF368" s="43"/>
      <c r="AG368" s="43"/>
      <c r="AH368" s="43"/>
      <c r="AI368" s="43"/>
      <c r="AJ368" s="43"/>
      <c r="AK368" s="43"/>
      <c r="AL368" s="43"/>
      <c r="AM368" s="43"/>
      <c r="AN368" t="s">
        <v>131</v>
      </c>
    </row>
    <row r="369" spans="1:40" x14ac:dyDescent="0.75">
      <c r="A369" t="s">
        <v>891</v>
      </c>
      <c r="B369" t="s">
        <v>123</v>
      </c>
      <c r="C369" t="s">
        <v>892</v>
      </c>
      <c r="D369" t="s">
        <v>831</v>
      </c>
      <c r="E369" t="s">
        <v>126</v>
      </c>
      <c r="F369">
        <v>402</v>
      </c>
      <c r="G369">
        <v>2</v>
      </c>
      <c r="H369" t="s">
        <v>832</v>
      </c>
      <c r="I369" t="s">
        <v>128</v>
      </c>
      <c r="J369" t="s">
        <v>199</v>
      </c>
      <c r="K369">
        <v>2012</v>
      </c>
      <c r="L369" t="s">
        <v>137</v>
      </c>
      <c r="M369" s="43"/>
      <c r="N369" s="43"/>
      <c r="O369" s="43">
        <v>1.6022816013887217E-2</v>
      </c>
      <c r="P369" s="43"/>
      <c r="Q369" s="43"/>
      <c r="R369" s="43"/>
      <c r="S369" s="43">
        <v>1.6022816013887217E-2</v>
      </c>
      <c r="T369" s="43">
        <v>0</v>
      </c>
      <c r="U369" s="43">
        <v>1.176401058687571E-2</v>
      </c>
      <c r="V369" s="43"/>
      <c r="W369" s="43">
        <v>4.2588054270115069E-3</v>
      </c>
      <c r="X369" s="43"/>
      <c r="Y369" s="43"/>
      <c r="Z369" s="43"/>
      <c r="AA369" s="43"/>
      <c r="AB369" s="43"/>
      <c r="AC369" s="43"/>
      <c r="AD369" s="43"/>
      <c r="AE369" s="43">
        <v>0</v>
      </c>
      <c r="AF369" s="43"/>
      <c r="AG369" s="43"/>
      <c r="AH369" s="43"/>
      <c r="AI369" s="43"/>
      <c r="AJ369" s="43"/>
      <c r="AK369" s="43"/>
      <c r="AL369" s="43"/>
      <c r="AM369" s="43"/>
      <c r="AN369" t="s">
        <v>131</v>
      </c>
    </row>
    <row r="370" spans="1:40" x14ac:dyDescent="0.75">
      <c r="A370" t="s">
        <v>893</v>
      </c>
      <c r="B370" t="s">
        <v>123</v>
      </c>
      <c r="C370" t="s">
        <v>894</v>
      </c>
      <c r="D370" t="s">
        <v>831</v>
      </c>
      <c r="E370" t="s">
        <v>126</v>
      </c>
      <c r="F370">
        <v>402</v>
      </c>
      <c r="G370">
        <v>3</v>
      </c>
      <c r="H370" t="s">
        <v>832</v>
      </c>
      <c r="I370" t="s">
        <v>128</v>
      </c>
      <c r="J370" t="s">
        <v>199</v>
      </c>
      <c r="K370">
        <v>2012</v>
      </c>
      <c r="L370" t="s">
        <v>21</v>
      </c>
      <c r="M370" s="43"/>
      <c r="N370" s="43"/>
      <c r="O370" s="43">
        <v>0.19838859348548002</v>
      </c>
      <c r="P370" s="43"/>
      <c r="Q370" s="43"/>
      <c r="R370" s="43"/>
      <c r="S370" s="43">
        <v>0.19838859348548002</v>
      </c>
      <c r="T370" s="43">
        <v>0</v>
      </c>
      <c r="U370" s="43">
        <v>0.1744704957138489</v>
      </c>
      <c r="V370" s="43"/>
      <c r="W370" s="43">
        <v>2.3918097771631119E-2</v>
      </c>
      <c r="X370" s="43"/>
      <c r="Y370" s="43"/>
      <c r="Z370" s="43"/>
      <c r="AA370" s="43"/>
      <c r="AB370" s="43"/>
      <c r="AC370" s="43"/>
      <c r="AD370" s="43"/>
      <c r="AE370" s="43">
        <v>0</v>
      </c>
      <c r="AF370" s="43"/>
      <c r="AG370" s="43"/>
      <c r="AH370" s="43"/>
      <c r="AI370" s="43"/>
      <c r="AJ370" s="43"/>
      <c r="AK370" s="43"/>
      <c r="AL370" s="43"/>
      <c r="AM370" s="43"/>
      <c r="AN370" t="s">
        <v>131</v>
      </c>
    </row>
    <row r="371" spans="1:40" x14ac:dyDescent="0.75">
      <c r="A371" t="s">
        <v>895</v>
      </c>
      <c r="B371" t="s">
        <v>123</v>
      </c>
      <c r="C371" t="s">
        <v>896</v>
      </c>
      <c r="D371" t="s">
        <v>831</v>
      </c>
      <c r="E371" t="s">
        <v>126</v>
      </c>
      <c r="F371">
        <v>402</v>
      </c>
      <c r="G371">
        <v>4</v>
      </c>
      <c r="H371" t="s">
        <v>832</v>
      </c>
      <c r="I371" t="s">
        <v>128</v>
      </c>
      <c r="J371" t="s">
        <v>199</v>
      </c>
      <c r="K371">
        <v>2012</v>
      </c>
      <c r="L371" t="s">
        <v>142</v>
      </c>
      <c r="M371" s="43"/>
      <c r="N371" s="43"/>
      <c r="O371" s="43">
        <v>0</v>
      </c>
      <c r="P371" s="43"/>
      <c r="Q371" s="43"/>
      <c r="R371" s="43"/>
      <c r="S371" s="43">
        <v>0</v>
      </c>
      <c r="T371" s="43">
        <v>0</v>
      </c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>
        <v>0</v>
      </c>
      <c r="AF371" s="43"/>
      <c r="AG371" s="43"/>
      <c r="AH371" s="43"/>
      <c r="AI371" s="43"/>
      <c r="AJ371" s="43"/>
      <c r="AK371" s="43"/>
      <c r="AL371" s="43"/>
      <c r="AM371" s="43"/>
      <c r="AN371" t="s">
        <v>131</v>
      </c>
    </row>
    <row r="372" spans="1:40" x14ac:dyDescent="0.75">
      <c r="A372" t="s">
        <v>897</v>
      </c>
      <c r="B372" t="s">
        <v>123</v>
      </c>
      <c r="C372" t="s">
        <v>898</v>
      </c>
      <c r="D372" t="s">
        <v>831</v>
      </c>
      <c r="E372" t="s">
        <v>126</v>
      </c>
      <c r="F372">
        <v>402</v>
      </c>
      <c r="G372">
        <v>51</v>
      </c>
      <c r="H372" t="s">
        <v>832</v>
      </c>
      <c r="I372" t="s">
        <v>128</v>
      </c>
      <c r="J372" t="s">
        <v>199</v>
      </c>
      <c r="K372">
        <v>2012</v>
      </c>
      <c r="L372" t="s">
        <v>145</v>
      </c>
      <c r="M372" s="43"/>
      <c r="N372" s="43"/>
      <c r="O372" s="43">
        <v>0.87840977774300044</v>
      </c>
      <c r="P372" s="43"/>
      <c r="Q372" s="43"/>
      <c r="R372" s="43"/>
      <c r="S372" s="43">
        <v>0.87840977774300044</v>
      </c>
      <c r="T372" s="43">
        <v>0</v>
      </c>
      <c r="U372" s="43">
        <v>0.82158772884294407</v>
      </c>
      <c r="V372" s="43"/>
      <c r="W372" s="43">
        <v>5.6822048900056397E-2</v>
      </c>
      <c r="X372" s="43"/>
      <c r="Y372" s="43"/>
      <c r="Z372" s="43"/>
      <c r="AA372" s="43"/>
      <c r="AB372" s="43"/>
      <c r="AC372" s="43"/>
      <c r="AD372" s="43"/>
      <c r="AE372" s="43">
        <v>0</v>
      </c>
      <c r="AF372" s="43"/>
      <c r="AG372" s="43"/>
      <c r="AH372" s="43"/>
      <c r="AI372" s="43"/>
      <c r="AJ372" s="43"/>
      <c r="AK372" s="43"/>
      <c r="AL372" s="43"/>
      <c r="AM372" s="43"/>
      <c r="AN372" t="s">
        <v>131</v>
      </c>
    </row>
    <row r="373" spans="1:40" x14ac:dyDescent="0.75">
      <c r="A373" t="s">
        <v>899</v>
      </c>
      <c r="B373" t="s">
        <v>123</v>
      </c>
      <c r="C373" t="s">
        <v>900</v>
      </c>
      <c r="D373" t="s">
        <v>831</v>
      </c>
      <c r="E373" t="s">
        <v>126</v>
      </c>
      <c r="F373">
        <v>402</v>
      </c>
      <c r="G373">
        <v>52</v>
      </c>
      <c r="H373" t="s">
        <v>832</v>
      </c>
      <c r="I373" t="s">
        <v>128</v>
      </c>
      <c r="J373" t="s">
        <v>199</v>
      </c>
      <c r="K373">
        <v>2012</v>
      </c>
      <c r="L373" t="s">
        <v>72</v>
      </c>
      <c r="M373" s="43"/>
      <c r="N373" s="43"/>
      <c r="O373" s="43">
        <v>0</v>
      </c>
      <c r="P373" s="43"/>
      <c r="Q373" s="43"/>
      <c r="R373" s="43"/>
      <c r="S373" s="43">
        <v>0</v>
      </c>
      <c r="T373" s="43">
        <v>0</v>
      </c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>
        <v>0</v>
      </c>
      <c r="AF373" s="43"/>
      <c r="AG373" s="43"/>
      <c r="AH373" s="43"/>
      <c r="AI373" s="43"/>
      <c r="AJ373" s="43"/>
      <c r="AK373" s="43"/>
      <c r="AL373" s="43"/>
      <c r="AM373" s="43"/>
      <c r="AN373" t="s">
        <v>131</v>
      </c>
    </row>
    <row r="374" spans="1:40" x14ac:dyDescent="0.75">
      <c r="A374" t="s">
        <v>901</v>
      </c>
      <c r="B374" t="s">
        <v>123</v>
      </c>
      <c r="C374" t="s">
        <v>902</v>
      </c>
      <c r="D374" t="s">
        <v>831</v>
      </c>
      <c r="E374" t="s">
        <v>126</v>
      </c>
      <c r="F374">
        <v>402</v>
      </c>
      <c r="G374">
        <v>53</v>
      </c>
      <c r="H374" t="s">
        <v>832</v>
      </c>
      <c r="I374" t="s">
        <v>128</v>
      </c>
      <c r="J374" t="s">
        <v>199</v>
      </c>
      <c r="K374">
        <v>2012</v>
      </c>
      <c r="L374" t="s">
        <v>150</v>
      </c>
      <c r="M374" s="43"/>
      <c r="N374" s="43"/>
      <c r="O374" s="43">
        <v>0</v>
      </c>
      <c r="P374" s="43"/>
      <c r="Q374" s="43"/>
      <c r="R374" s="43"/>
      <c r="S374" s="43">
        <v>0</v>
      </c>
      <c r="T374" s="43">
        <v>0</v>
      </c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>
        <v>0</v>
      </c>
      <c r="AF374" s="43"/>
      <c r="AG374" s="43"/>
      <c r="AH374" s="43"/>
      <c r="AI374" s="43"/>
      <c r="AJ374" s="43"/>
      <c r="AK374" s="43"/>
      <c r="AL374" s="43"/>
      <c r="AM374" s="43"/>
      <c r="AN374" t="s">
        <v>131</v>
      </c>
    </row>
    <row r="375" spans="1:40" x14ac:dyDescent="0.75">
      <c r="A375" t="s">
        <v>903</v>
      </c>
      <c r="B375" t="s">
        <v>123</v>
      </c>
      <c r="C375" t="s">
        <v>904</v>
      </c>
      <c r="D375" t="s">
        <v>831</v>
      </c>
      <c r="E375" t="s">
        <v>126</v>
      </c>
      <c r="F375">
        <v>402</v>
      </c>
      <c r="G375">
        <v>55</v>
      </c>
      <c r="H375" t="s">
        <v>832</v>
      </c>
      <c r="I375" t="s">
        <v>128</v>
      </c>
      <c r="J375" t="s">
        <v>199</v>
      </c>
      <c r="K375">
        <v>2012</v>
      </c>
      <c r="L375" t="s">
        <v>153</v>
      </c>
      <c r="M375" s="43"/>
      <c r="N375" s="43"/>
      <c r="O375" s="43">
        <v>0</v>
      </c>
      <c r="P375" s="43"/>
      <c r="Q375" s="43"/>
      <c r="R375" s="43"/>
      <c r="S375" s="43">
        <v>0</v>
      </c>
      <c r="T375" s="43">
        <v>0</v>
      </c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>
        <v>0</v>
      </c>
      <c r="AF375" s="43"/>
      <c r="AG375" s="43"/>
      <c r="AH375" s="43"/>
      <c r="AI375" s="43"/>
      <c r="AJ375" s="43"/>
      <c r="AK375" s="43"/>
      <c r="AL375" s="43"/>
      <c r="AM375" s="43"/>
      <c r="AN375" t="s">
        <v>131</v>
      </c>
    </row>
    <row r="376" spans="1:40" x14ac:dyDescent="0.75">
      <c r="A376" t="s">
        <v>905</v>
      </c>
      <c r="B376" t="s">
        <v>123</v>
      </c>
      <c r="C376" t="s">
        <v>906</v>
      </c>
      <c r="D376" t="s">
        <v>831</v>
      </c>
      <c r="E376" t="s">
        <v>126</v>
      </c>
      <c r="F376">
        <v>402</v>
      </c>
      <c r="G376">
        <v>58</v>
      </c>
      <c r="H376" t="s">
        <v>832</v>
      </c>
      <c r="I376" t="s">
        <v>128</v>
      </c>
      <c r="J376" t="s">
        <v>199</v>
      </c>
      <c r="K376">
        <v>2012</v>
      </c>
      <c r="L376" t="s">
        <v>156</v>
      </c>
      <c r="M376" s="43"/>
      <c r="N376" s="43"/>
      <c r="O376" s="43">
        <v>0.1170630574628536</v>
      </c>
      <c r="P376" s="43"/>
      <c r="Q376" s="43"/>
      <c r="R376" s="43"/>
      <c r="S376" s="43">
        <v>0.1170630574628536</v>
      </c>
      <c r="T376" s="43">
        <v>0</v>
      </c>
      <c r="U376" s="43">
        <v>0.1042311817534862</v>
      </c>
      <c r="V376" s="43"/>
      <c r="W376" s="43">
        <v>1.283187570936741E-2</v>
      </c>
      <c r="X376" s="43"/>
      <c r="Y376" s="43"/>
      <c r="Z376" s="43"/>
      <c r="AA376" s="43"/>
      <c r="AB376" s="43"/>
      <c r="AC376" s="43"/>
      <c r="AD376" s="43"/>
      <c r="AE376" s="43">
        <v>0</v>
      </c>
      <c r="AF376" s="43"/>
      <c r="AG376" s="43"/>
      <c r="AH376" s="43"/>
      <c r="AI376" s="43"/>
      <c r="AJ376" s="43"/>
      <c r="AK376" s="43"/>
      <c r="AL376" s="43"/>
      <c r="AM376" s="43"/>
      <c r="AN376" t="s">
        <v>131</v>
      </c>
    </row>
    <row r="377" spans="1:40" x14ac:dyDescent="0.75">
      <c r="A377" t="s">
        <v>907</v>
      </c>
      <c r="B377" t="s">
        <v>123</v>
      </c>
      <c r="C377" t="s">
        <v>908</v>
      </c>
      <c r="D377" t="s">
        <v>831</v>
      </c>
      <c r="E377" t="s">
        <v>126</v>
      </c>
      <c r="F377">
        <v>402</v>
      </c>
      <c r="G377">
        <v>6</v>
      </c>
      <c r="H377" t="s">
        <v>832</v>
      </c>
      <c r="I377" t="s">
        <v>128</v>
      </c>
      <c r="J377" t="s">
        <v>199</v>
      </c>
      <c r="K377">
        <v>2012</v>
      </c>
      <c r="L377" t="s">
        <v>20</v>
      </c>
      <c r="M377" s="43"/>
      <c r="N377" s="43"/>
      <c r="O377" s="43">
        <v>0.50851769702057548</v>
      </c>
      <c r="P377" s="43"/>
      <c r="Q377" s="43"/>
      <c r="R377" s="43"/>
      <c r="S377" s="43">
        <v>0.49591369702057553</v>
      </c>
      <c r="T377" s="43">
        <v>1.2603999999999999E-2</v>
      </c>
      <c r="U377" s="43">
        <v>0.41525915630164578</v>
      </c>
      <c r="V377" s="43"/>
      <c r="W377" s="43">
        <v>8.065454071892976E-2</v>
      </c>
      <c r="X377" s="43"/>
      <c r="Y377" s="43"/>
      <c r="Z377" s="43"/>
      <c r="AA377" s="43"/>
      <c r="AB377" s="43"/>
      <c r="AC377" s="43"/>
      <c r="AD377" s="43"/>
      <c r="AE377" s="43">
        <v>1.2603999999999999E-2</v>
      </c>
      <c r="AF377" s="43"/>
      <c r="AG377" s="43"/>
      <c r="AH377" s="43"/>
      <c r="AI377" s="43"/>
      <c r="AJ377" s="43"/>
      <c r="AK377" s="43"/>
      <c r="AL377" s="43"/>
      <c r="AM377" s="43"/>
      <c r="AN377" t="s">
        <v>131</v>
      </c>
    </row>
    <row r="378" spans="1:40" x14ac:dyDescent="0.75">
      <c r="A378" t="s">
        <v>909</v>
      </c>
      <c r="B378" t="s">
        <v>123</v>
      </c>
      <c r="C378" t="s">
        <v>910</v>
      </c>
      <c r="D378" t="s">
        <v>831</v>
      </c>
      <c r="E378" t="s">
        <v>126</v>
      </c>
      <c r="F378">
        <v>402</v>
      </c>
      <c r="G378">
        <v>7</v>
      </c>
      <c r="H378" t="s">
        <v>832</v>
      </c>
      <c r="I378" t="s">
        <v>128</v>
      </c>
      <c r="J378" t="s">
        <v>199</v>
      </c>
      <c r="K378">
        <v>2012</v>
      </c>
      <c r="L378" t="s">
        <v>161</v>
      </c>
      <c r="M378" s="43"/>
      <c r="N378" s="43"/>
      <c r="O378" s="43">
        <v>1.3363734137975645</v>
      </c>
      <c r="P378" s="43"/>
      <c r="Q378" s="43"/>
      <c r="R378" s="43"/>
      <c r="S378" s="43">
        <v>1.3363734137975645</v>
      </c>
      <c r="T378" s="43">
        <v>0</v>
      </c>
      <c r="U378" s="43">
        <v>1.2004108718326221</v>
      </c>
      <c r="V378" s="43"/>
      <c r="W378" s="43">
        <v>0.13596254196494231</v>
      </c>
      <c r="X378" s="43"/>
      <c r="Y378" s="43"/>
      <c r="Z378" s="43"/>
      <c r="AA378" s="43"/>
      <c r="AB378" s="43"/>
      <c r="AC378" s="43"/>
      <c r="AD378" s="43"/>
      <c r="AE378" s="43">
        <v>0</v>
      </c>
      <c r="AF378" s="43"/>
      <c r="AG378" s="43"/>
      <c r="AH378" s="43"/>
      <c r="AI378" s="43"/>
      <c r="AJ378" s="43"/>
      <c r="AK378" s="43"/>
      <c r="AL378" s="43"/>
      <c r="AM378" s="43"/>
      <c r="AN378" t="s">
        <v>131</v>
      </c>
    </row>
    <row r="379" spans="1:40" x14ac:dyDescent="0.75">
      <c r="A379" t="s">
        <v>911</v>
      </c>
      <c r="B379" t="s">
        <v>123</v>
      </c>
      <c r="C379" t="s">
        <v>912</v>
      </c>
      <c r="D379" t="s">
        <v>831</v>
      </c>
      <c r="E379" t="s">
        <v>126</v>
      </c>
      <c r="F379">
        <v>402</v>
      </c>
      <c r="G379">
        <v>8</v>
      </c>
      <c r="H379" t="s">
        <v>832</v>
      </c>
      <c r="I379" t="s">
        <v>128</v>
      </c>
      <c r="J379" t="s">
        <v>199</v>
      </c>
      <c r="K379">
        <v>2012</v>
      </c>
      <c r="L379" t="s">
        <v>164</v>
      </c>
      <c r="M379" s="43"/>
      <c r="N379" s="43"/>
      <c r="O379" s="43">
        <v>0</v>
      </c>
      <c r="P379" s="43"/>
      <c r="Q379" s="43"/>
      <c r="R379" s="43"/>
      <c r="S379" s="43">
        <v>0</v>
      </c>
      <c r="T379" s="43">
        <v>0</v>
      </c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>
        <v>0</v>
      </c>
      <c r="AF379" s="43"/>
      <c r="AG379" s="43"/>
      <c r="AH379" s="43"/>
      <c r="AI379" s="43"/>
      <c r="AJ379" s="43"/>
      <c r="AK379" s="43"/>
      <c r="AL379" s="43"/>
      <c r="AM379" s="43"/>
      <c r="AN379" t="s">
        <v>131</v>
      </c>
    </row>
    <row r="380" spans="1:40" x14ac:dyDescent="0.75">
      <c r="A380" t="s">
        <v>913</v>
      </c>
      <c r="B380" t="s">
        <v>123</v>
      </c>
      <c r="C380" t="s">
        <v>914</v>
      </c>
      <c r="D380" t="s">
        <v>831</v>
      </c>
      <c r="E380" t="s">
        <v>126</v>
      </c>
      <c r="F380">
        <v>402</v>
      </c>
      <c r="G380">
        <v>9</v>
      </c>
      <c r="H380" t="s">
        <v>832</v>
      </c>
      <c r="I380" t="s">
        <v>128</v>
      </c>
      <c r="J380" t="s">
        <v>199</v>
      </c>
      <c r="K380">
        <v>2012</v>
      </c>
      <c r="L380" t="s">
        <v>167</v>
      </c>
      <c r="M380" s="43"/>
      <c r="N380" s="43"/>
      <c r="O380" s="43">
        <v>0</v>
      </c>
      <c r="P380" s="43"/>
      <c r="Q380" s="43"/>
      <c r="R380" s="43"/>
      <c r="S380" s="43">
        <v>0</v>
      </c>
      <c r="T380" s="43">
        <v>0</v>
      </c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>
        <v>0</v>
      </c>
      <c r="AF380" s="43"/>
      <c r="AG380" s="43"/>
      <c r="AH380" s="43"/>
      <c r="AI380" s="43"/>
      <c r="AJ380" s="43"/>
      <c r="AK380" s="43"/>
      <c r="AL380" s="43"/>
      <c r="AM380" s="43"/>
      <c r="AN380" t="s">
        <v>131</v>
      </c>
    </row>
    <row r="381" spans="1:40" x14ac:dyDescent="0.75">
      <c r="A381" t="s">
        <v>915</v>
      </c>
      <c r="B381" t="s">
        <v>123</v>
      </c>
      <c r="C381" t="s">
        <v>916</v>
      </c>
      <c r="D381" t="s">
        <v>917</v>
      </c>
      <c r="E381" t="s">
        <v>126</v>
      </c>
      <c r="F381">
        <v>400</v>
      </c>
      <c r="G381">
        <v>0</v>
      </c>
      <c r="H381" t="s">
        <v>918</v>
      </c>
      <c r="I381" t="s">
        <v>128</v>
      </c>
      <c r="J381" t="s">
        <v>129</v>
      </c>
      <c r="K381">
        <v>2012</v>
      </c>
      <c r="L381" t="s">
        <v>130</v>
      </c>
      <c r="M381" s="43"/>
      <c r="N381" s="43"/>
      <c r="O381" s="43">
        <v>79.323500166741695</v>
      </c>
      <c r="P381" s="43"/>
      <c r="Q381" s="43"/>
      <c r="R381" s="43"/>
      <c r="S381" s="43">
        <v>76.860400166741698</v>
      </c>
      <c r="T381" s="43">
        <v>2.4630999999999998</v>
      </c>
      <c r="U381" s="43">
        <v>72.425470582542971</v>
      </c>
      <c r="V381" s="43"/>
      <c r="W381" s="43">
        <v>4.434929584198728</v>
      </c>
      <c r="X381" s="43"/>
      <c r="Y381" s="43"/>
      <c r="Z381" s="43"/>
      <c r="AA381" s="43"/>
      <c r="AB381" s="43"/>
      <c r="AC381" s="43"/>
      <c r="AD381" s="43"/>
      <c r="AE381" s="43">
        <v>2.4630999999999998</v>
      </c>
      <c r="AF381" s="43"/>
      <c r="AG381" s="43"/>
      <c r="AH381" s="43"/>
      <c r="AI381" s="43"/>
      <c r="AJ381" s="43"/>
      <c r="AK381" s="43"/>
      <c r="AL381" s="43"/>
      <c r="AM381" s="43"/>
      <c r="AN381" t="s">
        <v>131</v>
      </c>
    </row>
    <row r="382" spans="1:40" x14ac:dyDescent="0.75">
      <c r="A382" t="s">
        <v>919</v>
      </c>
      <c r="B382" t="s">
        <v>123</v>
      </c>
      <c r="C382" t="s">
        <v>920</v>
      </c>
      <c r="D382" t="s">
        <v>917</v>
      </c>
      <c r="E382" t="s">
        <v>126</v>
      </c>
      <c r="F382">
        <v>400</v>
      </c>
      <c r="G382">
        <v>1</v>
      </c>
      <c r="H382" t="s">
        <v>918</v>
      </c>
      <c r="I382" t="s">
        <v>128</v>
      </c>
      <c r="J382" t="s">
        <v>129</v>
      </c>
      <c r="K382">
        <v>2012</v>
      </c>
      <c r="L382" t="s">
        <v>134</v>
      </c>
      <c r="M382" s="43"/>
      <c r="N382" s="43"/>
      <c r="O382" s="43">
        <v>1.2342990401807345E-3</v>
      </c>
      <c r="P382" s="43"/>
      <c r="Q382" s="43"/>
      <c r="R382" s="43"/>
      <c r="S382" s="43">
        <v>1.2342990401807345E-3</v>
      </c>
      <c r="T382" s="43">
        <v>0</v>
      </c>
      <c r="U382" s="43">
        <v>1.0463022145727259E-3</v>
      </c>
      <c r="V382" s="43"/>
      <c r="W382" s="43">
        <v>1.8799682560800859E-4</v>
      </c>
      <c r="X382" s="43"/>
      <c r="Y382" s="43"/>
      <c r="Z382" s="43"/>
      <c r="AA382" s="43"/>
      <c r="AB382" s="43"/>
      <c r="AC382" s="43"/>
      <c r="AD382" s="43"/>
      <c r="AE382" s="43">
        <v>0</v>
      </c>
      <c r="AF382" s="43"/>
      <c r="AG382" s="43"/>
      <c r="AH382" s="43"/>
      <c r="AI382" s="43"/>
      <c r="AJ382" s="43"/>
      <c r="AK382" s="43"/>
      <c r="AL382" s="43"/>
      <c r="AM382" s="43"/>
      <c r="AN382" t="s">
        <v>131</v>
      </c>
    </row>
    <row r="383" spans="1:40" x14ac:dyDescent="0.75">
      <c r="A383" t="s">
        <v>921</v>
      </c>
      <c r="B383" t="s">
        <v>123</v>
      </c>
      <c r="C383" t="s">
        <v>922</v>
      </c>
      <c r="D383" t="s">
        <v>917</v>
      </c>
      <c r="E383" t="s">
        <v>126</v>
      </c>
      <c r="F383">
        <v>400</v>
      </c>
      <c r="G383">
        <v>2</v>
      </c>
      <c r="H383" t="s">
        <v>918</v>
      </c>
      <c r="I383" t="s">
        <v>128</v>
      </c>
      <c r="J383" t="s">
        <v>129</v>
      </c>
      <c r="K383">
        <v>2012</v>
      </c>
      <c r="L383" t="s">
        <v>137</v>
      </c>
      <c r="M383" s="43"/>
      <c r="N383" s="43"/>
      <c r="O383" s="43">
        <v>44.821996253443622</v>
      </c>
      <c r="P383" s="43"/>
      <c r="Q383" s="43"/>
      <c r="R383" s="43"/>
      <c r="S383" s="43">
        <v>44.821996253443622</v>
      </c>
      <c r="T383" s="43">
        <v>0</v>
      </c>
      <c r="U383" s="43">
        <v>42.338758403436778</v>
      </c>
      <c r="V383" s="43"/>
      <c r="W383" s="43">
        <v>2.4832378500068431</v>
      </c>
      <c r="X383" s="43"/>
      <c r="Y383" s="43"/>
      <c r="Z383" s="43"/>
      <c r="AA383" s="43"/>
      <c r="AB383" s="43"/>
      <c r="AC383" s="43"/>
      <c r="AD383" s="43"/>
      <c r="AE383" s="43">
        <v>0</v>
      </c>
      <c r="AF383" s="43"/>
      <c r="AG383" s="43"/>
      <c r="AH383" s="43"/>
      <c r="AI383" s="43"/>
      <c r="AJ383" s="43"/>
      <c r="AK383" s="43"/>
      <c r="AL383" s="43"/>
      <c r="AM383" s="43"/>
      <c r="AN383" t="s">
        <v>131</v>
      </c>
    </row>
    <row r="384" spans="1:40" x14ac:dyDescent="0.75">
      <c r="A384" t="s">
        <v>923</v>
      </c>
      <c r="B384" t="s">
        <v>123</v>
      </c>
      <c r="C384" t="s">
        <v>924</v>
      </c>
      <c r="D384" t="s">
        <v>917</v>
      </c>
      <c r="E384" t="s">
        <v>126</v>
      </c>
      <c r="F384">
        <v>400</v>
      </c>
      <c r="G384">
        <v>3</v>
      </c>
      <c r="H384" t="s">
        <v>918</v>
      </c>
      <c r="I384" t="s">
        <v>128</v>
      </c>
      <c r="J384" t="s">
        <v>129</v>
      </c>
      <c r="K384">
        <v>2012</v>
      </c>
      <c r="L384" t="s">
        <v>21</v>
      </c>
      <c r="M384" s="43"/>
      <c r="N384" s="43"/>
      <c r="O384" s="43">
        <v>21.517915610853354</v>
      </c>
      <c r="P384" s="43"/>
      <c r="Q384" s="43"/>
      <c r="R384" s="43"/>
      <c r="S384" s="43">
        <v>21.517915610853354</v>
      </c>
      <c r="T384" s="43">
        <v>0</v>
      </c>
      <c r="U384" s="43">
        <v>21.11626826404266</v>
      </c>
      <c r="V384" s="43"/>
      <c r="W384" s="43">
        <v>0.40164734681069408</v>
      </c>
      <c r="X384" s="43"/>
      <c r="Y384" s="43"/>
      <c r="Z384" s="43"/>
      <c r="AA384" s="43"/>
      <c r="AB384" s="43"/>
      <c r="AC384" s="43"/>
      <c r="AD384" s="43"/>
      <c r="AE384" s="43">
        <v>0</v>
      </c>
      <c r="AF384" s="43"/>
      <c r="AG384" s="43"/>
      <c r="AH384" s="43"/>
      <c r="AI384" s="43"/>
      <c r="AJ384" s="43"/>
      <c r="AK384" s="43"/>
      <c r="AL384" s="43"/>
      <c r="AM384" s="43"/>
      <c r="AN384" t="s">
        <v>131</v>
      </c>
    </row>
    <row r="385" spans="1:40" x14ac:dyDescent="0.75">
      <c r="A385" t="s">
        <v>925</v>
      </c>
      <c r="B385" t="s">
        <v>123</v>
      </c>
      <c r="C385" t="s">
        <v>926</v>
      </c>
      <c r="D385" t="s">
        <v>917</v>
      </c>
      <c r="E385" t="s">
        <v>126</v>
      </c>
      <c r="F385">
        <v>400</v>
      </c>
      <c r="G385">
        <v>4</v>
      </c>
      <c r="H385" t="s">
        <v>918</v>
      </c>
      <c r="I385" t="s">
        <v>128</v>
      </c>
      <c r="J385" t="s">
        <v>129</v>
      </c>
      <c r="K385">
        <v>2012</v>
      </c>
      <c r="L385" t="s">
        <v>142</v>
      </c>
      <c r="M385" s="43"/>
      <c r="N385" s="43"/>
      <c r="O385" s="43">
        <v>0</v>
      </c>
      <c r="P385" s="43"/>
      <c r="Q385" s="43"/>
      <c r="R385" s="43"/>
      <c r="S385" s="43">
        <v>0</v>
      </c>
      <c r="T385" s="43">
        <v>0</v>
      </c>
      <c r="U385" s="43">
        <v>0</v>
      </c>
      <c r="V385" s="43"/>
      <c r="W385" s="43">
        <v>0</v>
      </c>
      <c r="X385" s="43"/>
      <c r="Y385" s="43"/>
      <c r="Z385" s="43"/>
      <c r="AA385" s="43"/>
      <c r="AB385" s="43"/>
      <c r="AC385" s="43"/>
      <c r="AD385" s="43"/>
      <c r="AE385" s="43">
        <v>0</v>
      </c>
      <c r="AF385" s="43"/>
      <c r="AG385" s="43"/>
      <c r="AH385" s="43"/>
      <c r="AI385" s="43"/>
      <c r="AJ385" s="43"/>
      <c r="AK385" s="43"/>
      <c r="AL385" s="43"/>
      <c r="AM385" s="43"/>
      <c r="AN385" t="s">
        <v>131</v>
      </c>
    </row>
    <row r="386" spans="1:40" x14ac:dyDescent="0.75">
      <c r="A386" t="s">
        <v>927</v>
      </c>
      <c r="B386" t="s">
        <v>123</v>
      </c>
      <c r="C386" t="s">
        <v>928</v>
      </c>
      <c r="D386" t="s">
        <v>917</v>
      </c>
      <c r="E386" t="s">
        <v>126</v>
      </c>
      <c r="F386">
        <v>400</v>
      </c>
      <c r="G386">
        <v>51</v>
      </c>
      <c r="H386" t="s">
        <v>918</v>
      </c>
      <c r="I386" t="s">
        <v>128</v>
      </c>
      <c r="J386" t="s">
        <v>129</v>
      </c>
      <c r="K386">
        <v>2012</v>
      </c>
      <c r="L386" t="s">
        <v>145</v>
      </c>
      <c r="M386" s="43"/>
      <c r="N386" s="43"/>
      <c r="O386" s="43">
        <v>3.5666969922340988</v>
      </c>
      <c r="P386" s="43"/>
      <c r="Q386" s="43"/>
      <c r="R386" s="43"/>
      <c r="S386" s="43">
        <v>3.5666969922340988</v>
      </c>
      <c r="T386" s="43">
        <v>0</v>
      </c>
      <c r="U386" s="43">
        <v>3.5110125369884702</v>
      </c>
      <c r="V386" s="43"/>
      <c r="W386" s="43">
        <v>5.5684455245628817E-2</v>
      </c>
      <c r="X386" s="43"/>
      <c r="Y386" s="43"/>
      <c r="Z386" s="43"/>
      <c r="AA386" s="43"/>
      <c r="AB386" s="43"/>
      <c r="AC386" s="43"/>
      <c r="AD386" s="43"/>
      <c r="AE386" s="43">
        <v>0</v>
      </c>
      <c r="AF386" s="43"/>
      <c r="AG386" s="43"/>
      <c r="AH386" s="43"/>
      <c r="AI386" s="43"/>
      <c r="AJ386" s="43"/>
      <c r="AK386" s="43"/>
      <c r="AL386" s="43"/>
      <c r="AM386" s="43"/>
      <c r="AN386" t="s">
        <v>131</v>
      </c>
    </row>
    <row r="387" spans="1:40" x14ac:dyDescent="0.75">
      <c r="A387" t="s">
        <v>929</v>
      </c>
      <c r="B387" t="s">
        <v>123</v>
      </c>
      <c r="C387" t="s">
        <v>930</v>
      </c>
      <c r="D387" t="s">
        <v>917</v>
      </c>
      <c r="E387" t="s">
        <v>126</v>
      </c>
      <c r="F387">
        <v>400</v>
      </c>
      <c r="G387">
        <v>52</v>
      </c>
      <c r="H387" t="s">
        <v>918</v>
      </c>
      <c r="I387" t="s">
        <v>128</v>
      </c>
      <c r="J387" t="s">
        <v>129</v>
      </c>
      <c r="K387">
        <v>2012</v>
      </c>
      <c r="L387" t="s">
        <v>72</v>
      </c>
      <c r="M387" s="43"/>
      <c r="N387" s="43"/>
      <c r="O387" s="43">
        <v>0</v>
      </c>
      <c r="P387" s="43"/>
      <c r="Q387" s="43"/>
      <c r="R387" s="43"/>
      <c r="S387" s="43">
        <v>0</v>
      </c>
      <c r="T387" s="43">
        <v>0</v>
      </c>
      <c r="U387" s="43">
        <v>0</v>
      </c>
      <c r="V387" s="43"/>
      <c r="W387" s="43">
        <v>0</v>
      </c>
      <c r="X387" s="43"/>
      <c r="Y387" s="43"/>
      <c r="Z387" s="43"/>
      <c r="AA387" s="43"/>
      <c r="AB387" s="43"/>
      <c r="AC387" s="43"/>
      <c r="AD387" s="43"/>
      <c r="AE387" s="43">
        <v>0</v>
      </c>
      <c r="AF387" s="43"/>
      <c r="AG387" s="43"/>
      <c r="AH387" s="43"/>
      <c r="AI387" s="43"/>
      <c r="AJ387" s="43"/>
      <c r="AK387" s="43"/>
      <c r="AL387" s="43"/>
      <c r="AM387" s="43"/>
      <c r="AN387" t="s">
        <v>131</v>
      </c>
    </row>
    <row r="388" spans="1:40" x14ac:dyDescent="0.75">
      <c r="A388" t="s">
        <v>931</v>
      </c>
      <c r="B388" t="s">
        <v>123</v>
      </c>
      <c r="C388" t="s">
        <v>932</v>
      </c>
      <c r="D388" t="s">
        <v>917</v>
      </c>
      <c r="E388" t="s">
        <v>126</v>
      </c>
      <c r="F388">
        <v>400</v>
      </c>
      <c r="G388">
        <v>53</v>
      </c>
      <c r="H388" t="s">
        <v>918</v>
      </c>
      <c r="I388" t="s">
        <v>128</v>
      </c>
      <c r="J388" t="s">
        <v>129</v>
      </c>
      <c r="K388">
        <v>2012</v>
      </c>
      <c r="L388" t="s">
        <v>150</v>
      </c>
      <c r="M388" s="43"/>
      <c r="N388" s="43"/>
      <c r="O388" s="43">
        <v>1.8186759820007459</v>
      </c>
      <c r="P388" s="43"/>
      <c r="Q388" s="43"/>
      <c r="R388" s="43"/>
      <c r="S388" s="43">
        <v>1.8186759820007459</v>
      </c>
      <c r="T388" s="43">
        <v>0</v>
      </c>
      <c r="U388" s="43">
        <v>1.155895086644116</v>
      </c>
      <c r="V388" s="43"/>
      <c r="W388" s="43">
        <v>0.66278089535662976</v>
      </c>
      <c r="X388" s="43"/>
      <c r="Y388" s="43"/>
      <c r="Z388" s="43"/>
      <c r="AA388" s="43"/>
      <c r="AB388" s="43"/>
      <c r="AC388" s="43"/>
      <c r="AD388" s="43"/>
      <c r="AE388" s="43">
        <v>0</v>
      </c>
      <c r="AF388" s="43"/>
      <c r="AG388" s="43"/>
      <c r="AH388" s="43"/>
      <c r="AI388" s="43"/>
      <c r="AJ388" s="43"/>
      <c r="AK388" s="43"/>
      <c r="AL388" s="43"/>
      <c r="AM388" s="43"/>
      <c r="AN388" t="s">
        <v>131</v>
      </c>
    </row>
    <row r="389" spans="1:40" x14ac:dyDescent="0.75">
      <c r="A389" t="s">
        <v>933</v>
      </c>
      <c r="B389" t="s">
        <v>123</v>
      </c>
      <c r="C389" t="s">
        <v>934</v>
      </c>
      <c r="D389" t="s">
        <v>917</v>
      </c>
      <c r="E389" t="s">
        <v>126</v>
      </c>
      <c r="F389">
        <v>400</v>
      </c>
      <c r="G389">
        <v>55</v>
      </c>
      <c r="H389" t="s">
        <v>918</v>
      </c>
      <c r="I389" t="s">
        <v>128</v>
      </c>
      <c r="J389" t="s">
        <v>129</v>
      </c>
      <c r="K389">
        <v>2012</v>
      </c>
      <c r="L389" t="s">
        <v>153</v>
      </c>
      <c r="M389" s="43"/>
      <c r="N389" s="43"/>
      <c r="O389" s="43">
        <v>0</v>
      </c>
      <c r="P389" s="43"/>
      <c r="Q389" s="43"/>
      <c r="R389" s="43"/>
      <c r="S389" s="43">
        <v>0</v>
      </c>
      <c r="T389" s="43">
        <v>0</v>
      </c>
      <c r="U389" s="43">
        <v>0</v>
      </c>
      <c r="V389" s="43"/>
      <c r="W389" s="43">
        <v>0</v>
      </c>
      <c r="X389" s="43"/>
      <c r="Y389" s="43"/>
      <c r="Z389" s="43"/>
      <c r="AA389" s="43"/>
      <c r="AB389" s="43"/>
      <c r="AC389" s="43"/>
      <c r="AD389" s="43"/>
      <c r="AE389" s="43">
        <v>0</v>
      </c>
      <c r="AF389" s="43"/>
      <c r="AG389" s="43"/>
      <c r="AH389" s="43"/>
      <c r="AI389" s="43"/>
      <c r="AJ389" s="43"/>
      <c r="AK389" s="43"/>
      <c r="AL389" s="43"/>
      <c r="AM389" s="43"/>
      <c r="AN389" t="s">
        <v>131</v>
      </c>
    </row>
    <row r="390" spans="1:40" x14ac:dyDescent="0.75">
      <c r="A390" t="s">
        <v>935</v>
      </c>
      <c r="B390" t="s">
        <v>123</v>
      </c>
      <c r="C390" t="s">
        <v>936</v>
      </c>
      <c r="D390" t="s">
        <v>917</v>
      </c>
      <c r="E390" t="s">
        <v>126</v>
      </c>
      <c r="F390">
        <v>400</v>
      </c>
      <c r="G390">
        <v>58</v>
      </c>
      <c r="H390" t="s">
        <v>918</v>
      </c>
      <c r="I390" t="s">
        <v>128</v>
      </c>
      <c r="J390" t="s">
        <v>129</v>
      </c>
      <c r="K390">
        <v>2012</v>
      </c>
      <c r="L390" t="s">
        <v>156</v>
      </c>
      <c r="M390" s="43"/>
      <c r="N390" s="43"/>
      <c r="O390" s="43">
        <v>2.4153281345707684</v>
      </c>
      <c r="P390" s="43"/>
      <c r="Q390" s="43"/>
      <c r="R390" s="43"/>
      <c r="S390" s="43">
        <v>2.4153281345707684</v>
      </c>
      <c r="T390" s="43">
        <v>0</v>
      </c>
      <c r="U390" s="43">
        <v>2.0868220677071809</v>
      </c>
      <c r="V390" s="43"/>
      <c r="W390" s="43">
        <v>0.3285060668635873</v>
      </c>
      <c r="X390" s="43"/>
      <c r="Y390" s="43"/>
      <c r="Z390" s="43"/>
      <c r="AA390" s="43"/>
      <c r="AB390" s="43"/>
      <c r="AC390" s="43"/>
      <c r="AD390" s="43"/>
      <c r="AE390" s="43">
        <v>0</v>
      </c>
      <c r="AF390" s="43"/>
      <c r="AG390" s="43"/>
      <c r="AH390" s="43"/>
      <c r="AI390" s="43"/>
      <c r="AJ390" s="43"/>
      <c r="AK390" s="43"/>
      <c r="AL390" s="43"/>
      <c r="AM390" s="43"/>
      <c r="AN390" t="s">
        <v>131</v>
      </c>
    </row>
    <row r="391" spans="1:40" x14ac:dyDescent="0.75">
      <c r="A391" t="s">
        <v>937</v>
      </c>
      <c r="B391" t="s">
        <v>123</v>
      </c>
      <c r="C391" t="s">
        <v>938</v>
      </c>
      <c r="D391" t="s">
        <v>917</v>
      </c>
      <c r="E391" t="s">
        <v>126</v>
      </c>
      <c r="F391">
        <v>400</v>
      </c>
      <c r="G391">
        <v>6</v>
      </c>
      <c r="H391" t="s">
        <v>918</v>
      </c>
      <c r="I391" t="s">
        <v>128</v>
      </c>
      <c r="J391" t="s">
        <v>129</v>
      </c>
      <c r="K391">
        <v>2012</v>
      </c>
      <c r="L391" t="s">
        <v>20</v>
      </c>
      <c r="M391" s="43"/>
      <c r="N391" s="43"/>
      <c r="O391" s="43">
        <v>4.8455213381352831</v>
      </c>
      <c r="P391" s="43"/>
      <c r="Q391" s="43"/>
      <c r="R391" s="43"/>
      <c r="S391" s="43">
        <v>2.3824213381352837</v>
      </c>
      <c r="T391" s="43">
        <v>2.4630999999999998</v>
      </c>
      <c r="U391" s="43">
        <v>1.908268626994664</v>
      </c>
      <c r="V391" s="43"/>
      <c r="W391" s="43">
        <v>0.4741527111406198</v>
      </c>
      <c r="X391" s="43"/>
      <c r="Y391" s="43"/>
      <c r="Z391" s="43"/>
      <c r="AA391" s="43"/>
      <c r="AB391" s="43"/>
      <c r="AC391" s="43"/>
      <c r="AD391" s="43"/>
      <c r="AE391" s="43">
        <v>2.4630999999999998</v>
      </c>
      <c r="AF391" s="43"/>
      <c r="AG391" s="43"/>
      <c r="AH391" s="43"/>
      <c r="AI391" s="43"/>
      <c r="AJ391" s="43"/>
      <c r="AK391" s="43"/>
      <c r="AL391" s="43"/>
      <c r="AM391" s="43"/>
      <c r="AN391" t="s">
        <v>131</v>
      </c>
    </row>
    <row r="392" spans="1:40" x14ac:dyDescent="0.75">
      <c r="A392" t="s">
        <v>939</v>
      </c>
      <c r="B392" t="s">
        <v>123</v>
      </c>
      <c r="C392" t="s">
        <v>940</v>
      </c>
      <c r="D392" t="s">
        <v>917</v>
      </c>
      <c r="E392" t="s">
        <v>126</v>
      </c>
      <c r="F392">
        <v>400</v>
      </c>
      <c r="G392">
        <v>7</v>
      </c>
      <c r="H392" t="s">
        <v>918</v>
      </c>
      <c r="I392" t="s">
        <v>128</v>
      </c>
      <c r="J392" t="s">
        <v>129</v>
      </c>
      <c r="K392">
        <v>2012</v>
      </c>
      <c r="L392" t="s">
        <v>161</v>
      </c>
      <c r="M392" s="43"/>
      <c r="N392" s="43"/>
      <c r="O392" s="43">
        <v>0.33613155646364268</v>
      </c>
      <c r="P392" s="43"/>
      <c r="Q392" s="43"/>
      <c r="R392" s="43"/>
      <c r="S392" s="43">
        <v>0.33613155646364268</v>
      </c>
      <c r="T392" s="43">
        <v>0</v>
      </c>
      <c r="U392" s="43">
        <v>0.30739929451452591</v>
      </c>
      <c r="V392" s="43"/>
      <c r="W392" s="43">
        <v>2.8732261949116749E-2</v>
      </c>
      <c r="X392" s="43"/>
      <c r="Y392" s="43"/>
      <c r="Z392" s="43"/>
      <c r="AA392" s="43"/>
      <c r="AB392" s="43"/>
      <c r="AC392" s="43"/>
      <c r="AD392" s="43"/>
      <c r="AE392" s="43">
        <v>0</v>
      </c>
      <c r="AF392" s="43"/>
      <c r="AG392" s="43"/>
      <c r="AH392" s="43"/>
      <c r="AI392" s="43"/>
      <c r="AJ392" s="43"/>
      <c r="AK392" s="43"/>
      <c r="AL392" s="43"/>
      <c r="AM392" s="43"/>
      <c r="AN392" t="s">
        <v>131</v>
      </c>
    </row>
    <row r="393" spans="1:40" x14ac:dyDescent="0.75">
      <c r="A393" t="s">
        <v>941</v>
      </c>
      <c r="B393" t="s">
        <v>123</v>
      </c>
      <c r="C393" t="s">
        <v>942</v>
      </c>
      <c r="D393" t="s">
        <v>917</v>
      </c>
      <c r="E393" t="s">
        <v>126</v>
      </c>
      <c r="F393">
        <v>400</v>
      </c>
      <c r="G393">
        <v>8</v>
      </c>
      <c r="H393" t="s">
        <v>918</v>
      </c>
      <c r="I393" t="s">
        <v>128</v>
      </c>
      <c r="J393" t="s">
        <v>129</v>
      </c>
      <c r="K393">
        <v>2012</v>
      </c>
      <c r="L393" t="s">
        <v>164</v>
      </c>
      <c r="M393" s="43"/>
      <c r="N393" s="43"/>
      <c r="O393" s="43">
        <v>0</v>
      </c>
      <c r="P393" s="43"/>
      <c r="Q393" s="43"/>
      <c r="R393" s="43"/>
      <c r="S393" s="43">
        <v>0</v>
      </c>
      <c r="T393" s="43">
        <v>0</v>
      </c>
      <c r="U393" s="43">
        <v>0</v>
      </c>
      <c r="V393" s="43"/>
      <c r="W393" s="43">
        <v>0</v>
      </c>
      <c r="X393" s="43"/>
      <c r="Y393" s="43"/>
      <c r="Z393" s="43"/>
      <c r="AA393" s="43"/>
      <c r="AB393" s="43"/>
      <c r="AC393" s="43"/>
      <c r="AD393" s="43"/>
      <c r="AE393" s="43">
        <v>0</v>
      </c>
      <c r="AF393" s="43"/>
      <c r="AG393" s="43"/>
      <c r="AH393" s="43"/>
      <c r="AI393" s="43"/>
      <c r="AJ393" s="43"/>
      <c r="AK393" s="43"/>
      <c r="AL393" s="43"/>
      <c r="AM393" s="43"/>
      <c r="AN393" t="s">
        <v>131</v>
      </c>
    </row>
    <row r="394" spans="1:40" x14ac:dyDescent="0.75">
      <c r="A394" t="s">
        <v>943</v>
      </c>
      <c r="B394" t="s">
        <v>123</v>
      </c>
      <c r="C394" t="s">
        <v>944</v>
      </c>
      <c r="D394" t="s">
        <v>917</v>
      </c>
      <c r="E394" t="s">
        <v>126</v>
      </c>
      <c r="F394">
        <v>400</v>
      </c>
      <c r="G394">
        <v>9</v>
      </c>
      <c r="H394" t="s">
        <v>918</v>
      </c>
      <c r="I394" t="s">
        <v>128</v>
      </c>
      <c r="J394" t="s">
        <v>129</v>
      </c>
      <c r="K394">
        <v>2012</v>
      </c>
      <c r="L394" t="s">
        <v>167</v>
      </c>
      <c r="M394" s="43"/>
      <c r="N394" s="43"/>
      <c r="O394" s="43">
        <v>0</v>
      </c>
      <c r="P394" s="43"/>
      <c r="Q394" s="43"/>
      <c r="R394" s="43"/>
      <c r="S394" s="43">
        <v>0</v>
      </c>
      <c r="T394" s="43">
        <v>0</v>
      </c>
      <c r="U394" s="43">
        <v>0</v>
      </c>
      <c r="V394" s="43"/>
      <c r="W394" s="43">
        <v>0</v>
      </c>
      <c r="X394" s="43"/>
      <c r="Y394" s="43"/>
      <c r="Z394" s="43"/>
      <c r="AA394" s="43"/>
      <c r="AB394" s="43"/>
      <c r="AC394" s="43"/>
      <c r="AD394" s="43"/>
      <c r="AE394" s="43">
        <v>0</v>
      </c>
      <c r="AF394" s="43"/>
      <c r="AG394" s="43"/>
      <c r="AH394" s="43"/>
      <c r="AI394" s="43"/>
      <c r="AJ394" s="43"/>
      <c r="AK394" s="43"/>
      <c r="AL394" s="43"/>
      <c r="AM394" s="43"/>
      <c r="AN394" t="s">
        <v>131</v>
      </c>
    </row>
    <row r="395" spans="1:40" x14ac:dyDescent="0.75">
      <c r="A395" t="s">
        <v>945</v>
      </c>
      <c r="B395" t="s">
        <v>123</v>
      </c>
      <c r="C395" t="s">
        <v>946</v>
      </c>
      <c r="D395" t="s">
        <v>917</v>
      </c>
      <c r="E395" t="s">
        <v>126</v>
      </c>
      <c r="F395">
        <v>401</v>
      </c>
      <c r="G395">
        <v>0</v>
      </c>
      <c r="H395" t="s">
        <v>918</v>
      </c>
      <c r="I395" t="s">
        <v>128</v>
      </c>
      <c r="J395" t="s">
        <v>170</v>
      </c>
      <c r="K395">
        <v>2012</v>
      </c>
      <c r="L395" t="s">
        <v>130</v>
      </c>
      <c r="M395" s="43"/>
      <c r="N395" s="43"/>
      <c r="O395" s="43">
        <v>60.250025360964472</v>
      </c>
      <c r="P395" s="43"/>
      <c r="Q395" s="43"/>
      <c r="R395" s="43"/>
      <c r="S395" s="43">
        <v>58.89232536096447</v>
      </c>
      <c r="T395" s="43">
        <v>1.3577000000000001</v>
      </c>
      <c r="U395" s="43">
        <v>57.155119221549732</v>
      </c>
      <c r="V395" s="43"/>
      <c r="W395" s="43">
        <v>1.737206139414738</v>
      </c>
      <c r="X395" s="43"/>
      <c r="Y395" s="43"/>
      <c r="Z395" s="43"/>
      <c r="AA395" s="43"/>
      <c r="AB395" s="43"/>
      <c r="AC395" s="43"/>
      <c r="AD395" s="43"/>
      <c r="AE395" s="43">
        <v>1.3577000000000001</v>
      </c>
      <c r="AF395" s="43"/>
      <c r="AG395" s="43"/>
      <c r="AH395" s="43"/>
      <c r="AI395" s="43"/>
      <c r="AJ395" s="43"/>
      <c r="AK395" s="43"/>
      <c r="AL395" s="43"/>
      <c r="AM395" s="43"/>
      <c r="AN395" t="s">
        <v>131</v>
      </c>
    </row>
    <row r="396" spans="1:40" x14ac:dyDescent="0.75">
      <c r="A396" t="s">
        <v>947</v>
      </c>
      <c r="B396" t="s">
        <v>123</v>
      </c>
      <c r="C396" t="s">
        <v>948</v>
      </c>
      <c r="D396" t="s">
        <v>917</v>
      </c>
      <c r="E396" t="s">
        <v>126</v>
      </c>
      <c r="F396">
        <v>401</v>
      </c>
      <c r="G396">
        <v>1</v>
      </c>
      <c r="H396" t="s">
        <v>918</v>
      </c>
      <c r="I396" t="s">
        <v>128</v>
      </c>
      <c r="J396" t="s">
        <v>170</v>
      </c>
      <c r="K396">
        <v>2012</v>
      </c>
      <c r="L396" t="s">
        <v>134</v>
      </c>
      <c r="M396" s="43"/>
      <c r="N396" s="43"/>
      <c r="O396" s="43">
        <v>4.0322169936282058E-4</v>
      </c>
      <c r="P396" s="43"/>
      <c r="Q396" s="43"/>
      <c r="R396" s="43"/>
      <c r="S396" s="43">
        <v>4.0322169936282058E-4</v>
      </c>
      <c r="T396" s="43">
        <v>0</v>
      </c>
      <c r="U396" s="43">
        <v>3.941951109269559E-4</v>
      </c>
      <c r="V396" s="43"/>
      <c r="W396" s="43">
        <v>9.0265884358647078E-6</v>
      </c>
      <c r="X396" s="43"/>
      <c r="Y396" s="43"/>
      <c r="Z396" s="43"/>
      <c r="AA396" s="43"/>
      <c r="AB396" s="43"/>
      <c r="AC396" s="43"/>
      <c r="AD396" s="43"/>
      <c r="AE396" s="43">
        <v>0</v>
      </c>
      <c r="AF396" s="43"/>
      <c r="AG396" s="43"/>
      <c r="AH396" s="43"/>
      <c r="AI396" s="43"/>
      <c r="AJ396" s="43"/>
      <c r="AK396" s="43"/>
      <c r="AL396" s="43"/>
      <c r="AM396" s="43"/>
      <c r="AN396" t="s">
        <v>131</v>
      </c>
    </row>
    <row r="397" spans="1:40" x14ac:dyDescent="0.75">
      <c r="A397" t="s">
        <v>949</v>
      </c>
      <c r="B397" t="s">
        <v>123</v>
      </c>
      <c r="C397" t="s">
        <v>950</v>
      </c>
      <c r="D397" t="s">
        <v>917</v>
      </c>
      <c r="E397" t="s">
        <v>126</v>
      </c>
      <c r="F397">
        <v>401</v>
      </c>
      <c r="G397">
        <v>2</v>
      </c>
      <c r="H397" t="s">
        <v>918</v>
      </c>
      <c r="I397" t="s">
        <v>128</v>
      </c>
      <c r="J397" t="s">
        <v>170</v>
      </c>
      <c r="K397">
        <v>2012</v>
      </c>
      <c r="L397" t="s">
        <v>137</v>
      </c>
      <c r="M397" s="43"/>
      <c r="N397" s="43"/>
      <c r="O397" s="43">
        <v>31.087916821024915</v>
      </c>
      <c r="P397" s="43"/>
      <c r="Q397" s="43"/>
      <c r="R397" s="43"/>
      <c r="S397" s="43">
        <v>31.087916821024915</v>
      </c>
      <c r="T397" s="43">
        <v>0</v>
      </c>
      <c r="U397" s="43">
        <v>30.576703972853959</v>
      </c>
      <c r="V397" s="43"/>
      <c r="W397" s="43">
        <v>0.51121284817095758</v>
      </c>
      <c r="X397" s="43"/>
      <c r="Y397" s="43"/>
      <c r="Z397" s="43"/>
      <c r="AA397" s="43"/>
      <c r="AB397" s="43"/>
      <c r="AC397" s="43"/>
      <c r="AD397" s="43"/>
      <c r="AE397" s="43">
        <v>0</v>
      </c>
      <c r="AF397" s="43"/>
      <c r="AG397" s="43"/>
      <c r="AH397" s="43"/>
      <c r="AI397" s="43"/>
      <c r="AJ397" s="43"/>
      <c r="AK397" s="43"/>
      <c r="AL397" s="43"/>
      <c r="AM397" s="43"/>
      <c r="AN397" t="s">
        <v>131</v>
      </c>
    </row>
    <row r="398" spans="1:40" x14ac:dyDescent="0.75">
      <c r="A398" t="s">
        <v>951</v>
      </c>
      <c r="B398" t="s">
        <v>123</v>
      </c>
      <c r="C398" t="s">
        <v>952</v>
      </c>
      <c r="D398" t="s">
        <v>917</v>
      </c>
      <c r="E398" t="s">
        <v>126</v>
      </c>
      <c r="F398">
        <v>401</v>
      </c>
      <c r="G398">
        <v>3</v>
      </c>
      <c r="H398" t="s">
        <v>918</v>
      </c>
      <c r="I398" t="s">
        <v>128</v>
      </c>
      <c r="J398" t="s">
        <v>170</v>
      </c>
      <c r="K398">
        <v>2012</v>
      </c>
      <c r="L398" t="s">
        <v>21</v>
      </c>
      <c r="M398" s="43"/>
      <c r="N398" s="43"/>
      <c r="O398" s="43">
        <v>19.584814641847441</v>
      </c>
      <c r="P398" s="43"/>
      <c r="Q398" s="43"/>
      <c r="R398" s="43"/>
      <c r="S398" s="43">
        <v>19.584814641847441</v>
      </c>
      <c r="T398" s="43">
        <v>0</v>
      </c>
      <c r="U398" s="43">
        <v>19.463801667133289</v>
      </c>
      <c r="V398" s="43"/>
      <c r="W398" s="43">
        <v>0.1210129747141508</v>
      </c>
      <c r="X398" s="43"/>
      <c r="Y398" s="43"/>
      <c r="Z398" s="43"/>
      <c r="AA398" s="43"/>
      <c r="AB398" s="43"/>
      <c r="AC398" s="43"/>
      <c r="AD398" s="43"/>
      <c r="AE398" s="43">
        <v>0</v>
      </c>
      <c r="AF398" s="43"/>
      <c r="AG398" s="43"/>
      <c r="AH398" s="43"/>
      <c r="AI398" s="43"/>
      <c r="AJ398" s="43"/>
      <c r="AK398" s="43"/>
      <c r="AL398" s="43"/>
      <c r="AM398" s="43"/>
      <c r="AN398" t="s">
        <v>131</v>
      </c>
    </row>
    <row r="399" spans="1:40" x14ac:dyDescent="0.75">
      <c r="A399" t="s">
        <v>953</v>
      </c>
      <c r="B399" t="s">
        <v>123</v>
      </c>
      <c r="C399" t="s">
        <v>954</v>
      </c>
      <c r="D399" t="s">
        <v>917</v>
      </c>
      <c r="E399" t="s">
        <v>126</v>
      </c>
      <c r="F399">
        <v>401</v>
      </c>
      <c r="G399">
        <v>4</v>
      </c>
      <c r="H399" t="s">
        <v>918</v>
      </c>
      <c r="I399" t="s">
        <v>128</v>
      </c>
      <c r="J399" t="s">
        <v>170</v>
      </c>
      <c r="K399">
        <v>2012</v>
      </c>
      <c r="L399" t="s">
        <v>142</v>
      </c>
      <c r="M399" s="43"/>
      <c r="N399" s="43"/>
      <c r="O399" s="43">
        <v>0</v>
      </c>
      <c r="P399" s="43"/>
      <c r="Q399" s="43"/>
      <c r="R399" s="43"/>
      <c r="S399" s="43">
        <v>0</v>
      </c>
      <c r="T399" s="43">
        <v>0</v>
      </c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>
        <v>0</v>
      </c>
      <c r="AF399" s="43"/>
      <c r="AG399" s="43"/>
      <c r="AH399" s="43"/>
      <c r="AI399" s="43"/>
      <c r="AJ399" s="43"/>
      <c r="AK399" s="43"/>
      <c r="AL399" s="43"/>
      <c r="AM399" s="43"/>
      <c r="AN399" t="s">
        <v>131</v>
      </c>
    </row>
    <row r="400" spans="1:40" x14ac:dyDescent="0.75">
      <c r="A400" t="s">
        <v>955</v>
      </c>
      <c r="B400" t="s">
        <v>123</v>
      </c>
      <c r="C400" t="s">
        <v>956</v>
      </c>
      <c r="D400" t="s">
        <v>917</v>
      </c>
      <c r="E400" t="s">
        <v>126</v>
      </c>
      <c r="F400">
        <v>401</v>
      </c>
      <c r="G400">
        <v>51</v>
      </c>
      <c r="H400" t="s">
        <v>918</v>
      </c>
      <c r="I400" t="s">
        <v>128</v>
      </c>
      <c r="J400" t="s">
        <v>170</v>
      </c>
      <c r="K400">
        <v>2012</v>
      </c>
      <c r="L400" t="s">
        <v>145</v>
      </c>
      <c r="M400" s="43"/>
      <c r="N400" s="43"/>
      <c r="O400" s="43">
        <v>3.3734128738967324</v>
      </c>
      <c r="P400" s="43"/>
      <c r="Q400" s="43"/>
      <c r="R400" s="43"/>
      <c r="S400" s="43">
        <v>3.3734128738967324</v>
      </c>
      <c r="T400" s="43">
        <v>0</v>
      </c>
      <c r="U400" s="43">
        <v>3.3426095670172038</v>
      </c>
      <c r="V400" s="43"/>
      <c r="W400" s="43">
        <v>3.0803306879528571E-2</v>
      </c>
      <c r="X400" s="43"/>
      <c r="Y400" s="43"/>
      <c r="Z400" s="43"/>
      <c r="AA400" s="43"/>
      <c r="AB400" s="43"/>
      <c r="AC400" s="43"/>
      <c r="AD400" s="43"/>
      <c r="AE400" s="43">
        <v>0</v>
      </c>
      <c r="AF400" s="43"/>
      <c r="AG400" s="43"/>
      <c r="AH400" s="43"/>
      <c r="AI400" s="43"/>
      <c r="AJ400" s="43"/>
      <c r="AK400" s="43"/>
      <c r="AL400" s="43"/>
      <c r="AM400" s="43"/>
      <c r="AN400" t="s">
        <v>131</v>
      </c>
    </row>
    <row r="401" spans="1:40" x14ac:dyDescent="0.75">
      <c r="A401" t="s">
        <v>957</v>
      </c>
      <c r="B401" t="s">
        <v>123</v>
      </c>
      <c r="C401" t="s">
        <v>958</v>
      </c>
      <c r="D401" t="s">
        <v>917</v>
      </c>
      <c r="E401" t="s">
        <v>126</v>
      </c>
      <c r="F401">
        <v>401</v>
      </c>
      <c r="G401">
        <v>52</v>
      </c>
      <c r="H401" t="s">
        <v>918</v>
      </c>
      <c r="I401" t="s">
        <v>128</v>
      </c>
      <c r="J401" t="s">
        <v>170</v>
      </c>
      <c r="K401">
        <v>2012</v>
      </c>
      <c r="L401" t="s">
        <v>72</v>
      </c>
      <c r="M401" s="43"/>
      <c r="N401" s="43"/>
      <c r="O401" s="43">
        <v>0</v>
      </c>
      <c r="P401" s="43"/>
      <c r="Q401" s="43"/>
      <c r="R401" s="43"/>
      <c r="S401" s="43">
        <v>0</v>
      </c>
      <c r="T401" s="43">
        <v>0</v>
      </c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>
        <v>0</v>
      </c>
      <c r="AF401" s="43"/>
      <c r="AG401" s="43"/>
      <c r="AH401" s="43"/>
      <c r="AI401" s="43"/>
      <c r="AJ401" s="43"/>
      <c r="AK401" s="43"/>
      <c r="AL401" s="43"/>
      <c r="AM401" s="43"/>
      <c r="AN401" t="s">
        <v>131</v>
      </c>
    </row>
    <row r="402" spans="1:40" x14ac:dyDescent="0.75">
      <c r="A402" t="s">
        <v>959</v>
      </c>
      <c r="B402" t="s">
        <v>123</v>
      </c>
      <c r="C402" t="s">
        <v>960</v>
      </c>
      <c r="D402" t="s">
        <v>917</v>
      </c>
      <c r="E402" t="s">
        <v>126</v>
      </c>
      <c r="F402">
        <v>401</v>
      </c>
      <c r="G402">
        <v>53</v>
      </c>
      <c r="H402" t="s">
        <v>918</v>
      </c>
      <c r="I402" t="s">
        <v>128</v>
      </c>
      <c r="J402" t="s">
        <v>170</v>
      </c>
      <c r="K402">
        <v>2012</v>
      </c>
      <c r="L402" t="s">
        <v>150</v>
      </c>
      <c r="M402" s="43"/>
      <c r="N402" s="43"/>
      <c r="O402" s="43">
        <v>1.8186759820007459</v>
      </c>
      <c r="P402" s="43"/>
      <c r="Q402" s="43"/>
      <c r="R402" s="43"/>
      <c r="S402" s="43">
        <v>1.8186759820007459</v>
      </c>
      <c r="T402" s="43">
        <v>0</v>
      </c>
      <c r="U402" s="43">
        <v>1.155895086644116</v>
      </c>
      <c r="V402" s="43"/>
      <c r="W402" s="43">
        <v>0.66278089535662976</v>
      </c>
      <c r="X402" s="43"/>
      <c r="Y402" s="43"/>
      <c r="Z402" s="43"/>
      <c r="AA402" s="43"/>
      <c r="AB402" s="43"/>
      <c r="AC402" s="43"/>
      <c r="AD402" s="43"/>
      <c r="AE402" s="43">
        <v>0</v>
      </c>
      <c r="AF402" s="43"/>
      <c r="AG402" s="43"/>
      <c r="AH402" s="43"/>
      <c r="AI402" s="43"/>
      <c r="AJ402" s="43"/>
      <c r="AK402" s="43"/>
      <c r="AL402" s="43"/>
      <c r="AM402" s="43"/>
      <c r="AN402" t="s">
        <v>131</v>
      </c>
    </row>
    <row r="403" spans="1:40" x14ac:dyDescent="0.75">
      <c r="A403" t="s">
        <v>961</v>
      </c>
      <c r="B403" t="s">
        <v>123</v>
      </c>
      <c r="C403" t="s">
        <v>962</v>
      </c>
      <c r="D403" t="s">
        <v>917</v>
      </c>
      <c r="E403" t="s">
        <v>126</v>
      </c>
      <c r="F403">
        <v>401</v>
      </c>
      <c r="G403">
        <v>55</v>
      </c>
      <c r="H403" t="s">
        <v>918</v>
      </c>
      <c r="I403" t="s">
        <v>128</v>
      </c>
      <c r="J403" t="s">
        <v>170</v>
      </c>
      <c r="K403">
        <v>2012</v>
      </c>
      <c r="L403" t="s">
        <v>153</v>
      </c>
      <c r="M403" s="43"/>
      <c r="N403" s="43"/>
      <c r="O403" s="43">
        <v>0</v>
      </c>
      <c r="P403" s="43"/>
      <c r="Q403" s="43"/>
      <c r="R403" s="43"/>
      <c r="S403" s="43">
        <v>0</v>
      </c>
      <c r="T403" s="43">
        <v>0</v>
      </c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>
        <v>0</v>
      </c>
      <c r="AF403" s="43"/>
      <c r="AG403" s="43"/>
      <c r="AH403" s="43"/>
      <c r="AI403" s="43"/>
      <c r="AJ403" s="43"/>
      <c r="AK403" s="43"/>
      <c r="AL403" s="43"/>
      <c r="AM403" s="43"/>
      <c r="AN403" t="s">
        <v>131</v>
      </c>
    </row>
    <row r="404" spans="1:40" x14ac:dyDescent="0.75">
      <c r="A404" t="s">
        <v>963</v>
      </c>
      <c r="B404" t="s">
        <v>123</v>
      </c>
      <c r="C404" t="s">
        <v>964</v>
      </c>
      <c r="D404" t="s">
        <v>917</v>
      </c>
      <c r="E404" t="s">
        <v>126</v>
      </c>
      <c r="F404">
        <v>401</v>
      </c>
      <c r="G404">
        <v>58</v>
      </c>
      <c r="H404" t="s">
        <v>918</v>
      </c>
      <c r="I404" t="s">
        <v>128</v>
      </c>
      <c r="J404" t="s">
        <v>170</v>
      </c>
      <c r="K404">
        <v>2012</v>
      </c>
      <c r="L404" t="s">
        <v>156</v>
      </c>
      <c r="M404" s="43"/>
      <c r="N404" s="43"/>
      <c r="O404" s="43">
        <v>0.84463702457603118</v>
      </c>
      <c r="P404" s="43"/>
      <c r="Q404" s="43"/>
      <c r="R404" s="43"/>
      <c r="S404" s="43">
        <v>0.84463702457603118</v>
      </c>
      <c r="T404" s="43">
        <v>0</v>
      </c>
      <c r="U404" s="43">
        <v>0.83025622558478229</v>
      </c>
      <c r="V404" s="43"/>
      <c r="W404" s="43">
        <v>1.438079899124888E-2</v>
      </c>
      <c r="X404" s="43"/>
      <c r="Y404" s="43"/>
      <c r="Z404" s="43"/>
      <c r="AA404" s="43"/>
      <c r="AB404" s="43"/>
      <c r="AC404" s="43"/>
      <c r="AD404" s="43"/>
      <c r="AE404" s="43">
        <v>0</v>
      </c>
      <c r="AF404" s="43"/>
      <c r="AG404" s="43"/>
      <c r="AH404" s="43"/>
      <c r="AI404" s="43"/>
      <c r="AJ404" s="43"/>
      <c r="AK404" s="43"/>
      <c r="AL404" s="43"/>
      <c r="AM404" s="43"/>
      <c r="AN404" t="s">
        <v>131</v>
      </c>
    </row>
    <row r="405" spans="1:40" x14ac:dyDescent="0.75">
      <c r="A405" t="s">
        <v>965</v>
      </c>
      <c r="B405" t="s">
        <v>123</v>
      </c>
      <c r="C405" t="s">
        <v>966</v>
      </c>
      <c r="D405" t="s">
        <v>917</v>
      </c>
      <c r="E405" t="s">
        <v>126</v>
      </c>
      <c r="F405">
        <v>401</v>
      </c>
      <c r="G405">
        <v>6</v>
      </c>
      <c r="H405" t="s">
        <v>918</v>
      </c>
      <c r="I405" t="s">
        <v>128</v>
      </c>
      <c r="J405" t="s">
        <v>170</v>
      </c>
      <c r="K405">
        <v>2012</v>
      </c>
      <c r="L405" t="s">
        <v>20</v>
      </c>
      <c r="M405" s="43"/>
      <c r="N405" s="43"/>
      <c r="O405" s="43">
        <v>3.4454049631907981</v>
      </c>
      <c r="P405" s="43"/>
      <c r="Q405" s="43"/>
      <c r="R405" s="43"/>
      <c r="S405" s="43">
        <v>2.0877049631907978</v>
      </c>
      <c r="T405" s="43">
        <v>1.3577000000000001</v>
      </c>
      <c r="U405" s="43">
        <v>1.696317411684851</v>
      </c>
      <c r="V405" s="43"/>
      <c r="W405" s="43">
        <v>0.39138755150594662</v>
      </c>
      <c r="X405" s="43"/>
      <c r="Y405" s="43"/>
      <c r="Z405" s="43"/>
      <c r="AA405" s="43"/>
      <c r="AB405" s="43"/>
      <c r="AC405" s="43"/>
      <c r="AD405" s="43"/>
      <c r="AE405" s="43">
        <v>1.3577000000000001</v>
      </c>
      <c r="AF405" s="43"/>
      <c r="AG405" s="43"/>
      <c r="AH405" s="43"/>
      <c r="AI405" s="43"/>
      <c r="AJ405" s="43"/>
      <c r="AK405" s="43"/>
      <c r="AL405" s="43"/>
      <c r="AM405" s="43"/>
      <c r="AN405" t="s">
        <v>131</v>
      </c>
    </row>
    <row r="406" spans="1:40" x14ac:dyDescent="0.75">
      <c r="A406" t="s">
        <v>967</v>
      </c>
      <c r="B406" t="s">
        <v>123</v>
      </c>
      <c r="C406" t="s">
        <v>968</v>
      </c>
      <c r="D406" t="s">
        <v>917</v>
      </c>
      <c r="E406" t="s">
        <v>126</v>
      </c>
      <c r="F406">
        <v>401</v>
      </c>
      <c r="G406">
        <v>7</v>
      </c>
      <c r="H406" t="s">
        <v>918</v>
      </c>
      <c r="I406" t="s">
        <v>128</v>
      </c>
      <c r="J406" t="s">
        <v>170</v>
      </c>
      <c r="K406">
        <v>2012</v>
      </c>
      <c r="L406" t="s">
        <v>161</v>
      </c>
      <c r="M406" s="43"/>
      <c r="N406" s="43"/>
      <c r="O406" s="43">
        <v>9.4759832728431262E-2</v>
      </c>
      <c r="P406" s="43"/>
      <c r="Q406" s="43"/>
      <c r="R406" s="43"/>
      <c r="S406" s="43">
        <v>9.4759832728431262E-2</v>
      </c>
      <c r="T406" s="43">
        <v>0</v>
      </c>
      <c r="U406" s="43">
        <v>8.9141095520591504E-2</v>
      </c>
      <c r="V406" s="43"/>
      <c r="W406" s="43">
        <v>5.6187372078397519E-3</v>
      </c>
      <c r="X406" s="43"/>
      <c r="Y406" s="43"/>
      <c r="Z406" s="43"/>
      <c r="AA406" s="43"/>
      <c r="AB406" s="43"/>
      <c r="AC406" s="43"/>
      <c r="AD406" s="43"/>
      <c r="AE406" s="43">
        <v>0</v>
      </c>
      <c r="AF406" s="43"/>
      <c r="AG406" s="43"/>
      <c r="AH406" s="43"/>
      <c r="AI406" s="43"/>
      <c r="AJ406" s="43"/>
      <c r="AK406" s="43"/>
      <c r="AL406" s="43"/>
      <c r="AM406" s="43"/>
      <c r="AN406" t="s">
        <v>131</v>
      </c>
    </row>
    <row r="407" spans="1:40" x14ac:dyDescent="0.75">
      <c r="A407" t="s">
        <v>969</v>
      </c>
      <c r="B407" t="s">
        <v>123</v>
      </c>
      <c r="C407" t="s">
        <v>970</v>
      </c>
      <c r="D407" t="s">
        <v>917</v>
      </c>
      <c r="E407" t="s">
        <v>126</v>
      </c>
      <c r="F407">
        <v>401</v>
      </c>
      <c r="G407">
        <v>8</v>
      </c>
      <c r="H407" t="s">
        <v>918</v>
      </c>
      <c r="I407" t="s">
        <v>128</v>
      </c>
      <c r="J407" t="s">
        <v>170</v>
      </c>
      <c r="K407">
        <v>2012</v>
      </c>
      <c r="L407" t="s">
        <v>164</v>
      </c>
      <c r="M407" s="43"/>
      <c r="N407" s="43"/>
      <c r="O407" s="43">
        <v>0</v>
      </c>
      <c r="P407" s="43"/>
      <c r="Q407" s="43"/>
      <c r="R407" s="43"/>
      <c r="S407" s="43">
        <v>0</v>
      </c>
      <c r="T407" s="43">
        <v>0</v>
      </c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>
        <v>0</v>
      </c>
      <c r="AF407" s="43"/>
      <c r="AG407" s="43"/>
      <c r="AH407" s="43"/>
      <c r="AI407" s="43"/>
      <c r="AJ407" s="43"/>
      <c r="AK407" s="43"/>
      <c r="AL407" s="43"/>
      <c r="AM407" s="43"/>
      <c r="AN407" t="s">
        <v>131</v>
      </c>
    </row>
    <row r="408" spans="1:40" x14ac:dyDescent="0.75">
      <c r="A408" t="s">
        <v>971</v>
      </c>
      <c r="B408" t="s">
        <v>123</v>
      </c>
      <c r="C408" t="s">
        <v>972</v>
      </c>
      <c r="D408" t="s">
        <v>917</v>
      </c>
      <c r="E408" t="s">
        <v>126</v>
      </c>
      <c r="F408">
        <v>401</v>
      </c>
      <c r="G408">
        <v>9</v>
      </c>
      <c r="H408" t="s">
        <v>918</v>
      </c>
      <c r="I408" t="s">
        <v>128</v>
      </c>
      <c r="J408" t="s">
        <v>170</v>
      </c>
      <c r="K408">
        <v>2012</v>
      </c>
      <c r="L408" t="s">
        <v>167</v>
      </c>
      <c r="M408" s="43"/>
      <c r="N408" s="43"/>
      <c r="O408" s="43">
        <v>0</v>
      </c>
      <c r="P408" s="43"/>
      <c r="Q408" s="43"/>
      <c r="R408" s="43"/>
      <c r="S408" s="43">
        <v>0</v>
      </c>
      <c r="T408" s="43">
        <v>0</v>
      </c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>
        <v>0</v>
      </c>
      <c r="AF408" s="43"/>
      <c r="AG408" s="43"/>
      <c r="AH408" s="43"/>
      <c r="AI408" s="43"/>
      <c r="AJ408" s="43"/>
      <c r="AK408" s="43"/>
      <c r="AL408" s="43"/>
      <c r="AM408" s="43"/>
      <c r="AN408" t="s">
        <v>131</v>
      </c>
    </row>
    <row r="409" spans="1:40" x14ac:dyDescent="0.75">
      <c r="A409" t="s">
        <v>973</v>
      </c>
      <c r="B409" t="s">
        <v>123</v>
      </c>
      <c r="C409" t="s">
        <v>974</v>
      </c>
      <c r="D409" t="s">
        <v>917</v>
      </c>
      <c r="E409" t="s">
        <v>126</v>
      </c>
      <c r="F409">
        <v>402</v>
      </c>
      <c r="G409">
        <v>0</v>
      </c>
      <c r="H409" t="s">
        <v>918</v>
      </c>
      <c r="I409" t="s">
        <v>128</v>
      </c>
      <c r="J409" t="s">
        <v>199</v>
      </c>
      <c r="K409">
        <v>2012</v>
      </c>
      <c r="L409" t="s">
        <v>130</v>
      </c>
      <c r="M409" s="43"/>
      <c r="N409" s="43"/>
      <c r="O409" s="43">
        <v>19.073474805777238</v>
      </c>
      <c r="P409" s="43"/>
      <c r="Q409" s="43"/>
      <c r="R409" s="43"/>
      <c r="S409" s="43">
        <v>17.968074805777238</v>
      </c>
      <c r="T409" s="43">
        <v>1.1054000000000002</v>
      </c>
      <c r="U409" s="43">
        <v>15.270351360993249</v>
      </c>
      <c r="V409" s="43"/>
      <c r="W409" s="43">
        <v>2.69772344478399</v>
      </c>
      <c r="X409" s="43"/>
      <c r="Y409" s="43"/>
      <c r="Z409" s="43"/>
      <c r="AA409" s="43"/>
      <c r="AB409" s="43"/>
      <c r="AC409" s="43"/>
      <c r="AD409" s="43"/>
      <c r="AE409" s="43">
        <v>1.1054000000000002</v>
      </c>
      <c r="AF409" s="43"/>
      <c r="AG409" s="43"/>
      <c r="AH409" s="43"/>
      <c r="AI409" s="43"/>
      <c r="AJ409" s="43"/>
      <c r="AK409" s="43"/>
      <c r="AL409" s="43"/>
      <c r="AM409" s="43"/>
      <c r="AN409" t="s">
        <v>131</v>
      </c>
    </row>
    <row r="410" spans="1:40" x14ac:dyDescent="0.75">
      <c r="A410" t="s">
        <v>975</v>
      </c>
      <c r="B410" t="s">
        <v>123</v>
      </c>
      <c r="C410" t="s">
        <v>976</v>
      </c>
      <c r="D410" t="s">
        <v>917</v>
      </c>
      <c r="E410" t="s">
        <v>126</v>
      </c>
      <c r="F410">
        <v>402</v>
      </c>
      <c r="G410">
        <v>1</v>
      </c>
      <c r="H410" t="s">
        <v>918</v>
      </c>
      <c r="I410" t="s">
        <v>128</v>
      </c>
      <c r="J410" t="s">
        <v>199</v>
      </c>
      <c r="K410">
        <v>2012</v>
      </c>
      <c r="L410" t="s">
        <v>134</v>
      </c>
      <c r="M410" s="43"/>
      <c r="N410" s="43"/>
      <c r="O410" s="43">
        <v>8.3107734081791442E-4</v>
      </c>
      <c r="P410" s="43"/>
      <c r="Q410" s="43"/>
      <c r="R410" s="43"/>
      <c r="S410" s="43">
        <v>8.3107734081791442E-4</v>
      </c>
      <c r="T410" s="43">
        <v>0</v>
      </c>
      <c r="U410" s="43">
        <v>6.5210710364577054E-4</v>
      </c>
      <c r="V410" s="43"/>
      <c r="W410" s="43">
        <v>1.7897023717214391E-4</v>
      </c>
      <c r="X410" s="43"/>
      <c r="Y410" s="43"/>
      <c r="Z410" s="43"/>
      <c r="AA410" s="43"/>
      <c r="AB410" s="43"/>
      <c r="AC410" s="43"/>
      <c r="AD410" s="43"/>
      <c r="AE410" s="43">
        <v>0</v>
      </c>
      <c r="AF410" s="43"/>
      <c r="AG410" s="43"/>
      <c r="AH410" s="43"/>
      <c r="AI410" s="43"/>
      <c r="AJ410" s="43"/>
      <c r="AK410" s="43"/>
      <c r="AL410" s="43"/>
      <c r="AM410" s="43"/>
      <c r="AN410" t="s">
        <v>131</v>
      </c>
    </row>
    <row r="411" spans="1:40" x14ac:dyDescent="0.75">
      <c r="A411" t="s">
        <v>977</v>
      </c>
      <c r="B411" t="s">
        <v>123</v>
      </c>
      <c r="C411" t="s">
        <v>978</v>
      </c>
      <c r="D411" t="s">
        <v>917</v>
      </c>
      <c r="E411" t="s">
        <v>126</v>
      </c>
      <c r="F411">
        <v>402</v>
      </c>
      <c r="G411">
        <v>2</v>
      </c>
      <c r="H411" t="s">
        <v>918</v>
      </c>
      <c r="I411" t="s">
        <v>128</v>
      </c>
      <c r="J411" t="s">
        <v>199</v>
      </c>
      <c r="K411">
        <v>2012</v>
      </c>
      <c r="L411" t="s">
        <v>137</v>
      </c>
      <c r="M411" s="43"/>
      <c r="N411" s="43"/>
      <c r="O411" s="43">
        <v>13.734079432418707</v>
      </c>
      <c r="P411" s="43"/>
      <c r="Q411" s="43"/>
      <c r="R411" s="43"/>
      <c r="S411" s="43">
        <v>13.734079432418707</v>
      </c>
      <c r="T411" s="43">
        <v>0</v>
      </c>
      <c r="U411" s="43">
        <v>11.76205443058282</v>
      </c>
      <c r="V411" s="43"/>
      <c r="W411" s="43">
        <v>1.972025001835886</v>
      </c>
      <c r="X411" s="43"/>
      <c r="Y411" s="43"/>
      <c r="Z411" s="43"/>
      <c r="AA411" s="43"/>
      <c r="AB411" s="43"/>
      <c r="AC411" s="43"/>
      <c r="AD411" s="43"/>
      <c r="AE411" s="43">
        <v>0</v>
      </c>
      <c r="AF411" s="43"/>
      <c r="AG411" s="43"/>
      <c r="AH411" s="43"/>
      <c r="AI411" s="43"/>
      <c r="AJ411" s="43"/>
      <c r="AK411" s="43"/>
      <c r="AL411" s="43"/>
      <c r="AM411" s="43"/>
      <c r="AN411" t="s">
        <v>131</v>
      </c>
    </row>
    <row r="412" spans="1:40" x14ac:dyDescent="0.75">
      <c r="A412" t="s">
        <v>979</v>
      </c>
      <c r="B412" t="s">
        <v>123</v>
      </c>
      <c r="C412" t="s">
        <v>980</v>
      </c>
      <c r="D412" t="s">
        <v>917</v>
      </c>
      <c r="E412" t="s">
        <v>126</v>
      </c>
      <c r="F412">
        <v>402</v>
      </c>
      <c r="G412">
        <v>3</v>
      </c>
      <c r="H412" t="s">
        <v>918</v>
      </c>
      <c r="I412" t="s">
        <v>128</v>
      </c>
      <c r="J412" t="s">
        <v>199</v>
      </c>
      <c r="K412">
        <v>2012</v>
      </c>
      <c r="L412" t="s">
        <v>21</v>
      </c>
      <c r="M412" s="43"/>
      <c r="N412" s="43"/>
      <c r="O412" s="43">
        <v>1.9331009690059151</v>
      </c>
      <c r="P412" s="43"/>
      <c r="Q412" s="43"/>
      <c r="R412" s="43"/>
      <c r="S412" s="43">
        <v>1.9331009690059151</v>
      </c>
      <c r="T412" s="43">
        <v>0</v>
      </c>
      <c r="U412" s="43">
        <v>1.6524665969093719</v>
      </c>
      <c r="V412" s="43"/>
      <c r="W412" s="43">
        <v>0.28063437209654318</v>
      </c>
      <c r="X412" s="43"/>
      <c r="Y412" s="43"/>
      <c r="Z412" s="43"/>
      <c r="AA412" s="43"/>
      <c r="AB412" s="43"/>
      <c r="AC412" s="43"/>
      <c r="AD412" s="43"/>
      <c r="AE412" s="43">
        <v>0</v>
      </c>
      <c r="AF412" s="43"/>
      <c r="AG412" s="43"/>
      <c r="AH412" s="43"/>
      <c r="AI412" s="43"/>
      <c r="AJ412" s="43"/>
      <c r="AK412" s="43"/>
      <c r="AL412" s="43"/>
      <c r="AM412" s="43"/>
      <c r="AN412" t="s">
        <v>131</v>
      </c>
    </row>
    <row r="413" spans="1:40" x14ac:dyDescent="0.75">
      <c r="A413" t="s">
        <v>981</v>
      </c>
      <c r="B413" t="s">
        <v>123</v>
      </c>
      <c r="C413" t="s">
        <v>982</v>
      </c>
      <c r="D413" t="s">
        <v>917</v>
      </c>
      <c r="E413" t="s">
        <v>126</v>
      </c>
      <c r="F413">
        <v>402</v>
      </c>
      <c r="G413">
        <v>4</v>
      </c>
      <c r="H413" t="s">
        <v>918</v>
      </c>
      <c r="I413" t="s">
        <v>128</v>
      </c>
      <c r="J413" t="s">
        <v>199</v>
      </c>
      <c r="K413">
        <v>2012</v>
      </c>
      <c r="L413" t="s">
        <v>142</v>
      </c>
      <c r="M413" s="43"/>
      <c r="N413" s="43"/>
      <c r="O413" s="43">
        <v>0</v>
      </c>
      <c r="P413" s="43"/>
      <c r="Q413" s="43"/>
      <c r="R413" s="43"/>
      <c r="S413" s="43">
        <v>0</v>
      </c>
      <c r="T413" s="43">
        <v>0</v>
      </c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>
        <v>0</v>
      </c>
      <c r="AF413" s="43"/>
      <c r="AG413" s="43"/>
      <c r="AH413" s="43"/>
      <c r="AI413" s="43"/>
      <c r="AJ413" s="43"/>
      <c r="AK413" s="43"/>
      <c r="AL413" s="43"/>
      <c r="AM413" s="43"/>
      <c r="AN413" t="s">
        <v>131</v>
      </c>
    </row>
    <row r="414" spans="1:40" x14ac:dyDescent="0.75">
      <c r="A414" t="s">
        <v>983</v>
      </c>
      <c r="B414" t="s">
        <v>123</v>
      </c>
      <c r="C414" t="s">
        <v>984</v>
      </c>
      <c r="D414" t="s">
        <v>917</v>
      </c>
      <c r="E414" t="s">
        <v>126</v>
      </c>
      <c r="F414">
        <v>402</v>
      </c>
      <c r="G414">
        <v>51</v>
      </c>
      <c r="H414" t="s">
        <v>918</v>
      </c>
      <c r="I414" t="s">
        <v>128</v>
      </c>
      <c r="J414" t="s">
        <v>199</v>
      </c>
      <c r="K414">
        <v>2012</v>
      </c>
      <c r="L414" t="s">
        <v>145</v>
      </c>
      <c r="M414" s="43"/>
      <c r="N414" s="43"/>
      <c r="O414" s="43">
        <v>0.19328411833736564</v>
      </c>
      <c r="P414" s="43"/>
      <c r="Q414" s="43"/>
      <c r="R414" s="43"/>
      <c r="S414" s="43">
        <v>0.19328411833736564</v>
      </c>
      <c r="T414" s="43">
        <v>0</v>
      </c>
      <c r="U414" s="43">
        <v>0.16840296997126539</v>
      </c>
      <c r="V414" s="43"/>
      <c r="W414" s="43">
        <v>2.488114836610026E-2</v>
      </c>
      <c r="X414" s="43"/>
      <c r="Y414" s="43"/>
      <c r="Z414" s="43"/>
      <c r="AA414" s="43"/>
      <c r="AB414" s="43"/>
      <c r="AC414" s="43"/>
      <c r="AD414" s="43"/>
      <c r="AE414" s="43">
        <v>0</v>
      </c>
      <c r="AF414" s="43"/>
      <c r="AG414" s="43"/>
      <c r="AH414" s="43"/>
      <c r="AI414" s="43"/>
      <c r="AJ414" s="43"/>
      <c r="AK414" s="43"/>
      <c r="AL414" s="43"/>
      <c r="AM414" s="43"/>
      <c r="AN414" t="s">
        <v>131</v>
      </c>
    </row>
    <row r="415" spans="1:40" x14ac:dyDescent="0.75">
      <c r="A415" t="s">
        <v>985</v>
      </c>
      <c r="B415" t="s">
        <v>123</v>
      </c>
      <c r="C415" t="s">
        <v>986</v>
      </c>
      <c r="D415" t="s">
        <v>917</v>
      </c>
      <c r="E415" t="s">
        <v>126</v>
      </c>
      <c r="F415">
        <v>402</v>
      </c>
      <c r="G415">
        <v>52</v>
      </c>
      <c r="H415" t="s">
        <v>918</v>
      </c>
      <c r="I415" t="s">
        <v>128</v>
      </c>
      <c r="J415" t="s">
        <v>199</v>
      </c>
      <c r="K415">
        <v>2012</v>
      </c>
      <c r="L415" t="s">
        <v>72</v>
      </c>
      <c r="M415" s="43"/>
      <c r="N415" s="43"/>
      <c r="O415" s="43">
        <v>0</v>
      </c>
      <c r="P415" s="43"/>
      <c r="Q415" s="43"/>
      <c r="R415" s="43"/>
      <c r="S415" s="43">
        <v>0</v>
      </c>
      <c r="T415" s="43">
        <v>0</v>
      </c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>
        <v>0</v>
      </c>
      <c r="AF415" s="43"/>
      <c r="AG415" s="43"/>
      <c r="AH415" s="43"/>
      <c r="AI415" s="43"/>
      <c r="AJ415" s="43"/>
      <c r="AK415" s="43"/>
      <c r="AL415" s="43"/>
      <c r="AM415" s="43"/>
      <c r="AN415" t="s">
        <v>131</v>
      </c>
    </row>
    <row r="416" spans="1:40" x14ac:dyDescent="0.75">
      <c r="A416" t="s">
        <v>987</v>
      </c>
      <c r="B416" t="s">
        <v>123</v>
      </c>
      <c r="C416" t="s">
        <v>988</v>
      </c>
      <c r="D416" t="s">
        <v>917</v>
      </c>
      <c r="E416" t="s">
        <v>126</v>
      </c>
      <c r="F416">
        <v>402</v>
      </c>
      <c r="G416">
        <v>53</v>
      </c>
      <c r="H416" t="s">
        <v>918</v>
      </c>
      <c r="I416" t="s">
        <v>128</v>
      </c>
      <c r="J416" t="s">
        <v>199</v>
      </c>
      <c r="K416">
        <v>2012</v>
      </c>
      <c r="L416" t="s">
        <v>150</v>
      </c>
      <c r="M416" s="43"/>
      <c r="N416" s="43"/>
      <c r="O416" s="43">
        <v>0</v>
      </c>
      <c r="P416" s="43"/>
      <c r="Q416" s="43"/>
      <c r="R416" s="43"/>
      <c r="S416" s="43">
        <v>0</v>
      </c>
      <c r="T416" s="43">
        <v>0</v>
      </c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>
        <v>0</v>
      </c>
      <c r="AF416" s="43"/>
      <c r="AG416" s="43"/>
      <c r="AH416" s="43"/>
      <c r="AI416" s="43"/>
      <c r="AJ416" s="43"/>
      <c r="AK416" s="43"/>
      <c r="AL416" s="43"/>
      <c r="AM416" s="43"/>
      <c r="AN416" t="s">
        <v>131</v>
      </c>
    </row>
    <row r="417" spans="1:40" x14ac:dyDescent="0.75">
      <c r="A417" t="s">
        <v>989</v>
      </c>
      <c r="B417" t="s">
        <v>123</v>
      </c>
      <c r="C417" t="s">
        <v>990</v>
      </c>
      <c r="D417" t="s">
        <v>917</v>
      </c>
      <c r="E417" t="s">
        <v>126</v>
      </c>
      <c r="F417">
        <v>402</v>
      </c>
      <c r="G417">
        <v>55</v>
      </c>
      <c r="H417" t="s">
        <v>918</v>
      </c>
      <c r="I417" t="s">
        <v>128</v>
      </c>
      <c r="J417" t="s">
        <v>199</v>
      </c>
      <c r="K417">
        <v>2012</v>
      </c>
      <c r="L417" t="s">
        <v>153</v>
      </c>
      <c r="M417" s="43"/>
      <c r="N417" s="43"/>
      <c r="O417" s="43">
        <v>0</v>
      </c>
      <c r="P417" s="43"/>
      <c r="Q417" s="43"/>
      <c r="R417" s="43"/>
      <c r="S417" s="43">
        <v>0</v>
      </c>
      <c r="T417" s="43">
        <v>0</v>
      </c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>
        <v>0</v>
      </c>
      <c r="AF417" s="43"/>
      <c r="AG417" s="43"/>
      <c r="AH417" s="43"/>
      <c r="AI417" s="43"/>
      <c r="AJ417" s="43"/>
      <c r="AK417" s="43"/>
      <c r="AL417" s="43"/>
      <c r="AM417" s="43"/>
      <c r="AN417" t="s">
        <v>131</v>
      </c>
    </row>
    <row r="418" spans="1:40" x14ac:dyDescent="0.75">
      <c r="A418" t="s">
        <v>991</v>
      </c>
      <c r="B418" t="s">
        <v>123</v>
      </c>
      <c r="C418" t="s">
        <v>992</v>
      </c>
      <c r="D418" t="s">
        <v>917</v>
      </c>
      <c r="E418" t="s">
        <v>126</v>
      </c>
      <c r="F418">
        <v>402</v>
      </c>
      <c r="G418">
        <v>58</v>
      </c>
      <c r="H418" t="s">
        <v>918</v>
      </c>
      <c r="I418" t="s">
        <v>128</v>
      </c>
      <c r="J418" t="s">
        <v>199</v>
      </c>
      <c r="K418">
        <v>2012</v>
      </c>
      <c r="L418" t="s">
        <v>156</v>
      </c>
      <c r="M418" s="43"/>
      <c r="N418" s="43"/>
      <c r="O418" s="43">
        <v>1.5706911099947374</v>
      </c>
      <c r="P418" s="43"/>
      <c r="Q418" s="43"/>
      <c r="R418" s="43"/>
      <c r="S418" s="43">
        <v>1.5706911099947374</v>
      </c>
      <c r="T418" s="43">
        <v>0</v>
      </c>
      <c r="U418" s="43">
        <v>1.2565658421223991</v>
      </c>
      <c r="V418" s="43"/>
      <c r="W418" s="43">
        <v>0.31412526787233841</v>
      </c>
      <c r="X418" s="43"/>
      <c r="Y418" s="43"/>
      <c r="Z418" s="43"/>
      <c r="AA418" s="43"/>
      <c r="AB418" s="43"/>
      <c r="AC418" s="43"/>
      <c r="AD418" s="43"/>
      <c r="AE418" s="43">
        <v>0</v>
      </c>
      <c r="AF418" s="43"/>
      <c r="AG418" s="43"/>
      <c r="AH418" s="43"/>
      <c r="AI418" s="43"/>
      <c r="AJ418" s="43"/>
      <c r="AK418" s="43"/>
      <c r="AL418" s="43"/>
      <c r="AM418" s="43"/>
      <c r="AN418" t="s">
        <v>131</v>
      </c>
    </row>
    <row r="419" spans="1:40" x14ac:dyDescent="0.75">
      <c r="A419" t="s">
        <v>993</v>
      </c>
      <c r="B419" t="s">
        <v>123</v>
      </c>
      <c r="C419" t="s">
        <v>994</v>
      </c>
      <c r="D419" t="s">
        <v>917</v>
      </c>
      <c r="E419" t="s">
        <v>126</v>
      </c>
      <c r="F419">
        <v>402</v>
      </c>
      <c r="G419">
        <v>6</v>
      </c>
      <c r="H419" t="s">
        <v>918</v>
      </c>
      <c r="I419" t="s">
        <v>128</v>
      </c>
      <c r="J419" t="s">
        <v>199</v>
      </c>
      <c r="K419">
        <v>2012</v>
      </c>
      <c r="L419" t="s">
        <v>20</v>
      </c>
      <c r="M419" s="43"/>
      <c r="N419" s="43"/>
      <c r="O419" s="43">
        <v>1.4001163749444869</v>
      </c>
      <c r="P419" s="43"/>
      <c r="Q419" s="43"/>
      <c r="R419" s="43"/>
      <c r="S419" s="43">
        <v>0.29471637494448671</v>
      </c>
      <c r="T419" s="43">
        <v>1.1054000000000002</v>
      </c>
      <c r="U419" s="43">
        <v>0.21195121530981351</v>
      </c>
      <c r="V419" s="43"/>
      <c r="W419" s="43">
        <v>8.2765159634673194E-2</v>
      </c>
      <c r="X419" s="43"/>
      <c r="Y419" s="43"/>
      <c r="Z419" s="43"/>
      <c r="AA419" s="43"/>
      <c r="AB419" s="43"/>
      <c r="AC419" s="43"/>
      <c r="AD419" s="43"/>
      <c r="AE419" s="43">
        <v>1.1054000000000002</v>
      </c>
      <c r="AF419" s="43"/>
      <c r="AG419" s="43"/>
      <c r="AH419" s="43"/>
      <c r="AI419" s="43"/>
      <c r="AJ419" s="43"/>
      <c r="AK419" s="43"/>
      <c r="AL419" s="43"/>
      <c r="AM419" s="43"/>
      <c r="AN419" t="s">
        <v>131</v>
      </c>
    </row>
    <row r="420" spans="1:40" x14ac:dyDescent="0.75">
      <c r="A420" t="s">
        <v>995</v>
      </c>
      <c r="B420" t="s">
        <v>123</v>
      </c>
      <c r="C420" t="s">
        <v>996</v>
      </c>
      <c r="D420" t="s">
        <v>917</v>
      </c>
      <c r="E420" t="s">
        <v>126</v>
      </c>
      <c r="F420">
        <v>402</v>
      </c>
      <c r="G420">
        <v>7</v>
      </c>
      <c r="H420" t="s">
        <v>918</v>
      </c>
      <c r="I420" t="s">
        <v>128</v>
      </c>
      <c r="J420" t="s">
        <v>199</v>
      </c>
      <c r="K420">
        <v>2012</v>
      </c>
      <c r="L420" t="s">
        <v>161</v>
      </c>
      <c r="M420" s="43"/>
      <c r="N420" s="43"/>
      <c r="O420" s="43">
        <v>0.2413717237352114</v>
      </c>
      <c r="P420" s="43"/>
      <c r="Q420" s="43"/>
      <c r="R420" s="43"/>
      <c r="S420" s="43">
        <v>0.2413717237352114</v>
      </c>
      <c r="T420" s="43">
        <v>0</v>
      </c>
      <c r="U420" s="43">
        <v>0.21825819899393439</v>
      </c>
      <c r="V420" s="43"/>
      <c r="W420" s="43">
        <v>2.3113524741277001E-2</v>
      </c>
      <c r="X420" s="43"/>
      <c r="Y420" s="43"/>
      <c r="Z420" s="43"/>
      <c r="AA420" s="43"/>
      <c r="AB420" s="43"/>
      <c r="AC420" s="43"/>
      <c r="AD420" s="43"/>
      <c r="AE420" s="43">
        <v>0</v>
      </c>
      <c r="AF420" s="43"/>
      <c r="AG420" s="43"/>
      <c r="AH420" s="43"/>
      <c r="AI420" s="43"/>
      <c r="AJ420" s="43"/>
      <c r="AK420" s="43"/>
      <c r="AL420" s="43"/>
      <c r="AM420" s="43"/>
      <c r="AN420" t="s">
        <v>131</v>
      </c>
    </row>
    <row r="421" spans="1:40" x14ac:dyDescent="0.75">
      <c r="A421" t="s">
        <v>997</v>
      </c>
      <c r="B421" t="s">
        <v>123</v>
      </c>
      <c r="C421" t="s">
        <v>998</v>
      </c>
      <c r="D421" t="s">
        <v>917</v>
      </c>
      <c r="E421" t="s">
        <v>126</v>
      </c>
      <c r="F421">
        <v>402</v>
      </c>
      <c r="G421">
        <v>8</v>
      </c>
      <c r="H421" t="s">
        <v>918</v>
      </c>
      <c r="I421" t="s">
        <v>128</v>
      </c>
      <c r="J421" t="s">
        <v>199</v>
      </c>
      <c r="K421">
        <v>2012</v>
      </c>
      <c r="L421" t="s">
        <v>164</v>
      </c>
      <c r="M421" s="43"/>
      <c r="N421" s="43"/>
      <c r="O421" s="43">
        <v>0</v>
      </c>
      <c r="P421" s="43"/>
      <c r="Q421" s="43"/>
      <c r="R421" s="43"/>
      <c r="S421" s="43">
        <v>0</v>
      </c>
      <c r="T421" s="43">
        <v>0</v>
      </c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>
        <v>0</v>
      </c>
      <c r="AF421" s="43"/>
      <c r="AG421" s="43"/>
      <c r="AH421" s="43"/>
      <c r="AI421" s="43"/>
      <c r="AJ421" s="43"/>
      <c r="AK421" s="43"/>
      <c r="AL421" s="43"/>
      <c r="AM421" s="43"/>
      <c r="AN421" t="s">
        <v>131</v>
      </c>
    </row>
    <row r="422" spans="1:40" x14ac:dyDescent="0.75">
      <c r="A422" t="s">
        <v>999</v>
      </c>
      <c r="B422" t="s">
        <v>123</v>
      </c>
      <c r="C422" t="s">
        <v>1000</v>
      </c>
      <c r="D422" t="s">
        <v>917</v>
      </c>
      <c r="E422" t="s">
        <v>126</v>
      </c>
      <c r="F422">
        <v>402</v>
      </c>
      <c r="G422">
        <v>9</v>
      </c>
      <c r="H422" t="s">
        <v>918</v>
      </c>
      <c r="I422" t="s">
        <v>128</v>
      </c>
      <c r="J422" t="s">
        <v>199</v>
      </c>
      <c r="K422">
        <v>2012</v>
      </c>
      <c r="L422" t="s">
        <v>167</v>
      </c>
      <c r="M422" s="43"/>
      <c r="N422" s="43"/>
      <c r="O422" s="43">
        <v>0</v>
      </c>
      <c r="P422" s="43"/>
      <c r="Q422" s="43"/>
      <c r="R422" s="43"/>
      <c r="S422" s="43">
        <v>0</v>
      </c>
      <c r="T422" s="43">
        <v>0</v>
      </c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>
        <v>0</v>
      </c>
      <c r="AF422" s="43"/>
      <c r="AG422" s="43"/>
      <c r="AH422" s="43"/>
      <c r="AI422" s="43"/>
      <c r="AJ422" s="43"/>
      <c r="AK422" s="43"/>
      <c r="AL422" s="43"/>
      <c r="AM422" s="43"/>
      <c r="AN422" t="s">
        <v>131</v>
      </c>
    </row>
    <row r="423" spans="1:40" x14ac:dyDescent="0.75">
      <c r="A423" t="s">
        <v>1001</v>
      </c>
      <c r="B423" t="s">
        <v>123</v>
      </c>
      <c r="C423" t="s">
        <v>1002</v>
      </c>
      <c r="D423" t="s">
        <v>1003</v>
      </c>
      <c r="E423" t="s">
        <v>126</v>
      </c>
      <c r="F423">
        <v>400</v>
      </c>
      <c r="G423">
        <v>0</v>
      </c>
      <c r="H423" t="s">
        <v>1004</v>
      </c>
      <c r="I423" t="s">
        <v>128</v>
      </c>
      <c r="J423" t="s">
        <v>129</v>
      </c>
      <c r="K423">
        <v>2012</v>
      </c>
      <c r="L423" t="s">
        <v>130</v>
      </c>
      <c r="M423" s="43"/>
      <c r="N423" s="43"/>
      <c r="O423" s="43">
        <v>79.315022495180244</v>
      </c>
      <c r="P423" s="43"/>
      <c r="Q423" s="43"/>
      <c r="R423" s="43"/>
      <c r="S423" s="43">
        <v>74.152422495180247</v>
      </c>
      <c r="T423" s="43">
        <v>5.1626000000000003</v>
      </c>
      <c r="U423" s="43">
        <v>45.464459249891483</v>
      </c>
      <c r="V423" s="43"/>
      <c r="W423" s="43">
        <v>28.687963245288771</v>
      </c>
      <c r="X423" s="43"/>
      <c r="Y423" s="43"/>
      <c r="Z423" s="43"/>
      <c r="AA423" s="43"/>
      <c r="AB423" s="43"/>
      <c r="AC423" s="43"/>
      <c r="AD423" s="43"/>
      <c r="AE423" s="43">
        <v>5.1626000000000003</v>
      </c>
      <c r="AF423" s="43"/>
      <c r="AG423" s="43"/>
      <c r="AH423" s="43"/>
      <c r="AI423" s="43"/>
      <c r="AJ423" s="43"/>
      <c r="AK423" s="43"/>
      <c r="AL423" s="43"/>
      <c r="AM423" s="43"/>
      <c r="AN423" t="s">
        <v>131</v>
      </c>
    </row>
    <row r="424" spans="1:40" x14ac:dyDescent="0.75">
      <c r="A424" t="s">
        <v>1005</v>
      </c>
      <c r="B424" t="s">
        <v>123</v>
      </c>
      <c r="C424" t="s">
        <v>1006</v>
      </c>
      <c r="D424" t="s">
        <v>1003</v>
      </c>
      <c r="E424" t="s">
        <v>126</v>
      </c>
      <c r="F424">
        <v>400</v>
      </c>
      <c r="G424">
        <v>1</v>
      </c>
      <c r="H424" t="s">
        <v>1004</v>
      </c>
      <c r="I424" t="s">
        <v>128</v>
      </c>
      <c r="J424" t="s">
        <v>129</v>
      </c>
      <c r="K424">
        <v>2012</v>
      </c>
      <c r="L424" t="s">
        <v>134</v>
      </c>
      <c r="M424" s="43"/>
      <c r="N424" s="43"/>
      <c r="O424" s="43">
        <v>0.66701905401104877</v>
      </c>
      <c r="P424" s="43"/>
      <c r="Q424" s="43"/>
      <c r="R424" s="43"/>
      <c r="S424" s="43">
        <v>0.66701905401104877</v>
      </c>
      <c r="T424" s="43">
        <v>0</v>
      </c>
      <c r="U424" s="43">
        <v>0.57059489491222382</v>
      </c>
      <c r="V424" s="43"/>
      <c r="W424" s="43">
        <v>9.642415909882493E-2</v>
      </c>
      <c r="X424" s="43"/>
      <c r="Y424" s="43"/>
      <c r="Z424" s="43"/>
      <c r="AA424" s="43"/>
      <c r="AB424" s="43"/>
      <c r="AC424" s="43"/>
      <c r="AD424" s="43"/>
      <c r="AE424" s="43">
        <v>0</v>
      </c>
      <c r="AF424" s="43"/>
      <c r="AG424" s="43"/>
      <c r="AH424" s="43"/>
      <c r="AI424" s="43"/>
      <c r="AJ424" s="43"/>
      <c r="AK424" s="43"/>
      <c r="AL424" s="43"/>
      <c r="AM424" s="43"/>
      <c r="AN424" t="s">
        <v>131</v>
      </c>
    </row>
    <row r="425" spans="1:40" x14ac:dyDescent="0.75">
      <c r="A425" t="s">
        <v>1007</v>
      </c>
      <c r="B425" t="s">
        <v>123</v>
      </c>
      <c r="C425" t="s">
        <v>1008</v>
      </c>
      <c r="D425" t="s">
        <v>1003</v>
      </c>
      <c r="E425" t="s">
        <v>126</v>
      </c>
      <c r="F425">
        <v>400</v>
      </c>
      <c r="G425">
        <v>2</v>
      </c>
      <c r="H425" t="s">
        <v>1004</v>
      </c>
      <c r="I425" t="s">
        <v>128</v>
      </c>
      <c r="J425" t="s">
        <v>129</v>
      </c>
      <c r="K425">
        <v>2012</v>
      </c>
      <c r="L425" t="s">
        <v>137</v>
      </c>
      <c r="M425" s="43"/>
      <c r="N425" s="43"/>
      <c r="O425" s="43">
        <v>17.657168722682574</v>
      </c>
      <c r="P425" s="43"/>
      <c r="Q425" s="43"/>
      <c r="R425" s="43"/>
      <c r="S425" s="43">
        <v>17.657168722682574</v>
      </c>
      <c r="T425" s="43">
        <v>0</v>
      </c>
      <c r="U425" s="43">
        <v>0.98537227128372162</v>
      </c>
      <c r="V425" s="43"/>
      <c r="W425" s="43">
        <v>16.671796451398851</v>
      </c>
      <c r="X425" s="43"/>
      <c r="Y425" s="43"/>
      <c r="Z425" s="43"/>
      <c r="AA425" s="43"/>
      <c r="AB425" s="43"/>
      <c r="AC425" s="43"/>
      <c r="AD425" s="43"/>
      <c r="AE425" s="43">
        <v>0</v>
      </c>
      <c r="AF425" s="43"/>
      <c r="AG425" s="43"/>
      <c r="AH425" s="43"/>
      <c r="AI425" s="43"/>
      <c r="AJ425" s="43"/>
      <c r="AK425" s="43"/>
      <c r="AL425" s="43"/>
      <c r="AM425" s="43"/>
      <c r="AN425" t="s">
        <v>131</v>
      </c>
    </row>
    <row r="426" spans="1:40" x14ac:dyDescent="0.75">
      <c r="A426" t="s">
        <v>1009</v>
      </c>
      <c r="B426" t="s">
        <v>123</v>
      </c>
      <c r="C426" t="s">
        <v>1010</v>
      </c>
      <c r="D426" t="s">
        <v>1003</v>
      </c>
      <c r="E426" t="s">
        <v>126</v>
      </c>
      <c r="F426">
        <v>400</v>
      </c>
      <c r="G426">
        <v>3</v>
      </c>
      <c r="H426" t="s">
        <v>1004</v>
      </c>
      <c r="I426" t="s">
        <v>128</v>
      </c>
      <c r="J426" t="s">
        <v>129</v>
      </c>
      <c r="K426">
        <v>2012</v>
      </c>
      <c r="L426" t="s">
        <v>21</v>
      </c>
      <c r="M426" s="43"/>
      <c r="N426" s="43"/>
      <c r="O426" s="43">
        <v>26.083832099426353</v>
      </c>
      <c r="P426" s="43"/>
      <c r="Q426" s="43"/>
      <c r="R426" s="43"/>
      <c r="S426" s="43">
        <v>26.083832099426353</v>
      </c>
      <c r="T426" s="43">
        <v>0</v>
      </c>
      <c r="U426" s="43">
        <v>18.579625088945338</v>
      </c>
      <c r="V426" s="43"/>
      <c r="W426" s="43">
        <v>7.5042070104810144</v>
      </c>
      <c r="X426" s="43"/>
      <c r="Y426" s="43"/>
      <c r="Z426" s="43"/>
      <c r="AA426" s="43"/>
      <c r="AB426" s="43"/>
      <c r="AC426" s="43"/>
      <c r="AD426" s="43"/>
      <c r="AE426" s="43">
        <v>0</v>
      </c>
      <c r="AF426" s="43"/>
      <c r="AG426" s="43"/>
      <c r="AH426" s="43"/>
      <c r="AI426" s="43"/>
      <c r="AJ426" s="43"/>
      <c r="AK426" s="43"/>
      <c r="AL426" s="43"/>
      <c r="AM426" s="43"/>
      <c r="AN426" t="s">
        <v>131</v>
      </c>
    </row>
    <row r="427" spans="1:40" x14ac:dyDescent="0.75">
      <c r="A427" t="s">
        <v>1011</v>
      </c>
      <c r="B427" t="s">
        <v>123</v>
      </c>
      <c r="C427" t="s">
        <v>1012</v>
      </c>
      <c r="D427" t="s">
        <v>1003</v>
      </c>
      <c r="E427" t="s">
        <v>126</v>
      </c>
      <c r="F427">
        <v>400</v>
      </c>
      <c r="G427">
        <v>4</v>
      </c>
      <c r="H427" t="s">
        <v>1004</v>
      </c>
      <c r="I427" t="s">
        <v>128</v>
      </c>
      <c r="J427" t="s">
        <v>129</v>
      </c>
      <c r="K427">
        <v>2012</v>
      </c>
      <c r="L427" t="s">
        <v>142</v>
      </c>
      <c r="M427" s="43"/>
      <c r="N427" s="43"/>
      <c r="O427" s="43">
        <v>0</v>
      </c>
      <c r="P427" s="43"/>
      <c r="Q427" s="43"/>
      <c r="R427" s="43"/>
      <c r="S427" s="43">
        <v>0</v>
      </c>
      <c r="T427" s="43">
        <v>0</v>
      </c>
      <c r="U427" s="43">
        <v>0</v>
      </c>
      <c r="V427" s="43"/>
      <c r="W427" s="43">
        <v>0</v>
      </c>
      <c r="X427" s="43"/>
      <c r="Y427" s="43"/>
      <c r="Z427" s="43"/>
      <c r="AA427" s="43"/>
      <c r="AB427" s="43"/>
      <c r="AC427" s="43"/>
      <c r="AD427" s="43"/>
      <c r="AE427" s="43">
        <v>0</v>
      </c>
      <c r="AF427" s="43"/>
      <c r="AG427" s="43"/>
      <c r="AH427" s="43"/>
      <c r="AI427" s="43"/>
      <c r="AJ427" s="43"/>
      <c r="AK427" s="43"/>
      <c r="AL427" s="43"/>
      <c r="AM427" s="43"/>
      <c r="AN427" t="s">
        <v>131</v>
      </c>
    </row>
    <row r="428" spans="1:40" x14ac:dyDescent="0.75">
      <c r="A428" t="s">
        <v>1013</v>
      </c>
      <c r="B428" t="s">
        <v>123</v>
      </c>
      <c r="C428" t="s">
        <v>1014</v>
      </c>
      <c r="D428" t="s">
        <v>1003</v>
      </c>
      <c r="E428" t="s">
        <v>126</v>
      </c>
      <c r="F428">
        <v>400</v>
      </c>
      <c r="G428">
        <v>51</v>
      </c>
      <c r="H428" t="s">
        <v>1004</v>
      </c>
      <c r="I428" t="s">
        <v>128</v>
      </c>
      <c r="J428" t="s">
        <v>129</v>
      </c>
      <c r="K428">
        <v>2012</v>
      </c>
      <c r="L428" t="s">
        <v>145</v>
      </c>
      <c r="M428" s="43"/>
      <c r="N428" s="43"/>
      <c r="O428" s="43">
        <v>18.329837743196968</v>
      </c>
      <c r="P428" s="43"/>
      <c r="Q428" s="43"/>
      <c r="R428" s="43"/>
      <c r="S428" s="43">
        <v>18.329837743196968</v>
      </c>
      <c r="T428" s="43">
        <v>0</v>
      </c>
      <c r="U428" s="43">
        <v>17.816409372160841</v>
      </c>
      <c r="V428" s="43"/>
      <c r="W428" s="43">
        <v>0.51342837103612615</v>
      </c>
      <c r="X428" s="43"/>
      <c r="Y428" s="43"/>
      <c r="Z428" s="43"/>
      <c r="AA428" s="43"/>
      <c r="AB428" s="43"/>
      <c r="AC428" s="43"/>
      <c r="AD428" s="43"/>
      <c r="AE428" s="43">
        <v>0</v>
      </c>
      <c r="AF428" s="43"/>
      <c r="AG428" s="43"/>
      <c r="AH428" s="43"/>
      <c r="AI428" s="43"/>
      <c r="AJ428" s="43"/>
      <c r="AK428" s="43"/>
      <c r="AL428" s="43"/>
      <c r="AM428" s="43"/>
      <c r="AN428" t="s">
        <v>131</v>
      </c>
    </row>
    <row r="429" spans="1:40" x14ac:dyDescent="0.75">
      <c r="A429" t="s">
        <v>1015</v>
      </c>
      <c r="B429" t="s">
        <v>123</v>
      </c>
      <c r="C429" t="s">
        <v>1016</v>
      </c>
      <c r="D429" t="s">
        <v>1003</v>
      </c>
      <c r="E429" t="s">
        <v>126</v>
      </c>
      <c r="F429">
        <v>400</v>
      </c>
      <c r="G429">
        <v>52</v>
      </c>
      <c r="H429" t="s">
        <v>1004</v>
      </c>
      <c r="I429" t="s">
        <v>128</v>
      </c>
      <c r="J429" t="s">
        <v>129</v>
      </c>
      <c r="K429">
        <v>2012</v>
      </c>
      <c r="L429" t="s">
        <v>72</v>
      </c>
      <c r="M429" s="43"/>
      <c r="N429" s="43"/>
      <c r="O429" s="43">
        <v>0</v>
      </c>
      <c r="P429" s="43"/>
      <c r="Q429" s="43"/>
      <c r="R429" s="43"/>
      <c r="S429" s="43">
        <v>0</v>
      </c>
      <c r="T429" s="43">
        <v>0</v>
      </c>
      <c r="U429" s="43">
        <v>0</v>
      </c>
      <c r="V429" s="43"/>
      <c r="W429" s="43">
        <v>0</v>
      </c>
      <c r="X429" s="43"/>
      <c r="Y429" s="43"/>
      <c r="Z429" s="43"/>
      <c r="AA429" s="43"/>
      <c r="AB429" s="43"/>
      <c r="AC429" s="43"/>
      <c r="AD429" s="43"/>
      <c r="AE429" s="43">
        <v>0</v>
      </c>
      <c r="AF429" s="43"/>
      <c r="AG429" s="43"/>
      <c r="AH429" s="43"/>
      <c r="AI429" s="43"/>
      <c r="AJ429" s="43"/>
      <c r="AK429" s="43"/>
      <c r="AL429" s="43"/>
      <c r="AM429" s="43"/>
      <c r="AN429" t="s">
        <v>131</v>
      </c>
    </row>
    <row r="430" spans="1:40" x14ac:dyDescent="0.75">
      <c r="A430" t="s">
        <v>1017</v>
      </c>
      <c r="B430" t="s">
        <v>123</v>
      </c>
      <c r="C430" t="s">
        <v>1018</v>
      </c>
      <c r="D430" t="s">
        <v>1003</v>
      </c>
      <c r="E430" t="s">
        <v>126</v>
      </c>
      <c r="F430">
        <v>400</v>
      </c>
      <c r="G430">
        <v>53</v>
      </c>
      <c r="H430" t="s">
        <v>1004</v>
      </c>
      <c r="I430" t="s">
        <v>128</v>
      </c>
      <c r="J430" t="s">
        <v>129</v>
      </c>
      <c r="K430">
        <v>2012</v>
      </c>
      <c r="L430" t="s">
        <v>150</v>
      </c>
      <c r="M430" s="43"/>
      <c r="N430" s="43"/>
      <c r="O430" s="43">
        <v>1.5356372843404413</v>
      </c>
      <c r="P430" s="43"/>
      <c r="Q430" s="43"/>
      <c r="R430" s="43"/>
      <c r="S430" s="43">
        <v>1.5356372843404413</v>
      </c>
      <c r="T430" s="43">
        <v>0</v>
      </c>
      <c r="U430" s="43">
        <v>0.30478641110665539</v>
      </c>
      <c r="V430" s="43"/>
      <c r="W430" s="43">
        <v>1.2308508732337859</v>
      </c>
      <c r="X430" s="43"/>
      <c r="Y430" s="43"/>
      <c r="Z430" s="43"/>
      <c r="AA430" s="43"/>
      <c r="AB430" s="43"/>
      <c r="AC430" s="43"/>
      <c r="AD430" s="43"/>
      <c r="AE430" s="43">
        <v>0</v>
      </c>
      <c r="AF430" s="43"/>
      <c r="AG430" s="43"/>
      <c r="AH430" s="43"/>
      <c r="AI430" s="43"/>
      <c r="AJ430" s="43"/>
      <c r="AK430" s="43"/>
      <c r="AL430" s="43"/>
      <c r="AM430" s="43"/>
      <c r="AN430" t="s">
        <v>131</v>
      </c>
    </row>
    <row r="431" spans="1:40" x14ac:dyDescent="0.75">
      <c r="A431" t="s">
        <v>1019</v>
      </c>
      <c r="B431" t="s">
        <v>123</v>
      </c>
      <c r="C431" t="s">
        <v>1020</v>
      </c>
      <c r="D431" t="s">
        <v>1003</v>
      </c>
      <c r="E431" t="s">
        <v>126</v>
      </c>
      <c r="F431">
        <v>400</v>
      </c>
      <c r="G431">
        <v>55</v>
      </c>
      <c r="H431" t="s">
        <v>1004</v>
      </c>
      <c r="I431" t="s">
        <v>128</v>
      </c>
      <c r="J431" t="s">
        <v>129</v>
      </c>
      <c r="K431">
        <v>2012</v>
      </c>
      <c r="L431" t="s">
        <v>153</v>
      </c>
      <c r="M431" s="43"/>
      <c r="N431" s="43"/>
      <c r="O431" s="43">
        <v>0</v>
      </c>
      <c r="P431" s="43"/>
      <c r="Q431" s="43"/>
      <c r="R431" s="43"/>
      <c r="S431" s="43">
        <v>0</v>
      </c>
      <c r="T431" s="43">
        <v>0</v>
      </c>
      <c r="U431" s="43">
        <v>0</v>
      </c>
      <c r="V431" s="43"/>
      <c r="W431" s="43">
        <v>0</v>
      </c>
      <c r="X431" s="43"/>
      <c r="Y431" s="43"/>
      <c r="Z431" s="43"/>
      <c r="AA431" s="43"/>
      <c r="AB431" s="43"/>
      <c r="AC431" s="43"/>
      <c r="AD431" s="43"/>
      <c r="AE431" s="43">
        <v>0</v>
      </c>
      <c r="AF431" s="43"/>
      <c r="AG431" s="43"/>
      <c r="AH431" s="43"/>
      <c r="AI431" s="43"/>
      <c r="AJ431" s="43"/>
      <c r="AK431" s="43"/>
      <c r="AL431" s="43"/>
      <c r="AM431" s="43"/>
      <c r="AN431" t="s">
        <v>131</v>
      </c>
    </row>
    <row r="432" spans="1:40" x14ac:dyDescent="0.75">
      <c r="A432" t="s">
        <v>1021</v>
      </c>
      <c r="B432" t="s">
        <v>123</v>
      </c>
      <c r="C432" t="s">
        <v>1022</v>
      </c>
      <c r="D432" t="s">
        <v>1003</v>
      </c>
      <c r="E432" t="s">
        <v>126</v>
      </c>
      <c r="F432">
        <v>400</v>
      </c>
      <c r="G432">
        <v>58</v>
      </c>
      <c r="H432" t="s">
        <v>1004</v>
      </c>
      <c r="I432" t="s">
        <v>128</v>
      </c>
      <c r="J432" t="s">
        <v>129</v>
      </c>
      <c r="K432">
        <v>2012</v>
      </c>
      <c r="L432" t="s">
        <v>156</v>
      </c>
      <c r="M432" s="43"/>
      <c r="N432" s="43"/>
      <c r="O432" s="43">
        <v>0.89369406773866011</v>
      </c>
      <c r="P432" s="43"/>
      <c r="Q432" s="43"/>
      <c r="R432" s="43"/>
      <c r="S432" s="43">
        <v>0.89369406773866011</v>
      </c>
      <c r="T432" s="43">
        <v>0</v>
      </c>
      <c r="U432" s="43">
        <v>0.61899457074143149</v>
      </c>
      <c r="V432" s="43"/>
      <c r="W432" s="43">
        <v>0.27469949699722862</v>
      </c>
      <c r="X432" s="43"/>
      <c r="Y432" s="43"/>
      <c r="Z432" s="43"/>
      <c r="AA432" s="43"/>
      <c r="AB432" s="43"/>
      <c r="AC432" s="43"/>
      <c r="AD432" s="43"/>
      <c r="AE432" s="43">
        <v>0</v>
      </c>
      <c r="AF432" s="43"/>
      <c r="AG432" s="43"/>
      <c r="AH432" s="43"/>
      <c r="AI432" s="43"/>
      <c r="AJ432" s="43"/>
      <c r="AK432" s="43"/>
      <c r="AL432" s="43"/>
      <c r="AM432" s="43"/>
      <c r="AN432" t="s">
        <v>131</v>
      </c>
    </row>
    <row r="433" spans="1:40" x14ac:dyDescent="0.75">
      <c r="A433" t="s">
        <v>1023</v>
      </c>
      <c r="B433" t="s">
        <v>123</v>
      </c>
      <c r="C433" t="s">
        <v>1024</v>
      </c>
      <c r="D433" t="s">
        <v>1003</v>
      </c>
      <c r="E433" t="s">
        <v>126</v>
      </c>
      <c r="F433">
        <v>400</v>
      </c>
      <c r="G433">
        <v>6</v>
      </c>
      <c r="H433" t="s">
        <v>1004</v>
      </c>
      <c r="I433" t="s">
        <v>128</v>
      </c>
      <c r="J433" t="s">
        <v>129</v>
      </c>
      <c r="K433">
        <v>2012</v>
      </c>
      <c r="L433" t="s">
        <v>20</v>
      </c>
      <c r="M433" s="43"/>
      <c r="N433" s="43"/>
      <c r="O433" s="43">
        <v>13.764855075891411</v>
      </c>
      <c r="P433" s="43"/>
      <c r="Q433" s="43"/>
      <c r="R433" s="43"/>
      <c r="S433" s="43">
        <v>8.6022550758914118</v>
      </c>
      <c r="T433" s="43">
        <v>5.1626000000000003</v>
      </c>
      <c r="U433" s="43">
        <v>6.2712099218842896</v>
      </c>
      <c r="V433" s="43"/>
      <c r="W433" s="43">
        <v>2.3310451540071222</v>
      </c>
      <c r="X433" s="43"/>
      <c r="Y433" s="43"/>
      <c r="Z433" s="43"/>
      <c r="AA433" s="43"/>
      <c r="AB433" s="43"/>
      <c r="AC433" s="43"/>
      <c r="AD433" s="43"/>
      <c r="AE433" s="43">
        <v>5.1626000000000003</v>
      </c>
      <c r="AF433" s="43"/>
      <c r="AG433" s="43"/>
      <c r="AH433" s="43"/>
      <c r="AI433" s="43"/>
      <c r="AJ433" s="43"/>
      <c r="AK433" s="43"/>
      <c r="AL433" s="43"/>
      <c r="AM433" s="43"/>
      <c r="AN433" t="s">
        <v>131</v>
      </c>
    </row>
    <row r="434" spans="1:40" x14ac:dyDescent="0.75">
      <c r="A434" t="s">
        <v>1025</v>
      </c>
      <c r="B434" t="s">
        <v>123</v>
      </c>
      <c r="C434" t="s">
        <v>1026</v>
      </c>
      <c r="D434" t="s">
        <v>1003</v>
      </c>
      <c r="E434" t="s">
        <v>126</v>
      </c>
      <c r="F434">
        <v>400</v>
      </c>
      <c r="G434">
        <v>7</v>
      </c>
      <c r="H434" t="s">
        <v>1004</v>
      </c>
      <c r="I434" t="s">
        <v>128</v>
      </c>
      <c r="J434" t="s">
        <v>129</v>
      </c>
      <c r="K434">
        <v>2012</v>
      </c>
      <c r="L434" t="s">
        <v>161</v>
      </c>
      <c r="M434" s="43"/>
      <c r="N434" s="43"/>
      <c r="O434" s="43">
        <v>0.3829784478928</v>
      </c>
      <c r="P434" s="43"/>
      <c r="Q434" s="43"/>
      <c r="R434" s="43"/>
      <c r="S434" s="43">
        <v>0.3829784478928</v>
      </c>
      <c r="T434" s="43">
        <v>0</v>
      </c>
      <c r="U434" s="43">
        <v>0.31746671885697858</v>
      </c>
      <c r="V434" s="43"/>
      <c r="W434" s="43">
        <v>6.5511729035821434E-2</v>
      </c>
      <c r="X434" s="43"/>
      <c r="Y434" s="43"/>
      <c r="Z434" s="43"/>
      <c r="AA434" s="43"/>
      <c r="AB434" s="43"/>
      <c r="AC434" s="43"/>
      <c r="AD434" s="43"/>
      <c r="AE434" s="43">
        <v>0</v>
      </c>
      <c r="AF434" s="43"/>
      <c r="AG434" s="43"/>
      <c r="AH434" s="43"/>
      <c r="AI434" s="43"/>
      <c r="AJ434" s="43"/>
      <c r="AK434" s="43"/>
      <c r="AL434" s="43"/>
      <c r="AM434" s="43"/>
      <c r="AN434" t="s">
        <v>131</v>
      </c>
    </row>
    <row r="435" spans="1:40" x14ac:dyDescent="0.75">
      <c r="A435" t="s">
        <v>1027</v>
      </c>
      <c r="B435" t="s">
        <v>123</v>
      </c>
      <c r="C435" t="s">
        <v>1028</v>
      </c>
      <c r="D435" t="s">
        <v>1003</v>
      </c>
      <c r="E435" t="s">
        <v>126</v>
      </c>
      <c r="F435">
        <v>400</v>
      </c>
      <c r="G435">
        <v>8</v>
      </c>
      <c r="H435" t="s">
        <v>1004</v>
      </c>
      <c r="I435" t="s">
        <v>128</v>
      </c>
      <c r="J435" t="s">
        <v>129</v>
      </c>
      <c r="K435">
        <v>2012</v>
      </c>
      <c r="L435" t="s">
        <v>164</v>
      </c>
      <c r="M435" s="43"/>
      <c r="N435" s="43"/>
      <c r="O435" s="43">
        <v>0</v>
      </c>
      <c r="P435" s="43"/>
      <c r="Q435" s="43"/>
      <c r="R435" s="43"/>
      <c r="S435" s="43">
        <v>0</v>
      </c>
      <c r="T435" s="43">
        <v>0</v>
      </c>
      <c r="U435" s="43">
        <v>0</v>
      </c>
      <c r="V435" s="43"/>
      <c r="W435" s="43">
        <v>0</v>
      </c>
      <c r="X435" s="43"/>
      <c r="Y435" s="43"/>
      <c r="Z435" s="43"/>
      <c r="AA435" s="43"/>
      <c r="AB435" s="43"/>
      <c r="AC435" s="43"/>
      <c r="AD435" s="43"/>
      <c r="AE435" s="43">
        <v>0</v>
      </c>
      <c r="AF435" s="43"/>
      <c r="AG435" s="43"/>
      <c r="AH435" s="43"/>
      <c r="AI435" s="43"/>
      <c r="AJ435" s="43"/>
      <c r="AK435" s="43"/>
      <c r="AL435" s="43"/>
      <c r="AM435" s="43"/>
      <c r="AN435" t="s">
        <v>131</v>
      </c>
    </row>
    <row r="436" spans="1:40" x14ac:dyDescent="0.75">
      <c r="A436" t="s">
        <v>1029</v>
      </c>
      <c r="B436" t="s">
        <v>123</v>
      </c>
      <c r="C436" t="s">
        <v>1030</v>
      </c>
      <c r="D436" t="s">
        <v>1003</v>
      </c>
      <c r="E436" t="s">
        <v>126</v>
      </c>
      <c r="F436">
        <v>400</v>
      </c>
      <c r="G436">
        <v>9</v>
      </c>
      <c r="H436" t="s">
        <v>1004</v>
      </c>
      <c r="I436" t="s">
        <v>128</v>
      </c>
      <c r="J436" t="s">
        <v>129</v>
      </c>
      <c r="K436">
        <v>2012</v>
      </c>
      <c r="L436" t="s">
        <v>167</v>
      </c>
      <c r="M436" s="43"/>
      <c r="N436" s="43"/>
      <c r="O436" s="43">
        <v>0</v>
      </c>
      <c r="P436" s="43"/>
      <c r="Q436" s="43"/>
      <c r="R436" s="43"/>
      <c r="S436" s="43">
        <v>0</v>
      </c>
      <c r="T436" s="43">
        <v>0</v>
      </c>
      <c r="U436" s="43">
        <v>0</v>
      </c>
      <c r="V436" s="43"/>
      <c r="W436" s="43">
        <v>0</v>
      </c>
      <c r="X436" s="43"/>
      <c r="Y436" s="43"/>
      <c r="Z436" s="43"/>
      <c r="AA436" s="43"/>
      <c r="AB436" s="43"/>
      <c r="AC436" s="43"/>
      <c r="AD436" s="43"/>
      <c r="AE436" s="43">
        <v>0</v>
      </c>
      <c r="AF436" s="43"/>
      <c r="AG436" s="43"/>
      <c r="AH436" s="43"/>
      <c r="AI436" s="43"/>
      <c r="AJ436" s="43"/>
      <c r="AK436" s="43"/>
      <c r="AL436" s="43"/>
      <c r="AM436" s="43"/>
      <c r="AN436" t="s">
        <v>131</v>
      </c>
    </row>
    <row r="437" spans="1:40" x14ac:dyDescent="0.75">
      <c r="A437" t="s">
        <v>1031</v>
      </c>
      <c r="B437" t="s">
        <v>123</v>
      </c>
      <c r="C437" t="s">
        <v>1032</v>
      </c>
      <c r="D437" t="s">
        <v>1003</v>
      </c>
      <c r="E437" t="s">
        <v>126</v>
      </c>
      <c r="F437">
        <v>401</v>
      </c>
      <c r="G437">
        <v>0</v>
      </c>
      <c r="H437" t="s">
        <v>1004</v>
      </c>
      <c r="I437" t="s">
        <v>128</v>
      </c>
      <c r="J437" t="s">
        <v>170</v>
      </c>
      <c r="K437">
        <v>2012</v>
      </c>
      <c r="L437" t="s">
        <v>130</v>
      </c>
      <c r="M437" s="43"/>
      <c r="N437" s="43"/>
      <c r="O437" s="43">
        <v>30.923407945898884</v>
      </c>
      <c r="P437" s="43"/>
      <c r="Q437" s="43"/>
      <c r="R437" s="43"/>
      <c r="S437" s="43">
        <v>29.283507945898883</v>
      </c>
      <c r="T437" s="43">
        <v>1.6399000000000001</v>
      </c>
      <c r="U437" s="43">
        <v>21.556240281436349</v>
      </c>
      <c r="V437" s="43"/>
      <c r="W437" s="43">
        <v>7.7272676644625324</v>
      </c>
      <c r="X437" s="43"/>
      <c r="Y437" s="43"/>
      <c r="Z437" s="43"/>
      <c r="AA437" s="43"/>
      <c r="AB437" s="43"/>
      <c r="AC437" s="43"/>
      <c r="AD437" s="43"/>
      <c r="AE437" s="43">
        <v>1.6399000000000001</v>
      </c>
      <c r="AF437" s="43"/>
      <c r="AG437" s="43"/>
      <c r="AH437" s="43"/>
      <c r="AI437" s="43"/>
      <c r="AJ437" s="43"/>
      <c r="AK437" s="43"/>
      <c r="AL437" s="43"/>
      <c r="AM437" s="43"/>
      <c r="AN437" t="s">
        <v>131</v>
      </c>
    </row>
    <row r="438" spans="1:40" x14ac:dyDescent="0.75">
      <c r="A438" t="s">
        <v>1033</v>
      </c>
      <c r="B438" t="s">
        <v>123</v>
      </c>
      <c r="C438" t="s">
        <v>1034</v>
      </c>
      <c r="D438" t="s">
        <v>1003</v>
      </c>
      <c r="E438" t="s">
        <v>126</v>
      </c>
      <c r="F438">
        <v>401</v>
      </c>
      <c r="G438">
        <v>1</v>
      </c>
      <c r="H438" t="s">
        <v>1004</v>
      </c>
      <c r="I438" t="s">
        <v>128</v>
      </c>
      <c r="J438" t="s">
        <v>170</v>
      </c>
      <c r="K438">
        <v>2012</v>
      </c>
      <c r="L438" t="s">
        <v>134</v>
      </c>
      <c r="M438" s="43"/>
      <c r="N438" s="43"/>
      <c r="O438" s="43">
        <v>0.15808896039110742</v>
      </c>
      <c r="P438" s="43"/>
      <c r="Q438" s="43"/>
      <c r="R438" s="43"/>
      <c r="S438" s="43">
        <v>0.15808896039110742</v>
      </c>
      <c r="T438" s="43">
        <v>0</v>
      </c>
      <c r="U438" s="43">
        <v>0.14303479849419759</v>
      </c>
      <c r="V438" s="43"/>
      <c r="W438" s="43">
        <v>1.5054161896909829E-2</v>
      </c>
      <c r="X438" s="43"/>
      <c r="Y438" s="43"/>
      <c r="Z438" s="43"/>
      <c r="AA438" s="43"/>
      <c r="AB438" s="43"/>
      <c r="AC438" s="43"/>
      <c r="AD438" s="43"/>
      <c r="AE438" s="43">
        <v>0</v>
      </c>
      <c r="AF438" s="43"/>
      <c r="AG438" s="43"/>
      <c r="AH438" s="43"/>
      <c r="AI438" s="43"/>
      <c r="AJ438" s="43"/>
      <c r="AK438" s="43"/>
      <c r="AL438" s="43"/>
      <c r="AM438" s="43"/>
      <c r="AN438" t="s">
        <v>131</v>
      </c>
    </row>
    <row r="439" spans="1:40" x14ac:dyDescent="0.75">
      <c r="A439" t="s">
        <v>1035</v>
      </c>
      <c r="B439" t="s">
        <v>123</v>
      </c>
      <c r="C439" t="s">
        <v>1036</v>
      </c>
      <c r="D439" t="s">
        <v>1003</v>
      </c>
      <c r="E439" t="s">
        <v>126</v>
      </c>
      <c r="F439">
        <v>401</v>
      </c>
      <c r="G439">
        <v>2</v>
      </c>
      <c r="H439" t="s">
        <v>1004</v>
      </c>
      <c r="I439" t="s">
        <v>128</v>
      </c>
      <c r="J439" t="s">
        <v>170</v>
      </c>
      <c r="K439">
        <v>2012</v>
      </c>
      <c r="L439" t="s">
        <v>137</v>
      </c>
      <c r="M439" s="43"/>
      <c r="N439" s="43"/>
      <c r="O439" s="43">
        <v>5.3592564307658073</v>
      </c>
      <c r="P439" s="43"/>
      <c r="Q439" s="43"/>
      <c r="R439" s="43"/>
      <c r="S439" s="43">
        <v>5.3592564307658073</v>
      </c>
      <c r="T439" s="43">
        <v>0</v>
      </c>
      <c r="U439" s="43">
        <v>0.57633096065345202</v>
      </c>
      <c r="V439" s="43"/>
      <c r="W439" s="43">
        <v>4.7829254701123549</v>
      </c>
      <c r="X439" s="43"/>
      <c r="Y439" s="43"/>
      <c r="Z439" s="43"/>
      <c r="AA439" s="43"/>
      <c r="AB439" s="43"/>
      <c r="AC439" s="43"/>
      <c r="AD439" s="43"/>
      <c r="AE439" s="43">
        <v>0</v>
      </c>
      <c r="AF439" s="43"/>
      <c r="AG439" s="43"/>
      <c r="AH439" s="43"/>
      <c r="AI439" s="43"/>
      <c r="AJ439" s="43"/>
      <c r="AK439" s="43"/>
      <c r="AL439" s="43"/>
      <c r="AM439" s="43"/>
      <c r="AN439" t="s">
        <v>131</v>
      </c>
    </row>
    <row r="440" spans="1:40" x14ac:dyDescent="0.75">
      <c r="A440" t="s">
        <v>1037</v>
      </c>
      <c r="B440" t="s">
        <v>123</v>
      </c>
      <c r="C440" t="s">
        <v>1038</v>
      </c>
      <c r="D440" t="s">
        <v>1003</v>
      </c>
      <c r="E440" t="s">
        <v>126</v>
      </c>
      <c r="F440">
        <v>401</v>
      </c>
      <c r="G440">
        <v>3</v>
      </c>
      <c r="H440" t="s">
        <v>1004</v>
      </c>
      <c r="I440" t="s">
        <v>128</v>
      </c>
      <c r="J440" t="s">
        <v>170</v>
      </c>
      <c r="K440">
        <v>2012</v>
      </c>
      <c r="L440" t="s">
        <v>21</v>
      </c>
      <c r="M440" s="43"/>
      <c r="N440" s="43"/>
      <c r="O440" s="43">
        <v>7.8303972267866904</v>
      </c>
      <c r="P440" s="43"/>
      <c r="Q440" s="43"/>
      <c r="R440" s="43"/>
      <c r="S440" s="43">
        <v>7.8303972267866904</v>
      </c>
      <c r="T440" s="43">
        <v>0</v>
      </c>
      <c r="U440" s="43">
        <v>6.3070058168179983</v>
      </c>
      <c r="V440" s="43"/>
      <c r="W440" s="43">
        <v>1.523391409968692</v>
      </c>
      <c r="X440" s="43"/>
      <c r="Y440" s="43"/>
      <c r="Z440" s="43"/>
      <c r="AA440" s="43"/>
      <c r="AB440" s="43"/>
      <c r="AC440" s="43"/>
      <c r="AD440" s="43"/>
      <c r="AE440" s="43">
        <v>0</v>
      </c>
      <c r="AF440" s="43"/>
      <c r="AG440" s="43"/>
      <c r="AH440" s="43"/>
      <c r="AI440" s="43"/>
      <c r="AJ440" s="43"/>
      <c r="AK440" s="43"/>
      <c r="AL440" s="43"/>
      <c r="AM440" s="43"/>
      <c r="AN440" t="s">
        <v>131</v>
      </c>
    </row>
    <row r="441" spans="1:40" x14ac:dyDescent="0.75">
      <c r="A441" t="s">
        <v>1039</v>
      </c>
      <c r="B441" t="s">
        <v>123</v>
      </c>
      <c r="C441" t="s">
        <v>1040</v>
      </c>
      <c r="D441" t="s">
        <v>1003</v>
      </c>
      <c r="E441" t="s">
        <v>126</v>
      </c>
      <c r="F441">
        <v>401</v>
      </c>
      <c r="G441">
        <v>4</v>
      </c>
      <c r="H441" t="s">
        <v>1004</v>
      </c>
      <c r="I441" t="s">
        <v>128</v>
      </c>
      <c r="J441" t="s">
        <v>170</v>
      </c>
      <c r="K441">
        <v>2012</v>
      </c>
      <c r="L441" t="s">
        <v>142</v>
      </c>
      <c r="M441" s="43"/>
      <c r="N441" s="43"/>
      <c r="O441" s="43">
        <v>0</v>
      </c>
      <c r="P441" s="43"/>
      <c r="Q441" s="43"/>
      <c r="R441" s="43"/>
      <c r="S441" s="43">
        <v>0</v>
      </c>
      <c r="T441" s="43">
        <v>0</v>
      </c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>
        <v>0</v>
      </c>
      <c r="AF441" s="43"/>
      <c r="AG441" s="43"/>
      <c r="AH441" s="43"/>
      <c r="AI441" s="43"/>
      <c r="AJ441" s="43"/>
      <c r="AK441" s="43"/>
      <c r="AL441" s="43"/>
      <c r="AM441" s="43"/>
      <c r="AN441" t="s">
        <v>131</v>
      </c>
    </row>
    <row r="442" spans="1:40" x14ac:dyDescent="0.75">
      <c r="A442" t="s">
        <v>1041</v>
      </c>
      <c r="B442" t="s">
        <v>123</v>
      </c>
      <c r="C442" t="s">
        <v>1042</v>
      </c>
      <c r="D442" t="s">
        <v>1003</v>
      </c>
      <c r="E442" t="s">
        <v>126</v>
      </c>
      <c r="F442">
        <v>401</v>
      </c>
      <c r="G442">
        <v>51</v>
      </c>
      <c r="H442" t="s">
        <v>1004</v>
      </c>
      <c r="I442" t="s">
        <v>128</v>
      </c>
      <c r="J442" t="s">
        <v>170</v>
      </c>
      <c r="K442">
        <v>2012</v>
      </c>
      <c r="L442" t="s">
        <v>145</v>
      </c>
      <c r="M442" s="43"/>
      <c r="N442" s="43"/>
      <c r="O442" s="43">
        <v>11.364532374668148</v>
      </c>
      <c r="P442" s="43"/>
      <c r="Q442" s="43"/>
      <c r="R442" s="43"/>
      <c r="S442" s="43">
        <v>11.364532374668148</v>
      </c>
      <c r="T442" s="43">
        <v>0</v>
      </c>
      <c r="U442" s="43">
        <v>11.161540381586819</v>
      </c>
      <c r="V442" s="43"/>
      <c r="W442" s="43">
        <v>0.20299199308132909</v>
      </c>
      <c r="X442" s="43"/>
      <c r="Y442" s="43"/>
      <c r="Z442" s="43"/>
      <c r="AA442" s="43"/>
      <c r="AB442" s="43"/>
      <c r="AC442" s="43"/>
      <c r="AD442" s="43"/>
      <c r="AE442" s="43">
        <v>0</v>
      </c>
      <c r="AF442" s="43"/>
      <c r="AG442" s="43"/>
      <c r="AH442" s="43"/>
      <c r="AI442" s="43"/>
      <c r="AJ442" s="43"/>
      <c r="AK442" s="43"/>
      <c r="AL442" s="43"/>
      <c r="AM442" s="43"/>
      <c r="AN442" t="s">
        <v>131</v>
      </c>
    </row>
    <row r="443" spans="1:40" x14ac:dyDescent="0.75">
      <c r="A443" t="s">
        <v>1043</v>
      </c>
      <c r="B443" t="s">
        <v>123</v>
      </c>
      <c r="C443" t="s">
        <v>1044</v>
      </c>
      <c r="D443" t="s">
        <v>1003</v>
      </c>
      <c r="E443" t="s">
        <v>126</v>
      </c>
      <c r="F443">
        <v>401</v>
      </c>
      <c r="G443">
        <v>52</v>
      </c>
      <c r="H443" t="s">
        <v>1004</v>
      </c>
      <c r="I443" t="s">
        <v>128</v>
      </c>
      <c r="J443" t="s">
        <v>170</v>
      </c>
      <c r="K443">
        <v>2012</v>
      </c>
      <c r="L443" t="s">
        <v>72</v>
      </c>
      <c r="M443" s="43"/>
      <c r="N443" s="43"/>
      <c r="O443" s="43">
        <v>0</v>
      </c>
      <c r="P443" s="43"/>
      <c r="Q443" s="43"/>
      <c r="R443" s="43"/>
      <c r="S443" s="43">
        <v>0</v>
      </c>
      <c r="T443" s="43">
        <v>0</v>
      </c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>
        <v>0</v>
      </c>
      <c r="AF443" s="43"/>
      <c r="AG443" s="43"/>
      <c r="AH443" s="43"/>
      <c r="AI443" s="43"/>
      <c r="AJ443" s="43"/>
      <c r="AK443" s="43"/>
      <c r="AL443" s="43"/>
      <c r="AM443" s="43"/>
      <c r="AN443" t="s">
        <v>131</v>
      </c>
    </row>
    <row r="444" spans="1:40" x14ac:dyDescent="0.75">
      <c r="A444" t="s">
        <v>1045</v>
      </c>
      <c r="B444" t="s">
        <v>123</v>
      </c>
      <c r="C444" t="s">
        <v>1046</v>
      </c>
      <c r="D444" t="s">
        <v>1003</v>
      </c>
      <c r="E444" t="s">
        <v>126</v>
      </c>
      <c r="F444">
        <v>401</v>
      </c>
      <c r="G444">
        <v>53</v>
      </c>
      <c r="H444" t="s">
        <v>1004</v>
      </c>
      <c r="I444" t="s">
        <v>128</v>
      </c>
      <c r="J444" t="s">
        <v>170</v>
      </c>
      <c r="K444">
        <v>2012</v>
      </c>
      <c r="L444" t="s">
        <v>150</v>
      </c>
      <c r="M444" s="43"/>
      <c r="N444" s="43"/>
      <c r="O444" s="43">
        <v>0.46821763175866676</v>
      </c>
      <c r="P444" s="43"/>
      <c r="Q444" s="43"/>
      <c r="R444" s="43"/>
      <c r="S444" s="43">
        <v>0.46821763175866676</v>
      </c>
      <c r="T444" s="43">
        <v>0</v>
      </c>
      <c r="U444" s="43">
        <v>0.13448273774237979</v>
      </c>
      <c r="V444" s="43"/>
      <c r="W444" s="43">
        <v>0.33373489401628698</v>
      </c>
      <c r="X444" s="43"/>
      <c r="Y444" s="43"/>
      <c r="Z444" s="43"/>
      <c r="AA444" s="43"/>
      <c r="AB444" s="43"/>
      <c r="AC444" s="43"/>
      <c r="AD444" s="43"/>
      <c r="AE444" s="43">
        <v>0</v>
      </c>
      <c r="AF444" s="43"/>
      <c r="AG444" s="43"/>
      <c r="AH444" s="43"/>
      <c r="AI444" s="43"/>
      <c r="AJ444" s="43"/>
      <c r="AK444" s="43"/>
      <c r="AL444" s="43"/>
      <c r="AM444" s="43"/>
      <c r="AN444" t="s">
        <v>131</v>
      </c>
    </row>
    <row r="445" spans="1:40" x14ac:dyDescent="0.75">
      <c r="A445" t="s">
        <v>1047</v>
      </c>
      <c r="B445" t="s">
        <v>123</v>
      </c>
      <c r="C445" t="s">
        <v>1048</v>
      </c>
      <c r="D445" t="s">
        <v>1003</v>
      </c>
      <c r="E445" t="s">
        <v>126</v>
      </c>
      <c r="F445">
        <v>401</v>
      </c>
      <c r="G445">
        <v>55</v>
      </c>
      <c r="H445" t="s">
        <v>1004</v>
      </c>
      <c r="I445" t="s">
        <v>128</v>
      </c>
      <c r="J445" t="s">
        <v>170</v>
      </c>
      <c r="K445">
        <v>2012</v>
      </c>
      <c r="L445" t="s">
        <v>153</v>
      </c>
      <c r="M445" s="43"/>
      <c r="N445" s="43"/>
      <c r="O445" s="43">
        <v>0</v>
      </c>
      <c r="P445" s="43"/>
      <c r="Q445" s="43"/>
      <c r="R445" s="43"/>
      <c r="S445" s="43">
        <v>0</v>
      </c>
      <c r="T445" s="43">
        <v>0</v>
      </c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>
        <v>0</v>
      </c>
      <c r="AF445" s="43"/>
      <c r="AG445" s="43"/>
      <c r="AH445" s="43"/>
      <c r="AI445" s="43"/>
      <c r="AJ445" s="43"/>
      <c r="AK445" s="43"/>
      <c r="AL445" s="43"/>
      <c r="AM445" s="43"/>
      <c r="AN445" t="s">
        <v>131</v>
      </c>
    </row>
    <row r="446" spans="1:40" x14ac:dyDescent="0.75">
      <c r="A446" t="s">
        <v>1049</v>
      </c>
      <c r="B446" t="s">
        <v>123</v>
      </c>
      <c r="C446" t="s">
        <v>1050</v>
      </c>
      <c r="D446" t="s">
        <v>1003</v>
      </c>
      <c r="E446" t="s">
        <v>126</v>
      </c>
      <c r="F446">
        <v>401</v>
      </c>
      <c r="G446">
        <v>58</v>
      </c>
      <c r="H446" t="s">
        <v>1004</v>
      </c>
      <c r="I446" t="s">
        <v>128</v>
      </c>
      <c r="J446" t="s">
        <v>170</v>
      </c>
      <c r="K446">
        <v>2012</v>
      </c>
      <c r="L446" t="s">
        <v>156</v>
      </c>
      <c r="M446" s="43"/>
      <c r="N446" s="43"/>
      <c r="O446" s="43">
        <v>0.35880697262163436</v>
      </c>
      <c r="P446" s="43"/>
      <c r="Q446" s="43"/>
      <c r="R446" s="43"/>
      <c r="S446" s="43">
        <v>0.35880697262163436</v>
      </c>
      <c r="T446" s="43">
        <v>0</v>
      </c>
      <c r="U446" s="43">
        <v>0.27709445832101082</v>
      </c>
      <c r="V446" s="43"/>
      <c r="W446" s="43">
        <v>8.171251430062354E-2</v>
      </c>
      <c r="X446" s="43"/>
      <c r="Y446" s="43"/>
      <c r="Z446" s="43"/>
      <c r="AA446" s="43"/>
      <c r="AB446" s="43"/>
      <c r="AC446" s="43"/>
      <c r="AD446" s="43"/>
      <c r="AE446" s="43">
        <v>0</v>
      </c>
      <c r="AF446" s="43"/>
      <c r="AG446" s="43"/>
      <c r="AH446" s="43"/>
      <c r="AI446" s="43"/>
      <c r="AJ446" s="43"/>
      <c r="AK446" s="43"/>
      <c r="AL446" s="43"/>
      <c r="AM446" s="43"/>
      <c r="AN446" t="s">
        <v>131</v>
      </c>
    </row>
    <row r="447" spans="1:40" x14ac:dyDescent="0.75">
      <c r="A447" t="s">
        <v>1051</v>
      </c>
      <c r="B447" t="s">
        <v>123</v>
      </c>
      <c r="C447" t="s">
        <v>1052</v>
      </c>
      <c r="D447" t="s">
        <v>1003</v>
      </c>
      <c r="E447" t="s">
        <v>126</v>
      </c>
      <c r="F447">
        <v>401</v>
      </c>
      <c r="G447">
        <v>6</v>
      </c>
      <c r="H447" t="s">
        <v>1004</v>
      </c>
      <c r="I447" t="s">
        <v>128</v>
      </c>
      <c r="J447" t="s">
        <v>170</v>
      </c>
      <c r="K447">
        <v>2012</v>
      </c>
      <c r="L447" t="s">
        <v>20</v>
      </c>
      <c r="M447" s="43"/>
      <c r="N447" s="43"/>
      <c r="O447" s="43">
        <v>5.2764787386792706</v>
      </c>
      <c r="P447" s="43"/>
      <c r="Q447" s="43"/>
      <c r="R447" s="43"/>
      <c r="S447" s="43">
        <v>3.6365787386792707</v>
      </c>
      <c r="T447" s="43">
        <v>1.6399000000000001</v>
      </c>
      <c r="U447" s="43">
        <v>2.8638872837959268</v>
      </c>
      <c r="V447" s="43"/>
      <c r="W447" s="43">
        <v>0.7726914548833439</v>
      </c>
      <c r="X447" s="43"/>
      <c r="Y447" s="43"/>
      <c r="Z447" s="43"/>
      <c r="AA447" s="43"/>
      <c r="AB447" s="43"/>
      <c r="AC447" s="43"/>
      <c r="AD447" s="43"/>
      <c r="AE447" s="43">
        <v>1.6399000000000001</v>
      </c>
      <c r="AF447" s="43"/>
      <c r="AG447" s="43"/>
      <c r="AH447" s="43"/>
      <c r="AI447" s="43"/>
      <c r="AJ447" s="43"/>
      <c r="AK447" s="43"/>
      <c r="AL447" s="43"/>
      <c r="AM447" s="43"/>
      <c r="AN447" t="s">
        <v>131</v>
      </c>
    </row>
    <row r="448" spans="1:40" x14ac:dyDescent="0.75">
      <c r="A448" t="s">
        <v>1053</v>
      </c>
      <c r="B448" t="s">
        <v>123</v>
      </c>
      <c r="C448" t="s">
        <v>1054</v>
      </c>
      <c r="D448" t="s">
        <v>1003</v>
      </c>
      <c r="E448" t="s">
        <v>126</v>
      </c>
      <c r="F448">
        <v>401</v>
      </c>
      <c r="G448">
        <v>7</v>
      </c>
      <c r="H448" t="s">
        <v>1004</v>
      </c>
      <c r="I448" t="s">
        <v>128</v>
      </c>
      <c r="J448" t="s">
        <v>170</v>
      </c>
      <c r="K448">
        <v>2012</v>
      </c>
      <c r="L448" t="s">
        <v>161</v>
      </c>
      <c r="M448" s="43"/>
      <c r="N448" s="43"/>
      <c r="O448" s="43">
        <v>0.10762961022755398</v>
      </c>
      <c r="P448" s="43"/>
      <c r="Q448" s="43"/>
      <c r="R448" s="43"/>
      <c r="S448" s="43">
        <v>0.10762961022755398</v>
      </c>
      <c r="T448" s="43">
        <v>0</v>
      </c>
      <c r="U448" s="43">
        <v>9.286384402456338E-2</v>
      </c>
      <c r="V448" s="43"/>
      <c r="W448" s="43">
        <v>1.47657662029906E-2</v>
      </c>
      <c r="X448" s="43"/>
      <c r="Y448" s="43"/>
      <c r="Z448" s="43"/>
      <c r="AA448" s="43"/>
      <c r="AB448" s="43"/>
      <c r="AC448" s="43"/>
      <c r="AD448" s="43"/>
      <c r="AE448" s="43">
        <v>0</v>
      </c>
      <c r="AF448" s="43"/>
      <c r="AG448" s="43"/>
      <c r="AH448" s="43"/>
      <c r="AI448" s="43"/>
      <c r="AJ448" s="43"/>
      <c r="AK448" s="43"/>
      <c r="AL448" s="43"/>
      <c r="AM448" s="43"/>
      <c r="AN448" t="s">
        <v>131</v>
      </c>
    </row>
    <row r="449" spans="1:40" x14ac:dyDescent="0.75">
      <c r="A449" t="s">
        <v>1055</v>
      </c>
      <c r="B449" t="s">
        <v>123</v>
      </c>
      <c r="C449" t="s">
        <v>1056</v>
      </c>
      <c r="D449" t="s">
        <v>1003</v>
      </c>
      <c r="E449" t="s">
        <v>126</v>
      </c>
      <c r="F449">
        <v>401</v>
      </c>
      <c r="G449">
        <v>8</v>
      </c>
      <c r="H449" t="s">
        <v>1004</v>
      </c>
      <c r="I449" t="s">
        <v>128</v>
      </c>
      <c r="J449" t="s">
        <v>170</v>
      </c>
      <c r="K449">
        <v>2012</v>
      </c>
      <c r="L449" t="s">
        <v>164</v>
      </c>
      <c r="M449" s="43"/>
      <c r="N449" s="43"/>
      <c r="O449" s="43">
        <v>0</v>
      </c>
      <c r="P449" s="43"/>
      <c r="Q449" s="43"/>
      <c r="R449" s="43"/>
      <c r="S449" s="43">
        <v>0</v>
      </c>
      <c r="T449" s="43">
        <v>0</v>
      </c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>
        <v>0</v>
      </c>
      <c r="AF449" s="43"/>
      <c r="AG449" s="43"/>
      <c r="AH449" s="43"/>
      <c r="AI449" s="43"/>
      <c r="AJ449" s="43"/>
      <c r="AK449" s="43"/>
      <c r="AL449" s="43"/>
      <c r="AM449" s="43"/>
      <c r="AN449" t="s">
        <v>131</v>
      </c>
    </row>
    <row r="450" spans="1:40" x14ac:dyDescent="0.75">
      <c r="A450" t="s">
        <v>1057</v>
      </c>
      <c r="B450" t="s">
        <v>123</v>
      </c>
      <c r="C450" t="s">
        <v>1058</v>
      </c>
      <c r="D450" t="s">
        <v>1003</v>
      </c>
      <c r="E450" t="s">
        <v>126</v>
      </c>
      <c r="F450">
        <v>401</v>
      </c>
      <c r="G450">
        <v>9</v>
      </c>
      <c r="H450" t="s">
        <v>1004</v>
      </c>
      <c r="I450" t="s">
        <v>128</v>
      </c>
      <c r="J450" t="s">
        <v>170</v>
      </c>
      <c r="K450">
        <v>2012</v>
      </c>
      <c r="L450" t="s">
        <v>167</v>
      </c>
      <c r="M450" s="43"/>
      <c r="N450" s="43"/>
      <c r="O450" s="43">
        <v>0</v>
      </c>
      <c r="P450" s="43"/>
      <c r="Q450" s="43"/>
      <c r="R450" s="43"/>
      <c r="S450" s="43">
        <v>0</v>
      </c>
      <c r="T450" s="43">
        <v>0</v>
      </c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>
        <v>0</v>
      </c>
      <c r="AF450" s="43"/>
      <c r="AG450" s="43"/>
      <c r="AH450" s="43"/>
      <c r="AI450" s="43"/>
      <c r="AJ450" s="43"/>
      <c r="AK450" s="43"/>
      <c r="AL450" s="43"/>
      <c r="AM450" s="43"/>
      <c r="AN450" t="s">
        <v>131</v>
      </c>
    </row>
    <row r="451" spans="1:40" x14ac:dyDescent="0.75">
      <c r="A451" t="s">
        <v>1059</v>
      </c>
      <c r="B451" t="s">
        <v>123</v>
      </c>
      <c r="C451" t="s">
        <v>1060</v>
      </c>
      <c r="D451" t="s">
        <v>1003</v>
      </c>
      <c r="E451" t="s">
        <v>126</v>
      </c>
      <c r="F451">
        <v>402</v>
      </c>
      <c r="G451">
        <v>0</v>
      </c>
      <c r="H451" t="s">
        <v>1004</v>
      </c>
      <c r="I451" t="s">
        <v>128</v>
      </c>
      <c r="J451" t="s">
        <v>199</v>
      </c>
      <c r="K451">
        <v>2012</v>
      </c>
      <c r="L451" t="s">
        <v>130</v>
      </c>
      <c r="M451" s="43"/>
      <c r="N451" s="43"/>
      <c r="O451" s="43">
        <v>48.391514549281368</v>
      </c>
      <c r="P451" s="43"/>
      <c r="Q451" s="43"/>
      <c r="R451" s="43"/>
      <c r="S451" s="43">
        <v>44.868914549281371</v>
      </c>
      <c r="T451" s="43">
        <v>3.5225999999999997</v>
      </c>
      <c r="U451" s="43">
        <v>23.908218968455131</v>
      </c>
      <c r="V451" s="43"/>
      <c r="W451" s="43">
        <v>20.96069558082624</v>
      </c>
      <c r="X451" s="43"/>
      <c r="Y451" s="43"/>
      <c r="Z451" s="43"/>
      <c r="AA451" s="43"/>
      <c r="AB451" s="43"/>
      <c r="AC451" s="43"/>
      <c r="AD451" s="43"/>
      <c r="AE451" s="43">
        <v>3.5225999999999997</v>
      </c>
      <c r="AF451" s="43"/>
      <c r="AG451" s="43"/>
      <c r="AH451" s="43"/>
      <c r="AI451" s="43"/>
      <c r="AJ451" s="43"/>
      <c r="AK451" s="43"/>
      <c r="AL451" s="43"/>
      <c r="AM451" s="43"/>
      <c r="AN451" t="s">
        <v>131</v>
      </c>
    </row>
    <row r="452" spans="1:40" x14ac:dyDescent="0.75">
      <c r="A452" t="s">
        <v>1061</v>
      </c>
      <c r="B452" t="s">
        <v>123</v>
      </c>
      <c r="C452" t="s">
        <v>1062</v>
      </c>
      <c r="D452" t="s">
        <v>1003</v>
      </c>
      <c r="E452" t="s">
        <v>126</v>
      </c>
      <c r="F452">
        <v>402</v>
      </c>
      <c r="G452">
        <v>1</v>
      </c>
      <c r="H452" t="s">
        <v>1004</v>
      </c>
      <c r="I452" t="s">
        <v>128</v>
      </c>
      <c r="J452" t="s">
        <v>199</v>
      </c>
      <c r="K452">
        <v>2012</v>
      </c>
      <c r="L452" t="s">
        <v>134</v>
      </c>
      <c r="M452" s="43"/>
      <c r="N452" s="43"/>
      <c r="O452" s="43">
        <v>0.50893009361994135</v>
      </c>
      <c r="P452" s="43"/>
      <c r="Q452" s="43"/>
      <c r="R452" s="43"/>
      <c r="S452" s="43">
        <v>0.50893009361994135</v>
      </c>
      <c r="T452" s="43">
        <v>0</v>
      </c>
      <c r="U452" s="43">
        <v>0.42756009641802623</v>
      </c>
      <c r="V452" s="43"/>
      <c r="W452" s="43">
        <v>8.1369997201915095E-2</v>
      </c>
      <c r="X452" s="43"/>
      <c r="Y452" s="43"/>
      <c r="Z452" s="43"/>
      <c r="AA452" s="43"/>
      <c r="AB452" s="43"/>
      <c r="AC452" s="43"/>
      <c r="AD452" s="43"/>
      <c r="AE452" s="43">
        <v>0</v>
      </c>
      <c r="AF452" s="43"/>
      <c r="AG452" s="43"/>
      <c r="AH452" s="43"/>
      <c r="AI452" s="43"/>
      <c r="AJ452" s="43"/>
      <c r="AK452" s="43"/>
      <c r="AL452" s="43"/>
      <c r="AM452" s="43"/>
      <c r="AN452" t="s">
        <v>131</v>
      </c>
    </row>
    <row r="453" spans="1:40" x14ac:dyDescent="0.75">
      <c r="A453" t="s">
        <v>1063</v>
      </c>
      <c r="B453" t="s">
        <v>123</v>
      </c>
      <c r="C453" t="s">
        <v>1064</v>
      </c>
      <c r="D453" t="s">
        <v>1003</v>
      </c>
      <c r="E453" t="s">
        <v>126</v>
      </c>
      <c r="F453">
        <v>402</v>
      </c>
      <c r="G453">
        <v>2</v>
      </c>
      <c r="H453" t="s">
        <v>1004</v>
      </c>
      <c r="I453" t="s">
        <v>128</v>
      </c>
      <c r="J453" t="s">
        <v>199</v>
      </c>
      <c r="K453">
        <v>2012</v>
      </c>
      <c r="L453" t="s">
        <v>137</v>
      </c>
      <c r="M453" s="43"/>
      <c r="N453" s="43"/>
      <c r="O453" s="43">
        <v>12.297912291916759</v>
      </c>
      <c r="P453" s="43"/>
      <c r="Q453" s="43"/>
      <c r="R453" s="43"/>
      <c r="S453" s="43">
        <v>12.297912291916759</v>
      </c>
      <c r="T453" s="43">
        <v>0</v>
      </c>
      <c r="U453" s="43">
        <v>0.40904131063026961</v>
      </c>
      <c r="V453" s="43"/>
      <c r="W453" s="43">
        <v>11.888870981286489</v>
      </c>
      <c r="X453" s="43"/>
      <c r="Y453" s="43"/>
      <c r="Z453" s="43"/>
      <c r="AA453" s="43"/>
      <c r="AB453" s="43"/>
      <c r="AC453" s="43"/>
      <c r="AD453" s="43"/>
      <c r="AE453" s="43">
        <v>0</v>
      </c>
      <c r="AF453" s="43"/>
      <c r="AG453" s="43"/>
      <c r="AH453" s="43"/>
      <c r="AI453" s="43"/>
      <c r="AJ453" s="43"/>
      <c r="AK453" s="43"/>
      <c r="AL453" s="43"/>
      <c r="AM453" s="43"/>
      <c r="AN453" t="s">
        <v>131</v>
      </c>
    </row>
    <row r="454" spans="1:40" x14ac:dyDescent="0.75">
      <c r="A454" t="s">
        <v>1065</v>
      </c>
      <c r="B454" t="s">
        <v>123</v>
      </c>
      <c r="C454" t="s">
        <v>1066</v>
      </c>
      <c r="D454" t="s">
        <v>1003</v>
      </c>
      <c r="E454" t="s">
        <v>126</v>
      </c>
      <c r="F454">
        <v>402</v>
      </c>
      <c r="G454">
        <v>3</v>
      </c>
      <c r="H454" t="s">
        <v>1004</v>
      </c>
      <c r="I454" t="s">
        <v>128</v>
      </c>
      <c r="J454" t="s">
        <v>199</v>
      </c>
      <c r="K454">
        <v>2012</v>
      </c>
      <c r="L454" t="s">
        <v>21</v>
      </c>
      <c r="M454" s="43"/>
      <c r="N454" s="43"/>
      <c r="O454" s="43">
        <v>18.253434872639673</v>
      </c>
      <c r="P454" s="43"/>
      <c r="Q454" s="43"/>
      <c r="R454" s="43"/>
      <c r="S454" s="43">
        <v>18.253434872639673</v>
      </c>
      <c r="T454" s="43">
        <v>0</v>
      </c>
      <c r="U454" s="43">
        <v>12.272619272127351</v>
      </c>
      <c r="V454" s="43"/>
      <c r="W454" s="43">
        <v>5.9808156005123214</v>
      </c>
      <c r="X454" s="43"/>
      <c r="Y454" s="43"/>
      <c r="Z454" s="43"/>
      <c r="AA454" s="43"/>
      <c r="AB454" s="43"/>
      <c r="AC454" s="43"/>
      <c r="AD454" s="43"/>
      <c r="AE454" s="43">
        <v>0</v>
      </c>
      <c r="AF454" s="43"/>
      <c r="AG454" s="43"/>
      <c r="AH454" s="43"/>
      <c r="AI454" s="43"/>
      <c r="AJ454" s="43"/>
      <c r="AK454" s="43"/>
      <c r="AL454" s="43"/>
      <c r="AM454" s="43"/>
      <c r="AN454" t="s">
        <v>131</v>
      </c>
    </row>
    <row r="455" spans="1:40" x14ac:dyDescent="0.75">
      <c r="A455" t="s">
        <v>1067</v>
      </c>
      <c r="B455" t="s">
        <v>123</v>
      </c>
      <c r="C455" t="s">
        <v>1068</v>
      </c>
      <c r="D455" t="s">
        <v>1003</v>
      </c>
      <c r="E455" t="s">
        <v>126</v>
      </c>
      <c r="F455">
        <v>402</v>
      </c>
      <c r="G455">
        <v>4</v>
      </c>
      <c r="H455" t="s">
        <v>1004</v>
      </c>
      <c r="I455" t="s">
        <v>128</v>
      </c>
      <c r="J455" t="s">
        <v>199</v>
      </c>
      <c r="K455">
        <v>2012</v>
      </c>
      <c r="L455" t="s">
        <v>142</v>
      </c>
      <c r="M455" s="43"/>
      <c r="N455" s="43"/>
      <c r="O455" s="43">
        <v>0</v>
      </c>
      <c r="P455" s="43"/>
      <c r="Q455" s="43"/>
      <c r="R455" s="43"/>
      <c r="S455" s="43">
        <v>0</v>
      </c>
      <c r="T455" s="43">
        <v>0</v>
      </c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>
        <v>0</v>
      </c>
      <c r="AF455" s="43"/>
      <c r="AG455" s="43"/>
      <c r="AH455" s="43"/>
      <c r="AI455" s="43"/>
      <c r="AJ455" s="43"/>
      <c r="AK455" s="43"/>
      <c r="AL455" s="43"/>
      <c r="AM455" s="43"/>
      <c r="AN455" t="s">
        <v>131</v>
      </c>
    </row>
    <row r="456" spans="1:40" x14ac:dyDescent="0.75">
      <c r="A456" t="s">
        <v>1069</v>
      </c>
      <c r="B456" t="s">
        <v>123</v>
      </c>
      <c r="C456" t="s">
        <v>1070</v>
      </c>
      <c r="D456" t="s">
        <v>1003</v>
      </c>
      <c r="E456" t="s">
        <v>126</v>
      </c>
      <c r="F456">
        <v>402</v>
      </c>
      <c r="G456">
        <v>51</v>
      </c>
      <c r="H456" t="s">
        <v>1004</v>
      </c>
      <c r="I456" t="s">
        <v>128</v>
      </c>
      <c r="J456" t="s">
        <v>199</v>
      </c>
      <c r="K456">
        <v>2012</v>
      </c>
      <c r="L456" t="s">
        <v>145</v>
      </c>
      <c r="M456" s="43"/>
      <c r="N456" s="43"/>
      <c r="O456" s="43">
        <v>6.9653053685288144</v>
      </c>
      <c r="P456" s="43"/>
      <c r="Q456" s="43"/>
      <c r="R456" s="43"/>
      <c r="S456" s="43">
        <v>6.9653053685288144</v>
      </c>
      <c r="T456" s="43">
        <v>0</v>
      </c>
      <c r="U456" s="43">
        <v>6.654868990574017</v>
      </c>
      <c r="V456" s="43"/>
      <c r="W456" s="43">
        <v>0.310436377954797</v>
      </c>
      <c r="X456" s="43"/>
      <c r="Y456" s="43"/>
      <c r="Z456" s="43"/>
      <c r="AA456" s="43"/>
      <c r="AB456" s="43"/>
      <c r="AC456" s="43"/>
      <c r="AD456" s="43"/>
      <c r="AE456" s="43">
        <v>0</v>
      </c>
      <c r="AF456" s="43"/>
      <c r="AG456" s="43"/>
      <c r="AH456" s="43"/>
      <c r="AI456" s="43"/>
      <c r="AJ456" s="43"/>
      <c r="AK456" s="43"/>
      <c r="AL456" s="43"/>
      <c r="AM456" s="43"/>
      <c r="AN456" t="s">
        <v>131</v>
      </c>
    </row>
    <row r="457" spans="1:40" x14ac:dyDescent="0.75">
      <c r="A457" t="s">
        <v>1071</v>
      </c>
      <c r="B457" t="s">
        <v>123</v>
      </c>
      <c r="C457" t="s">
        <v>1072</v>
      </c>
      <c r="D457" t="s">
        <v>1003</v>
      </c>
      <c r="E457" t="s">
        <v>126</v>
      </c>
      <c r="F457">
        <v>402</v>
      </c>
      <c r="G457">
        <v>52</v>
      </c>
      <c r="H457" t="s">
        <v>1004</v>
      </c>
      <c r="I457" t="s">
        <v>128</v>
      </c>
      <c r="J457" t="s">
        <v>199</v>
      </c>
      <c r="K457">
        <v>2012</v>
      </c>
      <c r="L457" t="s">
        <v>72</v>
      </c>
      <c r="M457" s="43"/>
      <c r="N457" s="43"/>
      <c r="O457" s="43">
        <v>0</v>
      </c>
      <c r="P457" s="43"/>
      <c r="Q457" s="43"/>
      <c r="R457" s="43"/>
      <c r="S457" s="43">
        <v>0</v>
      </c>
      <c r="T457" s="43">
        <v>0</v>
      </c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>
        <v>0</v>
      </c>
      <c r="AF457" s="43"/>
      <c r="AG457" s="43"/>
      <c r="AH457" s="43"/>
      <c r="AI457" s="43"/>
      <c r="AJ457" s="43"/>
      <c r="AK457" s="43"/>
      <c r="AL457" s="43"/>
      <c r="AM457" s="43"/>
      <c r="AN457" t="s">
        <v>131</v>
      </c>
    </row>
    <row r="458" spans="1:40" x14ac:dyDescent="0.75">
      <c r="A458" t="s">
        <v>1073</v>
      </c>
      <c r="B458" t="s">
        <v>123</v>
      </c>
      <c r="C458" t="s">
        <v>1074</v>
      </c>
      <c r="D458" t="s">
        <v>1003</v>
      </c>
      <c r="E458" t="s">
        <v>126</v>
      </c>
      <c r="F458">
        <v>402</v>
      </c>
      <c r="G458">
        <v>53</v>
      </c>
      <c r="H458" t="s">
        <v>1004</v>
      </c>
      <c r="I458" t="s">
        <v>128</v>
      </c>
      <c r="J458" t="s">
        <v>199</v>
      </c>
      <c r="K458">
        <v>2012</v>
      </c>
      <c r="L458" t="s">
        <v>150</v>
      </c>
      <c r="M458" s="43"/>
      <c r="N458" s="43"/>
      <c r="O458" s="43">
        <v>1.0674196525817741</v>
      </c>
      <c r="P458" s="43"/>
      <c r="Q458" s="43"/>
      <c r="R458" s="43"/>
      <c r="S458" s="43">
        <v>1.0674196525817741</v>
      </c>
      <c r="T458" s="43">
        <v>0</v>
      </c>
      <c r="U458" s="43">
        <v>0.1703036733642756</v>
      </c>
      <c r="V458" s="43"/>
      <c r="W458" s="43">
        <v>0.89711597921749842</v>
      </c>
      <c r="X458" s="43"/>
      <c r="Y458" s="43"/>
      <c r="Z458" s="43"/>
      <c r="AA458" s="43"/>
      <c r="AB458" s="43"/>
      <c r="AC458" s="43"/>
      <c r="AD458" s="43"/>
      <c r="AE458" s="43">
        <v>0</v>
      </c>
      <c r="AF458" s="43"/>
      <c r="AG458" s="43"/>
      <c r="AH458" s="43"/>
      <c r="AI458" s="43"/>
      <c r="AJ458" s="43"/>
      <c r="AK458" s="43"/>
      <c r="AL458" s="43"/>
      <c r="AM458" s="43"/>
      <c r="AN458" t="s">
        <v>131</v>
      </c>
    </row>
    <row r="459" spans="1:40" x14ac:dyDescent="0.75">
      <c r="A459" t="s">
        <v>1075</v>
      </c>
      <c r="B459" t="s">
        <v>123</v>
      </c>
      <c r="C459" t="s">
        <v>1076</v>
      </c>
      <c r="D459" t="s">
        <v>1003</v>
      </c>
      <c r="E459" t="s">
        <v>126</v>
      </c>
      <c r="F459">
        <v>402</v>
      </c>
      <c r="G459">
        <v>55</v>
      </c>
      <c r="H459" t="s">
        <v>1004</v>
      </c>
      <c r="I459" t="s">
        <v>128</v>
      </c>
      <c r="J459" t="s">
        <v>199</v>
      </c>
      <c r="K459">
        <v>2012</v>
      </c>
      <c r="L459" t="s">
        <v>153</v>
      </c>
      <c r="M459" s="43"/>
      <c r="N459" s="43"/>
      <c r="O459" s="43">
        <v>0</v>
      </c>
      <c r="P459" s="43"/>
      <c r="Q459" s="43"/>
      <c r="R459" s="43"/>
      <c r="S459" s="43">
        <v>0</v>
      </c>
      <c r="T459" s="43">
        <v>0</v>
      </c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>
        <v>0</v>
      </c>
      <c r="AF459" s="43"/>
      <c r="AG459" s="43"/>
      <c r="AH459" s="43"/>
      <c r="AI459" s="43"/>
      <c r="AJ459" s="43"/>
      <c r="AK459" s="43"/>
      <c r="AL459" s="43"/>
      <c r="AM459" s="43"/>
      <c r="AN459" t="s">
        <v>131</v>
      </c>
    </row>
    <row r="460" spans="1:40" x14ac:dyDescent="0.75">
      <c r="A460" t="s">
        <v>1077</v>
      </c>
      <c r="B460" t="s">
        <v>123</v>
      </c>
      <c r="C460" t="s">
        <v>1078</v>
      </c>
      <c r="D460" t="s">
        <v>1003</v>
      </c>
      <c r="E460" t="s">
        <v>126</v>
      </c>
      <c r="F460">
        <v>402</v>
      </c>
      <c r="G460">
        <v>58</v>
      </c>
      <c r="H460" t="s">
        <v>1004</v>
      </c>
      <c r="I460" t="s">
        <v>128</v>
      </c>
      <c r="J460" t="s">
        <v>199</v>
      </c>
      <c r="K460">
        <v>2012</v>
      </c>
      <c r="L460" t="s">
        <v>156</v>
      </c>
      <c r="M460" s="43"/>
      <c r="N460" s="43"/>
      <c r="O460" s="43">
        <v>0.53488709511702592</v>
      </c>
      <c r="P460" s="43"/>
      <c r="Q460" s="43"/>
      <c r="R460" s="43"/>
      <c r="S460" s="43">
        <v>0.53488709511702592</v>
      </c>
      <c r="T460" s="43">
        <v>0</v>
      </c>
      <c r="U460" s="43">
        <v>0.34190011242042079</v>
      </c>
      <c r="V460" s="43"/>
      <c r="W460" s="43">
        <v>0.19298698269660511</v>
      </c>
      <c r="X460" s="43"/>
      <c r="Y460" s="43"/>
      <c r="Z460" s="43"/>
      <c r="AA460" s="43"/>
      <c r="AB460" s="43"/>
      <c r="AC460" s="43"/>
      <c r="AD460" s="43"/>
      <c r="AE460" s="43">
        <v>0</v>
      </c>
      <c r="AF460" s="43"/>
      <c r="AG460" s="43"/>
      <c r="AH460" s="43"/>
      <c r="AI460" s="43"/>
      <c r="AJ460" s="43"/>
      <c r="AK460" s="43"/>
      <c r="AL460" s="43"/>
      <c r="AM460" s="43"/>
      <c r="AN460" t="s">
        <v>131</v>
      </c>
    </row>
    <row r="461" spans="1:40" x14ac:dyDescent="0.75">
      <c r="A461" t="s">
        <v>1079</v>
      </c>
      <c r="B461" t="s">
        <v>123</v>
      </c>
      <c r="C461" t="s">
        <v>1080</v>
      </c>
      <c r="D461" t="s">
        <v>1003</v>
      </c>
      <c r="E461" t="s">
        <v>126</v>
      </c>
      <c r="F461">
        <v>402</v>
      </c>
      <c r="G461">
        <v>6</v>
      </c>
      <c r="H461" t="s">
        <v>1004</v>
      </c>
      <c r="I461" t="s">
        <v>128</v>
      </c>
      <c r="J461" t="s">
        <v>199</v>
      </c>
      <c r="K461">
        <v>2012</v>
      </c>
      <c r="L461" t="s">
        <v>20</v>
      </c>
      <c r="M461" s="43"/>
      <c r="N461" s="43"/>
      <c r="O461" s="43">
        <v>8.4882763372121417</v>
      </c>
      <c r="P461" s="43"/>
      <c r="Q461" s="43"/>
      <c r="R461" s="43"/>
      <c r="S461" s="43">
        <v>4.9656763372121411</v>
      </c>
      <c r="T461" s="43">
        <v>3.5225999999999997</v>
      </c>
      <c r="U461" s="43">
        <v>3.4073226380883632</v>
      </c>
      <c r="V461" s="43"/>
      <c r="W461" s="43">
        <v>1.5583536991237781</v>
      </c>
      <c r="X461" s="43"/>
      <c r="Y461" s="43"/>
      <c r="Z461" s="43"/>
      <c r="AA461" s="43"/>
      <c r="AB461" s="43"/>
      <c r="AC461" s="43"/>
      <c r="AD461" s="43"/>
      <c r="AE461" s="43">
        <v>3.5225999999999997</v>
      </c>
      <c r="AF461" s="43"/>
      <c r="AG461" s="43"/>
      <c r="AH461" s="43"/>
      <c r="AI461" s="43"/>
      <c r="AJ461" s="43"/>
      <c r="AK461" s="43"/>
      <c r="AL461" s="43"/>
      <c r="AM461" s="43"/>
      <c r="AN461" t="s">
        <v>131</v>
      </c>
    </row>
    <row r="462" spans="1:40" x14ac:dyDescent="0.75">
      <c r="A462" t="s">
        <v>1081</v>
      </c>
      <c r="B462" t="s">
        <v>123</v>
      </c>
      <c r="C462" t="s">
        <v>1082</v>
      </c>
      <c r="D462" t="s">
        <v>1003</v>
      </c>
      <c r="E462" t="s">
        <v>126</v>
      </c>
      <c r="F462">
        <v>402</v>
      </c>
      <c r="G462">
        <v>7</v>
      </c>
      <c r="H462" t="s">
        <v>1004</v>
      </c>
      <c r="I462" t="s">
        <v>128</v>
      </c>
      <c r="J462" t="s">
        <v>199</v>
      </c>
      <c r="K462">
        <v>2012</v>
      </c>
      <c r="L462" t="s">
        <v>161</v>
      </c>
      <c r="M462" s="43"/>
      <c r="N462" s="43"/>
      <c r="O462" s="43">
        <v>0.27534883766524604</v>
      </c>
      <c r="P462" s="43"/>
      <c r="Q462" s="43"/>
      <c r="R462" s="43"/>
      <c r="S462" s="43">
        <v>0.27534883766524604</v>
      </c>
      <c r="T462" s="43">
        <v>0</v>
      </c>
      <c r="U462" s="43">
        <v>0.2246028748324152</v>
      </c>
      <c r="V462" s="43"/>
      <c r="W462" s="43">
        <v>5.0745962832830838E-2</v>
      </c>
      <c r="X462" s="43"/>
      <c r="Y462" s="43"/>
      <c r="Z462" s="43"/>
      <c r="AA462" s="43"/>
      <c r="AB462" s="43"/>
      <c r="AC462" s="43"/>
      <c r="AD462" s="43"/>
      <c r="AE462" s="43">
        <v>0</v>
      </c>
      <c r="AF462" s="43"/>
      <c r="AG462" s="43"/>
      <c r="AH462" s="43"/>
      <c r="AI462" s="43"/>
      <c r="AJ462" s="43"/>
      <c r="AK462" s="43"/>
      <c r="AL462" s="43"/>
      <c r="AM462" s="43"/>
      <c r="AN462" t="s">
        <v>131</v>
      </c>
    </row>
    <row r="463" spans="1:40" x14ac:dyDescent="0.75">
      <c r="A463" t="s">
        <v>1083</v>
      </c>
      <c r="B463" t="s">
        <v>123</v>
      </c>
      <c r="C463" t="s">
        <v>1084</v>
      </c>
      <c r="D463" t="s">
        <v>1003</v>
      </c>
      <c r="E463" t="s">
        <v>126</v>
      </c>
      <c r="F463">
        <v>402</v>
      </c>
      <c r="G463">
        <v>8</v>
      </c>
      <c r="H463" t="s">
        <v>1004</v>
      </c>
      <c r="I463" t="s">
        <v>128</v>
      </c>
      <c r="J463" t="s">
        <v>199</v>
      </c>
      <c r="K463">
        <v>2012</v>
      </c>
      <c r="L463" t="s">
        <v>164</v>
      </c>
      <c r="M463" s="43"/>
      <c r="N463" s="43"/>
      <c r="O463" s="43">
        <v>0</v>
      </c>
      <c r="P463" s="43"/>
      <c r="Q463" s="43"/>
      <c r="R463" s="43"/>
      <c r="S463" s="43">
        <v>0</v>
      </c>
      <c r="T463" s="43">
        <v>0</v>
      </c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>
        <v>0</v>
      </c>
      <c r="AF463" s="43"/>
      <c r="AG463" s="43"/>
      <c r="AH463" s="43"/>
      <c r="AI463" s="43"/>
      <c r="AJ463" s="43"/>
      <c r="AK463" s="43"/>
      <c r="AL463" s="43"/>
      <c r="AM463" s="43"/>
      <c r="AN463" t="s">
        <v>131</v>
      </c>
    </row>
    <row r="464" spans="1:40" x14ac:dyDescent="0.75">
      <c r="A464" t="s">
        <v>1085</v>
      </c>
      <c r="B464" t="s">
        <v>123</v>
      </c>
      <c r="C464" t="s">
        <v>1086</v>
      </c>
      <c r="D464" t="s">
        <v>1003</v>
      </c>
      <c r="E464" t="s">
        <v>126</v>
      </c>
      <c r="F464">
        <v>402</v>
      </c>
      <c r="G464">
        <v>9</v>
      </c>
      <c r="H464" t="s">
        <v>1004</v>
      </c>
      <c r="I464" t="s">
        <v>128</v>
      </c>
      <c r="J464" t="s">
        <v>199</v>
      </c>
      <c r="K464">
        <v>2012</v>
      </c>
      <c r="L464" t="s">
        <v>167</v>
      </c>
      <c r="M464" s="43"/>
      <c r="N464" s="43"/>
      <c r="O464" s="43">
        <v>0</v>
      </c>
      <c r="P464" s="43"/>
      <c r="Q464" s="43"/>
      <c r="R464" s="43"/>
      <c r="S464" s="43">
        <v>0</v>
      </c>
      <c r="T464" s="43">
        <v>0</v>
      </c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>
        <v>0</v>
      </c>
      <c r="AF464" s="43"/>
      <c r="AG464" s="43"/>
      <c r="AH464" s="43"/>
      <c r="AI464" s="43"/>
      <c r="AJ464" s="43"/>
      <c r="AK464" s="43"/>
      <c r="AL464" s="43"/>
      <c r="AM464" s="43"/>
      <c r="AN464" t="s">
        <v>131</v>
      </c>
    </row>
    <row r="465" spans="1:40" x14ac:dyDescent="0.75">
      <c r="A465" t="s">
        <v>1087</v>
      </c>
      <c r="B465" t="s">
        <v>123</v>
      </c>
      <c r="C465" t="s">
        <v>1088</v>
      </c>
      <c r="D465" t="s">
        <v>1089</v>
      </c>
      <c r="E465" t="s">
        <v>126</v>
      </c>
      <c r="F465">
        <v>400</v>
      </c>
      <c r="G465">
        <v>0</v>
      </c>
      <c r="H465" t="s">
        <v>1090</v>
      </c>
      <c r="I465" t="s">
        <v>128</v>
      </c>
      <c r="J465" t="s">
        <v>129</v>
      </c>
      <c r="K465">
        <v>2012</v>
      </c>
      <c r="L465" t="s">
        <v>130</v>
      </c>
      <c r="M465" s="43"/>
      <c r="N465" s="43"/>
      <c r="O465" s="43">
        <v>46.86267409570933</v>
      </c>
      <c r="P465" s="43"/>
      <c r="Q465" s="43"/>
      <c r="R465" s="43"/>
      <c r="S465" s="43">
        <v>46.769802095709331</v>
      </c>
      <c r="T465" s="43">
        <v>9.2871999999999996E-2</v>
      </c>
      <c r="U465" s="43">
        <v>44.798258956739829</v>
      </c>
      <c r="V465" s="43"/>
      <c r="W465" s="43">
        <v>1.9715431389694991</v>
      </c>
      <c r="X465" s="43"/>
      <c r="Y465" s="43"/>
      <c r="Z465" s="43"/>
      <c r="AA465" s="43"/>
      <c r="AB465" s="43"/>
      <c r="AC465" s="43"/>
      <c r="AD465" s="43"/>
      <c r="AE465" s="43">
        <v>9.2871999999999996E-2</v>
      </c>
      <c r="AF465" s="43"/>
      <c r="AG465" s="43"/>
      <c r="AH465" s="43"/>
      <c r="AI465" s="43"/>
      <c r="AJ465" s="43"/>
      <c r="AK465" s="43"/>
      <c r="AL465" s="43"/>
      <c r="AM465" s="43"/>
      <c r="AN465" t="s">
        <v>131</v>
      </c>
    </row>
    <row r="466" spans="1:40" x14ac:dyDescent="0.75">
      <c r="A466" t="s">
        <v>1091</v>
      </c>
      <c r="B466" t="s">
        <v>123</v>
      </c>
      <c r="C466" t="s">
        <v>1092</v>
      </c>
      <c r="D466" t="s">
        <v>1089</v>
      </c>
      <c r="E466" t="s">
        <v>126</v>
      </c>
      <c r="F466">
        <v>400</v>
      </c>
      <c r="G466">
        <v>1</v>
      </c>
      <c r="H466" t="s">
        <v>1090</v>
      </c>
      <c r="I466" t="s">
        <v>128</v>
      </c>
      <c r="J466" t="s">
        <v>129</v>
      </c>
      <c r="K466">
        <v>2012</v>
      </c>
      <c r="L466" t="s">
        <v>134</v>
      </c>
      <c r="M466" s="43"/>
      <c r="N466" s="43"/>
      <c r="O466" s="43">
        <v>3.2958877324028579E-2</v>
      </c>
      <c r="P466" s="43"/>
      <c r="Q466" s="43"/>
      <c r="R466" s="43"/>
      <c r="S466" s="43">
        <v>3.2958877324028579E-2</v>
      </c>
      <c r="T466" s="43">
        <v>0</v>
      </c>
      <c r="U466" s="43">
        <v>3.2365383070971233E-2</v>
      </c>
      <c r="V466" s="43"/>
      <c r="W466" s="43">
        <v>5.9349425305734252E-4</v>
      </c>
      <c r="X466" s="43"/>
      <c r="Y466" s="43"/>
      <c r="Z466" s="43"/>
      <c r="AA466" s="43"/>
      <c r="AB466" s="43"/>
      <c r="AC466" s="43"/>
      <c r="AD466" s="43"/>
      <c r="AE466" s="43">
        <v>0</v>
      </c>
      <c r="AF466" s="43"/>
      <c r="AG466" s="43"/>
      <c r="AH466" s="43"/>
      <c r="AI466" s="43"/>
      <c r="AJ466" s="43"/>
      <c r="AK466" s="43"/>
      <c r="AL466" s="43"/>
      <c r="AM466" s="43"/>
      <c r="AN466" t="s">
        <v>131</v>
      </c>
    </row>
    <row r="467" spans="1:40" x14ac:dyDescent="0.75">
      <c r="A467" t="s">
        <v>1093</v>
      </c>
      <c r="B467" t="s">
        <v>123</v>
      </c>
      <c r="C467" t="s">
        <v>1094</v>
      </c>
      <c r="D467" t="s">
        <v>1089</v>
      </c>
      <c r="E467" t="s">
        <v>126</v>
      </c>
      <c r="F467">
        <v>400</v>
      </c>
      <c r="G467">
        <v>2</v>
      </c>
      <c r="H467" t="s">
        <v>1090</v>
      </c>
      <c r="I467" t="s">
        <v>128</v>
      </c>
      <c r="J467" t="s">
        <v>129</v>
      </c>
      <c r="K467">
        <v>2012</v>
      </c>
      <c r="L467" t="s">
        <v>137</v>
      </c>
      <c r="M467" s="43"/>
      <c r="N467" s="43"/>
      <c r="O467" s="43">
        <v>4.420535136724542</v>
      </c>
      <c r="P467" s="43"/>
      <c r="Q467" s="43"/>
      <c r="R467" s="43"/>
      <c r="S467" s="43">
        <v>4.420535136724542</v>
      </c>
      <c r="T467" s="43">
        <v>0</v>
      </c>
      <c r="U467" s="43">
        <v>4.1421483190456092</v>
      </c>
      <c r="V467" s="43"/>
      <c r="W467" s="43">
        <v>0.27838681767893297</v>
      </c>
      <c r="X467" s="43"/>
      <c r="Y467" s="43"/>
      <c r="Z467" s="43"/>
      <c r="AA467" s="43"/>
      <c r="AB467" s="43"/>
      <c r="AC467" s="43"/>
      <c r="AD467" s="43"/>
      <c r="AE467" s="43">
        <v>0</v>
      </c>
      <c r="AF467" s="43"/>
      <c r="AG467" s="43"/>
      <c r="AH467" s="43"/>
      <c r="AI467" s="43"/>
      <c r="AJ467" s="43"/>
      <c r="AK467" s="43"/>
      <c r="AL467" s="43"/>
      <c r="AM467" s="43"/>
      <c r="AN467" t="s">
        <v>131</v>
      </c>
    </row>
    <row r="468" spans="1:40" x14ac:dyDescent="0.75">
      <c r="A468" t="s">
        <v>1095</v>
      </c>
      <c r="B468" t="s">
        <v>123</v>
      </c>
      <c r="C468" t="s">
        <v>1096</v>
      </c>
      <c r="D468" t="s">
        <v>1089</v>
      </c>
      <c r="E468" t="s">
        <v>126</v>
      </c>
      <c r="F468">
        <v>400</v>
      </c>
      <c r="G468">
        <v>3</v>
      </c>
      <c r="H468" t="s">
        <v>1090</v>
      </c>
      <c r="I468" t="s">
        <v>128</v>
      </c>
      <c r="J468" t="s">
        <v>129</v>
      </c>
      <c r="K468">
        <v>2012</v>
      </c>
      <c r="L468" t="s">
        <v>21</v>
      </c>
      <c r="M468" s="43"/>
      <c r="N468" s="43"/>
      <c r="O468" s="43">
        <v>0</v>
      </c>
      <c r="P468" s="43"/>
      <c r="Q468" s="43"/>
      <c r="R468" s="43"/>
      <c r="S468" s="43">
        <v>0</v>
      </c>
      <c r="T468" s="43">
        <v>0</v>
      </c>
      <c r="U468" s="43">
        <v>0</v>
      </c>
      <c r="V468" s="43"/>
      <c r="W468" s="43">
        <v>0</v>
      </c>
      <c r="X468" s="43"/>
      <c r="Y468" s="43"/>
      <c r="Z468" s="43"/>
      <c r="AA468" s="43"/>
      <c r="AB468" s="43"/>
      <c r="AC468" s="43"/>
      <c r="AD468" s="43"/>
      <c r="AE468" s="43">
        <v>0</v>
      </c>
      <c r="AF468" s="43"/>
      <c r="AG468" s="43"/>
      <c r="AH468" s="43"/>
      <c r="AI468" s="43"/>
      <c r="AJ468" s="43"/>
      <c r="AK468" s="43"/>
      <c r="AL468" s="43"/>
      <c r="AM468" s="43"/>
      <c r="AN468" t="s">
        <v>131</v>
      </c>
    </row>
    <row r="469" spans="1:40" x14ac:dyDescent="0.75">
      <c r="A469" t="s">
        <v>1097</v>
      </c>
      <c r="B469" t="s">
        <v>123</v>
      </c>
      <c r="C469" t="s">
        <v>1098</v>
      </c>
      <c r="D469" t="s">
        <v>1089</v>
      </c>
      <c r="E469" t="s">
        <v>126</v>
      </c>
      <c r="F469">
        <v>400</v>
      </c>
      <c r="G469">
        <v>4</v>
      </c>
      <c r="H469" t="s">
        <v>1090</v>
      </c>
      <c r="I469" t="s">
        <v>128</v>
      </c>
      <c r="J469" t="s">
        <v>129</v>
      </c>
      <c r="K469">
        <v>2012</v>
      </c>
      <c r="L469" t="s">
        <v>142</v>
      </c>
      <c r="M469" s="43"/>
      <c r="N469" s="43"/>
      <c r="O469" s="43">
        <v>0</v>
      </c>
      <c r="P469" s="43"/>
      <c r="Q469" s="43"/>
      <c r="R469" s="43"/>
      <c r="S469" s="43">
        <v>0</v>
      </c>
      <c r="T469" s="43">
        <v>0</v>
      </c>
      <c r="U469" s="43">
        <v>0</v>
      </c>
      <c r="V469" s="43"/>
      <c r="W469" s="43">
        <v>0</v>
      </c>
      <c r="X469" s="43"/>
      <c r="Y469" s="43"/>
      <c r="Z469" s="43"/>
      <c r="AA469" s="43"/>
      <c r="AB469" s="43"/>
      <c r="AC469" s="43"/>
      <c r="AD469" s="43"/>
      <c r="AE469" s="43">
        <v>0</v>
      </c>
      <c r="AF469" s="43"/>
      <c r="AG469" s="43"/>
      <c r="AH469" s="43"/>
      <c r="AI469" s="43"/>
      <c r="AJ469" s="43"/>
      <c r="AK469" s="43"/>
      <c r="AL469" s="43"/>
      <c r="AM469" s="43"/>
      <c r="AN469" t="s">
        <v>131</v>
      </c>
    </row>
    <row r="470" spans="1:40" x14ac:dyDescent="0.75">
      <c r="A470" t="s">
        <v>1099</v>
      </c>
      <c r="B470" t="s">
        <v>123</v>
      </c>
      <c r="C470" t="s">
        <v>1100</v>
      </c>
      <c r="D470" t="s">
        <v>1089</v>
      </c>
      <c r="E470" t="s">
        <v>126</v>
      </c>
      <c r="F470">
        <v>400</v>
      </c>
      <c r="G470">
        <v>51</v>
      </c>
      <c r="H470" t="s">
        <v>1090</v>
      </c>
      <c r="I470" t="s">
        <v>128</v>
      </c>
      <c r="J470" t="s">
        <v>129</v>
      </c>
      <c r="K470">
        <v>2012</v>
      </c>
      <c r="L470" t="s">
        <v>145</v>
      </c>
      <c r="M470" s="43"/>
      <c r="N470" s="43"/>
      <c r="O470" s="43">
        <v>7.6003105113165805</v>
      </c>
      <c r="P470" s="43"/>
      <c r="Q470" s="43"/>
      <c r="R470" s="43"/>
      <c r="S470" s="43">
        <v>7.6003105113165805</v>
      </c>
      <c r="T470" s="43">
        <v>0</v>
      </c>
      <c r="U470" s="43">
        <v>7.4804920852703312</v>
      </c>
      <c r="V470" s="43"/>
      <c r="W470" s="43">
        <v>0.1198184260462492</v>
      </c>
      <c r="X470" s="43"/>
      <c r="Y470" s="43"/>
      <c r="Z470" s="43"/>
      <c r="AA470" s="43"/>
      <c r="AB470" s="43"/>
      <c r="AC470" s="43"/>
      <c r="AD470" s="43"/>
      <c r="AE470" s="43">
        <v>0</v>
      </c>
      <c r="AF470" s="43"/>
      <c r="AG470" s="43"/>
      <c r="AH470" s="43"/>
      <c r="AI470" s="43"/>
      <c r="AJ470" s="43"/>
      <c r="AK470" s="43"/>
      <c r="AL470" s="43"/>
      <c r="AM470" s="43"/>
      <c r="AN470" t="s">
        <v>131</v>
      </c>
    </row>
    <row r="471" spans="1:40" x14ac:dyDescent="0.75">
      <c r="A471" t="s">
        <v>1101</v>
      </c>
      <c r="B471" t="s">
        <v>123</v>
      </c>
      <c r="C471" t="s">
        <v>1102</v>
      </c>
      <c r="D471" t="s">
        <v>1089</v>
      </c>
      <c r="E471" t="s">
        <v>126</v>
      </c>
      <c r="F471">
        <v>400</v>
      </c>
      <c r="G471">
        <v>52</v>
      </c>
      <c r="H471" t="s">
        <v>1090</v>
      </c>
      <c r="I471" t="s">
        <v>128</v>
      </c>
      <c r="J471" t="s">
        <v>129</v>
      </c>
      <c r="K471">
        <v>2012</v>
      </c>
      <c r="L471" t="s">
        <v>72</v>
      </c>
      <c r="M471" s="43"/>
      <c r="N471" s="43"/>
      <c r="O471" s="43">
        <v>0</v>
      </c>
      <c r="P471" s="43"/>
      <c r="Q471" s="43"/>
      <c r="R471" s="43"/>
      <c r="S471" s="43">
        <v>0</v>
      </c>
      <c r="T471" s="43">
        <v>0</v>
      </c>
      <c r="U471" s="43">
        <v>0</v>
      </c>
      <c r="V471" s="43"/>
      <c r="W471" s="43">
        <v>0</v>
      </c>
      <c r="X471" s="43"/>
      <c r="Y471" s="43"/>
      <c r="Z471" s="43"/>
      <c r="AA471" s="43"/>
      <c r="AB471" s="43"/>
      <c r="AC471" s="43"/>
      <c r="AD471" s="43"/>
      <c r="AE471" s="43">
        <v>0</v>
      </c>
      <c r="AF471" s="43"/>
      <c r="AG471" s="43"/>
      <c r="AH471" s="43"/>
      <c r="AI471" s="43"/>
      <c r="AJ471" s="43"/>
      <c r="AK471" s="43"/>
      <c r="AL471" s="43"/>
      <c r="AM471" s="43"/>
      <c r="AN471" t="s">
        <v>131</v>
      </c>
    </row>
    <row r="472" spans="1:40" x14ac:dyDescent="0.75">
      <c r="A472" t="s">
        <v>1103</v>
      </c>
      <c r="B472" t="s">
        <v>123</v>
      </c>
      <c r="C472" t="s">
        <v>1104</v>
      </c>
      <c r="D472" t="s">
        <v>1089</v>
      </c>
      <c r="E472" t="s">
        <v>126</v>
      </c>
      <c r="F472">
        <v>400</v>
      </c>
      <c r="G472">
        <v>53</v>
      </c>
      <c r="H472" t="s">
        <v>1090</v>
      </c>
      <c r="I472" t="s">
        <v>128</v>
      </c>
      <c r="J472" t="s">
        <v>129</v>
      </c>
      <c r="K472">
        <v>2012</v>
      </c>
      <c r="L472" t="s">
        <v>150</v>
      </c>
      <c r="M472" s="43"/>
      <c r="N472" s="43"/>
      <c r="O472" s="43">
        <v>1.1768440813052007E-2</v>
      </c>
      <c r="P472" s="43"/>
      <c r="Q472" s="43"/>
      <c r="R472" s="43"/>
      <c r="S472" s="43">
        <v>1.1768440813052007E-2</v>
      </c>
      <c r="T472" s="43">
        <v>0</v>
      </c>
      <c r="U472" s="43">
        <v>9.517843012638515E-3</v>
      </c>
      <c r="V472" s="43"/>
      <c r="W472" s="43">
        <v>2.250597800413492E-3</v>
      </c>
      <c r="X472" s="43"/>
      <c r="Y472" s="43"/>
      <c r="Z472" s="43"/>
      <c r="AA472" s="43"/>
      <c r="AB472" s="43"/>
      <c r="AC472" s="43"/>
      <c r="AD472" s="43"/>
      <c r="AE472" s="43">
        <v>0</v>
      </c>
      <c r="AF472" s="43"/>
      <c r="AG472" s="43"/>
      <c r="AH472" s="43"/>
      <c r="AI472" s="43"/>
      <c r="AJ472" s="43"/>
      <c r="AK472" s="43"/>
      <c r="AL472" s="43"/>
      <c r="AM472" s="43"/>
      <c r="AN472" t="s">
        <v>131</v>
      </c>
    </row>
    <row r="473" spans="1:40" x14ac:dyDescent="0.75">
      <c r="A473" t="s">
        <v>1105</v>
      </c>
      <c r="B473" t="s">
        <v>123</v>
      </c>
      <c r="C473" t="s">
        <v>1106</v>
      </c>
      <c r="D473" t="s">
        <v>1089</v>
      </c>
      <c r="E473" t="s">
        <v>126</v>
      </c>
      <c r="F473">
        <v>400</v>
      </c>
      <c r="G473">
        <v>55</v>
      </c>
      <c r="H473" t="s">
        <v>1090</v>
      </c>
      <c r="I473" t="s">
        <v>128</v>
      </c>
      <c r="J473" t="s">
        <v>129</v>
      </c>
      <c r="K473">
        <v>2012</v>
      </c>
      <c r="L473" t="s">
        <v>153</v>
      </c>
      <c r="M473" s="43"/>
      <c r="N473" s="43"/>
      <c r="O473" s="43">
        <v>0</v>
      </c>
      <c r="P473" s="43"/>
      <c r="Q473" s="43"/>
      <c r="R473" s="43"/>
      <c r="S473" s="43">
        <v>0</v>
      </c>
      <c r="T473" s="43">
        <v>0</v>
      </c>
      <c r="U473" s="43">
        <v>0</v>
      </c>
      <c r="V473" s="43"/>
      <c r="W473" s="43">
        <v>0</v>
      </c>
      <c r="X473" s="43"/>
      <c r="Y473" s="43"/>
      <c r="Z473" s="43"/>
      <c r="AA473" s="43"/>
      <c r="AB473" s="43"/>
      <c r="AC473" s="43"/>
      <c r="AD473" s="43"/>
      <c r="AE473" s="43">
        <v>0</v>
      </c>
      <c r="AF473" s="43"/>
      <c r="AG473" s="43"/>
      <c r="AH473" s="43"/>
      <c r="AI473" s="43"/>
      <c r="AJ473" s="43"/>
      <c r="AK473" s="43"/>
      <c r="AL473" s="43"/>
      <c r="AM473" s="43"/>
      <c r="AN473" t="s">
        <v>131</v>
      </c>
    </row>
    <row r="474" spans="1:40" x14ac:dyDescent="0.75">
      <c r="A474" t="s">
        <v>1107</v>
      </c>
      <c r="B474" t="s">
        <v>123</v>
      </c>
      <c r="C474" t="s">
        <v>1108</v>
      </c>
      <c r="D474" t="s">
        <v>1089</v>
      </c>
      <c r="E474" t="s">
        <v>126</v>
      </c>
      <c r="F474">
        <v>400</v>
      </c>
      <c r="G474">
        <v>58</v>
      </c>
      <c r="H474" t="s">
        <v>1090</v>
      </c>
      <c r="I474" t="s">
        <v>128</v>
      </c>
      <c r="J474" t="s">
        <v>129</v>
      </c>
      <c r="K474">
        <v>2012</v>
      </c>
      <c r="L474" t="s">
        <v>156</v>
      </c>
      <c r="M474" s="43"/>
      <c r="N474" s="43"/>
      <c r="O474" s="43">
        <v>3.0943614328358295</v>
      </c>
      <c r="P474" s="43"/>
      <c r="Q474" s="43"/>
      <c r="R474" s="43"/>
      <c r="S474" s="43">
        <v>3.0943614328358295</v>
      </c>
      <c r="T474" s="43">
        <v>0</v>
      </c>
      <c r="U474" s="43">
        <v>2.9990086789076571</v>
      </c>
      <c r="V474" s="43"/>
      <c r="W474" s="43">
        <v>9.5352753928172607E-2</v>
      </c>
      <c r="X474" s="43"/>
      <c r="Y474" s="43"/>
      <c r="Z474" s="43"/>
      <c r="AA474" s="43"/>
      <c r="AB474" s="43"/>
      <c r="AC474" s="43"/>
      <c r="AD474" s="43"/>
      <c r="AE474" s="43">
        <v>0</v>
      </c>
      <c r="AF474" s="43"/>
      <c r="AG474" s="43"/>
      <c r="AH474" s="43"/>
      <c r="AI474" s="43"/>
      <c r="AJ474" s="43"/>
      <c r="AK474" s="43"/>
      <c r="AL474" s="43"/>
      <c r="AM474" s="43"/>
      <c r="AN474" t="s">
        <v>131</v>
      </c>
    </row>
    <row r="475" spans="1:40" x14ac:dyDescent="0.75">
      <c r="A475" t="s">
        <v>1109</v>
      </c>
      <c r="B475" t="s">
        <v>123</v>
      </c>
      <c r="C475" t="s">
        <v>1110</v>
      </c>
      <c r="D475" t="s">
        <v>1089</v>
      </c>
      <c r="E475" t="s">
        <v>126</v>
      </c>
      <c r="F475">
        <v>400</v>
      </c>
      <c r="G475">
        <v>6</v>
      </c>
      <c r="H475" t="s">
        <v>1090</v>
      </c>
      <c r="I475" t="s">
        <v>128</v>
      </c>
      <c r="J475" t="s">
        <v>129</v>
      </c>
      <c r="K475">
        <v>2012</v>
      </c>
      <c r="L475" t="s">
        <v>20</v>
      </c>
      <c r="M475" s="43"/>
      <c r="N475" s="43"/>
      <c r="O475" s="43">
        <v>15.406497221221768</v>
      </c>
      <c r="P475" s="43"/>
      <c r="Q475" s="43"/>
      <c r="R475" s="43"/>
      <c r="S475" s="43">
        <v>15.313625221221768</v>
      </c>
      <c r="T475" s="43">
        <v>9.2871999999999996E-2</v>
      </c>
      <c r="U475" s="43">
        <v>14.641207182900651</v>
      </c>
      <c r="V475" s="43"/>
      <c r="W475" s="43">
        <v>0.67241803832111702</v>
      </c>
      <c r="X475" s="43"/>
      <c r="Y475" s="43"/>
      <c r="Z475" s="43"/>
      <c r="AA475" s="43"/>
      <c r="AB475" s="43"/>
      <c r="AC475" s="43"/>
      <c r="AD475" s="43"/>
      <c r="AE475" s="43">
        <v>9.2871999999999996E-2</v>
      </c>
      <c r="AF475" s="43"/>
      <c r="AG475" s="43"/>
      <c r="AH475" s="43"/>
      <c r="AI475" s="43"/>
      <c r="AJ475" s="43"/>
      <c r="AK475" s="43"/>
      <c r="AL475" s="43"/>
      <c r="AM475" s="43"/>
      <c r="AN475" t="s">
        <v>131</v>
      </c>
    </row>
    <row r="476" spans="1:40" x14ac:dyDescent="0.75">
      <c r="A476" t="s">
        <v>1111</v>
      </c>
      <c r="B476" t="s">
        <v>123</v>
      </c>
      <c r="C476" t="s">
        <v>1112</v>
      </c>
      <c r="D476" t="s">
        <v>1089</v>
      </c>
      <c r="E476" t="s">
        <v>126</v>
      </c>
      <c r="F476">
        <v>400</v>
      </c>
      <c r="G476">
        <v>7</v>
      </c>
      <c r="H476" t="s">
        <v>1090</v>
      </c>
      <c r="I476" t="s">
        <v>128</v>
      </c>
      <c r="J476" t="s">
        <v>129</v>
      </c>
      <c r="K476">
        <v>2012</v>
      </c>
      <c r="L476" t="s">
        <v>161</v>
      </c>
      <c r="M476" s="43"/>
      <c r="N476" s="43"/>
      <c r="O476" s="43">
        <v>16.296242475473537</v>
      </c>
      <c r="P476" s="43"/>
      <c r="Q476" s="43"/>
      <c r="R476" s="43"/>
      <c r="S476" s="43">
        <v>16.296242475473537</v>
      </c>
      <c r="T476" s="43">
        <v>0</v>
      </c>
      <c r="U476" s="43">
        <v>15.49351946453198</v>
      </c>
      <c r="V476" s="43"/>
      <c r="W476" s="43">
        <v>0.8027230109415564</v>
      </c>
      <c r="X476" s="43"/>
      <c r="Y476" s="43"/>
      <c r="Z476" s="43"/>
      <c r="AA476" s="43"/>
      <c r="AB476" s="43"/>
      <c r="AC476" s="43"/>
      <c r="AD476" s="43"/>
      <c r="AE476" s="43">
        <v>0</v>
      </c>
      <c r="AF476" s="43"/>
      <c r="AG476" s="43"/>
      <c r="AH476" s="43"/>
      <c r="AI476" s="43"/>
      <c r="AJ476" s="43"/>
      <c r="AK476" s="43"/>
      <c r="AL476" s="43"/>
      <c r="AM476" s="43"/>
      <c r="AN476" t="s">
        <v>131</v>
      </c>
    </row>
    <row r="477" spans="1:40" x14ac:dyDescent="0.75">
      <c r="A477" t="s">
        <v>1113</v>
      </c>
      <c r="B477" t="s">
        <v>123</v>
      </c>
      <c r="C477" t="s">
        <v>1114</v>
      </c>
      <c r="D477" t="s">
        <v>1089</v>
      </c>
      <c r="E477" t="s">
        <v>126</v>
      </c>
      <c r="F477">
        <v>400</v>
      </c>
      <c r="G477">
        <v>8</v>
      </c>
      <c r="H477" t="s">
        <v>1090</v>
      </c>
      <c r="I477" t="s">
        <v>128</v>
      </c>
      <c r="J477" t="s">
        <v>129</v>
      </c>
      <c r="K477">
        <v>2012</v>
      </c>
      <c r="L477" t="s">
        <v>164</v>
      </c>
      <c r="M477" s="43"/>
      <c r="N477" s="43"/>
      <c r="O477" s="43">
        <v>0</v>
      </c>
      <c r="P477" s="43"/>
      <c r="Q477" s="43"/>
      <c r="R477" s="43"/>
      <c r="S477" s="43">
        <v>0</v>
      </c>
      <c r="T477" s="43">
        <v>0</v>
      </c>
      <c r="U477" s="43">
        <v>0</v>
      </c>
      <c r="V477" s="43"/>
      <c r="W477" s="43">
        <v>0</v>
      </c>
      <c r="X477" s="43"/>
      <c r="Y477" s="43"/>
      <c r="Z477" s="43"/>
      <c r="AA477" s="43"/>
      <c r="AB477" s="43"/>
      <c r="AC477" s="43"/>
      <c r="AD477" s="43"/>
      <c r="AE477" s="43">
        <v>0</v>
      </c>
      <c r="AF477" s="43"/>
      <c r="AG477" s="43"/>
      <c r="AH477" s="43"/>
      <c r="AI477" s="43"/>
      <c r="AJ477" s="43"/>
      <c r="AK477" s="43"/>
      <c r="AL477" s="43"/>
      <c r="AM477" s="43"/>
      <c r="AN477" t="s">
        <v>131</v>
      </c>
    </row>
    <row r="478" spans="1:40" x14ac:dyDescent="0.75">
      <c r="A478" t="s">
        <v>1115</v>
      </c>
      <c r="B478" t="s">
        <v>123</v>
      </c>
      <c r="C478" t="s">
        <v>1116</v>
      </c>
      <c r="D478" t="s">
        <v>1089</v>
      </c>
      <c r="E478" t="s">
        <v>126</v>
      </c>
      <c r="F478">
        <v>400</v>
      </c>
      <c r="G478">
        <v>9</v>
      </c>
      <c r="H478" t="s">
        <v>1090</v>
      </c>
      <c r="I478" t="s">
        <v>128</v>
      </c>
      <c r="J478" t="s">
        <v>129</v>
      </c>
      <c r="K478">
        <v>2012</v>
      </c>
      <c r="L478" t="s">
        <v>167</v>
      </c>
      <c r="M478" s="43"/>
      <c r="N478" s="43"/>
      <c r="O478" s="43">
        <v>0</v>
      </c>
      <c r="P478" s="43"/>
      <c r="Q478" s="43"/>
      <c r="R478" s="43"/>
      <c r="S478" s="43">
        <v>0</v>
      </c>
      <c r="T478" s="43">
        <v>0</v>
      </c>
      <c r="U478" s="43">
        <v>0</v>
      </c>
      <c r="V478" s="43"/>
      <c r="W478" s="43">
        <v>0</v>
      </c>
      <c r="X478" s="43"/>
      <c r="Y478" s="43"/>
      <c r="Z478" s="43"/>
      <c r="AA478" s="43"/>
      <c r="AB478" s="43"/>
      <c r="AC478" s="43"/>
      <c r="AD478" s="43"/>
      <c r="AE478" s="43">
        <v>0</v>
      </c>
      <c r="AF478" s="43"/>
      <c r="AG478" s="43"/>
      <c r="AH478" s="43"/>
      <c r="AI478" s="43"/>
      <c r="AJ478" s="43"/>
      <c r="AK478" s="43"/>
      <c r="AL478" s="43"/>
      <c r="AM478" s="43"/>
      <c r="AN478" t="s">
        <v>131</v>
      </c>
    </row>
    <row r="479" spans="1:40" x14ac:dyDescent="0.75">
      <c r="A479" t="s">
        <v>1117</v>
      </c>
      <c r="B479" t="s">
        <v>123</v>
      </c>
      <c r="C479" t="s">
        <v>1118</v>
      </c>
      <c r="D479" t="s">
        <v>1089</v>
      </c>
      <c r="E479" t="s">
        <v>126</v>
      </c>
      <c r="F479">
        <v>401</v>
      </c>
      <c r="G479">
        <v>0</v>
      </c>
      <c r="H479" t="s">
        <v>1090</v>
      </c>
      <c r="I479" t="s">
        <v>128</v>
      </c>
      <c r="J479" t="s">
        <v>170</v>
      </c>
      <c r="K479">
        <v>2012</v>
      </c>
      <c r="L479" t="s">
        <v>130</v>
      </c>
      <c r="M479" s="43"/>
      <c r="N479" s="43"/>
      <c r="O479" s="43">
        <v>35.179382340960103</v>
      </c>
      <c r="P479" s="43"/>
      <c r="Q479" s="43"/>
      <c r="R479" s="43"/>
      <c r="S479" s="43">
        <v>35.103961340960105</v>
      </c>
      <c r="T479" s="43">
        <v>7.5421000000000002E-2</v>
      </c>
      <c r="U479" s="43">
        <v>33.862423834770688</v>
      </c>
      <c r="V479" s="43"/>
      <c r="W479" s="43">
        <v>1.2415375061894169</v>
      </c>
      <c r="X479" s="43"/>
      <c r="Y479" s="43"/>
      <c r="Z479" s="43"/>
      <c r="AA479" s="43"/>
      <c r="AB479" s="43"/>
      <c r="AC479" s="43"/>
      <c r="AD479" s="43"/>
      <c r="AE479" s="43">
        <v>7.5421000000000002E-2</v>
      </c>
      <c r="AF479" s="43"/>
      <c r="AG479" s="43"/>
      <c r="AH479" s="43"/>
      <c r="AI479" s="43"/>
      <c r="AJ479" s="43"/>
      <c r="AK479" s="43"/>
      <c r="AL479" s="43"/>
      <c r="AM479" s="43"/>
      <c r="AN479" t="s">
        <v>131</v>
      </c>
    </row>
    <row r="480" spans="1:40" x14ac:dyDescent="0.75">
      <c r="A480" t="s">
        <v>1119</v>
      </c>
      <c r="B480" t="s">
        <v>123</v>
      </c>
      <c r="C480" t="s">
        <v>1120</v>
      </c>
      <c r="D480" t="s">
        <v>1089</v>
      </c>
      <c r="E480" t="s">
        <v>126</v>
      </c>
      <c r="F480">
        <v>401</v>
      </c>
      <c r="G480">
        <v>1</v>
      </c>
      <c r="H480" t="s">
        <v>1090</v>
      </c>
      <c r="I480" t="s">
        <v>128</v>
      </c>
      <c r="J480" t="s">
        <v>170</v>
      </c>
      <c r="K480">
        <v>2012</v>
      </c>
      <c r="L480" t="s">
        <v>134</v>
      </c>
      <c r="M480" s="43"/>
      <c r="N480" s="43"/>
      <c r="O480" s="43">
        <v>3.275114914121989E-2</v>
      </c>
      <c r="P480" s="43"/>
      <c r="Q480" s="43"/>
      <c r="R480" s="43"/>
      <c r="S480" s="43">
        <v>3.275114914121989E-2</v>
      </c>
      <c r="T480" s="43">
        <v>0</v>
      </c>
      <c r="U480" s="43">
        <v>3.2164712855363889E-2</v>
      </c>
      <c r="V480" s="43"/>
      <c r="W480" s="43">
        <v>5.8643628585600452E-4</v>
      </c>
      <c r="X480" s="43"/>
      <c r="Y480" s="43"/>
      <c r="Z480" s="43"/>
      <c r="AA480" s="43"/>
      <c r="AB480" s="43"/>
      <c r="AC480" s="43"/>
      <c r="AD480" s="43"/>
      <c r="AE480" s="43">
        <v>0</v>
      </c>
      <c r="AF480" s="43"/>
      <c r="AG480" s="43"/>
      <c r="AH480" s="43"/>
      <c r="AI480" s="43"/>
      <c r="AJ480" s="43"/>
      <c r="AK480" s="43"/>
      <c r="AL480" s="43"/>
      <c r="AM480" s="43"/>
      <c r="AN480" t="s">
        <v>131</v>
      </c>
    </row>
    <row r="481" spans="1:40" x14ac:dyDescent="0.75">
      <c r="A481" t="s">
        <v>1121</v>
      </c>
      <c r="B481" t="s">
        <v>123</v>
      </c>
      <c r="C481" t="s">
        <v>1122</v>
      </c>
      <c r="D481" t="s">
        <v>1089</v>
      </c>
      <c r="E481" t="s">
        <v>126</v>
      </c>
      <c r="F481">
        <v>401</v>
      </c>
      <c r="G481">
        <v>2</v>
      </c>
      <c r="H481" t="s">
        <v>1090</v>
      </c>
      <c r="I481" t="s">
        <v>128</v>
      </c>
      <c r="J481" t="s">
        <v>170</v>
      </c>
      <c r="K481">
        <v>2012</v>
      </c>
      <c r="L481" t="s">
        <v>137</v>
      </c>
      <c r="M481" s="43"/>
      <c r="N481" s="43"/>
      <c r="O481" s="43">
        <v>3.1718338072912364</v>
      </c>
      <c r="P481" s="43"/>
      <c r="Q481" s="43"/>
      <c r="R481" s="43"/>
      <c r="S481" s="43">
        <v>3.1718338072912364</v>
      </c>
      <c r="T481" s="43">
        <v>0</v>
      </c>
      <c r="U481" s="43">
        <v>2.9793946147588151</v>
      </c>
      <c r="V481" s="43"/>
      <c r="W481" s="43">
        <v>0.19243919253242131</v>
      </c>
      <c r="X481" s="43"/>
      <c r="Y481" s="43"/>
      <c r="Z481" s="43"/>
      <c r="AA481" s="43"/>
      <c r="AB481" s="43"/>
      <c r="AC481" s="43"/>
      <c r="AD481" s="43"/>
      <c r="AE481" s="43">
        <v>0</v>
      </c>
      <c r="AF481" s="43"/>
      <c r="AG481" s="43"/>
      <c r="AH481" s="43"/>
      <c r="AI481" s="43"/>
      <c r="AJ481" s="43"/>
      <c r="AK481" s="43"/>
      <c r="AL481" s="43"/>
      <c r="AM481" s="43"/>
      <c r="AN481" t="s">
        <v>131</v>
      </c>
    </row>
    <row r="482" spans="1:40" x14ac:dyDescent="0.75">
      <c r="A482" t="s">
        <v>1123</v>
      </c>
      <c r="B482" t="s">
        <v>123</v>
      </c>
      <c r="C482" t="s">
        <v>1124</v>
      </c>
      <c r="D482" t="s">
        <v>1089</v>
      </c>
      <c r="E482" t="s">
        <v>126</v>
      </c>
      <c r="F482">
        <v>401</v>
      </c>
      <c r="G482">
        <v>3</v>
      </c>
      <c r="H482" t="s">
        <v>1090</v>
      </c>
      <c r="I482" t="s">
        <v>128</v>
      </c>
      <c r="J482" t="s">
        <v>170</v>
      </c>
      <c r="K482">
        <v>2012</v>
      </c>
      <c r="L482" t="s">
        <v>21</v>
      </c>
      <c r="M482" s="43"/>
      <c r="N482" s="43"/>
      <c r="O482" s="43">
        <v>0</v>
      </c>
      <c r="P482" s="43"/>
      <c r="Q482" s="43"/>
      <c r="R482" s="43"/>
      <c r="S482" s="43">
        <v>0</v>
      </c>
      <c r="T482" s="43">
        <v>0</v>
      </c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>
        <v>0</v>
      </c>
      <c r="AF482" s="43"/>
      <c r="AG482" s="43"/>
      <c r="AH482" s="43"/>
      <c r="AI482" s="43"/>
      <c r="AJ482" s="43"/>
      <c r="AK482" s="43"/>
      <c r="AL482" s="43"/>
      <c r="AM482" s="43"/>
      <c r="AN482" t="s">
        <v>131</v>
      </c>
    </row>
    <row r="483" spans="1:40" x14ac:dyDescent="0.75">
      <c r="A483" t="s">
        <v>1125</v>
      </c>
      <c r="B483" t="s">
        <v>123</v>
      </c>
      <c r="C483" t="s">
        <v>1126</v>
      </c>
      <c r="D483" t="s">
        <v>1089</v>
      </c>
      <c r="E483" t="s">
        <v>126</v>
      </c>
      <c r="F483">
        <v>401</v>
      </c>
      <c r="G483">
        <v>4</v>
      </c>
      <c r="H483" t="s">
        <v>1090</v>
      </c>
      <c r="I483" t="s">
        <v>128</v>
      </c>
      <c r="J483" t="s">
        <v>170</v>
      </c>
      <c r="K483">
        <v>2012</v>
      </c>
      <c r="L483" t="s">
        <v>142</v>
      </c>
      <c r="M483" s="43"/>
      <c r="N483" s="43"/>
      <c r="O483" s="43">
        <v>0</v>
      </c>
      <c r="P483" s="43"/>
      <c r="Q483" s="43"/>
      <c r="R483" s="43"/>
      <c r="S483" s="43">
        <v>0</v>
      </c>
      <c r="T483" s="43">
        <v>0</v>
      </c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>
        <v>0</v>
      </c>
      <c r="AF483" s="43"/>
      <c r="AG483" s="43"/>
      <c r="AH483" s="43"/>
      <c r="AI483" s="43"/>
      <c r="AJ483" s="43"/>
      <c r="AK483" s="43"/>
      <c r="AL483" s="43"/>
      <c r="AM483" s="43"/>
      <c r="AN483" t="s">
        <v>131</v>
      </c>
    </row>
    <row r="484" spans="1:40" x14ac:dyDescent="0.75">
      <c r="A484" t="s">
        <v>1127</v>
      </c>
      <c r="B484" t="s">
        <v>123</v>
      </c>
      <c r="C484" t="s">
        <v>1128</v>
      </c>
      <c r="D484" t="s">
        <v>1089</v>
      </c>
      <c r="E484" t="s">
        <v>126</v>
      </c>
      <c r="F484">
        <v>401</v>
      </c>
      <c r="G484">
        <v>51</v>
      </c>
      <c r="H484" t="s">
        <v>1090</v>
      </c>
      <c r="I484" t="s">
        <v>128</v>
      </c>
      <c r="J484" t="s">
        <v>170</v>
      </c>
      <c r="K484">
        <v>2012</v>
      </c>
      <c r="L484" t="s">
        <v>145</v>
      </c>
      <c r="M484" s="43"/>
      <c r="N484" s="43"/>
      <c r="O484" s="43">
        <v>7.5538121492127921</v>
      </c>
      <c r="P484" s="43"/>
      <c r="Q484" s="43"/>
      <c r="R484" s="43"/>
      <c r="S484" s="43">
        <v>7.5538121492127921</v>
      </c>
      <c r="T484" s="43">
        <v>0</v>
      </c>
      <c r="U484" s="43">
        <v>7.4370101308599699</v>
      </c>
      <c r="V484" s="43"/>
      <c r="W484" s="43">
        <v>0.1168020183528224</v>
      </c>
      <c r="X484" s="43"/>
      <c r="Y484" s="43"/>
      <c r="Z484" s="43"/>
      <c r="AA484" s="43"/>
      <c r="AB484" s="43"/>
      <c r="AC484" s="43"/>
      <c r="AD484" s="43"/>
      <c r="AE484" s="43">
        <v>0</v>
      </c>
      <c r="AF484" s="43"/>
      <c r="AG484" s="43"/>
      <c r="AH484" s="43"/>
      <c r="AI484" s="43"/>
      <c r="AJ484" s="43"/>
      <c r="AK484" s="43"/>
      <c r="AL484" s="43"/>
      <c r="AM484" s="43"/>
      <c r="AN484" t="s">
        <v>131</v>
      </c>
    </row>
    <row r="485" spans="1:40" x14ac:dyDescent="0.75">
      <c r="A485" t="s">
        <v>1129</v>
      </c>
      <c r="B485" t="s">
        <v>123</v>
      </c>
      <c r="C485" t="s">
        <v>1130</v>
      </c>
      <c r="D485" t="s">
        <v>1089</v>
      </c>
      <c r="E485" t="s">
        <v>126</v>
      </c>
      <c r="F485">
        <v>401</v>
      </c>
      <c r="G485">
        <v>52</v>
      </c>
      <c r="H485" t="s">
        <v>1090</v>
      </c>
      <c r="I485" t="s">
        <v>128</v>
      </c>
      <c r="J485" t="s">
        <v>170</v>
      </c>
      <c r="K485">
        <v>2012</v>
      </c>
      <c r="L485" t="s">
        <v>72</v>
      </c>
      <c r="M485" s="43"/>
      <c r="N485" s="43"/>
      <c r="O485" s="43">
        <v>0</v>
      </c>
      <c r="P485" s="43"/>
      <c r="Q485" s="43"/>
      <c r="R485" s="43"/>
      <c r="S485" s="43">
        <v>0</v>
      </c>
      <c r="T485" s="43">
        <v>0</v>
      </c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>
        <v>0</v>
      </c>
      <c r="AF485" s="43"/>
      <c r="AG485" s="43"/>
      <c r="AH485" s="43"/>
      <c r="AI485" s="43"/>
      <c r="AJ485" s="43"/>
      <c r="AK485" s="43"/>
      <c r="AL485" s="43"/>
      <c r="AM485" s="43"/>
      <c r="AN485" t="s">
        <v>131</v>
      </c>
    </row>
    <row r="486" spans="1:40" x14ac:dyDescent="0.75">
      <c r="A486" t="s">
        <v>1131</v>
      </c>
      <c r="B486" t="s">
        <v>123</v>
      </c>
      <c r="C486" t="s">
        <v>1132</v>
      </c>
      <c r="D486" t="s">
        <v>1089</v>
      </c>
      <c r="E486" t="s">
        <v>126</v>
      </c>
      <c r="F486">
        <v>401</v>
      </c>
      <c r="G486">
        <v>53</v>
      </c>
      <c r="H486" t="s">
        <v>1090</v>
      </c>
      <c r="I486" t="s">
        <v>128</v>
      </c>
      <c r="J486" t="s">
        <v>170</v>
      </c>
      <c r="K486">
        <v>2012</v>
      </c>
      <c r="L486" t="s">
        <v>150</v>
      </c>
      <c r="M486" s="43"/>
      <c r="N486" s="43"/>
      <c r="O486" s="43">
        <v>1.1768440813052007E-2</v>
      </c>
      <c r="P486" s="43"/>
      <c r="Q486" s="43"/>
      <c r="R486" s="43"/>
      <c r="S486" s="43">
        <v>1.1768440813052007E-2</v>
      </c>
      <c r="T486" s="43">
        <v>0</v>
      </c>
      <c r="U486" s="43">
        <v>9.517843012638515E-3</v>
      </c>
      <c r="V486" s="43"/>
      <c r="W486" s="43">
        <v>2.250597800413492E-3</v>
      </c>
      <c r="X486" s="43"/>
      <c r="Y486" s="43"/>
      <c r="Z486" s="43"/>
      <c r="AA486" s="43"/>
      <c r="AB486" s="43"/>
      <c r="AC486" s="43"/>
      <c r="AD486" s="43"/>
      <c r="AE486" s="43">
        <v>0</v>
      </c>
      <c r="AF486" s="43"/>
      <c r="AG486" s="43"/>
      <c r="AH486" s="43"/>
      <c r="AI486" s="43"/>
      <c r="AJ486" s="43"/>
      <c r="AK486" s="43"/>
      <c r="AL486" s="43"/>
      <c r="AM486" s="43"/>
      <c r="AN486" t="s">
        <v>131</v>
      </c>
    </row>
    <row r="487" spans="1:40" x14ac:dyDescent="0.75">
      <c r="A487" t="s">
        <v>1133</v>
      </c>
      <c r="B487" t="s">
        <v>123</v>
      </c>
      <c r="C487" t="s">
        <v>1134</v>
      </c>
      <c r="D487" t="s">
        <v>1089</v>
      </c>
      <c r="E487" t="s">
        <v>126</v>
      </c>
      <c r="F487">
        <v>401</v>
      </c>
      <c r="G487">
        <v>55</v>
      </c>
      <c r="H487" t="s">
        <v>1090</v>
      </c>
      <c r="I487" t="s">
        <v>128</v>
      </c>
      <c r="J487" t="s">
        <v>170</v>
      </c>
      <c r="K487">
        <v>2012</v>
      </c>
      <c r="L487" t="s">
        <v>153</v>
      </c>
      <c r="M487" s="43"/>
      <c r="N487" s="43"/>
      <c r="O487" s="43">
        <v>0</v>
      </c>
      <c r="P487" s="43"/>
      <c r="Q487" s="43"/>
      <c r="R487" s="43"/>
      <c r="S487" s="43">
        <v>0</v>
      </c>
      <c r="T487" s="43">
        <v>0</v>
      </c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>
        <v>0</v>
      </c>
      <c r="AF487" s="43"/>
      <c r="AG487" s="43"/>
      <c r="AH487" s="43"/>
      <c r="AI487" s="43"/>
      <c r="AJ487" s="43"/>
      <c r="AK487" s="43"/>
      <c r="AL487" s="43"/>
      <c r="AM487" s="43"/>
      <c r="AN487" t="s">
        <v>131</v>
      </c>
    </row>
    <row r="488" spans="1:40" x14ac:dyDescent="0.75">
      <c r="A488" t="s">
        <v>1135</v>
      </c>
      <c r="B488" t="s">
        <v>123</v>
      </c>
      <c r="C488" t="s">
        <v>1136</v>
      </c>
      <c r="D488" t="s">
        <v>1089</v>
      </c>
      <c r="E488" t="s">
        <v>126</v>
      </c>
      <c r="F488">
        <v>401</v>
      </c>
      <c r="G488">
        <v>58</v>
      </c>
      <c r="H488" t="s">
        <v>1090</v>
      </c>
      <c r="I488" t="s">
        <v>128</v>
      </c>
      <c r="J488" t="s">
        <v>170</v>
      </c>
      <c r="K488">
        <v>2012</v>
      </c>
      <c r="L488" t="s">
        <v>156</v>
      </c>
      <c r="M488" s="43"/>
      <c r="N488" s="43"/>
      <c r="O488" s="43">
        <v>3.0330690212090454</v>
      </c>
      <c r="P488" s="43"/>
      <c r="Q488" s="43"/>
      <c r="R488" s="43"/>
      <c r="S488" s="43">
        <v>3.0330690212090454</v>
      </c>
      <c r="T488" s="43">
        <v>0</v>
      </c>
      <c r="U488" s="43">
        <v>2.9406658278334672</v>
      </c>
      <c r="V488" s="43"/>
      <c r="W488" s="43">
        <v>9.2403193375578369E-2</v>
      </c>
      <c r="X488" s="43"/>
      <c r="Y488" s="43"/>
      <c r="Z488" s="43"/>
      <c r="AA488" s="43"/>
      <c r="AB488" s="43"/>
      <c r="AC488" s="43"/>
      <c r="AD488" s="43"/>
      <c r="AE488" s="43">
        <v>0</v>
      </c>
      <c r="AF488" s="43"/>
      <c r="AG488" s="43"/>
      <c r="AH488" s="43"/>
      <c r="AI488" s="43"/>
      <c r="AJ488" s="43"/>
      <c r="AK488" s="43"/>
      <c r="AL488" s="43"/>
      <c r="AM488" s="43"/>
      <c r="AN488" t="s">
        <v>131</v>
      </c>
    </row>
    <row r="489" spans="1:40" x14ac:dyDescent="0.75">
      <c r="A489" t="s">
        <v>1137</v>
      </c>
      <c r="B489" t="s">
        <v>123</v>
      </c>
      <c r="C489" t="s">
        <v>1138</v>
      </c>
      <c r="D489" t="s">
        <v>1089</v>
      </c>
      <c r="E489" t="s">
        <v>126</v>
      </c>
      <c r="F489">
        <v>401</v>
      </c>
      <c r="G489">
        <v>6</v>
      </c>
      <c r="H489" t="s">
        <v>1090</v>
      </c>
      <c r="I489" t="s">
        <v>128</v>
      </c>
      <c r="J489" t="s">
        <v>170</v>
      </c>
      <c r="K489">
        <v>2012</v>
      </c>
      <c r="L489" t="s">
        <v>20</v>
      </c>
      <c r="M489" s="43"/>
      <c r="N489" s="43"/>
      <c r="O489" s="43">
        <v>15.186490650112694</v>
      </c>
      <c r="P489" s="43"/>
      <c r="Q489" s="43"/>
      <c r="R489" s="43"/>
      <c r="S489" s="43">
        <v>15.111069650112693</v>
      </c>
      <c r="T489" s="43">
        <v>7.5421000000000002E-2</v>
      </c>
      <c r="U489" s="43">
        <v>14.457883223767521</v>
      </c>
      <c r="V489" s="43"/>
      <c r="W489" s="43">
        <v>0.65318642634517166</v>
      </c>
      <c r="X489" s="43"/>
      <c r="Y489" s="43"/>
      <c r="Z489" s="43"/>
      <c r="AA489" s="43"/>
      <c r="AB489" s="43"/>
      <c r="AC489" s="43"/>
      <c r="AD489" s="43"/>
      <c r="AE489" s="43">
        <v>7.5421000000000002E-2</v>
      </c>
      <c r="AF489" s="43"/>
      <c r="AG489" s="43"/>
      <c r="AH489" s="43"/>
      <c r="AI489" s="43"/>
      <c r="AJ489" s="43"/>
      <c r="AK489" s="43"/>
      <c r="AL489" s="43"/>
      <c r="AM489" s="43"/>
      <c r="AN489" t="s">
        <v>131</v>
      </c>
    </row>
    <row r="490" spans="1:40" x14ac:dyDescent="0.75">
      <c r="A490" t="s">
        <v>1139</v>
      </c>
      <c r="B490" t="s">
        <v>123</v>
      </c>
      <c r="C490" t="s">
        <v>1140</v>
      </c>
      <c r="D490" t="s">
        <v>1089</v>
      </c>
      <c r="E490" t="s">
        <v>126</v>
      </c>
      <c r="F490">
        <v>401</v>
      </c>
      <c r="G490">
        <v>7</v>
      </c>
      <c r="H490" t="s">
        <v>1090</v>
      </c>
      <c r="I490" t="s">
        <v>128</v>
      </c>
      <c r="J490" t="s">
        <v>170</v>
      </c>
      <c r="K490">
        <v>2012</v>
      </c>
      <c r="L490" t="s">
        <v>161</v>
      </c>
      <c r="M490" s="43"/>
      <c r="N490" s="43"/>
      <c r="O490" s="43">
        <v>6.1896571231800763</v>
      </c>
      <c r="P490" s="43"/>
      <c r="Q490" s="43"/>
      <c r="R490" s="43"/>
      <c r="S490" s="43">
        <v>6.1896571231800763</v>
      </c>
      <c r="T490" s="43">
        <v>0</v>
      </c>
      <c r="U490" s="43">
        <v>6.0057874816829226</v>
      </c>
      <c r="V490" s="43"/>
      <c r="W490" s="43">
        <v>0.18386964149715329</v>
      </c>
      <c r="X490" s="43"/>
      <c r="Y490" s="43"/>
      <c r="Z490" s="43"/>
      <c r="AA490" s="43"/>
      <c r="AB490" s="43"/>
      <c r="AC490" s="43"/>
      <c r="AD490" s="43"/>
      <c r="AE490" s="43">
        <v>0</v>
      </c>
      <c r="AF490" s="43"/>
      <c r="AG490" s="43"/>
      <c r="AH490" s="43"/>
      <c r="AI490" s="43"/>
      <c r="AJ490" s="43"/>
      <c r="AK490" s="43"/>
      <c r="AL490" s="43"/>
      <c r="AM490" s="43"/>
      <c r="AN490" t="s">
        <v>131</v>
      </c>
    </row>
    <row r="491" spans="1:40" x14ac:dyDescent="0.75">
      <c r="A491" t="s">
        <v>1141</v>
      </c>
      <c r="B491" t="s">
        <v>123</v>
      </c>
      <c r="C491" t="s">
        <v>1142</v>
      </c>
      <c r="D491" t="s">
        <v>1089</v>
      </c>
      <c r="E491" t="s">
        <v>126</v>
      </c>
      <c r="F491">
        <v>401</v>
      </c>
      <c r="G491">
        <v>8</v>
      </c>
      <c r="H491" t="s">
        <v>1090</v>
      </c>
      <c r="I491" t="s">
        <v>128</v>
      </c>
      <c r="J491" t="s">
        <v>170</v>
      </c>
      <c r="K491">
        <v>2012</v>
      </c>
      <c r="L491" t="s">
        <v>164</v>
      </c>
      <c r="M491" s="43"/>
      <c r="N491" s="43"/>
      <c r="O491" s="43">
        <v>0</v>
      </c>
      <c r="P491" s="43"/>
      <c r="Q491" s="43"/>
      <c r="R491" s="43"/>
      <c r="S491" s="43">
        <v>0</v>
      </c>
      <c r="T491" s="43">
        <v>0</v>
      </c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>
        <v>0</v>
      </c>
      <c r="AF491" s="43"/>
      <c r="AG491" s="43"/>
      <c r="AH491" s="43"/>
      <c r="AI491" s="43"/>
      <c r="AJ491" s="43"/>
      <c r="AK491" s="43"/>
      <c r="AL491" s="43"/>
      <c r="AM491" s="43"/>
      <c r="AN491" t="s">
        <v>131</v>
      </c>
    </row>
    <row r="492" spans="1:40" x14ac:dyDescent="0.75">
      <c r="A492" t="s">
        <v>1143</v>
      </c>
      <c r="B492" t="s">
        <v>123</v>
      </c>
      <c r="C492" t="s">
        <v>1144</v>
      </c>
      <c r="D492" t="s">
        <v>1089</v>
      </c>
      <c r="E492" t="s">
        <v>126</v>
      </c>
      <c r="F492">
        <v>401</v>
      </c>
      <c r="G492">
        <v>9</v>
      </c>
      <c r="H492" t="s">
        <v>1090</v>
      </c>
      <c r="I492" t="s">
        <v>128</v>
      </c>
      <c r="J492" t="s">
        <v>170</v>
      </c>
      <c r="K492">
        <v>2012</v>
      </c>
      <c r="L492" t="s">
        <v>167</v>
      </c>
      <c r="M492" s="43"/>
      <c r="N492" s="43"/>
      <c r="O492" s="43">
        <v>0</v>
      </c>
      <c r="P492" s="43"/>
      <c r="Q492" s="43"/>
      <c r="R492" s="43"/>
      <c r="S492" s="43">
        <v>0</v>
      </c>
      <c r="T492" s="43">
        <v>0</v>
      </c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>
        <v>0</v>
      </c>
      <c r="AF492" s="43"/>
      <c r="AG492" s="43"/>
      <c r="AH492" s="43"/>
      <c r="AI492" s="43"/>
      <c r="AJ492" s="43"/>
      <c r="AK492" s="43"/>
      <c r="AL492" s="43"/>
      <c r="AM492" s="43"/>
      <c r="AN492" t="s">
        <v>131</v>
      </c>
    </row>
    <row r="493" spans="1:40" x14ac:dyDescent="0.75">
      <c r="A493" t="s">
        <v>1145</v>
      </c>
      <c r="B493" t="s">
        <v>123</v>
      </c>
      <c r="C493" t="s">
        <v>1146</v>
      </c>
      <c r="D493" t="s">
        <v>1089</v>
      </c>
      <c r="E493" t="s">
        <v>126</v>
      </c>
      <c r="F493">
        <v>402</v>
      </c>
      <c r="G493">
        <v>0</v>
      </c>
      <c r="H493" t="s">
        <v>1090</v>
      </c>
      <c r="I493" t="s">
        <v>128</v>
      </c>
      <c r="J493" t="s">
        <v>199</v>
      </c>
      <c r="K493">
        <v>2012</v>
      </c>
      <c r="L493" t="s">
        <v>130</v>
      </c>
      <c r="M493" s="43"/>
      <c r="N493" s="43"/>
      <c r="O493" s="43">
        <v>11.683292754749214</v>
      </c>
      <c r="P493" s="43"/>
      <c r="Q493" s="43"/>
      <c r="R493" s="43"/>
      <c r="S493" s="43">
        <v>11.665840754749214</v>
      </c>
      <c r="T493" s="43">
        <v>1.7452000000000002E-2</v>
      </c>
      <c r="U493" s="43">
        <v>10.935835121969131</v>
      </c>
      <c r="V493" s="43"/>
      <c r="W493" s="43">
        <v>0.73000563278008235</v>
      </c>
      <c r="X493" s="43"/>
      <c r="Y493" s="43"/>
      <c r="Z493" s="43"/>
      <c r="AA493" s="43"/>
      <c r="AB493" s="43"/>
      <c r="AC493" s="43"/>
      <c r="AD493" s="43"/>
      <c r="AE493" s="43">
        <v>1.7452000000000002E-2</v>
      </c>
      <c r="AF493" s="43"/>
      <c r="AG493" s="43"/>
      <c r="AH493" s="43"/>
      <c r="AI493" s="43"/>
      <c r="AJ493" s="43"/>
      <c r="AK493" s="43"/>
      <c r="AL493" s="43"/>
      <c r="AM493" s="43"/>
      <c r="AN493" t="s">
        <v>131</v>
      </c>
    </row>
    <row r="494" spans="1:40" x14ac:dyDescent="0.75">
      <c r="A494" t="s">
        <v>1147</v>
      </c>
      <c r="B494" t="s">
        <v>123</v>
      </c>
      <c r="C494" t="s">
        <v>1148</v>
      </c>
      <c r="D494" t="s">
        <v>1089</v>
      </c>
      <c r="E494" t="s">
        <v>126</v>
      </c>
      <c r="F494">
        <v>402</v>
      </c>
      <c r="G494">
        <v>1</v>
      </c>
      <c r="H494" t="s">
        <v>1090</v>
      </c>
      <c r="I494" t="s">
        <v>128</v>
      </c>
      <c r="J494" t="s">
        <v>199</v>
      </c>
      <c r="K494">
        <v>2012</v>
      </c>
      <c r="L494" t="s">
        <v>134</v>
      </c>
      <c r="M494" s="43"/>
      <c r="N494" s="43"/>
      <c r="O494" s="43">
        <v>2.077281828086721E-4</v>
      </c>
      <c r="P494" s="43"/>
      <c r="Q494" s="43"/>
      <c r="R494" s="43"/>
      <c r="S494" s="43">
        <v>2.077281828086721E-4</v>
      </c>
      <c r="T494" s="43">
        <v>0</v>
      </c>
      <c r="U494" s="43">
        <v>2.0067021560733411E-4</v>
      </c>
      <c r="V494" s="43"/>
      <c r="W494" s="43">
        <v>7.0579672013379813E-6</v>
      </c>
      <c r="X494" s="43"/>
      <c r="Y494" s="43"/>
      <c r="Z494" s="43"/>
      <c r="AA494" s="43"/>
      <c r="AB494" s="43"/>
      <c r="AC494" s="43"/>
      <c r="AD494" s="43"/>
      <c r="AE494" s="43">
        <v>0</v>
      </c>
      <c r="AF494" s="43"/>
      <c r="AG494" s="43"/>
      <c r="AH494" s="43"/>
      <c r="AI494" s="43"/>
      <c r="AJ494" s="43"/>
      <c r="AK494" s="43"/>
      <c r="AL494" s="43"/>
      <c r="AM494" s="43"/>
      <c r="AN494" t="s">
        <v>131</v>
      </c>
    </row>
    <row r="495" spans="1:40" x14ac:dyDescent="0.75">
      <c r="A495" t="s">
        <v>1149</v>
      </c>
      <c r="B495" t="s">
        <v>123</v>
      </c>
      <c r="C495" t="s">
        <v>1150</v>
      </c>
      <c r="D495" t="s">
        <v>1089</v>
      </c>
      <c r="E495" t="s">
        <v>126</v>
      </c>
      <c r="F495">
        <v>402</v>
      </c>
      <c r="G495">
        <v>2</v>
      </c>
      <c r="H495" t="s">
        <v>1090</v>
      </c>
      <c r="I495" t="s">
        <v>128</v>
      </c>
      <c r="J495" t="s">
        <v>199</v>
      </c>
      <c r="K495">
        <v>2012</v>
      </c>
      <c r="L495" t="s">
        <v>137</v>
      </c>
      <c r="M495" s="43"/>
      <c r="N495" s="43"/>
      <c r="O495" s="43">
        <v>1.2487013294333056</v>
      </c>
      <c r="P495" s="43"/>
      <c r="Q495" s="43"/>
      <c r="R495" s="43"/>
      <c r="S495" s="43">
        <v>1.2487013294333056</v>
      </c>
      <c r="T495" s="43">
        <v>0</v>
      </c>
      <c r="U495" s="43">
        <v>1.1627537042867939</v>
      </c>
      <c r="V495" s="43"/>
      <c r="W495" s="43">
        <v>8.5947625146511719E-2</v>
      </c>
      <c r="X495" s="43"/>
      <c r="Y495" s="43"/>
      <c r="Z495" s="43"/>
      <c r="AA495" s="43"/>
      <c r="AB495" s="43"/>
      <c r="AC495" s="43"/>
      <c r="AD495" s="43"/>
      <c r="AE495" s="43">
        <v>0</v>
      </c>
      <c r="AF495" s="43"/>
      <c r="AG495" s="43"/>
      <c r="AH495" s="43"/>
      <c r="AI495" s="43"/>
      <c r="AJ495" s="43"/>
      <c r="AK495" s="43"/>
      <c r="AL495" s="43"/>
      <c r="AM495" s="43"/>
      <c r="AN495" t="s">
        <v>131</v>
      </c>
    </row>
    <row r="496" spans="1:40" x14ac:dyDescent="0.75">
      <c r="A496" t="s">
        <v>1151</v>
      </c>
      <c r="B496" t="s">
        <v>123</v>
      </c>
      <c r="C496" t="s">
        <v>1152</v>
      </c>
      <c r="D496" t="s">
        <v>1089</v>
      </c>
      <c r="E496" t="s">
        <v>126</v>
      </c>
      <c r="F496">
        <v>402</v>
      </c>
      <c r="G496">
        <v>3</v>
      </c>
      <c r="H496" t="s">
        <v>1090</v>
      </c>
      <c r="I496" t="s">
        <v>128</v>
      </c>
      <c r="J496" t="s">
        <v>199</v>
      </c>
      <c r="K496">
        <v>2012</v>
      </c>
      <c r="L496" t="s">
        <v>21</v>
      </c>
      <c r="M496" s="43"/>
      <c r="N496" s="43"/>
      <c r="O496" s="43">
        <v>0</v>
      </c>
      <c r="P496" s="43"/>
      <c r="Q496" s="43"/>
      <c r="R496" s="43"/>
      <c r="S496" s="43">
        <v>0</v>
      </c>
      <c r="T496" s="43">
        <v>0</v>
      </c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>
        <v>0</v>
      </c>
      <c r="AF496" s="43"/>
      <c r="AG496" s="43"/>
      <c r="AH496" s="43"/>
      <c r="AI496" s="43"/>
      <c r="AJ496" s="43"/>
      <c r="AK496" s="43"/>
      <c r="AL496" s="43"/>
      <c r="AM496" s="43"/>
      <c r="AN496" t="s">
        <v>131</v>
      </c>
    </row>
    <row r="497" spans="1:40" x14ac:dyDescent="0.75">
      <c r="A497" t="s">
        <v>1153</v>
      </c>
      <c r="B497" t="s">
        <v>123</v>
      </c>
      <c r="C497" t="s">
        <v>1154</v>
      </c>
      <c r="D497" t="s">
        <v>1089</v>
      </c>
      <c r="E497" t="s">
        <v>126</v>
      </c>
      <c r="F497">
        <v>402</v>
      </c>
      <c r="G497">
        <v>4</v>
      </c>
      <c r="H497" t="s">
        <v>1090</v>
      </c>
      <c r="I497" t="s">
        <v>128</v>
      </c>
      <c r="J497" t="s">
        <v>199</v>
      </c>
      <c r="K497">
        <v>2012</v>
      </c>
      <c r="L497" t="s">
        <v>142</v>
      </c>
      <c r="M497" s="43"/>
      <c r="N497" s="43"/>
      <c r="O497" s="43">
        <v>0</v>
      </c>
      <c r="P497" s="43"/>
      <c r="Q497" s="43"/>
      <c r="R497" s="43"/>
      <c r="S497" s="43">
        <v>0</v>
      </c>
      <c r="T497" s="43">
        <v>0</v>
      </c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>
        <v>0</v>
      </c>
      <c r="AF497" s="43"/>
      <c r="AG497" s="43"/>
      <c r="AH497" s="43"/>
      <c r="AI497" s="43"/>
      <c r="AJ497" s="43"/>
      <c r="AK497" s="43"/>
      <c r="AL497" s="43"/>
      <c r="AM497" s="43"/>
      <c r="AN497" t="s">
        <v>131</v>
      </c>
    </row>
    <row r="498" spans="1:40" x14ac:dyDescent="0.75">
      <c r="A498" t="s">
        <v>1155</v>
      </c>
      <c r="B498" t="s">
        <v>123</v>
      </c>
      <c r="C498" t="s">
        <v>1156</v>
      </c>
      <c r="D498" t="s">
        <v>1089</v>
      </c>
      <c r="E498" t="s">
        <v>126</v>
      </c>
      <c r="F498">
        <v>402</v>
      </c>
      <c r="G498">
        <v>51</v>
      </c>
      <c r="H498" t="s">
        <v>1090</v>
      </c>
      <c r="I498" t="s">
        <v>128</v>
      </c>
      <c r="J498" t="s">
        <v>199</v>
      </c>
      <c r="K498">
        <v>2012</v>
      </c>
      <c r="L498" t="s">
        <v>145</v>
      </c>
      <c r="M498" s="43"/>
      <c r="N498" s="43"/>
      <c r="O498" s="43">
        <v>4.6498362103787598E-2</v>
      </c>
      <c r="P498" s="43"/>
      <c r="Q498" s="43"/>
      <c r="R498" s="43"/>
      <c r="S498" s="43">
        <v>4.6498362103787598E-2</v>
      </c>
      <c r="T498" s="43">
        <v>0</v>
      </c>
      <c r="U498" s="43">
        <v>4.348195441036086E-2</v>
      </c>
      <c r="V498" s="43"/>
      <c r="W498" s="43">
        <v>3.016407693426741E-3</v>
      </c>
      <c r="X498" s="43"/>
      <c r="Y498" s="43"/>
      <c r="Z498" s="43"/>
      <c r="AA498" s="43"/>
      <c r="AB498" s="43"/>
      <c r="AC498" s="43"/>
      <c r="AD498" s="43"/>
      <c r="AE498" s="43">
        <v>0</v>
      </c>
      <c r="AF498" s="43"/>
      <c r="AG498" s="43"/>
      <c r="AH498" s="43"/>
      <c r="AI498" s="43"/>
      <c r="AJ498" s="43"/>
      <c r="AK498" s="43"/>
      <c r="AL498" s="43"/>
      <c r="AM498" s="43"/>
      <c r="AN498" t="s">
        <v>131</v>
      </c>
    </row>
    <row r="499" spans="1:40" x14ac:dyDescent="0.75">
      <c r="A499" t="s">
        <v>1157</v>
      </c>
      <c r="B499" t="s">
        <v>123</v>
      </c>
      <c r="C499" t="s">
        <v>1158</v>
      </c>
      <c r="D499" t="s">
        <v>1089</v>
      </c>
      <c r="E499" t="s">
        <v>126</v>
      </c>
      <c r="F499">
        <v>402</v>
      </c>
      <c r="G499">
        <v>52</v>
      </c>
      <c r="H499" t="s">
        <v>1090</v>
      </c>
      <c r="I499" t="s">
        <v>128</v>
      </c>
      <c r="J499" t="s">
        <v>199</v>
      </c>
      <c r="K499">
        <v>2012</v>
      </c>
      <c r="L499" t="s">
        <v>72</v>
      </c>
      <c r="M499" s="43"/>
      <c r="N499" s="43"/>
      <c r="O499" s="43">
        <v>0</v>
      </c>
      <c r="P499" s="43"/>
      <c r="Q499" s="43"/>
      <c r="R499" s="43"/>
      <c r="S499" s="43">
        <v>0</v>
      </c>
      <c r="T499" s="43">
        <v>0</v>
      </c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>
        <v>0</v>
      </c>
      <c r="AF499" s="43"/>
      <c r="AG499" s="43"/>
      <c r="AH499" s="43"/>
      <c r="AI499" s="43"/>
      <c r="AJ499" s="43"/>
      <c r="AK499" s="43"/>
      <c r="AL499" s="43"/>
      <c r="AM499" s="43"/>
      <c r="AN499" t="s">
        <v>131</v>
      </c>
    </row>
    <row r="500" spans="1:40" x14ac:dyDescent="0.75">
      <c r="A500" t="s">
        <v>1159</v>
      </c>
      <c r="B500" t="s">
        <v>123</v>
      </c>
      <c r="C500" t="s">
        <v>1160</v>
      </c>
      <c r="D500" t="s">
        <v>1089</v>
      </c>
      <c r="E500" t="s">
        <v>126</v>
      </c>
      <c r="F500">
        <v>402</v>
      </c>
      <c r="G500">
        <v>53</v>
      </c>
      <c r="H500" t="s">
        <v>1090</v>
      </c>
      <c r="I500" t="s">
        <v>128</v>
      </c>
      <c r="J500" t="s">
        <v>199</v>
      </c>
      <c r="K500">
        <v>2012</v>
      </c>
      <c r="L500" t="s">
        <v>150</v>
      </c>
      <c r="M500" s="43"/>
      <c r="N500" s="43"/>
      <c r="O500" s="43">
        <v>0</v>
      </c>
      <c r="P500" s="43"/>
      <c r="Q500" s="43"/>
      <c r="R500" s="43"/>
      <c r="S500" s="43">
        <v>0</v>
      </c>
      <c r="T500" s="43">
        <v>0</v>
      </c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>
        <v>0</v>
      </c>
      <c r="AF500" s="43"/>
      <c r="AG500" s="43"/>
      <c r="AH500" s="43"/>
      <c r="AI500" s="43"/>
      <c r="AJ500" s="43"/>
      <c r="AK500" s="43"/>
      <c r="AL500" s="43"/>
      <c r="AM500" s="43"/>
      <c r="AN500" t="s">
        <v>131</v>
      </c>
    </row>
    <row r="501" spans="1:40" x14ac:dyDescent="0.75">
      <c r="A501" t="s">
        <v>1161</v>
      </c>
      <c r="B501" t="s">
        <v>123</v>
      </c>
      <c r="C501" t="s">
        <v>1162</v>
      </c>
      <c r="D501" t="s">
        <v>1089</v>
      </c>
      <c r="E501" t="s">
        <v>126</v>
      </c>
      <c r="F501">
        <v>402</v>
      </c>
      <c r="G501">
        <v>55</v>
      </c>
      <c r="H501" t="s">
        <v>1090</v>
      </c>
      <c r="I501" t="s">
        <v>128</v>
      </c>
      <c r="J501" t="s">
        <v>199</v>
      </c>
      <c r="K501">
        <v>2012</v>
      </c>
      <c r="L501" t="s">
        <v>153</v>
      </c>
      <c r="M501" s="43"/>
      <c r="N501" s="43"/>
      <c r="O501" s="43">
        <v>0</v>
      </c>
      <c r="P501" s="43"/>
      <c r="Q501" s="43"/>
      <c r="R501" s="43"/>
      <c r="S501" s="43">
        <v>0</v>
      </c>
      <c r="T501" s="43">
        <v>0</v>
      </c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>
        <v>0</v>
      </c>
      <c r="AF501" s="43"/>
      <c r="AG501" s="43"/>
      <c r="AH501" s="43"/>
      <c r="AI501" s="43"/>
      <c r="AJ501" s="43"/>
      <c r="AK501" s="43"/>
      <c r="AL501" s="43"/>
      <c r="AM501" s="43"/>
      <c r="AN501" t="s">
        <v>131</v>
      </c>
    </row>
    <row r="502" spans="1:40" x14ac:dyDescent="0.75">
      <c r="A502" t="s">
        <v>1163</v>
      </c>
      <c r="B502" t="s">
        <v>123</v>
      </c>
      <c r="C502" t="s">
        <v>1164</v>
      </c>
      <c r="D502" t="s">
        <v>1089</v>
      </c>
      <c r="E502" t="s">
        <v>126</v>
      </c>
      <c r="F502">
        <v>402</v>
      </c>
      <c r="G502">
        <v>58</v>
      </c>
      <c r="H502" t="s">
        <v>1090</v>
      </c>
      <c r="I502" t="s">
        <v>128</v>
      </c>
      <c r="J502" t="s">
        <v>199</v>
      </c>
      <c r="K502">
        <v>2012</v>
      </c>
      <c r="L502" t="s">
        <v>156</v>
      </c>
      <c r="M502" s="43"/>
      <c r="N502" s="43"/>
      <c r="O502" s="43">
        <v>6.1292411626783595E-2</v>
      </c>
      <c r="P502" s="43"/>
      <c r="Q502" s="43"/>
      <c r="R502" s="43"/>
      <c r="S502" s="43">
        <v>6.1292411626783595E-2</v>
      </c>
      <c r="T502" s="43">
        <v>0</v>
      </c>
      <c r="U502" s="43">
        <v>5.8342851074189357E-2</v>
      </c>
      <c r="V502" s="43"/>
      <c r="W502" s="43">
        <v>2.9495605525942359E-3</v>
      </c>
      <c r="X502" s="43"/>
      <c r="Y502" s="43"/>
      <c r="Z502" s="43"/>
      <c r="AA502" s="43"/>
      <c r="AB502" s="43"/>
      <c r="AC502" s="43"/>
      <c r="AD502" s="43"/>
      <c r="AE502" s="43">
        <v>0</v>
      </c>
      <c r="AF502" s="43"/>
      <c r="AG502" s="43"/>
      <c r="AH502" s="43"/>
      <c r="AI502" s="43"/>
      <c r="AJ502" s="43"/>
      <c r="AK502" s="43"/>
      <c r="AL502" s="43"/>
      <c r="AM502" s="43"/>
      <c r="AN502" t="s">
        <v>131</v>
      </c>
    </row>
    <row r="503" spans="1:40" x14ac:dyDescent="0.75">
      <c r="A503" t="s">
        <v>1165</v>
      </c>
      <c r="B503" t="s">
        <v>123</v>
      </c>
      <c r="C503" t="s">
        <v>1166</v>
      </c>
      <c r="D503" t="s">
        <v>1089</v>
      </c>
      <c r="E503" t="s">
        <v>126</v>
      </c>
      <c r="F503">
        <v>402</v>
      </c>
      <c r="G503">
        <v>6</v>
      </c>
      <c r="H503" t="s">
        <v>1090</v>
      </c>
      <c r="I503" t="s">
        <v>128</v>
      </c>
      <c r="J503" t="s">
        <v>199</v>
      </c>
      <c r="K503">
        <v>2012</v>
      </c>
      <c r="L503" t="s">
        <v>20</v>
      </c>
      <c r="M503" s="43"/>
      <c r="N503" s="43"/>
      <c r="O503" s="43">
        <v>0.22000757110907249</v>
      </c>
      <c r="P503" s="43"/>
      <c r="Q503" s="43"/>
      <c r="R503" s="43"/>
      <c r="S503" s="43">
        <v>0.20255557110907249</v>
      </c>
      <c r="T503" s="43">
        <v>1.7452000000000002E-2</v>
      </c>
      <c r="U503" s="43">
        <v>0.1833239591331271</v>
      </c>
      <c r="V503" s="43"/>
      <c r="W503" s="43">
        <v>1.9231611975945379E-2</v>
      </c>
      <c r="X503" s="43"/>
      <c r="Y503" s="43"/>
      <c r="Z503" s="43"/>
      <c r="AA503" s="43"/>
      <c r="AB503" s="43"/>
      <c r="AC503" s="43"/>
      <c r="AD503" s="43"/>
      <c r="AE503" s="43">
        <v>1.7452000000000002E-2</v>
      </c>
      <c r="AF503" s="43"/>
      <c r="AG503" s="43"/>
      <c r="AH503" s="43"/>
      <c r="AI503" s="43"/>
      <c r="AJ503" s="43"/>
      <c r="AK503" s="43"/>
      <c r="AL503" s="43"/>
      <c r="AM503" s="43"/>
      <c r="AN503" t="s">
        <v>131</v>
      </c>
    </row>
    <row r="504" spans="1:40" x14ac:dyDescent="0.75">
      <c r="A504" t="s">
        <v>1167</v>
      </c>
      <c r="B504" t="s">
        <v>123</v>
      </c>
      <c r="C504" t="s">
        <v>1168</v>
      </c>
      <c r="D504" t="s">
        <v>1089</v>
      </c>
      <c r="E504" t="s">
        <v>126</v>
      </c>
      <c r="F504">
        <v>402</v>
      </c>
      <c r="G504">
        <v>7</v>
      </c>
      <c r="H504" t="s">
        <v>1090</v>
      </c>
      <c r="I504" t="s">
        <v>128</v>
      </c>
      <c r="J504" t="s">
        <v>199</v>
      </c>
      <c r="K504">
        <v>2012</v>
      </c>
      <c r="L504" t="s">
        <v>161</v>
      </c>
      <c r="M504" s="43"/>
      <c r="N504" s="43"/>
      <c r="O504" s="43">
        <v>10.106585352293459</v>
      </c>
      <c r="P504" s="43"/>
      <c r="Q504" s="43"/>
      <c r="R504" s="43"/>
      <c r="S504" s="43">
        <v>10.106585352293459</v>
      </c>
      <c r="T504" s="43">
        <v>0</v>
      </c>
      <c r="U504" s="43">
        <v>9.4877319828490556</v>
      </c>
      <c r="V504" s="43"/>
      <c r="W504" s="43">
        <v>0.61885336944440306</v>
      </c>
      <c r="X504" s="43"/>
      <c r="Y504" s="43"/>
      <c r="Z504" s="43"/>
      <c r="AA504" s="43"/>
      <c r="AB504" s="43"/>
      <c r="AC504" s="43"/>
      <c r="AD504" s="43"/>
      <c r="AE504" s="43">
        <v>0</v>
      </c>
      <c r="AF504" s="43"/>
      <c r="AG504" s="43"/>
      <c r="AH504" s="43"/>
      <c r="AI504" s="43"/>
      <c r="AJ504" s="43"/>
      <c r="AK504" s="43"/>
      <c r="AL504" s="43"/>
      <c r="AM504" s="43"/>
      <c r="AN504" t="s">
        <v>131</v>
      </c>
    </row>
    <row r="505" spans="1:40" x14ac:dyDescent="0.75">
      <c r="A505" t="s">
        <v>1169</v>
      </c>
      <c r="B505" t="s">
        <v>123</v>
      </c>
      <c r="C505" t="s">
        <v>1170</v>
      </c>
      <c r="D505" t="s">
        <v>1089</v>
      </c>
      <c r="E505" t="s">
        <v>126</v>
      </c>
      <c r="F505">
        <v>402</v>
      </c>
      <c r="G505">
        <v>8</v>
      </c>
      <c r="H505" t="s">
        <v>1090</v>
      </c>
      <c r="I505" t="s">
        <v>128</v>
      </c>
      <c r="J505" t="s">
        <v>199</v>
      </c>
      <c r="K505">
        <v>2012</v>
      </c>
      <c r="L505" t="s">
        <v>164</v>
      </c>
      <c r="M505" s="43"/>
      <c r="N505" s="43"/>
      <c r="O505" s="43">
        <v>0</v>
      </c>
      <c r="P505" s="43"/>
      <c r="Q505" s="43"/>
      <c r="R505" s="43"/>
      <c r="S505" s="43">
        <v>0</v>
      </c>
      <c r="T505" s="43">
        <v>0</v>
      </c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>
        <v>0</v>
      </c>
      <c r="AF505" s="43"/>
      <c r="AG505" s="43"/>
      <c r="AH505" s="43"/>
      <c r="AI505" s="43"/>
      <c r="AJ505" s="43"/>
      <c r="AK505" s="43"/>
      <c r="AL505" s="43"/>
      <c r="AM505" s="43"/>
      <c r="AN505" t="s">
        <v>131</v>
      </c>
    </row>
    <row r="506" spans="1:40" x14ac:dyDescent="0.75">
      <c r="A506" t="s">
        <v>1171</v>
      </c>
      <c r="B506" t="s">
        <v>123</v>
      </c>
      <c r="C506" t="s">
        <v>1172</v>
      </c>
      <c r="D506" t="s">
        <v>1089</v>
      </c>
      <c r="E506" t="s">
        <v>126</v>
      </c>
      <c r="F506">
        <v>402</v>
      </c>
      <c r="G506">
        <v>9</v>
      </c>
      <c r="H506" t="s">
        <v>1090</v>
      </c>
      <c r="I506" t="s">
        <v>128</v>
      </c>
      <c r="J506" t="s">
        <v>199</v>
      </c>
      <c r="K506">
        <v>2012</v>
      </c>
      <c r="L506" t="s">
        <v>167</v>
      </c>
      <c r="M506" s="43"/>
      <c r="N506" s="43"/>
      <c r="O506" s="43">
        <v>0</v>
      </c>
      <c r="P506" s="43"/>
      <c r="Q506" s="43"/>
      <c r="R506" s="43"/>
      <c r="S506" s="43">
        <v>0</v>
      </c>
      <c r="T506" s="43">
        <v>0</v>
      </c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>
        <v>0</v>
      </c>
      <c r="AF506" s="43"/>
      <c r="AG506" s="43"/>
      <c r="AH506" s="43"/>
      <c r="AI506" s="43"/>
      <c r="AJ506" s="43"/>
      <c r="AK506" s="43"/>
      <c r="AL506" s="43"/>
      <c r="AM506" s="43"/>
      <c r="AN506" t="s">
        <v>131</v>
      </c>
    </row>
    <row r="507" spans="1:40" x14ac:dyDescent="0.75">
      <c r="A507" t="s">
        <v>1173</v>
      </c>
      <c r="B507" t="s">
        <v>123</v>
      </c>
      <c r="C507" t="s">
        <v>1174</v>
      </c>
      <c r="D507" t="s">
        <v>1175</v>
      </c>
      <c r="E507" t="s">
        <v>126</v>
      </c>
      <c r="F507">
        <v>400</v>
      </c>
      <c r="G507">
        <v>0</v>
      </c>
      <c r="H507" t="s">
        <v>1176</v>
      </c>
      <c r="I507" t="s">
        <v>128</v>
      </c>
      <c r="J507" t="s">
        <v>129</v>
      </c>
      <c r="K507">
        <v>2012</v>
      </c>
      <c r="L507" t="s">
        <v>130</v>
      </c>
      <c r="M507" s="43"/>
      <c r="N507" s="43"/>
      <c r="O507" s="43">
        <v>304.36839857945631</v>
      </c>
      <c r="P507" s="43"/>
      <c r="Q507" s="43"/>
      <c r="R507" s="43"/>
      <c r="S507" s="43">
        <v>302.71709857945632</v>
      </c>
      <c r="T507" s="43">
        <v>1.6513</v>
      </c>
      <c r="U507" s="43">
        <v>286.54416267626272</v>
      </c>
      <c r="V507" s="43"/>
      <c r="W507" s="43">
        <v>16.172935903193579</v>
      </c>
      <c r="X507" s="43"/>
      <c r="Y507" s="43"/>
      <c r="Z507" s="43"/>
      <c r="AA507" s="43"/>
      <c r="AB507" s="43"/>
      <c r="AE507" s="43">
        <v>1.6513</v>
      </c>
      <c r="AL507" s="43"/>
      <c r="AN507" t="s">
        <v>131</v>
      </c>
    </row>
    <row r="508" spans="1:40" x14ac:dyDescent="0.75">
      <c r="A508" t="s">
        <v>1177</v>
      </c>
      <c r="B508" t="s">
        <v>123</v>
      </c>
      <c r="C508" t="s">
        <v>1178</v>
      </c>
      <c r="D508" t="s">
        <v>1175</v>
      </c>
      <c r="E508" t="s">
        <v>126</v>
      </c>
      <c r="F508">
        <v>400</v>
      </c>
      <c r="G508">
        <v>1</v>
      </c>
      <c r="H508" t="s">
        <v>1176</v>
      </c>
      <c r="I508" t="s">
        <v>128</v>
      </c>
      <c r="J508" t="s">
        <v>129</v>
      </c>
      <c r="K508">
        <v>2012</v>
      </c>
      <c r="L508" t="s">
        <v>134</v>
      </c>
      <c r="M508" s="43"/>
      <c r="N508" s="43"/>
      <c r="O508" s="43">
        <v>0.34556635151502246</v>
      </c>
      <c r="P508" s="43"/>
      <c r="Q508" s="43"/>
      <c r="R508" s="43"/>
      <c r="S508" s="43">
        <v>0.34556635151502246</v>
      </c>
      <c r="T508" s="43">
        <v>0</v>
      </c>
      <c r="U508" s="43">
        <v>0.34195835456585938</v>
      </c>
      <c r="V508" s="43"/>
      <c r="W508" s="43">
        <v>3.6079969491630988E-3</v>
      </c>
      <c r="X508" s="43"/>
      <c r="Y508" s="43"/>
      <c r="Z508" s="43"/>
      <c r="AA508" s="43"/>
      <c r="AB508" s="43"/>
      <c r="AE508" s="43">
        <v>0</v>
      </c>
      <c r="AL508" s="43"/>
      <c r="AN508" t="s">
        <v>131</v>
      </c>
    </row>
    <row r="509" spans="1:40" x14ac:dyDescent="0.75">
      <c r="A509" t="s">
        <v>1179</v>
      </c>
      <c r="B509" t="s">
        <v>123</v>
      </c>
      <c r="C509" t="s">
        <v>1180</v>
      </c>
      <c r="D509" t="s">
        <v>1175</v>
      </c>
      <c r="E509" t="s">
        <v>126</v>
      </c>
      <c r="F509">
        <v>400</v>
      </c>
      <c r="G509">
        <v>2</v>
      </c>
      <c r="H509" t="s">
        <v>1176</v>
      </c>
      <c r="I509" t="s">
        <v>128</v>
      </c>
      <c r="J509" t="s">
        <v>129</v>
      </c>
      <c r="K509">
        <v>2012</v>
      </c>
      <c r="L509" t="s">
        <v>137</v>
      </c>
      <c r="M509" s="43"/>
      <c r="N509" s="43"/>
      <c r="O509" s="43">
        <v>55.975311688583147</v>
      </c>
      <c r="P509" s="43"/>
      <c r="Q509" s="43"/>
      <c r="R509" s="43"/>
      <c r="S509" s="43">
        <v>55.975311688583147</v>
      </c>
      <c r="T509" s="43">
        <v>0</v>
      </c>
      <c r="U509" s="43">
        <v>54.553192377153273</v>
      </c>
      <c r="V509" s="43"/>
      <c r="W509" s="43">
        <v>1.4221193114298749</v>
      </c>
      <c r="X509" s="43"/>
      <c r="Y509" s="43"/>
      <c r="Z509" s="43"/>
      <c r="AA509" s="43"/>
      <c r="AB509" s="43"/>
      <c r="AE509" s="43">
        <v>0</v>
      </c>
      <c r="AL509" s="43"/>
      <c r="AN509" t="s">
        <v>131</v>
      </c>
    </row>
    <row r="510" spans="1:40" x14ac:dyDescent="0.75">
      <c r="A510" t="s">
        <v>1181</v>
      </c>
      <c r="B510" t="s">
        <v>123</v>
      </c>
      <c r="C510" t="s">
        <v>1182</v>
      </c>
      <c r="D510" t="s">
        <v>1175</v>
      </c>
      <c r="E510" t="s">
        <v>126</v>
      </c>
      <c r="F510">
        <v>400</v>
      </c>
      <c r="G510">
        <v>3</v>
      </c>
      <c r="H510" t="s">
        <v>1176</v>
      </c>
      <c r="I510" t="s">
        <v>128</v>
      </c>
      <c r="J510" t="s">
        <v>129</v>
      </c>
      <c r="K510">
        <v>2012</v>
      </c>
      <c r="L510" t="s">
        <v>21</v>
      </c>
      <c r="M510" s="43"/>
      <c r="N510" s="43"/>
      <c r="O510" s="43">
        <v>116.18335661017163</v>
      </c>
      <c r="P510" s="43"/>
      <c r="Q510" s="43"/>
      <c r="R510" s="43"/>
      <c r="S510" s="43">
        <v>116.18335661017163</v>
      </c>
      <c r="T510" s="43">
        <v>0</v>
      </c>
      <c r="U510" s="43">
        <v>111.4203556279527</v>
      </c>
      <c r="V510" s="43"/>
      <c r="W510" s="43">
        <v>4.7630009822189283</v>
      </c>
      <c r="X510" s="43"/>
      <c r="Y510" s="43"/>
      <c r="Z510" s="43"/>
      <c r="AA510" s="43"/>
      <c r="AB510" s="43"/>
      <c r="AE510" s="43">
        <v>0</v>
      </c>
      <c r="AL510" s="43"/>
      <c r="AN510" t="s">
        <v>131</v>
      </c>
    </row>
    <row r="511" spans="1:40" x14ac:dyDescent="0.75">
      <c r="A511" t="s">
        <v>1183</v>
      </c>
      <c r="B511" t="s">
        <v>123</v>
      </c>
      <c r="C511" t="s">
        <v>1184</v>
      </c>
      <c r="D511" t="s">
        <v>1175</v>
      </c>
      <c r="E511" t="s">
        <v>126</v>
      </c>
      <c r="F511">
        <v>400</v>
      </c>
      <c r="G511">
        <v>4</v>
      </c>
      <c r="H511" t="s">
        <v>1176</v>
      </c>
      <c r="I511" t="s">
        <v>128</v>
      </c>
      <c r="J511" t="s">
        <v>129</v>
      </c>
      <c r="K511">
        <v>2012</v>
      </c>
      <c r="L511" t="s">
        <v>142</v>
      </c>
      <c r="M511" s="43"/>
      <c r="N511" s="43"/>
      <c r="O511" s="43">
        <v>0</v>
      </c>
      <c r="P511" s="43"/>
      <c r="Q511" s="43"/>
      <c r="R511" s="43"/>
      <c r="S511" s="43">
        <v>0</v>
      </c>
      <c r="T511" s="43">
        <v>0</v>
      </c>
      <c r="U511" s="43">
        <v>0</v>
      </c>
      <c r="V511" s="43"/>
      <c r="W511" s="43">
        <v>0</v>
      </c>
      <c r="X511" s="43"/>
      <c r="Y511" s="43"/>
      <c r="Z511" s="43"/>
      <c r="AA511" s="43"/>
      <c r="AB511" s="43"/>
      <c r="AE511" s="43">
        <v>0</v>
      </c>
      <c r="AL511" s="43"/>
      <c r="AN511" t="s">
        <v>131</v>
      </c>
    </row>
    <row r="512" spans="1:40" x14ac:dyDescent="0.75">
      <c r="A512" t="s">
        <v>1185</v>
      </c>
      <c r="B512" t="s">
        <v>123</v>
      </c>
      <c r="C512" t="s">
        <v>1186</v>
      </c>
      <c r="D512" t="s">
        <v>1175</v>
      </c>
      <c r="E512" t="s">
        <v>126</v>
      </c>
      <c r="F512">
        <v>400</v>
      </c>
      <c r="G512">
        <v>51</v>
      </c>
      <c r="H512" t="s">
        <v>1176</v>
      </c>
      <c r="I512" t="s">
        <v>128</v>
      </c>
      <c r="J512" t="s">
        <v>129</v>
      </c>
      <c r="K512">
        <v>2012</v>
      </c>
      <c r="L512" t="s">
        <v>145</v>
      </c>
      <c r="M512" s="43"/>
      <c r="N512" s="43"/>
      <c r="O512" s="43">
        <v>48.892699107014494</v>
      </c>
      <c r="P512" s="43"/>
      <c r="Q512" s="43"/>
      <c r="R512" s="43"/>
      <c r="S512" s="43">
        <v>48.892699107014494</v>
      </c>
      <c r="T512" s="43">
        <v>0</v>
      </c>
      <c r="U512" s="43">
        <v>48.624771520404252</v>
      </c>
      <c r="V512" s="43"/>
      <c r="W512" s="43">
        <v>0.26792758661024041</v>
      </c>
      <c r="X512" s="43"/>
      <c r="Y512" s="43"/>
      <c r="Z512" s="43"/>
      <c r="AA512" s="43"/>
      <c r="AB512" s="43"/>
      <c r="AE512" s="43">
        <v>0</v>
      </c>
      <c r="AL512" s="43"/>
      <c r="AN512" t="s">
        <v>131</v>
      </c>
    </row>
    <row r="513" spans="1:40" x14ac:dyDescent="0.75">
      <c r="A513" t="s">
        <v>1187</v>
      </c>
      <c r="B513" t="s">
        <v>123</v>
      </c>
      <c r="C513" t="s">
        <v>1188</v>
      </c>
      <c r="D513" t="s">
        <v>1175</v>
      </c>
      <c r="E513" t="s">
        <v>126</v>
      </c>
      <c r="F513">
        <v>400</v>
      </c>
      <c r="G513">
        <v>52</v>
      </c>
      <c r="H513" t="s">
        <v>1176</v>
      </c>
      <c r="I513" t="s">
        <v>128</v>
      </c>
      <c r="J513" t="s">
        <v>129</v>
      </c>
      <c r="K513">
        <v>2012</v>
      </c>
      <c r="L513" t="s">
        <v>72</v>
      </c>
      <c r="M513" s="43"/>
      <c r="N513" s="43"/>
      <c r="O513" s="43">
        <v>0</v>
      </c>
      <c r="P513" s="43"/>
      <c r="Q513" s="43"/>
      <c r="R513" s="43"/>
      <c r="S513" s="43">
        <v>0</v>
      </c>
      <c r="T513" s="43">
        <v>0</v>
      </c>
      <c r="U513" s="43">
        <v>0</v>
      </c>
      <c r="V513" s="43"/>
      <c r="W513" s="43">
        <v>0</v>
      </c>
      <c r="X513" s="43"/>
      <c r="Y513" s="43"/>
      <c r="Z513" s="43"/>
      <c r="AA513" s="43"/>
      <c r="AB513" s="43"/>
      <c r="AE513" s="43">
        <v>0</v>
      </c>
      <c r="AL513" s="43"/>
      <c r="AN513" t="s">
        <v>131</v>
      </c>
    </row>
    <row r="514" spans="1:40" x14ac:dyDescent="0.75">
      <c r="A514" t="s">
        <v>1189</v>
      </c>
      <c r="B514" t="s">
        <v>123</v>
      </c>
      <c r="C514" t="s">
        <v>1190</v>
      </c>
      <c r="D514" t="s">
        <v>1175</v>
      </c>
      <c r="E514" t="s">
        <v>126</v>
      </c>
      <c r="F514">
        <v>400</v>
      </c>
      <c r="G514">
        <v>53</v>
      </c>
      <c r="H514" t="s">
        <v>1176</v>
      </c>
      <c r="I514" t="s">
        <v>128</v>
      </c>
      <c r="J514" t="s">
        <v>129</v>
      </c>
      <c r="K514">
        <v>2012</v>
      </c>
      <c r="L514" t="s">
        <v>150</v>
      </c>
      <c r="M514" s="43"/>
      <c r="N514" s="43"/>
      <c r="O514" s="43">
        <v>0.69559111211141733</v>
      </c>
      <c r="P514" s="43"/>
      <c r="Q514" s="43"/>
      <c r="R514" s="43"/>
      <c r="S514" s="43">
        <v>0.69559111211141733</v>
      </c>
      <c r="T514" s="43">
        <v>0</v>
      </c>
      <c r="U514" s="43">
        <v>0.55133459623832648</v>
      </c>
      <c r="V514" s="43"/>
      <c r="W514" s="43">
        <v>0.14425651587309091</v>
      </c>
      <c r="X514" s="43"/>
      <c r="Y514" s="43"/>
      <c r="Z514" s="43"/>
      <c r="AA514" s="43"/>
      <c r="AB514" s="43"/>
      <c r="AE514" s="43">
        <v>0</v>
      </c>
      <c r="AL514" s="43"/>
      <c r="AN514" t="s">
        <v>131</v>
      </c>
    </row>
    <row r="515" spans="1:40" x14ac:dyDescent="0.75">
      <c r="A515" t="s">
        <v>1191</v>
      </c>
      <c r="B515" t="s">
        <v>123</v>
      </c>
      <c r="C515" t="s">
        <v>1192</v>
      </c>
      <c r="D515" t="s">
        <v>1175</v>
      </c>
      <c r="E515" t="s">
        <v>126</v>
      </c>
      <c r="F515">
        <v>400</v>
      </c>
      <c r="G515">
        <v>55</v>
      </c>
      <c r="H515" t="s">
        <v>1176</v>
      </c>
      <c r="I515" t="s">
        <v>128</v>
      </c>
      <c r="J515" t="s">
        <v>129</v>
      </c>
      <c r="K515">
        <v>2012</v>
      </c>
      <c r="L515" t="s">
        <v>153</v>
      </c>
      <c r="M515" s="43"/>
      <c r="N515" s="43"/>
      <c r="O515" s="43">
        <v>0</v>
      </c>
      <c r="P515" s="43"/>
      <c r="Q515" s="43"/>
      <c r="R515" s="43"/>
      <c r="S515" s="43">
        <v>0</v>
      </c>
      <c r="T515" s="43">
        <v>0</v>
      </c>
      <c r="U515" s="43">
        <v>0</v>
      </c>
      <c r="V515" s="43"/>
      <c r="W515" s="43">
        <v>0</v>
      </c>
      <c r="X515" s="43"/>
      <c r="Y515" s="43"/>
      <c r="Z515" s="43"/>
      <c r="AA515" s="43"/>
      <c r="AB515" s="43"/>
      <c r="AE515" s="43">
        <v>0</v>
      </c>
      <c r="AL515" s="43"/>
      <c r="AN515" t="s">
        <v>131</v>
      </c>
    </row>
    <row r="516" spans="1:40" x14ac:dyDescent="0.75">
      <c r="A516" t="s">
        <v>1193</v>
      </c>
      <c r="B516" t="s">
        <v>123</v>
      </c>
      <c r="C516" t="s">
        <v>1194</v>
      </c>
      <c r="D516" t="s">
        <v>1175</v>
      </c>
      <c r="E516" t="s">
        <v>126</v>
      </c>
      <c r="F516">
        <v>400</v>
      </c>
      <c r="G516">
        <v>58</v>
      </c>
      <c r="H516" t="s">
        <v>1176</v>
      </c>
      <c r="I516" t="s">
        <v>128</v>
      </c>
      <c r="J516" t="s">
        <v>129</v>
      </c>
      <c r="K516">
        <v>2012</v>
      </c>
      <c r="L516" t="s">
        <v>156</v>
      </c>
      <c r="M516" s="43"/>
      <c r="N516" s="43"/>
      <c r="O516" s="43">
        <v>17.197351767241784</v>
      </c>
      <c r="P516" s="43"/>
      <c r="Q516" s="43"/>
      <c r="R516" s="43"/>
      <c r="S516" s="43">
        <v>17.197351767241784</v>
      </c>
      <c r="T516" s="43">
        <v>0</v>
      </c>
      <c r="U516" s="43">
        <v>16.283509116887199</v>
      </c>
      <c r="V516" s="43"/>
      <c r="W516" s="43">
        <v>0.91384265035458445</v>
      </c>
      <c r="X516" s="43"/>
      <c r="Y516" s="43"/>
      <c r="Z516" s="43"/>
      <c r="AA516" s="43"/>
      <c r="AB516" s="43"/>
      <c r="AE516" s="43">
        <v>0</v>
      </c>
      <c r="AL516" s="43"/>
      <c r="AN516" t="s">
        <v>131</v>
      </c>
    </row>
    <row r="517" spans="1:40" x14ac:dyDescent="0.75">
      <c r="A517" t="s">
        <v>1195</v>
      </c>
      <c r="B517" t="s">
        <v>123</v>
      </c>
      <c r="C517" t="s">
        <v>1196</v>
      </c>
      <c r="D517" t="s">
        <v>1175</v>
      </c>
      <c r="E517" t="s">
        <v>126</v>
      </c>
      <c r="F517">
        <v>400</v>
      </c>
      <c r="G517">
        <v>6</v>
      </c>
      <c r="H517" t="s">
        <v>1176</v>
      </c>
      <c r="I517" t="s">
        <v>128</v>
      </c>
      <c r="J517" t="s">
        <v>129</v>
      </c>
      <c r="K517">
        <v>2012</v>
      </c>
      <c r="L517" t="s">
        <v>20</v>
      </c>
      <c r="M517" s="43"/>
      <c r="N517" s="43"/>
      <c r="O517" s="43">
        <v>54.479491407362296</v>
      </c>
      <c r="P517" s="43"/>
      <c r="Q517" s="43"/>
      <c r="R517" s="43"/>
      <c r="S517" s="43">
        <v>52.828191407362297</v>
      </c>
      <c r="T517" s="43">
        <v>1.6513</v>
      </c>
      <c r="U517" s="43">
        <v>44.965111044755389</v>
      </c>
      <c r="V517" s="43"/>
      <c r="W517" s="43">
        <v>7.8630803626069063</v>
      </c>
      <c r="X517" s="43"/>
      <c r="Y517" s="43"/>
      <c r="Z517" s="43"/>
      <c r="AA517" s="43"/>
      <c r="AB517" s="43"/>
      <c r="AE517" s="43">
        <v>1.6513</v>
      </c>
      <c r="AL517" s="43"/>
      <c r="AN517" t="s">
        <v>131</v>
      </c>
    </row>
    <row r="518" spans="1:40" x14ac:dyDescent="0.75">
      <c r="A518" t="s">
        <v>1197</v>
      </c>
      <c r="B518" t="s">
        <v>123</v>
      </c>
      <c r="C518" t="s">
        <v>1198</v>
      </c>
      <c r="D518" t="s">
        <v>1175</v>
      </c>
      <c r="E518" t="s">
        <v>126</v>
      </c>
      <c r="F518">
        <v>400</v>
      </c>
      <c r="G518">
        <v>7</v>
      </c>
      <c r="H518" t="s">
        <v>1176</v>
      </c>
      <c r="I518" t="s">
        <v>128</v>
      </c>
      <c r="J518" t="s">
        <v>129</v>
      </c>
      <c r="K518">
        <v>2012</v>
      </c>
      <c r="L518" t="s">
        <v>161</v>
      </c>
      <c r="M518" s="43"/>
      <c r="N518" s="43"/>
      <c r="O518" s="43">
        <v>10.599030535456524</v>
      </c>
      <c r="P518" s="43"/>
      <c r="Q518" s="43"/>
      <c r="R518" s="43"/>
      <c r="S518" s="43">
        <v>10.599030535456524</v>
      </c>
      <c r="T518" s="43">
        <v>0</v>
      </c>
      <c r="U518" s="43">
        <v>9.8039300383057366</v>
      </c>
      <c r="V518" s="43"/>
      <c r="W518" s="43">
        <v>0.79510049715078845</v>
      </c>
      <c r="X518" s="43"/>
      <c r="Y518" s="43"/>
      <c r="Z518" s="43"/>
      <c r="AA518" s="43"/>
      <c r="AB518" s="43"/>
      <c r="AE518" s="43">
        <v>0</v>
      </c>
      <c r="AL518" s="43"/>
      <c r="AN518" t="s">
        <v>131</v>
      </c>
    </row>
    <row r="519" spans="1:40" x14ac:dyDescent="0.75">
      <c r="A519" t="s">
        <v>1199</v>
      </c>
      <c r="B519" t="s">
        <v>123</v>
      </c>
      <c r="C519" t="s">
        <v>1200</v>
      </c>
      <c r="D519" t="s">
        <v>1175</v>
      </c>
      <c r="E519" t="s">
        <v>126</v>
      </c>
      <c r="F519">
        <v>400</v>
      </c>
      <c r="G519">
        <v>8</v>
      </c>
      <c r="H519" t="s">
        <v>1176</v>
      </c>
      <c r="I519" t="s">
        <v>128</v>
      </c>
      <c r="J519" t="s">
        <v>129</v>
      </c>
      <c r="K519">
        <v>2012</v>
      </c>
      <c r="L519" t="s">
        <v>164</v>
      </c>
      <c r="M519" s="43"/>
      <c r="N519" s="43"/>
      <c r="O519" s="43">
        <v>0</v>
      </c>
      <c r="P519" s="43"/>
      <c r="Q519" s="43"/>
      <c r="R519" s="43"/>
      <c r="S519" s="43">
        <v>0</v>
      </c>
      <c r="T519" s="43">
        <v>0</v>
      </c>
      <c r="U519" s="43">
        <v>0</v>
      </c>
      <c r="V519" s="43"/>
      <c r="W519" s="43">
        <v>0</v>
      </c>
      <c r="X519" s="43"/>
      <c r="Y519" s="43"/>
      <c r="Z519" s="43"/>
      <c r="AA519" s="43"/>
      <c r="AB519" s="43"/>
      <c r="AE519" s="43">
        <v>0</v>
      </c>
      <c r="AL519" s="43"/>
      <c r="AN519" t="s">
        <v>131</v>
      </c>
    </row>
    <row r="520" spans="1:40" x14ac:dyDescent="0.75">
      <c r="A520" t="s">
        <v>1201</v>
      </c>
      <c r="B520" t="s">
        <v>123</v>
      </c>
      <c r="C520" t="s">
        <v>1202</v>
      </c>
      <c r="D520" t="s">
        <v>1175</v>
      </c>
      <c r="E520" t="s">
        <v>126</v>
      </c>
      <c r="F520">
        <v>400</v>
      </c>
      <c r="G520">
        <v>9</v>
      </c>
      <c r="H520" t="s">
        <v>1176</v>
      </c>
      <c r="I520" t="s">
        <v>128</v>
      </c>
      <c r="J520" t="s">
        <v>129</v>
      </c>
      <c r="K520">
        <v>2012</v>
      </c>
      <c r="L520" t="s">
        <v>167</v>
      </c>
      <c r="M520" s="43"/>
      <c r="N520" s="43"/>
      <c r="O520" s="43">
        <v>0</v>
      </c>
      <c r="P520" s="43"/>
      <c r="Q520" s="43"/>
      <c r="R520" s="43"/>
      <c r="S520" s="43">
        <v>0</v>
      </c>
      <c r="T520" s="43">
        <v>0</v>
      </c>
      <c r="U520" s="43">
        <v>0</v>
      </c>
      <c r="V520" s="43"/>
      <c r="W520" s="43">
        <v>0</v>
      </c>
      <c r="X520" s="43"/>
      <c r="Y520" s="43"/>
      <c r="Z520" s="43"/>
      <c r="AA520" s="43"/>
      <c r="AB520" s="43"/>
      <c r="AE520" s="43">
        <v>0</v>
      </c>
      <c r="AL520" s="43"/>
      <c r="AN520" t="s">
        <v>131</v>
      </c>
    </row>
    <row r="521" spans="1:40" x14ac:dyDescent="0.75">
      <c r="A521" t="s">
        <v>1203</v>
      </c>
      <c r="B521" t="s">
        <v>123</v>
      </c>
      <c r="C521" t="s">
        <v>1204</v>
      </c>
      <c r="D521" t="s">
        <v>1175</v>
      </c>
      <c r="E521" t="s">
        <v>126</v>
      </c>
      <c r="F521">
        <v>401</v>
      </c>
      <c r="G521">
        <v>0</v>
      </c>
      <c r="H521" t="s">
        <v>1176</v>
      </c>
      <c r="I521" t="s">
        <v>128</v>
      </c>
      <c r="J521" t="s">
        <v>170</v>
      </c>
      <c r="K521">
        <v>2012</v>
      </c>
      <c r="L521" t="s">
        <v>130</v>
      </c>
      <c r="M521" s="43"/>
      <c r="N521" s="43"/>
      <c r="O521" s="43">
        <v>235.93141002490967</v>
      </c>
      <c r="P521" s="43"/>
      <c r="Q521" s="43"/>
      <c r="R521" s="43"/>
      <c r="S521" s="43">
        <v>234.99906002490965</v>
      </c>
      <c r="T521" s="43">
        <v>0.93235000000000001</v>
      </c>
      <c r="U521" s="43">
        <v>224.0039484009921</v>
      </c>
      <c r="V521" s="43"/>
      <c r="W521" s="43">
        <v>10.99511162391755</v>
      </c>
      <c r="X521" s="43"/>
      <c r="Y521" s="43"/>
      <c r="Z521" s="43"/>
      <c r="AA521" s="43"/>
      <c r="AB521" s="43"/>
      <c r="AE521" s="43">
        <v>0.93235000000000001</v>
      </c>
      <c r="AL521" s="43"/>
      <c r="AN521" t="s">
        <v>131</v>
      </c>
    </row>
    <row r="522" spans="1:40" x14ac:dyDescent="0.75">
      <c r="A522" t="s">
        <v>1205</v>
      </c>
      <c r="B522" t="s">
        <v>123</v>
      </c>
      <c r="C522" t="s">
        <v>1206</v>
      </c>
      <c r="D522" t="s">
        <v>1175</v>
      </c>
      <c r="E522" t="s">
        <v>126</v>
      </c>
      <c r="F522">
        <v>401</v>
      </c>
      <c r="G522">
        <v>1</v>
      </c>
      <c r="H522" t="s">
        <v>1176</v>
      </c>
      <c r="I522" t="s">
        <v>128</v>
      </c>
      <c r="J522" t="s">
        <v>170</v>
      </c>
      <c r="K522">
        <v>2012</v>
      </c>
      <c r="L522" t="s">
        <v>134</v>
      </c>
      <c r="M522" s="43"/>
      <c r="N522" s="43"/>
      <c r="O522" s="43">
        <v>0.28036016499705352</v>
      </c>
      <c r="P522" s="43"/>
      <c r="Q522" s="43"/>
      <c r="R522" s="43"/>
      <c r="S522" s="43">
        <v>0.28036016499705352</v>
      </c>
      <c r="T522" s="43">
        <v>0</v>
      </c>
      <c r="U522" s="43">
        <v>0.27885072325362031</v>
      </c>
      <c r="V522" s="43"/>
      <c r="W522" s="43">
        <v>1.5094417434331989E-3</v>
      </c>
      <c r="X522" s="43"/>
      <c r="Y522" s="43"/>
      <c r="Z522" s="43"/>
      <c r="AA522" s="43"/>
      <c r="AB522" s="43"/>
      <c r="AE522" s="43">
        <v>0</v>
      </c>
      <c r="AL522" s="43"/>
      <c r="AN522" t="s">
        <v>131</v>
      </c>
    </row>
    <row r="523" spans="1:40" x14ac:dyDescent="0.75">
      <c r="A523" t="s">
        <v>1207</v>
      </c>
      <c r="B523" t="s">
        <v>123</v>
      </c>
      <c r="C523" t="s">
        <v>1208</v>
      </c>
      <c r="D523" t="s">
        <v>1175</v>
      </c>
      <c r="E523" t="s">
        <v>126</v>
      </c>
      <c r="F523">
        <v>401</v>
      </c>
      <c r="G523">
        <v>2</v>
      </c>
      <c r="H523" t="s">
        <v>1176</v>
      </c>
      <c r="I523" t="s">
        <v>128</v>
      </c>
      <c r="J523" t="s">
        <v>170</v>
      </c>
      <c r="K523">
        <v>2012</v>
      </c>
      <c r="L523" t="s">
        <v>137</v>
      </c>
      <c r="M523" s="43"/>
      <c r="N523" s="43"/>
      <c r="O523" s="43">
        <v>50.801052734115729</v>
      </c>
      <c r="P523" s="43"/>
      <c r="Q523" s="43"/>
      <c r="R523" s="43"/>
      <c r="S523" s="43">
        <v>50.801052734115729</v>
      </c>
      <c r="T523" s="43">
        <v>0</v>
      </c>
      <c r="U523" s="43">
        <v>49.575731684911297</v>
      </c>
      <c r="V523" s="43"/>
      <c r="W523" s="43">
        <v>1.22532104920443</v>
      </c>
      <c r="X523" s="43"/>
      <c r="Y523" s="43"/>
      <c r="Z523" s="43"/>
      <c r="AA523" s="43"/>
      <c r="AB523" s="43"/>
      <c r="AE523" s="43">
        <v>0</v>
      </c>
      <c r="AL523" s="43"/>
      <c r="AN523" t="s">
        <v>131</v>
      </c>
    </row>
    <row r="524" spans="1:40" x14ac:dyDescent="0.75">
      <c r="A524" t="s">
        <v>1209</v>
      </c>
      <c r="B524" t="s">
        <v>123</v>
      </c>
      <c r="C524" t="s">
        <v>1210</v>
      </c>
      <c r="D524" t="s">
        <v>1175</v>
      </c>
      <c r="E524" t="s">
        <v>126</v>
      </c>
      <c r="F524">
        <v>401</v>
      </c>
      <c r="G524">
        <v>3</v>
      </c>
      <c r="H524" t="s">
        <v>1176</v>
      </c>
      <c r="I524" t="s">
        <v>128</v>
      </c>
      <c r="J524" t="s">
        <v>170</v>
      </c>
      <c r="K524">
        <v>2012</v>
      </c>
      <c r="L524" t="s">
        <v>21</v>
      </c>
      <c r="M524" s="43"/>
      <c r="N524" s="43"/>
      <c r="O524" s="43">
        <v>74.636787692288536</v>
      </c>
      <c r="P524" s="43"/>
      <c r="Q524" s="43"/>
      <c r="R524" s="43"/>
      <c r="S524" s="43">
        <v>74.636787692288536</v>
      </c>
      <c r="T524" s="43">
        <v>0</v>
      </c>
      <c r="U524" s="43">
        <v>72.098764175495774</v>
      </c>
      <c r="V524" s="43"/>
      <c r="W524" s="43">
        <v>2.5380235167927681</v>
      </c>
      <c r="X524" s="43"/>
      <c r="Y524" s="43"/>
      <c r="Z524" s="43"/>
      <c r="AA524" s="43"/>
      <c r="AB524" s="43"/>
      <c r="AE524" s="43">
        <v>0</v>
      </c>
      <c r="AL524" s="43"/>
      <c r="AN524" t="s">
        <v>131</v>
      </c>
    </row>
    <row r="525" spans="1:40" x14ac:dyDescent="0.75">
      <c r="A525" t="s">
        <v>1211</v>
      </c>
      <c r="B525" t="s">
        <v>123</v>
      </c>
      <c r="C525" t="s">
        <v>1212</v>
      </c>
      <c r="D525" t="s">
        <v>1175</v>
      </c>
      <c r="E525" t="s">
        <v>126</v>
      </c>
      <c r="F525">
        <v>401</v>
      </c>
      <c r="G525">
        <v>4</v>
      </c>
      <c r="H525" t="s">
        <v>1176</v>
      </c>
      <c r="I525" t="s">
        <v>128</v>
      </c>
      <c r="J525" t="s">
        <v>170</v>
      </c>
      <c r="K525">
        <v>2012</v>
      </c>
      <c r="L525" t="s">
        <v>142</v>
      </c>
      <c r="M525" s="43"/>
      <c r="N525" s="43"/>
      <c r="O525" s="43">
        <v>0</v>
      </c>
      <c r="P525" s="43"/>
      <c r="Q525" s="43"/>
      <c r="R525" s="43"/>
      <c r="S525" s="43">
        <v>0</v>
      </c>
      <c r="T525" s="43">
        <v>0</v>
      </c>
      <c r="U525" s="43"/>
      <c r="V525" s="43"/>
      <c r="W525" s="43"/>
      <c r="X525" s="43"/>
      <c r="Y525" s="43"/>
      <c r="Z525" s="43"/>
      <c r="AA525" s="43"/>
      <c r="AB525" s="43"/>
      <c r="AE525" s="43">
        <v>0</v>
      </c>
      <c r="AL525" s="43"/>
      <c r="AN525" t="s">
        <v>131</v>
      </c>
    </row>
    <row r="526" spans="1:40" x14ac:dyDescent="0.75">
      <c r="A526" t="s">
        <v>1213</v>
      </c>
      <c r="B526" t="s">
        <v>123</v>
      </c>
      <c r="C526" t="s">
        <v>1214</v>
      </c>
      <c r="D526" t="s">
        <v>1175</v>
      </c>
      <c r="E526" t="s">
        <v>126</v>
      </c>
      <c r="F526">
        <v>401</v>
      </c>
      <c r="G526">
        <v>51</v>
      </c>
      <c r="H526" t="s">
        <v>1176</v>
      </c>
      <c r="I526" t="s">
        <v>128</v>
      </c>
      <c r="J526" t="s">
        <v>170</v>
      </c>
      <c r="K526">
        <v>2012</v>
      </c>
      <c r="L526" t="s">
        <v>145</v>
      </c>
      <c r="M526" s="43"/>
      <c r="N526" s="43"/>
      <c r="O526" s="43">
        <v>47.025096318980474</v>
      </c>
      <c r="P526" s="43"/>
      <c r="Q526" s="43"/>
      <c r="R526" s="43"/>
      <c r="S526" s="43">
        <v>47.025096318980474</v>
      </c>
      <c r="T526" s="43">
        <v>0</v>
      </c>
      <c r="U526" s="43">
        <v>46.780380542621629</v>
      </c>
      <c r="V526" s="43"/>
      <c r="W526" s="43">
        <v>0.24471577635884259</v>
      </c>
      <c r="X526" s="43"/>
      <c r="Y526" s="43"/>
      <c r="Z526" s="43"/>
      <c r="AA526" s="43"/>
      <c r="AB526" s="43"/>
      <c r="AE526" s="43">
        <v>0</v>
      </c>
      <c r="AL526" s="43"/>
      <c r="AN526" t="s">
        <v>131</v>
      </c>
    </row>
    <row r="527" spans="1:40" x14ac:dyDescent="0.75">
      <c r="A527" t="s">
        <v>1215</v>
      </c>
      <c r="B527" t="s">
        <v>123</v>
      </c>
      <c r="C527" t="s">
        <v>1216</v>
      </c>
      <c r="D527" t="s">
        <v>1175</v>
      </c>
      <c r="E527" t="s">
        <v>126</v>
      </c>
      <c r="F527">
        <v>401</v>
      </c>
      <c r="G527">
        <v>52</v>
      </c>
      <c r="H527" t="s">
        <v>1176</v>
      </c>
      <c r="I527" t="s">
        <v>128</v>
      </c>
      <c r="J527" t="s">
        <v>170</v>
      </c>
      <c r="K527">
        <v>2012</v>
      </c>
      <c r="L527" t="s">
        <v>72</v>
      </c>
      <c r="M527" s="43"/>
      <c r="N527" s="43"/>
      <c r="O527" s="43">
        <v>0</v>
      </c>
      <c r="P527" s="43"/>
      <c r="Q527" s="43"/>
      <c r="R527" s="43"/>
      <c r="S527" s="43">
        <v>0</v>
      </c>
      <c r="T527" s="43">
        <v>0</v>
      </c>
      <c r="U527" s="43"/>
      <c r="V527" s="43"/>
      <c r="W527" s="43"/>
      <c r="X527" s="43"/>
      <c r="Y527" s="43"/>
      <c r="Z527" s="43"/>
      <c r="AA527" s="43"/>
      <c r="AB527" s="43"/>
      <c r="AE527" s="43">
        <v>0</v>
      </c>
      <c r="AL527" s="43"/>
      <c r="AN527" t="s">
        <v>131</v>
      </c>
    </row>
    <row r="528" spans="1:40" x14ac:dyDescent="0.75">
      <c r="A528" t="s">
        <v>1217</v>
      </c>
      <c r="B528" t="s">
        <v>123</v>
      </c>
      <c r="C528" t="s">
        <v>1218</v>
      </c>
      <c r="D528" t="s">
        <v>1175</v>
      </c>
      <c r="E528" t="s">
        <v>126</v>
      </c>
      <c r="F528">
        <v>401</v>
      </c>
      <c r="G528">
        <v>53</v>
      </c>
      <c r="H528" t="s">
        <v>1176</v>
      </c>
      <c r="I528" t="s">
        <v>128</v>
      </c>
      <c r="J528" t="s">
        <v>170</v>
      </c>
      <c r="K528">
        <v>2012</v>
      </c>
      <c r="L528" t="s">
        <v>150</v>
      </c>
      <c r="M528" s="43"/>
      <c r="N528" s="43"/>
      <c r="O528" s="43">
        <v>0.69559111211141733</v>
      </c>
      <c r="P528" s="43"/>
      <c r="Q528" s="43"/>
      <c r="R528" s="43"/>
      <c r="S528" s="43">
        <v>0.69559111211141733</v>
      </c>
      <c r="T528" s="43">
        <v>0</v>
      </c>
      <c r="U528" s="43">
        <v>0.55133459623832648</v>
      </c>
      <c r="V528" s="43"/>
      <c r="W528" s="43">
        <v>0.14425651587309091</v>
      </c>
      <c r="X528" s="43"/>
      <c r="Y528" s="43"/>
      <c r="Z528" s="43"/>
      <c r="AA528" s="43"/>
      <c r="AB528" s="43"/>
      <c r="AE528" s="43">
        <v>0</v>
      </c>
      <c r="AL528" s="43"/>
      <c r="AN528" t="s">
        <v>131</v>
      </c>
    </row>
    <row r="529" spans="1:40" x14ac:dyDescent="0.75">
      <c r="A529" t="s">
        <v>1219</v>
      </c>
      <c r="B529" t="s">
        <v>123</v>
      </c>
      <c r="C529" t="s">
        <v>1220</v>
      </c>
      <c r="D529" t="s">
        <v>1175</v>
      </c>
      <c r="E529" t="s">
        <v>126</v>
      </c>
      <c r="F529">
        <v>401</v>
      </c>
      <c r="G529">
        <v>55</v>
      </c>
      <c r="H529" t="s">
        <v>1176</v>
      </c>
      <c r="I529" t="s">
        <v>128</v>
      </c>
      <c r="J529" t="s">
        <v>170</v>
      </c>
      <c r="K529">
        <v>2012</v>
      </c>
      <c r="L529" t="s">
        <v>153</v>
      </c>
      <c r="M529" s="43"/>
      <c r="N529" s="43"/>
      <c r="O529" s="43">
        <v>0</v>
      </c>
      <c r="P529" s="43"/>
      <c r="Q529" s="43"/>
      <c r="R529" s="43"/>
      <c r="S529" s="43">
        <v>0</v>
      </c>
      <c r="T529" s="43">
        <v>0</v>
      </c>
      <c r="U529" s="43"/>
      <c r="V529" s="43"/>
      <c r="W529" s="43"/>
      <c r="X529" s="43"/>
      <c r="Y529" s="43"/>
      <c r="Z529" s="43"/>
      <c r="AA529" s="43"/>
      <c r="AB529" s="43"/>
      <c r="AE529" s="43">
        <v>0</v>
      </c>
      <c r="AL529" s="43"/>
      <c r="AN529" t="s">
        <v>131</v>
      </c>
    </row>
    <row r="530" spans="1:40" x14ac:dyDescent="0.75">
      <c r="A530" t="s">
        <v>1221</v>
      </c>
      <c r="B530" t="s">
        <v>123</v>
      </c>
      <c r="C530" t="s">
        <v>1222</v>
      </c>
      <c r="D530" t="s">
        <v>1175</v>
      </c>
      <c r="E530" t="s">
        <v>126</v>
      </c>
      <c r="F530">
        <v>401</v>
      </c>
      <c r="G530">
        <v>58</v>
      </c>
      <c r="H530" t="s">
        <v>1176</v>
      </c>
      <c r="I530" t="s">
        <v>128</v>
      </c>
      <c r="J530" t="s">
        <v>170</v>
      </c>
      <c r="K530">
        <v>2012</v>
      </c>
      <c r="L530" t="s">
        <v>156</v>
      </c>
      <c r="M530" s="43"/>
      <c r="N530" s="43"/>
      <c r="O530" s="43">
        <v>16.813608311571389</v>
      </c>
      <c r="P530" s="43"/>
      <c r="Q530" s="43"/>
      <c r="R530" s="43"/>
      <c r="S530" s="43">
        <v>16.813608311571389</v>
      </c>
      <c r="T530" s="43">
        <v>0</v>
      </c>
      <c r="U530" s="43">
        <v>15.930990423930339</v>
      </c>
      <c r="V530" s="43"/>
      <c r="W530" s="43">
        <v>0.8826178876410512</v>
      </c>
      <c r="X530" s="43"/>
      <c r="Y530" s="43"/>
      <c r="Z530" s="43"/>
      <c r="AA530" s="43"/>
      <c r="AB530" s="43"/>
      <c r="AE530" s="43">
        <v>0</v>
      </c>
      <c r="AL530" s="43"/>
      <c r="AN530" t="s">
        <v>131</v>
      </c>
    </row>
    <row r="531" spans="1:40" x14ac:dyDescent="0.75">
      <c r="A531" t="s">
        <v>1223</v>
      </c>
      <c r="B531" t="s">
        <v>123</v>
      </c>
      <c r="C531" t="s">
        <v>1224</v>
      </c>
      <c r="D531" t="s">
        <v>1175</v>
      </c>
      <c r="E531" t="s">
        <v>126</v>
      </c>
      <c r="F531">
        <v>401</v>
      </c>
      <c r="G531">
        <v>6</v>
      </c>
      <c r="H531" t="s">
        <v>1176</v>
      </c>
      <c r="I531" t="s">
        <v>128</v>
      </c>
      <c r="J531" t="s">
        <v>170</v>
      </c>
      <c r="K531">
        <v>2012</v>
      </c>
      <c r="L531" t="s">
        <v>20</v>
      </c>
      <c r="M531" s="43"/>
      <c r="N531" s="43"/>
      <c r="O531" s="43">
        <v>44.071499039862708</v>
      </c>
      <c r="P531" s="43"/>
      <c r="Q531" s="43"/>
      <c r="R531" s="43"/>
      <c r="S531" s="43">
        <v>43.139149039862708</v>
      </c>
      <c r="T531" s="43">
        <v>0.93235000000000001</v>
      </c>
      <c r="U531" s="43">
        <v>37.257831931716957</v>
      </c>
      <c r="V531" s="43"/>
      <c r="W531" s="43">
        <v>5.8813171081457494</v>
      </c>
      <c r="X531" s="43"/>
      <c r="Y531" s="43"/>
      <c r="Z531" s="43"/>
      <c r="AA531" s="43"/>
      <c r="AB531" s="43"/>
      <c r="AE531" s="43">
        <v>0.93235000000000001</v>
      </c>
      <c r="AL531" s="43"/>
      <c r="AN531" t="s">
        <v>131</v>
      </c>
    </row>
    <row r="532" spans="1:40" x14ac:dyDescent="0.75">
      <c r="A532" t="s">
        <v>1225</v>
      </c>
      <c r="B532" t="s">
        <v>123</v>
      </c>
      <c r="C532" t="s">
        <v>1226</v>
      </c>
      <c r="D532" t="s">
        <v>1175</v>
      </c>
      <c r="E532" t="s">
        <v>126</v>
      </c>
      <c r="F532">
        <v>401</v>
      </c>
      <c r="G532">
        <v>7</v>
      </c>
      <c r="H532" t="s">
        <v>1176</v>
      </c>
      <c r="I532" t="s">
        <v>128</v>
      </c>
      <c r="J532" t="s">
        <v>170</v>
      </c>
      <c r="K532">
        <v>2012</v>
      </c>
      <c r="L532" t="s">
        <v>161</v>
      </c>
      <c r="M532" s="43"/>
      <c r="N532" s="43"/>
      <c r="O532" s="43">
        <v>1.6074146509822864</v>
      </c>
      <c r="P532" s="43"/>
      <c r="Q532" s="43"/>
      <c r="R532" s="43"/>
      <c r="S532" s="43">
        <v>1.6074146509822864</v>
      </c>
      <c r="T532" s="43">
        <v>0</v>
      </c>
      <c r="U532" s="43">
        <v>1.5300643228241</v>
      </c>
      <c r="V532" s="43"/>
      <c r="W532" s="43">
        <v>7.7350328158186446E-2</v>
      </c>
      <c r="X532" s="43"/>
      <c r="Y532" s="43"/>
      <c r="Z532" s="43"/>
      <c r="AA532" s="43"/>
      <c r="AB532" s="43"/>
      <c r="AE532" s="43">
        <v>0</v>
      </c>
      <c r="AL532" s="43"/>
      <c r="AN532" t="s">
        <v>131</v>
      </c>
    </row>
    <row r="533" spans="1:40" x14ac:dyDescent="0.75">
      <c r="A533" t="s">
        <v>1227</v>
      </c>
      <c r="B533" t="s">
        <v>123</v>
      </c>
      <c r="C533" t="s">
        <v>1228</v>
      </c>
      <c r="D533" t="s">
        <v>1175</v>
      </c>
      <c r="E533" t="s">
        <v>126</v>
      </c>
      <c r="F533">
        <v>401</v>
      </c>
      <c r="G533">
        <v>8</v>
      </c>
      <c r="H533" t="s">
        <v>1176</v>
      </c>
      <c r="I533" t="s">
        <v>128</v>
      </c>
      <c r="J533" t="s">
        <v>170</v>
      </c>
      <c r="K533">
        <v>2012</v>
      </c>
      <c r="L533" t="s">
        <v>164</v>
      </c>
      <c r="M533" s="43"/>
      <c r="N533" s="43"/>
      <c r="O533" s="43">
        <v>0</v>
      </c>
      <c r="P533" s="43"/>
      <c r="Q533" s="43"/>
      <c r="R533" s="43"/>
      <c r="S533" s="43">
        <v>0</v>
      </c>
      <c r="T533" s="43">
        <v>0</v>
      </c>
      <c r="U533" s="43"/>
      <c r="V533" s="43"/>
      <c r="W533" s="43"/>
      <c r="X533" s="43"/>
      <c r="Y533" s="43"/>
      <c r="Z533" s="43"/>
      <c r="AA533" s="43"/>
      <c r="AB533" s="43"/>
      <c r="AE533" s="43">
        <v>0</v>
      </c>
      <c r="AL533" s="43"/>
      <c r="AN533" t="s">
        <v>131</v>
      </c>
    </row>
    <row r="534" spans="1:40" x14ac:dyDescent="0.75">
      <c r="A534" t="s">
        <v>1229</v>
      </c>
      <c r="B534" t="s">
        <v>123</v>
      </c>
      <c r="C534" t="s">
        <v>1230</v>
      </c>
      <c r="D534" t="s">
        <v>1175</v>
      </c>
      <c r="E534" t="s">
        <v>126</v>
      </c>
      <c r="F534">
        <v>401</v>
      </c>
      <c r="G534">
        <v>9</v>
      </c>
      <c r="H534" t="s">
        <v>1176</v>
      </c>
      <c r="I534" t="s">
        <v>128</v>
      </c>
      <c r="J534" t="s">
        <v>170</v>
      </c>
      <c r="K534">
        <v>2012</v>
      </c>
      <c r="L534" t="s">
        <v>167</v>
      </c>
      <c r="M534" s="43"/>
      <c r="N534" s="43"/>
      <c r="O534" s="43">
        <v>0</v>
      </c>
      <c r="P534" s="43"/>
      <c r="Q534" s="43"/>
      <c r="R534" s="43"/>
      <c r="S534" s="43">
        <v>0</v>
      </c>
      <c r="T534" s="43">
        <v>0</v>
      </c>
      <c r="U534" s="43"/>
      <c r="V534" s="43"/>
      <c r="W534" s="43"/>
      <c r="X534" s="43"/>
      <c r="Y534" s="43"/>
      <c r="Z534" s="43"/>
      <c r="AA534" s="43"/>
      <c r="AB534" s="43"/>
      <c r="AE534" s="43">
        <v>0</v>
      </c>
      <c r="AL534" s="43"/>
      <c r="AN534" t="s">
        <v>131</v>
      </c>
    </row>
    <row r="535" spans="1:40" x14ac:dyDescent="0.75">
      <c r="A535" t="s">
        <v>1231</v>
      </c>
      <c r="B535" t="s">
        <v>123</v>
      </c>
      <c r="C535" t="s">
        <v>1232</v>
      </c>
      <c r="D535" t="s">
        <v>1175</v>
      </c>
      <c r="E535" t="s">
        <v>126</v>
      </c>
      <c r="F535">
        <v>402</v>
      </c>
      <c r="G535">
        <v>0</v>
      </c>
      <c r="H535" t="s">
        <v>1176</v>
      </c>
      <c r="I535" t="s">
        <v>128</v>
      </c>
      <c r="J535" t="s">
        <v>199</v>
      </c>
      <c r="K535">
        <v>2012</v>
      </c>
      <c r="L535" t="s">
        <v>130</v>
      </c>
      <c r="M535" s="43"/>
      <c r="N535" s="43"/>
      <c r="O535" s="43">
        <v>68.437028554546671</v>
      </c>
      <c r="P535" s="43"/>
      <c r="Q535" s="43"/>
      <c r="R535" s="43"/>
      <c r="S535" s="43">
        <v>67.718038554546666</v>
      </c>
      <c r="T535" s="43">
        <v>0.71899000000000002</v>
      </c>
      <c r="U535" s="43">
        <v>62.540214275270642</v>
      </c>
      <c r="V535" s="43"/>
      <c r="W535" s="43">
        <v>5.1778242792760256</v>
      </c>
      <c r="X535" s="43"/>
      <c r="Y535" s="43"/>
      <c r="Z535" s="43"/>
      <c r="AA535" s="43"/>
      <c r="AB535" s="43"/>
      <c r="AE535" s="43">
        <v>0.71899000000000002</v>
      </c>
      <c r="AL535" s="43"/>
      <c r="AN535" t="s">
        <v>131</v>
      </c>
    </row>
    <row r="536" spans="1:40" x14ac:dyDescent="0.75">
      <c r="A536" t="s">
        <v>1233</v>
      </c>
      <c r="B536" t="s">
        <v>123</v>
      </c>
      <c r="C536" t="s">
        <v>1234</v>
      </c>
      <c r="D536" t="s">
        <v>1175</v>
      </c>
      <c r="E536" t="s">
        <v>126</v>
      </c>
      <c r="F536">
        <v>402</v>
      </c>
      <c r="G536">
        <v>1</v>
      </c>
      <c r="H536" t="s">
        <v>1176</v>
      </c>
      <c r="I536" t="s">
        <v>128</v>
      </c>
      <c r="J536" t="s">
        <v>199</v>
      </c>
      <c r="K536">
        <v>2012</v>
      </c>
      <c r="L536" t="s">
        <v>134</v>
      </c>
      <c r="M536" s="43"/>
      <c r="N536" s="43"/>
      <c r="O536" s="43">
        <v>6.5206186517969084E-2</v>
      </c>
      <c r="P536" s="43"/>
      <c r="Q536" s="43"/>
      <c r="R536" s="43"/>
      <c r="S536" s="43">
        <v>6.5206186517969084E-2</v>
      </c>
      <c r="T536" s="43">
        <v>0</v>
      </c>
      <c r="U536" s="43">
        <v>6.310763131223919E-2</v>
      </c>
      <c r="V536" s="43"/>
      <c r="W536" s="43">
        <v>2.0985552057298999E-3</v>
      </c>
      <c r="X536" s="43"/>
      <c r="Y536" s="43"/>
      <c r="Z536" s="43"/>
      <c r="AA536" s="43"/>
      <c r="AB536" s="43"/>
      <c r="AE536" s="43">
        <v>0</v>
      </c>
      <c r="AL536" s="43"/>
      <c r="AN536" t="s">
        <v>131</v>
      </c>
    </row>
    <row r="537" spans="1:40" x14ac:dyDescent="0.75">
      <c r="A537" t="s">
        <v>1235</v>
      </c>
      <c r="B537" t="s">
        <v>123</v>
      </c>
      <c r="C537" t="s">
        <v>1236</v>
      </c>
      <c r="D537" t="s">
        <v>1175</v>
      </c>
      <c r="E537" t="s">
        <v>126</v>
      </c>
      <c r="F537">
        <v>402</v>
      </c>
      <c r="G537">
        <v>2</v>
      </c>
      <c r="H537" t="s">
        <v>1176</v>
      </c>
      <c r="I537" t="s">
        <v>128</v>
      </c>
      <c r="J537" t="s">
        <v>199</v>
      </c>
      <c r="K537">
        <v>2012</v>
      </c>
      <c r="L537" t="s">
        <v>137</v>
      </c>
      <c r="M537" s="43"/>
      <c r="N537" s="43"/>
      <c r="O537" s="43">
        <v>5.1742589544674065</v>
      </c>
      <c r="P537" s="43"/>
      <c r="Q537" s="43"/>
      <c r="R537" s="43"/>
      <c r="S537" s="43">
        <v>5.1742589544674065</v>
      </c>
      <c r="T537" s="43">
        <v>0</v>
      </c>
      <c r="U537" s="43">
        <v>4.9774606922419604</v>
      </c>
      <c r="V537" s="43"/>
      <c r="W537" s="43">
        <v>0.1967982622254458</v>
      </c>
      <c r="X537" s="43"/>
      <c r="Y537" s="43"/>
      <c r="Z537" s="43"/>
      <c r="AA537" s="43"/>
      <c r="AB537" s="43"/>
      <c r="AE537" s="43">
        <v>0</v>
      </c>
      <c r="AL537" s="43"/>
      <c r="AN537" t="s">
        <v>131</v>
      </c>
    </row>
    <row r="538" spans="1:40" x14ac:dyDescent="0.75">
      <c r="A538" t="s">
        <v>1237</v>
      </c>
      <c r="B538" t="s">
        <v>123</v>
      </c>
      <c r="C538" t="s">
        <v>1238</v>
      </c>
      <c r="D538" t="s">
        <v>1175</v>
      </c>
      <c r="E538" t="s">
        <v>126</v>
      </c>
      <c r="F538">
        <v>402</v>
      </c>
      <c r="G538">
        <v>3</v>
      </c>
      <c r="H538" t="s">
        <v>1176</v>
      </c>
      <c r="I538" t="s">
        <v>128</v>
      </c>
      <c r="J538" t="s">
        <v>199</v>
      </c>
      <c r="K538">
        <v>2012</v>
      </c>
      <c r="L538" t="s">
        <v>21</v>
      </c>
      <c r="M538" s="43"/>
      <c r="N538" s="43"/>
      <c r="O538" s="43">
        <v>41.54656891788305</v>
      </c>
      <c r="P538" s="43"/>
      <c r="Q538" s="43"/>
      <c r="R538" s="43"/>
      <c r="S538" s="43">
        <v>41.54656891788305</v>
      </c>
      <c r="T538" s="43">
        <v>0</v>
      </c>
      <c r="U538" s="43">
        <v>39.321591452456893</v>
      </c>
      <c r="V538" s="43"/>
      <c r="W538" s="43">
        <v>2.2249774654261598</v>
      </c>
      <c r="X538" s="43"/>
      <c r="Y538" s="43"/>
      <c r="Z538" s="43"/>
      <c r="AA538" s="43"/>
      <c r="AB538" s="43"/>
      <c r="AE538" s="43">
        <v>0</v>
      </c>
      <c r="AL538" s="43"/>
      <c r="AN538" t="s">
        <v>131</v>
      </c>
    </row>
    <row r="539" spans="1:40" x14ac:dyDescent="0.75">
      <c r="A539" t="s">
        <v>1239</v>
      </c>
      <c r="B539" t="s">
        <v>123</v>
      </c>
      <c r="C539" t="s">
        <v>1240</v>
      </c>
      <c r="D539" t="s">
        <v>1175</v>
      </c>
      <c r="E539" t="s">
        <v>126</v>
      </c>
      <c r="F539">
        <v>402</v>
      </c>
      <c r="G539">
        <v>4</v>
      </c>
      <c r="H539" t="s">
        <v>1176</v>
      </c>
      <c r="I539" t="s">
        <v>128</v>
      </c>
      <c r="J539" t="s">
        <v>199</v>
      </c>
      <c r="K539">
        <v>2012</v>
      </c>
      <c r="L539" t="s">
        <v>142</v>
      </c>
      <c r="M539" s="43"/>
      <c r="N539" s="43"/>
      <c r="O539" s="43">
        <v>0</v>
      </c>
      <c r="P539" s="43"/>
      <c r="Q539" s="43"/>
      <c r="R539" s="43"/>
      <c r="S539" s="43">
        <v>0</v>
      </c>
      <c r="T539" s="43">
        <v>0</v>
      </c>
      <c r="U539" s="43"/>
      <c r="V539" s="43"/>
      <c r="W539" s="43"/>
      <c r="X539" s="43"/>
      <c r="Y539" s="43"/>
      <c r="Z539" s="43"/>
      <c r="AA539" s="43"/>
      <c r="AB539" s="43"/>
      <c r="AE539" s="43">
        <v>0</v>
      </c>
      <c r="AL539" s="43"/>
      <c r="AN539" t="s">
        <v>131</v>
      </c>
    </row>
    <row r="540" spans="1:40" x14ac:dyDescent="0.75">
      <c r="A540" t="s">
        <v>1241</v>
      </c>
      <c r="B540" t="s">
        <v>123</v>
      </c>
      <c r="C540" t="s">
        <v>1242</v>
      </c>
      <c r="D540" t="s">
        <v>1175</v>
      </c>
      <c r="E540" t="s">
        <v>126</v>
      </c>
      <c r="F540">
        <v>402</v>
      </c>
      <c r="G540">
        <v>51</v>
      </c>
      <c r="H540" t="s">
        <v>1176</v>
      </c>
      <c r="I540" t="s">
        <v>128</v>
      </c>
      <c r="J540" t="s">
        <v>199</v>
      </c>
      <c r="K540">
        <v>2012</v>
      </c>
      <c r="L540" t="s">
        <v>145</v>
      </c>
      <c r="M540" s="43"/>
      <c r="N540" s="43"/>
      <c r="O540" s="43">
        <v>1.8676027880340236</v>
      </c>
      <c r="P540" s="43"/>
      <c r="Q540" s="43"/>
      <c r="R540" s="43"/>
      <c r="S540" s="43">
        <v>1.8676027880340236</v>
      </c>
      <c r="T540" s="43">
        <v>0</v>
      </c>
      <c r="U540" s="43">
        <v>1.844390977782626</v>
      </c>
      <c r="V540" s="43"/>
      <c r="W540" s="43">
        <v>2.3211810251397721E-2</v>
      </c>
      <c r="X540" s="43"/>
      <c r="Y540" s="43"/>
      <c r="Z540" s="43"/>
      <c r="AA540" s="43"/>
      <c r="AB540" s="43"/>
      <c r="AE540" s="43">
        <v>0</v>
      </c>
      <c r="AL540" s="43"/>
      <c r="AN540" t="s">
        <v>131</v>
      </c>
    </row>
    <row r="541" spans="1:40" x14ac:dyDescent="0.75">
      <c r="A541" t="s">
        <v>1243</v>
      </c>
      <c r="B541" t="s">
        <v>123</v>
      </c>
      <c r="C541" t="s">
        <v>1244</v>
      </c>
      <c r="D541" t="s">
        <v>1175</v>
      </c>
      <c r="E541" t="s">
        <v>126</v>
      </c>
      <c r="F541">
        <v>402</v>
      </c>
      <c r="G541">
        <v>52</v>
      </c>
      <c r="H541" t="s">
        <v>1176</v>
      </c>
      <c r="I541" t="s">
        <v>128</v>
      </c>
      <c r="J541" t="s">
        <v>199</v>
      </c>
      <c r="K541">
        <v>2012</v>
      </c>
      <c r="L541" t="s">
        <v>72</v>
      </c>
      <c r="M541" s="43"/>
      <c r="N541" s="43"/>
      <c r="O541" s="43">
        <v>0</v>
      </c>
      <c r="P541" s="43"/>
      <c r="Q541" s="43"/>
      <c r="R541" s="43"/>
      <c r="S541" s="43">
        <v>0</v>
      </c>
      <c r="T541" s="43">
        <v>0</v>
      </c>
      <c r="U541" s="43"/>
      <c r="V541" s="43"/>
      <c r="W541" s="43"/>
      <c r="X541" s="43"/>
      <c r="Y541" s="43"/>
      <c r="Z541" s="43"/>
      <c r="AA541" s="43"/>
      <c r="AB541" s="43"/>
      <c r="AE541" s="43">
        <v>0</v>
      </c>
      <c r="AL541" s="43"/>
      <c r="AN541" t="s">
        <v>131</v>
      </c>
    </row>
    <row r="542" spans="1:40" x14ac:dyDescent="0.75">
      <c r="A542" t="s">
        <v>1245</v>
      </c>
      <c r="B542" t="s">
        <v>123</v>
      </c>
      <c r="C542" t="s">
        <v>1246</v>
      </c>
      <c r="D542" t="s">
        <v>1175</v>
      </c>
      <c r="E542" t="s">
        <v>126</v>
      </c>
      <c r="F542">
        <v>402</v>
      </c>
      <c r="G542">
        <v>53</v>
      </c>
      <c r="H542" t="s">
        <v>1176</v>
      </c>
      <c r="I542" t="s">
        <v>128</v>
      </c>
      <c r="J542" t="s">
        <v>199</v>
      </c>
      <c r="K542">
        <v>2012</v>
      </c>
      <c r="L542" t="s">
        <v>150</v>
      </c>
      <c r="M542" s="43"/>
      <c r="N542" s="43"/>
      <c r="O542" s="43">
        <v>0</v>
      </c>
      <c r="P542" s="43"/>
      <c r="Q542" s="43"/>
      <c r="R542" s="43"/>
      <c r="S542" s="43">
        <v>0</v>
      </c>
      <c r="T542" s="43">
        <v>0</v>
      </c>
      <c r="U542" s="43"/>
      <c r="V542" s="43"/>
      <c r="W542" s="43"/>
      <c r="X542" s="43"/>
      <c r="Y542" s="43"/>
      <c r="Z542" s="43"/>
      <c r="AA542" s="43"/>
      <c r="AB542" s="43"/>
      <c r="AE542" s="43">
        <v>0</v>
      </c>
      <c r="AL542" s="43"/>
      <c r="AN542" t="s">
        <v>131</v>
      </c>
    </row>
    <row r="543" spans="1:40" x14ac:dyDescent="0.75">
      <c r="A543" t="s">
        <v>1247</v>
      </c>
      <c r="B543" t="s">
        <v>123</v>
      </c>
      <c r="C543" t="s">
        <v>1248</v>
      </c>
      <c r="D543" t="s">
        <v>1175</v>
      </c>
      <c r="E543" t="s">
        <v>126</v>
      </c>
      <c r="F543">
        <v>402</v>
      </c>
      <c r="G543">
        <v>55</v>
      </c>
      <c r="H543" t="s">
        <v>1176</v>
      </c>
      <c r="I543" t="s">
        <v>128</v>
      </c>
      <c r="J543" t="s">
        <v>199</v>
      </c>
      <c r="K543">
        <v>2012</v>
      </c>
      <c r="L543" t="s">
        <v>153</v>
      </c>
      <c r="M543" s="43"/>
      <c r="N543" s="43"/>
      <c r="O543" s="43">
        <v>0</v>
      </c>
      <c r="P543" s="43"/>
      <c r="Q543" s="43"/>
      <c r="R543" s="43"/>
      <c r="S543" s="43">
        <v>0</v>
      </c>
      <c r="T543" s="43">
        <v>0</v>
      </c>
      <c r="U543" s="43"/>
      <c r="V543" s="43"/>
      <c r="W543" s="43"/>
      <c r="X543" s="43"/>
      <c r="Y543" s="43"/>
      <c r="Z543" s="43"/>
      <c r="AA543" s="43"/>
      <c r="AB543" s="43"/>
      <c r="AE543" s="43">
        <v>0</v>
      </c>
      <c r="AL543" s="43"/>
      <c r="AN543" t="s">
        <v>131</v>
      </c>
    </row>
    <row r="544" spans="1:40" x14ac:dyDescent="0.75">
      <c r="A544" t="s">
        <v>1249</v>
      </c>
      <c r="B544" t="s">
        <v>123</v>
      </c>
      <c r="C544" t="s">
        <v>1250</v>
      </c>
      <c r="D544" t="s">
        <v>1175</v>
      </c>
      <c r="E544" t="s">
        <v>126</v>
      </c>
      <c r="F544">
        <v>402</v>
      </c>
      <c r="G544">
        <v>58</v>
      </c>
      <c r="H544" t="s">
        <v>1176</v>
      </c>
      <c r="I544" t="s">
        <v>128</v>
      </c>
      <c r="J544" t="s">
        <v>199</v>
      </c>
      <c r="K544">
        <v>2012</v>
      </c>
      <c r="L544" t="s">
        <v>156</v>
      </c>
      <c r="M544" s="43"/>
      <c r="N544" s="43"/>
      <c r="O544" s="43">
        <v>0.38374345567039386</v>
      </c>
      <c r="P544" s="43"/>
      <c r="Q544" s="43"/>
      <c r="R544" s="43"/>
      <c r="S544" s="43">
        <v>0.38374345567039386</v>
      </c>
      <c r="T544" s="43">
        <v>0</v>
      </c>
      <c r="U544" s="43">
        <v>0.35251869295686061</v>
      </c>
      <c r="V544" s="43"/>
      <c r="W544" s="43">
        <v>3.122476271353326E-2</v>
      </c>
      <c r="X544" s="43"/>
      <c r="Y544" s="43"/>
      <c r="Z544" s="43"/>
      <c r="AA544" s="43"/>
      <c r="AB544" s="43"/>
      <c r="AE544" s="43">
        <v>0</v>
      </c>
      <c r="AL544" s="43"/>
      <c r="AN544" t="s">
        <v>131</v>
      </c>
    </row>
    <row r="545" spans="1:40" x14ac:dyDescent="0.75">
      <c r="A545" t="s">
        <v>1251</v>
      </c>
      <c r="B545" t="s">
        <v>123</v>
      </c>
      <c r="C545" t="s">
        <v>1252</v>
      </c>
      <c r="D545" t="s">
        <v>1175</v>
      </c>
      <c r="E545" t="s">
        <v>126</v>
      </c>
      <c r="F545">
        <v>402</v>
      </c>
      <c r="G545">
        <v>6</v>
      </c>
      <c r="H545" t="s">
        <v>1176</v>
      </c>
      <c r="I545" t="s">
        <v>128</v>
      </c>
      <c r="J545" t="s">
        <v>199</v>
      </c>
      <c r="K545">
        <v>2012</v>
      </c>
      <c r="L545" t="s">
        <v>20</v>
      </c>
      <c r="M545" s="43"/>
      <c r="N545" s="43"/>
      <c r="O545" s="43">
        <v>10.408032367499585</v>
      </c>
      <c r="P545" s="43"/>
      <c r="Q545" s="43"/>
      <c r="R545" s="43"/>
      <c r="S545" s="43">
        <v>9.6890423674995851</v>
      </c>
      <c r="T545" s="43">
        <v>0.71899000000000002</v>
      </c>
      <c r="U545" s="43">
        <v>7.7072791130384273</v>
      </c>
      <c r="V545" s="43"/>
      <c r="W545" s="43">
        <v>1.981763254461157</v>
      </c>
      <c r="X545" s="43"/>
      <c r="Y545" s="43"/>
      <c r="Z545" s="43"/>
      <c r="AA545" s="43"/>
      <c r="AB545" s="43"/>
      <c r="AE545" s="43">
        <v>0.71899000000000002</v>
      </c>
      <c r="AL545" s="43"/>
      <c r="AN545" t="s">
        <v>131</v>
      </c>
    </row>
    <row r="546" spans="1:40" x14ac:dyDescent="0.75">
      <c r="A546" t="s">
        <v>1253</v>
      </c>
      <c r="B546" t="s">
        <v>123</v>
      </c>
      <c r="C546" t="s">
        <v>1254</v>
      </c>
      <c r="D546" t="s">
        <v>1175</v>
      </c>
      <c r="E546" t="s">
        <v>126</v>
      </c>
      <c r="F546">
        <v>402</v>
      </c>
      <c r="G546">
        <v>7</v>
      </c>
      <c r="H546" t="s">
        <v>1176</v>
      </c>
      <c r="I546" t="s">
        <v>128</v>
      </c>
      <c r="J546" t="s">
        <v>199</v>
      </c>
      <c r="K546">
        <v>2012</v>
      </c>
      <c r="L546" t="s">
        <v>161</v>
      </c>
      <c r="M546" s="43"/>
      <c r="N546" s="43"/>
      <c r="O546" s="43">
        <v>8.9916158844742391</v>
      </c>
      <c r="P546" s="43"/>
      <c r="Q546" s="43"/>
      <c r="R546" s="43"/>
      <c r="S546" s="43">
        <v>8.9916158844742391</v>
      </c>
      <c r="T546" s="43">
        <v>0</v>
      </c>
      <c r="U546" s="43">
        <v>8.2738657154816373</v>
      </c>
      <c r="V546" s="43"/>
      <c r="W546" s="43">
        <v>0.71775016899260202</v>
      </c>
      <c r="X546" s="43"/>
      <c r="Y546" s="43"/>
      <c r="Z546" s="43"/>
      <c r="AA546" s="43"/>
      <c r="AB546" s="43"/>
      <c r="AE546" s="43">
        <v>0</v>
      </c>
      <c r="AL546" s="43"/>
      <c r="AN546" t="s">
        <v>131</v>
      </c>
    </row>
    <row r="547" spans="1:40" x14ac:dyDescent="0.75">
      <c r="A547" t="s">
        <v>1255</v>
      </c>
      <c r="B547" t="s">
        <v>123</v>
      </c>
      <c r="C547" t="s">
        <v>1256</v>
      </c>
      <c r="D547" t="s">
        <v>1175</v>
      </c>
      <c r="E547" t="s">
        <v>126</v>
      </c>
      <c r="F547">
        <v>402</v>
      </c>
      <c r="G547">
        <v>8</v>
      </c>
      <c r="H547" t="s">
        <v>1176</v>
      </c>
      <c r="I547" t="s">
        <v>128</v>
      </c>
      <c r="J547" t="s">
        <v>199</v>
      </c>
      <c r="K547">
        <v>2012</v>
      </c>
      <c r="L547" t="s">
        <v>164</v>
      </c>
      <c r="M547" s="43"/>
      <c r="N547" s="43"/>
      <c r="O547" s="43">
        <v>0</v>
      </c>
      <c r="P547" s="43"/>
      <c r="Q547" s="43"/>
      <c r="R547" s="43"/>
      <c r="S547" s="43">
        <v>0</v>
      </c>
      <c r="T547" s="43">
        <v>0</v>
      </c>
      <c r="U547" s="43"/>
      <c r="V547" s="43"/>
      <c r="W547" s="43"/>
      <c r="X547" s="43"/>
      <c r="Y547" s="43"/>
      <c r="Z547" s="43"/>
      <c r="AA547" s="43"/>
      <c r="AB547" s="43"/>
      <c r="AE547" s="43">
        <v>0</v>
      </c>
      <c r="AL547" s="43"/>
      <c r="AN547" t="s">
        <v>131</v>
      </c>
    </row>
    <row r="548" spans="1:40" x14ac:dyDescent="0.75">
      <c r="A548" t="s">
        <v>1257</v>
      </c>
      <c r="B548" t="s">
        <v>123</v>
      </c>
      <c r="C548" t="s">
        <v>1258</v>
      </c>
      <c r="D548" t="s">
        <v>1175</v>
      </c>
      <c r="E548" t="s">
        <v>126</v>
      </c>
      <c r="F548">
        <v>402</v>
      </c>
      <c r="G548">
        <v>9</v>
      </c>
      <c r="H548" t="s">
        <v>1176</v>
      </c>
      <c r="I548" t="s">
        <v>128</v>
      </c>
      <c r="J548" t="s">
        <v>199</v>
      </c>
      <c r="K548">
        <v>2012</v>
      </c>
      <c r="L548" t="s">
        <v>167</v>
      </c>
      <c r="M548" s="43"/>
      <c r="N548" s="43"/>
      <c r="O548" s="43">
        <v>0</v>
      </c>
      <c r="P548" s="43"/>
      <c r="Q548" s="43"/>
      <c r="R548" s="43"/>
      <c r="S548" s="43">
        <v>0</v>
      </c>
      <c r="T548" s="43">
        <v>0</v>
      </c>
      <c r="U548" s="43"/>
      <c r="V548" s="43"/>
      <c r="W548" s="43"/>
      <c r="X548" s="43"/>
      <c r="Y548" s="43"/>
      <c r="Z548" s="43"/>
      <c r="AA548" s="43"/>
      <c r="AB548" s="43"/>
      <c r="AE548" s="43">
        <v>0</v>
      </c>
      <c r="AL548" s="43"/>
      <c r="AN548" t="s">
        <v>131</v>
      </c>
    </row>
    <row r="549" spans="1:40" x14ac:dyDescent="0.75">
      <c r="A549" t="s">
        <v>1259</v>
      </c>
      <c r="B549" t="s">
        <v>123</v>
      </c>
      <c r="C549" t="s">
        <v>1260</v>
      </c>
      <c r="D549" t="s">
        <v>1261</v>
      </c>
      <c r="E549" t="s">
        <v>126</v>
      </c>
      <c r="F549">
        <v>400</v>
      </c>
      <c r="G549">
        <v>0</v>
      </c>
      <c r="H549" t="s">
        <v>1262</v>
      </c>
      <c r="I549" t="s">
        <v>128</v>
      </c>
      <c r="J549" t="s">
        <v>129</v>
      </c>
      <c r="K549">
        <v>2012</v>
      </c>
      <c r="L549" t="s">
        <v>130</v>
      </c>
      <c r="M549" s="43"/>
      <c r="N549" s="43"/>
      <c r="O549" s="43">
        <v>11.676473686237953</v>
      </c>
      <c r="P549" s="43"/>
      <c r="Q549" s="43"/>
      <c r="R549" s="43"/>
      <c r="S549" s="43">
        <v>9.7246736862379528</v>
      </c>
      <c r="T549" s="43">
        <v>1.9518</v>
      </c>
      <c r="U549" s="43">
        <v>8.3748181704645592</v>
      </c>
      <c r="V549" s="43"/>
      <c r="W549" s="43">
        <v>1.349855515773394</v>
      </c>
      <c r="X549" s="43"/>
      <c r="Y549" s="43"/>
      <c r="Z549" s="43"/>
      <c r="AA549" s="43"/>
      <c r="AB549" s="43"/>
      <c r="AC549" s="43"/>
      <c r="AD549" s="43"/>
      <c r="AE549" s="43">
        <v>1.9518</v>
      </c>
      <c r="AF549" s="43"/>
      <c r="AG549" s="43"/>
      <c r="AH549" s="43"/>
      <c r="AI549" s="43"/>
      <c r="AJ549" s="43"/>
      <c r="AK549" s="43"/>
      <c r="AL549" s="43"/>
      <c r="AM549" s="43"/>
      <c r="AN549" t="s">
        <v>131</v>
      </c>
    </row>
    <row r="550" spans="1:40" x14ac:dyDescent="0.75">
      <c r="A550" t="s">
        <v>1263</v>
      </c>
      <c r="B550" t="s">
        <v>123</v>
      </c>
      <c r="C550" t="s">
        <v>1264</v>
      </c>
      <c r="D550" t="s">
        <v>1261</v>
      </c>
      <c r="E550" t="s">
        <v>126</v>
      </c>
      <c r="F550">
        <v>400</v>
      </c>
      <c r="G550">
        <v>1</v>
      </c>
      <c r="H550" t="s">
        <v>1262</v>
      </c>
      <c r="I550" t="s">
        <v>128</v>
      </c>
      <c r="J550" t="s">
        <v>129</v>
      </c>
      <c r="K550">
        <v>2012</v>
      </c>
      <c r="L550" t="s">
        <v>134</v>
      </c>
      <c r="M550" s="43"/>
      <c r="N550" s="43"/>
      <c r="O550" s="43">
        <v>2.3653373736961435E-2</v>
      </c>
      <c r="P550" s="43"/>
      <c r="Q550" s="43"/>
      <c r="R550" s="43"/>
      <c r="S550" s="43">
        <v>2.3653373736961435E-2</v>
      </c>
      <c r="T550" s="43">
        <v>0</v>
      </c>
      <c r="U550" s="43">
        <v>2.2483367061419211E-2</v>
      </c>
      <c r="V550" s="43"/>
      <c r="W550" s="43">
        <v>1.1700066755422249E-3</v>
      </c>
      <c r="X550" s="43"/>
      <c r="Y550" s="43"/>
      <c r="Z550" s="43"/>
      <c r="AA550" s="43"/>
      <c r="AB550" s="43"/>
      <c r="AC550" s="43"/>
      <c r="AD550" s="43"/>
      <c r="AE550" s="43">
        <v>0</v>
      </c>
      <c r="AF550" s="43"/>
      <c r="AG550" s="43"/>
      <c r="AH550" s="43"/>
      <c r="AI550" s="43"/>
      <c r="AJ550" s="43"/>
      <c r="AK550" s="43"/>
      <c r="AL550" s="43"/>
      <c r="AM550" s="43"/>
      <c r="AN550" t="s">
        <v>131</v>
      </c>
    </row>
    <row r="551" spans="1:40" x14ac:dyDescent="0.75">
      <c r="A551" t="s">
        <v>1265</v>
      </c>
      <c r="B551" t="s">
        <v>123</v>
      </c>
      <c r="C551" t="s">
        <v>1266</v>
      </c>
      <c r="D551" t="s">
        <v>1261</v>
      </c>
      <c r="E551" t="s">
        <v>126</v>
      </c>
      <c r="F551">
        <v>400</v>
      </c>
      <c r="G551">
        <v>2</v>
      </c>
      <c r="H551" t="s">
        <v>1262</v>
      </c>
      <c r="I551" t="s">
        <v>128</v>
      </c>
      <c r="J551" t="s">
        <v>129</v>
      </c>
      <c r="K551">
        <v>2012</v>
      </c>
      <c r="L551" t="s">
        <v>137</v>
      </c>
      <c r="M551" s="43"/>
      <c r="N551" s="43"/>
      <c r="O551" s="43">
        <v>1.111454592107189</v>
      </c>
      <c r="P551" s="43"/>
      <c r="Q551" s="43"/>
      <c r="R551" s="43"/>
      <c r="S551" s="43">
        <v>1.111454592107189</v>
      </c>
      <c r="T551" s="43">
        <v>0</v>
      </c>
      <c r="U551" s="43">
        <v>1.0621484239517149</v>
      </c>
      <c r="V551" s="43"/>
      <c r="W551" s="43">
        <v>4.9306168155474159E-2</v>
      </c>
      <c r="X551" s="43"/>
      <c r="Y551" s="43"/>
      <c r="Z551" s="43"/>
      <c r="AA551" s="43"/>
      <c r="AB551" s="43"/>
      <c r="AC551" s="43"/>
      <c r="AD551" s="43"/>
      <c r="AE551" s="43">
        <v>0</v>
      </c>
      <c r="AF551" s="43"/>
      <c r="AG551" s="43"/>
      <c r="AH551" s="43"/>
      <c r="AI551" s="43"/>
      <c r="AJ551" s="43"/>
      <c r="AK551" s="43"/>
      <c r="AL551" s="43"/>
      <c r="AM551" s="43"/>
      <c r="AN551" t="s">
        <v>131</v>
      </c>
    </row>
    <row r="552" spans="1:40" x14ac:dyDescent="0.75">
      <c r="A552" t="s">
        <v>1267</v>
      </c>
      <c r="B552" t="s">
        <v>123</v>
      </c>
      <c r="C552" t="s">
        <v>1268</v>
      </c>
      <c r="D552" t="s">
        <v>1261</v>
      </c>
      <c r="E552" t="s">
        <v>126</v>
      </c>
      <c r="F552">
        <v>400</v>
      </c>
      <c r="G552">
        <v>3</v>
      </c>
      <c r="H552" t="s">
        <v>1262</v>
      </c>
      <c r="I552" t="s">
        <v>128</v>
      </c>
      <c r="J552" t="s">
        <v>129</v>
      </c>
      <c r="K552">
        <v>2012</v>
      </c>
      <c r="L552" t="s">
        <v>21</v>
      </c>
      <c r="M552" s="43"/>
      <c r="N552" s="43"/>
      <c r="O552" s="43">
        <v>3.4910591989356932</v>
      </c>
      <c r="P552" s="43"/>
      <c r="Q552" s="43"/>
      <c r="R552" s="43"/>
      <c r="S552" s="43">
        <v>3.4910591989356932</v>
      </c>
      <c r="T552" s="43">
        <v>0</v>
      </c>
      <c r="U552" s="43">
        <v>3.0750704001612399</v>
      </c>
      <c r="V552" s="43"/>
      <c r="W552" s="43">
        <v>0.41598879877445322</v>
      </c>
      <c r="X552" s="43"/>
      <c r="Y552" s="43"/>
      <c r="Z552" s="43"/>
      <c r="AA552" s="43"/>
      <c r="AB552" s="43"/>
      <c r="AC552" s="43"/>
      <c r="AD552" s="43"/>
      <c r="AE552" s="43">
        <v>0</v>
      </c>
      <c r="AF552" s="43"/>
      <c r="AG552" s="43"/>
      <c r="AH552" s="43"/>
      <c r="AI552" s="43"/>
      <c r="AJ552" s="43"/>
      <c r="AK552" s="43"/>
      <c r="AL552" s="43"/>
      <c r="AM552" s="43"/>
      <c r="AN552" t="s">
        <v>131</v>
      </c>
    </row>
    <row r="553" spans="1:40" x14ac:dyDescent="0.75">
      <c r="A553" t="s">
        <v>1269</v>
      </c>
      <c r="B553" t="s">
        <v>123</v>
      </c>
      <c r="C553" t="s">
        <v>1270</v>
      </c>
      <c r="D553" t="s">
        <v>1261</v>
      </c>
      <c r="E553" t="s">
        <v>126</v>
      </c>
      <c r="F553">
        <v>400</v>
      </c>
      <c r="G553">
        <v>4</v>
      </c>
      <c r="H553" t="s">
        <v>1262</v>
      </c>
      <c r="I553" t="s">
        <v>128</v>
      </c>
      <c r="J553" t="s">
        <v>129</v>
      </c>
      <c r="K553">
        <v>2012</v>
      </c>
      <c r="L553" t="s">
        <v>142</v>
      </c>
      <c r="M553" s="43"/>
      <c r="N553" s="43"/>
      <c r="O553" s="43">
        <v>0</v>
      </c>
      <c r="P553" s="43"/>
      <c r="Q553" s="43"/>
      <c r="R553" s="43"/>
      <c r="S553" s="43">
        <v>0</v>
      </c>
      <c r="T553" s="43">
        <v>0</v>
      </c>
      <c r="U553" s="43">
        <v>0</v>
      </c>
      <c r="V553" s="43"/>
      <c r="W553" s="43">
        <v>0</v>
      </c>
      <c r="X553" s="43"/>
      <c r="Y553" s="43"/>
      <c r="Z553" s="43"/>
      <c r="AA553" s="43"/>
      <c r="AB553" s="43"/>
      <c r="AC553" s="43"/>
      <c r="AD553" s="43"/>
      <c r="AE553" s="43">
        <v>0</v>
      </c>
      <c r="AF553" s="43"/>
      <c r="AG553" s="43"/>
      <c r="AH553" s="43"/>
      <c r="AI553" s="43"/>
      <c r="AJ553" s="43"/>
      <c r="AK553" s="43"/>
      <c r="AL553" s="43"/>
      <c r="AM553" s="43"/>
      <c r="AN553" t="s">
        <v>131</v>
      </c>
    </row>
    <row r="554" spans="1:40" x14ac:dyDescent="0.75">
      <c r="A554" t="s">
        <v>1271</v>
      </c>
      <c r="B554" t="s">
        <v>123</v>
      </c>
      <c r="C554" t="s">
        <v>1272</v>
      </c>
      <c r="D554" t="s">
        <v>1261</v>
      </c>
      <c r="E554" t="s">
        <v>126</v>
      </c>
      <c r="F554">
        <v>400</v>
      </c>
      <c r="G554">
        <v>51</v>
      </c>
      <c r="H554" t="s">
        <v>1262</v>
      </c>
      <c r="I554" t="s">
        <v>128</v>
      </c>
      <c r="J554" t="s">
        <v>129</v>
      </c>
      <c r="K554">
        <v>2012</v>
      </c>
      <c r="L554" t="s">
        <v>145</v>
      </c>
      <c r="M554" s="43"/>
      <c r="N554" s="43"/>
      <c r="O554" s="43">
        <v>2.8800721417008215</v>
      </c>
      <c r="P554" s="43"/>
      <c r="Q554" s="43"/>
      <c r="R554" s="43"/>
      <c r="S554" s="43">
        <v>2.8800721417008215</v>
      </c>
      <c r="T554" s="43">
        <v>0</v>
      </c>
      <c r="U554" s="43">
        <v>2.8099627058240699</v>
      </c>
      <c r="V554" s="43"/>
      <c r="W554" s="43">
        <v>7.0109435876751558E-2</v>
      </c>
      <c r="X554" s="43"/>
      <c r="Y554" s="43"/>
      <c r="Z554" s="43"/>
      <c r="AA554" s="43"/>
      <c r="AB554" s="43"/>
      <c r="AC554" s="43"/>
      <c r="AD554" s="43"/>
      <c r="AE554" s="43">
        <v>0</v>
      </c>
      <c r="AF554" s="43"/>
      <c r="AG554" s="43"/>
      <c r="AH554" s="43"/>
      <c r="AI554" s="43"/>
      <c r="AJ554" s="43"/>
      <c r="AK554" s="43"/>
      <c r="AL554" s="43"/>
      <c r="AM554" s="43"/>
      <c r="AN554" t="s">
        <v>131</v>
      </c>
    </row>
    <row r="555" spans="1:40" x14ac:dyDescent="0.75">
      <c r="A555" t="s">
        <v>1273</v>
      </c>
      <c r="B555" t="s">
        <v>123</v>
      </c>
      <c r="C555" t="s">
        <v>1274</v>
      </c>
      <c r="D555" t="s">
        <v>1261</v>
      </c>
      <c r="E555" t="s">
        <v>126</v>
      </c>
      <c r="F555">
        <v>400</v>
      </c>
      <c r="G555">
        <v>52</v>
      </c>
      <c r="H555" t="s">
        <v>1262</v>
      </c>
      <c r="I555" t="s">
        <v>128</v>
      </c>
      <c r="J555" t="s">
        <v>129</v>
      </c>
      <c r="K555">
        <v>2012</v>
      </c>
      <c r="L555" t="s">
        <v>72</v>
      </c>
      <c r="M555" s="43"/>
      <c r="N555" s="43"/>
      <c r="O555" s="43">
        <v>0</v>
      </c>
      <c r="P555" s="43"/>
      <c r="Q555" s="43"/>
      <c r="R555" s="43"/>
      <c r="S555" s="43">
        <v>0</v>
      </c>
      <c r="T555" s="43">
        <v>0</v>
      </c>
      <c r="U555" s="43">
        <v>0</v>
      </c>
      <c r="V555" s="43"/>
      <c r="W555" s="43">
        <v>0</v>
      </c>
      <c r="X555" s="43"/>
      <c r="Y555" s="43"/>
      <c r="Z555" s="43"/>
      <c r="AA555" s="43"/>
      <c r="AB555" s="43"/>
      <c r="AC555" s="43"/>
      <c r="AD555" s="43"/>
      <c r="AE555" s="43">
        <v>0</v>
      </c>
      <c r="AF555" s="43"/>
      <c r="AG555" s="43"/>
      <c r="AH555" s="43"/>
      <c r="AI555" s="43"/>
      <c r="AJ555" s="43"/>
      <c r="AK555" s="43"/>
      <c r="AL555" s="43"/>
      <c r="AM555" s="43"/>
      <c r="AN555" t="s">
        <v>131</v>
      </c>
    </row>
    <row r="556" spans="1:40" x14ac:dyDescent="0.75">
      <c r="A556" t="s">
        <v>1275</v>
      </c>
      <c r="B556" t="s">
        <v>123</v>
      </c>
      <c r="C556" t="s">
        <v>1276</v>
      </c>
      <c r="D556" t="s">
        <v>1261</v>
      </c>
      <c r="E556" t="s">
        <v>126</v>
      </c>
      <c r="F556">
        <v>400</v>
      </c>
      <c r="G556">
        <v>53</v>
      </c>
      <c r="H556" t="s">
        <v>1262</v>
      </c>
      <c r="I556" t="s">
        <v>128</v>
      </c>
      <c r="J556" t="s">
        <v>129</v>
      </c>
      <c r="K556">
        <v>2012</v>
      </c>
      <c r="L556" t="s">
        <v>150</v>
      </c>
      <c r="M556" s="43"/>
      <c r="N556" s="43"/>
      <c r="O556" s="43">
        <v>5.9872867343861685E-2</v>
      </c>
      <c r="P556" s="43"/>
      <c r="Q556" s="43"/>
      <c r="R556" s="43"/>
      <c r="S556" s="43">
        <v>5.9872867343861685E-2</v>
      </c>
      <c r="T556" s="43">
        <v>0</v>
      </c>
      <c r="U556" s="43">
        <v>1.3074517871512609E-2</v>
      </c>
      <c r="V556" s="43"/>
      <c r="W556" s="43">
        <v>4.6798349472349079E-2</v>
      </c>
      <c r="X556" s="43"/>
      <c r="Y556" s="43"/>
      <c r="Z556" s="43"/>
      <c r="AA556" s="43"/>
      <c r="AB556" s="43"/>
      <c r="AC556" s="43"/>
      <c r="AD556" s="43"/>
      <c r="AE556" s="43">
        <v>0</v>
      </c>
      <c r="AF556" s="43"/>
      <c r="AG556" s="43"/>
      <c r="AH556" s="43"/>
      <c r="AI556" s="43"/>
      <c r="AJ556" s="43"/>
      <c r="AK556" s="43"/>
      <c r="AL556" s="43"/>
      <c r="AM556" s="43"/>
      <c r="AN556" t="s">
        <v>131</v>
      </c>
    </row>
    <row r="557" spans="1:40" x14ac:dyDescent="0.75">
      <c r="A557" t="s">
        <v>1277</v>
      </c>
      <c r="B557" t="s">
        <v>123</v>
      </c>
      <c r="C557" t="s">
        <v>1278</v>
      </c>
      <c r="D557" t="s">
        <v>1261</v>
      </c>
      <c r="E557" t="s">
        <v>126</v>
      </c>
      <c r="F557">
        <v>400</v>
      </c>
      <c r="G557">
        <v>55</v>
      </c>
      <c r="H557" t="s">
        <v>1262</v>
      </c>
      <c r="I557" t="s">
        <v>128</v>
      </c>
      <c r="J557" t="s">
        <v>129</v>
      </c>
      <c r="K557">
        <v>2012</v>
      </c>
      <c r="L557" t="s">
        <v>153</v>
      </c>
      <c r="M557" s="43"/>
      <c r="N557" s="43"/>
      <c r="O557" s="43">
        <v>0</v>
      </c>
      <c r="P557" s="43"/>
      <c r="Q557" s="43"/>
      <c r="R557" s="43"/>
      <c r="S557" s="43">
        <v>0</v>
      </c>
      <c r="T557" s="43">
        <v>0</v>
      </c>
      <c r="U557" s="43">
        <v>0</v>
      </c>
      <c r="V557" s="43"/>
      <c r="W557" s="43">
        <v>0</v>
      </c>
      <c r="X557" s="43"/>
      <c r="Y557" s="43"/>
      <c r="Z557" s="43"/>
      <c r="AA557" s="43"/>
      <c r="AB557" s="43"/>
      <c r="AC557" s="43"/>
      <c r="AD557" s="43"/>
      <c r="AE557" s="43">
        <v>0</v>
      </c>
      <c r="AF557" s="43"/>
      <c r="AG557" s="43"/>
      <c r="AH557" s="43"/>
      <c r="AI557" s="43"/>
      <c r="AJ557" s="43"/>
      <c r="AK557" s="43"/>
      <c r="AL557" s="43"/>
      <c r="AM557" s="43"/>
      <c r="AN557" t="s">
        <v>131</v>
      </c>
    </row>
    <row r="558" spans="1:40" x14ac:dyDescent="0.75">
      <c r="A558" t="s">
        <v>1279</v>
      </c>
      <c r="B558" t="s">
        <v>123</v>
      </c>
      <c r="C558" t="s">
        <v>1280</v>
      </c>
      <c r="D558" t="s">
        <v>1261</v>
      </c>
      <c r="E558" t="s">
        <v>126</v>
      </c>
      <c r="F558">
        <v>400</v>
      </c>
      <c r="G558">
        <v>58</v>
      </c>
      <c r="H558" t="s">
        <v>1262</v>
      </c>
      <c r="I558" t="s">
        <v>128</v>
      </c>
      <c r="J558" t="s">
        <v>129</v>
      </c>
      <c r="K558">
        <v>2012</v>
      </c>
      <c r="L558" t="s">
        <v>156</v>
      </c>
      <c r="M558" s="43"/>
      <c r="N558" s="43"/>
      <c r="O558" s="43">
        <v>9.3273575109686094E-6</v>
      </c>
      <c r="P558" s="43"/>
      <c r="Q558" s="43"/>
      <c r="R558" s="43"/>
      <c r="S558" s="43">
        <v>9.3273575109686094E-6</v>
      </c>
      <c r="T558" s="43">
        <v>0</v>
      </c>
      <c r="U558" s="43">
        <v>8.0673602496862451E-6</v>
      </c>
      <c r="V558" s="43"/>
      <c r="W558" s="43">
        <v>1.2599972612823641E-6</v>
      </c>
      <c r="X558" s="43"/>
      <c r="Y558" s="43"/>
      <c r="Z558" s="43"/>
      <c r="AA558" s="43"/>
      <c r="AB558" s="43"/>
      <c r="AC558" s="43"/>
      <c r="AD558" s="43"/>
      <c r="AE558" s="43">
        <v>0</v>
      </c>
      <c r="AF558" s="43"/>
      <c r="AG558" s="43"/>
      <c r="AH558" s="43"/>
      <c r="AI558" s="43"/>
      <c r="AJ558" s="43"/>
      <c r="AK558" s="43"/>
      <c r="AL558" s="43"/>
      <c r="AM558" s="43"/>
      <c r="AN558" t="s">
        <v>131</v>
      </c>
    </row>
    <row r="559" spans="1:40" x14ac:dyDescent="0.75">
      <c r="A559" t="s">
        <v>1281</v>
      </c>
      <c r="B559" t="s">
        <v>123</v>
      </c>
      <c r="C559" t="s">
        <v>1282</v>
      </c>
      <c r="D559" t="s">
        <v>1261</v>
      </c>
      <c r="E559" t="s">
        <v>126</v>
      </c>
      <c r="F559">
        <v>400</v>
      </c>
      <c r="G559">
        <v>6</v>
      </c>
      <c r="H559" t="s">
        <v>1262</v>
      </c>
      <c r="I559" t="s">
        <v>128</v>
      </c>
      <c r="J559" t="s">
        <v>129</v>
      </c>
      <c r="K559">
        <v>2012</v>
      </c>
      <c r="L559" t="s">
        <v>20</v>
      </c>
      <c r="M559" s="43"/>
      <c r="N559" s="43"/>
      <c r="O559" s="43">
        <v>2.8449759629009788</v>
      </c>
      <c r="P559" s="43"/>
      <c r="Q559" s="43"/>
      <c r="R559" s="43"/>
      <c r="S559" s="43">
        <v>0.89317596290097878</v>
      </c>
      <c r="T559" s="43">
        <v>1.9518</v>
      </c>
      <c r="U559" s="43">
        <v>0.26608990779366698</v>
      </c>
      <c r="V559" s="43"/>
      <c r="W559" s="43">
        <v>0.62708605510731186</v>
      </c>
      <c r="X559" s="43"/>
      <c r="Y559" s="43"/>
      <c r="Z559" s="43"/>
      <c r="AA559" s="43"/>
      <c r="AB559" s="43"/>
      <c r="AC559" s="43"/>
      <c r="AD559" s="43"/>
      <c r="AE559" s="43">
        <v>1.9518</v>
      </c>
      <c r="AF559" s="43"/>
      <c r="AG559" s="43"/>
      <c r="AH559" s="43"/>
      <c r="AI559" s="43"/>
      <c r="AJ559" s="43"/>
      <c r="AK559" s="43"/>
      <c r="AL559" s="43"/>
      <c r="AM559" s="43"/>
      <c r="AN559" t="s">
        <v>131</v>
      </c>
    </row>
    <row r="560" spans="1:40" x14ac:dyDescent="0.75">
      <c r="A560" t="s">
        <v>1283</v>
      </c>
      <c r="B560" t="s">
        <v>123</v>
      </c>
      <c r="C560" t="s">
        <v>1284</v>
      </c>
      <c r="D560" t="s">
        <v>1261</v>
      </c>
      <c r="E560" t="s">
        <v>126</v>
      </c>
      <c r="F560">
        <v>400</v>
      </c>
      <c r="G560">
        <v>7</v>
      </c>
      <c r="H560" t="s">
        <v>1262</v>
      </c>
      <c r="I560" t="s">
        <v>128</v>
      </c>
      <c r="J560" t="s">
        <v>129</v>
      </c>
      <c r="K560">
        <v>2012</v>
      </c>
      <c r="L560" t="s">
        <v>161</v>
      </c>
      <c r="M560" s="43"/>
      <c r="N560" s="43"/>
      <c r="O560" s="43">
        <v>1.2653762221549376</v>
      </c>
      <c r="P560" s="43"/>
      <c r="Q560" s="43"/>
      <c r="R560" s="43"/>
      <c r="S560" s="43">
        <v>1.2653762221549376</v>
      </c>
      <c r="T560" s="43">
        <v>0</v>
      </c>
      <c r="U560" s="43">
        <v>1.1259807804406869</v>
      </c>
      <c r="V560" s="43"/>
      <c r="W560" s="43">
        <v>0.1393954417142507</v>
      </c>
      <c r="X560" s="43"/>
      <c r="Y560" s="43"/>
      <c r="Z560" s="43"/>
      <c r="AA560" s="43"/>
      <c r="AB560" s="43"/>
      <c r="AC560" s="43"/>
      <c r="AD560" s="43"/>
      <c r="AE560" s="43">
        <v>0</v>
      </c>
      <c r="AF560" s="43"/>
      <c r="AG560" s="43"/>
      <c r="AH560" s="43"/>
      <c r="AI560" s="43"/>
      <c r="AJ560" s="43"/>
      <c r="AK560" s="43"/>
      <c r="AL560" s="43"/>
      <c r="AM560" s="43"/>
      <c r="AN560" t="s">
        <v>131</v>
      </c>
    </row>
    <row r="561" spans="1:40" x14ac:dyDescent="0.75">
      <c r="A561" t="s">
        <v>1285</v>
      </c>
      <c r="B561" t="s">
        <v>123</v>
      </c>
      <c r="C561" t="s">
        <v>1286</v>
      </c>
      <c r="D561" t="s">
        <v>1261</v>
      </c>
      <c r="E561" t="s">
        <v>126</v>
      </c>
      <c r="F561">
        <v>400</v>
      </c>
      <c r="G561">
        <v>8</v>
      </c>
      <c r="H561" t="s">
        <v>1262</v>
      </c>
      <c r="I561" t="s">
        <v>128</v>
      </c>
      <c r="J561" t="s">
        <v>129</v>
      </c>
      <c r="K561">
        <v>2012</v>
      </c>
      <c r="L561" t="s">
        <v>164</v>
      </c>
      <c r="M561" s="43"/>
      <c r="N561" s="43"/>
      <c r="O561" s="43">
        <v>0</v>
      </c>
      <c r="P561" s="43"/>
      <c r="Q561" s="43"/>
      <c r="R561" s="43"/>
      <c r="S561" s="43">
        <v>0</v>
      </c>
      <c r="T561" s="43">
        <v>0</v>
      </c>
      <c r="U561" s="43">
        <v>0</v>
      </c>
      <c r="V561" s="43"/>
      <c r="W561" s="43">
        <v>0</v>
      </c>
      <c r="X561" s="43"/>
      <c r="Y561" s="43"/>
      <c r="Z561" s="43"/>
      <c r="AA561" s="43"/>
      <c r="AB561" s="43"/>
      <c r="AC561" s="43"/>
      <c r="AD561" s="43"/>
      <c r="AE561" s="43">
        <v>0</v>
      </c>
      <c r="AF561" s="43"/>
      <c r="AG561" s="43"/>
      <c r="AH561" s="43"/>
      <c r="AI561" s="43"/>
      <c r="AJ561" s="43"/>
      <c r="AK561" s="43"/>
      <c r="AL561" s="43"/>
      <c r="AM561" s="43"/>
      <c r="AN561" t="s">
        <v>131</v>
      </c>
    </row>
    <row r="562" spans="1:40" x14ac:dyDescent="0.75">
      <c r="A562" t="s">
        <v>1287</v>
      </c>
      <c r="B562" t="s">
        <v>123</v>
      </c>
      <c r="C562" t="s">
        <v>1288</v>
      </c>
      <c r="D562" t="s">
        <v>1261</v>
      </c>
      <c r="E562" t="s">
        <v>126</v>
      </c>
      <c r="F562">
        <v>400</v>
      </c>
      <c r="G562">
        <v>9</v>
      </c>
      <c r="H562" t="s">
        <v>1262</v>
      </c>
      <c r="I562" t="s">
        <v>128</v>
      </c>
      <c r="J562" t="s">
        <v>129</v>
      </c>
      <c r="K562">
        <v>2012</v>
      </c>
      <c r="L562" t="s">
        <v>167</v>
      </c>
      <c r="M562" s="43"/>
      <c r="N562" s="43"/>
      <c r="O562" s="43">
        <v>0</v>
      </c>
      <c r="P562" s="43"/>
      <c r="Q562" s="43"/>
      <c r="R562" s="43"/>
      <c r="S562" s="43">
        <v>0</v>
      </c>
      <c r="T562" s="43">
        <v>0</v>
      </c>
      <c r="U562" s="43">
        <v>0</v>
      </c>
      <c r="V562" s="43"/>
      <c r="W562" s="43">
        <v>0</v>
      </c>
      <c r="X562" s="43"/>
      <c r="Y562" s="43"/>
      <c r="Z562" s="43"/>
      <c r="AA562" s="43"/>
      <c r="AB562" s="43"/>
      <c r="AC562" s="43"/>
      <c r="AD562" s="43"/>
      <c r="AE562" s="43">
        <v>0</v>
      </c>
      <c r="AF562" s="43"/>
      <c r="AG562" s="43"/>
      <c r="AH562" s="43"/>
      <c r="AI562" s="43"/>
      <c r="AJ562" s="43"/>
      <c r="AK562" s="43"/>
      <c r="AL562" s="43"/>
      <c r="AM562" s="43"/>
      <c r="AN562" t="s">
        <v>131</v>
      </c>
    </row>
    <row r="563" spans="1:40" x14ac:dyDescent="0.75">
      <c r="A563" t="s">
        <v>1289</v>
      </c>
      <c r="B563" t="s">
        <v>123</v>
      </c>
      <c r="C563" t="s">
        <v>1290</v>
      </c>
      <c r="D563" t="s">
        <v>1261</v>
      </c>
      <c r="E563" t="s">
        <v>126</v>
      </c>
      <c r="F563">
        <v>401</v>
      </c>
      <c r="G563">
        <v>0</v>
      </c>
      <c r="H563" t="s">
        <v>1262</v>
      </c>
      <c r="I563" t="s">
        <v>128</v>
      </c>
      <c r="J563" t="s">
        <v>170</v>
      </c>
      <c r="K563">
        <v>2012</v>
      </c>
      <c r="L563" t="s">
        <v>130</v>
      </c>
      <c r="M563" s="43"/>
      <c r="N563" s="43"/>
      <c r="O563" s="43">
        <v>8.7375518167126955</v>
      </c>
      <c r="P563" s="43"/>
      <c r="Q563" s="43"/>
      <c r="R563" s="43"/>
      <c r="S563" s="43">
        <v>7.2195518167126957</v>
      </c>
      <c r="T563" s="43">
        <v>1.518</v>
      </c>
      <c r="U563" s="43">
        <v>6.3119050349901213</v>
      </c>
      <c r="V563" s="43"/>
      <c r="W563" s="43">
        <v>0.90764678172257407</v>
      </c>
      <c r="X563" s="43"/>
      <c r="Y563" s="43"/>
      <c r="Z563" s="43"/>
      <c r="AA563" s="43"/>
      <c r="AB563" s="43"/>
      <c r="AC563" s="43"/>
      <c r="AD563" s="43"/>
      <c r="AE563" s="43">
        <v>1.518</v>
      </c>
      <c r="AF563" s="43"/>
      <c r="AG563" s="43"/>
      <c r="AH563" s="43"/>
      <c r="AI563" s="43"/>
      <c r="AJ563" s="43"/>
      <c r="AK563" s="43"/>
      <c r="AL563" s="43"/>
      <c r="AM563" s="43"/>
      <c r="AN563" t="s">
        <v>131</v>
      </c>
    </row>
    <row r="564" spans="1:40" x14ac:dyDescent="0.75">
      <c r="A564" t="s">
        <v>1291</v>
      </c>
      <c r="B564" t="s">
        <v>123</v>
      </c>
      <c r="C564" t="s">
        <v>1292</v>
      </c>
      <c r="D564" t="s">
        <v>1261</v>
      </c>
      <c r="E564" t="s">
        <v>126</v>
      </c>
      <c r="F564">
        <v>401</v>
      </c>
      <c r="G564">
        <v>1</v>
      </c>
      <c r="H564" t="s">
        <v>1262</v>
      </c>
      <c r="I564" t="s">
        <v>128</v>
      </c>
      <c r="J564" t="s">
        <v>170</v>
      </c>
      <c r="K564">
        <v>2012</v>
      </c>
      <c r="L564" t="s">
        <v>134</v>
      </c>
      <c r="M564" s="43"/>
      <c r="N564" s="43"/>
      <c r="O564" s="43">
        <v>1.8026340416782874E-2</v>
      </c>
      <c r="P564" s="43"/>
      <c r="Q564" s="43"/>
      <c r="R564" s="43"/>
      <c r="S564" s="43">
        <v>1.8026340416782874E-2</v>
      </c>
      <c r="T564" s="43">
        <v>0</v>
      </c>
      <c r="U564" s="43">
        <v>1.7252508100871571E-2</v>
      </c>
      <c r="V564" s="43"/>
      <c r="W564" s="43">
        <v>7.7383231591130364E-4</v>
      </c>
      <c r="X564" s="43"/>
      <c r="Y564" s="43"/>
      <c r="Z564" s="43"/>
      <c r="AA564" s="43"/>
      <c r="AB564" s="43"/>
      <c r="AC564" s="43"/>
      <c r="AD564" s="43"/>
      <c r="AE564" s="43">
        <v>0</v>
      </c>
      <c r="AF564" s="43"/>
      <c r="AG564" s="43"/>
      <c r="AH564" s="43"/>
      <c r="AI564" s="43"/>
      <c r="AJ564" s="43"/>
      <c r="AK564" s="43"/>
      <c r="AL564" s="43"/>
      <c r="AM564" s="43"/>
      <c r="AN564" t="s">
        <v>131</v>
      </c>
    </row>
    <row r="565" spans="1:40" x14ac:dyDescent="0.75">
      <c r="A565" t="s">
        <v>1293</v>
      </c>
      <c r="B565" t="s">
        <v>123</v>
      </c>
      <c r="C565" t="s">
        <v>1294</v>
      </c>
      <c r="D565" t="s">
        <v>1261</v>
      </c>
      <c r="E565" t="s">
        <v>126</v>
      </c>
      <c r="F565">
        <v>401</v>
      </c>
      <c r="G565">
        <v>2</v>
      </c>
      <c r="H565" t="s">
        <v>1262</v>
      </c>
      <c r="I565" t="s">
        <v>128</v>
      </c>
      <c r="J565" t="s">
        <v>170</v>
      </c>
      <c r="K565">
        <v>2012</v>
      </c>
      <c r="L565" t="s">
        <v>137</v>
      </c>
      <c r="M565" s="43"/>
      <c r="N565" s="43"/>
      <c r="O565" s="43">
        <v>0.81086947357032402</v>
      </c>
      <c r="P565" s="43"/>
      <c r="Q565" s="43"/>
      <c r="R565" s="43"/>
      <c r="S565" s="43">
        <v>0.81086947357032402</v>
      </c>
      <c r="T565" s="43">
        <v>0</v>
      </c>
      <c r="U565" s="43">
        <v>0.78691620159513231</v>
      </c>
      <c r="V565" s="43"/>
      <c r="W565" s="43">
        <v>2.3953271975191658E-2</v>
      </c>
      <c r="X565" s="43"/>
      <c r="Y565" s="43"/>
      <c r="Z565" s="43"/>
      <c r="AA565" s="43"/>
      <c r="AB565" s="43"/>
      <c r="AC565" s="43"/>
      <c r="AD565" s="43"/>
      <c r="AE565" s="43">
        <v>0</v>
      </c>
      <c r="AF565" s="43"/>
      <c r="AG565" s="43"/>
      <c r="AH565" s="43"/>
      <c r="AI565" s="43"/>
      <c r="AJ565" s="43"/>
      <c r="AK565" s="43"/>
      <c r="AL565" s="43"/>
      <c r="AM565" s="43"/>
      <c r="AN565" t="s">
        <v>131</v>
      </c>
    </row>
    <row r="566" spans="1:40" x14ac:dyDescent="0.75">
      <c r="A566" t="s">
        <v>1295</v>
      </c>
      <c r="B566" t="s">
        <v>123</v>
      </c>
      <c r="C566" t="s">
        <v>1296</v>
      </c>
      <c r="D566" t="s">
        <v>1261</v>
      </c>
      <c r="E566" t="s">
        <v>126</v>
      </c>
      <c r="F566">
        <v>401</v>
      </c>
      <c r="G566">
        <v>3</v>
      </c>
      <c r="H566" t="s">
        <v>1262</v>
      </c>
      <c r="I566" t="s">
        <v>128</v>
      </c>
      <c r="J566" t="s">
        <v>170</v>
      </c>
      <c r="K566">
        <v>2012</v>
      </c>
      <c r="L566" t="s">
        <v>21</v>
      </c>
      <c r="M566" s="43"/>
      <c r="N566" s="43"/>
      <c r="O566" s="43">
        <v>2.7659456800898501</v>
      </c>
      <c r="P566" s="43"/>
      <c r="Q566" s="43"/>
      <c r="R566" s="43"/>
      <c r="S566" s="43">
        <v>2.7659456800898501</v>
      </c>
      <c r="T566" s="43">
        <v>0</v>
      </c>
      <c r="U566" s="43">
        <v>2.4923297181849571</v>
      </c>
      <c r="V566" s="43"/>
      <c r="W566" s="43">
        <v>0.27361596190489318</v>
      </c>
      <c r="X566" s="43"/>
      <c r="Y566" s="43"/>
      <c r="Z566" s="43"/>
      <c r="AA566" s="43"/>
      <c r="AB566" s="43"/>
      <c r="AC566" s="43"/>
      <c r="AD566" s="43"/>
      <c r="AE566" s="43">
        <v>0</v>
      </c>
      <c r="AF566" s="43"/>
      <c r="AG566" s="43"/>
      <c r="AH566" s="43"/>
      <c r="AI566" s="43"/>
      <c r="AJ566" s="43"/>
      <c r="AK566" s="43"/>
      <c r="AL566" s="43"/>
      <c r="AM566" s="43"/>
      <c r="AN566" t="s">
        <v>131</v>
      </c>
    </row>
    <row r="567" spans="1:40" x14ac:dyDescent="0.75">
      <c r="A567" t="s">
        <v>1297</v>
      </c>
      <c r="B567" t="s">
        <v>123</v>
      </c>
      <c r="C567" t="s">
        <v>1298</v>
      </c>
      <c r="D567" t="s">
        <v>1261</v>
      </c>
      <c r="E567" t="s">
        <v>126</v>
      </c>
      <c r="F567">
        <v>401</v>
      </c>
      <c r="G567">
        <v>4</v>
      </c>
      <c r="H567" t="s">
        <v>1262</v>
      </c>
      <c r="I567" t="s">
        <v>128</v>
      </c>
      <c r="J567" t="s">
        <v>170</v>
      </c>
      <c r="K567">
        <v>2012</v>
      </c>
      <c r="L567" t="s">
        <v>142</v>
      </c>
      <c r="M567" s="43"/>
      <c r="N567" s="43"/>
      <c r="O567" s="43">
        <v>0</v>
      </c>
      <c r="P567" s="43"/>
      <c r="Q567" s="43"/>
      <c r="R567" s="43"/>
      <c r="S567" s="43">
        <v>0</v>
      </c>
      <c r="T567" s="43">
        <v>0</v>
      </c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>
        <v>0</v>
      </c>
      <c r="AF567" s="43"/>
      <c r="AG567" s="43"/>
      <c r="AH567" s="43"/>
      <c r="AI567" s="43"/>
      <c r="AJ567" s="43"/>
      <c r="AK567" s="43"/>
      <c r="AL567" s="43"/>
      <c r="AM567" s="43"/>
      <c r="AN567" t="s">
        <v>131</v>
      </c>
    </row>
    <row r="568" spans="1:40" x14ac:dyDescent="0.75">
      <c r="A568" t="s">
        <v>1299</v>
      </c>
      <c r="B568" t="s">
        <v>123</v>
      </c>
      <c r="C568" t="s">
        <v>1300</v>
      </c>
      <c r="D568" t="s">
        <v>1261</v>
      </c>
      <c r="E568" t="s">
        <v>126</v>
      </c>
      <c r="F568">
        <v>401</v>
      </c>
      <c r="G568">
        <v>51</v>
      </c>
      <c r="H568" t="s">
        <v>1262</v>
      </c>
      <c r="I568" t="s">
        <v>128</v>
      </c>
      <c r="J568" t="s">
        <v>170</v>
      </c>
      <c r="K568">
        <v>2012</v>
      </c>
      <c r="L568" t="s">
        <v>145</v>
      </c>
      <c r="M568" s="43"/>
      <c r="N568" s="43"/>
      <c r="O568" s="43">
        <v>2.6183791022697447</v>
      </c>
      <c r="P568" s="43"/>
      <c r="Q568" s="43"/>
      <c r="R568" s="43"/>
      <c r="S568" s="43">
        <v>2.6183791022697447</v>
      </c>
      <c r="T568" s="43">
        <v>0</v>
      </c>
      <c r="U568" s="43">
        <v>2.5719199891660072</v>
      </c>
      <c r="V568" s="43"/>
      <c r="W568" s="43">
        <v>4.6459113103737397E-2</v>
      </c>
      <c r="X568" s="43"/>
      <c r="Y568" s="43"/>
      <c r="Z568" s="43"/>
      <c r="AA568" s="43"/>
      <c r="AB568" s="43"/>
      <c r="AC568" s="43"/>
      <c r="AD568" s="43"/>
      <c r="AE568" s="43">
        <v>0</v>
      </c>
      <c r="AF568" s="43"/>
      <c r="AG568" s="43"/>
      <c r="AH568" s="43"/>
      <c r="AI568" s="43"/>
      <c r="AJ568" s="43"/>
      <c r="AK568" s="43"/>
      <c r="AL568" s="43"/>
      <c r="AM568" s="43"/>
      <c r="AN568" t="s">
        <v>131</v>
      </c>
    </row>
    <row r="569" spans="1:40" x14ac:dyDescent="0.75">
      <c r="A569" t="s">
        <v>1301</v>
      </c>
      <c r="B569" t="s">
        <v>123</v>
      </c>
      <c r="C569" t="s">
        <v>1302</v>
      </c>
      <c r="D569" t="s">
        <v>1261</v>
      </c>
      <c r="E569" t="s">
        <v>126</v>
      </c>
      <c r="F569">
        <v>401</v>
      </c>
      <c r="G569">
        <v>52</v>
      </c>
      <c r="H569" t="s">
        <v>1262</v>
      </c>
      <c r="I569" t="s">
        <v>128</v>
      </c>
      <c r="J569" t="s">
        <v>170</v>
      </c>
      <c r="K569">
        <v>2012</v>
      </c>
      <c r="L569" t="s">
        <v>72</v>
      </c>
      <c r="M569" s="43"/>
      <c r="N569" s="43"/>
      <c r="O569" s="43">
        <v>0</v>
      </c>
      <c r="P569" s="43"/>
      <c r="Q569" s="43"/>
      <c r="R569" s="43"/>
      <c r="S569" s="43">
        <v>0</v>
      </c>
      <c r="T569" s="43">
        <v>0</v>
      </c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>
        <v>0</v>
      </c>
      <c r="AF569" s="43"/>
      <c r="AG569" s="43"/>
      <c r="AH569" s="43"/>
      <c r="AI569" s="43"/>
      <c r="AJ569" s="43"/>
      <c r="AK569" s="43"/>
      <c r="AL569" s="43"/>
      <c r="AM569" s="43"/>
      <c r="AN569" t="s">
        <v>131</v>
      </c>
    </row>
    <row r="570" spans="1:40" x14ac:dyDescent="0.75">
      <c r="A570" t="s">
        <v>1303</v>
      </c>
      <c r="B570" t="s">
        <v>123</v>
      </c>
      <c r="C570" t="s">
        <v>1304</v>
      </c>
      <c r="D570" t="s">
        <v>1261</v>
      </c>
      <c r="E570" t="s">
        <v>126</v>
      </c>
      <c r="F570">
        <v>401</v>
      </c>
      <c r="G570">
        <v>53</v>
      </c>
      <c r="H570" t="s">
        <v>1262</v>
      </c>
      <c r="I570" t="s">
        <v>128</v>
      </c>
      <c r="J570" t="s">
        <v>170</v>
      </c>
      <c r="K570">
        <v>2012</v>
      </c>
      <c r="L570" t="s">
        <v>150</v>
      </c>
      <c r="M570" s="43"/>
      <c r="N570" s="43"/>
      <c r="O570" s="43">
        <v>4.8961848889352635E-2</v>
      </c>
      <c r="P570" s="43"/>
      <c r="Q570" s="43"/>
      <c r="R570" s="43"/>
      <c r="S570" s="43">
        <v>4.8961848889352635E-2</v>
      </c>
      <c r="T570" s="43">
        <v>0</v>
      </c>
      <c r="U570" s="43">
        <v>1.135258795851218E-2</v>
      </c>
      <c r="V570" s="43"/>
      <c r="W570" s="43">
        <v>3.7609260930840452E-2</v>
      </c>
      <c r="X570" s="43"/>
      <c r="Y570" s="43"/>
      <c r="Z570" s="43"/>
      <c r="AA570" s="43"/>
      <c r="AB570" s="43"/>
      <c r="AC570" s="43"/>
      <c r="AD570" s="43"/>
      <c r="AE570" s="43">
        <v>0</v>
      </c>
      <c r="AF570" s="43"/>
      <c r="AG570" s="43"/>
      <c r="AH570" s="43"/>
      <c r="AI570" s="43"/>
      <c r="AJ570" s="43"/>
      <c r="AK570" s="43"/>
      <c r="AL570" s="43"/>
      <c r="AM570" s="43"/>
      <c r="AN570" t="s">
        <v>131</v>
      </c>
    </row>
    <row r="571" spans="1:40" x14ac:dyDescent="0.75">
      <c r="A571" t="s">
        <v>1305</v>
      </c>
      <c r="B571" t="s">
        <v>123</v>
      </c>
      <c r="C571" t="s">
        <v>1306</v>
      </c>
      <c r="D571" t="s">
        <v>1261</v>
      </c>
      <c r="E571" t="s">
        <v>126</v>
      </c>
      <c r="F571">
        <v>401</v>
      </c>
      <c r="G571">
        <v>55</v>
      </c>
      <c r="H571" t="s">
        <v>1262</v>
      </c>
      <c r="I571" t="s">
        <v>128</v>
      </c>
      <c r="J571" t="s">
        <v>170</v>
      </c>
      <c r="K571">
        <v>2012</v>
      </c>
      <c r="L571" t="s">
        <v>153</v>
      </c>
      <c r="M571" s="43"/>
      <c r="N571" s="43"/>
      <c r="O571" s="43">
        <v>0</v>
      </c>
      <c r="P571" s="43"/>
      <c r="Q571" s="43"/>
      <c r="R571" s="43"/>
      <c r="S571" s="43">
        <v>0</v>
      </c>
      <c r="T571" s="43">
        <v>0</v>
      </c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>
        <v>0</v>
      </c>
      <c r="AF571" s="43"/>
      <c r="AG571" s="43"/>
      <c r="AH571" s="43"/>
      <c r="AI571" s="43"/>
      <c r="AJ571" s="43"/>
      <c r="AK571" s="43"/>
      <c r="AL571" s="43"/>
      <c r="AM571" s="43"/>
      <c r="AN571" t="s">
        <v>131</v>
      </c>
    </row>
    <row r="572" spans="1:40" x14ac:dyDescent="0.75">
      <c r="A572" t="s">
        <v>1307</v>
      </c>
      <c r="B572" t="s">
        <v>123</v>
      </c>
      <c r="C572" t="s">
        <v>1308</v>
      </c>
      <c r="D572" t="s">
        <v>1261</v>
      </c>
      <c r="E572" t="s">
        <v>126</v>
      </c>
      <c r="F572">
        <v>401</v>
      </c>
      <c r="G572">
        <v>58</v>
      </c>
      <c r="H572" t="s">
        <v>1262</v>
      </c>
      <c r="I572" t="s">
        <v>128</v>
      </c>
      <c r="J572" t="s">
        <v>170</v>
      </c>
      <c r="K572">
        <v>2012</v>
      </c>
      <c r="L572" t="s">
        <v>156</v>
      </c>
      <c r="M572" s="43"/>
      <c r="N572" s="43"/>
      <c r="O572" s="43">
        <v>6.6641458953988911E-6</v>
      </c>
      <c r="P572" s="43"/>
      <c r="Q572" s="43"/>
      <c r="R572" s="43"/>
      <c r="S572" s="43">
        <v>6.6641458953988911E-6</v>
      </c>
      <c r="T572" s="43">
        <v>0</v>
      </c>
      <c r="U572" s="43">
        <v>6.0325768445899846E-6</v>
      </c>
      <c r="V572" s="43"/>
      <c r="W572" s="43">
        <v>6.315690508089066E-7</v>
      </c>
      <c r="X572" s="43"/>
      <c r="Y572" s="43"/>
      <c r="Z572" s="43"/>
      <c r="AA572" s="43"/>
      <c r="AB572" s="43"/>
      <c r="AC572" s="43"/>
      <c r="AD572" s="43"/>
      <c r="AE572" s="43">
        <v>0</v>
      </c>
      <c r="AF572" s="43"/>
      <c r="AG572" s="43"/>
      <c r="AH572" s="43"/>
      <c r="AI572" s="43"/>
      <c r="AJ572" s="43"/>
      <c r="AK572" s="43"/>
      <c r="AL572" s="43"/>
      <c r="AM572" s="43"/>
      <c r="AN572" t="s">
        <v>131</v>
      </c>
    </row>
    <row r="573" spans="1:40" x14ac:dyDescent="0.75">
      <c r="A573" t="s">
        <v>1309</v>
      </c>
      <c r="B573" t="s">
        <v>123</v>
      </c>
      <c r="C573" t="s">
        <v>1310</v>
      </c>
      <c r="D573" t="s">
        <v>1261</v>
      </c>
      <c r="E573" t="s">
        <v>126</v>
      </c>
      <c r="F573">
        <v>401</v>
      </c>
      <c r="G573">
        <v>6</v>
      </c>
      <c r="H573" t="s">
        <v>1262</v>
      </c>
      <c r="I573" t="s">
        <v>128</v>
      </c>
      <c r="J573" t="s">
        <v>170</v>
      </c>
      <c r="K573">
        <v>2012</v>
      </c>
      <c r="L573" t="s">
        <v>20</v>
      </c>
      <c r="M573" s="43"/>
      <c r="N573" s="43"/>
      <c r="O573" s="43">
        <v>2.2399853501868843</v>
      </c>
      <c r="P573" s="43"/>
      <c r="Q573" s="43"/>
      <c r="R573" s="43"/>
      <c r="S573" s="43">
        <v>0.72198535018688414</v>
      </c>
      <c r="T573" s="43">
        <v>1.518</v>
      </c>
      <c r="U573" s="43">
        <v>0.2141385046455507</v>
      </c>
      <c r="V573" s="43"/>
      <c r="W573" s="43">
        <v>0.50784684554133341</v>
      </c>
      <c r="X573" s="43"/>
      <c r="Y573" s="43"/>
      <c r="Z573" s="43"/>
      <c r="AA573" s="43"/>
      <c r="AB573" s="43"/>
      <c r="AC573" s="43"/>
      <c r="AD573" s="43"/>
      <c r="AE573" s="43">
        <v>1.518</v>
      </c>
      <c r="AF573" s="43"/>
      <c r="AG573" s="43"/>
      <c r="AH573" s="43"/>
      <c r="AI573" s="43"/>
      <c r="AJ573" s="43"/>
      <c r="AK573" s="43"/>
      <c r="AL573" s="43"/>
      <c r="AM573" s="43"/>
      <c r="AN573" t="s">
        <v>131</v>
      </c>
    </row>
    <row r="574" spans="1:40" x14ac:dyDescent="0.75">
      <c r="A574" t="s">
        <v>1311</v>
      </c>
      <c r="B574" t="s">
        <v>123</v>
      </c>
      <c r="C574" t="s">
        <v>1312</v>
      </c>
      <c r="D574" t="s">
        <v>1261</v>
      </c>
      <c r="E574" t="s">
        <v>126</v>
      </c>
      <c r="F574">
        <v>401</v>
      </c>
      <c r="G574">
        <v>7</v>
      </c>
      <c r="H574" t="s">
        <v>1262</v>
      </c>
      <c r="I574" t="s">
        <v>128</v>
      </c>
      <c r="J574" t="s">
        <v>170</v>
      </c>
      <c r="K574">
        <v>2012</v>
      </c>
      <c r="L574" t="s">
        <v>161</v>
      </c>
      <c r="M574" s="43"/>
      <c r="N574" s="43"/>
      <c r="O574" s="43">
        <v>0.2353773571438616</v>
      </c>
      <c r="P574" s="43"/>
      <c r="Q574" s="43"/>
      <c r="R574" s="43"/>
      <c r="S574" s="43">
        <v>0.2353773571438616</v>
      </c>
      <c r="T574" s="43">
        <v>0</v>
      </c>
      <c r="U574" s="43">
        <v>0.21798949276224591</v>
      </c>
      <c r="V574" s="43"/>
      <c r="W574" s="43">
        <v>1.73878643816157E-2</v>
      </c>
      <c r="X574" s="43"/>
      <c r="Y574" s="43"/>
      <c r="Z574" s="43"/>
      <c r="AA574" s="43"/>
      <c r="AB574" s="43"/>
      <c r="AC574" s="43"/>
      <c r="AD574" s="43"/>
      <c r="AE574" s="43">
        <v>0</v>
      </c>
      <c r="AF574" s="43"/>
      <c r="AG574" s="43"/>
      <c r="AH574" s="43"/>
      <c r="AI574" s="43"/>
      <c r="AJ574" s="43"/>
      <c r="AK574" s="43"/>
      <c r="AL574" s="43"/>
      <c r="AM574" s="43"/>
      <c r="AN574" t="s">
        <v>131</v>
      </c>
    </row>
    <row r="575" spans="1:40" x14ac:dyDescent="0.75">
      <c r="A575" t="s">
        <v>1313</v>
      </c>
      <c r="B575" t="s">
        <v>123</v>
      </c>
      <c r="C575" t="s">
        <v>1314</v>
      </c>
      <c r="D575" t="s">
        <v>1261</v>
      </c>
      <c r="E575" t="s">
        <v>126</v>
      </c>
      <c r="F575">
        <v>401</v>
      </c>
      <c r="G575">
        <v>8</v>
      </c>
      <c r="H575" t="s">
        <v>1262</v>
      </c>
      <c r="I575" t="s">
        <v>128</v>
      </c>
      <c r="J575" t="s">
        <v>170</v>
      </c>
      <c r="K575">
        <v>2012</v>
      </c>
      <c r="L575" t="s">
        <v>164</v>
      </c>
      <c r="M575" s="43"/>
      <c r="N575" s="43"/>
      <c r="O575" s="43">
        <v>0</v>
      </c>
      <c r="P575" s="43"/>
      <c r="Q575" s="43"/>
      <c r="R575" s="43"/>
      <c r="S575" s="43">
        <v>0</v>
      </c>
      <c r="T575" s="43">
        <v>0</v>
      </c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>
        <v>0</v>
      </c>
      <c r="AF575" s="43"/>
      <c r="AG575" s="43"/>
      <c r="AH575" s="43"/>
      <c r="AI575" s="43"/>
      <c r="AJ575" s="43"/>
      <c r="AK575" s="43"/>
      <c r="AL575" s="43"/>
      <c r="AM575" s="43"/>
      <c r="AN575" t="s">
        <v>131</v>
      </c>
    </row>
    <row r="576" spans="1:40" x14ac:dyDescent="0.75">
      <c r="A576" t="s">
        <v>1315</v>
      </c>
      <c r="B576" t="s">
        <v>123</v>
      </c>
      <c r="C576" t="s">
        <v>1316</v>
      </c>
      <c r="D576" t="s">
        <v>1261</v>
      </c>
      <c r="E576" t="s">
        <v>126</v>
      </c>
      <c r="F576">
        <v>401</v>
      </c>
      <c r="G576">
        <v>9</v>
      </c>
      <c r="H576" t="s">
        <v>1262</v>
      </c>
      <c r="I576" t="s">
        <v>128</v>
      </c>
      <c r="J576" t="s">
        <v>170</v>
      </c>
      <c r="K576">
        <v>2012</v>
      </c>
      <c r="L576" t="s">
        <v>167</v>
      </c>
      <c r="M576" s="43"/>
      <c r="N576" s="43"/>
      <c r="O576" s="43">
        <v>0</v>
      </c>
      <c r="P576" s="43"/>
      <c r="Q576" s="43"/>
      <c r="R576" s="43"/>
      <c r="S576" s="43">
        <v>0</v>
      </c>
      <c r="T576" s="43">
        <v>0</v>
      </c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>
        <v>0</v>
      </c>
      <c r="AF576" s="43"/>
      <c r="AG576" s="43"/>
      <c r="AH576" s="43"/>
      <c r="AI576" s="43"/>
      <c r="AJ576" s="43"/>
      <c r="AK576" s="43"/>
      <c r="AL576" s="43"/>
      <c r="AM576" s="43"/>
      <c r="AN576" t="s">
        <v>131</v>
      </c>
    </row>
    <row r="577" spans="1:40" x14ac:dyDescent="0.75">
      <c r="A577" t="s">
        <v>1317</v>
      </c>
      <c r="B577" t="s">
        <v>123</v>
      </c>
      <c r="C577" t="s">
        <v>1318</v>
      </c>
      <c r="D577" t="s">
        <v>1261</v>
      </c>
      <c r="E577" t="s">
        <v>126</v>
      </c>
      <c r="F577">
        <v>402</v>
      </c>
      <c r="G577">
        <v>0</v>
      </c>
      <c r="H577" t="s">
        <v>1262</v>
      </c>
      <c r="I577" t="s">
        <v>128</v>
      </c>
      <c r="J577" t="s">
        <v>199</v>
      </c>
      <c r="K577">
        <v>2012</v>
      </c>
      <c r="L577" t="s">
        <v>130</v>
      </c>
      <c r="M577" s="43"/>
      <c r="N577" s="43"/>
      <c r="O577" s="43">
        <v>2.9389518695252601</v>
      </c>
      <c r="P577" s="43"/>
      <c r="Q577" s="43"/>
      <c r="R577" s="43"/>
      <c r="S577" s="43">
        <v>2.5051218695252602</v>
      </c>
      <c r="T577" s="43">
        <v>0.43382999999999999</v>
      </c>
      <c r="U577" s="43">
        <v>2.0629131354744401</v>
      </c>
      <c r="V577" s="43"/>
      <c r="W577" s="43">
        <v>0.44220873405082017</v>
      </c>
      <c r="X577" s="43"/>
      <c r="Y577" s="43"/>
      <c r="Z577" s="43"/>
      <c r="AA577" s="43"/>
      <c r="AB577" s="43"/>
      <c r="AC577" s="43"/>
      <c r="AD577" s="43"/>
      <c r="AE577" s="43">
        <v>0.43382999999999999</v>
      </c>
      <c r="AF577" s="43"/>
      <c r="AG577" s="43"/>
      <c r="AH577" s="43"/>
      <c r="AI577" s="43"/>
      <c r="AJ577" s="43"/>
      <c r="AK577" s="43"/>
      <c r="AL577" s="43"/>
      <c r="AM577" s="43"/>
      <c r="AN577" t="s">
        <v>131</v>
      </c>
    </row>
    <row r="578" spans="1:40" x14ac:dyDescent="0.75">
      <c r="A578" t="s">
        <v>1319</v>
      </c>
      <c r="B578" t="s">
        <v>123</v>
      </c>
      <c r="C578" t="s">
        <v>1320</v>
      </c>
      <c r="D578" t="s">
        <v>1261</v>
      </c>
      <c r="E578" t="s">
        <v>126</v>
      </c>
      <c r="F578">
        <v>402</v>
      </c>
      <c r="G578">
        <v>1</v>
      </c>
      <c r="H578" t="s">
        <v>1262</v>
      </c>
      <c r="I578" t="s">
        <v>128</v>
      </c>
      <c r="J578" t="s">
        <v>199</v>
      </c>
      <c r="K578">
        <v>2012</v>
      </c>
      <c r="L578" t="s">
        <v>134</v>
      </c>
      <c r="M578" s="43"/>
      <c r="N578" s="43"/>
      <c r="O578" s="43">
        <v>5.6270333201785625E-3</v>
      </c>
      <c r="P578" s="43"/>
      <c r="Q578" s="43"/>
      <c r="R578" s="43"/>
      <c r="S578" s="43">
        <v>5.6270333201785625E-3</v>
      </c>
      <c r="T578" s="43">
        <v>0</v>
      </c>
      <c r="U578" s="43">
        <v>5.2308589605476411E-3</v>
      </c>
      <c r="V578" s="43"/>
      <c r="W578" s="43">
        <v>3.9617435963092151E-4</v>
      </c>
      <c r="X578" s="43"/>
      <c r="Y578" s="43"/>
      <c r="Z578" s="43"/>
      <c r="AA578" s="43"/>
      <c r="AB578" s="43"/>
      <c r="AC578" s="43"/>
      <c r="AD578" s="43"/>
      <c r="AE578" s="43">
        <v>0</v>
      </c>
      <c r="AF578" s="43"/>
      <c r="AG578" s="43"/>
      <c r="AH578" s="43"/>
      <c r="AI578" s="43"/>
      <c r="AJ578" s="43"/>
      <c r="AK578" s="43"/>
      <c r="AL578" s="43"/>
      <c r="AM578" s="43"/>
      <c r="AN578" t="s">
        <v>131</v>
      </c>
    </row>
    <row r="579" spans="1:40" x14ac:dyDescent="0.75">
      <c r="A579" t="s">
        <v>1321</v>
      </c>
      <c r="B579" t="s">
        <v>123</v>
      </c>
      <c r="C579" t="s">
        <v>1322</v>
      </c>
      <c r="D579" t="s">
        <v>1261</v>
      </c>
      <c r="E579" t="s">
        <v>126</v>
      </c>
      <c r="F579">
        <v>402</v>
      </c>
      <c r="G579">
        <v>2</v>
      </c>
      <c r="H579" t="s">
        <v>1262</v>
      </c>
      <c r="I579" t="s">
        <v>128</v>
      </c>
      <c r="J579" t="s">
        <v>199</v>
      </c>
      <c r="K579">
        <v>2012</v>
      </c>
      <c r="L579" t="s">
        <v>137</v>
      </c>
      <c r="M579" s="43"/>
      <c r="N579" s="43"/>
      <c r="O579" s="43">
        <v>0.30058511853686515</v>
      </c>
      <c r="P579" s="43"/>
      <c r="Q579" s="43"/>
      <c r="R579" s="43"/>
      <c r="S579" s="43">
        <v>0.30058511853686515</v>
      </c>
      <c r="T579" s="43">
        <v>0</v>
      </c>
      <c r="U579" s="43">
        <v>0.27523222235658262</v>
      </c>
      <c r="V579" s="43"/>
      <c r="W579" s="43">
        <v>2.53528961802825E-2</v>
      </c>
      <c r="X579" s="43"/>
      <c r="Y579" s="43"/>
      <c r="Z579" s="43"/>
      <c r="AA579" s="43"/>
      <c r="AB579" s="43"/>
      <c r="AC579" s="43"/>
      <c r="AD579" s="43"/>
      <c r="AE579" s="43">
        <v>0</v>
      </c>
      <c r="AF579" s="43"/>
      <c r="AG579" s="43"/>
      <c r="AH579" s="43"/>
      <c r="AI579" s="43"/>
      <c r="AJ579" s="43"/>
      <c r="AK579" s="43"/>
      <c r="AL579" s="43"/>
      <c r="AM579" s="43"/>
      <c r="AN579" t="s">
        <v>131</v>
      </c>
    </row>
    <row r="580" spans="1:40" x14ac:dyDescent="0.75">
      <c r="A580" t="s">
        <v>1323</v>
      </c>
      <c r="B580" t="s">
        <v>123</v>
      </c>
      <c r="C580" t="s">
        <v>1324</v>
      </c>
      <c r="D580" t="s">
        <v>1261</v>
      </c>
      <c r="E580" t="s">
        <v>126</v>
      </c>
      <c r="F580">
        <v>402</v>
      </c>
      <c r="G580">
        <v>3</v>
      </c>
      <c r="H580" t="s">
        <v>1262</v>
      </c>
      <c r="I580" t="s">
        <v>128</v>
      </c>
      <c r="J580" t="s">
        <v>199</v>
      </c>
      <c r="K580">
        <v>2012</v>
      </c>
      <c r="L580" t="s">
        <v>21</v>
      </c>
      <c r="M580" s="43"/>
      <c r="N580" s="43"/>
      <c r="O580" s="43">
        <v>0.72511351884584385</v>
      </c>
      <c r="P580" s="43"/>
      <c r="Q580" s="43"/>
      <c r="R580" s="43"/>
      <c r="S580" s="43">
        <v>0.72511351884584385</v>
      </c>
      <c r="T580" s="43">
        <v>0</v>
      </c>
      <c r="U580" s="43">
        <v>0.58274068197628381</v>
      </c>
      <c r="V580" s="43"/>
      <c r="W580" s="43">
        <v>0.14237283686956001</v>
      </c>
      <c r="X580" s="43"/>
      <c r="Y580" s="43"/>
      <c r="Z580" s="43"/>
      <c r="AA580" s="43"/>
      <c r="AB580" s="43"/>
      <c r="AC580" s="43"/>
      <c r="AD580" s="43"/>
      <c r="AE580" s="43">
        <v>0</v>
      </c>
      <c r="AF580" s="43"/>
      <c r="AG580" s="43"/>
      <c r="AH580" s="43"/>
      <c r="AI580" s="43"/>
      <c r="AJ580" s="43"/>
      <c r="AK580" s="43"/>
      <c r="AL580" s="43"/>
      <c r="AM580" s="43"/>
      <c r="AN580" t="s">
        <v>131</v>
      </c>
    </row>
    <row r="581" spans="1:40" x14ac:dyDescent="0.75">
      <c r="A581" t="s">
        <v>1325</v>
      </c>
      <c r="B581" t="s">
        <v>123</v>
      </c>
      <c r="C581" t="s">
        <v>1326</v>
      </c>
      <c r="D581" t="s">
        <v>1261</v>
      </c>
      <c r="E581" t="s">
        <v>126</v>
      </c>
      <c r="F581">
        <v>402</v>
      </c>
      <c r="G581">
        <v>4</v>
      </c>
      <c r="H581" t="s">
        <v>1262</v>
      </c>
      <c r="I581" t="s">
        <v>128</v>
      </c>
      <c r="J581" t="s">
        <v>199</v>
      </c>
      <c r="K581">
        <v>2012</v>
      </c>
      <c r="L581" t="s">
        <v>142</v>
      </c>
      <c r="M581" s="43"/>
      <c r="N581" s="43"/>
      <c r="O581" s="43">
        <v>0</v>
      </c>
      <c r="P581" s="43"/>
      <c r="Q581" s="43"/>
      <c r="R581" s="43"/>
      <c r="S581" s="43">
        <v>0</v>
      </c>
      <c r="T581" s="43">
        <v>0</v>
      </c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>
        <v>0</v>
      </c>
      <c r="AF581" s="43"/>
      <c r="AG581" s="43"/>
      <c r="AH581" s="43"/>
      <c r="AI581" s="43"/>
      <c r="AJ581" s="43"/>
      <c r="AK581" s="43"/>
      <c r="AL581" s="43"/>
      <c r="AM581" s="43"/>
      <c r="AN581" t="s">
        <v>131</v>
      </c>
    </row>
    <row r="582" spans="1:40" x14ac:dyDescent="0.75">
      <c r="A582" t="s">
        <v>1327</v>
      </c>
      <c r="B582" t="s">
        <v>123</v>
      </c>
      <c r="C582" t="s">
        <v>1328</v>
      </c>
      <c r="D582" t="s">
        <v>1261</v>
      </c>
      <c r="E582" t="s">
        <v>126</v>
      </c>
      <c r="F582">
        <v>402</v>
      </c>
      <c r="G582">
        <v>51</v>
      </c>
      <c r="H582" t="s">
        <v>1262</v>
      </c>
      <c r="I582" t="s">
        <v>128</v>
      </c>
      <c r="J582" t="s">
        <v>199</v>
      </c>
      <c r="K582">
        <v>2012</v>
      </c>
      <c r="L582" t="s">
        <v>145</v>
      </c>
      <c r="M582" s="43"/>
      <c r="N582" s="43"/>
      <c r="O582" s="43">
        <v>0.26169303943107752</v>
      </c>
      <c r="P582" s="43"/>
      <c r="Q582" s="43"/>
      <c r="R582" s="43"/>
      <c r="S582" s="43">
        <v>0.26169303943107752</v>
      </c>
      <c r="T582" s="43">
        <v>0</v>
      </c>
      <c r="U582" s="43">
        <v>0.2380427166580634</v>
      </c>
      <c r="V582" s="43"/>
      <c r="W582" s="43">
        <v>2.3650322773014151E-2</v>
      </c>
      <c r="X582" s="43"/>
      <c r="Y582" s="43"/>
      <c r="Z582" s="43"/>
      <c r="AA582" s="43"/>
      <c r="AB582" s="43"/>
      <c r="AC582" s="43"/>
      <c r="AD582" s="43"/>
      <c r="AE582" s="43">
        <v>0</v>
      </c>
      <c r="AF582" s="43"/>
      <c r="AG582" s="43"/>
      <c r="AH582" s="43"/>
      <c r="AI582" s="43"/>
      <c r="AJ582" s="43"/>
      <c r="AK582" s="43"/>
      <c r="AL582" s="43"/>
      <c r="AM582" s="43"/>
      <c r="AN582" t="s">
        <v>131</v>
      </c>
    </row>
    <row r="583" spans="1:40" x14ac:dyDescent="0.75">
      <c r="A583" t="s">
        <v>1329</v>
      </c>
      <c r="B583" t="s">
        <v>123</v>
      </c>
      <c r="C583" t="s">
        <v>1330</v>
      </c>
      <c r="D583" t="s">
        <v>1261</v>
      </c>
      <c r="E583" t="s">
        <v>126</v>
      </c>
      <c r="F583">
        <v>402</v>
      </c>
      <c r="G583">
        <v>52</v>
      </c>
      <c r="H583" t="s">
        <v>1262</v>
      </c>
      <c r="I583" t="s">
        <v>128</v>
      </c>
      <c r="J583" t="s">
        <v>199</v>
      </c>
      <c r="K583">
        <v>2012</v>
      </c>
      <c r="L583" t="s">
        <v>72</v>
      </c>
      <c r="M583" s="43"/>
      <c r="N583" s="43"/>
      <c r="O583" s="43">
        <v>0</v>
      </c>
      <c r="P583" s="43"/>
      <c r="Q583" s="43"/>
      <c r="R583" s="43"/>
      <c r="S583" s="43">
        <v>0</v>
      </c>
      <c r="T583" s="43">
        <v>0</v>
      </c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>
        <v>0</v>
      </c>
      <c r="AF583" s="43"/>
      <c r="AG583" s="43"/>
      <c r="AH583" s="43"/>
      <c r="AI583" s="43"/>
      <c r="AJ583" s="43"/>
      <c r="AK583" s="43"/>
      <c r="AL583" s="43"/>
      <c r="AM583" s="43"/>
      <c r="AN583" t="s">
        <v>131</v>
      </c>
    </row>
    <row r="584" spans="1:40" x14ac:dyDescent="0.75">
      <c r="A584" t="s">
        <v>1331</v>
      </c>
      <c r="B584" t="s">
        <v>123</v>
      </c>
      <c r="C584" t="s">
        <v>1332</v>
      </c>
      <c r="D584" t="s">
        <v>1261</v>
      </c>
      <c r="E584" t="s">
        <v>126</v>
      </c>
      <c r="F584">
        <v>402</v>
      </c>
      <c r="G584">
        <v>53</v>
      </c>
      <c r="H584" t="s">
        <v>1262</v>
      </c>
      <c r="I584" t="s">
        <v>128</v>
      </c>
      <c r="J584" t="s">
        <v>199</v>
      </c>
      <c r="K584">
        <v>2012</v>
      </c>
      <c r="L584" t="s">
        <v>150</v>
      </c>
      <c r="M584" s="43"/>
      <c r="N584" s="43"/>
      <c r="O584" s="43">
        <v>1.0911018454509057E-2</v>
      </c>
      <c r="P584" s="43"/>
      <c r="Q584" s="43"/>
      <c r="R584" s="43"/>
      <c r="S584" s="43">
        <v>1.0911018454509057E-2</v>
      </c>
      <c r="T584" s="43">
        <v>0</v>
      </c>
      <c r="U584" s="43">
        <v>1.721929913000426E-3</v>
      </c>
      <c r="V584" s="43"/>
      <c r="W584" s="43">
        <v>9.1890885415086311E-3</v>
      </c>
      <c r="X584" s="43"/>
      <c r="Y584" s="43"/>
      <c r="Z584" s="43"/>
      <c r="AA584" s="43"/>
      <c r="AB584" s="43"/>
      <c r="AC584" s="43"/>
      <c r="AD584" s="43"/>
      <c r="AE584" s="43">
        <v>0</v>
      </c>
      <c r="AF584" s="43"/>
      <c r="AG584" s="43"/>
      <c r="AH584" s="43"/>
      <c r="AI584" s="43"/>
      <c r="AJ584" s="43"/>
      <c r="AK584" s="43"/>
      <c r="AL584" s="43"/>
      <c r="AM584" s="43"/>
      <c r="AN584" t="s">
        <v>131</v>
      </c>
    </row>
    <row r="585" spans="1:40" x14ac:dyDescent="0.75">
      <c r="A585" t="s">
        <v>1333</v>
      </c>
      <c r="B585" t="s">
        <v>123</v>
      </c>
      <c r="C585" t="s">
        <v>1334</v>
      </c>
      <c r="D585" t="s">
        <v>1261</v>
      </c>
      <c r="E585" t="s">
        <v>126</v>
      </c>
      <c r="F585">
        <v>402</v>
      </c>
      <c r="G585">
        <v>55</v>
      </c>
      <c r="H585" t="s">
        <v>1262</v>
      </c>
      <c r="I585" t="s">
        <v>128</v>
      </c>
      <c r="J585" t="s">
        <v>199</v>
      </c>
      <c r="K585">
        <v>2012</v>
      </c>
      <c r="L585" t="s">
        <v>153</v>
      </c>
      <c r="M585" s="43"/>
      <c r="N585" s="43"/>
      <c r="O585" s="43">
        <v>0</v>
      </c>
      <c r="P585" s="43"/>
      <c r="Q585" s="43"/>
      <c r="R585" s="43"/>
      <c r="S585" s="43">
        <v>0</v>
      </c>
      <c r="T585" s="43">
        <v>0</v>
      </c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>
        <v>0</v>
      </c>
      <c r="AF585" s="43"/>
      <c r="AG585" s="43"/>
      <c r="AH585" s="43"/>
      <c r="AI585" s="43"/>
      <c r="AJ585" s="43"/>
      <c r="AK585" s="43"/>
      <c r="AL585" s="43"/>
      <c r="AM585" s="43"/>
      <c r="AN585" t="s">
        <v>131</v>
      </c>
    </row>
    <row r="586" spans="1:40" x14ac:dyDescent="0.75">
      <c r="A586" t="s">
        <v>1335</v>
      </c>
      <c r="B586" t="s">
        <v>123</v>
      </c>
      <c r="C586" t="s">
        <v>1336</v>
      </c>
      <c r="D586" t="s">
        <v>1261</v>
      </c>
      <c r="E586" t="s">
        <v>126</v>
      </c>
      <c r="F586">
        <v>402</v>
      </c>
      <c r="G586">
        <v>58</v>
      </c>
      <c r="H586" t="s">
        <v>1262</v>
      </c>
      <c r="I586" t="s">
        <v>128</v>
      </c>
      <c r="J586" t="s">
        <v>199</v>
      </c>
      <c r="K586">
        <v>2012</v>
      </c>
      <c r="L586" t="s">
        <v>156</v>
      </c>
      <c r="M586" s="43"/>
      <c r="N586" s="43"/>
      <c r="O586" s="43">
        <v>2.663211615569717E-6</v>
      </c>
      <c r="P586" s="43"/>
      <c r="Q586" s="43"/>
      <c r="R586" s="43"/>
      <c r="S586" s="43">
        <v>2.663211615569717E-6</v>
      </c>
      <c r="T586" s="43">
        <v>0</v>
      </c>
      <c r="U586" s="43">
        <v>2.03478340509626E-6</v>
      </c>
      <c r="V586" s="43"/>
      <c r="W586" s="43">
        <v>6.2842821047345705E-7</v>
      </c>
      <c r="X586" s="43"/>
      <c r="Y586" s="43"/>
      <c r="Z586" s="43"/>
      <c r="AA586" s="43"/>
      <c r="AB586" s="43"/>
      <c r="AC586" s="43"/>
      <c r="AD586" s="43"/>
      <c r="AE586" s="43">
        <v>0</v>
      </c>
      <c r="AF586" s="43"/>
      <c r="AG586" s="43"/>
      <c r="AH586" s="43"/>
      <c r="AI586" s="43"/>
      <c r="AJ586" s="43"/>
      <c r="AK586" s="43"/>
      <c r="AL586" s="43"/>
      <c r="AM586" s="43"/>
      <c r="AN586" t="s">
        <v>131</v>
      </c>
    </row>
    <row r="587" spans="1:40" x14ac:dyDescent="0.75">
      <c r="A587" t="s">
        <v>1337</v>
      </c>
      <c r="B587" t="s">
        <v>123</v>
      </c>
      <c r="C587" t="s">
        <v>1338</v>
      </c>
      <c r="D587" t="s">
        <v>1261</v>
      </c>
      <c r="E587" t="s">
        <v>126</v>
      </c>
      <c r="F587">
        <v>402</v>
      </c>
      <c r="G587">
        <v>6</v>
      </c>
      <c r="H587" t="s">
        <v>1262</v>
      </c>
      <c r="I587" t="s">
        <v>128</v>
      </c>
      <c r="J587" t="s">
        <v>199</v>
      </c>
      <c r="K587">
        <v>2012</v>
      </c>
      <c r="L587" t="s">
        <v>20</v>
      </c>
      <c r="M587" s="43"/>
      <c r="N587" s="43"/>
      <c r="O587" s="43">
        <v>0.6050206127140948</v>
      </c>
      <c r="P587" s="43"/>
      <c r="Q587" s="43"/>
      <c r="R587" s="43"/>
      <c r="S587" s="43">
        <v>0.17119061271409483</v>
      </c>
      <c r="T587" s="43">
        <v>0.43382999999999999</v>
      </c>
      <c r="U587" s="43">
        <v>5.1951403148116339E-2</v>
      </c>
      <c r="V587" s="43"/>
      <c r="W587" s="43">
        <v>0.1192392095659785</v>
      </c>
      <c r="X587" s="43"/>
      <c r="Y587" s="43"/>
      <c r="Z587" s="43"/>
      <c r="AA587" s="43"/>
      <c r="AB587" s="43"/>
      <c r="AC587" s="43"/>
      <c r="AD587" s="43"/>
      <c r="AE587" s="43">
        <v>0.43382999999999999</v>
      </c>
      <c r="AF587" s="43"/>
      <c r="AG587" s="43"/>
      <c r="AH587" s="43"/>
      <c r="AI587" s="43"/>
      <c r="AJ587" s="43"/>
      <c r="AK587" s="43"/>
      <c r="AL587" s="43"/>
      <c r="AM587" s="43"/>
      <c r="AN587" t="s">
        <v>131</v>
      </c>
    </row>
    <row r="588" spans="1:40" x14ac:dyDescent="0.75">
      <c r="A588" t="s">
        <v>1339</v>
      </c>
      <c r="B588" t="s">
        <v>123</v>
      </c>
      <c r="C588" t="s">
        <v>1340</v>
      </c>
      <c r="D588" t="s">
        <v>1261</v>
      </c>
      <c r="E588" t="s">
        <v>126</v>
      </c>
      <c r="F588">
        <v>402</v>
      </c>
      <c r="G588">
        <v>7</v>
      </c>
      <c r="H588" t="s">
        <v>1262</v>
      </c>
      <c r="I588" t="s">
        <v>128</v>
      </c>
      <c r="J588" t="s">
        <v>199</v>
      </c>
      <c r="K588">
        <v>2012</v>
      </c>
      <c r="L588" t="s">
        <v>161</v>
      </c>
      <c r="M588" s="43"/>
      <c r="N588" s="43"/>
      <c r="O588" s="43">
        <v>1.0299988650110756</v>
      </c>
      <c r="P588" s="43"/>
      <c r="Q588" s="43"/>
      <c r="R588" s="43"/>
      <c r="S588" s="43">
        <v>1.0299988650110756</v>
      </c>
      <c r="T588" s="43">
        <v>0</v>
      </c>
      <c r="U588" s="43">
        <v>0.90799128767844062</v>
      </c>
      <c r="V588" s="43"/>
      <c r="W588" s="43">
        <v>0.12200757733263499</v>
      </c>
      <c r="X588" s="43"/>
      <c r="Y588" s="43"/>
      <c r="Z588" s="43"/>
      <c r="AA588" s="43"/>
      <c r="AB588" s="43"/>
      <c r="AC588" s="43"/>
      <c r="AD588" s="43"/>
      <c r="AE588" s="43">
        <v>0</v>
      </c>
      <c r="AF588" s="43"/>
      <c r="AG588" s="43"/>
      <c r="AH588" s="43"/>
      <c r="AI588" s="43"/>
      <c r="AJ588" s="43"/>
      <c r="AK588" s="43"/>
      <c r="AL588" s="43"/>
      <c r="AM588" s="43"/>
      <c r="AN588" t="s">
        <v>131</v>
      </c>
    </row>
    <row r="589" spans="1:40" x14ac:dyDescent="0.75">
      <c r="A589" t="s">
        <v>1341</v>
      </c>
      <c r="B589" t="s">
        <v>123</v>
      </c>
      <c r="C589" t="s">
        <v>1342</v>
      </c>
      <c r="D589" t="s">
        <v>1261</v>
      </c>
      <c r="E589" t="s">
        <v>126</v>
      </c>
      <c r="F589">
        <v>402</v>
      </c>
      <c r="G589">
        <v>8</v>
      </c>
      <c r="H589" t="s">
        <v>1262</v>
      </c>
      <c r="I589" t="s">
        <v>128</v>
      </c>
      <c r="J589" t="s">
        <v>199</v>
      </c>
      <c r="K589">
        <v>2012</v>
      </c>
      <c r="L589" t="s">
        <v>164</v>
      </c>
      <c r="M589" s="43"/>
      <c r="N589" s="43"/>
      <c r="O589" s="43">
        <v>0</v>
      </c>
      <c r="P589" s="43"/>
      <c r="Q589" s="43"/>
      <c r="R589" s="43"/>
      <c r="S589" s="43">
        <v>0</v>
      </c>
      <c r="T589" s="43">
        <v>0</v>
      </c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>
        <v>0</v>
      </c>
      <c r="AF589" s="43"/>
      <c r="AG589" s="43"/>
      <c r="AH589" s="43"/>
      <c r="AI589" s="43"/>
      <c r="AJ589" s="43"/>
      <c r="AK589" s="43"/>
      <c r="AL589" s="43"/>
      <c r="AM589" s="43"/>
      <c r="AN589" t="s">
        <v>131</v>
      </c>
    </row>
    <row r="590" spans="1:40" x14ac:dyDescent="0.75">
      <c r="A590" t="s">
        <v>1343</v>
      </c>
      <c r="B590" t="s">
        <v>123</v>
      </c>
      <c r="C590" t="s">
        <v>1344</v>
      </c>
      <c r="D590" t="s">
        <v>1261</v>
      </c>
      <c r="E590" t="s">
        <v>126</v>
      </c>
      <c r="F590">
        <v>402</v>
      </c>
      <c r="G590">
        <v>9</v>
      </c>
      <c r="H590" t="s">
        <v>1262</v>
      </c>
      <c r="I590" t="s">
        <v>128</v>
      </c>
      <c r="J590" t="s">
        <v>199</v>
      </c>
      <c r="K590">
        <v>2012</v>
      </c>
      <c r="L590" t="s">
        <v>167</v>
      </c>
      <c r="M590" s="43"/>
      <c r="N590" s="43"/>
      <c r="O590" s="43">
        <v>0</v>
      </c>
      <c r="P590" s="43"/>
      <c r="Q590" s="43"/>
      <c r="R590" s="43"/>
      <c r="S590" s="43">
        <v>0</v>
      </c>
      <c r="T590" s="43">
        <v>0</v>
      </c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>
        <v>0</v>
      </c>
      <c r="AF590" s="43"/>
      <c r="AG590" s="43"/>
      <c r="AH590" s="43"/>
      <c r="AI590" s="43"/>
      <c r="AJ590" s="43"/>
      <c r="AK590" s="43"/>
      <c r="AL590" s="43"/>
      <c r="AM590" s="43"/>
      <c r="AN590" t="s">
        <v>131</v>
      </c>
    </row>
    <row r="591" spans="1:40" x14ac:dyDescent="0.75">
      <c r="A591" t="s">
        <v>1345</v>
      </c>
      <c r="B591" t="s">
        <v>123</v>
      </c>
      <c r="C591" t="s">
        <v>1346</v>
      </c>
      <c r="D591" t="s">
        <v>1347</v>
      </c>
      <c r="E591" t="s">
        <v>126</v>
      </c>
      <c r="F591">
        <v>400</v>
      </c>
      <c r="G591">
        <v>0</v>
      </c>
      <c r="H591" t="s">
        <v>1348</v>
      </c>
      <c r="I591" t="s">
        <v>128</v>
      </c>
      <c r="J591" t="s">
        <v>129</v>
      </c>
      <c r="K591">
        <v>2012</v>
      </c>
      <c r="L591" t="s">
        <v>130</v>
      </c>
      <c r="M591" s="43"/>
      <c r="N591" s="43"/>
      <c r="O591" s="43">
        <v>40.202813720741553</v>
      </c>
      <c r="P591" s="43"/>
      <c r="Q591" s="43"/>
      <c r="R591" s="43"/>
      <c r="S591" s="43">
        <v>40.097253720741556</v>
      </c>
      <c r="T591" s="43">
        <v>0.10556</v>
      </c>
      <c r="U591" s="43">
        <v>37.706464502239328</v>
      </c>
      <c r="V591" s="43"/>
      <c r="W591" s="43">
        <v>2.3907892185022268</v>
      </c>
      <c r="X591" s="43"/>
      <c r="Y591" s="43"/>
      <c r="Z591" s="43"/>
      <c r="AA591" s="43"/>
      <c r="AB591" s="43"/>
      <c r="AC591" s="43"/>
      <c r="AD591" s="43"/>
      <c r="AE591" s="43">
        <v>0.10556</v>
      </c>
      <c r="AF591" s="43"/>
      <c r="AG591" s="43"/>
      <c r="AH591" s="43"/>
      <c r="AI591" s="43"/>
      <c r="AJ591" s="43"/>
      <c r="AK591" s="43"/>
      <c r="AL591" s="43"/>
      <c r="AM591" s="43"/>
      <c r="AN591" t="s">
        <v>131</v>
      </c>
    </row>
    <row r="592" spans="1:40" x14ac:dyDescent="0.75">
      <c r="A592" t="s">
        <v>1349</v>
      </c>
      <c r="B592" t="s">
        <v>123</v>
      </c>
      <c r="C592" t="s">
        <v>1350</v>
      </c>
      <c r="D592" t="s">
        <v>1347</v>
      </c>
      <c r="E592" t="s">
        <v>126</v>
      </c>
      <c r="F592">
        <v>400</v>
      </c>
      <c r="G592">
        <v>1</v>
      </c>
      <c r="H592" t="s">
        <v>1348</v>
      </c>
      <c r="I592" t="s">
        <v>128</v>
      </c>
      <c r="J592" t="s">
        <v>129</v>
      </c>
      <c r="K592">
        <v>2012</v>
      </c>
      <c r="L592" t="s">
        <v>134</v>
      </c>
      <c r="M592" s="43"/>
      <c r="N592" s="43"/>
      <c r="O592" s="43">
        <v>1.0522164010556625</v>
      </c>
      <c r="P592" s="43"/>
      <c r="Q592" s="43"/>
      <c r="R592" s="43"/>
      <c r="S592" s="43">
        <v>1.0522164010556625</v>
      </c>
      <c r="T592" s="43">
        <v>0</v>
      </c>
      <c r="U592" s="43">
        <v>1.021041133857638</v>
      </c>
      <c r="V592" s="43"/>
      <c r="W592" s="43">
        <v>3.1175267198024631E-2</v>
      </c>
      <c r="X592" s="43"/>
      <c r="Y592" s="43"/>
      <c r="Z592" s="43"/>
      <c r="AA592" s="43"/>
      <c r="AB592" s="43"/>
      <c r="AC592" s="43"/>
      <c r="AD592" s="43"/>
      <c r="AE592" s="43">
        <v>0</v>
      </c>
      <c r="AF592" s="43"/>
      <c r="AG592" s="43"/>
      <c r="AH592" s="43"/>
      <c r="AI592" s="43"/>
      <c r="AJ592" s="43"/>
      <c r="AK592" s="43"/>
      <c r="AL592" s="43"/>
      <c r="AM592" s="43"/>
      <c r="AN592" t="s">
        <v>131</v>
      </c>
    </row>
    <row r="593" spans="1:40" x14ac:dyDescent="0.75">
      <c r="A593" t="s">
        <v>1351</v>
      </c>
      <c r="B593" t="s">
        <v>123</v>
      </c>
      <c r="C593" t="s">
        <v>1352</v>
      </c>
      <c r="D593" t="s">
        <v>1347</v>
      </c>
      <c r="E593" t="s">
        <v>126</v>
      </c>
      <c r="F593">
        <v>400</v>
      </c>
      <c r="G593">
        <v>2</v>
      </c>
      <c r="H593" t="s">
        <v>1348</v>
      </c>
      <c r="I593" t="s">
        <v>128</v>
      </c>
      <c r="J593" t="s">
        <v>129</v>
      </c>
      <c r="K593">
        <v>2012</v>
      </c>
      <c r="L593" t="s">
        <v>137</v>
      </c>
      <c r="M593" s="43"/>
      <c r="N593" s="43"/>
      <c r="O593" s="43">
        <v>0.55280291068012166</v>
      </c>
      <c r="P593" s="43"/>
      <c r="Q593" s="43"/>
      <c r="R593" s="43"/>
      <c r="S593" s="43">
        <v>0.55280291068012166</v>
      </c>
      <c r="T593" s="43">
        <v>0</v>
      </c>
      <c r="U593" s="43">
        <v>0</v>
      </c>
      <c r="V593" s="43"/>
      <c r="W593" s="43">
        <v>0.55280291068012166</v>
      </c>
      <c r="X593" s="43"/>
      <c r="Y593" s="43"/>
      <c r="Z593" s="43"/>
      <c r="AA593" s="43"/>
      <c r="AB593" s="43"/>
      <c r="AC593" s="43"/>
      <c r="AD593" s="43"/>
      <c r="AE593" s="43">
        <v>0</v>
      </c>
      <c r="AF593" s="43"/>
      <c r="AG593" s="43"/>
      <c r="AH593" s="43"/>
      <c r="AI593" s="43"/>
      <c r="AJ593" s="43"/>
      <c r="AK593" s="43"/>
      <c r="AL593" s="43"/>
      <c r="AM593" s="43"/>
      <c r="AN593" t="s">
        <v>131</v>
      </c>
    </row>
    <row r="594" spans="1:40" x14ac:dyDescent="0.75">
      <c r="A594" t="s">
        <v>1353</v>
      </c>
      <c r="B594" t="s">
        <v>123</v>
      </c>
      <c r="C594" t="s">
        <v>1354</v>
      </c>
      <c r="D594" t="s">
        <v>1347</v>
      </c>
      <c r="E594" t="s">
        <v>126</v>
      </c>
      <c r="F594">
        <v>400</v>
      </c>
      <c r="G594">
        <v>3</v>
      </c>
      <c r="H594" t="s">
        <v>1348</v>
      </c>
      <c r="I594" t="s">
        <v>128</v>
      </c>
      <c r="J594" t="s">
        <v>129</v>
      </c>
      <c r="K594">
        <v>2012</v>
      </c>
      <c r="L594" t="s">
        <v>21</v>
      </c>
      <c r="M594" s="43"/>
      <c r="N594" s="43"/>
      <c r="O594" s="43">
        <v>24.609196828277518</v>
      </c>
      <c r="P594" s="43"/>
      <c r="Q594" s="43"/>
      <c r="R594" s="43"/>
      <c r="S594" s="43">
        <v>24.609196828277518</v>
      </c>
      <c r="T594" s="43">
        <v>0</v>
      </c>
      <c r="U594" s="43">
        <v>23.546100494721198</v>
      </c>
      <c r="V594" s="43"/>
      <c r="W594" s="43">
        <v>1.0630963335563191</v>
      </c>
      <c r="X594" s="43"/>
      <c r="Y594" s="43"/>
      <c r="Z594" s="43"/>
      <c r="AA594" s="43"/>
      <c r="AB594" s="43"/>
      <c r="AC594" s="43"/>
      <c r="AD594" s="43"/>
      <c r="AE594" s="43">
        <v>0</v>
      </c>
      <c r="AF594" s="43"/>
      <c r="AG594" s="43"/>
      <c r="AH594" s="43"/>
      <c r="AI594" s="43"/>
      <c r="AJ594" s="43"/>
      <c r="AK594" s="43"/>
      <c r="AL594" s="43"/>
      <c r="AM594" s="43"/>
      <c r="AN594" t="s">
        <v>131</v>
      </c>
    </row>
    <row r="595" spans="1:40" x14ac:dyDescent="0.75">
      <c r="A595" t="s">
        <v>1355</v>
      </c>
      <c r="B595" t="s">
        <v>123</v>
      </c>
      <c r="C595" t="s">
        <v>1356</v>
      </c>
      <c r="D595" t="s">
        <v>1347</v>
      </c>
      <c r="E595" t="s">
        <v>126</v>
      </c>
      <c r="F595">
        <v>400</v>
      </c>
      <c r="G595">
        <v>4</v>
      </c>
      <c r="H595" t="s">
        <v>1348</v>
      </c>
      <c r="I595" t="s">
        <v>128</v>
      </c>
      <c r="J595" t="s">
        <v>129</v>
      </c>
      <c r="K595">
        <v>2012</v>
      </c>
      <c r="L595" t="s">
        <v>142</v>
      </c>
      <c r="M595" s="43"/>
      <c r="N595" s="43"/>
      <c r="O595" s="43">
        <v>0</v>
      </c>
      <c r="P595" s="43"/>
      <c r="Q595" s="43"/>
      <c r="R595" s="43"/>
      <c r="S595" s="43">
        <v>0</v>
      </c>
      <c r="T595" s="43">
        <v>0</v>
      </c>
      <c r="U595" s="43">
        <v>0</v>
      </c>
      <c r="V595" s="43"/>
      <c r="W595" s="43">
        <v>0</v>
      </c>
      <c r="X595" s="43"/>
      <c r="Y595" s="43"/>
      <c r="Z595" s="43"/>
      <c r="AA595" s="43"/>
      <c r="AB595" s="43"/>
      <c r="AC595" s="43"/>
      <c r="AD595" s="43"/>
      <c r="AE595" s="43">
        <v>0</v>
      </c>
      <c r="AF595" s="43"/>
      <c r="AG595" s="43"/>
      <c r="AH595" s="43"/>
      <c r="AI595" s="43"/>
      <c r="AJ595" s="43"/>
      <c r="AK595" s="43"/>
      <c r="AL595" s="43"/>
      <c r="AM595" s="43"/>
      <c r="AN595" t="s">
        <v>131</v>
      </c>
    </row>
    <row r="596" spans="1:40" x14ac:dyDescent="0.75">
      <c r="A596" t="s">
        <v>1357</v>
      </c>
      <c r="B596" t="s">
        <v>123</v>
      </c>
      <c r="C596" t="s">
        <v>1358</v>
      </c>
      <c r="D596" t="s">
        <v>1347</v>
      </c>
      <c r="E596" t="s">
        <v>126</v>
      </c>
      <c r="F596">
        <v>400</v>
      </c>
      <c r="G596">
        <v>51</v>
      </c>
      <c r="H596" t="s">
        <v>1348</v>
      </c>
      <c r="I596" t="s">
        <v>128</v>
      </c>
      <c r="J596" t="s">
        <v>129</v>
      </c>
      <c r="K596">
        <v>2012</v>
      </c>
      <c r="L596" t="s">
        <v>145</v>
      </c>
      <c r="M596" s="43"/>
      <c r="N596" s="43"/>
      <c r="O596" s="43">
        <v>5.3576890516752416</v>
      </c>
      <c r="P596" s="43"/>
      <c r="Q596" s="43"/>
      <c r="R596" s="43"/>
      <c r="S596" s="43">
        <v>5.3576890516752416</v>
      </c>
      <c r="T596" s="43">
        <v>0</v>
      </c>
      <c r="U596" s="43">
        <v>5.2650000916257547</v>
      </c>
      <c r="V596" s="43"/>
      <c r="W596" s="43">
        <v>9.2688960049487248E-2</v>
      </c>
      <c r="X596" s="43"/>
      <c r="Y596" s="43"/>
      <c r="Z596" s="43"/>
      <c r="AA596" s="43"/>
      <c r="AB596" s="43"/>
      <c r="AC596" s="43"/>
      <c r="AD596" s="43"/>
      <c r="AE596" s="43">
        <v>0</v>
      </c>
      <c r="AF596" s="43"/>
      <c r="AG596" s="43"/>
      <c r="AH596" s="43"/>
      <c r="AI596" s="43"/>
      <c r="AJ596" s="43"/>
      <c r="AK596" s="43"/>
      <c r="AL596" s="43"/>
      <c r="AM596" s="43"/>
      <c r="AN596" t="s">
        <v>131</v>
      </c>
    </row>
    <row r="597" spans="1:40" x14ac:dyDescent="0.75">
      <c r="A597" t="s">
        <v>1359</v>
      </c>
      <c r="B597" t="s">
        <v>123</v>
      </c>
      <c r="C597" t="s">
        <v>1360</v>
      </c>
      <c r="D597" t="s">
        <v>1347</v>
      </c>
      <c r="E597" t="s">
        <v>126</v>
      </c>
      <c r="F597">
        <v>400</v>
      </c>
      <c r="G597">
        <v>52</v>
      </c>
      <c r="H597" t="s">
        <v>1348</v>
      </c>
      <c r="I597" t="s">
        <v>128</v>
      </c>
      <c r="J597" t="s">
        <v>129</v>
      </c>
      <c r="K597">
        <v>2012</v>
      </c>
      <c r="L597" t="s">
        <v>72</v>
      </c>
      <c r="M597" s="43"/>
      <c r="N597" s="43"/>
      <c r="O597" s="43">
        <v>0</v>
      </c>
      <c r="P597" s="43"/>
      <c r="Q597" s="43"/>
      <c r="R597" s="43"/>
      <c r="S597" s="43">
        <v>0</v>
      </c>
      <c r="T597" s="43">
        <v>0</v>
      </c>
      <c r="U597" s="43">
        <v>0</v>
      </c>
      <c r="V597" s="43"/>
      <c r="W597" s="43">
        <v>0</v>
      </c>
      <c r="X597" s="43"/>
      <c r="Y597" s="43"/>
      <c r="Z597" s="43"/>
      <c r="AA597" s="43"/>
      <c r="AB597" s="43"/>
      <c r="AC597" s="43"/>
      <c r="AD597" s="43"/>
      <c r="AE597" s="43">
        <v>0</v>
      </c>
      <c r="AF597" s="43"/>
      <c r="AG597" s="43"/>
      <c r="AH597" s="43"/>
      <c r="AI597" s="43"/>
      <c r="AJ597" s="43"/>
      <c r="AK597" s="43"/>
      <c r="AL597" s="43"/>
      <c r="AM597" s="43"/>
      <c r="AN597" t="s">
        <v>131</v>
      </c>
    </row>
    <row r="598" spans="1:40" x14ac:dyDescent="0.75">
      <c r="A598" t="s">
        <v>1361</v>
      </c>
      <c r="B598" t="s">
        <v>123</v>
      </c>
      <c r="C598" t="s">
        <v>1362</v>
      </c>
      <c r="D598" t="s">
        <v>1347</v>
      </c>
      <c r="E598" t="s">
        <v>126</v>
      </c>
      <c r="F598">
        <v>400</v>
      </c>
      <c r="G598">
        <v>53</v>
      </c>
      <c r="H598" t="s">
        <v>1348</v>
      </c>
      <c r="I598" t="s">
        <v>128</v>
      </c>
      <c r="J598" t="s">
        <v>129</v>
      </c>
      <c r="K598">
        <v>2012</v>
      </c>
      <c r="L598" t="s">
        <v>150</v>
      </c>
      <c r="M598" s="43"/>
      <c r="N598" s="43"/>
      <c r="O598" s="43">
        <v>4.8558252390811449E-2</v>
      </c>
      <c r="P598" s="43"/>
      <c r="Q598" s="43"/>
      <c r="R598" s="43"/>
      <c r="S598" s="43">
        <v>4.8558252390811449E-2</v>
      </c>
      <c r="T598" s="43">
        <v>0</v>
      </c>
      <c r="U598" s="43">
        <v>1.9337266469931721E-2</v>
      </c>
      <c r="V598" s="43"/>
      <c r="W598" s="43">
        <v>2.9220985920879732E-2</v>
      </c>
      <c r="X598" s="43"/>
      <c r="Y598" s="43"/>
      <c r="Z598" s="43"/>
      <c r="AA598" s="43"/>
      <c r="AB598" s="43"/>
      <c r="AC598" s="43"/>
      <c r="AD598" s="43"/>
      <c r="AE598" s="43">
        <v>0</v>
      </c>
      <c r="AF598" s="43"/>
      <c r="AG598" s="43"/>
      <c r="AH598" s="43"/>
      <c r="AI598" s="43"/>
      <c r="AJ598" s="43"/>
      <c r="AK598" s="43"/>
      <c r="AL598" s="43"/>
      <c r="AM598" s="43"/>
      <c r="AN598" t="s">
        <v>131</v>
      </c>
    </row>
    <row r="599" spans="1:40" x14ac:dyDescent="0.75">
      <c r="A599" t="s">
        <v>1363</v>
      </c>
      <c r="B599" t="s">
        <v>123</v>
      </c>
      <c r="C599" t="s">
        <v>1364</v>
      </c>
      <c r="D599" t="s">
        <v>1347</v>
      </c>
      <c r="E599" t="s">
        <v>126</v>
      </c>
      <c r="F599">
        <v>400</v>
      </c>
      <c r="G599">
        <v>55</v>
      </c>
      <c r="H599" t="s">
        <v>1348</v>
      </c>
      <c r="I599" t="s">
        <v>128</v>
      </c>
      <c r="J599" t="s">
        <v>129</v>
      </c>
      <c r="K599">
        <v>2012</v>
      </c>
      <c r="L599" t="s">
        <v>153</v>
      </c>
      <c r="M599" s="43"/>
      <c r="N599" s="43"/>
      <c r="O599" s="43">
        <v>0</v>
      </c>
      <c r="P599" s="43"/>
      <c r="Q599" s="43"/>
      <c r="R599" s="43"/>
      <c r="S599" s="43">
        <v>0</v>
      </c>
      <c r="T599" s="43">
        <v>0</v>
      </c>
      <c r="U599" s="43">
        <v>0</v>
      </c>
      <c r="V599" s="43"/>
      <c r="W599" s="43">
        <v>0</v>
      </c>
      <c r="X599" s="43"/>
      <c r="Y599" s="43"/>
      <c r="Z599" s="43"/>
      <c r="AA599" s="43"/>
      <c r="AB599" s="43"/>
      <c r="AC599" s="43"/>
      <c r="AD599" s="43"/>
      <c r="AE599" s="43">
        <v>0</v>
      </c>
      <c r="AF599" s="43"/>
      <c r="AG599" s="43"/>
      <c r="AH599" s="43"/>
      <c r="AI599" s="43"/>
      <c r="AJ599" s="43"/>
      <c r="AK599" s="43"/>
      <c r="AL599" s="43"/>
      <c r="AM599" s="43"/>
      <c r="AN599" t="s">
        <v>131</v>
      </c>
    </row>
    <row r="600" spans="1:40" x14ac:dyDescent="0.75">
      <c r="A600" t="s">
        <v>1365</v>
      </c>
      <c r="B600" t="s">
        <v>123</v>
      </c>
      <c r="C600" t="s">
        <v>1366</v>
      </c>
      <c r="D600" t="s">
        <v>1347</v>
      </c>
      <c r="E600" t="s">
        <v>126</v>
      </c>
      <c r="F600">
        <v>400</v>
      </c>
      <c r="G600">
        <v>58</v>
      </c>
      <c r="H600" t="s">
        <v>1348</v>
      </c>
      <c r="I600" t="s">
        <v>128</v>
      </c>
      <c r="J600" t="s">
        <v>129</v>
      </c>
      <c r="K600">
        <v>2012</v>
      </c>
      <c r="L600" t="s">
        <v>156</v>
      </c>
      <c r="M600" s="43"/>
      <c r="N600" s="43"/>
      <c r="O600" s="43">
        <v>6.0000000050064113E-6</v>
      </c>
      <c r="P600" s="43"/>
      <c r="Q600" s="43"/>
      <c r="R600" s="43"/>
      <c r="S600" s="43">
        <v>6.0000000050064113E-6</v>
      </c>
      <c r="T600" s="43">
        <v>0</v>
      </c>
      <c r="U600" s="43">
        <v>0</v>
      </c>
      <c r="V600" s="43"/>
      <c r="W600" s="43">
        <v>6.0000000050064113E-6</v>
      </c>
      <c r="X600" s="43"/>
      <c r="Y600" s="43"/>
      <c r="Z600" s="43"/>
      <c r="AA600" s="43"/>
      <c r="AB600" s="43"/>
      <c r="AC600" s="43"/>
      <c r="AD600" s="43"/>
      <c r="AE600" s="43">
        <v>0</v>
      </c>
      <c r="AF600" s="43"/>
      <c r="AG600" s="43"/>
      <c r="AH600" s="43"/>
      <c r="AI600" s="43"/>
      <c r="AJ600" s="43"/>
      <c r="AK600" s="43"/>
      <c r="AL600" s="43"/>
      <c r="AM600" s="43"/>
      <c r="AN600" t="s">
        <v>131</v>
      </c>
    </row>
    <row r="601" spans="1:40" x14ac:dyDescent="0.75">
      <c r="A601" t="s">
        <v>1367</v>
      </c>
      <c r="B601" t="s">
        <v>123</v>
      </c>
      <c r="C601" t="s">
        <v>1368</v>
      </c>
      <c r="D601" t="s">
        <v>1347</v>
      </c>
      <c r="E601" t="s">
        <v>126</v>
      </c>
      <c r="F601">
        <v>400</v>
      </c>
      <c r="G601">
        <v>6</v>
      </c>
      <c r="H601" t="s">
        <v>1348</v>
      </c>
      <c r="I601" t="s">
        <v>128</v>
      </c>
      <c r="J601" t="s">
        <v>129</v>
      </c>
      <c r="K601">
        <v>2012</v>
      </c>
      <c r="L601" t="s">
        <v>20</v>
      </c>
      <c r="M601" s="43"/>
      <c r="N601" s="43"/>
      <c r="O601" s="43">
        <v>3.0596146877726338</v>
      </c>
      <c r="P601" s="43"/>
      <c r="Q601" s="43"/>
      <c r="R601" s="43"/>
      <c r="S601" s="43">
        <v>2.9540546877726337</v>
      </c>
      <c r="T601" s="43">
        <v>0.10556</v>
      </c>
      <c r="U601" s="43">
        <v>2.5878139352075369</v>
      </c>
      <c r="V601" s="43"/>
      <c r="W601" s="43">
        <v>0.36624075256509703</v>
      </c>
      <c r="X601" s="43"/>
      <c r="Y601" s="43"/>
      <c r="Z601" s="43"/>
      <c r="AA601" s="43"/>
      <c r="AB601" s="43"/>
      <c r="AC601" s="43"/>
      <c r="AD601" s="43"/>
      <c r="AE601" s="43">
        <v>0.10556</v>
      </c>
      <c r="AF601" s="43"/>
      <c r="AG601" s="43"/>
      <c r="AH601" s="43"/>
      <c r="AI601" s="43"/>
      <c r="AJ601" s="43"/>
      <c r="AK601" s="43"/>
      <c r="AL601" s="43"/>
      <c r="AM601" s="43"/>
      <c r="AN601" t="s">
        <v>131</v>
      </c>
    </row>
    <row r="602" spans="1:40" x14ac:dyDescent="0.75">
      <c r="A602" t="s">
        <v>1369</v>
      </c>
      <c r="B602" t="s">
        <v>123</v>
      </c>
      <c r="C602" t="s">
        <v>1370</v>
      </c>
      <c r="D602" t="s">
        <v>1347</v>
      </c>
      <c r="E602" t="s">
        <v>126</v>
      </c>
      <c r="F602">
        <v>400</v>
      </c>
      <c r="G602">
        <v>7</v>
      </c>
      <c r="H602" t="s">
        <v>1348</v>
      </c>
      <c r="I602" t="s">
        <v>128</v>
      </c>
      <c r="J602" t="s">
        <v>129</v>
      </c>
      <c r="K602">
        <v>2012</v>
      </c>
      <c r="L602" t="s">
        <v>161</v>
      </c>
      <c r="M602" s="43"/>
      <c r="N602" s="43"/>
      <c r="O602" s="43">
        <v>5.5227295888895593</v>
      </c>
      <c r="P602" s="43"/>
      <c r="Q602" s="43"/>
      <c r="R602" s="43"/>
      <c r="S602" s="43">
        <v>5.5227295888895593</v>
      </c>
      <c r="T602" s="43">
        <v>0</v>
      </c>
      <c r="U602" s="43">
        <v>5.2671715803572674</v>
      </c>
      <c r="V602" s="43"/>
      <c r="W602" s="43">
        <v>0.25555800853229238</v>
      </c>
      <c r="X602" s="43"/>
      <c r="Y602" s="43"/>
      <c r="Z602" s="43"/>
      <c r="AA602" s="43"/>
      <c r="AB602" s="43"/>
      <c r="AC602" s="43"/>
      <c r="AD602" s="43"/>
      <c r="AE602" s="43">
        <v>0</v>
      </c>
      <c r="AF602" s="43"/>
      <c r="AG602" s="43"/>
      <c r="AH602" s="43"/>
      <c r="AI602" s="43"/>
      <c r="AJ602" s="43"/>
      <c r="AK602" s="43"/>
      <c r="AL602" s="43"/>
      <c r="AM602" s="43"/>
      <c r="AN602" t="s">
        <v>131</v>
      </c>
    </row>
    <row r="603" spans="1:40" x14ac:dyDescent="0.75">
      <c r="A603" t="s">
        <v>1371</v>
      </c>
      <c r="B603" t="s">
        <v>123</v>
      </c>
      <c r="C603" t="s">
        <v>1372</v>
      </c>
      <c r="D603" t="s">
        <v>1347</v>
      </c>
      <c r="E603" t="s">
        <v>126</v>
      </c>
      <c r="F603">
        <v>400</v>
      </c>
      <c r="G603">
        <v>8</v>
      </c>
      <c r="H603" t="s">
        <v>1348</v>
      </c>
      <c r="I603" t="s">
        <v>128</v>
      </c>
      <c r="J603" t="s">
        <v>129</v>
      </c>
      <c r="K603">
        <v>2012</v>
      </c>
      <c r="L603" t="s">
        <v>164</v>
      </c>
      <c r="M603" s="43"/>
      <c r="N603" s="43"/>
      <c r="O603" s="43">
        <v>0</v>
      </c>
      <c r="P603" s="43"/>
      <c r="Q603" s="43"/>
      <c r="R603" s="43"/>
      <c r="S603" s="43">
        <v>0</v>
      </c>
      <c r="T603" s="43">
        <v>0</v>
      </c>
      <c r="U603" s="43">
        <v>0</v>
      </c>
      <c r="V603" s="43"/>
      <c r="W603" s="43">
        <v>0</v>
      </c>
      <c r="X603" s="43"/>
      <c r="Y603" s="43"/>
      <c r="Z603" s="43"/>
      <c r="AA603" s="43"/>
      <c r="AB603" s="43"/>
      <c r="AC603" s="43"/>
      <c r="AD603" s="43"/>
      <c r="AE603" s="43">
        <v>0</v>
      </c>
      <c r="AF603" s="43"/>
      <c r="AG603" s="43"/>
      <c r="AH603" s="43"/>
      <c r="AI603" s="43"/>
      <c r="AJ603" s="43"/>
      <c r="AK603" s="43"/>
      <c r="AL603" s="43"/>
      <c r="AM603" s="43"/>
      <c r="AN603" t="s">
        <v>131</v>
      </c>
    </row>
    <row r="604" spans="1:40" x14ac:dyDescent="0.75">
      <c r="A604" t="s">
        <v>1373</v>
      </c>
      <c r="B604" t="s">
        <v>123</v>
      </c>
      <c r="C604" t="s">
        <v>1374</v>
      </c>
      <c r="D604" t="s">
        <v>1347</v>
      </c>
      <c r="E604" t="s">
        <v>126</v>
      </c>
      <c r="F604">
        <v>400</v>
      </c>
      <c r="G604">
        <v>9</v>
      </c>
      <c r="H604" t="s">
        <v>1348</v>
      </c>
      <c r="I604" t="s">
        <v>128</v>
      </c>
      <c r="J604" t="s">
        <v>129</v>
      </c>
      <c r="K604">
        <v>2012</v>
      </c>
      <c r="L604" t="s">
        <v>167</v>
      </c>
      <c r="M604" s="43"/>
      <c r="N604" s="43"/>
      <c r="O604" s="43">
        <v>0</v>
      </c>
      <c r="P604" s="43"/>
      <c r="Q604" s="43"/>
      <c r="R604" s="43"/>
      <c r="S604" s="43">
        <v>0</v>
      </c>
      <c r="T604" s="43">
        <v>0</v>
      </c>
      <c r="U604" s="43">
        <v>0</v>
      </c>
      <c r="V604" s="43"/>
      <c r="W604" s="43">
        <v>0</v>
      </c>
      <c r="X604" s="43"/>
      <c r="Y604" s="43"/>
      <c r="Z604" s="43"/>
      <c r="AA604" s="43"/>
      <c r="AB604" s="43"/>
      <c r="AC604" s="43"/>
      <c r="AD604" s="43"/>
      <c r="AE604" s="43">
        <v>0</v>
      </c>
      <c r="AF604" s="43"/>
      <c r="AG604" s="43"/>
      <c r="AH604" s="43"/>
      <c r="AI604" s="43"/>
      <c r="AJ604" s="43"/>
      <c r="AK604" s="43"/>
      <c r="AL604" s="43"/>
      <c r="AM604" s="43"/>
      <c r="AN604" t="s">
        <v>131</v>
      </c>
    </row>
    <row r="605" spans="1:40" x14ac:dyDescent="0.75">
      <c r="A605" t="s">
        <v>1375</v>
      </c>
      <c r="B605" t="s">
        <v>123</v>
      </c>
      <c r="C605" t="s">
        <v>1376</v>
      </c>
      <c r="D605" t="s">
        <v>1347</v>
      </c>
      <c r="E605" t="s">
        <v>126</v>
      </c>
      <c r="F605">
        <v>401</v>
      </c>
      <c r="G605">
        <v>0</v>
      </c>
      <c r="H605" t="s">
        <v>1348</v>
      </c>
      <c r="I605" t="s">
        <v>128</v>
      </c>
      <c r="J605" t="s">
        <v>170</v>
      </c>
      <c r="K605">
        <v>2012</v>
      </c>
      <c r="L605" t="s">
        <v>130</v>
      </c>
      <c r="M605" s="43"/>
      <c r="N605" s="43"/>
      <c r="O605" s="43">
        <v>38.916096242506697</v>
      </c>
      <c r="P605" s="43"/>
      <c r="Q605" s="43"/>
      <c r="R605" s="43"/>
      <c r="S605" s="43">
        <v>38.816630242506697</v>
      </c>
      <c r="T605" s="43">
        <v>9.9465999999999999E-2</v>
      </c>
      <c r="U605" s="43">
        <v>36.512230612895252</v>
      </c>
      <c r="V605" s="43"/>
      <c r="W605" s="43">
        <v>2.3043996296114462</v>
      </c>
      <c r="X605" s="43"/>
      <c r="Y605" s="43"/>
      <c r="Z605" s="43"/>
      <c r="AA605" s="43"/>
      <c r="AB605" s="43"/>
      <c r="AC605" s="43"/>
      <c r="AD605" s="43"/>
      <c r="AE605" s="43">
        <v>9.9465999999999999E-2</v>
      </c>
      <c r="AF605" s="43"/>
      <c r="AG605" s="43"/>
      <c r="AH605" s="43"/>
      <c r="AI605" s="43"/>
      <c r="AJ605" s="43"/>
      <c r="AK605" s="43"/>
      <c r="AL605" s="43"/>
      <c r="AM605" s="43"/>
      <c r="AN605" t="s">
        <v>131</v>
      </c>
    </row>
    <row r="606" spans="1:40" x14ac:dyDescent="0.75">
      <c r="A606" t="s">
        <v>1377</v>
      </c>
      <c r="B606" t="s">
        <v>123</v>
      </c>
      <c r="C606" t="s">
        <v>1378</v>
      </c>
      <c r="D606" t="s">
        <v>1347</v>
      </c>
      <c r="E606" t="s">
        <v>126</v>
      </c>
      <c r="F606">
        <v>401</v>
      </c>
      <c r="G606">
        <v>1</v>
      </c>
      <c r="H606" t="s">
        <v>1348</v>
      </c>
      <c r="I606" t="s">
        <v>128</v>
      </c>
      <c r="J606" t="s">
        <v>170</v>
      </c>
      <c r="K606">
        <v>2012</v>
      </c>
      <c r="L606" t="s">
        <v>134</v>
      </c>
      <c r="M606" s="43"/>
      <c r="N606" s="43"/>
      <c r="O606" s="43">
        <v>1.0502152927839963</v>
      </c>
      <c r="P606" s="43"/>
      <c r="Q606" s="43"/>
      <c r="R606" s="43"/>
      <c r="S606" s="43">
        <v>1.0502152927839963</v>
      </c>
      <c r="T606" s="43">
        <v>0</v>
      </c>
      <c r="U606" s="43">
        <v>1.019162242152194</v>
      </c>
      <c r="V606" s="43"/>
      <c r="W606" s="43">
        <v>3.105305063180239E-2</v>
      </c>
      <c r="X606" s="43"/>
      <c r="Y606" s="43"/>
      <c r="Z606" s="43"/>
      <c r="AA606" s="43"/>
      <c r="AB606" s="43"/>
      <c r="AC606" s="43"/>
      <c r="AD606" s="43"/>
      <c r="AE606" s="43">
        <v>0</v>
      </c>
      <c r="AF606" s="43"/>
      <c r="AG606" s="43"/>
      <c r="AH606" s="43"/>
      <c r="AI606" s="43"/>
      <c r="AJ606" s="43"/>
      <c r="AK606" s="43"/>
      <c r="AL606" s="43"/>
      <c r="AM606" s="43"/>
      <c r="AN606" t="s">
        <v>131</v>
      </c>
    </row>
    <row r="607" spans="1:40" x14ac:dyDescent="0.75">
      <c r="A607" t="s">
        <v>1379</v>
      </c>
      <c r="B607" t="s">
        <v>123</v>
      </c>
      <c r="C607" t="s">
        <v>1380</v>
      </c>
      <c r="D607" t="s">
        <v>1347</v>
      </c>
      <c r="E607" t="s">
        <v>126</v>
      </c>
      <c r="F607">
        <v>401</v>
      </c>
      <c r="G607">
        <v>2</v>
      </c>
      <c r="H607" t="s">
        <v>1348</v>
      </c>
      <c r="I607" t="s">
        <v>128</v>
      </c>
      <c r="J607" t="s">
        <v>170</v>
      </c>
      <c r="K607">
        <v>2012</v>
      </c>
      <c r="L607" t="s">
        <v>137</v>
      </c>
      <c r="M607" s="43"/>
      <c r="N607" s="43"/>
      <c r="O607" s="43">
        <v>0.54933176274135387</v>
      </c>
      <c r="P607" s="43"/>
      <c r="Q607" s="43"/>
      <c r="R607" s="43"/>
      <c r="S607" s="43">
        <v>0.54933176274135387</v>
      </c>
      <c r="T607" s="43">
        <v>0</v>
      </c>
      <c r="U607" s="43"/>
      <c r="V607" s="43"/>
      <c r="W607" s="43">
        <v>0.54933176274135387</v>
      </c>
      <c r="X607" s="43"/>
      <c r="Y607" s="43"/>
      <c r="Z607" s="43"/>
      <c r="AA607" s="43"/>
      <c r="AB607" s="43"/>
      <c r="AC607" s="43"/>
      <c r="AD607" s="43"/>
      <c r="AE607" s="43">
        <v>0</v>
      </c>
      <c r="AF607" s="43"/>
      <c r="AG607" s="43"/>
      <c r="AH607" s="43"/>
      <c r="AI607" s="43"/>
      <c r="AJ607" s="43"/>
      <c r="AK607" s="43"/>
      <c r="AL607" s="43"/>
      <c r="AM607" s="43"/>
      <c r="AN607" t="s">
        <v>131</v>
      </c>
    </row>
    <row r="608" spans="1:40" x14ac:dyDescent="0.75">
      <c r="A608" t="s">
        <v>1381</v>
      </c>
      <c r="B608" t="s">
        <v>123</v>
      </c>
      <c r="C608" t="s">
        <v>1382</v>
      </c>
      <c r="D608" t="s">
        <v>1347</v>
      </c>
      <c r="E608" t="s">
        <v>126</v>
      </c>
      <c r="F608">
        <v>401</v>
      </c>
      <c r="G608">
        <v>3</v>
      </c>
      <c r="H608" t="s">
        <v>1348</v>
      </c>
      <c r="I608" t="s">
        <v>128</v>
      </c>
      <c r="J608" t="s">
        <v>170</v>
      </c>
      <c r="K608">
        <v>2012</v>
      </c>
      <c r="L608" t="s">
        <v>21</v>
      </c>
      <c r="M608" s="43"/>
      <c r="N608" s="43"/>
      <c r="O608" s="43">
        <v>24.262457860494504</v>
      </c>
      <c r="P608" s="43"/>
      <c r="Q608" s="43"/>
      <c r="R608" s="43"/>
      <c r="S608" s="43">
        <v>24.262457860494504</v>
      </c>
      <c r="T608" s="43">
        <v>0</v>
      </c>
      <c r="U608" s="43">
        <v>23.220756310987031</v>
      </c>
      <c r="V608" s="43"/>
      <c r="W608" s="43">
        <v>1.0417015495074711</v>
      </c>
      <c r="X608" s="43"/>
      <c r="Y608" s="43"/>
      <c r="Z608" s="43"/>
      <c r="AA608" s="43"/>
      <c r="AB608" s="43"/>
      <c r="AC608" s="43"/>
      <c r="AD608" s="43"/>
      <c r="AE608" s="43">
        <v>0</v>
      </c>
      <c r="AF608" s="43"/>
      <c r="AG608" s="43"/>
      <c r="AH608" s="43"/>
      <c r="AI608" s="43"/>
      <c r="AJ608" s="43"/>
      <c r="AK608" s="43"/>
      <c r="AL608" s="43"/>
      <c r="AM608" s="43"/>
      <c r="AN608" t="s">
        <v>131</v>
      </c>
    </row>
    <row r="609" spans="1:40" x14ac:dyDescent="0.75">
      <c r="A609" t="s">
        <v>1383</v>
      </c>
      <c r="B609" t="s">
        <v>123</v>
      </c>
      <c r="C609" t="s">
        <v>1384</v>
      </c>
      <c r="D609" t="s">
        <v>1347</v>
      </c>
      <c r="E609" t="s">
        <v>126</v>
      </c>
      <c r="F609">
        <v>401</v>
      </c>
      <c r="G609">
        <v>4</v>
      </c>
      <c r="H609" t="s">
        <v>1348</v>
      </c>
      <c r="I609" t="s">
        <v>128</v>
      </c>
      <c r="J609" t="s">
        <v>170</v>
      </c>
      <c r="K609">
        <v>2012</v>
      </c>
      <c r="L609" t="s">
        <v>142</v>
      </c>
      <c r="M609" s="43"/>
      <c r="N609" s="43"/>
      <c r="O609" s="43">
        <v>0</v>
      </c>
      <c r="P609" s="43"/>
      <c r="Q609" s="43"/>
      <c r="R609" s="43"/>
      <c r="S609" s="43">
        <v>0</v>
      </c>
      <c r="T609" s="43">
        <v>0</v>
      </c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>
        <v>0</v>
      </c>
      <c r="AF609" s="43"/>
      <c r="AG609" s="43"/>
      <c r="AH609" s="43"/>
      <c r="AI609" s="43"/>
      <c r="AJ609" s="43"/>
      <c r="AK609" s="43"/>
      <c r="AL609" s="43"/>
      <c r="AM609" s="43"/>
      <c r="AN609" t="s">
        <v>131</v>
      </c>
    </row>
    <row r="610" spans="1:40" x14ac:dyDescent="0.75">
      <c r="A610" t="s">
        <v>1385</v>
      </c>
      <c r="B610" t="s">
        <v>123</v>
      </c>
      <c r="C610" t="s">
        <v>1386</v>
      </c>
      <c r="D610" t="s">
        <v>1347</v>
      </c>
      <c r="E610" t="s">
        <v>126</v>
      </c>
      <c r="F610">
        <v>401</v>
      </c>
      <c r="G610">
        <v>51</v>
      </c>
      <c r="H610" t="s">
        <v>1348</v>
      </c>
      <c r="I610" t="s">
        <v>128</v>
      </c>
      <c r="J610" t="s">
        <v>170</v>
      </c>
      <c r="K610">
        <v>2012</v>
      </c>
      <c r="L610" t="s">
        <v>145</v>
      </c>
      <c r="M610" s="43"/>
      <c r="N610" s="43"/>
      <c r="O610" s="43">
        <v>5.3506663133926509</v>
      </c>
      <c r="P610" s="43"/>
      <c r="Q610" s="43"/>
      <c r="R610" s="43"/>
      <c r="S610" s="43">
        <v>5.3506663133926509</v>
      </c>
      <c r="T610" s="43">
        <v>0</v>
      </c>
      <c r="U610" s="43">
        <v>5.2583388294289506</v>
      </c>
      <c r="V610" s="43"/>
      <c r="W610" s="43">
        <v>9.2327483963699927E-2</v>
      </c>
      <c r="X610" s="43"/>
      <c r="Y610" s="43"/>
      <c r="Z610" s="43"/>
      <c r="AA610" s="43"/>
      <c r="AB610" s="43"/>
      <c r="AC610" s="43"/>
      <c r="AD610" s="43"/>
      <c r="AE610" s="43">
        <v>0</v>
      </c>
      <c r="AF610" s="43"/>
      <c r="AG610" s="43"/>
      <c r="AH610" s="43"/>
      <c r="AI610" s="43"/>
      <c r="AJ610" s="43"/>
      <c r="AK610" s="43"/>
      <c r="AL610" s="43"/>
      <c r="AM610" s="43"/>
      <c r="AN610" t="s">
        <v>131</v>
      </c>
    </row>
    <row r="611" spans="1:40" x14ac:dyDescent="0.75">
      <c r="A611" t="s">
        <v>1387</v>
      </c>
      <c r="B611" t="s">
        <v>123</v>
      </c>
      <c r="C611" t="s">
        <v>1388</v>
      </c>
      <c r="D611" t="s">
        <v>1347</v>
      </c>
      <c r="E611" t="s">
        <v>126</v>
      </c>
      <c r="F611">
        <v>401</v>
      </c>
      <c r="G611">
        <v>52</v>
      </c>
      <c r="H611" t="s">
        <v>1348</v>
      </c>
      <c r="I611" t="s">
        <v>128</v>
      </c>
      <c r="J611" t="s">
        <v>170</v>
      </c>
      <c r="K611">
        <v>2012</v>
      </c>
      <c r="L611" t="s">
        <v>72</v>
      </c>
      <c r="M611" s="43"/>
      <c r="N611" s="43"/>
      <c r="O611" s="43">
        <v>0</v>
      </c>
      <c r="P611" s="43"/>
      <c r="Q611" s="43"/>
      <c r="R611" s="43"/>
      <c r="S611" s="43">
        <v>0</v>
      </c>
      <c r="T611" s="43">
        <v>0</v>
      </c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>
        <v>0</v>
      </c>
      <c r="AF611" s="43"/>
      <c r="AG611" s="43"/>
      <c r="AH611" s="43"/>
      <c r="AI611" s="43"/>
      <c r="AJ611" s="43"/>
      <c r="AK611" s="43"/>
      <c r="AL611" s="43"/>
      <c r="AM611" s="43"/>
      <c r="AN611" t="s">
        <v>131</v>
      </c>
    </row>
    <row r="612" spans="1:40" x14ac:dyDescent="0.75">
      <c r="A612" t="s">
        <v>1389</v>
      </c>
      <c r="B612" t="s">
        <v>123</v>
      </c>
      <c r="C612" t="s">
        <v>1390</v>
      </c>
      <c r="D612" t="s">
        <v>1347</v>
      </c>
      <c r="E612" t="s">
        <v>126</v>
      </c>
      <c r="F612">
        <v>401</v>
      </c>
      <c r="G612">
        <v>53</v>
      </c>
      <c r="H612" t="s">
        <v>1348</v>
      </c>
      <c r="I612" t="s">
        <v>128</v>
      </c>
      <c r="J612" t="s">
        <v>170</v>
      </c>
      <c r="K612">
        <v>2012</v>
      </c>
      <c r="L612" t="s">
        <v>150</v>
      </c>
      <c r="M612" s="43"/>
      <c r="N612" s="43"/>
      <c r="O612" s="43">
        <v>4.8558252390811449E-2</v>
      </c>
      <c r="P612" s="43"/>
      <c r="Q612" s="43"/>
      <c r="R612" s="43"/>
      <c r="S612" s="43">
        <v>4.8558252390811449E-2</v>
      </c>
      <c r="T612" s="43">
        <v>0</v>
      </c>
      <c r="U612" s="43">
        <v>1.9337266469931721E-2</v>
      </c>
      <c r="V612" s="43"/>
      <c r="W612" s="43">
        <v>2.9220985920879732E-2</v>
      </c>
      <c r="X612" s="43"/>
      <c r="Y612" s="43"/>
      <c r="Z612" s="43"/>
      <c r="AA612" s="43"/>
      <c r="AB612" s="43"/>
      <c r="AC612" s="43"/>
      <c r="AD612" s="43"/>
      <c r="AE612" s="43">
        <v>0</v>
      </c>
      <c r="AF612" s="43"/>
      <c r="AG612" s="43"/>
      <c r="AH612" s="43"/>
      <c r="AI612" s="43"/>
      <c r="AJ612" s="43"/>
      <c r="AK612" s="43"/>
      <c r="AL612" s="43"/>
      <c r="AM612" s="43"/>
      <c r="AN612" t="s">
        <v>131</v>
      </c>
    </row>
    <row r="613" spans="1:40" x14ac:dyDescent="0.75">
      <c r="A613" t="s">
        <v>1391</v>
      </c>
      <c r="B613" t="s">
        <v>123</v>
      </c>
      <c r="C613" t="s">
        <v>1392</v>
      </c>
      <c r="D613" t="s">
        <v>1347</v>
      </c>
      <c r="E613" t="s">
        <v>126</v>
      </c>
      <c r="F613">
        <v>401</v>
      </c>
      <c r="G613">
        <v>55</v>
      </c>
      <c r="H613" t="s">
        <v>1348</v>
      </c>
      <c r="I613" t="s">
        <v>128</v>
      </c>
      <c r="J613" t="s">
        <v>170</v>
      </c>
      <c r="K613">
        <v>2012</v>
      </c>
      <c r="L613" t="s">
        <v>153</v>
      </c>
      <c r="M613" s="43"/>
      <c r="N613" s="43"/>
      <c r="O613" s="43">
        <v>0</v>
      </c>
      <c r="P613" s="43"/>
      <c r="Q613" s="43"/>
      <c r="R613" s="43"/>
      <c r="S613" s="43">
        <v>0</v>
      </c>
      <c r="T613" s="43">
        <v>0</v>
      </c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>
        <v>0</v>
      </c>
      <c r="AF613" s="43"/>
      <c r="AG613" s="43"/>
      <c r="AH613" s="43"/>
      <c r="AI613" s="43"/>
      <c r="AJ613" s="43"/>
      <c r="AK613" s="43"/>
      <c r="AL613" s="43"/>
      <c r="AM613" s="43"/>
      <c r="AN613" t="s">
        <v>131</v>
      </c>
    </row>
    <row r="614" spans="1:40" x14ac:dyDescent="0.75">
      <c r="A614" t="s">
        <v>1393</v>
      </c>
      <c r="B614" t="s">
        <v>123</v>
      </c>
      <c r="C614" t="s">
        <v>1394</v>
      </c>
      <c r="D614" t="s">
        <v>1347</v>
      </c>
      <c r="E614" t="s">
        <v>126</v>
      </c>
      <c r="F614">
        <v>401</v>
      </c>
      <c r="G614">
        <v>58</v>
      </c>
      <c r="H614" t="s">
        <v>1348</v>
      </c>
      <c r="I614" t="s">
        <v>128</v>
      </c>
      <c r="J614" t="s">
        <v>170</v>
      </c>
      <c r="K614">
        <v>2012</v>
      </c>
      <c r="L614" t="s">
        <v>156</v>
      </c>
      <c r="M614" s="43"/>
      <c r="N614" s="43"/>
      <c r="O614" s="43">
        <v>5.9064223475940019E-6</v>
      </c>
      <c r="P614" s="43"/>
      <c r="Q614" s="43"/>
      <c r="R614" s="43"/>
      <c r="S614" s="43">
        <v>5.9064223475940019E-6</v>
      </c>
      <c r="T614" s="43">
        <v>0</v>
      </c>
      <c r="U614" s="43"/>
      <c r="V614" s="43"/>
      <c r="W614" s="43">
        <v>5.9064223475940019E-6</v>
      </c>
      <c r="X614" s="43"/>
      <c r="Y614" s="43"/>
      <c r="Z614" s="43"/>
      <c r="AA614" s="43"/>
      <c r="AB614" s="43"/>
      <c r="AC614" s="43"/>
      <c r="AD614" s="43"/>
      <c r="AE614" s="43">
        <v>0</v>
      </c>
      <c r="AF614" s="43"/>
      <c r="AG614" s="43"/>
      <c r="AH614" s="43"/>
      <c r="AI614" s="43"/>
      <c r="AJ614" s="43"/>
      <c r="AK614" s="43"/>
      <c r="AL614" s="43"/>
      <c r="AM614" s="43"/>
      <c r="AN614" t="s">
        <v>131</v>
      </c>
    </row>
    <row r="615" spans="1:40" x14ac:dyDescent="0.75">
      <c r="A615" t="s">
        <v>1395</v>
      </c>
      <c r="B615" t="s">
        <v>123</v>
      </c>
      <c r="C615" t="s">
        <v>1396</v>
      </c>
      <c r="D615" t="s">
        <v>1347</v>
      </c>
      <c r="E615" t="s">
        <v>126</v>
      </c>
      <c r="F615">
        <v>401</v>
      </c>
      <c r="G615">
        <v>6</v>
      </c>
      <c r="H615" t="s">
        <v>1348</v>
      </c>
      <c r="I615" t="s">
        <v>128</v>
      </c>
      <c r="J615" t="s">
        <v>170</v>
      </c>
      <c r="K615">
        <v>2012</v>
      </c>
      <c r="L615" t="s">
        <v>20</v>
      </c>
      <c r="M615" s="43"/>
      <c r="N615" s="43"/>
      <c r="O615" s="43">
        <v>2.989763844483047</v>
      </c>
      <c r="P615" s="43"/>
      <c r="Q615" s="43"/>
      <c r="R615" s="43"/>
      <c r="S615" s="43">
        <v>2.8902978444830469</v>
      </c>
      <c r="T615" s="43">
        <v>9.9465999999999999E-2</v>
      </c>
      <c r="U615" s="43">
        <v>2.530387252752186</v>
      </c>
      <c r="V615" s="43"/>
      <c r="W615" s="43">
        <v>0.35991059173086082</v>
      </c>
      <c r="X615" s="43"/>
      <c r="Y615" s="43"/>
      <c r="Z615" s="43"/>
      <c r="AA615" s="43"/>
      <c r="AB615" s="43"/>
      <c r="AC615" s="43"/>
      <c r="AD615" s="43"/>
      <c r="AE615" s="43">
        <v>9.9465999999999999E-2</v>
      </c>
      <c r="AF615" s="43"/>
      <c r="AG615" s="43"/>
      <c r="AH615" s="43"/>
      <c r="AI615" s="43"/>
      <c r="AJ615" s="43"/>
      <c r="AK615" s="43"/>
      <c r="AL615" s="43"/>
      <c r="AM615" s="43"/>
      <c r="AN615" t="s">
        <v>131</v>
      </c>
    </row>
    <row r="616" spans="1:40" x14ac:dyDescent="0.75">
      <c r="A616" t="s">
        <v>1397</v>
      </c>
      <c r="B616" t="s">
        <v>123</v>
      </c>
      <c r="C616" t="s">
        <v>1398</v>
      </c>
      <c r="D616" t="s">
        <v>1347</v>
      </c>
      <c r="E616" t="s">
        <v>126</v>
      </c>
      <c r="F616">
        <v>401</v>
      </c>
      <c r="G616">
        <v>7</v>
      </c>
      <c r="H616" t="s">
        <v>1348</v>
      </c>
      <c r="I616" t="s">
        <v>128</v>
      </c>
      <c r="J616" t="s">
        <v>170</v>
      </c>
      <c r="K616">
        <v>2012</v>
      </c>
      <c r="L616" t="s">
        <v>161</v>
      </c>
      <c r="M616" s="43"/>
      <c r="N616" s="43"/>
      <c r="O616" s="43">
        <v>4.6650970097979894</v>
      </c>
      <c r="P616" s="43"/>
      <c r="Q616" s="43"/>
      <c r="R616" s="43"/>
      <c r="S616" s="43">
        <v>4.6650970097979894</v>
      </c>
      <c r="T616" s="43">
        <v>0</v>
      </c>
      <c r="U616" s="43">
        <v>4.4642487111049576</v>
      </c>
      <c r="V616" s="43"/>
      <c r="W616" s="43">
        <v>0.2008482986930317</v>
      </c>
      <c r="X616" s="43"/>
      <c r="Y616" s="43"/>
      <c r="Z616" s="43"/>
      <c r="AA616" s="43"/>
      <c r="AB616" s="43"/>
      <c r="AC616" s="43"/>
      <c r="AD616" s="43"/>
      <c r="AE616" s="43">
        <v>0</v>
      </c>
      <c r="AF616" s="43"/>
      <c r="AG616" s="43"/>
      <c r="AH616" s="43"/>
      <c r="AI616" s="43"/>
      <c r="AJ616" s="43"/>
      <c r="AK616" s="43"/>
      <c r="AL616" s="43"/>
      <c r="AM616" s="43"/>
      <c r="AN616" t="s">
        <v>131</v>
      </c>
    </row>
    <row r="617" spans="1:40" x14ac:dyDescent="0.75">
      <c r="A617" t="s">
        <v>1399</v>
      </c>
      <c r="B617" t="s">
        <v>123</v>
      </c>
      <c r="C617" t="s">
        <v>1400</v>
      </c>
      <c r="D617" t="s">
        <v>1347</v>
      </c>
      <c r="E617" t="s">
        <v>126</v>
      </c>
      <c r="F617">
        <v>401</v>
      </c>
      <c r="G617">
        <v>8</v>
      </c>
      <c r="H617" t="s">
        <v>1348</v>
      </c>
      <c r="I617" t="s">
        <v>128</v>
      </c>
      <c r="J617" t="s">
        <v>170</v>
      </c>
      <c r="K617">
        <v>2012</v>
      </c>
      <c r="L617" t="s">
        <v>164</v>
      </c>
      <c r="M617" s="43"/>
      <c r="N617" s="43"/>
      <c r="O617" s="43">
        <v>0</v>
      </c>
      <c r="P617" s="43"/>
      <c r="Q617" s="43"/>
      <c r="R617" s="43"/>
      <c r="S617" s="43">
        <v>0</v>
      </c>
      <c r="T617" s="43">
        <v>0</v>
      </c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>
        <v>0</v>
      </c>
      <c r="AF617" s="43"/>
      <c r="AG617" s="43"/>
      <c r="AH617" s="43"/>
      <c r="AI617" s="43"/>
      <c r="AJ617" s="43"/>
      <c r="AK617" s="43"/>
      <c r="AL617" s="43"/>
      <c r="AM617" s="43"/>
      <c r="AN617" t="s">
        <v>131</v>
      </c>
    </row>
    <row r="618" spans="1:40" x14ac:dyDescent="0.75">
      <c r="A618" t="s">
        <v>1401</v>
      </c>
      <c r="B618" t="s">
        <v>123</v>
      </c>
      <c r="C618" t="s">
        <v>1402</v>
      </c>
      <c r="D618" t="s">
        <v>1347</v>
      </c>
      <c r="E618" t="s">
        <v>126</v>
      </c>
      <c r="F618">
        <v>401</v>
      </c>
      <c r="G618">
        <v>9</v>
      </c>
      <c r="H618" t="s">
        <v>1348</v>
      </c>
      <c r="I618" t="s">
        <v>128</v>
      </c>
      <c r="J618" t="s">
        <v>170</v>
      </c>
      <c r="K618">
        <v>2012</v>
      </c>
      <c r="L618" t="s">
        <v>167</v>
      </c>
      <c r="M618" s="43"/>
      <c r="N618" s="43"/>
      <c r="O618" s="43">
        <v>0</v>
      </c>
      <c r="P618" s="43"/>
      <c r="Q618" s="43"/>
      <c r="R618" s="43"/>
      <c r="S618" s="43">
        <v>0</v>
      </c>
      <c r="T618" s="43">
        <v>0</v>
      </c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>
        <v>0</v>
      </c>
      <c r="AF618" s="43"/>
      <c r="AG618" s="43"/>
      <c r="AH618" s="43"/>
      <c r="AI618" s="43"/>
      <c r="AJ618" s="43"/>
      <c r="AK618" s="43"/>
      <c r="AL618" s="43"/>
      <c r="AM618" s="43"/>
      <c r="AN618" t="s">
        <v>131</v>
      </c>
    </row>
    <row r="619" spans="1:40" x14ac:dyDescent="0.75">
      <c r="A619" t="s">
        <v>1403</v>
      </c>
      <c r="B619" t="s">
        <v>123</v>
      </c>
      <c r="C619" t="s">
        <v>1404</v>
      </c>
      <c r="D619" t="s">
        <v>1347</v>
      </c>
      <c r="E619" t="s">
        <v>126</v>
      </c>
      <c r="F619">
        <v>402</v>
      </c>
      <c r="G619">
        <v>0</v>
      </c>
      <c r="H619" t="s">
        <v>1348</v>
      </c>
      <c r="I619" t="s">
        <v>128</v>
      </c>
      <c r="J619" t="s">
        <v>199</v>
      </c>
      <c r="K619">
        <v>2012</v>
      </c>
      <c r="L619" t="s">
        <v>130</v>
      </c>
      <c r="M619" s="43"/>
      <c r="N619" s="43"/>
      <c r="O619" s="43">
        <v>1.2867213782348563</v>
      </c>
      <c r="P619" s="43"/>
      <c r="Q619" s="43"/>
      <c r="R619" s="43"/>
      <c r="S619" s="43">
        <v>1.2806234782348562</v>
      </c>
      <c r="T619" s="43">
        <v>6.0978999999999998E-3</v>
      </c>
      <c r="U619" s="43">
        <v>1.194233889344076</v>
      </c>
      <c r="V619" s="43"/>
      <c r="W619" s="43">
        <v>8.6389588890780092E-2</v>
      </c>
      <c r="X619" s="43"/>
      <c r="Y619" s="43"/>
      <c r="Z619" s="43"/>
      <c r="AA619" s="43"/>
      <c r="AB619" s="43"/>
      <c r="AC619" s="43"/>
      <c r="AD619" s="43"/>
      <c r="AE619" s="43">
        <v>6.0978999999999998E-3</v>
      </c>
      <c r="AF619" s="43"/>
      <c r="AG619" s="43"/>
      <c r="AH619" s="43"/>
      <c r="AI619" s="43"/>
      <c r="AJ619" s="43"/>
      <c r="AK619" s="43"/>
      <c r="AL619" s="43"/>
      <c r="AM619" s="43"/>
      <c r="AN619" t="s">
        <v>131</v>
      </c>
    </row>
    <row r="620" spans="1:40" x14ac:dyDescent="0.75">
      <c r="A620" t="s">
        <v>1405</v>
      </c>
      <c r="B620" t="s">
        <v>123</v>
      </c>
      <c r="C620" t="s">
        <v>1406</v>
      </c>
      <c r="D620" t="s">
        <v>1347</v>
      </c>
      <c r="E620" t="s">
        <v>126</v>
      </c>
      <c r="F620">
        <v>402</v>
      </c>
      <c r="G620">
        <v>1</v>
      </c>
      <c r="H620" t="s">
        <v>1348</v>
      </c>
      <c r="I620" t="s">
        <v>128</v>
      </c>
      <c r="J620" t="s">
        <v>199</v>
      </c>
      <c r="K620">
        <v>2012</v>
      </c>
      <c r="L620" t="s">
        <v>134</v>
      </c>
      <c r="M620" s="43"/>
      <c r="N620" s="43"/>
      <c r="O620" s="43">
        <v>2.0011082716668996E-3</v>
      </c>
      <c r="P620" s="43"/>
      <c r="Q620" s="43"/>
      <c r="R620" s="43"/>
      <c r="S620" s="43">
        <v>2.0011082716668996E-3</v>
      </c>
      <c r="T620" s="43">
        <v>0</v>
      </c>
      <c r="U620" s="43">
        <v>1.878891705444654E-3</v>
      </c>
      <c r="V620" s="43"/>
      <c r="W620" s="43">
        <v>1.2221656622224571E-4</v>
      </c>
      <c r="X620" s="43"/>
      <c r="Y620" s="43"/>
      <c r="Z620" s="43"/>
      <c r="AA620" s="43"/>
      <c r="AB620" s="43"/>
      <c r="AC620" s="43"/>
      <c r="AD620" s="43"/>
      <c r="AE620" s="43">
        <v>0</v>
      </c>
      <c r="AF620" s="43"/>
      <c r="AG620" s="43"/>
      <c r="AH620" s="43"/>
      <c r="AI620" s="43"/>
      <c r="AJ620" s="43"/>
      <c r="AK620" s="43"/>
      <c r="AL620" s="43"/>
      <c r="AM620" s="43"/>
      <c r="AN620" t="s">
        <v>131</v>
      </c>
    </row>
    <row r="621" spans="1:40" x14ac:dyDescent="0.75">
      <c r="A621" t="s">
        <v>1407</v>
      </c>
      <c r="B621" t="s">
        <v>123</v>
      </c>
      <c r="C621" t="s">
        <v>1408</v>
      </c>
      <c r="D621" t="s">
        <v>1347</v>
      </c>
      <c r="E621" t="s">
        <v>126</v>
      </c>
      <c r="F621">
        <v>402</v>
      </c>
      <c r="G621">
        <v>2</v>
      </c>
      <c r="H621" t="s">
        <v>1348</v>
      </c>
      <c r="I621" t="s">
        <v>128</v>
      </c>
      <c r="J621" t="s">
        <v>199</v>
      </c>
      <c r="K621">
        <v>2012</v>
      </c>
      <c r="L621" t="s">
        <v>137</v>
      </c>
      <c r="M621" s="43"/>
      <c r="N621" s="43"/>
      <c r="O621" s="43">
        <v>3.4711479387677679E-3</v>
      </c>
      <c r="P621" s="43"/>
      <c r="Q621" s="43"/>
      <c r="R621" s="43"/>
      <c r="S621" s="43">
        <v>3.4711479387677679E-3</v>
      </c>
      <c r="T621" s="43">
        <v>0</v>
      </c>
      <c r="U621" s="43"/>
      <c r="V621" s="43"/>
      <c r="W621" s="43">
        <v>3.4711479387677679E-3</v>
      </c>
      <c r="X621" s="43"/>
      <c r="Y621" s="43"/>
      <c r="Z621" s="43"/>
      <c r="AA621" s="43"/>
      <c r="AB621" s="43"/>
      <c r="AC621" s="43"/>
      <c r="AD621" s="43"/>
      <c r="AE621" s="43">
        <v>0</v>
      </c>
      <c r="AF621" s="43"/>
      <c r="AG621" s="43"/>
      <c r="AH621" s="43"/>
      <c r="AI621" s="43"/>
      <c r="AJ621" s="43"/>
      <c r="AK621" s="43"/>
      <c r="AL621" s="43"/>
      <c r="AM621" s="43"/>
      <c r="AN621" t="s">
        <v>131</v>
      </c>
    </row>
    <row r="622" spans="1:40" x14ac:dyDescent="0.75">
      <c r="A622" t="s">
        <v>1409</v>
      </c>
      <c r="B622" t="s">
        <v>123</v>
      </c>
      <c r="C622" t="s">
        <v>1410</v>
      </c>
      <c r="D622" t="s">
        <v>1347</v>
      </c>
      <c r="E622" t="s">
        <v>126</v>
      </c>
      <c r="F622">
        <v>402</v>
      </c>
      <c r="G622">
        <v>3</v>
      </c>
      <c r="H622" t="s">
        <v>1348</v>
      </c>
      <c r="I622" t="s">
        <v>128</v>
      </c>
      <c r="J622" t="s">
        <v>199</v>
      </c>
      <c r="K622">
        <v>2012</v>
      </c>
      <c r="L622" t="s">
        <v>21</v>
      </c>
      <c r="M622" s="43"/>
      <c r="N622" s="43"/>
      <c r="O622" s="43">
        <v>0.34673896778301638</v>
      </c>
      <c r="P622" s="43"/>
      <c r="Q622" s="43"/>
      <c r="R622" s="43"/>
      <c r="S622" s="43">
        <v>0.34673896778301638</v>
      </c>
      <c r="T622" s="43">
        <v>0</v>
      </c>
      <c r="U622" s="43">
        <v>0.32534418373416801</v>
      </c>
      <c r="V622" s="43"/>
      <c r="W622" s="43">
        <v>2.139478404884838E-2</v>
      </c>
      <c r="X622" s="43"/>
      <c r="Y622" s="43"/>
      <c r="Z622" s="43"/>
      <c r="AA622" s="43"/>
      <c r="AB622" s="43"/>
      <c r="AC622" s="43"/>
      <c r="AD622" s="43"/>
      <c r="AE622" s="43">
        <v>0</v>
      </c>
      <c r="AF622" s="43"/>
      <c r="AG622" s="43"/>
      <c r="AH622" s="43"/>
      <c r="AI622" s="43"/>
      <c r="AJ622" s="43"/>
      <c r="AK622" s="43"/>
      <c r="AL622" s="43"/>
      <c r="AM622" s="43"/>
      <c r="AN622" t="s">
        <v>131</v>
      </c>
    </row>
    <row r="623" spans="1:40" x14ac:dyDescent="0.75">
      <c r="A623" t="s">
        <v>1411</v>
      </c>
      <c r="B623" t="s">
        <v>123</v>
      </c>
      <c r="C623" t="s">
        <v>1412</v>
      </c>
      <c r="D623" t="s">
        <v>1347</v>
      </c>
      <c r="E623" t="s">
        <v>126</v>
      </c>
      <c r="F623">
        <v>402</v>
      </c>
      <c r="G623">
        <v>4</v>
      </c>
      <c r="H623" t="s">
        <v>1348</v>
      </c>
      <c r="I623" t="s">
        <v>128</v>
      </c>
      <c r="J623" t="s">
        <v>199</v>
      </c>
      <c r="K623">
        <v>2012</v>
      </c>
      <c r="L623" t="s">
        <v>142</v>
      </c>
      <c r="M623" s="43"/>
      <c r="N623" s="43"/>
      <c r="O623" s="43">
        <v>0</v>
      </c>
      <c r="P623" s="43"/>
      <c r="Q623" s="43"/>
      <c r="R623" s="43"/>
      <c r="S623" s="43">
        <v>0</v>
      </c>
      <c r="T623" s="43">
        <v>0</v>
      </c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>
        <v>0</v>
      </c>
      <c r="AF623" s="43"/>
      <c r="AG623" s="43"/>
      <c r="AH623" s="43"/>
      <c r="AI623" s="43"/>
      <c r="AJ623" s="43"/>
      <c r="AK623" s="43"/>
      <c r="AL623" s="43"/>
      <c r="AM623" s="43"/>
      <c r="AN623" t="s">
        <v>131</v>
      </c>
    </row>
    <row r="624" spans="1:40" x14ac:dyDescent="0.75">
      <c r="A624" t="s">
        <v>1413</v>
      </c>
      <c r="B624" t="s">
        <v>123</v>
      </c>
      <c r="C624" t="s">
        <v>1414</v>
      </c>
      <c r="D624" t="s">
        <v>1347</v>
      </c>
      <c r="E624" t="s">
        <v>126</v>
      </c>
      <c r="F624">
        <v>402</v>
      </c>
      <c r="G624">
        <v>51</v>
      </c>
      <c r="H624" t="s">
        <v>1348</v>
      </c>
      <c r="I624" t="s">
        <v>128</v>
      </c>
      <c r="J624" t="s">
        <v>199</v>
      </c>
      <c r="K624">
        <v>2012</v>
      </c>
      <c r="L624" t="s">
        <v>145</v>
      </c>
      <c r="M624" s="43"/>
      <c r="N624" s="43"/>
      <c r="O624" s="43">
        <v>7.0227382825909269E-3</v>
      </c>
      <c r="P624" s="43"/>
      <c r="Q624" s="43"/>
      <c r="R624" s="43"/>
      <c r="S624" s="43">
        <v>7.0227382825909269E-3</v>
      </c>
      <c r="T624" s="43">
        <v>0</v>
      </c>
      <c r="U624" s="43">
        <v>6.6612621968036127E-3</v>
      </c>
      <c r="V624" s="43"/>
      <c r="W624" s="43">
        <v>3.6147608578731438E-4</v>
      </c>
      <c r="X624" s="43"/>
      <c r="Y624" s="43"/>
      <c r="Z624" s="43"/>
      <c r="AA624" s="43"/>
      <c r="AB624" s="43"/>
      <c r="AC624" s="43"/>
      <c r="AD624" s="43"/>
      <c r="AE624" s="43">
        <v>0</v>
      </c>
      <c r="AF624" s="43"/>
      <c r="AG624" s="43"/>
      <c r="AH624" s="43"/>
      <c r="AI624" s="43"/>
      <c r="AJ624" s="43"/>
      <c r="AK624" s="43"/>
      <c r="AL624" s="43"/>
      <c r="AM624" s="43"/>
      <c r="AN624" t="s">
        <v>131</v>
      </c>
    </row>
    <row r="625" spans="1:40" x14ac:dyDescent="0.75">
      <c r="A625" t="s">
        <v>1415</v>
      </c>
      <c r="B625" t="s">
        <v>123</v>
      </c>
      <c r="C625" t="s">
        <v>1416</v>
      </c>
      <c r="D625" t="s">
        <v>1347</v>
      </c>
      <c r="E625" t="s">
        <v>126</v>
      </c>
      <c r="F625">
        <v>402</v>
      </c>
      <c r="G625">
        <v>52</v>
      </c>
      <c r="H625" t="s">
        <v>1348</v>
      </c>
      <c r="I625" t="s">
        <v>128</v>
      </c>
      <c r="J625" t="s">
        <v>199</v>
      </c>
      <c r="K625">
        <v>2012</v>
      </c>
      <c r="L625" t="s">
        <v>72</v>
      </c>
      <c r="M625" s="43"/>
      <c r="N625" s="43"/>
      <c r="O625" s="43">
        <v>0</v>
      </c>
      <c r="P625" s="43"/>
      <c r="Q625" s="43"/>
      <c r="R625" s="43"/>
      <c r="S625" s="43">
        <v>0</v>
      </c>
      <c r="T625" s="43">
        <v>0</v>
      </c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>
        <v>0</v>
      </c>
      <c r="AF625" s="43"/>
      <c r="AG625" s="43"/>
      <c r="AH625" s="43"/>
      <c r="AI625" s="43"/>
      <c r="AJ625" s="43"/>
      <c r="AK625" s="43"/>
      <c r="AL625" s="43"/>
      <c r="AM625" s="43"/>
      <c r="AN625" t="s">
        <v>131</v>
      </c>
    </row>
    <row r="626" spans="1:40" x14ac:dyDescent="0.75">
      <c r="A626" t="s">
        <v>1417</v>
      </c>
      <c r="B626" t="s">
        <v>123</v>
      </c>
      <c r="C626" t="s">
        <v>1418</v>
      </c>
      <c r="D626" t="s">
        <v>1347</v>
      </c>
      <c r="E626" t="s">
        <v>126</v>
      </c>
      <c r="F626">
        <v>402</v>
      </c>
      <c r="G626">
        <v>53</v>
      </c>
      <c r="H626" t="s">
        <v>1348</v>
      </c>
      <c r="I626" t="s">
        <v>128</v>
      </c>
      <c r="J626" t="s">
        <v>199</v>
      </c>
      <c r="K626">
        <v>2012</v>
      </c>
      <c r="L626" t="s">
        <v>150</v>
      </c>
      <c r="M626" s="43"/>
      <c r="N626" s="43"/>
      <c r="O626" s="43">
        <v>0</v>
      </c>
      <c r="P626" s="43"/>
      <c r="Q626" s="43"/>
      <c r="R626" s="43"/>
      <c r="S626" s="43">
        <v>0</v>
      </c>
      <c r="T626" s="43">
        <v>0</v>
      </c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>
        <v>0</v>
      </c>
      <c r="AF626" s="43"/>
      <c r="AG626" s="43"/>
      <c r="AH626" s="43"/>
      <c r="AI626" s="43"/>
      <c r="AJ626" s="43"/>
      <c r="AK626" s="43"/>
      <c r="AL626" s="43"/>
      <c r="AM626" s="43"/>
      <c r="AN626" t="s">
        <v>131</v>
      </c>
    </row>
    <row r="627" spans="1:40" x14ac:dyDescent="0.75">
      <c r="A627" t="s">
        <v>1419</v>
      </c>
      <c r="B627" t="s">
        <v>123</v>
      </c>
      <c r="C627" t="s">
        <v>1420</v>
      </c>
      <c r="D627" t="s">
        <v>1347</v>
      </c>
      <c r="E627" t="s">
        <v>126</v>
      </c>
      <c r="F627">
        <v>402</v>
      </c>
      <c r="G627">
        <v>55</v>
      </c>
      <c r="H627" t="s">
        <v>1348</v>
      </c>
      <c r="I627" t="s">
        <v>128</v>
      </c>
      <c r="J627" t="s">
        <v>199</v>
      </c>
      <c r="K627">
        <v>2012</v>
      </c>
      <c r="L627" t="s">
        <v>153</v>
      </c>
      <c r="M627" s="43"/>
      <c r="N627" s="43"/>
      <c r="O627" s="43">
        <v>0</v>
      </c>
      <c r="P627" s="43"/>
      <c r="Q627" s="43"/>
      <c r="R627" s="43"/>
      <c r="S627" s="43">
        <v>0</v>
      </c>
      <c r="T627" s="43">
        <v>0</v>
      </c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>
        <v>0</v>
      </c>
      <c r="AF627" s="43"/>
      <c r="AG627" s="43"/>
      <c r="AH627" s="43"/>
      <c r="AI627" s="43"/>
      <c r="AJ627" s="43"/>
      <c r="AK627" s="43"/>
      <c r="AL627" s="43"/>
      <c r="AM627" s="43"/>
      <c r="AN627" t="s">
        <v>131</v>
      </c>
    </row>
    <row r="628" spans="1:40" x14ac:dyDescent="0.75">
      <c r="A628" t="s">
        <v>1421</v>
      </c>
      <c r="B628" t="s">
        <v>123</v>
      </c>
      <c r="C628" t="s">
        <v>1422</v>
      </c>
      <c r="D628" t="s">
        <v>1347</v>
      </c>
      <c r="E628" t="s">
        <v>126</v>
      </c>
      <c r="F628">
        <v>402</v>
      </c>
      <c r="G628">
        <v>58</v>
      </c>
      <c r="H628" t="s">
        <v>1348</v>
      </c>
      <c r="I628" t="s">
        <v>128</v>
      </c>
      <c r="J628" t="s">
        <v>199</v>
      </c>
      <c r="K628">
        <v>2012</v>
      </c>
      <c r="L628" t="s">
        <v>156</v>
      </c>
      <c r="M628" s="43"/>
      <c r="N628" s="43"/>
      <c r="O628" s="43">
        <v>9.3577657412409323E-8</v>
      </c>
      <c r="P628" s="43"/>
      <c r="Q628" s="43"/>
      <c r="R628" s="43"/>
      <c r="S628" s="43">
        <v>9.3577657412409323E-8</v>
      </c>
      <c r="T628" s="43">
        <v>0</v>
      </c>
      <c r="U628" s="43"/>
      <c r="V628" s="43"/>
      <c r="W628" s="43">
        <v>9.3577657412409323E-8</v>
      </c>
      <c r="X628" s="43"/>
      <c r="Y628" s="43"/>
      <c r="Z628" s="43"/>
      <c r="AA628" s="43"/>
      <c r="AB628" s="43"/>
      <c r="AC628" s="43"/>
      <c r="AD628" s="43"/>
      <c r="AE628" s="43">
        <v>0</v>
      </c>
      <c r="AF628" s="43"/>
      <c r="AG628" s="43"/>
      <c r="AH628" s="43"/>
      <c r="AI628" s="43"/>
      <c r="AJ628" s="43"/>
      <c r="AK628" s="43"/>
      <c r="AL628" s="43"/>
      <c r="AM628" s="43"/>
      <c r="AN628" t="s">
        <v>131</v>
      </c>
    </row>
    <row r="629" spans="1:40" x14ac:dyDescent="0.75">
      <c r="A629" t="s">
        <v>1423</v>
      </c>
      <c r="B629" t="s">
        <v>123</v>
      </c>
      <c r="C629" t="s">
        <v>1424</v>
      </c>
      <c r="D629" t="s">
        <v>1347</v>
      </c>
      <c r="E629" t="s">
        <v>126</v>
      </c>
      <c r="F629">
        <v>402</v>
      </c>
      <c r="G629">
        <v>6</v>
      </c>
      <c r="H629" t="s">
        <v>1348</v>
      </c>
      <c r="I629" t="s">
        <v>128</v>
      </c>
      <c r="J629" t="s">
        <v>199</v>
      </c>
      <c r="K629">
        <v>2012</v>
      </c>
      <c r="L629" t="s">
        <v>20</v>
      </c>
      <c r="M629" s="43"/>
      <c r="N629" s="43"/>
      <c r="O629" s="43">
        <v>6.9854743289587559E-2</v>
      </c>
      <c r="P629" s="43"/>
      <c r="Q629" s="43"/>
      <c r="R629" s="43"/>
      <c r="S629" s="43">
        <v>6.3756843289587556E-2</v>
      </c>
      <c r="T629" s="43">
        <v>6.0978999999999998E-3</v>
      </c>
      <c r="U629" s="43">
        <v>5.7426682455351312E-2</v>
      </c>
      <c r="V629" s="43"/>
      <c r="W629" s="43">
        <v>6.3301608342362509E-3</v>
      </c>
      <c r="X629" s="43"/>
      <c r="Y629" s="43"/>
      <c r="Z629" s="43"/>
      <c r="AA629" s="43"/>
      <c r="AB629" s="43"/>
      <c r="AC629" s="43"/>
      <c r="AD629" s="43"/>
      <c r="AE629" s="43">
        <v>6.0978999999999998E-3</v>
      </c>
      <c r="AF629" s="43"/>
      <c r="AG629" s="43"/>
      <c r="AH629" s="43"/>
      <c r="AI629" s="43"/>
      <c r="AJ629" s="43"/>
      <c r="AK629" s="43"/>
      <c r="AL629" s="43"/>
      <c r="AM629" s="43"/>
      <c r="AN629" t="s">
        <v>131</v>
      </c>
    </row>
    <row r="630" spans="1:40" x14ac:dyDescent="0.75">
      <c r="A630" t="s">
        <v>1425</v>
      </c>
      <c r="B630" t="s">
        <v>123</v>
      </c>
      <c r="C630" t="s">
        <v>1426</v>
      </c>
      <c r="D630" t="s">
        <v>1347</v>
      </c>
      <c r="E630" t="s">
        <v>126</v>
      </c>
      <c r="F630">
        <v>402</v>
      </c>
      <c r="G630">
        <v>7</v>
      </c>
      <c r="H630" t="s">
        <v>1348</v>
      </c>
      <c r="I630" t="s">
        <v>128</v>
      </c>
      <c r="J630" t="s">
        <v>199</v>
      </c>
      <c r="K630">
        <v>2012</v>
      </c>
      <c r="L630" t="s">
        <v>161</v>
      </c>
      <c r="M630" s="43"/>
      <c r="N630" s="43"/>
      <c r="O630" s="43">
        <v>0.85763257909156898</v>
      </c>
      <c r="P630" s="43"/>
      <c r="Q630" s="43"/>
      <c r="R630" s="43"/>
      <c r="S630" s="43">
        <v>0.85763257909156898</v>
      </c>
      <c r="T630" s="43">
        <v>0</v>
      </c>
      <c r="U630" s="43">
        <v>0.80292286925230827</v>
      </c>
      <c r="V630" s="43"/>
      <c r="W630" s="43">
        <v>5.4709709839260719E-2</v>
      </c>
      <c r="X630" s="43"/>
      <c r="Y630" s="43"/>
      <c r="Z630" s="43"/>
      <c r="AA630" s="43"/>
      <c r="AB630" s="43"/>
      <c r="AC630" s="43"/>
      <c r="AD630" s="43"/>
      <c r="AE630" s="43">
        <v>0</v>
      </c>
      <c r="AF630" s="43"/>
      <c r="AG630" s="43"/>
      <c r="AH630" s="43"/>
      <c r="AI630" s="43"/>
      <c r="AJ630" s="43"/>
      <c r="AK630" s="43"/>
      <c r="AL630" s="43"/>
      <c r="AM630" s="43"/>
      <c r="AN630" t="s">
        <v>131</v>
      </c>
    </row>
    <row r="631" spans="1:40" x14ac:dyDescent="0.75">
      <c r="A631" t="s">
        <v>1427</v>
      </c>
      <c r="B631" t="s">
        <v>123</v>
      </c>
      <c r="C631" t="s">
        <v>1428</v>
      </c>
      <c r="D631" t="s">
        <v>1347</v>
      </c>
      <c r="E631" t="s">
        <v>126</v>
      </c>
      <c r="F631">
        <v>402</v>
      </c>
      <c r="G631">
        <v>8</v>
      </c>
      <c r="H631" t="s">
        <v>1348</v>
      </c>
      <c r="I631" t="s">
        <v>128</v>
      </c>
      <c r="J631" t="s">
        <v>199</v>
      </c>
      <c r="K631">
        <v>2012</v>
      </c>
      <c r="L631" t="s">
        <v>164</v>
      </c>
      <c r="M631" s="43"/>
      <c r="N631" s="43"/>
      <c r="O631" s="43">
        <v>0</v>
      </c>
      <c r="P631" s="43"/>
      <c r="Q631" s="43"/>
      <c r="R631" s="43"/>
      <c r="S631" s="43">
        <v>0</v>
      </c>
      <c r="T631" s="43">
        <v>0</v>
      </c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>
        <v>0</v>
      </c>
      <c r="AF631" s="43"/>
      <c r="AG631" s="43"/>
      <c r="AH631" s="43"/>
      <c r="AI631" s="43"/>
      <c r="AJ631" s="43"/>
      <c r="AK631" s="43"/>
      <c r="AL631" s="43"/>
      <c r="AM631" s="43"/>
      <c r="AN631" t="s">
        <v>131</v>
      </c>
    </row>
    <row r="632" spans="1:40" x14ac:dyDescent="0.75">
      <c r="A632" t="s">
        <v>1429</v>
      </c>
      <c r="B632" t="s">
        <v>123</v>
      </c>
      <c r="C632" t="s">
        <v>1430</v>
      </c>
      <c r="D632" t="s">
        <v>1347</v>
      </c>
      <c r="E632" t="s">
        <v>126</v>
      </c>
      <c r="F632">
        <v>402</v>
      </c>
      <c r="G632">
        <v>9</v>
      </c>
      <c r="H632" t="s">
        <v>1348</v>
      </c>
      <c r="I632" t="s">
        <v>128</v>
      </c>
      <c r="J632" t="s">
        <v>199</v>
      </c>
      <c r="K632">
        <v>2012</v>
      </c>
      <c r="L632" t="s">
        <v>167</v>
      </c>
      <c r="M632" s="43"/>
      <c r="N632" s="43"/>
      <c r="O632" s="43">
        <v>0</v>
      </c>
      <c r="P632" s="43"/>
      <c r="Q632" s="43"/>
      <c r="R632" s="43"/>
      <c r="S632" s="43">
        <v>0</v>
      </c>
      <c r="T632" s="43">
        <v>0</v>
      </c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>
        <v>0</v>
      </c>
      <c r="AF632" s="43"/>
      <c r="AG632" s="43"/>
      <c r="AH632" s="43"/>
      <c r="AI632" s="43"/>
      <c r="AJ632" s="43"/>
      <c r="AK632" s="43"/>
      <c r="AL632" s="43"/>
      <c r="AM632" s="43"/>
      <c r="AN632" t="s">
        <v>131</v>
      </c>
    </row>
    <row r="633" spans="1:40" x14ac:dyDescent="0.75">
      <c r="A633" t="s">
        <v>1431</v>
      </c>
      <c r="B633" t="s">
        <v>123</v>
      </c>
      <c r="C633" t="s">
        <v>1432</v>
      </c>
      <c r="D633" t="s">
        <v>1433</v>
      </c>
      <c r="E633" t="s">
        <v>126</v>
      </c>
      <c r="F633">
        <v>400</v>
      </c>
      <c r="G633">
        <v>0</v>
      </c>
      <c r="H633" t="s">
        <v>1434</v>
      </c>
      <c r="I633" t="s">
        <v>128</v>
      </c>
      <c r="J633" t="s">
        <v>129</v>
      </c>
      <c r="K633">
        <v>2012</v>
      </c>
      <c r="L633" t="s">
        <v>130</v>
      </c>
      <c r="M633" s="43"/>
      <c r="N633" s="43"/>
      <c r="O633" s="43">
        <v>17.800082014512299</v>
      </c>
      <c r="P633" s="43"/>
      <c r="Q633" s="43"/>
      <c r="R633" s="43"/>
      <c r="S633" s="43">
        <v>17.7845170145123</v>
      </c>
      <c r="T633" s="43">
        <v>1.5564999999999999E-2</v>
      </c>
      <c r="U633" s="43">
        <v>16.201228552120131</v>
      </c>
      <c r="V633" s="43"/>
      <c r="W633" s="43">
        <v>1.583288462392169</v>
      </c>
      <c r="X633" s="43"/>
      <c r="Y633" s="43"/>
      <c r="Z633" s="43"/>
      <c r="AA633" s="43"/>
      <c r="AB633" s="43"/>
      <c r="AC633" s="43"/>
      <c r="AD633" s="43"/>
      <c r="AE633" s="43">
        <v>1.5564999999999999E-2</v>
      </c>
      <c r="AF633" s="43"/>
      <c r="AG633" s="43"/>
      <c r="AH633" s="43"/>
      <c r="AI633" s="43"/>
      <c r="AJ633" s="43"/>
      <c r="AK633" s="43"/>
      <c r="AL633" s="43"/>
      <c r="AM633" s="43"/>
      <c r="AN633" t="s">
        <v>131</v>
      </c>
    </row>
    <row r="634" spans="1:40" x14ac:dyDescent="0.75">
      <c r="A634" t="s">
        <v>1435</v>
      </c>
      <c r="B634" t="s">
        <v>123</v>
      </c>
      <c r="C634" t="s">
        <v>1436</v>
      </c>
      <c r="D634" t="s">
        <v>1433</v>
      </c>
      <c r="E634" t="s">
        <v>126</v>
      </c>
      <c r="F634">
        <v>400</v>
      </c>
      <c r="G634">
        <v>1</v>
      </c>
      <c r="H634" t="s">
        <v>1434</v>
      </c>
      <c r="I634" t="s">
        <v>128</v>
      </c>
      <c r="J634" t="s">
        <v>129</v>
      </c>
      <c r="K634">
        <v>2012</v>
      </c>
      <c r="L634" t="s">
        <v>134</v>
      </c>
      <c r="M634" s="43"/>
      <c r="N634" s="43"/>
      <c r="O634" s="43">
        <v>2.9826274464300777</v>
      </c>
      <c r="P634" s="43"/>
      <c r="Q634" s="43"/>
      <c r="R634" s="43"/>
      <c r="S634" s="43">
        <v>2.9826274464300777</v>
      </c>
      <c r="T634" s="43">
        <v>0</v>
      </c>
      <c r="U634" s="43">
        <v>2.8185236177625428</v>
      </c>
      <c r="V634" s="43"/>
      <c r="W634" s="43">
        <v>0.1641038286675347</v>
      </c>
      <c r="X634" s="43"/>
      <c r="Y634" s="43"/>
      <c r="Z634" s="43"/>
      <c r="AA634" s="43"/>
      <c r="AB634" s="43"/>
      <c r="AC634" s="43"/>
      <c r="AD634" s="43"/>
      <c r="AE634" s="43">
        <v>0</v>
      </c>
      <c r="AF634" s="43"/>
      <c r="AG634" s="43"/>
      <c r="AH634" s="43"/>
      <c r="AI634" s="43"/>
      <c r="AJ634" s="43"/>
      <c r="AK634" s="43"/>
      <c r="AL634" s="43"/>
      <c r="AM634" s="43"/>
      <c r="AN634" t="s">
        <v>131</v>
      </c>
    </row>
    <row r="635" spans="1:40" x14ac:dyDescent="0.75">
      <c r="A635" t="s">
        <v>1437</v>
      </c>
      <c r="B635" t="s">
        <v>123</v>
      </c>
      <c r="C635" t="s">
        <v>1438</v>
      </c>
      <c r="D635" t="s">
        <v>1433</v>
      </c>
      <c r="E635" t="s">
        <v>126</v>
      </c>
      <c r="F635">
        <v>400</v>
      </c>
      <c r="G635">
        <v>2</v>
      </c>
      <c r="H635" t="s">
        <v>1434</v>
      </c>
      <c r="I635" t="s">
        <v>128</v>
      </c>
      <c r="J635" t="s">
        <v>129</v>
      </c>
      <c r="K635">
        <v>2012</v>
      </c>
      <c r="L635" t="s">
        <v>137</v>
      </c>
      <c r="M635" s="43"/>
      <c r="N635" s="43"/>
      <c r="O635" s="43">
        <v>7.8006597405653624</v>
      </c>
      <c r="P635" s="43"/>
      <c r="Q635" s="43"/>
      <c r="R635" s="43"/>
      <c r="S635" s="43">
        <v>7.8006597405653624</v>
      </c>
      <c r="T635" s="43">
        <v>0</v>
      </c>
      <c r="U635" s="43">
        <v>7.1833256693623309</v>
      </c>
      <c r="V635" s="43"/>
      <c r="W635" s="43">
        <v>0.61733407120303152</v>
      </c>
      <c r="X635" s="43"/>
      <c r="Y635" s="43"/>
      <c r="Z635" s="43"/>
      <c r="AA635" s="43"/>
      <c r="AB635" s="43"/>
      <c r="AC635" s="43"/>
      <c r="AD635" s="43"/>
      <c r="AE635" s="43">
        <v>0</v>
      </c>
      <c r="AF635" s="43"/>
      <c r="AG635" s="43"/>
      <c r="AH635" s="43"/>
      <c r="AI635" s="43"/>
      <c r="AJ635" s="43"/>
      <c r="AK635" s="43"/>
      <c r="AL635" s="43"/>
      <c r="AM635" s="43"/>
      <c r="AN635" t="s">
        <v>131</v>
      </c>
    </row>
    <row r="636" spans="1:40" x14ac:dyDescent="0.75">
      <c r="A636" t="s">
        <v>1439</v>
      </c>
      <c r="B636" t="s">
        <v>123</v>
      </c>
      <c r="C636" t="s">
        <v>1440</v>
      </c>
      <c r="D636" t="s">
        <v>1433</v>
      </c>
      <c r="E636" t="s">
        <v>126</v>
      </c>
      <c r="F636">
        <v>400</v>
      </c>
      <c r="G636">
        <v>3</v>
      </c>
      <c r="H636" t="s">
        <v>1434</v>
      </c>
      <c r="I636" t="s">
        <v>128</v>
      </c>
      <c r="J636" t="s">
        <v>129</v>
      </c>
      <c r="K636">
        <v>2012</v>
      </c>
      <c r="L636" t="s">
        <v>21</v>
      </c>
      <c r="M636" s="43"/>
      <c r="N636" s="43"/>
      <c r="O636" s="43">
        <v>4.6799246896752624</v>
      </c>
      <c r="P636" s="43"/>
      <c r="Q636" s="43"/>
      <c r="R636" s="43"/>
      <c r="S636" s="43">
        <v>4.6799246896752624</v>
      </c>
      <c r="T636" s="43">
        <v>0</v>
      </c>
      <c r="U636" s="43">
        <v>4.3729588599881728</v>
      </c>
      <c r="V636" s="43"/>
      <c r="W636" s="43">
        <v>0.3069658296870893</v>
      </c>
      <c r="X636" s="43"/>
      <c r="Y636" s="43"/>
      <c r="Z636" s="43"/>
      <c r="AA636" s="43"/>
      <c r="AB636" s="43"/>
      <c r="AC636" s="43"/>
      <c r="AD636" s="43"/>
      <c r="AE636" s="43">
        <v>0</v>
      </c>
      <c r="AF636" s="43"/>
      <c r="AG636" s="43"/>
      <c r="AH636" s="43"/>
      <c r="AI636" s="43"/>
      <c r="AJ636" s="43"/>
      <c r="AK636" s="43"/>
      <c r="AL636" s="43"/>
      <c r="AM636" s="43"/>
      <c r="AN636" t="s">
        <v>131</v>
      </c>
    </row>
    <row r="637" spans="1:40" x14ac:dyDescent="0.75">
      <c r="A637" t="s">
        <v>1441</v>
      </c>
      <c r="B637" t="s">
        <v>123</v>
      </c>
      <c r="C637" t="s">
        <v>1442</v>
      </c>
      <c r="D637" t="s">
        <v>1433</v>
      </c>
      <c r="E637" t="s">
        <v>126</v>
      </c>
      <c r="F637">
        <v>400</v>
      </c>
      <c r="G637">
        <v>4</v>
      </c>
      <c r="H637" t="s">
        <v>1434</v>
      </c>
      <c r="I637" t="s">
        <v>128</v>
      </c>
      <c r="J637" t="s">
        <v>129</v>
      </c>
      <c r="K637">
        <v>2012</v>
      </c>
      <c r="L637" t="s">
        <v>142</v>
      </c>
      <c r="M637" s="43"/>
      <c r="N637" s="43"/>
      <c r="O637" s="43">
        <v>0</v>
      </c>
      <c r="P637" s="43"/>
      <c r="Q637" s="43"/>
      <c r="R637" s="43"/>
      <c r="S637" s="43">
        <v>0</v>
      </c>
      <c r="T637" s="43">
        <v>0</v>
      </c>
      <c r="U637" s="43">
        <v>0</v>
      </c>
      <c r="V637" s="43"/>
      <c r="W637" s="43">
        <v>0</v>
      </c>
      <c r="X637" s="43"/>
      <c r="Y637" s="43"/>
      <c r="Z637" s="43"/>
      <c r="AA637" s="43"/>
      <c r="AB637" s="43"/>
      <c r="AC637" s="43"/>
      <c r="AD637" s="43"/>
      <c r="AE637" s="43">
        <v>0</v>
      </c>
      <c r="AF637" s="43"/>
      <c r="AG637" s="43"/>
      <c r="AH637" s="43"/>
      <c r="AI637" s="43"/>
      <c r="AJ637" s="43"/>
      <c r="AK637" s="43"/>
      <c r="AL637" s="43"/>
      <c r="AM637" s="43"/>
      <c r="AN637" t="s">
        <v>131</v>
      </c>
    </row>
    <row r="638" spans="1:40" x14ac:dyDescent="0.75">
      <c r="A638" t="s">
        <v>1443</v>
      </c>
      <c r="B638" t="s">
        <v>123</v>
      </c>
      <c r="C638" t="s">
        <v>1444</v>
      </c>
      <c r="D638" t="s">
        <v>1433</v>
      </c>
      <c r="E638" t="s">
        <v>126</v>
      </c>
      <c r="F638">
        <v>400</v>
      </c>
      <c r="G638">
        <v>51</v>
      </c>
      <c r="H638" t="s">
        <v>1434</v>
      </c>
      <c r="I638" t="s">
        <v>128</v>
      </c>
      <c r="J638" t="s">
        <v>129</v>
      </c>
      <c r="K638">
        <v>2012</v>
      </c>
      <c r="L638" t="s">
        <v>145</v>
      </c>
      <c r="M638" s="43"/>
      <c r="N638" s="43"/>
      <c r="O638" s="43">
        <v>0.16391465759182217</v>
      </c>
      <c r="P638" s="43"/>
      <c r="Q638" s="43"/>
      <c r="R638" s="43"/>
      <c r="S638" s="43">
        <v>0.16391465759182217</v>
      </c>
      <c r="T638" s="43">
        <v>0</v>
      </c>
      <c r="U638" s="43">
        <v>0.1624548181242022</v>
      </c>
      <c r="V638" s="43"/>
      <c r="W638" s="43">
        <v>1.4598394676199561E-3</v>
      </c>
      <c r="X638" s="43"/>
      <c r="Y638" s="43"/>
      <c r="Z638" s="43"/>
      <c r="AA638" s="43"/>
      <c r="AB638" s="43"/>
      <c r="AC638" s="43"/>
      <c r="AD638" s="43"/>
      <c r="AE638" s="43">
        <v>0</v>
      </c>
      <c r="AF638" s="43"/>
      <c r="AG638" s="43"/>
      <c r="AH638" s="43"/>
      <c r="AI638" s="43"/>
      <c r="AJ638" s="43"/>
      <c r="AK638" s="43"/>
      <c r="AL638" s="43"/>
      <c r="AM638" s="43"/>
      <c r="AN638" t="s">
        <v>131</v>
      </c>
    </row>
    <row r="639" spans="1:40" x14ac:dyDescent="0.75">
      <c r="A639" t="s">
        <v>1445</v>
      </c>
      <c r="B639" t="s">
        <v>123</v>
      </c>
      <c r="C639" t="s">
        <v>1446</v>
      </c>
      <c r="D639" t="s">
        <v>1433</v>
      </c>
      <c r="E639" t="s">
        <v>126</v>
      </c>
      <c r="F639">
        <v>400</v>
      </c>
      <c r="G639">
        <v>52</v>
      </c>
      <c r="H639" t="s">
        <v>1434</v>
      </c>
      <c r="I639" t="s">
        <v>128</v>
      </c>
      <c r="J639" t="s">
        <v>129</v>
      </c>
      <c r="K639">
        <v>2012</v>
      </c>
      <c r="L639" t="s">
        <v>72</v>
      </c>
      <c r="M639" s="43"/>
      <c r="N639" s="43"/>
      <c r="O639" s="43">
        <v>0</v>
      </c>
      <c r="P639" s="43"/>
      <c r="Q639" s="43"/>
      <c r="R639" s="43"/>
      <c r="S639" s="43">
        <v>0</v>
      </c>
      <c r="T639" s="43">
        <v>0</v>
      </c>
      <c r="U639" s="43">
        <v>0</v>
      </c>
      <c r="V639" s="43"/>
      <c r="W639" s="43">
        <v>0</v>
      </c>
      <c r="X639" s="43"/>
      <c r="Y639" s="43"/>
      <c r="Z639" s="43"/>
      <c r="AA639" s="43"/>
      <c r="AB639" s="43"/>
      <c r="AC639" s="43"/>
      <c r="AD639" s="43"/>
      <c r="AE639" s="43">
        <v>0</v>
      </c>
      <c r="AF639" s="43"/>
      <c r="AG639" s="43"/>
      <c r="AH639" s="43"/>
      <c r="AI639" s="43"/>
      <c r="AJ639" s="43"/>
      <c r="AK639" s="43"/>
      <c r="AL639" s="43"/>
      <c r="AM639" s="43"/>
      <c r="AN639" t="s">
        <v>131</v>
      </c>
    </row>
    <row r="640" spans="1:40" x14ac:dyDescent="0.75">
      <c r="A640" t="s">
        <v>1447</v>
      </c>
      <c r="B640" t="s">
        <v>123</v>
      </c>
      <c r="C640" t="s">
        <v>1448</v>
      </c>
      <c r="D640" t="s">
        <v>1433</v>
      </c>
      <c r="E640" t="s">
        <v>126</v>
      </c>
      <c r="F640">
        <v>400</v>
      </c>
      <c r="G640">
        <v>53</v>
      </c>
      <c r="H640" t="s">
        <v>1434</v>
      </c>
      <c r="I640" t="s">
        <v>128</v>
      </c>
      <c r="J640" t="s">
        <v>129</v>
      </c>
      <c r="K640">
        <v>2012</v>
      </c>
      <c r="L640" t="s">
        <v>150</v>
      </c>
      <c r="M640" s="43"/>
      <c r="N640" s="43"/>
      <c r="O640" s="43">
        <v>6.1089513741625662E-2</v>
      </c>
      <c r="P640" s="43"/>
      <c r="Q640" s="43"/>
      <c r="R640" s="43"/>
      <c r="S640" s="43">
        <v>6.1089513741625662E-2</v>
      </c>
      <c r="T640" s="43">
        <v>0</v>
      </c>
      <c r="U640" s="43">
        <v>5.244366504939332E-3</v>
      </c>
      <c r="V640" s="43"/>
      <c r="W640" s="43">
        <v>5.5845147236686328E-2</v>
      </c>
      <c r="X640" s="43"/>
      <c r="Y640" s="43"/>
      <c r="Z640" s="43"/>
      <c r="AA640" s="43"/>
      <c r="AB640" s="43"/>
      <c r="AC640" s="43"/>
      <c r="AD640" s="43"/>
      <c r="AE640" s="43">
        <v>0</v>
      </c>
      <c r="AF640" s="43"/>
      <c r="AG640" s="43"/>
      <c r="AH640" s="43"/>
      <c r="AI640" s="43"/>
      <c r="AJ640" s="43"/>
      <c r="AK640" s="43"/>
      <c r="AL640" s="43"/>
      <c r="AM640" s="43"/>
      <c r="AN640" t="s">
        <v>131</v>
      </c>
    </row>
    <row r="641" spans="1:40" x14ac:dyDescent="0.75">
      <c r="A641" t="s">
        <v>1449</v>
      </c>
      <c r="B641" t="s">
        <v>123</v>
      </c>
      <c r="C641" t="s">
        <v>1450</v>
      </c>
      <c r="D641" t="s">
        <v>1433</v>
      </c>
      <c r="E641" t="s">
        <v>126</v>
      </c>
      <c r="F641">
        <v>400</v>
      </c>
      <c r="G641">
        <v>55</v>
      </c>
      <c r="H641" t="s">
        <v>1434</v>
      </c>
      <c r="I641" t="s">
        <v>128</v>
      </c>
      <c r="J641" t="s">
        <v>129</v>
      </c>
      <c r="K641">
        <v>2012</v>
      </c>
      <c r="L641" t="s">
        <v>153</v>
      </c>
      <c r="M641" s="43"/>
      <c r="N641" s="43"/>
      <c r="O641" s="43">
        <v>0</v>
      </c>
      <c r="P641" s="43"/>
      <c r="Q641" s="43"/>
      <c r="R641" s="43"/>
      <c r="S641" s="43">
        <v>0</v>
      </c>
      <c r="T641" s="43">
        <v>0</v>
      </c>
      <c r="U641" s="43">
        <v>0</v>
      </c>
      <c r="V641" s="43"/>
      <c r="W641" s="43">
        <v>0</v>
      </c>
      <c r="X641" s="43"/>
      <c r="Y641" s="43"/>
      <c r="Z641" s="43"/>
      <c r="AA641" s="43"/>
      <c r="AB641" s="43"/>
      <c r="AC641" s="43"/>
      <c r="AD641" s="43"/>
      <c r="AE641" s="43">
        <v>0</v>
      </c>
      <c r="AF641" s="43"/>
      <c r="AG641" s="43"/>
      <c r="AH641" s="43"/>
      <c r="AI641" s="43"/>
      <c r="AJ641" s="43"/>
      <c r="AK641" s="43"/>
      <c r="AL641" s="43"/>
      <c r="AM641" s="43"/>
      <c r="AN641" t="s">
        <v>131</v>
      </c>
    </row>
    <row r="642" spans="1:40" x14ac:dyDescent="0.75">
      <c r="A642" t="s">
        <v>1451</v>
      </c>
      <c r="B642" t="s">
        <v>123</v>
      </c>
      <c r="C642" t="s">
        <v>1452</v>
      </c>
      <c r="D642" t="s">
        <v>1433</v>
      </c>
      <c r="E642" t="s">
        <v>126</v>
      </c>
      <c r="F642">
        <v>400</v>
      </c>
      <c r="G642">
        <v>58</v>
      </c>
      <c r="H642" t="s">
        <v>1434</v>
      </c>
      <c r="I642" t="s">
        <v>128</v>
      </c>
      <c r="J642" t="s">
        <v>129</v>
      </c>
      <c r="K642">
        <v>2012</v>
      </c>
      <c r="L642" t="s">
        <v>156</v>
      </c>
      <c r="M642" s="43"/>
      <c r="N642" s="43"/>
      <c r="O642" s="43">
        <v>0.25486702993781762</v>
      </c>
      <c r="P642" s="43"/>
      <c r="Q642" s="43"/>
      <c r="R642" s="43"/>
      <c r="S642" s="43">
        <v>0.25486702993781762</v>
      </c>
      <c r="T642" s="43">
        <v>0</v>
      </c>
      <c r="U642" s="43">
        <v>0.21170333040865899</v>
      </c>
      <c r="V642" s="43"/>
      <c r="W642" s="43">
        <v>4.3163699529158661E-2</v>
      </c>
      <c r="X642" s="43"/>
      <c r="Y642" s="43"/>
      <c r="Z642" s="43"/>
      <c r="AA642" s="43"/>
      <c r="AB642" s="43"/>
      <c r="AC642" s="43"/>
      <c r="AD642" s="43"/>
      <c r="AE642" s="43">
        <v>0</v>
      </c>
      <c r="AF642" s="43"/>
      <c r="AG642" s="43"/>
      <c r="AH642" s="43"/>
      <c r="AI642" s="43"/>
      <c r="AJ642" s="43"/>
      <c r="AK642" s="43"/>
      <c r="AL642" s="43"/>
      <c r="AM642" s="43"/>
      <c r="AN642" t="s">
        <v>131</v>
      </c>
    </row>
    <row r="643" spans="1:40" x14ac:dyDescent="0.75">
      <c r="A643" t="s">
        <v>1453</v>
      </c>
      <c r="B643" t="s">
        <v>123</v>
      </c>
      <c r="C643" t="s">
        <v>1454</v>
      </c>
      <c r="D643" t="s">
        <v>1433</v>
      </c>
      <c r="E643" t="s">
        <v>126</v>
      </c>
      <c r="F643">
        <v>400</v>
      </c>
      <c r="G643">
        <v>6</v>
      </c>
      <c r="H643" t="s">
        <v>1434</v>
      </c>
      <c r="I643" t="s">
        <v>128</v>
      </c>
      <c r="J643" t="s">
        <v>129</v>
      </c>
      <c r="K643">
        <v>2012</v>
      </c>
      <c r="L643" t="s">
        <v>20</v>
      </c>
      <c r="M643" s="43"/>
      <c r="N643" s="43"/>
      <c r="O643" s="43">
        <v>1.8569989365703274</v>
      </c>
      <c r="P643" s="43"/>
      <c r="Q643" s="43"/>
      <c r="R643" s="43"/>
      <c r="S643" s="43">
        <v>1.8414339365703274</v>
      </c>
      <c r="T643" s="43">
        <v>1.5564999999999999E-2</v>
      </c>
      <c r="U643" s="43">
        <v>1.4470178899692789</v>
      </c>
      <c r="V643" s="43"/>
      <c r="W643" s="43">
        <v>0.39441604660104851</v>
      </c>
      <c r="X643" s="43"/>
      <c r="Y643" s="43"/>
      <c r="Z643" s="43"/>
      <c r="AA643" s="43"/>
      <c r="AB643" s="43"/>
      <c r="AC643" s="43"/>
      <c r="AD643" s="43"/>
      <c r="AE643" s="43">
        <v>1.5564999999999999E-2</v>
      </c>
      <c r="AF643" s="43"/>
      <c r="AG643" s="43"/>
      <c r="AH643" s="43"/>
      <c r="AI643" s="43"/>
      <c r="AJ643" s="43"/>
      <c r="AK643" s="43"/>
      <c r="AL643" s="43"/>
      <c r="AM643" s="43"/>
      <c r="AN643" t="s">
        <v>131</v>
      </c>
    </row>
    <row r="644" spans="1:40" x14ac:dyDescent="0.75">
      <c r="A644" t="s">
        <v>1455</v>
      </c>
      <c r="B644" t="s">
        <v>123</v>
      </c>
      <c r="C644" t="s">
        <v>1456</v>
      </c>
      <c r="D644" t="s">
        <v>1433</v>
      </c>
      <c r="E644" t="s">
        <v>126</v>
      </c>
      <c r="F644">
        <v>400</v>
      </c>
      <c r="G644">
        <v>7</v>
      </c>
      <c r="H644" t="s">
        <v>1434</v>
      </c>
      <c r="I644" t="s">
        <v>128</v>
      </c>
      <c r="J644" t="s">
        <v>129</v>
      </c>
      <c r="K644">
        <v>2012</v>
      </c>
      <c r="L644" t="s">
        <v>161</v>
      </c>
      <c r="M644" s="43"/>
      <c r="N644" s="43"/>
      <c r="O644" s="43">
        <v>0</v>
      </c>
      <c r="P644" s="43"/>
      <c r="Q644" s="43"/>
      <c r="R644" s="43"/>
      <c r="S644" s="43">
        <v>0</v>
      </c>
      <c r="T644" s="43">
        <v>0</v>
      </c>
      <c r="U644" s="43">
        <v>0</v>
      </c>
      <c r="V644" s="43"/>
      <c r="W644" s="43">
        <v>0</v>
      </c>
      <c r="X644" s="43"/>
      <c r="Y644" s="43"/>
      <c r="Z644" s="43"/>
      <c r="AA644" s="43"/>
      <c r="AB644" s="43"/>
      <c r="AC644" s="43"/>
      <c r="AD644" s="43"/>
      <c r="AE644" s="43">
        <v>0</v>
      </c>
      <c r="AF644" s="43"/>
      <c r="AG644" s="43"/>
      <c r="AH644" s="43"/>
      <c r="AI644" s="43"/>
      <c r="AJ644" s="43"/>
      <c r="AK644" s="43"/>
      <c r="AL644" s="43"/>
      <c r="AM644" s="43"/>
      <c r="AN644" t="s">
        <v>131</v>
      </c>
    </row>
    <row r="645" spans="1:40" x14ac:dyDescent="0.75">
      <c r="A645" t="s">
        <v>1457</v>
      </c>
      <c r="B645" t="s">
        <v>123</v>
      </c>
      <c r="C645" t="s">
        <v>1458</v>
      </c>
      <c r="D645" t="s">
        <v>1433</v>
      </c>
      <c r="E645" t="s">
        <v>126</v>
      </c>
      <c r="F645">
        <v>400</v>
      </c>
      <c r="G645">
        <v>8</v>
      </c>
      <c r="H645" t="s">
        <v>1434</v>
      </c>
      <c r="I645" t="s">
        <v>128</v>
      </c>
      <c r="J645" t="s">
        <v>129</v>
      </c>
      <c r="K645">
        <v>2012</v>
      </c>
      <c r="L645" t="s">
        <v>164</v>
      </c>
      <c r="M645" s="43"/>
      <c r="N645" s="43"/>
      <c r="O645" s="43">
        <v>0</v>
      </c>
      <c r="P645" s="43"/>
      <c r="Q645" s="43"/>
      <c r="R645" s="43"/>
      <c r="S645" s="43">
        <v>0</v>
      </c>
      <c r="T645" s="43">
        <v>0</v>
      </c>
      <c r="U645" s="43">
        <v>0</v>
      </c>
      <c r="V645" s="43"/>
      <c r="W645" s="43">
        <v>0</v>
      </c>
      <c r="X645" s="43"/>
      <c r="Y645" s="43"/>
      <c r="Z645" s="43"/>
      <c r="AA645" s="43"/>
      <c r="AB645" s="43"/>
      <c r="AC645" s="43"/>
      <c r="AD645" s="43"/>
      <c r="AE645" s="43">
        <v>0</v>
      </c>
      <c r="AF645" s="43"/>
      <c r="AG645" s="43"/>
      <c r="AH645" s="43"/>
      <c r="AI645" s="43"/>
      <c r="AJ645" s="43"/>
      <c r="AK645" s="43"/>
      <c r="AL645" s="43"/>
      <c r="AM645" s="43"/>
      <c r="AN645" t="s">
        <v>131</v>
      </c>
    </row>
    <row r="646" spans="1:40" x14ac:dyDescent="0.75">
      <c r="A646" t="s">
        <v>1459</v>
      </c>
      <c r="B646" t="s">
        <v>123</v>
      </c>
      <c r="C646" t="s">
        <v>1460</v>
      </c>
      <c r="D646" t="s">
        <v>1433</v>
      </c>
      <c r="E646" t="s">
        <v>126</v>
      </c>
      <c r="F646">
        <v>400</v>
      </c>
      <c r="G646">
        <v>9</v>
      </c>
      <c r="H646" t="s">
        <v>1434</v>
      </c>
      <c r="I646" t="s">
        <v>128</v>
      </c>
      <c r="J646" t="s">
        <v>129</v>
      </c>
      <c r="K646">
        <v>2012</v>
      </c>
      <c r="L646" t="s">
        <v>167</v>
      </c>
      <c r="M646" s="43"/>
      <c r="N646" s="43"/>
      <c r="O646" s="43">
        <v>0</v>
      </c>
      <c r="P646" s="43"/>
      <c r="Q646" s="43"/>
      <c r="R646" s="43"/>
      <c r="S646" s="43">
        <v>0</v>
      </c>
      <c r="T646" s="43">
        <v>0</v>
      </c>
      <c r="U646" s="43">
        <v>0</v>
      </c>
      <c r="V646" s="43"/>
      <c r="W646" s="43">
        <v>0</v>
      </c>
      <c r="X646" s="43"/>
      <c r="Y646" s="43"/>
      <c r="Z646" s="43"/>
      <c r="AA646" s="43"/>
      <c r="AB646" s="43"/>
      <c r="AC646" s="43"/>
      <c r="AD646" s="43"/>
      <c r="AE646" s="43">
        <v>0</v>
      </c>
      <c r="AF646" s="43"/>
      <c r="AG646" s="43"/>
      <c r="AH646" s="43"/>
      <c r="AI646" s="43"/>
      <c r="AJ646" s="43"/>
      <c r="AK646" s="43"/>
      <c r="AL646" s="43"/>
      <c r="AM646" s="43"/>
      <c r="AN646" t="s">
        <v>131</v>
      </c>
    </row>
    <row r="647" spans="1:40" x14ac:dyDescent="0.75">
      <c r="A647" t="s">
        <v>1461</v>
      </c>
      <c r="B647" t="s">
        <v>123</v>
      </c>
      <c r="C647" t="s">
        <v>1462</v>
      </c>
      <c r="D647" t="s">
        <v>1433</v>
      </c>
      <c r="E647" t="s">
        <v>126</v>
      </c>
      <c r="F647">
        <v>401</v>
      </c>
      <c r="G647">
        <v>0</v>
      </c>
      <c r="H647" t="s">
        <v>1434</v>
      </c>
      <c r="I647" t="s">
        <v>128</v>
      </c>
      <c r="J647" t="s">
        <v>170</v>
      </c>
      <c r="K647">
        <v>2012</v>
      </c>
      <c r="L647" t="s">
        <v>130</v>
      </c>
      <c r="M647" s="43"/>
      <c r="N647" s="43"/>
      <c r="O647" s="43">
        <v>16.998583733628969</v>
      </c>
      <c r="P647" s="43"/>
      <c r="Q647" s="43"/>
      <c r="R647" s="43"/>
      <c r="S647" s="43">
        <v>16.98587673362897</v>
      </c>
      <c r="T647" s="43">
        <v>1.2707000000000001E-2</v>
      </c>
      <c r="U647" s="43">
        <v>15.55647759502958</v>
      </c>
      <c r="V647" s="43"/>
      <c r="W647" s="43">
        <v>1.4293991385993881</v>
      </c>
      <c r="X647" s="43"/>
      <c r="Y647" s="43"/>
      <c r="Z647" s="43"/>
      <c r="AA647" s="43"/>
      <c r="AB647" s="43"/>
      <c r="AC647" s="43"/>
      <c r="AD647" s="43"/>
      <c r="AE647" s="43">
        <v>1.2707000000000001E-2</v>
      </c>
      <c r="AF647" s="43"/>
      <c r="AG647" s="43"/>
      <c r="AH647" s="43"/>
      <c r="AI647" s="43"/>
      <c r="AJ647" s="43"/>
      <c r="AK647" s="43"/>
      <c r="AL647" s="43"/>
      <c r="AM647" s="43"/>
      <c r="AN647" t="s">
        <v>131</v>
      </c>
    </row>
    <row r="648" spans="1:40" x14ac:dyDescent="0.75">
      <c r="A648" t="s">
        <v>1463</v>
      </c>
      <c r="B648" t="s">
        <v>123</v>
      </c>
      <c r="C648" t="s">
        <v>1464</v>
      </c>
      <c r="D648" t="s">
        <v>1433</v>
      </c>
      <c r="E648" t="s">
        <v>126</v>
      </c>
      <c r="F648">
        <v>401</v>
      </c>
      <c r="G648">
        <v>1</v>
      </c>
      <c r="H648" t="s">
        <v>1434</v>
      </c>
      <c r="I648" t="s">
        <v>128</v>
      </c>
      <c r="J648" t="s">
        <v>170</v>
      </c>
      <c r="K648">
        <v>2012</v>
      </c>
      <c r="L648" t="s">
        <v>134</v>
      </c>
      <c r="M648" s="43"/>
      <c r="N648" s="43"/>
      <c r="O648" s="43">
        <v>2.9276951675217813</v>
      </c>
      <c r="P648" s="43"/>
      <c r="Q648" s="43"/>
      <c r="R648" s="43"/>
      <c r="S648" s="43">
        <v>2.9276951675217813</v>
      </c>
      <c r="T648" s="43">
        <v>0</v>
      </c>
      <c r="U648" s="43">
        <v>2.774612863128302</v>
      </c>
      <c r="V648" s="43"/>
      <c r="W648" s="43">
        <v>0.15308230439347931</v>
      </c>
      <c r="X648" s="43"/>
      <c r="Y648" s="43"/>
      <c r="Z648" s="43"/>
      <c r="AA648" s="43"/>
      <c r="AB648" s="43"/>
      <c r="AC648" s="43"/>
      <c r="AD648" s="43"/>
      <c r="AE648" s="43">
        <v>0</v>
      </c>
      <c r="AF648" s="43"/>
      <c r="AG648" s="43"/>
      <c r="AH648" s="43"/>
      <c r="AI648" s="43"/>
      <c r="AJ648" s="43"/>
      <c r="AK648" s="43"/>
      <c r="AL648" s="43"/>
      <c r="AM648" s="43"/>
      <c r="AN648" t="s">
        <v>131</v>
      </c>
    </row>
    <row r="649" spans="1:40" x14ac:dyDescent="0.75">
      <c r="A649" t="s">
        <v>1465</v>
      </c>
      <c r="B649" t="s">
        <v>123</v>
      </c>
      <c r="C649" t="s">
        <v>1466</v>
      </c>
      <c r="D649" t="s">
        <v>1433</v>
      </c>
      <c r="E649" t="s">
        <v>126</v>
      </c>
      <c r="F649">
        <v>401</v>
      </c>
      <c r="G649">
        <v>2</v>
      </c>
      <c r="H649" t="s">
        <v>1434</v>
      </c>
      <c r="I649" t="s">
        <v>128</v>
      </c>
      <c r="J649" t="s">
        <v>170</v>
      </c>
      <c r="K649">
        <v>2012</v>
      </c>
      <c r="L649" t="s">
        <v>137</v>
      </c>
      <c r="M649" s="43"/>
      <c r="N649" s="43"/>
      <c r="O649" s="43">
        <v>7.7731070629943249</v>
      </c>
      <c r="P649" s="43"/>
      <c r="Q649" s="43"/>
      <c r="R649" s="43"/>
      <c r="S649" s="43">
        <v>7.7731070629943249</v>
      </c>
      <c r="T649" s="43">
        <v>0</v>
      </c>
      <c r="U649" s="43">
        <v>7.1647322958256874</v>
      </c>
      <c r="V649" s="43"/>
      <c r="W649" s="43">
        <v>0.60837476716863736</v>
      </c>
      <c r="X649" s="43"/>
      <c r="Y649" s="43"/>
      <c r="Z649" s="43"/>
      <c r="AA649" s="43"/>
      <c r="AB649" s="43"/>
      <c r="AC649" s="43"/>
      <c r="AD649" s="43"/>
      <c r="AE649" s="43">
        <v>0</v>
      </c>
      <c r="AF649" s="43"/>
      <c r="AG649" s="43"/>
      <c r="AH649" s="43"/>
      <c r="AI649" s="43"/>
      <c r="AJ649" s="43"/>
      <c r="AK649" s="43"/>
      <c r="AL649" s="43"/>
      <c r="AM649" s="43"/>
      <c r="AN649" t="s">
        <v>131</v>
      </c>
    </row>
    <row r="650" spans="1:40" x14ac:dyDescent="0.75">
      <c r="A650" t="s">
        <v>1467</v>
      </c>
      <c r="B650" t="s">
        <v>123</v>
      </c>
      <c r="C650" t="s">
        <v>1468</v>
      </c>
      <c r="D650" t="s">
        <v>1433</v>
      </c>
      <c r="E650" t="s">
        <v>126</v>
      </c>
      <c r="F650">
        <v>401</v>
      </c>
      <c r="G650">
        <v>3</v>
      </c>
      <c r="H650" t="s">
        <v>1434</v>
      </c>
      <c r="I650" t="s">
        <v>128</v>
      </c>
      <c r="J650" t="s">
        <v>170</v>
      </c>
      <c r="K650">
        <v>2012</v>
      </c>
      <c r="L650" t="s">
        <v>21</v>
      </c>
      <c r="M650" s="43"/>
      <c r="N650" s="43"/>
      <c r="O650" s="43">
        <v>4.4832576187928481</v>
      </c>
      <c r="P650" s="43"/>
      <c r="Q650" s="43"/>
      <c r="R650" s="43"/>
      <c r="S650" s="43">
        <v>4.4832576187928481</v>
      </c>
      <c r="T650" s="43">
        <v>0</v>
      </c>
      <c r="U650" s="43">
        <v>4.2093396863179704</v>
      </c>
      <c r="V650" s="43"/>
      <c r="W650" s="43">
        <v>0.27391793247487761</v>
      </c>
      <c r="X650" s="43"/>
      <c r="Y650" s="43"/>
      <c r="Z650" s="43"/>
      <c r="AA650" s="43"/>
      <c r="AB650" s="43"/>
      <c r="AC650" s="43"/>
      <c r="AD650" s="43"/>
      <c r="AE650" s="43">
        <v>0</v>
      </c>
      <c r="AF650" s="43"/>
      <c r="AG650" s="43"/>
      <c r="AH650" s="43"/>
      <c r="AI650" s="43"/>
      <c r="AJ650" s="43"/>
      <c r="AK650" s="43"/>
      <c r="AL650" s="43"/>
      <c r="AM650" s="43"/>
      <c r="AN650" t="s">
        <v>131</v>
      </c>
    </row>
    <row r="651" spans="1:40" x14ac:dyDescent="0.75">
      <c r="A651" t="s">
        <v>1469</v>
      </c>
      <c r="B651" t="s">
        <v>123</v>
      </c>
      <c r="C651" t="s">
        <v>1470</v>
      </c>
      <c r="D651" t="s">
        <v>1433</v>
      </c>
      <c r="E651" t="s">
        <v>126</v>
      </c>
      <c r="F651">
        <v>401</v>
      </c>
      <c r="G651">
        <v>4</v>
      </c>
      <c r="H651" t="s">
        <v>1434</v>
      </c>
      <c r="I651" t="s">
        <v>128</v>
      </c>
      <c r="J651" t="s">
        <v>170</v>
      </c>
      <c r="K651">
        <v>2012</v>
      </c>
      <c r="L651" t="s">
        <v>142</v>
      </c>
      <c r="M651" s="43"/>
      <c r="N651" s="43"/>
      <c r="O651" s="43">
        <v>0</v>
      </c>
      <c r="P651" s="43"/>
      <c r="Q651" s="43"/>
      <c r="R651" s="43"/>
      <c r="S651" s="43">
        <v>0</v>
      </c>
      <c r="T651" s="43">
        <v>0</v>
      </c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>
        <v>0</v>
      </c>
      <c r="AF651" s="43"/>
      <c r="AG651" s="43"/>
      <c r="AH651" s="43"/>
      <c r="AI651" s="43"/>
      <c r="AJ651" s="43"/>
      <c r="AK651" s="43"/>
      <c r="AL651" s="43"/>
      <c r="AM651" s="43"/>
      <c r="AN651" t="s">
        <v>131</v>
      </c>
    </row>
    <row r="652" spans="1:40" x14ac:dyDescent="0.75">
      <c r="A652" t="s">
        <v>1471</v>
      </c>
      <c r="B652" t="s">
        <v>123</v>
      </c>
      <c r="C652" t="s">
        <v>1472</v>
      </c>
      <c r="D652" t="s">
        <v>1433</v>
      </c>
      <c r="E652" t="s">
        <v>126</v>
      </c>
      <c r="F652">
        <v>401</v>
      </c>
      <c r="G652">
        <v>51</v>
      </c>
      <c r="H652" t="s">
        <v>1434</v>
      </c>
      <c r="I652" t="s">
        <v>128</v>
      </c>
      <c r="J652" t="s">
        <v>170</v>
      </c>
      <c r="K652">
        <v>2012</v>
      </c>
      <c r="L652" t="s">
        <v>145</v>
      </c>
      <c r="M652" s="43"/>
      <c r="N652" s="43"/>
      <c r="O652" s="43">
        <v>0.16064131213980176</v>
      </c>
      <c r="P652" s="43"/>
      <c r="Q652" s="43"/>
      <c r="R652" s="43"/>
      <c r="S652" s="43">
        <v>0.16064131213980176</v>
      </c>
      <c r="T652" s="43">
        <v>0</v>
      </c>
      <c r="U652" s="43">
        <v>0.1599111509509285</v>
      </c>
      <c r="V652" s="43"/>
      <c r="W652" s="43">
        <v>7.3016118887325298E-4</v>
      </c>
      <c r="X652" s="43"/>
      <c r="Y652" s="43"/>
      <c r="Z652" s="43"/>
      <c r="AA652" s="43"/>
      <c r="AB652" s="43"/>
      <c r="AC652" s="43"/>
      <c r="AD652" s="43"/>
      <c r="AE652" s="43">
        <v>0</v>
      </c>
      <c r="AF652" s="43"/>
      <c r="AG652" s="43"/>
      <c r="AH652" s="43"/>
      <c r="AI652" s="43"/>
      <c r="AJ652" s="43"/>
      <c r="AK652" s="43"/>
      <c r="AL652" s="43"/>
      <c r="AM652" s="43"/>
      <c r="AN652" t="s">
        <v>131</v>
      </c>
    </row>
    <row r="653" spans="1:40" x14ac:dyDescent="0.75">
      <c r="A653" t="s">
        <v>1473</v>
      </c>
      <c r="B653" t="s">
        <v>123</v>
      </c>
      <c r="C653" t="s">
        <v>1474</v>
      </c>
      <c r="D653" t="s">
        <v>1433</v>
      </c>
      <c r="E653" t="s">
        <v>126</v>
      </c>
      <c r="F653">
        <v>401</v>
      </c>
      <c r="G653">
        <v>52</v>
      </c>
      <c r="H653" t="s">
        <v>1434</v>
      </c>
      <c r="I653" t="s">
        <v>128</v>
      </c>
      <c r="J653" t="s">
        <v>170</v>
      </c>
      <c r="K653">
        <v>2012</v>
      </c>
      <c r="L653" t="s">
        <v>72</v>
      </c>
      <c r="M653" s="43"/>
      <c r="N653" s="43"/>
      <c r="O653" s="43">
        <v>0</v>
      </c>
      <c r="P653" s="43"/>
      <c r="Q653" s="43"/>
      <c r="R653" s="43"/>
      <c r="S653" s="43">
        <v>0</v>
      </c>
      <c r="T653" s="43">
        <v>0</v>
      </c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>
        <v>0</v>
      </c>
      <c r="AF653" s="43"/>
      <c r="AG653" s="43"/>
      <c r="AH653" s="43"/>
      <c r="AI653" s="43"/>
      <c r="AJ653" s="43"/>
      <c r="AK653" s="43"/>
      <c r="AL653" s="43"/>
      <c r="AM653" s="43"/>
      <c r="AN653" t="s">
        <v>131</v>
      </c>
    </row>
    <row r="654" spans="1:40" x14ac:dyDescent="0.75">
      <c r="A654" t="s">
        <v>1475</v>
      </c>
      <c r="B654" t="s">
        <v>123</v>
      </c>
      <c r="C654" t="s">
        <v>1476</v>
      </c>
      <c r="D654" t="s">
        <v>1433</v>
      </c>
      <c r="E654" t="s">
        <v>126</v>
      </c>
      <c r="F654">
        <v>401</v>
      </c>
      <c r="G654">
        <v>53</v>
      </c>
      <c r="H654" t="s">
        <v>1434</v>
      </c>
      <c r="I654" t="s">
        <v>128</v>
      </c>
      <c r="J654" t="s">
        <v>170</v>
      </c>
      <c r="K654">
        <v>2012</v>
      </c>
      <c r="L654" t="s">
        <v>150</v>
      </c>
      <c r="M654" s="43"/>
      <c r="N654" s="43"/>
      <c r="O654" s="43">
        <v>6.1089513741625662E-2</v>
      </c>
      <c r="P654" s="43"/>
      <c r="Q654" s="43"/>
      <c r="R654" s="43"/>
      <c r="S654" s="43">
        <v>6.1089513741625662E-2</v>
      </c>
      <c r="T654" s="43">
        <v>0</v>
      </c>
      <c r="U654" s="43">
        <v>5.244366504939332E-3</v>
      </c>
      <c r="V654" s="43"/>
      <c r="W654" s="43">
        <v>5.5845147236686328E-2</v>
      </c>
      <c r="X654" s="43"/>
      <c r="Y654" s="43"/>
      <c r="Z654" s="43"/>
      <c r="AA654" s="43"/>
      <c r="AB654" s="43"/>
      <c r="AC654" s="43"/>
      <c r="AD654" s="43"/>
      <c r="AE654" s="43">
        <v>0</v>
      </c>
      <c r="AF654" s="43"/>
      <c r="AG654" s="43"/>
      <c r="AH654" s="43"/>
      <c r="AI654" s="43"/>
      <c r="AJ654" s="43"/>
      <c r="AK654" s="43"/>
      <c r="AL654" s="43"/>
      <c r="AM654" s="43"/>
      <c r="AN654" t="s">
        <v>131</v>
      </c>
    </row>
    <row r="655" spans="1:40" x14ac:dyDescent="0.75">
      <c r="A655" t="s">
        <v>1477</v>
      </c>
      <c r="B655" t="s">
        <v>123</v>
      </c>
      <c r="C655" t="s">
        <v>1478</v>
      </c>
      <c r="D655" t="s">
        <v>1433</v>
      </c>
      <c r="E655" t="s">
        <v>126</v>
      </c>
      <c r="F655">
        <v>401</v>
      </c>
      <c r="G655">
        <v>55</v>
      </c>
      <c r="H655" t="s">
        <v>1434</v>
      </c>
      <c r="I655" t="s">
        <v>128</v>
      </c>
      <c r="J655" t="s">
        <v>170</v>
      </c>
      <c r="K655">
        <v>2012</v>
      </c>
      <c r="L655" t="s">
        <v>153</v>
      </c>
      <c r="M655" s="43"/>
      <c r="N655" s="43"/>
      <c r="O655" s="43">
        <v>0</v>
      </c>
      <c r="P655" s="43"/>
      <c r="Q655" s="43"/>
      <c r="R655" s="43"/>
      <c r="S655" s="43">
        <v>0</v>
      </c>
      <c r="T655" s="43">
        <v>0</v>
      </c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>
        <v>0</v>
      </c>
      <c r="AF655" s="43"/>
      <c r="AG655" s="43"/>
      <c r="AH655" s="43"/>
      <c r="AI655" s="43"/>
      <c r="AJ655" s="43"/>
      <c r="AK655" s="43"/>
      <c r="AL655" s="43"/>
      <c r="AM655" s="43"/>
      <c r="AN655" t="s">
        <v>131</v>
      </c>
    </row>
    <row r="656" spans="1:40" x14ac:dyDescent="0.75">
      <c r="A656" t="s">
        <v>1479</v>
      </c>
      <c r="B656" t="s">
        <v>123</v>
      </c>
      <c r="C656" t="s">
        <v>1480</v>
      </c>
      <c r="D656" t="s">
        <v>1433</v>
      </c>
      <c r="E656" t="s">
        <v>126</v>
      </c>
      <c r="F656">
        <v>401</v>
      </c>
      <c r="G656">
        <v>58</v>
      </c>
      <c r="H656" t="s">
        <v>1434</v>
      </c>
      <c r="I656" t="s">
        <v>128</v>
      </c>
      <c r="J656" t="s">
        <v>170</v>
      </c>
      <c r="K656">
        <v>2012</v>
      </c>
      <c r="L656" t="s">
        <v>156</v>
      </c>
      <c r="M656" s="43"/>
      <c r="N656" s="43"/>
      <c r="O656" s="43">
        <v>0</v>
      </c>
      <c r="P656" s="43"/>
      <c r="Q656" s="43"/>
      <c r="R656" s="43"/>
      <c r="S656" s="43">
        <v>0</v>
      </c>
      <c r="T656" s="43">
        <v>0</v>
      </c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>
        <v>0</v>
      </c>
      <c r="AF656" s="43"/>
      <c r="AG656" s="43"/>
      <c r="AH656" s="43"/>
      <c r="AI656" s="43"/>
      <c r="AJ656" s="43"/>
      <c r="AK656" s="43"/>
      <c r="AL656" s="43"/>
      <c r="AM656" s="43"/>
      <c r="AN656" t="s">
        <v>131</v>
      </c>
    </row>
    <row r="657" spans="1:40" x14ac:dyDescent="0.75">
      <c r="A657" t="s">
        <v>1481</v>
      </c>
      <c r="B657" t="s">
        <v>123</v>
      </c>
      <c r="C657" t="s">
        <v>1482</v>
      </c>
      <c r="D657" t="s">
        <v>1433</v>
      </c>
      <c r="E657" t="s">
        <v>126</v>
      </c>
      <c r="F657">
        <v>401</v>
      </c>
      <c r="G657">
        <v>6</v>
      </c>
      <c r="H657" t="s">
        <v>1434</v>
      </c>
      <c r="I657" t="s">
        <v>128</v>
      </c>
      <c r="J657" t="s">
        <v>170</v>
      </c>
      <c r="K657">
        <v>2012</v>
      </c>
      <c r="L657" t="s">
        <v>20</v>
      </c>
      <c r="M657" s="43"/>
      <c r="N657" s="43"/>
      <c r="O657" s="43">
        <v>1.5927930584385914</v>
      </c>
      <c r="P657" s="43"/>
      <c r="Q657" s="43"/>
      <c r="R657" s="43"/>
      <c r="S657" s="43">
        <v>1.5800860584385914</v>
      </c>
      <c r="T657" s="43">
        <v>1.2707000000000001E-2</v>
      </c>
      <c r="U657" s="43">
        <v>1.2426372323017569</v>
      </c>
      <c r="V657" s="43"/>
      <c r="W657" s="43">
        <v>0.33744882613683458</v>
      </c>
      <c r="X657" s="43"/>
      <c r="Y657" s="43"/>
      <c r="Z657" s="43"/>
      <c r="AA657" s="43"/>
      <c r="AB657" s="43"/>
      <c r="AC657" s="43"/>
      <c r="AD657" s="43"/>
      <c r="AE657" s="43">
        <v>1.2707000000000001E-2</v>
      </c>
      <c r="AF657" s="43"/>
      <c r="AG657" s="43"/>
      <c r="AH657" s="43"/>
      <c r="AI657" s="43"/>
      <c r="AJ657" s="43"/>
      <c r="AK657" s="43"/>
      <c r="AL657" s="43"/>
      <c r="AM657" s="43"/>
      <c r="AN657" t="s">
        <v>131</v>
      </c>
    </row>
    <row r="658" spans="1:40" x14ac:dyDescent="0.75">
      <c r="A658" t="s">
        <v>1483</v>
      </c>
      <c r="B658" t="s">
        <v>123</v>
      </c>
      <c r="C658" t="s">
        <v>1484</v>
      </c>
      <c r="D658" t="s">
        <v>1433</v>
      </c>
      <c r="E658" t="s">
        <v>126</v>
      </c>
      <c r="F658">
        <v>401</v>
      </c>
      <c r="G658">
        <v>7</v>
      </c>
      <c r="H658" t="s">
        <v>1434</v>
      </c>
      <c r="I658" t="s">
        <v>128</v>
      </c>
      <c r="J658" t="s">
        <v>170</v>
      </c>
      <c r="K658">
        <v>2012</v>
      </c>
      <c r="L658" t="s">
        <v>161</v>
      </c>
      <c r="M658" s="43"/>
      <c r="N658" s="43"/>
      <c r="O658" s="43">
        <v>0</v>
      </c>
      <c r="P658" s="43"/>
      <c r="Q658" s="43"/>
      <c r="R658" s="43"/>
      <c r="S658" s="43">
        <v>0</v>
      </c>
      <c r="T658" s="43">
        <v>0</v>
      </c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>
        <v>0</v>
      </c>
      <c r="AF658" s="43"/>
      <c r="AG658" s="43"/>
      <c r="AH658" s="43"/>
      <c r="AI658" s="43"/>
      <c r="AJ658" s="43"/>
      <c r="AK658" s="43"/>
      <c r="AL658" s="43"/>
      <c r="AM658" s="43"/>
      <c r="AN658" t="s">
        <v>131</v>
      </c>
    </row>
    <row r="659" spans="1:40" x14ac:dyDescent="0.75">
      <c r="A659" t="s">
        <v>1485</v>
      </c>
      <c r="B659" t="s">
        <v>123</v>
      </c>
      <c r="C659" t="s">
        <v>1486</v>
      </c>
      <c r="D659" t="s">
        <v>1433</v>
      </c>
      <c r="E659" t="s">
        <v>126</v>
      </c>
      <c r="F659">
        <v>401</v>
      </c>
      <c r="G659">
        <v>8</v>
      </c>
      <c r="H659" t="s">
        <v>1434</v>
      </c>
      <c r="I659" t="s">
        <v>128</v>
      </c>
      <c r="J659" t="s">
        <v>170</v>
      </c>
      <c r="K659">
        <v>2012</v>
      </c>
      <c r="L659" t="s">
        <v>164</v>
      </c>
      <c r="M659" s="43"/>
      <c r="N659" s="43"/>
      <c r="O659" s="43">
        <v>0</v>
      </c>
      <c r="P659" s="43"/>
      <c r="Q659" s="43"/>
      <c r="R659" s="43"/>
      <c r="S659" s="43">
        <v>0</v>
      </c>
      <c r="T659" s="43">
        <v>0</v>
      </c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>
        <v>0</v>
      </c>
      <c r="AF659" s="43"/>
      <c r="AG659" s="43"/>
      <c r="AH659" s="43"/>
      <c r="AI659" s="43"/>
      <c r="AJ659" s="43"/>
      <c r="AK659" s="43"/>
      <c r="AL659" s="43"/>
      <c r="AM659" s="43"/>
      <c r="AN659" t="s">
        <v>131</v>
      </c>
    </row>
    <row r="660" spans="1:40" x14ac:dyDescent="0.75">
      <c r="A660" t="s">
        <v>1487</v>
      </c>
      <c r="B660" t="s">
        <v>123</v>
      </c>
      <c r="C660" t="s">
        <v>1488</v>
      </c>
      <c r="D660" t="s">
        <v>1433</v>
      </c>
      <c r="E660" t="s">
        <v>126</v>
      </c>
      <c r="F660">
        <v>401</v>
      </c>
      <c r="G660">
        <v>9</v>
      </c>
      <c r="H660" t="s">
        <v>1434</v>
      </c>
      <c r="I660" t="s">
        <v>128</v>
      </c>
      <c r="J660" t="s">
        <v>170</v>
      </c>
      <c r="K660">
        <v>2012</v>
      </c>
      <c r="L660" t="s">
        <v>167</v>
      </c>
      <c r="M660" s="43"/>
      <c r="N660" s="43"/>
      <c r="O660" s="43">
        <v>0</v>
      </c>
      <c r="P660" s="43"/>
      <c r="Q660" s="43"/>
      <c r="R660" s="43"/>
      <c r="S660" s="43">
        <v>0</v>
      </c>
      <c r="T660" s="43">
        <v>0</v>
      </c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>
        <v>0</v>
      </c>
      <c r="AF660" s="43"/>
      <c r="AG660" s="43"/>
      <c r="AH660" s="43"/>
      <c r="AI660" s="43"/>
      <c r="AJ660" s="43"/>
      <c r="AK660" s="43"/>
      <c r="AL660" s="43"/>
      <c r="AM660" s="43"/>
      <c r="AN660" t="s">
        <v>131</v>
      </c>
    </row>
    <row r="661" spans="1:40" x14ac:dyDescent="0.75">
      <c r="A661" t="s">
        <v>1489</v>
      </c>
      <c r="B661" t="s">
        <v>123</v>
      </c>
      <c r="C661" t="s">
        <v>1490</v>
      </c>
      <c r="D661" t="s">
        <v>1433</v>
      </c>
      <c r="E661" t="s">
        <v>126</v>
      </c>
      <c r="F661">
        <v>402</v>
      </c>
      <c r="G661">
        <v>0</v>
      </c>
      <c r="H661" t="s">
        <v>1434</v>
      </c>
      <c r="I661" t="s">
        <v>128</v>
      </c>
      <c r="J661" t="s">
        <v>199</v>
      </c>
      <c r="K661">
        <v>2012</v>
      </c>
      <c r="L661" t="s">
        <v>130</v>
      </c>
      <c r="M661" s="43"/>
      <c r="N661" s="43"/>
      <c r="O661" s="43">
        <v>0.80149888088332155</v>
      </c>
      <c r="P661" s="43"/>
      <c r="Q661" s="43"/>
      <c r="R661" s="43"/>
      <c r="S661" s="43">
        <v>0.79864028088332151</v>
      </c>
      <c r="T661" s="43">
        <v>2.8586000000000002E-3</v>
      </c>
      <c r="U661" s="43">
        <v>0.64475095709054075</v>
      </c>
      <c r="V661" s="43"/>
      <c r="W661" s="43">
        <v>0.1538893237927807</v>
      </c>
      <c r="X661" s="43"/>
      <c r="Y661" s="43"/>
      <c r="Z661" s="43"/>
      <c r="AA661" s="43"/>
      <c r="AB661" s="43"/>
      <c r="AC661" s="43"/>
      <c r="AD661" s="43"/>
      <c r="AE661" s="43">
        <v>2.8586000000000002E-3</v>
      </c>
      <c r="AF661" s="43"/>
      <c r="AG661" s="43"/>
      <c r="AH661" s="43"/>
      <c r="AI661" s="43"/>
      <c r="AJ661" s="43"/>
      <c r="AK661" s="43"/>
      <c r="AL661" s="43"/>
      <c r="AM661" s="43"/>
      <c r="AN661" t="s">
        <v>131</v>
      </c>
    </row>
    <row r="662" spans="1:40" x14ac:dyDescent="0.75">
      <c r="A662" t="s">
        <v>1491</v>
      </c>
      <c r="B662" t="s">
        <v>123</v>
      </c>
      <c r="C662" t="s">
        <v>1492</v>
      </c>
      <c r="D662" t="s">
        <v>1433</v>
      </c>
      <c r="E662" t="s">
        <v>126</v>
      </c>
      <c r="F662">
        <v>402</v>
      </c>
      <c r="G662">
        <v>1</v>
      </c>
      <c r="H662" t="s">
        <v>1434</v>
      </c>
      <c r="I662" t="s">
        <v>128</v>
      </c>
      <c r="J662" t="s">
        <v>199</v>
      </c>
      <c r="K662">
        <v>2012</v>
      </c>
      <c r="L662" t="s">
        <v>134</v>
      </c>
      <c r="M662" s="43"/>
      <c r="N662" s="43"/>
      <c r="O662" s="43">
        <v>5.493227890829698E-2</v>
      </c>
      <c r="P662" s="43"/>
      <c r="Q662" s="43"/>
      <c r="R662" s="43"/>
      <c r="S662" s="43">
        <v>5.493227890829698E-2</v>
      </c>
      <c r="T662" s="43">
        <v>0</v>
      </c>
      <c r="U662" s="43">
        <v>4.3910754634241551E-2</v>
      </c>
      <c r="V662" s="43"/>
      <c r="W662" s="43">
        <v>1.1021524274055431E-2</v>
      </c>
      <c r="X662" s="43"/>
      <c r="Y662" s="43"/>
      <c r="Z662" s="43"/>
      <c r="AA662" s="43"/>
      <c r="AB662" s="43"/>
      <c r="AC662" s="43"/>
      <c r="AD662" s="43"/>
      <c r="AE662" s="43">
        <v>0</v>
      </c>
      <c r="AF662" s="43"/>
      <c r="AG662" s="43"/>
      <c r="AH662" s="43"/>
      <c r="AI662" s="43"/>
      <c r="AJ662" s="43"/>
      <c r="AK662" s="43"/>
      <c r="AL662" s="43"/>
      <c r="AM662" s="43"/>
      <c r="AN662" t="s">
        <v>131</v>
      </c>
    </row>
    <row r="663" spans="1:40" x14ac:dyDescent="0.75">
      <c r="A663" t="s">
        <v>1493</v>
      </c>
      <c r="B663" t="s">
        <v>123</v>
      </c>
      <c r="C663" t="s">
        <v>1494</v>
      </c>
      <c r="D663" t="s">
        <v>1433</v>
      </c>
      <c r="E663" t="s">
        <v>126</v>
      </c>
      <c r="F663">
        <v>402</v>
      </c>
      <c r="G663">
        <v>2</v>
      </c>
      <c r="H663" t="s">
        <v>1434</v>
      </c>
      <c r="I663" t="s">
        <v>128</v>
      </c>
      <c r="J663" t="s">
        <v>199</v>
      </c>
      <c r="K663">
        <v>2012</v>
      </c>
      <c r="L663" t="s">
        <v>137</v>
      </c>
      <c r="M663" s="43"/>
      <c r="N663" s="43"/>
      <c r="O663" s="43">
        <v>2.755267757103725E-2</v>
      </c>
      <c r="P663" s="43"/>
      <c r="Q663" s="43"/>
      <c r="R663" s="43"/>
      <c r="S663" s="43">
        <v>2.755267757103725E-2</v>
      </c>
      <c r="T663" s="43">
        <v>0</v>
      </c>
      <c r="U663" s="43">
        <v>1.8593373536643039E-2</v>
      </c>
      <c r="V663" s="43"/>
      <c r="W663" s="43">
        <v>8.959304034394211E-3</v>
      </c>
      <c r="X663" s="43"/>
      <c r="Y663" s="43"/>
      <c r="Z663" s="43"/>
      <c r="AA663" s="43"/>
      <c r="AB663" s="43"/>
      <c r="AC663" s="43"/>
      <c r="AD663" s="43"/>
      <c r="AE663" s="43">
        <v>0</v>
      </c>
      <c r="AF663" s="43"/>
      <c r="AG663" s="43"/>
      <c r="AH663" s="43"/>
      <c r="AI663" s="43"/>
      <c r="AJ663" s="43"/>
      <c r="AK663" s="43"/>
      <c r="AL663" s="43"/>
      <c r="AM663" s="43"/>
      <c r="AN663" t="s">
        <v>131</v>
      </c>
    </row>
    <row r="664" spans="1:40" x14ac:dyDescent="0.75">
      <c r="A664" t="s">
        <v>1495</v>
      </c>
      <c r="B664" t="s">
        <v>123</v>
      </c>
      <c r="C664" t="s">
        <v>1496</v>
      </c>
      <c r="D664" t="s">
        <v>1433</v>
      </c>
      <c r="E664" t="s">
        <v>126</v>
      </c>
      <c r="F664">
        <v>402</v>
      </c>
      <c r="G664">
        <v>3</v>
      </c>
      <c r="H664" t="s">
        <v>1434</v>
      </c>
      <c r="I664" t="s">
        <v>128</v>
      </c>
      <c r="J664" t="s">
        <v>199</v>
      </c>
      <c r="K664">
        <v>2012</v>
      </c>
      <c r="L664" t="s">
        <v>21</v>
      </c>
      <c r="M664" s="43"/>
      <c r="N664" s="43"/>
      <c r="O664" s="43">
        <v>0.19666707088241381</v>
      </c>
      <c r="P664" s="43"/>
      <c r="Q664" s="43"/>
      <c r="R664" s="43"/>
      <c r="S664" s="43">
        <v>0.19666707088241381</v>
      </c>
      <c r="T664" s="43">
        <v>0</v>
      </c>
      <c r="U664" s="43">
        <v>0.16361917367020209</v>
      </c>
      <c r="V664" s="43"/>
      <c r="W664" s="43">
        <v>3.304789721221172E-2</v>
      </c>
      <c r="X664" s="43"/>
      <c r="Y664" s="43"/>
      <c r="Z664" s="43"/>
      <c r="AA664" s="43"/>
      <c r="AB664" s="43"/>
      <c r="AC664" s="43"/>
      <c r="AD664" s="43"/>
      <c r="AE664" s="43">
        <v>0</v>
      </c>
      <c r="AF664" s="43"/>
      <c r="AG664" s="43"/>
      <c r="AH664" s="43"/>
      <c r="AI664" s="43"/>
      <c r="AJ664" s="43"/>
      <c r="AK664" s="43"/>
      <c r="AL664" s="43"/>
      <c r="AM664" s="43"/>
      <c r="AN664" t="s">
        <v>131</v>
      </c>
    </row>
    <row r="665" spans="1:40" x14ac:dyDescent="0.75">
      <c r="A665" t="s">
        <v>1497</v>
      </c>
      <c r="B665" t="s">
        <v>123</v>
      </c>
      <c r="C665" t="s">
        <v>1498</v>
      </c>
      <c r="D665" t="s">
        <v>1433</v>
      </c>
      <c r="E665" t="s">
        <v>126</v>
      </c>
      <c r="F665">
        <v>402</v>
      </c>
      <c r="G665">
        <v>4</v>
      </c>
      <c r="H665" t="s">
        <v>1434</v>
      </c>
      <c r="I665" t="s">
        <v>128</v>
      </c>
      <c r="J665" t="s">
        <v>199</v>
      </c>
      <c r="K665">
        <v>2012</v>
      </c>
      <c r="L665" t="s">
        <v>142</v>
      </c>
      <c r="M665" s="43"/>
      <c r="N665" s="43"/>
      <c r="O665" s="43">
        <v>0</v>
      </c>
      <c r="P665" s="43"/>
      <c r="Q665" s="43"/>
      <c r="R665" s="43"/>
      <c r="S665" s="43">
        <v>0</v>
      </c>
      <c r="T665" s="43">
        <v>0</v>
      </c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>
        <v>0</v>
      </c>
      <c r="AF665" s="43"/>
      <c r="AG665" s="43"/>
      <c r="AH665" s="43"/>
      <c r="AI665" s="43"/>
      <c r="AJ665" s="43"/>
      <c r="AK665" s="43"/>
      <c r="AL665" s="43"/>
      <c r="AM665" s="43"/>
      <c r="AN665" t="s">
        <v>131</v>
      </c>
    </row>
    <row r="666" spans="1:40" x14ac:dyDescent="0.75">
      <c r="A666" t="s">
        <v>1499</v>
      </c>
      <c r="B666" t="s">
        <v>123</v>
      </c>
      <c r="C666" t="s">
        <v>1500</v>
      </c>
      <c r="D666" t="s">
        <v>1433</v>
      </c>
      <c r="E666" t="s">
        <v>126</v>
      </c>
      <c r="F666">
        <v>402</v>
      </c>
      <c r="G666">
        <v>51</v>
      </c>
      <c r="H666" t="s">
        <v>1434</v>
      </c>
      <c r="I666" t="s">
        <v>128</v>
      </c>
      <c r="J666" t="s">
        <v>199</v>
      </c>
      <c r="K666">
        <v>2012</v>
      </c>
      <c r="L666" t="s">
        <v>145</v>
      </c>
      <c r="M666" s="43"/>
      <c r="N666" s="43"/>
      <c r="O666" s="43">
        <v>3.2733454520203521E-3</v>
      </c>
      <c r="P666" s="43"/>
      <c r="Q666" s="43"/>
      <c r="R666" s="43"/>
      <c r="S666" s="43">
        <v>3.2733454520203521E-3</v>
      </c>
      <c r="T666" s="43">
        <v>0</v>
      </c>
      <c r="U666" s="43">
        <v>2.5436671732736488E-3</v>
      </c>
      <c r="V666" s="43"/>
      <c r="W666" s="43">
        <v>7.2967827874670344E-4</v>
      </c>
      <c r="X666" s="43"/>
      <c r="Y666" s="43"/>
      <c r="Z666" s="43"/>
      <c r="AA666" s="43"/>
      <c r="AB666" s="43"/>
      <c r="AC666" s="43"/>
      <c r="AD666" s="43"/>
      <c r="AE666" s="43">
        <v>0</v>
      </c>
      <c r="AF666" s="43"/>
      <c r="AG666" s="43"/>
      <c r="AH666" s="43"/>
      <c r="AI666" s="43"/>
      <c r="AJ666" s="43"/>
      <c r="AK666" s="43"/>
      <c r="AL666" s="43"/>
      <c r="AM666" s="43"/>
      <c r="AN666" t="s">
        <v>131</v>
      </c>
    </row>
    <row r="667" spans="1:40" x14ac:dyDescent="0.75">
      <c r="A667" t="s">
        <v>1501</v>
      </c>
      <c r="B667" t="s">
        <v>123</v>
      </c>
      <c r="C667" t="s">
        <v>1502</v>
      </c>
      <c r="D667" t="s">
        <v>1433</v>
      </c>
      <c r="E667" t="s">
        <v>126</v>
      </c>
      <c r="F667">
        <v>402</v>
      </c>
      <c r="G667">
        <v>52</v>
      </c>
      <c r="H667" t="s">
        <v>1434</v>
      </c>
      <c r="I667" t="s">
        <v>128</v>
      </c>
      <c r="J667" t="s">
        <v>199</v>
      </c>
      <c r="K667">
        <v>2012</v>
      </c>
      <c r="L667" t="s">
        <v>72</v>
      </c>
      <c r="M667" s="43"/>
      <c r="N667" s="43"/>
      <c r="O667" s="43">
        <v>0</v>
      </c>
      <c r="P667" s="43"/>
      <c r="Q667" s="43"/>
      <c r="R667" s="43"/>
      <c r="S667" s="43">
        <v>0</v>
      </c>
      <c r="T667" s="43">
        <v>0</v>
      </c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>
        <v>0</v>
      </c>
      <c r="AF667" s="43"/>
      <c r="AG667" s="43"/>
      <c r="AH667" s="43"/>
      <c r="AI667" s="43"/>
      <c r="AJ667" s="43"/>
      <c r="AK667" s="43"/>
      <c r="AL667" s="43"/>
      <c r="AM667" s="43"/>
      <c r="AN667" t="s">
        <v>131</v>
      </c>
    </row>
    <row r="668" spans="1:40" x14ac:dyDescent="0.75">
      <c r="A668" t="s">
        <v>1503</v>
      </c>
      <c r="B668" t="s">
        <v>123</v>
      </c>
      <c r="C668" t="s">
        <v>1504</v>
      </c>
      <c r="D668" t="s">
        <v>1433</v>
      </c>
      <c r="E668" t="s">
        <v>126</v>
      </c>
      <c r="F668">
        <v>402</v>
      </c>
      <c r="G668">
        <v>53</v>
      </c>
      <c r="H668" t="s">
        <v>1434</v>
      </c>
      <c r="I668" t="s">
        <v>128</v>
      </c>
      <c r="J668" t="s">
        <v>199</v>
      </c>
      <c r="K668">
        <v>2012</v>
      </c>
      <c r="L668" t="s">
        <v>150</v>
      </c>
      <c r="M668" s="43"/>
      <c r="N668" s="43"/>
      <c r="O668" s="43">
        <v>0</v>
      </c>
      <c r="P668" s="43"/>
      <c r="Q668" s="43"/>
      <c r="R668" s="43"/>
      <c r="S668" s="43">
        <v>0</v>
      </c>
      <c r="T668" s="43">
        <v>0</v>
      </c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>
        <v>0</v>
      </c>
      <c r="AF668" s="43"/>
      <c r="AG668" s="43"/>
      <c r="AH668" s="43"/>
      <c r="AI668" s="43"/>
      <c r="AJ668" s="43"/>
      <c r="AK668" s="43"/>
      <c r="AL668" s="43"/>
      <c r="AM668" s="43"/>
      <c r="AN668" t="s">
        <v>131</v>
      </c>
    </row>
    <row r="669" spans="1:40" x14ac:dyDescent="0.75">
      <c r="A669" t="s">
        <v>1505</v>
      </c>
      <c r="B669" t="s">
        <v>123</v>
      </c>
      <c r="C669" t="s">
        <v>1506</v>
      </c>
      <c r="D669" t="s">
        <v>1433</v>
      </c>
      <c r="E669" t="s">
        <v>126</v>
      </c>
      <c r="F669">
        <v>402</v>
      </c>
      <c r="G669">
        <v>55</v>
      </c>
      <c r="H669" t="s">
        <v>1434</v>
      </c>
      <c r="I669" t="s">
        <v>128</v>
      </c>
      <c r="J669" t="s">
        <v>199</v>
      </c>
      <c r="K669">
        <v>2012</v>
      </c>
      <c r="L669" t="s">
        <v>153</v>
      </c>
      <c r="M669" s="43"/>
      <c r="N669" s="43"/>
      <c r="O669" s="43">
        <v>0</v>
      </c>
      <c r="P669" s="43"/>
      <c r="Q669" s="43"/>
      <c r="R669" s="43"/>
      <c r="S669" s="43">
        <v>0</v>
      </c>
      <c r="T669" s="43">
        <v>0</v>
      </c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>
        <v>0</v>
      </c>
      <c r="AF669" s="43"/>
      <c r="AG669" s="43"/>
      <c r="AH669" s="43"/>
      <c r="AI669" s="43"/>
      <c r="AJ669" s="43"/>
      <c r="AK669" s="43"/>
      <c r="AL669" s="43"/>
      <c r="AM669" s="43"/>
      <c r="AN669" t="s">
        <v>131</v>
      </c>
    </row>
    <row r="670" spans="1:40" x14ac:dyDescent="0.75">
      <c r="A670" t="s">
        <v>1507</v>
      </c>
      <c r="B670" t="s">
        <v>123</v>
      </c>
      <c r="C670" t="s">
        <v>1508</v>
      </c>
      <c r="D670" t="s">
        <v>1433</v>
      </c>
      <c r="E670" t="s">
        <v>126</v>
      </c>
      <c r="F670">
        <v>402</v>
      </c>
      <c r="G670">
        <v>58</v>
      </c>
      <c r="H670" t="s">
        <v>1434</v>
      </c>
      <c r="I670" t="s">
        <v>128</v>
      </c>
      <c r="J670" t="s">
        <v>199</v>
      </c>
      <c r="K670">
        <v>2012</v>
      </c>
      <c r="L670" t="s">
        <v>156</v>
      </c>
      <c r="M670" s="43"/>
      <c r="N670" s="43"/>
      <c r="O670" s="43">
        <v>0.25486702993781762</v>
      </c>
      <c r="P670" s="43"/>
      <c r="Q670" s="43"/>
      <c r="R670" s="43"/>
      <c r="S670" s="43">
        <v>0.25486702993781762</v>
      </c>
      <c r="T670" s="43">
        <v>0</v>
      </c>
      <c r="U670" s="43">
        <v>0.21170333040865899</v>
      </c>
      <c r="V670" s="43"/>
      <c r="W670" s="43">
        <v>4.3163699529158661E-2</v>
      </c>
      <c r="X670" s="43"/>
      <c r="Y670" s="43"/>
      <c r="Z670" s="43"/>
      <c r="AA670" s="43"/>
      <c r="AB670" s="43"/>
      <c r="AC670" s="43"/>
      <c r="AD670" s="43"/>
      <c r="AE670" s="43">
        <v>0</v>
      </c>
      <c r="AF670" s="43"/>
      <c r="AG670" s="43"/>
      <c r="AH670" s="43"/>
      <c r="AI670" s="43"/>
      <c r="AJ670" s="43"/>
      <c r="AK670" s="43"/>
      <c r="AL670" s="43"/>
      <c r="AM670" s="43"/>
      <c r="AN670" t="s">
        <v>131</v>
      </c>
    </row>
    <row r="671" spans="1:40" x14ac:dyDescent="0.75">
      <c r="A671" t="s">
        <v>1509</v>
      </c>
      <c r="B671" t="s">
        <v>123</v>
      </c>
      <c r="C671" t="s">
        <v>1510</v>
      </c>
      <c r="D671" t="s">
        <v>1433</v>
      </c>
      <c r="E671" t="s">
        <v>126</v>
      </c>
      <c r="F671">
        <v>402</v>
      </c>
      <c r="G671">
        <v>6</v>
      </c>
      <c r="H671" t="s">
        <v>1434</v>
      </c>
      <c r="I671" t="s">
        <v>128</v>
      </c>
      <c r="J671" t="s">
        <v>199</v>
      </c>
      <c r="K671">
        <v>2012</v>
      </c>
      <c r="L671" t="s">
        <v>20</v>
      </c>
      <c r="M671" s="43"/>
      <c r="N671" s="43"/>
      <c r="O671" s="43">
        <v>0.26420647813173531</v>
      </c>
      <c r="P671" s="43"/>
      <c r="Q671" s="43"/>
      <c r="R671" s="43"/>
      <c r="S671" s="43">
        <v>0.26134787813173532</v>
      </c>
      <c r="T671" s="43">
        <v>2.8586000000000002E-3</v>
      </c>
      <c r="U671" s="43">
        <v>0.20438065766752139</v>
      </c>
      <c r="V671" s="43"/>
      <c r="W671" s="43">
        <v>5.6967220464213951E-2</v>
      </c>
      <c r="X671" s="43"/>
      <c r="Y671" s="43"/>
      <c r="Z671" s="43"/>
      <c r="AA671" s="43"/>
      <c r="AB671" s="43"/>
      <c r="AC671" s="43"/>
      <c r="AD671" s="43"/>
      <c r="AE671" s="43">
        <v>2.8586000000000002E-3</v>
      </c>
      <c r="AF671" s="43"/>
      <c r="AG671" s="43"/>
      <c r="AH671" s="43"/>
      <c r="AI671" s="43"/>
      <c r="AJ671" s="43"/>
      <c r="AK671" s="43"/>
      <c r="AL671" s="43"/>
      <c r="AM671" s="43"/>
      <c r="AN671" t="s">
        <v>131</v>
      </c>
    </row>
    <row r="672" spans="1:40" x14ac:dyDescent="0.75">
      <c r="A672" t="s">
        <v>1511</v>
      </c>
      <c r="B672" t="s">
        <v>123</v>
      </c>
      <c r="C672" t="s">
        <v>1512</v>
      </c>
      <c r="D672" t="s">
        <v>1433</v>
      </c>
      <c r="E672" t="s">
        <v>126</v>
      </c>
      <c r="F672">
        <v>402</v>
      </c>
      <c r="G672">
        <v>7</v>
      </c>
      <c r="H672" t="s">
        <v>1434</v>
      </c>
      <c r="I672" t="s">
        <v>128</v>
      </c>
      <c r="J672" t="s">
        <v>199</v>
      </c>
      <c r="K672">
        <v>2012</v>
      </c>
      <c r="L672" t="s">
        <v>161</v>
      </c>
      <c r="M672" s="43"/>
      <c r="N672" s="43"/>
      <c r="O672" s="43">
        <v>0</v>
      </c>
      <c r="P672" s="43"/>
      <c r="Q672" s="43"/>
      <c r="R672" s="43"/>
      <c r="S672" s="43">
        <v>0</v>
      </c>
      <c r="T672" s="43">
        <v>0</v>
      </c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>
        <v>0</v>
      </c>
      <c r="AF672" s="43"/>
      <c r="AG672" s="43"/>
      <c r="AH672" s="43"/>
      <c r="AI672" s="43"/>
      <c r="AJ672" s="43"/>
      <c r="AK672" s="43"/>
      <c r="AL672" s="43"/>
      <c r="AM672" s="43"/>
      <c r="AN672" t="s">
        <v>131</v>
      </c>
    </row>
    <row r="673" spans="1:40" x14ac:dyDescent="0.75">
      <c r="A673" t="s">
        <v>1513</v>
      </c>
      <c r="B673" t="s">
        <v>123</v>
      </c>
      <c r="C673" t="s">
        <v>1514</v>
      </c>
      <c r="D673" t="s">
        <v>1433</v>
      </c>
      <c r="E673" t="s">
        <v>126</v>
      </c>
      <c r="F673">
        <v>402</v>
      </c>
      <c r="G673">
        <v>8</v>
      </c>
      <c r="H673" t="s">
        <v>1434</v>
      </c>
      <c r="I673" t="s">
        <v>128</v>
      </c>
      <c r="J673" t="s">
        <v>199</v>
      </c>
      <c r="K673">
        <v>2012</v>
      </c>
      <c r="L673" t="s">
        <v>164</v>
      </c>
      <c r="M673" s="43"/>
      <c r="N673" s="43"/>
      <c r="O673" s="43">
        <v>0</v>
      </c>
      <c r="P673" s="43"/>
      <c r="Q673" s="43"/>
      <c r="R673" s="43"/>
      <c r="S673" s="43">
        <v>0</v>
      </c>
      <c r="T673" s="43">
        <v>0</v>
      </c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>
        <v>0</v>
      </c>
      <c r="AF673" s="43"/>
      <c r="AG673" s="43"/>
      <c r="AH673" s="43"/>
      <c r="AI673" s="43"/>
      <c r="AJ673" s="43"/>
      <c r="AK673" s="43"/>
      <c r="AL673" s="43"/>
      <c r="AM673" s="43"/>
      <c r="AN673" t="s">
        <v>131</v>
      </c>
    </row>
    <row r="674" spans="1:40" x14ac:dyDescent="0.75">
      <c r="A674" t="s">
        <v>1515</v>
      </c>
      <c r="B674" t="s">
        <v>123</v>
      </c>
      <c r="C674" t="s">
        <v>1516</v>
      </c>
      <c r="D674" t="s">
        <v>1433</v>
      </c>
      <c r="E674" t="s">
        <v>126</v>
      </c>
      <c r="F674">
        <v>402</v>
      </c>
      <c r="G674">
        <v>9</v>
      </c>
      <c r="H674" t="s">
        <v>1434</v>
      </c>
      <c r="I674" t="s">
        <v>128</v>
      </c>
      <c r="J674" t="s">
        <v>199</v>
      </c>
      <c r="K674">
        <v>2012</v>
      </c>
      <c r="L674" t="s">
        <v>167</v>
      </c>
      <c r="M674" s="43"/>
      <c r="N674" s="43"/>
      <c r="O674" s="43">
        <v>0</v>
      </c>
      <c r="P674" s="43"/>
      <c r="Q674" s="43"/>
      <c r="R674" s="43"/>
      <c r="S674" s="43">
        <v>0</v>
      </c>
      <c r="T674" s="43">
        <v>0</v>
      </c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>
        <v>0</v>
      </c>
      <c r="AF674" s="43"/>
      <c r="AG674" s="43"/>
      <c r="AH674" s="43"/>
      <c r="AI674" s="43"/>
      <c r="AJ674" s="43"/>
      <c r="AK674" s="43"/>
      <c r="AL674" s="43"/>
      <c r="AM674" s="43"/>
      <c r="AN674" t="s">
        <v>131</v>
      </c>
    </row>
    <row r="675" spans="1:40" x14ac:dyDescent="0.75">
      <c r="A675" t="s">
        <v>1517</v>
      </c>
      <c r="B675" t="s">
        <v>123</v>
      </c>
      <c r="C675" t="s">
        <v>1518</v>
      </c>
      <c r="D675" t="s">
        <v>1519</v>
      </c>
      <c r="E675" t="s">
        <v>126</v>
      </c>
      <c r="F675">
        <v>400</v>
      </c>
      <c r="G675">
        <v>0</v>
      </c>
      <c r="H675" t="s">
        <v>1520</v>
      </c>
      <c r="I675" t="s">
        <v>128</v>
      </c>
      <c r="J675" t="s">
        <v>129</v>
      </c>
      <c r="K675">
        <v>2012</v>
      </c>
      <c r="L675" t="s">
        <v>130</v>
      </c>
      <c r="M675" s="43"/>
      <c r="N675" s="43"/>
      <c r="O675" s="43">
        <v>4.7152961092847345</v>
      </c>
      <c r="P675" s="43"/>
      <c r="Q675" s="43"/>
      <c r="R675" s="43"/>
      <c r="S675" s="43">
        <v>4.715214006284735</v>
      </c>
      <c r="T675" s="43">
        <v>8.2102999999999996E-5</v>
      </c>
      <c r="U675" s="43">
        <v>4.5060172122369799</v>
      </c>
      <c r="V675" s="43"/>
      <c r="W675" s="43">
        <v>0.20919679404775521</v>
      </c>
      <c r="X675" s="43"/>
      <c r="Y675" s="43"/>
      <c r="Z675" s="43"/>
      <c r="AA675" s="43"/>
      <c r="AB675" s="43"/>
      <c r="AC675" s="43"/>
      <c r="AD675" s="43"/>
      <c r="AE675" s="43">
        <v>8.2102999999999996E-5</v>
      </c>
      <c r="AF675" s="43"/>
      <c r="AG675" s="43"/>
      <c r="AH675" s="43"/>
      <c r="AI675" s="43"/>
      <c r="AJ675" s="43"/>
      <c r="AK675" s="43"/>
      <c r="AL675" s="43"/>
      <c r="AM675" s="43"/>
      <c r="AN675" t="s">
        <v>402</v>
      </c>
    </row>
    <row r="676" spans="1:40" x14ac:dyDescent="0.75">
      <c r="A676" t="s">
        <v>1521</v>
      </c>
      <c r="B676" t="s">
        <v>123</v>
      </c>
      <c r="C676" t="s">
        <v>1522</v>
      </c>
      <c r="D676" t="s">
        <v>1519</v>
      </c>
      <c r="E676" t="s">
        <v>126</v>
      </c>
      <c r="F676">
        <v>400</v>
      </c>
      <c r="G676">
        <v>1</v>
      </c>
      <c r="H676" t="s">
        <v>1520</v>
      </c>
      <c r="I676" t="s">
        <v>128</v>
      </c>
      <c r="J676" t="s">
        <v>129</v>
      </c>
      <c r="K676">
        <v>2012</v>
      </c>
      <c r="L676" t="s">
        <v>134</v>
      </c>
      <c r="M676" s="43"/>
      <c r="N676" s="43"/>
      <c r="O676" s="43">
        <v>0</v>
      </c>
      <c r="P676" s="43"/>
      <c r="Q676" s="43"/>
      <c r="R676" s="43"/>
      <c r="S676" s="43">
        <v>0</v>
      </c>
      <c r="T676" s="43">
        <v>0</v>
      </c>
      <c r="U676" s="43">
        <v>0</v>
      </c>
      <c r="V676" s="43"/>
      <c r="W676" s="43">
        <v>0</v>
      </c>
      <c r="X676" s="43"/>
      <c r="Y676" s="43"/>
      <c r="Z676" s="43"/>
      <c r="AA676" s="43"/>
      <c r="AB676" s="43"/>
      <c r="AC676" s="43"/>
      <c r="AD676" s="43"/>
      <c r="AE676" s="43">
        <v>0</v>
      </c>
      <c r="AF676" s="43"/>
      <c r="AG676" s="43"/>
      <c r="AH676" s="43"/>
      <c r="AI676" s="43"/>
      <c r="AJ676" s="43"/>
      <c r="AK676" s="43"/>
      <c r="AL676" s="43"/>
      <c r="AM676" s="43"/>
      <c r="AN676" t="s">
        <v>402</v>
      </c>
    </row>
    <row r="677" spans="1:40" x14ac:dyDescent="0.75">
      <c r="A677" t="s">
        <v>1523</v>
      </c>
      <c r="B677" t="s">
        <v>123</v>
      </c>
      <c r="C677" t="s">
        <v>1524</v>
      </c>
      <c r="D677" t="s">
        <v>1519</v>
      </c>
      <c r="E677" t="s">
        <v>126</v>
      </c>
      <c r="F677">
        <v>400</v>
      </c>
      <c r="G677">
        <v>2</v>
      </c>
      <c r="H677" t="s">
        <v>1520</v>
      </c>
      <c r="I677" t="s">
        <v>128</v>
      </c>
      <c r="J677" t="s">
        <v>129</v>
      </c>
      <c r="K677">
        <v>2012</v>
      </c>
      <c r="L677" t="s">
        <v>137</v>
      </c>
      <c r="M677" s="43"/>
      <c r="N677" s="43"/>
      <c r="O677" s="43">
        <v>1.6355082770213122E-2</v>
      </c>
      <c r="P677" s="43"/>
      <c r="Q677" s="43"/>
      <c r="R677" s="43"/>
      <c r="S677" s="43">
        <v>1.6355082770213122E-2</v>
      </c>
      <c r="T677" s="43">
        <v>0</v>
      </c>
      <c r="U677" s="43">
        <v>1.429463430134483E-2</v>
      </c>
      <c r="V677" s="43"/>
      <c r="W677" s="43">
        <v>2.0604484688682922E-3</v>
      </c>
      <c r="X677" s="43"/>
      <c r="Y677" s="43"/>
      <c r="Z677" s="43"/>
      <c r="AA677" s="43"/>
      <c r="AB677" s="43"/>
      <c r="AC677" s="43"/>
      <c r="AD677" s="43"/>
      <c r="AE677" s="43">
        <v>0</v>
      </c>
      <c r="AF677" s="43"/>
      <c r="AG677" s="43"/>
      <c r="AH677" s="43"/>
      <c r="AI677" s="43"/>
      <c r="AJ677" s="43"/>
      <c r="AK677" s="43"/>
      <c r="AL677" s="43"/>
      <c r="AM677" s="43"/>
      <c r="AN677" t="s">
        <v>402</v>
      </c>
    </row>
    <row r="678" spans="1:40" x14ac:dyDescent="0.75">
      <c r="A678" t="s">
        <v>1525</v>
      </c>
      <c r="B678" t="s">
        <v>123</v>
      </c>
      <c r="C678" t="s">
        <v>1526</v>
      </c>
      <c r="D678" t="s">
        <v>1519</v>
      </c>
      <c r="E678" t="s">
        <v>126</v>
      </c>
      <c r="F678">
        <v>400</v>
      </c>
      <c r="G678">
        <v>3</v>
      </c>
      <c r="H678" t="s">
        <v>1520</v>
      </c>
      <c r="I678" t="s">
        <v>128</v>
      </c>
      <c r="J678" t="s">
        <v>129</v>
      </c>
      <c r="K678">
        <v>2012</v>
      </c>
      <c r="L678" t="s">
        <v>21</v>
      </c>
      <c r="M678" s="43"/>
      <c r="N678" s="43"/>
      <c r="O678" s="43">
        <v>4.709651671091569E-6</v>
      </c>
      <c r="P678" s="43"/>
      <c r="Q678" s="43"/>
      <c r="R678" s="43"/>
      <c r="S678" s="43">
        <v>4.709651671091569E-6</v>
      </c>
      <c r="T678" s="43">
        <v>0</v>
      </c>
      <c r="U678" s="43">
        <v>0</v>
      </c>
      <c r="V678" s="43"/>
      <c r="W678" s="43">
        <v>4.709651671091569E-6</v>
      </c>
      <c r="X678" s="43"/>
      <c r="Y678" s="43"/>
      <c r="Z678" s="43"/>
      <c r="AA678" s="43"/>
      <c r="AB678" s="43"/>
      <c r="AC678" s="43"/>
      <c r="AD678" s="43"/>
      <c r="AE678" s="43">
        <v>0</v>
      </c>
      <c r="AF678" s="43"/>
      <c r="AG678" s="43"/>
      <c r="AH678" s="43"/>
      <c r="AI678" s="43"/>
      <c r="AJ678" s="43"/>
      <c r="AK678" s="43"/>
      <c r="AL678" s="43"/>
      <c r="AM678" s="43"/>
      <c r="AN678" t="s">
        <v>402</v>
      </c>
    </row>
    <row r="679" spans="1:40" x14ac:dyDescent="0.75">
      <c r="A679" t="s">
        <v>1527</v>
      </c>
      <c r="B679" t="s">
        <v>123</v>
      </c>
      <c r="C679" t="s">
        <v>1528</v>
      </c>
      <c r="D679" t="s">
        <v>1519</v>
      </c>
      <c r="E679" t="s">
        <v>126</v>
      </c>
      <c r="F679">
        <v>400</v>
      </c>
      <c r="G679">
        <v>4</v>
      </c>
      <c r="H679" t="s">
        <v>1520</v>
      </c>
      <c r="I679" t="s">
        <v>128</v>
      </c>
      <c r="J679" t="s">
        <v>129</v>
      </c>
      <c r="K679">
        <v>2012</v>
      </c>
      <c r="L679" t="s">
        <v>142</v>
      </c>
      <c r="M679" s="43"/>
      <c r="N679" s="43"/>
      <c r="O679" s="43">
        <v>0</v>
      </c>
      <c r="P679" s="43"/>
      <c r="Q679" s="43"/>
      <c r="R679" s="43"/>
      <c r="S679" s="43">
        <v>0</v>
      </c>
      <c r="T679" s="43">
        <v>0</v>
      </c>
      <c r="U679" s="43">
        <v>0</v>
      </c>
      <c r="V679" s="43"/>
      <c r="W679" s="43">
        <v>0</v>
      </c>
      <c r="X679" s="43"/>
      <c r="Y679" s="43"/>
      <c r="Z679" s="43"/>
      <c r="AA679" s="43"/>
      <c r="AB679" s="43"/>
      <c r="AC679" s="43"/>
      <c r="AD679" s="43"/>
      <c r="AE679" s="43">
        <v>0</v>
      </c>
      <c r="AF679" s="43"/>
      <c r="AG679" s="43"/>
      <c r="AH679" s="43"/>
      <c r="AI679" s="43"/>
      <c r="AJ679" s="43"/>
      <c r="AK679" s="43"/>
      <c r="AL679" s="43"/>
      <c r="AM679" s="43"/>
      <c r="AN679" t="s">
        <v>402</v>
      </c>
    </row>
    <row r="680" spans="1:40" x14ac:dyDescent="0.75">
      <c r="A680" t="s">
        <v>1529</v>
      </c>
      <c r="B680" t="s">
        <v>123</v>
      </c>
      <c r="C680" t="s">
        <v>1530</v>
      </c>
      <c r="D680" t="s">
        <v>1519</v>
      </c>
      <c r="E680" t="s">
        <v>126</v>
      </c>
      <c r="F680">
        <v>400</v>
      </c>
      <c r="G680">
        <v>51</v>
      </c>
      <c r="H680" t="s">
        <v>1520</v>
      </c>
      <c r="I680" t="s">
        <v>128</v>
      </c>
      <c r="J680" t="s">
        <v>129</v>
      </c>
      <c r="K680">
        <v>2012</v>
      </c>
      <c r="L680" t="s">
        <v>145</v>
      </c>
      <c r="M680" s="43"/>
      <c r="N680" s="43"/>
      <c r="O680" s="43">
        <v>0</v>
      </c>
      <c r="P680" s="43"/>
      <c r="Q680" s="43"/>
      <c r="R680" s="43"/>
      <c r="S680" s="43">
        <v>0</v>
      </c>
      <c r="T680" s="43">
        <v>0</v>
      </c>
      <c r="U680" s="43">
        <v>0</v>
      </c>
      <c r="V680" s="43"/>
      <c r="W680" s="43">
        <v>0</v>
      </c>
      <c r="X680" s="43"/>
      <c r="Y680" s="43"/>
      <c r="Z680" s="43"/>
      <c r="AA680" s="43"/>
      <c r="AB680" s="43"/>
      <c r="AC680" s="43"/>
      <c r="AD680" s="43"/>
      <c r="AE680" s="43">
        <v>0</v>
      </c>
      <c r="AF680" s="43"/>
      <c r="AG680" s="43"/>
      <c r="AH680" s="43"/>
      <c r="AI680" s="43"/>
      <c r="AJ680" s="43"/>
      <c r="AK680" s="43"/>
      <c r="AL680" s="43"/>
      <c r="AM680" s="43"/>
      <c r="AN680" t="s">
        <v>402</v>
      </c>
    </row>
    <row r="681" spans="1:40" x14ac:dyDescent="0.75">
      <c r="A681" t="s">
        <v>1531</v>
      </c>
      <c r="B681" t="s">
        <v>123</v>
      </c>
      <c r="C681" t="s">
        <v>1532</v>
      </c>
      <c r="D681" t="s">
        <v>1519</v>
      </c>
      <c r="E681" t="s">
        <v>126</v>
      </c>
      <c r="F681">
        <v>400</v>
      </c>
      <c r="G681">
        <v>52</v>
      </c>
      <c r="H681" t="s">
        <v>1520</v>
      </c>
      <c r="I681" t="s">
        <v>128</v>
      </c>
      <c r="J681" t="s">
        <v>129</v>
      </c>
      <c r="K681">
        <v>2012</v>
      </c>
      <c r="L681" t="s">
        <v>72</v>
      </c>
      <c r="M681" s="43"/>
      <c r="N681" s="43"/>
      <c r="O681" s="43">
        <v>0</v>
      </c>
      <c r="P681" s="43"/>
      <c r="Q681" s="43"/>
      <c r="R681" s="43"/>
      <c r="S681" s="43">
        <v>0</v>
      </c>
      <c r="T681" s="43">
        <v>0</v>
      </c>
      <c r="U681" s="43">
        <v>0</v>
      </c>
      <c r="V681" s="43"/>
      <c r="W681" s="43">
        <v>0</v>
      </c>
      <c r="X681" s="43"/>
      <c r="Y681" s="43"/>
      <c r="Z681" s="43"/>
      <c r="AA681" s="43"/>
      <c r="AB681" s="43"/>
      <c r="AC681" s="43"/>
      <c r="AD681" s="43"/>
      <c r="AE681" s="43">
        <v>0</v>
      </c>
      <c r="AF681" s="43"/>
      <c r="AG681" s="43"/>
      <c r="AH681" s="43"/>
      <c r="AI681" s="43"/>
      <c r="AJ681" s="43"/>
      <c r="AK681" s="43"/>
      <c r="AL681" s="43"/>
      <c r="AM681" s="43"/>
      <c r="AN681" t="s">
        <v>402</v>
      </c>
    </row>
    <row r="682" spans="1:40" x14ac:dyDescent="0.75">
      <c r="A682" t="s">
        <v>1533</v>
      </c>
      <c r="B682" t="s">
        <v>123</v>
      </c>
      <c r="C682" t="s">
        <v>1534</v>
      </c>
      <c r="D682" t="s">
        <v>1519</v>
      </c>
      <c r="E682" t="s">
        <v>126</v>
      </c>
      <c r="F682">
        <v>400</v>
      </c>
      <c r="G682">
        <v>53</v>
      </c>
      <c r="H682" t="s">
        <v>1520</v>
      </c>
      <c r="I682" t="s">
        <v>128</v>
      </c>
      <c r="J682" t="s">
        <v>129</v>
      </c>
      <c r="K682">
        <v>2012</v>
      </c>
      <c r="L682" t="s">
        <v>150</v>
      </c>
      <c r="M682" s="43"/>
      <c r="N682" s="43"/>
      <c r="O682" s="43">
        <v>0</v>
      </c>
      <c r="P682" s="43"/>
      <c r="Q682" s="43"/>
      <c r="R682" s="43"/>
      <c r="S682" s="43">
        <v>0</v>
      </c>
      <c r="T682" s="43">
        <v>0</v>
      </c>
      <c r="U682" s="43">
        <v>0</v>
      </c>
      <c r="V682" s="43"/>
      <c r="W682" s="43">
        <v>0</v>
      </c>
      <c r="X682" s="43"/>
      <c r="Y682" s="43"/>
      <c r="Z682" s="43"/>
      <c r="AA682" s="43"/>
      <c r="AB682" s="43"/>
      <c r="AC682" s="43"/>
      <c r="AD682" s="43"/>
      <c r="AE682" s="43">
        <v>0</v>
      </c>
      <c r="AF682" s="43"/>
      <c r="AG682" s="43"/>
      <c r="AH682" s="43"/>
      <c r="AI682" s="43"/>
      <c r="AJ682" s="43"/>
      <c r="AK682" s="43"/>
      <c r="AL682" s="43"/>
      <c r="AM682" s="43"/>
      <c r="AN682" t="s">
        <v>402</v>
      </c>
    </row>
    <row r="683" spans="1:40" x14ac:dyDescent="0.75">
      <c r="A683" t="s">
        <v>1535</v>
      </c>
      <c r="B683" t="s">
        <v>123</v>
      </c>
      <c r="C683" t="s">
        <v>1536</v>
      </c>
      <c r="D683" t="s">
        <v>1519</v>
      </c>
      <c r="E683" t="s">
        <v>126</v>
      </c>
      <c r="F683">
        <v>400</v>
      </c>
      <c r="G683">
        <v>55</v>
      </c>
      <c r="H683" t="s">
        <v>1520</v>
      </c>
      <c r="I683" t="s">
        <v>128</v>
      </c>
      <c r="J683" t="s">
        <v>129</v>
      </c>
      <c r="K683">
        <v>2012</v>
      </c>
      <c r="L683" t="s">
        <v>153</v>
      </c>
      <c r="M683" s="43"/>
      <c r="N683" s="43"/>
      <c r="O683" s="43">
        <v>0</v>
      </c>
      <c r="P683" s="43"/>
      <c r="Q683" s="43"/>
      <c r="R683" s="43"/>
      <c r="S683" s="43">
        <v>0</v>
      </c>
      <c r="T683" s="43">
        <v>0</v>
      </c>
      <c r="U683" s="43">
        <v>0</v>
      </c>
      <c r="V683" s="43"/>
      <c r="W683" s="43">
        <v>0</v>
      </c>
      <c r="X683" s="43"/>
      <c r="Y683" s="43"/>
      <c r="Z683" s="43"/>
      <c r="AA683" s="43"/>
      <c r="AB683" s="43"/>
      <c r="AC683" s="43"/>
      <c r="AD683" s="43"/>
      <c r="AE683" s="43">
        <v>0</v>
      </c>
      <c r="AF683" s="43"/>
      <c r="AG683" s="43"/>
      <c r="AH683" s="43"/>
      <c r="AI683" s="43"/>
      <c r="AJ683" s="43"/>
      <c r="AK683" s="43"/>
      <c r="AL683" s="43"/>
      <c r="AM683" s="43"/>
      <c r="AN683" t="s">
        <v>402</v>
      </c>
    </row>
    <row r="684" spans="1:40" x14ac:dyDescent="0.75">
      <c r="A684" t="s">
        <v>1537</v>
      </c>
      <c r="B684" t="s">
        <v>123</v>
      </c>
      <c r="C684" t="s">
        <v>1538</v>
      </c>
      <c r="D684" t="s">
        <v>1519</v>
      </c>
      <c r="E684" t="s">
        <v>126</v>
      </c>
      <c r="F684">
        <v>400</v>
      </c>
      <c r="G684">
        <v>58</v>
      </c>
      <c r="H684" t="s">
        <v>1520</v>
      </c>
      <c r="I684" t="s">
        <v>128</v>
      </c>
      <c r="J684" t="s">
        <v>129</v>
      </c>
      <c r="K684">
        <v>2012</v>
      </c>
      <c r="L684" t="s">
        <v>156</v>
      </c>
      <c r="M684" s="43"/>
      <c r="N684" s="43"/>
      <c r="O684" s="43">
        <v>2.363850008902511</v>
      </c>
      <c r="P684" s="43"/>
      <c r="Q684" s="43"/>
      <c r="R684" s="43"/>
      <c r="S684" s="43">
        <v>2.363850008902511</v>
      </c>
      <c r="T684" s="43">
        <v>0</v>
      </c>
      <c r="U684" s="43">
        <v>2.2658191699892138</v>
      </c>
      <c r="V684" s="43"/>
      <c r="W684" s="43">
        <v>9.8030838913296892E-2</v>
      </c>
      <c r="X684" s="43"/>
      <c r="Y684" s="43"/>
      <c r="Z684" s="43"/>
      <c r="AA684" s="43"/>
      <c r="AB684" s="43"/>
      <c r="AC684" s="43"/>
      <c r="AD684" s="43"/>
      <c r="AE684" s="43">
        <v>0</v>
      </c>
      <c r="AF684" s="43"/>
      <c r="AG684" s="43"/>
      <c r="AH684" s="43"/>
      <c r="AI684" s="43"/>
      <c r="AJ684" s="43"/>
      <c r="AK684" s="43"/>
      <c r="AL684" s="43"/>
      <c r="AM684" s="43"/>
      <c r="AN684" t="s">
        <v>402</v>
      </c>
    </row>
    <row r="685" spans="1:40" x14ac:dyDescent="0.75">
      <c r="A685" t="s">
        <v>1539</v>
      </c>
      <c r="B685" t="s">
        <v>123</v>
      </c>
      <c r="C685" t="s">
        <v>1540</v>
      </c>
      <c r="D685" t="s">
        <v>1519</v>
      </c>
      <c r="E685" t="s">
        <v>126</v>
      </c>
      <c r="F685">
        <v>400</v>
      </c>
      <c r="G685">
        <v>6</v>
      </c>
      <c r="H685" t="s">
        <v>1520</v>
      </c>
      <c r="I685" t="s">
        <v>128</v>
      </c>
      <c r="J685" t="s">
        <v>129</v>
      </c>
      <c r="K685">
        <v>2012</v>
      </c>
      <c r="L685" t="s">
        <v>20</v>
      </c>
      <c r="M685" s="43"/>
      <c r="N685" s="43"/>
      <c r="O685" s="43">
        <v>0.68098121022448432</v>
      </c>
      <c r="P685" s="43"/>
      <c r="Q685" s="43"/>
      <c r="R685" s="43"/>
      <c r="S685" s="43">
        <v>0.68089910722448432</v>
      </c>
      <c r="T685" s="43">
        <v>8.2102999999999996E-5</v>
      </c>
      <c r="U685" s="43">
        <v>0.64746622378987273</v>
      </c>
      <c r="V685" s="43"/>
      <c r="W685" s="43">
        <v>3.3432883434611559E-2</v>
      </c>
      <c r="X685" s="43"/>
      <c r="Y685" s="43"/>
      <c r="Z685" s="43"/>
      <c r="AA685" s="43"/>
      <c r="AB685" s="43"/>
      <c r="AC685" s="43"/>
      <c r="AD685" s="43"/>
      <c r="AE685" s="43">
        <v>8.2102999999999996E-5</v>
      </c>
      <c r="AF685" s="43"/>
      <c r="AG685" s="43"/>
      <c r="AH685" s="43"/>
      <c r="AI685" s="43"/>
      <c r="AJ685" s="43"/>
      <c r="AK685" s="43"/>
      <c r="AL685" s="43"/>
      <c r="AM685" s="43"/>
      <c r="AN685" t="s">
        <v>402</v>
      </c>
    </row>
    <row r="686" spans="1:40" x14ac:dyDescent="0.75">
      <c r="A686" t="s">
        <v>1541</v>
      </c>
      <c r="B686" t="s">
        <v>123</v>
      </c>
      <c r="C686" t="s">
        <v>1542</v>
      </c>
      <c r="D686" t="s">
        <v>1519</v>
      </c>
      <c r="E686" t="s">
        <v>126</v>
      </c>
      <c r="F686">
        <v>400</v>
      </c>
      <c r="G686">
        <v>7</v>
      </c>
      <c r="H686" t="s">
        <v>1520</v>
      </c>
      <c r="I686" t="s">
        <v>128</v>
      </c>
      <c r="J686" t="s">
        <v>129</v>
      </c>
      <c r="K686">
        <v>2012</v>
      </c>
      <c r="L686" t="s">
        <v>161</v>
      </c>
      <c r="M686" s="43"/>
      <c r="N686" s="43"/>
      <c r="O686" s="43">
        <v>1.6541050977358553</v>
      </c>
      <c r="P686" s="43"/>
      <c r="Q686" s="43"/>
      <c r="R686" s="43"/>
      <c r="S686" s="43">
        <v>1.6541050977358553</v>
      </c>
      <c r="T686" s="43">
        <v>0</v>
      </c>
      <c r="U686" s="43">
        <v>1.5784371841565481</v>
      </c>
      <c r="V686" s="43"/>
      <c r="W686" s="43">
        <v>7.56679135793073E-2</v>
      </c>
      <c r="X686" s="43"/>
      <c r="Y686" s="43"/>
      <c r="Z686" s="43"/>
      <c r="AA686" s="43"/>
      <c r="AB686" s="43"/>
      <c r="AC686" s="43"/>
      <c r="AD686" s="43"/>
      <c r="AE686" s="43">
        <v>0</v>
      </c>
      <c r="AF686" s="43"/>
      <c r="AG686" s="43"/>
      <c r="AH686" s="43"/>
      <c r="AI686" s="43"/>
      <c r="AJ686" s="43"/>
      <c r="AK686" s="43"/>
      <c r="AL686" s="43"/>
      <c r="AM686" s="43"/>
      <c r="AN686" t="s">
        <v>402</v>
      </c>
    </row>
    <row r="687" spans="1:40" x14ac:dyDescent="0.75">
      <c r="A687" t="s">
        <v>1543</v>
      </c>
      <c r="B687" t="s">
        <v>123</v>
      </c>
      <c r="C687" t="s">
        <v>1544</v>
      </c>
      <c r="D687" t="s">
        <v>1519</v>
      </c>
      <c r="E687" t="s">
        <v>126</v>
      </c>
      <c r="F687">
        <v>400</v>
      </c>
      <c r="G687">
        <v>8</v>
      </c>
      <c r="H687" t="s">
        <v>1520</v>
      </c>
      <c r="I687" t="s">
        <v>128</v>
      </c>
      <c r="J687" t="s">
        <v>129</v>
      </c>
      <c r="K687">
        <v>2012</v>
      </c>
      <c r="L687" t="s">
        <v>164</v>
      </c>
      <c r="M687" s="43"/>
      <c r="N687" s="43"/>
      <c r="O687" s="43">
        <v>0</v>
      </c>
      <c r="P687" s="43"/>
      <c r="Q687" s="43"/>
      <c r="R687" s="43"/>
      <c r="S687" s="43">
        <v>0</v>
      </c>
      <c r="T687" s="43">
        <v>0</v>
      </c>
      <c r="U687" s="43">
        <v>0</v>
      </c>
      <c r="V687" s="43"/>
      <c r="W687" s="43">
        <v>0</v>
      </c>
      <c r="X687" s="43"/>
      <c r="Y687" s="43"/>
      <c r="Z687" s="43"/>
      <c r="AA687" s="43"/>
      <c r="AB687" s="43"/>
      <c r="AC687" s="43"/>
      <c r="AD687" s="43"/>
      <c r="AE687" s="43">
        <v>0</v>
      </c>
      <c r="AF687" s="43"/>
      <c r="AG687" s="43"/>
      <c r="AH687" s="43"/>
      <c r="AI687" s="43"/>
      <c r="AJ687" s="43"/>
      <c r="AK687" s="43"/>
      <c r="AL687" s="43"/>
      <c r="AM687" s="43"/>
      <c r="AN687" t="s">
        <v>402</v>
      </c>
    </row>
    <row r="688" spans="1:40" x14ac:dyDescent="0.75">
      <c r="A688" t="s">
        <v>1545</v>
      </c>
      <c r="B688" t="s">
        <v>123</v>
      </c>
      <c r="C688" t="s">
        <v>1546</v>
      </c>
      <c r="D688" t="s">
        <v>1519</v>
      </c>
      <c r="E688" t="s">
        <v>126</v>
      </c>
      <c r="F688">
        <v>400</v>
      </c>
      <c r="G688">
        <v>9</v>
      </c>
      <c r="H688" t="s">
        <v>1520</v>
      </c>
      <c r="I688" t="s">
        <v>128</v>
      </c>
      <c r="J688" t="s">
        <v>129</v>
      </c>
      <c r="K688">
        <v>2012</v>
      </c>
      <c r="L688" t="s">
        <v>167</v>
      </c>
      <c r="M688" s="43"/>
      <c r="N688" s="43"/>
      <c r="O688" s="43">
        <v>0</v>
      </c>
      <c r="P688" s="43"/>
      <c r="Q688" s="43"/>
      <c r="R688" s="43"/>
      <c r="S688" s="43">
        <v>0</v>
      </c>
      <c r="T688" s="43">
        <v>0</v>
      </c>
      <c r="U688" s="43">
        <v>0</v>
      </c>
      <c r="V688" s="43"/>
      <c r="W688" s="43">
        <v>0</v>
      </c>
      <c r="X688" s="43"/>
      <c r="Y688" s="43"/>
      <c r="Z688" s="43"/>
      <c r="AA688" s="43"/>
      <c r="AB688" s="43"/>
      <c r="AC688" s="43"/>
      <c r="AD688" s="43"/>
      <c r="AE688" s="43">
        <v>0</v>
      </c>
      <c r="AF688" s="43"/>
      <c r="AG688" s="43"/>
      <c r="AH688" s="43"/>
      <c r="AI688" s="43"/>
      <c r="AJ688" s="43"/>
      <c r="AK688" s="43"/>
      <c r="AL688" s="43"/>
      <c r="AM688" s="43"/>
      <c r="AN688" t="s">
        <v>402</v>
      </c>
    </row>
    <row r="689" spans="1:40" x14ac:dyDescent="0.75">
      <c r="A689" t="s">
        <v>1547</v>
      </c>
      <c r="B689" t="s">
        <v>123</v>
      </c>
      <c r="C689" t="s">
        <v>1548</v>
      </c>
      <c r="D689" t="s">
        <v>1519</v>
      </c>
      <c r="E689" t="s">
        <v>126</v>
      </c>
      <c r="F689">
        <v>401</v>
      </c>
      <c r="G689">
        <v>0</v>
      </c>
      <c r="H689" t="s">
        <v>1520</v>
      </c>
      <c r="I689" t="s">
        <v>128</v>
      </c>
      <c r="J689" t="s">
        <v>170</v>
      </c>
      <c r="K689">
        <v>2012</v>
      </c>
      <c r="L689" t="s">
        <v>130</v>
      </c>
      <c r="M689" s="43"/>
      <c r="N689" s="43"/>
      <c r="O689" s="43">
        <v>2.839256526881325</v>
      </c>
      <c r="P689" s="43"/>
      <c r="Q689" s="43"/>
      <c r="R689" s="43"/>
      <c r="S689" s="43">
        <v>2.839222192881325</v>
      </c>
      <c r="T689" s="43">
        <v>3.4334E-5</v>
      </c>
      <c r="U689" s="43">
        <v>2.7473898275006068</v>
      </c>
      <c r="V689" s="43"/>
      <c r="W689" s="43">
        <v>9.1832365380718414E-2</v>
      </c>
      <c r="X689" s="43"/>
      <c r="Y689" s="43"/>
      <c r="Z689" s="43"/>
      <c r="AA689" s="43"/>
      <c r="AB689" s="43"/>
      <c r="AC689" s="43"/>
      <c r="AD689" s="43"/>
      <c r="AE689" s="43">
        <v>3.4334E-5</v>
      </c>
      <c r="AF689" s="43"/>
      <c r="AG689" s="43"/>
      <c r="AH689" s="43"/>
      <c r="AI689" s="43"/>
      <c r="AJ689" s="43"/>
      <c r="AK689" s="43"/>
      <c r="AL689" s="43"/>
      <c r="AM689" s="43"/>
      <c r="AN689" t="s">
        <v>402</v>
      </c>
    </row>
    <row r="690" spans="1:40" x14ac:dyDescent="0.75">
      <c r="A690" t="s">
        <v>1549</v>
      </c>
      <c r="B690" t="s">
        <v>123</v>
      </c>
      <c r="C690" t="s">
        <v>1550</v>
      </c>
      <c r="D690" t="s">
        <v>1519</v>
      </c>
      <c r="E690" t="s">
        <v>126</v>
      </c>
      <c r="F690">
        <v>401</v>
      </c>
      <c r="G690">
        <v>1</v>
      </c>
      <c r="H690" t="s">
        <v>1520</v>
      </c>
      <c r="I690" t="s">
        <v>128</v>
      </c>
      <c r="J690" t="s">
        <v>170</v>
      </c>
      <c r="K690">
        <v>2012</v>
      </c>
      <c r="L690" t="s">
        <v>134</v>
      </c>
      <c r="M690" s="43"/>
      <c r="N690" s="43"/>
      <c r="O690" s="43">
        <v>0</v>
      </c>
      <c r="P690" s="43"/>
      <c r="Q690" s="43"/>
      <c r="R690" s="43"/>
      <c r="S690" s="43">
        <v>0</v>
      </c>
      <c r="T690" s="43">
        <v>0</v>
      </c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>
        <v>0</v>
      </c>
      <c r="AF690" s="43"/>
      <c r="AG690" s="43"/>
      <c r="AH690" s="43"/>
      <c r="AI690" s="43"/>
      <c r="AJ690" s="43"/>
      <c r="AK690" s="43"/>
      <c r="AL690" s="43"/>
      <c r="AM690" s="43"/>
      <c r="AN690" t="s">
        <v>402</v>
      </c>
    </row>
    <row r="691" spans="1:40" x14ac:dyDescent="0.75">
      <c r="A691" t="s">
        <v>1551</v>
      </c>
      <c r="B691" t="s">
        <v>123</v>
      </c>
      <c r="C691" t="s">
        <v>1552</v>
      </c>
      <c r="D691" t="s">
        <v>1519</v>
      </c>
      <c r="E691" t="s">
        <v>126</v>
      </c>
      <c r="F691">
        <v>401</v>
      </c>
      <c r="G691">
        <v>2</v>
      </c>
      <c r="H691" t="s">
        <v>1520</v>
      </c>
      <c r="I691" t="s">
        <v>128</v>
      </c>
      <c r="J691" t="s">
        <v>170</v>
      </c>
      <c r="K691">
        <v>2012</v>
      </c>
      <c r="L691" t="s">
        <v>137</v>
      </c>
      <c r="M691" s="43"/>
      <c r="N691" s="43"/>
      <c r="O691" s="43">
        <v>8.9008420505468228E-3</v>
      </c>
      <c r="P691" s="43"/>
      <c r="Q691" s="43"/>
      <c r="R691" s="43"/>
      <c r="S691" s="43">
        <v>8.9008420505468228E-3</v>
      </c>
      <c r="T691" s="43">
        <v>0</v>
      </c>
      <c r="U691" s="43">
        <v>7.9916147583735542E-3</v>
      </c>
      <c r="V691" s="43"/>
      <c r="W691" s="43">
        <v>9.0922729217326917E-4</v>
      </c>
      <c r="X691" s="43"/>
      <c r="Y691" s="43"/>
      <c r="Z691" s="43"/>
      <c r="AA691" s="43"/>
      <c r="AB691" s="43"/>
      <c r="AC691" s="43"/>
      <c r="AD691" s="43"/>
      <c r="AE691" s="43">
        <v>0</v>
      </c>
      <c r="AF691" s="43"/>
      <c r="AG691" s="43"/>
      <c r="AH691" s="43"/>
      <c r="AI691" s="43"/>
      <c r="AJ691" s="43"/>
      <c r="AK691" s="43"/>
      <c r="AL691" s="43"/>
      <c r="AM691" s="43"/>
      <c r="AN691" t="s">
        <v>402</v>
      </c>
    </row>
    <row r="692" spans="1:40" x14ac:dyDescent="0.75">
      <c r="A692" t="s">
        <v>1553</v>
      </c>
      <c r="B692" t="s">
        <v>123</v>
      </c>
      <c r="C692" t="s">
        <v>1554</v>
      </c>
      <c r="D692" t="s">
        <v>1519</v>
      </c>
      <c r="E692" t="s">
        <v>126</v>
      </c>
      <c r="F692">
        <v>401</v>
      </c>
      <c r="G692">
        <v>3</v>
      </c>
      <c r="H692" t="s">
        <v>1520</v>
      </c>
      <c r="I692" t="s">
        <v>128</v>
      </c>
      <c r="J692" t="s">
        <v>170</v>
      </c>
      <c r="K692">
        <v>2012</v>
      </c>
      <c r="L692" t="s">
        <v>21</v>
      </c>
      <c r="M692" s="43"/>
      <c r="N692" s="43"/>
      <c r="O692" s="43">
        <v>2.0616943495681658E-6</v>
      </c>
      <c r="P692" s="43"/>
      <c r="Q692" s="43"/>
      <c r="R692" s="43"/>
      <c r="S692" s="43">
        <v>2.0616943495681658E-6</v>
      </c>
      <c r="T692" s="43">
        <v>0</v>
      </c>
      <c r="U692" s="43"/>
      <c r="V692" s="43"/>
      <c r="W692" s="43">
        <v>2.0616943495681658E-6</v>
      </c>
      <c r="X692" s="43"/>
      <c r="Y692" s="43"/>
      <c r="Z692" s="43"/>
      <c r="AA692" s="43"/>
      <c r="AB692" s="43"/>
      <c r="AC692" s="43"/>
      <c r="AD692" s="43"/>
      <c r="AE692" s="43">
        <v>0</v>
      </c>
      <c r="AF692" s="43"/>
      <c r="AG692" s="43"/>
      <c r="AH692" s="43"/>
      <c r="AI692" s="43"/>
      <c r="AJ692" s="43"/>
      <c r="AK692" s="43"/>
      <c r="AL692" s="43"/>
      <c r="AM692" s="43"/>
      <c r="AN692" t="s">
        <v>402</v>
      </c>
    </row>
    <row r="693" spans="1:40" x14ac:dyDescent="0.75">
      <c r="A693" t="s">
        <v>1555</v>
      </c>
      <c r="B693" t="s">
        <v>123</v>
      </c>
      <c r="C693" t="s">
        <v>1556</v>
      </c>
      <c r="D693" t="s">
        <v>1519</v>
      </c>
      <c r="E693" t="s">
        <v>126</v>
      </c>
      <c r="F693">
        <v>401</v>
      </c>
      <c r="G693">
        <v>4</v>
      </c>
      <c r="H693" t="s">
        <v>1520</v>
      </c>
      <c r="I693" t="s">
        <v>128</v>
      </c>
      <c r="J693" t="s">
        <v>170</v>
      </c>
      <c r="K693">
        <v>2012</v>
      </c>
      <c r="L693" t="s">
        <v>142</v>
      </c>
      <c r="M693" s="43"/>
      <c r="N693" s="43"/>
      <c r="O693" s="43">
        <v>0</v>
      </c>
      <c r="P693" s="43"/>
      <c r="Q693" s="43"/>
      <c r="R693" s="43"/>
      <c r="S693" s="43">
        <v>0</v>
      </c>
      <c r="T693" s="43">
        <v>0</v>
      </c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>
        <v>0</v>
      </c>
      <c r="AF693" s="43"/>
      <c r="AG693" s="43"/>
      <c r="AH693" s="43"/>
      <c r="AI693" s="43"/>
      <c r="AJ693" s="43"/>
      <c r="AK693" s="43"/>
      <c r="AL693" s="43"/>
      <c r="AM693" s="43"/>
      <c r="AN693" t="s">
        <v>402</v>
      </c>
    </row>
    <row r="694" spans="1:40" x14ac:dyDescent="0.75">
      <c r="A694" t="s">
        <v>1557</v>
      </c>
      <c r="B694" t="s">
        <v>123</v>
      </c>
      <c r="C694" t="s">
        <v>1558</v>
      </c>
      <c r="D694" t="s">
        <v>1519</v>
      </c>
      <c r="E694" t="s">
        <v>126</v>
      </c>
      <c r="F694">
        <v>401</v>
      </c>
      <c r="G694">
        <v>51</v>
      </c>
      <c r="H694" t="s">
        <v>1520</v>
      </c>
      <c r="I694" t="s">
        <v>128</v>
      </c>
      <c r="J694" t="s">
        <v>170</v>
      </c>
      <c r="K694">
        <v>2012</v>
      </c>
      <c r="L694" t="s">
        <v>145</v>
      </c>
      <c r="M694" s="43"/>
      <c r="N694" s="43"/>
      <c r="O694" s="43">
        <v>0</v>
      </c>
      <c r="P694" s="43"/>
      <c r="Q694" s="43"/>
      <c r="R694" s="43"/>
      <c r="S694" s="43">
        <v>0</v>
      </c>
      <c r="T694" s="43">
        <v>0</v>
      </c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>
        <v>0</v>
      </c>
      <c r="AF694" s="43"/>
      <c r="AG694" s="43"/>
      <c r="AH694" s="43"/>
      <c r="AI694" s="43"/>
      <c r="AJ694" s="43"/>
      <c r="AK694" s="43"/>
      <c r="AL694" s="43"/>
      <c r="AM694" s="43"/>
      <c r="AN694" t="s">
        <v>402</v>
      </c>
    </row>
    <row r="695" spans="1:40" x14ac:dyDescent="0.75">
      <c r="A695" t="s">
        <v>1559</v>
      </c>
      <c r="B695" t="s">
        <v>123</v>
      </c>
      <c r="C695" t="s">
        <v>1560</v>
      </c>
      <c r="D695" t="s">
        <v>1519</v>
      </c>
      <c r="E695" t="s">
        <v>126</v>
      </c>
      <c r="F695">
        <v>401</v>
      </c>
      <c r="G695">
        <v>52</v>
      </c>
      <c r="H695" t="s">
        <v>1520</v>
      </c>
      <c r="I695" t="s">
        <v>128</v>
      </c>
      <c r="J695" t="s">
        <v>170</v>
      </c>
      <c r="K695">
        <v>2012</v>
      </c>
      <c r="L695" t="s">
        <v>72</v>
      </c>
      <c r="M695" s="43"/>
      <c r="N695" s="43"/>
      <c r="O695" s="43">
        <v>0</v>
      </c>
      <c r="P695" s="43"/>
      <c r="Q695" s="43"/>
      <c r="R695" s="43"/>
      <c r="S695" s="43">
        <v>0</v>
      </c>
      <c r="T695" s="43">
        <v>0</v>
      </c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>
        <v>0</v>
      </c>
      <c r="AF695" s="43"/>
      <c r="AG695" s="43"/>
      <c r="AH695" s="43"/>
      <c r="AI695" s="43"/>
      <c r="AJ695" s="43"/>
      <c r="AK695" s="43"/>
      <c r="AL695" s="43"/>
      <c r="AM695" s="43"/>
      <c r="AN695" t="s">
        <v>402</v>
      </c>
    </row>
    <row r="696" spans="1:40" x14ac:dyDescent="0.75">
      <c r="A696" t="s">
        <v>1561</v>
      </c>
      <c r="B696" t="s">
        <v>123</v>
      </c>
      <c r="C696" t="s">
        <v>1562</v>
      </c>
      <c r="D696" t="s">
        <v>1519</v>
      </c>
      <c r="E696" t="s">
        <v>126</v>
      </c>
      <c r="F696">
        <v>401</v>
      </c>
      <c r="G696">
        <v>53</v>
      </c>
      <c r="H696" t="s">
        <v>1520</v>
      </c>
      <c r="I696" t="s">
        <v>128</v>
      </c>
      <c r="J696" t="s">
        <v>170</v>
      </c>
      <c r="K696">
        <v>2012</v>
      </c>
      <c r="L696" t="s">
        <v>150</v>
      </c>
      <c r="M696" s="43"/>
      <c r="N696" s="43"/>
      <c r="O696" s="43">
        <v>0</v>
      </c>
      <c r="P696" s="43"/>
      <c r="Q696" s="43"/>
      <c r="R696" s="43"/>
      <c r="S696" s="43">
        <v>0</v>
      </c>
      <c r="T696" s="43">
        <v>0</v>
      </c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>
        <v>0</v>
      </c>
      <c r="AF696" s="43"/>
      <c r="AG696" s="43"/>
      <c r="AH696" s="43"/>
      <c r="AI696" s="43"/>
      <c r="AJ696" s="43"/>
      <c r="AK696" s="43"/>
      <c r="AL696" s="43"/>
      <c r="AM696" s="43"/>
      <c r="AN696" t="s">
        <v>402</v>
      </c>
    </row>
    <row r="697" spans="1:40" x14ac:dyDescent="0.75">
      <c r="A697" t="s">
        <v>1563</v>
      </c>
      <c r="B697" t="s">
        <v>123</v>
      </c>
      <c r="C697" t="s">
        <v>1564</v>
      </c>
      <c r="D697" t="s">
        <v>1519</v>
      </c>
      <c r="E697" t="s">
        <v>126</v>
      </c>
      <c r="F697">
        <v>401</v>
      </c>
      <c r="G697">
        <v>55</v>
      </c>
      <c r="H697" t="s">
        <v>1520</v>
      </c>
      <c r="I697" t="s">
        <v>128</v>
      </c>
      <c r="J697" t="s">
        <v>170</v>
      </c>
      <c r="K697">
        <v>2012</v>
      </c>
      <c r="L697" t="s">
        <v>153</v>
      </c>
      <c r="M697" s="43"/>
      <c r="N697" s="43"/>
      <c r="O697" s="43">
        <v>0</v>
      </c>
      <c r="P697" s="43"/>
      <c r="Q697" s="43"/>
      <c r="R697" s="43"/>
      <c r="S697" s="43">
        <v>0</v>
      </c>
      <c r="T697" s="43">
        <v>0</v>
      </c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>
        <v>0</v>
      </c>
      <c r="AF697" s="43"/>
      <c r="AG697" s="43"/>
      <c r="AH697" s="43"/>
      <c r="AI697" s="43"/>
      <c r="AJ697" s="43"/>
      <c r="AK697" s="43"/>
      <c r="AL697" s="43"/>
      <c r="AM697" s="43"/>
      <c r="AN697" t="s">
        <v>402</v>
      </c>
    </row>
    <row r="698" spans="1:40" x14ac:dyDescent="0.75">
      <c r="A698" t="s">
        <v>1565</v>
      </c>
      <c r="B698" t="s">
        <v>123</v>
      </c>
      <c r="C698" t="s">
        <v>1566</v>
      </c>
      <c r="D698" t="s">
        <v>1519</v>
      </c>
      <c r="E698" t="s">
        <v>126</v>
      </c>
      <c r="F698">
        <v>401</v>
      </c>
      <c r="G698">
        <v>58</v>
      </c>
      <c r="H698" t="s">
        <v>1520</v>
      </c>
      <c r="I698" t="s">
        <v>128</v>
      </c>
      <c r="J698" t="s">
        <v>170</v>
      </c>
      <c r="K698">
        <v>2012</v>
      </c>
      <c r="L698" t="s">
        <v>156</v>
      </c>
      <c r="M698" s="43"/>
      <c r="N698" s="43"/>
      <c r="O698" s="43">
        <v>1.4462472083169611</v>
      </c>
      <c r="P698" s="43"/>
      <c r="Q698" s="43"/>
      <c r="R698" s="43"/>
      <c r="S698" s="43">
        <v>1.4462472083169611</v>
      </c>
      <c r="T698" s="43">
        <v>0</v>
      </c>
      <c r="U698" s="43">
        <v>1.403339381679682</v>
      </c>
      <c r="V698" s="43"/>
      <c r="W698" s="43">
        <v>4.2907826637279101E-2</v>
      </c>
      <c r="X698" s="43"/>
      <c r="Y698" s="43"/>
      <c r="Z698" s="43"/>
      <c r="AA698" s="43"/>
      <c r="AB698" s="43"/>
      <c r="AC698" s="43"/>
      <c r="AD698" s="43"/>
      <c r="AE698" s="43">
        <v>0</v>
      </c>
      <c r="AF698" s="43"/>
      <c r="AG698" s="43"/>
      <c r="AH698" s="43"/>
      <c r="AI698" s="43"/>
      <c r="AJ698" s="43"/>
      <c r="AK698" s="43"/>
      <c r="AL698" s="43"/>
      <c r="AM698" s="43"/>
      <c r="AN698" t="s">
        <v>402</v>
      </c>
    </row>
    <row r="699" spans="1:40" x14ac:dyDescent="0.75">
      <c r="A699" t="s">
        <v>1567</v>
      </c>
      <c r="B699" t="s">
        <v>123</v>
      </c>
      <c r="C699" t="s">
        <v>1568</v>
      </c>
      <c r="D699" t="s">
        <v>1519</v>
      </c>
      <c r="E699" t="s">
        <v>126</v>
      </c>
      <c r="F699">
        <v>401</v>
      </c>
      <c r="G699">
        <v>6</v>
      </c>
      <c r="H699" t="s">
        <v>1520</v>
      </c>
      <c r="I699" t="s">
        <v>128</v>
      </c>
      <c r="J699" t="s">
        <v>170</v>
      </c>
      <c r="K699">
        <v>2012</v>
      </c>
      <c r="L699" t="s">
        <v>20</v>
      </c>
      <c r="M699" s="43"/>
      <c r="N699" s="43"/>
      <c r="O699" s="43">
        <v>0.39555482190554037</v>
      </c>
      <c r="P699" s="43"/>
      <c r="Q699" s="43"/>
      <c r="R699" s="43"/>
      <c r="S699" s="43">
        <v>0.39552048790554034</v>
      </c>
      <c r="T699" s="43">
        <v>3.4334E-5</v>
      </c>
      <c r="U699" s="43">
        <v>0.38062187907532319</v>
      </c>
      <c r="V699" s="43"/>
      <c r="W699" s="43">
        <v>1.489860883021717E-2</v>
      </c>
      <c r="X699" s="43"/>
      <c r="Y699" s="43"/>
      <c r="Z699" s="43"/>
      <c r="AA699" s="43"/>
      <c r="AB699" s="43"/>
      <c r="AC699" s="43"/>
      <c r="AD699" s="43"/>
      <c r="AE699" s="43">
        <v>3.4334E-5</v>
      </c>
      <c r="AF699" s="43"/>
      <c r="AG699" s="43"/>
      <c r="AH699" s="43"/>
      <c r="AI699" s="43"/>
      <c r="AJ699" s="43"/>
      <c r="AK699" s="43"/>
      <c r="AL699" s="43"/>
      <c r="AM699" s="43"/>
      <c r="AN699" t="s">
        <v>402</v>
      </c>
    </row>
    <row r="700" spans="1:40" x14ac:dyDescent="0.75">
      <c r="A700" t="s">
        <v>1569</v>
      </c>
      <c r="B700" t="s">
        <v>123</v>
      </c>
      <c r="C700" t="s">
        <v>1570</v>
      </c>
      <c r="D700" t="s">
        <v>1519</v>
      </c>
      <c r="E700" t="s">
        <v>126</v>
      </c>
      <c r="F700">
        <v>401</v>
      </c>
      <c r="G700">
        <v>7</v>
      </c>
      <c r="H700" t="s">
        <v>1520</v>
      </c>
      <c r="I700" t="s">
        <v>128</v>
      </c>
      <c r="J700" t="s">
        <v>170</v>
      </c>
      <c r="K700">
        <v>2012</v>
      </c>
      <c r="L700" t="s">
        <v>161</v>
      </c>
      <c r="M700" s="43"/>
      <c r="N700" s="43"/>
      <c r="O700" s="43">
        <v>0.9885515929139268</v>
      </c>
      <c r="P700" s="43"/>
      <c r="Q700" s="43"/>
      <c r="R700" s="43"/>
      <c r="S700" s="43">
        <v>0.9885515929139268</v>
      </c>
      <c r="T700" s="43">
        <v>0</v>
      </c>
      <c r="U700" s="43">
        <v>0.95543695198722745</v>
      </c>
      <c r="V700" s="43"/>
      <c r="W700" s="43">
        <v>3.3114640926699322E-2</v>
      </c>
      <c r="X700" s="43"/>
      <c r="Y700" s="43"/>
      <c r="Z700" s="43"/>
      <c r="AA700" s="43"/>
      <c r="AB700" s="43"/>
      <c r="AC700" s="43"/>
      <c r="AD700" s="43"/>
      <c r="AE700" s="43">
        <v>0</v>
      </c>
      <c r="AF700" s="43"/>
      <c r="AG700" s="43"/>
      <c r="AH700" s="43"/>
      <c r="AI700" s="43"/>
      <c r="AJ700" s="43"/>
      <c r="AK700" s="43"/>
      <c r="AL700" s="43"/>
      <c r="AM700" s="43"/>
      <c r="AN700" t="s">
        <v>402</v>
      </c>
    </row>
    <row r="701" spans="1:40" x14ac:dyDescent="0.75">
      <c r="A701" t="s">
        <v>1571</v>
      </c>
      <c r="B701" t="s">
        <v>123</v>
      </c>
      <c r="C701" t="s">
        <v>1572</v>
      </c>
      <c r="D701" t="s">
        <v>1519</v>
      </c>
      <c r="E701" t="s">
        <v>126</v>
      </c>
      <c r="F701">
        <v>401</v>
      </c>
      <c r="G701">
        <v>8</v>
      </c>
      <c r="H701" t="s">
        <v>1520</v>
      </c>
      <c r="I701" t="s">
        <v>128</v>
      </c>
      <c r="J701" t="s">
        <v>170</v>
      </c>
      <c r="K701">
        <v>2012</v>
      </c>
      <c r="L701" t="s">
        <v>164</v>
      </c>
      <c r="M701" s="43"/>
      <c r="N701" s="43"/>
      <c r="O701" s="43">
        <v>0</v>
      </c>
      <c r="P701" s="43"/>
      <c r="Q701" s="43"/>
      <c r="R701" s="43"/>
      <c r="S701" s="43">
        <v>0</v>
      </c>
      <c r="T701" s="43">
        <v>0</v>
      </c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>
        <v>0</v>
      </c>
      <c r="AF701" s="43"/>
      <c r="AG701" s="43"/>
      <c r="AH701" s="43"/>
      <c r="AI701" s="43"/>
      <c r="AJ701" s="43"/>
      <c r="AK701" s="43"/>
      <c r="AL701" s="43"/>
      <c r="AM701" s="43"/>
      <c r="AN701" t="s">
        <v>402</v>
      </c>
    </row>
    <row r="702" spans="1:40" x14ac:dyDescent="0.75">
      <c r="A702" t="s">
        <v>1573</v>
      </c>
      <c r="B702" t="s">
        <v>123</v>
      </c>
      <c r="C702" t="s">
        <v>1574</v>
      </c>
      <c r="D702" t="s">
        <v>1519</v>
      </c>
      <c r="E702" t="s">
        <v>126</v>
      </c>
      <c r="F702">
        <v>401</v>
      </c>
      <c r="G702">
        <v>9</v>
      </c>
      <c r="H702" t="s">
        <v>1520</v>
      </c>
      <c r="I702" t="s">
        <v>128</v>
      </c>
      <c r="J702" t="s">
        <v>170</v>
      </c>
      <c r="K702">
        <v>2012</v>
      </c>
      <c r="L702" t="s">
        <v>167</v>
      </c>
      <c r="M702" s="43"/>
      <c r="N702" s="43"/>
      <c r="O702" s="43">
        <v>0</v>
      </c>
      <c r="P702" s="43"/>
      <c r="Q702" s="43"/>
      <c r="R702" s="43"/>
      <c r="S702" s="43">
        <v>0</v>
      </c>
      <c r="T702" s="43">
        <v>0</v>
      </c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>
        <v>0</v>
      </c>
      <c r="AF702" s="43"/>
      <c r="AG702" s="43"/>
      <c r="AH702" s="43"/>
      <c r="AI702" s="43"/>
      <c r="AJ702" s="43"/>
      <c r="AK702" s="43"/>
      <c r="AL702" s="43"/>
      <c r="AM702" s="43"/>
      <c r="AN702" t="s">
        <v>402</v>
      </c>
    </row>
    <row r="703" spans="1:40" x14ac:dyDescent="0.75">
      <c r="A703" t="s">
        <v>1575</v>
      </c>
      <c r="B703" t="s">
        <v>123</v>
      </c>
      <c r="C703" t="s">
        <v>1576</v>
      </c>
      <c r="D703" t="s">
        <v>1519</v>
      </c>
      <c r="E703" t="s">
        <v>126</v>
      </c>
      <c r="F703">
        <v>402</v>
      </c>
      <c r="G703">
        <v>0</v>
      </c>
      <c r="H703" t="s">
        <v>1520</v>
      </c>
      <c r="I703" t="s">
        <v>128</v>
      </c>
      <c r="J703" t="s">
        <v>199</v>
      </c>
      <c r="K703">
        <v>2012</v>
      </c>
      <c r="L703" t="s">
        <v>130</v>
      </c>
      <c r="M703" s="43"/>
      <c r="N703" s="43"/>
      <c r="O703" s="43">
        <v>1.8760395824034097</v>
      </c>
      <c r="P703" s="43"/>
      <c r="Q703" s="43"/>
      <c r="R703" s="43"/>
      <c r="S703" s="43">
        <v>1.8759918134034097</v>
      </c>
      <c r="T703" s="43">
        <v>4.7768999999999996E-5</v>
      </c>
      <c r="U703" s="43">
        <v>1.7586273847363729</v>
      </c>
      <c r="V703" s="43"/>
      <c r="W703" s="43">
        <v>0.1173644286670367</v>
      </c>
      <c r="X703" s="43"/>
      <c r="Y703" s="43"/>
      <c r="Z703" s="43"/>
      <c r="AA703" s="43"/>
      <c r="AB703" s="43"/>
      <c r="AC703" s="43"/>
      <c r="AD703" s="43"/>
      <c r="AE703" s="43">
        <v>4.7768999999999996E-5</v>
      </c>
      <c r="AF703" s="43"/>
      <c r="AG703" s="43"/>
      <c r="AH703" s="43"/>
      <c r="AI703" s="43"/>
      <c r="AJ703" s="43"/>
      <c r="AK703" s="43"/>
      <c r="AL703" s="43"/>
      <c r="AM703" s="43"/>
      <c r="AN703" t="s">
        <v>402</v>
      </c>
    </row>
    <row r="704" spans="1:40" x14ac:dyDescent="0.75">
      <c r="A704" t="s">
        <v>1577</v>
      </c>
      <c r="B704" t="s">
        <v>123</v>
      </c>
      <c r="C704" t="s">
        <v>1578</v>
      </c>
      <c r="D704" t="s">
        <v>1519</v>
      </c>
      <c r="E704" t="s">
        <v>126</v>
      </c>
      <c r="F704">
        <v>402</v>
      </c>
      <c r="G704">
        <v>1</v>
      </c>
      <c r="H704" t="s">
        <v>1520</v>
      </c>
      <c r="I704" t="s">
        <v>128</v>
      </c>
      <c r="J704" t="s">
        <v>199</v>
      </c>
      <c r="K704">
        <v>2012</v>
      </c>
      <c r="L704" t="s">
        <v>134</v>
      </c>
      <c r="M704" s="43"/>
      <c r="N704" s="43"/>
      <c r="O704" s="43">
        <v>0</v>
      </c>
      <c r="P704" s="43"/>
      <c r="Q704" s="43"/>
      <c r="R704" s="43"/>
      <c r="S704" s="43">
        <v>0</v>
      </c>
      <c r="T704" s="43">
        <v>0</v>
      </c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>
        <v>0</v>
      </c>
      <c r="AF704" s="43"/>
      <c r="AG704" s="43"/>
      <c r="AH704" s="43"/>
      <c r="AI704" s="43"/>
      <c r="AJ704" s="43"/>
      <c r="AK704" s="43"/>
      <c r="AL704" s="43"/>
      <c r="AM704" s="43"/>
      <c r="AN704" t="s">
        <v>402</v>
      </c>
    </row>
    <row r="705" spans="1:40" x14ac:dyDescent="0.75">
      <c r="A705" t="s">
        <v>1579</v>
      </c>
      <c r="B705" t="s">
        <v>123</v>
      </c>
      <c r="C705" t="s">
        <v>1580</v>
      </c>
      <c r="D705" t="s">
        <v>1519</v>
      </c>
      <c r="E705" t="s">
        <v>126</v>
      </c>
      <c r="F705">
        <v>402</v>
      </c>
      <c r="G705">
        <v>2</v>
      </c>
      <c r="H705" t="s">
        <v>1520</v>
      </c>
      <c r="I705" t="s">
        <v>128</v>
      </c>
      <c r="J705" t="s">
        <v>199</v>
      </c>
      <c r="K705">
        <v>2012</v>
      </c>
      <c r="L705" t="s">
        <v>137</v>
      </c>
      <c r="M705" s="43"/>
      <c r="N705" s="43"/>
      <c r="O705" s="43">
        <v>7.4542407196663022E-3</v>
      </c>
      <c r="P705" s="43"/>
      <c r="Q705" s="43"/>
      <c r="R705" s="43"/>
      <c r="S705" s="43">
        <v>7.4542407196663022E-3</v>
      </c>
      <c r="T705" s="43">
        <v>0</v>
      </c>
      <c r="U705" s="43">
        <v>6.303019542971279E-3</v>
      </c>
      <c r="V705" s="43"/>
      <c r="W705" s="43">
        <v>1.151221176695023E-3</v>
      </c>
      <c r="X705" s="43"/>
      <c r="Y705" s="43"/>
      <c r="Z705" s="43"/>
      <c r="AA705" s="43"/>
      <c r="AB705" s="43"/>
      <c r="AC705" s="43"/>
      <c r="AD705" s="43"/>
      <c r="AE705" s="43">
        <v>0</v>
      </c>
      <c r="AF705" s="43"/>
      <c r="AG705" s="43"/>
      <c r="AH705" s="43"/>
      <c r="AI705" s="43"/>
      <c r="AJ705" s="43"/>
      <c r="AK705" s="43"/>
      <c r="AL705" s="43"/>
      <c r="AM705" s="43"/>
      <c r="AN705" t="s">
        <v>402</v>
      </c>
    </row>
    <row r="706" spans="1:40" x14ac:dyDescent="0.75">
      <c r="A706" t="s">
        <v>1581</v>
      </c>
      <c r="B706" t="s">
        <v>123</v>
      </c>
      <c r="C706" t="s">
        <v>1582</v>
      </c>
      <c r="D706" t="s">
        <v>1519</v>
      </c>
      <c r="E706" t="s">
        <v>126</v>
      </c>
      <c r="F706">
        <v>402</v>
      </c>
      <c r="G706">
        <v>3</v>
      </c>
      <c r="H706" t="s">
        <v>1520</v>
      </c>
      <c r="I706" t="s">
        <v>128</v>
      </c>
      <c r="J706" t="s">
        <v>199</v>
      </c>
      <c r="K706">
        <v>2012</v>
      </c>
      <c r="L706" t="s">
        <v>21</v>
      </c>
      <c r="M706" s="43"/>
      <c r="N706" s="43"/>
      <c r="O706" s="43">
        <v>2.647957321523402E-6</v>
      </c>
      <c r="P706" s="43"/>
      <c r="Q706" s="43"/>
      <c r="R706" s="43"/>
      <c r="S706" s="43">
        <v>2.647957321523402E-6</v>
      </c>
      <c r="T706" s="43">
        <v>0</v>
      </c>
      <c r="U706" s="43"/>
      <c r="V706" s="43"/>
      <c r="W706" s="43">
        <v>2.647957321523402E-6</v>
      </c>
      <c r="X706" s="43"/>
      <c r="Y706" s="43"/>
      <c r="Z706" s="43"/>
      <c r="AA706" s="43"/>
      <c r="AB706" s="43"/>
      <c r="AC706" s="43"/>
      <c r="AD706" s="43"/>
      <c r="AE706" s="43">
        <v>0</v>
      </c>
      <c r="AF706" s="43"/>
      <c r="AG706" s="43"/>
      <c r="AH706" s="43"/>
      <c r="AI706" s="43"/>
      <c r="AJ706" s="43"/>
      <c r="AK706" s="43"/>
      <c r="AL706" s="43"/>
      <c r="AM706" s="43"/>
      <c r="AN706" t="s">
        <v>402</v>
      </c>
    </row>
    <row r="707" spans="1:40" x14ac:dyDescent="0.75">
      <c r="A707" t="s">
        <v>1583</v>
      </c>
      <c r="B707" t="s">
        <v>123</v>
      </c>
      <c r="C707" t="s">
        <v>1584</v>
      </c>
      <c r="D707" t="s">
        <v>1519</v>
      </c>
      <c r="E707" t="s">
        <v>126</v>
      </c>
      <c r="F707">
        <v>402</v>
      </c>
      <c r="G707">
        <v>4</v>
      </c>
      <c r="H707" t="s">
        <v>1520</v>
      </c>
      <c r="I707" t="s">
        <v>128</v>
      </c>
      <c r="J707" t="s">
        <v>199</v>
      </c>
      <c r="K707">
        <v>2012</v>
      </c>
      <c r="L707" t="s">
        <v>142</v>
      </c>
      <c r="M707" s="43"/>
      <c r="N707" s="43"/>
      <c r="O707" s="43">
        <v>0</v>
      </c>
      <c r="P707" s="43"/>
      <c r="Q707" s="43"/>
      <c r="R707" s="43"/>
      <c r="S707" s="43">
        <v>0</v>
      </c>
      <c r="T707" s="43">
        <v>0</v>
      </c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>
        <v>0</v>
      </c>
      <c r="AF707" s="43"/>
      <c r="AG707" s="43"/>
      <c r="AH707" s="43"/>
      <c r="AI707" s="43"/>
      <c r="AJ707" s="43"/>
      <c r="AK707" s="43"/>
      <c r="AL707" s="43"/>
      <c r="AM707" s="43"/>
      <c r="AN707" t="s">
        <v>402</v>
      </c>
    </row>
    <row r="708" spans="1:40" x14ac:dyDescent="0.75">
      <c r="A708" t="s">
        <v>1585</v>
      </c>
      <c r="B708" t="s">
        <v>123</v>
      </c>
      <c r="C708" t="s">
        <v>1586</v>
      </c>
      <c r="D708" t="s">
        <v>1519</v>
      </c>
      <c r="E708" t="s">
        <v>126</v>
      </c>
      <c r="F708">
        <v>402</v>
      </c>
      <c r="G708">
        <v>51</v>
      </c>
      <c r="H708" t="s">
        <v>1520</v>
      </c>
      <c r="I708" t="s">
        <v>128</v>
      </c>
      <c r="J708" t="s">
        <v>199</v>
      </c>
      <c r="K708">
        <v>2012</v>
      </c>
      <c r="L708" t="s">
        <v>145</v>
      </c>
      <c r="M708" s="43"/>
      <c r="N708" s="43"/>
      <c r="O708" s="43">
        <v>0</v>
      </c>
      <c r="P708" s="43"/>
      <c r="Q708" s="43"/>
      <c r="R708" s="43"/>
      <c r="S708" s="43">
        <v>0</v>
      </c>
      <c r="T708" s="43">
        <v>0</v>
      </c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>
        <v>0</v>
      </c>
      <c r="AF708" s="43"/>
      <c r="AG708" s="43"/>
      <c r="AH708" s="43"/>
      <c r="AI708" s="43"/>
      <c r="AJ708" s="43"/>
      <c r="AK708" s="43"/>
      <c r="AL708" s="43"/>
      <c r="AM708" s="43"/>
      <c r="AN708" t="s">
        <v>402</v>
      </c>
    </row>
    <row r="709" spans="1:40" x14ac:dyDescent="0.75">
      <c r="A709" t="s">
        <v>1587</v>
      </c>
      <c r="B709" t="s">
        <v>123</v>
      </c>
      <c r="C709" t="s">
        <v>1588</v>
      </c>
      <c r="D709" t="s">
        <v>1519</v>
      </c>
      <c r="E709" t="s">
        <v>126</v>
      </c>
      <c r="F709">
        <v>402</v>
      </c>
      <c r="G709">
        <v>52</v>
      </c>
      <c r="H709" t="s">
        <v>1520</v>
      </c>
      <c r="I709" t="s">
        <v>128</v>
      </c>
      <c r="J709" t="s">
        <v>199</v>
      </c>
      <c r="K709">
        <v>2012</v>
      </c>
      <c r="L709" t="s">
        <v>72</v>
      </c>
      <c r="M709" s="43"/>
      <c r="N709" s="43"/>
      <c r="O709" s="43">
        <v>0</v>
      </c>
      <c r="P709" s="43"/>
      <c r="Q709" s="43"/>
      <c r="R709" s="43"/>
      <c r="S709" s="43">
        <v>0</v>
      </c>
      <c r="T709" s="43">
        <v>0</v>
      </c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>
        <v>0</v>
      </c>
      <c r="AF709" s="43"/>
      <c r="AG709" s="43"/>
      <c r="AH709" s="43"/>
      <c r="AI709" s="43"/>
      <c r="AJ709" s="43"/>
      <c r="AK709" s="43"/>
      <c r="AL709" s="43"/>
      <c r="AM709" s="43"/>
      <c r="AN709" t="s">
        <v>402</v>
      </c>
    </row>
    <row r="710" spans="1:40" x14ac:dyDescent="0.75">
      <c r="A710" t="s">
        <v>1589</v>
      </c>
      <c r="B710" t="s">
        <v>123</v>
      </c>
      <c r="C710" t="s">
        <v>1590</v>
      </c>
      <c r="D710" t="s">
        <v>1519</v>
      </c>
      <c r="E710" t="s">
        <v>126</v>
      </c>
      <c r="F710">
        <v>402</v>
      </c>
      <c r="G710">
        <v>53</v>
      </c>
      <c r="H710" t="s">
        <v>1520</v>
      </c>
      <c r="I710" t="s">
        <v>128</v>
      </c>
      <c r="J710" t="s">
        <v>199</v>
      </c>
      <c r="K710">
        <v>2012</v>
      </c>
      <c r="L710" t="s">
        <v>150</v>
      </c>
      <c r="M710" s="43"/>
      <c r="N710" s="43"/>
      <c r="O710" s="43">
        <v>0</v>
      </c>
      <c r="P710" s="43"/>
      <c r="Q710" s="43"/>
      <c r="R710" s="43"/>
      <c r="S710" s="43">
        <v>0</v>
      </c>
      <c r="T710" s="43">
        <v>0</v>
      </c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>
        <v>0</v>
      </c>
      <c r="AF710" s="43"/>
      <c r="AG710" s="43"/>
      <c r="AH710" s="43"/>
      <c r="AI710" s="43"/>
      <c r="AJ710" s="43"/>
      <c r="AK710" s="43"/>
      <c r="AL710" s="43"/>
      <c r="AM710" s="43"/>
      <c r="AN710" t="s">
        <v>402</v>
      </c>
    </row>
    <row r="711" spans="1:40" x14ac:dyDescent="0.75">
      <c r="A711" t="s">
        <v>1591</v>
      </c>
      <c r="B711" t="s">
        <v>123</v>
      </c>
      <c r="C711" t="s">
        <v>1592</v>
      </c>
      <c r="D711" t="s">
        <v>1519</v>
      </c>
      <c r="E711" t="s">
        <v>126</v>
      </c>
      <c r="F711">
        <v>402</v>
      </c>
      <c r="G711">
        <v>55</v>
      </c>
      <c r="H711" t="s">
        <v>1520</v>
      </c>
      <c r="I711" t="s">
        <v>128</v>
      </c>
      <c r="J711" t="s">
        <v>199</v>
      </c>
      <c r="K711">
        <v>2012</v>
      </c>
      <c r="L711" t="s">
        <v>153</v>
      </c>
      <c r="M711" s="43"/>
      <c r="N711" s="43"/>
      <c r="O711" s="43">
        <v>0</v>
      </c>
      <c r="P711" s="43"/>
      <c r="Q711" s="43"/>
      <c r="R711" s="43"/>
      <c r="S711" s="43">
        <v>0</v>
      </c>
      <c r="T711" s="43">
        <v>0</v>
      </c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>
        <v>0</v>
      </c>
      <c r="AF711" s="43"/>
      <c r="AG711" s="43"/>
      <c r="AH711" s="43"/>
      <c r="AI711" s="43"/>
      <c r="AJ711" s="43"/>
      <c r="AK711" s="43"/>
      <c r="AL711" s="43"/>
      <c r="AM711" s="43"/>
      <c r="AN711" t="s">
        <v>402</v>
      </c>
    </row>
    <row r="712" spans="1:40" x14ac:dyDescent="0.75">
      <c r="A712" t="s">
        <v>1593</v>
      </c>
      <c r="B712" t="s">
        <v>123</v>
      </c>
      <c r="C712" t="s">
        <v>1594</v>
      </c>
      <c r="D712" t="s">
        <v>1519</v>
      </c>
      <c r="E712" t="s">
        <v>126</v>
      </c>
      <c r="F712">
        <v>402</v>
      </c>
      <c r="G712">
        <v>58</v>
      </c>
      <c r="H712" t="s">
        <v>1520</v>
      </c>
      <c r="I712" t="s">
        <v>128</v>
      </c>
      <c r="J712" t="s">
        <v>199</v>
      </c>
      <c r="K712">
        <v>2012</v>
      </c>
      <c r="L712" t="s">
        <v>156</v>
      </c>
      <c r="M712" s="43"/>
      <c r="N712" s="43"/>
      <c r="O712" s="43">
        <v>0.91760280058554977</v>
      </c>
      <c r="P712" s="43"/>
      <c r="Q712" s="43"/>
      <c r="R712" s="43"/>
      <c r="S712" s="43">
        <v>0.91760280058554977</v>
      </c>
      <c r="T712" s="43">
        <v>0</v>
      </c>
      <c r="U712" s="43">
        <v>0.86247978830953198</v>
      </c>
      <c r="V712" s="43"/>
      <c r="W712" s="43">
        <v>5.5123012276017798E-2</v>
      </c>
      <c r="X712" s="43"/>
      <c r="Y712" s="43"/>
      <c r="Z712" s="43"/>
      <c r="AA712" s="43"/>
      <c r="AB712" s="43"/>
      <c r="AC712" s="43"/>
      <c r="AD712" s="43"/>
      <c r="AE712" s="43">
        <v>0</v>
      </c>
      <c r="AF712" s="43"/>
      <c r="AG712" s="43"/>
      <c r="AH712" s="43"/>
      <c r="AI712" s="43"/>
      <c r="AJ712" s="43"/>
      <c r="AK712" s="43"/>
      <c r="AL712" s="43"/>
      <c r="AM712" s="43"/>
      <c r="AN712" t="s">
        <v>402</v>
      </c>
    </row>
    <row r="713" spans="1:40" x14ac:dyDescent="0.75">
      <c r="A713" t="s">
        <v>1595</v>
      </c>
      <c r="B713" t="s">
        <v>123</v>
      </c>
      <c r="C713" t="s">
        <v>1596</v>
      </c>
      <c r="D713" t="s">
        <v>1519</v>
      </c>
      <c r="E713" t="s">
        <v>126</v>
      </c>
      <c r="F713">
        <v>402</v>
      </c>
      <c r="G713">
        <v>6</v>
      </c>
      <c r="H713" t="s">
        <v>1520</v>
      </c>
      <c r="I713" t="s">
        <v>128</v>
      </c>
      <c r="J713" t="s">
        <v>199</v>
      </c>
      <c r="K713">
        <v>2012</v>
      </c>
      <c r="L713" t="s">
        <v>20</v>
      </c>
      <c r="M713" s="43"/>
      <c r="N713" s="43"/>
      <c r="O713" s="43">
        <v>0.28542638831894385</v>
      </c>
      <c r="P713" s="43"/>
      <c r="Q713" s="43"/>
      <c r="R713" s="43"/>
      <c r="S713" s="43">
        <v>0.28537861931894387</v>
      </c>
      <c r="T713" s="43">
        <v>4.7768999999999996E-5</v>
      </c>
      <c r="U713" s="43">
        <v>0.26684434471454949</v>
      </c>
      <c r="V713" s="43"/>
      <c r="W713" s="43">
        <v>1.8534274604394389E-2</v>
      </c>
      <c r="X713" s="43"/>
      <c r="Y713" s="43"/>
      <c r="Z713" s="43"/>
      <c r="AA713" s="43"/>
      <c r="AB713" s="43"/>
      <c r="AC713" s="43"/>
      <c r="AD713" s="43"/>
      <c r="AE713" s="43">
        <v>4.7768999999999996E-5</v>
      </c>
      <c r="AF713" s="43"/>
      <c r="AG713" s="43"/>
      <c r="AH713" s="43"/>
      <c r="AI713" s="43"/>
      <c r="AJ713" s="43"/>
      <c r="AK713" s="43"/>
      <c r="AL713" s="43"/>
      <c r="AM713" s="43"/>
      <c r="AN713" t="s">
        <v>402</v>
      </c>
    </row>
    <row r="714" spans="1:40" x14ac:dyDescent="0.75">
      <c r="A714" t="s">
        <v>1597</v>
      </c>
      <c r="B714" t="s">
        <v>123</v>
      </c>
      <c r="C714" t="s">
        <v>1598</v>
      </c>
      <c r="D714" t="s">
        <v>1519</v>
      </c>
      <c r="E714" t="s">
        <v>126</v>
      </c>
      <c r="F714">
        <v>402</v>
      </c>
      <c r="G714">
        <v>7</v>
      </c>
      <c r="H714" t="s">
        <v>1520</v>
      </c>
      <c r="I714" t="s">
        <v>128</v>
      </c>
      <c r="J714" t="s">
        <v>199</v>
      </c>
      <c r="K714">
        <v>2012</v>
      </c>
      <c r="L714" t="s">
        <v>161</v>
      </c>
      <c r="M714" s="43"/>
      <c r="N714" s="43"/>
      <c r="O714" s="43">
        <v>0.66555350482192832</v>
      </c>
      <c r="P714" s="43"/>
      <c r="Q714" s="43"/>
      <c r="R714" s="43"/>
      <c r="S714" s="43">
        <v>0.66555350482192832</v>
      </c>
      <c r="T714" s="43">
        <v>0</v>
      </c>
      <c r="U714" s="43">
        <v>0.62300023216932032</v>
      </c>
      <c r="V714" s="43"/>
      <c r="W714" s="43">
        <v>4.2553272652607978E-2</v>
      </c>
      <c r="X714" s="43"/>
      <c r="Y714" s="43"/>
      <c r="Z714" s="43"/>
      <c r="AA714" s="43"/>
      <c r="AB714" s="43"/>
      <c r="AC714" s="43"/>
      <c r="AD714" s="43"/>
      <c r="AE714" s="43">
        <v>0</v>
      </c>
      <c r="AF714" s="43"/>
      <c r="AG714" s="43"/>
      <c r="AH714" s="43"/>
      <c r="AI714" s="43"/>
      <c r="AJ714" s="43"/>
      <c r="AK714" s="43"/>
      <c r="AL714" s="43"/>
      <c r="AM714" s="43"/>
      <c r="AN714" t="s">
        <v>402</v>
      </c>
    </row>
    <row r="715" spans="1:40" x14ac:dyDescent="0.75">
      <c r="A715" t="s">
        <v>1599</v>
      </c>
      <c r="B715" t="s">
        <v>123</v>
      </c>
      <c r="C715" t="s">
        <v>1600</v>
      </c>
      <c r="D715" t="s">
        <v>1519</v>
      </c>
      <c r="E715" t="s">
        <v>126</v>
      </c>
      <c r="F715">
        <v>402</v>
      </c>
      <c r="G715">
        <v>8</v>
      </c>
      <c r="H715" t="s">
        <v>1520</v>
      </c>
      <c r="I715" t="s">
        <v>128</v>
      </c>
      <c r="J715" t="s">
        <v>199</v>
      </c>
      <c r="K715">
        <v>2012</v>
      </c>
      <c r="L715" t="s">
        <v>164</v>
      </c>
      <c r="M715" s="43"/>
      <c r="N715" s="43"/>
      <c r="O715" s="43">
        <v>0</v>
      </c>
      <c r="P715" s="43"/>
      <c r="Q715" s="43"/>
      <c r="R715" s="43"/>
      <c r="S715" s="43">
        <v>0</v>
      </c>
      <c r="T715" s="43">
        <v>0</v>
      </c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>
        <v>0</v>
      </c>
      <c r="AF715" s="43"/>
      <c r="AG715" s="43"/>
      <c r="AH715" s="43"/>
      <c r="AI715" s="43"/>
      <c r="AJ715" s="43"/>
      <c r="AK715" s="43"/>
      <c r="AL715" s="43"/>
      <c r="AM715" s="43"/>
      <c r="AN715" t="s">
        <v>402</v>
      </c>
    </row>
    <row r="716" spans="1:40" x14ac:dyDescent="0.75">
      <c r="A716" t="s">
        <v>1601</v>
      </c>
      <c r="B716" t="s">
        <v>123</v>
      </c>
      <c r="C716" t="s">
        <v>1602</v>
      </c>
      <c r="D716" t="s">
        <v>1519</v>
      </c>
      <c r="E716" t="s">
        <v>126</v>
      </c>
      <c r="F716">
        <v>402</v>
      </c>
      <c r="G716">
        <v>9</v>
      </c>
      <c r="H716" t="s">
        <v>1520</v>
      </c>
      <c r="I716" t="s">
        <v>128</v>
      </c>
      <c r="J716" t="s">
        <v>199</v>
      </c>
      <c r="K716">
        <v>2012</v>
      </c>
      <c r="L716" t="s">
        <v>167</v>
      </c>
      <c r="M716" s="43"/>
      <c r="N716" s="43"/>
      <c r="O716" s="43">
        <v>0</v>
      </c>
      <c r="P716" s="43"/>
      <c r="Q716" s="43"/>
      <c r="R716" s="43"/>
      <c r="S716" s="43">
        <v>0</v>
      </c>
      <c r="T716" s="43">
        <v>0</v>
      </c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>
        <v>0</v>
      </c>
      <c r="AF716" s="43"/>
      <c r="AG716" s="43"/>
      <c r="AH716" s="43"/>
      <c r="AI716" s="43"/>
      <c r="AJ716" s="43"/>
      <c r="AK716" s="43"/>
      <c r="AL716" s="43"/>
      <c r="AM716" s="43"/>
      <c r="AN716" t="s">
        <v>402</v>
      </c>
    </row>
    <row r="717" spans="1:40" x14ac:dyDescent="0.75">
      <c r="A717" t="s">
        <v>1603</v>
      </c>
      <c r="B717" t="s">
        <v>123</v>
      </c>
      <c r="C717" t="s">
        <v>1604</v>
      </c>
      <c r="D717" t="s">
        <v>1605</v>
      </c>
      <c r="E717" t="s">
        <v>126</v>
      </c>
      <c r="F717">
        <v>400</v>
      </c>
      <c r="G717">
        <v>0</v>
      </c>
      <c r="H717" t="s">
        <v>1606</v>
      </c>
      <c r="I717" t="s">
        <v>128</v>
      </c>
      <c r="J717" t="s">
        <v>129</v>
      </c>
      <c r="K717">
        <v>2012</v>
      </c>
      <c r="L717" t="s">
        <v>130</v>
      </c>
      <c r="M717" s="43"/>
      <c r="N717" s="43"/>
      <c r="O717" s="43">
        <v>288.47356136665991</v>
      </c>
      <c r="P717" s="43"/>
      <c r="Q717" s="43"/>
      <c r="R717" s="43"/>
      <c r="S717" s="43">
        <v>262.19556136665989</v>
      </c>
      <c r="T717" s="43">
        <v>26.277999999999999</v>
      </c>
      <c r="U717" s="43">
        <v>237.24438475900311</v>
      </c>
      <c r="V717" s="43"/>
      <c r="W717" s="43">
        <v>24.951176607656791</v>
      </c>
      <c r="X717" s="43"/>
      <c r="Y717" s="43"/>
      <c r="Z717" s="43"/>
      <c r="AA717" s="43"/>
      <c r="AB717" s="43"/>
      <c r="AC717" s="43"/>
      <c r="AD717" s="43"/>
      <c r="AE717" s="43">
        <v>26.277999999999999</v>
      </c>
      <c r="AF717" s="43"/>
      <c r="AG717" s="43"/>
      <c r="AH717" s="43"/>
      <c r="AI717" s="43"/>
      <c r="AJ717" s="43"/>
      <c r="AK717" s="43"/>
      <c r="AL717" s="43"/>
      <c r="AM717" s="43"/>
      <c r="AN717" t="s">
        <v>131</v>
      </c>
    </row>
    <row r="718" spans="1:40" x14ac:dyDescent="0.75">
      <c r="A718" t="s">
        <v>1607</v>
      </c>
      <c r="B718" t="s">
        <v>123</v>
      </c>
      <c r="C718" t="s">
        <v>1608</v>
      </c>
      <c r="D718" t="s">
        <v>1605</v>
      </c>
      <c r="E718" t="s">
        <v>126</v>
      </c>
      <c r="F718">
        <v>400</v>
      </c>
      <c r="G718">
        <v>1</v>
      </c>
      <c r="H718" t="s">
        <v>1606</v>
      </c>
      <c r="I718" t="s">
        <v>128</v>
      </c>
      <c r="J718" t="s">
        <v>129</v>
      </c>
      <c r="K718">
        <v>2012</v>
      </c>
      <c r="L718" t="s">
        <v>134</v>
      </c>
      <c r="M718" s="43"/>
      <c r="N718" s="43"/>
      <c r="O718" s="43">
        <v>1.330255959052185E-2</v>
      </c>
      <c r="P718" s="43"/>
      <c r="Q718" s="43"/>
      <c r="R718" s="43"/>
      <c r="S718" s="43">
        <v>1.330255959052185E-2</v>
      </c>
      <c r="T718" s="43">
        <v>0</v>
      </c>
      <c r="U718" s="43">
        <v>1.322553507597006E-2</v>
      </c>
      <c r="V718" s="43"/>
      <c r="W718" s="43">
        <v>7.7024514551790214E-5</v>
      </c>
      <c r="X718" s="43"/>
      <c r="Y718" s="43"/>
      <c r="Z718" s="43"/>
      <c r="AA718" s="43"/>
      <c r="AB718" s="43"/>
      <c r="AC718" s="43"/>
      <c r="AD718" s="43"/>
      <c r="AE718" s="43">
        <v>0</v>
      </c>
      <c r="AF718" s="43"/>
      <c r="AG718" s="43"/>
      <c r="AH718" s="43"/>
      <c r="AI718" s="43"/>
      <c r="AJ718" s="43"/>
      <c r="AK718" s="43"/>
      <c r="AL718" s="43"/>
      <c r="AM718" s="43"/>
      <c r="AN718" t="s">
        <v>131</v>
      </c>
    </row>
    <row r="719" spans="1:40" x14ac:dyDescent="0.75">
      <c r="A719" t="s">
        <v>1609</v>
      </c>
      <c r="B719" t="s">
        <v>123</v>
      </c>
      <c r="C719" t="s">
        <v>1610</v>
      </c>
      <c r="D719" t="s">
        <v>1605</v>
      </c>
      <c r="E719" t="s">
        <v>126</v>
      </c>
      <c r="F719">
        <v>400</v>
      </c>
      <c r="G719">
        <v>2</v>
      </c>
      <c r="H719" t="s">
        <v>1606</v>
      </c>
      <c r="I719" t="s">
        <v>128</v>
      </c>
      <c r="J719" t="s">
        <v>129</v>
      </c>
      <c r="K719">
        <v>2012</v>
      </c>
      <c r="L719" t="s">
        <v>137</v>
      </c>
      <c r="M719" s="43"/>
      <c r="N719" s="43"/>
      <c r="O719" s="43">
        <v>20.898415632743262</v>
      </c>
      <c r="P719" s="43"/>
      <c r="Q719" s="43"/>
      <c r="R719" s="43"/>
      <c r="S719" s="43">
        <v>20.898415632743262</v>
      </c>
      <c r="T719" s="43">
        <v>0</v>
      </c>
      <c r="U719" s="43">
        <v>19.71630476446143</v>
      </c>
      <c r="V719" s="43"/>
      <c r="W719" s="43">
        <v>1.1821108682818331</v>
      </c>
      <c r="X719" s="43"/>
      <c r="Y719" s="43"/>
      <c r="Z719" s="43"/>
      <c r="AA719" s="43"/>
      <c r="AB719" s="43"/>
      <c r="AC719" s="43"/>
      <c r="AD719" s="43"/>
      <c r="AE719" s="43">
        <v>0</v>
      </c>
      <c r="AF719" s="43"/>
      <c r="AG719" s="43"/>
      <c r="AH719" s="43"/>
      <c r="AI719" s="43"/>
      <c r="AJ719" s="43"/>
      <c r="AK719" s="43"/>
      <c r="AL719" s="43"/>
      <c r="AM719" s="43"/>
      <c r="AN719" t="s">
        <v>131</v>
      </c>
    </row>
    <row r="720" spans="1:40" x14ac:dyDescent="0.75">
      <c r="A720" t="s">
        <v>1611</v>
      </c>
      <c r="B720" t="s">
        <v>123</v>
      </c>
      <c r="C720" t="s">
        <v>1612</v>
      </c>
      <c r="D720" t="s">
        <v>1605</v>
      </c>
      <c r="E720" t="s">
        <v>126</v>
      </c>
      <c r="F720">
        <v>400</v>
      </c>
      <c r="G720">
        <v>3</v>
      </c>
      <c r="H720" t="s">
        <v>1606</v>
      </c>
      <c r="I720" t="s">
        <v>128</v>
      </c>
      <c r="J720" t="s">
        <v>129</v>
      </c>
      <c r="K720">
        <v>2012</v>
      </c>
      <c r="L720" t="s">
        <v>21</v>
      </c>
      <c r="M720" s="43"/>
      <c r="N720" s="43"/>
      <c r="O720" s="43">
        <v>141.22585969507296</v>
      </c>
      <c r="P720" s="43"/>
      <c r="Q720" s="43"/>
      <c r="R720" s="43"/>
      <c r="S720" s="43">
        <v>141.22585969507296</v>
      </c>
      <c r="T720" s="43">
        <v>0</v>
      </c>
      <c r="U720" s="43">
        <v>127.3862797187742</v>
      </c>
      <c r="V720" s="43"/>
      <c r="W720" s="43">
        <v>13.839579976298751</v>
      </c>
      <c r="X720" s="43"/>
      <c r="Y720" s="43"/>
      <c r="Z720" s="43"/>
      <c r="AA720" s="43"/>
      <c r="AB720" s="43"/>
      <c r="AC720" s="43"/>
      <c r="AD720" s="43"/>
      <c r="AE720" s="43">
        <v>0</v>
      </c>
      <c r="AF720" s="43"/>
      <c r="AG720" s="43"/>
      <c r="AH720" s="43"/>
      <c r="AI720" s="43"/>
      <c r="AJ720" s="43"/>
      <c r="AK720" s="43"/>
      <c r="AL720" s="43"/>
      <c r="AM720" s="43"/>
      <c r="AN720" t="s">
        <v>131</v>
      </c>
    </row>
    <row r="721" spans="1:40" x14ac:dyDescent="0.75">
      <c r="A721" t="s">
        <v>1613</v>
      </c>
      <c r="B721" t="s">
        <v>123</v>
      </c>
      <c r="C721" t="s">
        <v>1614</v>
      </c>
      <c r="D721" t="s">
        <v>1605</v>
      </c>
      <c r="E721" t="s">
        <v>126</v>
      </c>
      <c r="F721">
        <v>400</v>
      </c>
      <c r="G721">
        <v>4</v>
      </c>
      <c r="H721" t="s">
        <v>1606</v>
      </c>
      <c r="I721" t="s">
        <v>128</v>
      </c>
      <c r="J721" t="s">
        <v>129</v>
      </c>
      <c r="K721">
        <v>2012</v>
      </c>
      <c r="L721" t="s">
        <v>142</v>
      </c>
      <c r="M721" s="43"/>
      <c r="N721" s="43"/>
      <c r="O721" s="43">
        <v>0</v>
      </c>
      <c r="P721" s="43"/>
      <c r="Q721" s="43"/>
      <c r="R721" s="43"/>
      <c r="S721" s="43">
        <v>0</v>
      </c>
      <c r="T721" s="43">
        <v>0</v>
      </c>
      <c r="U721" s="43">
        <v>0</v>
      </c>
      <c r="V721" s="43"/>
      <c r="W721" s="43">
        <v>0</v>
      </c>
      <c r="X721" s="43"/>
      <c r="Y721" s="43"/>
      <c r="Z721" s="43"/>
      <c r="AA721" s="43"/>
      <c r="AB721" s="43"/>
      <c r="AC721" s="43"/>
      <c r="AD721" s="43"/>
      <c r="AE721" s="43">
        <v>0</v>
      </c>
      <c r="AF721" s="43"/>
      <c r="AG721" s="43"/>
      <c r="AH721" s="43"/>
      <c r="AI721" s="43"/>
      <c r="AJ721" s="43"/>
      <c r="AK721" s="43"/>
      <c r="AL721" s="43"/>
      <c r="AM721" s="43"/>
      <c r="AN721" t="s">
        <v>131</v>
      </c>
    </row>
    <row r="722" spans="1:40" x14ac:dyDescent="0.75">
      <c r="A722" t="s">
        <v>1615</v>
      </c>
      <c r="B722" t="s">
        <v>123</v>
      </c>
      <c r="C722" t="s">
        <v>1616</v>
      </c>
      <c r="D722" t="s">
        <v>1605</v>
      </c>
      <c r="E722" t="s">
        <v>126</v>
      </c>
      <c r="F722">
        <v>400</v>
      </c>
      <c r="G722">
        <v>51</v>
      </c>
      <c r="H722" t="s">
        <v>1606</v>
      </c>
      <c r="I722" t="s">
        <v>128</v>
      </c>
      <c r="J722" t="s">
        <v>129</v>
      </c>
      <c r="K722">
        <v>2012</v>
      </c>
      <c r="L722" t="s">
        <v>145</v>
      </c>
      <c r="M722" s="43"/>
      <c r="N722" s="43"/>
      <c r="O722" s="43">
        <v>42.361710124812554</v>
      </c>
      <c r="P722" s="43"/>
      <c r="Q722" s="43"/>
      <c r="R722" s="43"/>
      <c r="S722" s="43">
        <v>42.361710124812554</v>
      </c>
      <c r="T722" s="43">
        <v>0</v>
      </c>
      <c r="U722" s="43">
        <v>41.796814017445683</v>
      </c>
      <c r="V722" s="43"/>
      <c r="W722" s="43">
        <v>0.56489610736687179</v>
      </c>
      <c r="X722" s="43"/>
      <c r="Y722" s="43"/>
      <c r="Z722" s="43"/>
      <c r="AA722" s="43"/>
      <c r="AB722" s="43"/>
      <c r="AC722" s="43"/>
      <c r="AD722" s="43"/>
      <c r="AE722" s="43">
        <v>0</v>
      </c>
      <c r="AF722" s="43"/>
      <c r="AG722" s="43"/>
      <c r="AH722" s="43"/>
      <c r="AI722" s="43"/>
      <c r="AJ722" s="43"/>
      <c r="AK722" s="43"/>
      <c r="AL722" s="43"/>
      <c r="AM722" s="43"/>
      <c r="AN722" t="s">
        <v>131</v>
      </c>
    </row>
    <row r="723" spans="1:40" x14ac:dyDescent="0.75">
      <c r="A723" t="s">
        <v>1617</v>
      </c>
      <c r="B723" t="s">
        <v>123</v>
      </c>
      <c r="C723" t="s">
        <v>1618</v>
      </c>
      <c r="D723" t="s">
        <v>1605</v>
      </c>
      <c r="E723" t="s">
        <v>126</v>
      </c>
      <c r="F723">
        <v>400</v>
      </c>
      <c r="G723">
        <v>52</v>
      </c>
      <c r="H723" t="s">
        <v>1606</v>
      </c>
      <c r="I723" t="s">
        <v>128</v>
      </c>
      <c r="J723" t="s">
        <v>129</v>
      </c>
      <c r="K723">
        <v>2012</v>
      </c>
      <c r="L723" t="s">
        <v>72</v>
      </c>
      <c r="M723" s="43"/>
      <c r="N723" s="43"/>
      <c r="O723" s="43">
        <v>0</v>
      </c>
      <c r="P723" s="43"/>
      <c r="Q723" s="43"/>
      <c r="R723" s="43"/>
      <c r="S723" s="43">
        <v>0</v>
      </c>
      <c r="T723" s="43">
        <v>0</v>
      </c>
      <c r="U723" s="43">
        <v>0</v>
      </c>
      <c r="V723" s="43"/>
      <c r="W723" s="43">
        <v>0</v>
      </c>
      <c r="X723" s="43"/>
      <c r="Y723" s="43"/>
      <c r="Z723" s="43"/>
      <c r="AA723" s="43"/>
      <c r="AB723" s="43"/>
      <c r="AC723" s="43"/>
      <c r="AD723" s="43"/>
      <c r="AE723" s="43">
        <v>0</v>
      </c>
      <c r="AF723" s="43"/>
      <c r="AG723" s="43"/>
      <c r="AH723" s="43"/>
      <c r="AI723" s="43"/>
      <c r="AJ723" s="43"/>
      <c r="AK723" s="43"/>
      <c r="AL723" s="43"/>
      <c r="AM723" s="43"/>
      <c r="AN723" t="s">
        <v>131</v>
      </c>
    </row>
    <row r="724" spans="1:40" x14ac:dyDescent="0.75">
      <c r="A724" t="s">
        <v>1619</v>
      </c>
      <c r="B724" t="s">
        <v>123</v>
      </c>
      <c r="C724" t="s">
        <v>1620</v>
      </c>
      <c r="D724" t="s">
        <v>1605</v>
      </c>
      <c r="E724" t="s">
        <v>126</v>
      </c>
      <c r="F724">
        <v>400</v>
      </c>
      <c r="G724">
        <v>53</v>
      </c>
      <c r="H724" t="s">
        <v>1606</v>
      </c>
      <c r="I724" t="s">
        <v>128</v>
      </c>
      <c r="J724" t="s">
        <v>129</v>
      </c>
      <c r="K724">
        <v>2012</v>
      </c>
      <c r="L724" t="s">
        <v>150</v>
      </c>
      <c r="M724" s="43"/>
      <c r="N724" s="43"/>
      <c r="O724" s="43">
        <v>1.0195947116877953</v>
      </c>
      <c r="P724" s="43"/>
      <c r="Q724" s="43"/>
      <c r="R724" s="43"/>
      <c r="S724" s="43">
        <v>1.0195947116877953</v>
      </c>
      <c r="T724" s="43">
        <v>0</v>
      </c>
      <c r="U724" s="43">
        <v>0.52269320530996521</v>
      </c>
      <c r="V724" s="43"/>
      <c r="W724" s="43">
        <v>0.49690150637783009</v>
      </c>
      <c r="X724" s="43"/>
      <c r="Y724" s="43"/>
      <c r="Z724" s="43"/>
      <c r="AA724" s="43"/>
      <c r="AB724" s="43"/>
      <c r="AC724" s="43"/>
      <c r="AD724" s="43"/>
      <c r="AE724" s="43">
        <v>0</v>
      </c>
      <c r="AF724" s="43"/>
      <c r="AG724" s="43"/>
      <c r="AH724" s="43"/>
      <c r="AI724" s="43"/>
      <c r="AJ724" s="43"/>
      <c r="AK724" s="43"/>
      <c r="AL724" s="43"/>
      <c r="AM724" s="43"/>
      <c r="AN724" t="s">
        <v>131</v>
      </c>
    </row>
    <row r="725" spans="1:40" x14ac:dyDescent="0.75">
      <c r="A725" t="s">
        <v>1621</v>
      </c>
      <c r="B725" t="s">
        <v>123</v>
      </c>
      <c r="C725" t="s">
        <v>1622</v>
      </c>
      <c r="D725" t="s">
        <v>1605</v>
      </c>
      <c r="E725" t="s">
        <v>126</v>
      </c>
      <c r="F725">
        <v>400</v>
      </c>
      <c r="G725">
        <v>55</v>
      </c>
      <c r="H725" t="s">
        <v>1606</v>
      </c>
      <c r="I725" t="s">
        <v>128</v>
      </c>
      <c r="J725" t="s">
        <v>129</v>
      </c>
      <c r="K725">
        <v>2012</v>
      </c>
      <c r="L725" t="s">
        <v>153</v>
      </c>
      <c r="M725" s="43"/>
      <c r="N725" s="43"/>
      <c r="O725" s="43">
        <v>0</v>
      </c>
      <c r="P725" s="43"/>
      <c r="Q725" s="43"/>
      <c r="R725" s="43"/>
      <c r="S725" s="43">
        <v>0</v>
      </c>
      <c r="T725" s="43">
        <v>0</v>
      </c>
      <c r="U725" s="43">
        <v>0</v>
      </c>
      <c r="V725" s="43"/>
      <c r="W725" s="43">
        <v>0</v>
      </c>
      <c r="X725" s="43"/>
      <c r="Y725" s="43"/>
      <c r="Z725" s="43"/>
      <c r="AA725" s="43"/>
      <c r="AB725" s="43"/>
      <c r="AC725" s="43"/>
      <c r="AD725" s="43"/>
      <c r="AE725" s="43">
        <v>0</v>
      </c>
      <c r="AF725" s="43"/>
      <c r="AG725" s="43"/>
      <c r="AH725" s="43"/>
      <c r="AI725" s="43"/>
      <c r="AJ725" s="43"/>
      <c r="AK725" s="43"/>
      <c r="AL725" s="43"/>
      <c r="AM725" s="43"/>
      <c r="AN725" t="s">
        <v>131</v>
      </c>
    </row>
    <row r="726" spans="1:40" x14ac:dyDescent="0.75">
      <c r="A726" t="s">
        <v>1623</v>
      </c>
      <c r="B726" t="s">
        <v>123</v>
      </c>
      <c r="C726" t="s">
        <v>1624</v>
      </c>
      <c r="D726" t="s">
        <v>1605</v>
      </c>
      <c r="E726" t="s">
        <v>126</v>
      </c>
      <c r="F726">
        <v>400</v>
      </c>
      <c r="G726">
        <v>58</v>
      </c>
      <c r="H726" t="s">
        <v>1606</v>
      </c>
      <c r="I726" t="s">
        <v>128</v>
      </c>
      <c r="J726" t="s">
        <v>129</v>
      </c>
      <c r="K726">
        <v>2012</v>
      </c>
      <c r="L726" t="s">
        <v>156</v>
      </c>
      <c r="M726" s="43"/>
      <c r="N726" s="43"/>
      <c r="O726" s="43">
        <v>22.91028482018525</v>
      </c>
      <c r="P726" s="43"/>
      <c r="Q726" s="43"/>
      <c r="R726" s="43"/>
      <c r="S726" s="43">
        <v>22.91028482018525</v>
      </c>
      <c r="T726" s="43">
        <v>0</v>
      </c>
      <c r="U726" s="43">
        <v>21.160022876132341</v>
      </c>
      <c r="V726" s="43"/>
      <c r="W726" s="43">
        <v>1.7502619440529079</v>
      </c>
      <c r="X726" s="43"/>
      <c r="Y726" s="43"/>
      <c r="Z726" s="43"/>
      <c r="AA726" s="43"/>
      <c r="AB726" s="43"/>
      <c r="AC726" s="43"/>
      <c r="AD726" s="43"/>
      <c r="AE726" s="43">
        <v>0</v>
      </c>
      <c r="AF726" s="43"/>
      <c r="AG726" s="43"/>
      <c r="AH726" s="43"/>
      <c r="AI726" s="43"/>
      <c r="AJ726" s="43"/>
      <c r="AK726" s="43"/>
      <c r="AL726" s="43"/>
      <c r="AM726" s="43"/>
      <c r="AN726" t="s">
        <v>131</v>
      </c>
    </row>
    <row r="727" spans="1:40" x14ac:dyDescent="0.75">
      <c r="A727" t="s">
        <v>1625</v>
      </c>
      <c r="B727" t="s">
        <v>123</v>
      </c>
      <c r="C727" t="s">
        <v>1626</v>
      </c>
      <c r="D727" t="s">
        <v>1605</v>
      </c>
      <c r="E727" t="s">
        <v>126</v>
      </c>
      <c r="F727">
        <v>400</v>
      </c>
      <c r="G727">
        <v>6</v>
      </c>
      <c r="H727" t="s">
        <v>1606</v>
      </c>
      <c r="I727" t="s">
        <v>128</v>
      </c>
      <c r="J727" t="s">
        <v>129</v>
      </c>
      <c r="K727">
        <v>2012</v>
      </c>
      <c r="L727" t="s">
        <v>20</v>
      </c>
      <c r="M727" s="43"/>
      <c r="N727" s="43"/>
      <c r="O727" s="43">
        <v>53.332743368057486</v>
      </c>
      <c r="P727" s="43"/>
      <c r="Q727" s="43"/>
      <c r="R727" s="43"/>
      <c r="S727" s="43">
        <v>27.054743368057487</v>
      </c>
      <c r="T727" s="43">
        <v>26.277999999999999</v>
      </c>
      <c r="U727" s="43">
        <v>20.585114528303261</v>
      </c>
      <c r="V727" s="43"/>
      <c r="W727" s="43">
        <v>6.4696288397542254</v>
      </c>
      <c r="X727" s="43"/>
      <c r="Y727" s="43"/>
      <c r="Z727" s="43"/>
      <c r="AA727" s="43"/>
      <c r="AB727" s="43"/>
      <c r="AC727" s="43"/>
      <c r="AD727" s="43"/>
      <c r="AE727" s="43">
        <v>26.277999999999999</v>
      </c>
      <c r="AF727" s="43"/>
      <c r="AG727" s="43"/>
      <c r="AH727" s="43"/>
      <c r="AI727" s="43"/>
      <c r="AJ727" s="43"/>
      <c r="AK727" s="43"/>
      <c r="AL727" s="43"/>
      <c r="AM727" s="43"/>
      <c r="AN727" t="s">
        <v>131</v>
      </c>
    </row>
    <row r="728" spans="1:40" x14ac:dyDescent="0.75">
      <c r="A728" t="s">
        <v>1627</v>
      </c>
      <c r="B728" t="s">
        <v>123</v>
      </c>
      <c r="C728" t="s">
        <v>1628</v>
      </c>
      <c r="D728" t="s">
        <v>1605</v>
      </c>
      <c r="E728" t="s">
        <v>126</v>
      </c>
      <c r="F728">
        <v>400</v>
      </c>
      <c r="G728">
        <v>7</v>
      </c>
      <c r="H728" t="s">
        <v>1606</v>
      </c>
      <c r="I728" t="s">
        <v>128</v>
      </c>
      <c r="J728" t="s">
        <v>129</v>
      </c>
      <c r="K728">
        <v>2012</v>
      </c>
      <c r="L728" t="s">
        <v>161</v>
      </c>
      <c r="M728" s="43"/>
      <c r="N728" s="43"/>
      <c r="O728" s="43">
        <v>6.711650454510127</v>
      </c>
      <c r="P728" s="43"/>
      <c r="Q728" s="43"/>
      <c r="R728" s="43"/>
      <c r="S728" s="43">
        <v>6.711650454510127</v>
      </c>
      <c r="T728" s="43">
        <v>0</v>
      </c>
      <c r="U728" s="43">
        <v>6.0639301135003114</v>
      </c>
      <c r="V728" s="43"/>
      <c r="W728" s="43">
        <v>0.64772034100981557</v>
      </c>
      <c r="X728" s="43"/>
      <c r="Y728" s="43"/>
      <c r="Z728" s="43"/>
      <c r="AA728" s="43"/>
      <c r="AB728" s="43"/>
      <c r="AC728" s="43"/>
      <c r="AD728" s="43"/>
      <c r="AE728" s="43">
        <v>0</v>
      </c>
      <c r="AF728" s="43"/>
      <c r="AG728" s="43"/>
      <c r="AH728" s="43"/>
      <c r="AI728" s="43"/>
      <c r="AJ728" s="43"/>
      <c r="AK728" s="43"/>
      <c r="AL728" s="43"/>
      <c r="AM728" s="43"/>
      <c r="AN728" t="s">
        <v>131</v>
      </c>
    </row>
    <row r="729" spans="1:40" x14ac:dyDescent="0.75">
      <c r="A729" t="s">
        <v>1629</v>
      </c>
      <c r="B729" t="s">
        <v>123</v>
      </c>
      <c r="C729" t="s">
        <v>1630</v>
      </c>
      <c r="D729" t="s">
        <v>1605</v>
      </c>
      <c r="E729" t="s">
        <v>126</v>
      </c>
      <c r="F729">
        <v>400</v>
      </c>
      <c r="G729">
        <v>8</v>
      </c>
      <c r="H729" t="s">
        <v>1606</v>
      </c>
      <c r="I729" t="s">
        <v>128</v>
      </c>
      <c r="J729" t="s">
        <v>129</v>
      </c>
      <c r="K729">
        <v>2012</v>
      </c>
      <c r="L729" t="s">
        <v>164</v>
      </c>
      <c r="M729" s="43"/>
      <c r="N729" s="43"/>
      <c r="O729" s="43">
        <v>0</v>
      </c>
      <c r="P729" s="43"/>
      <c r="Q729" s="43"/>
      <c r="R729" s="43"/>
      <c r="S729" s="43">
        <v>0</v>
      </c>
      <c r="T729" s="43">
        <v>0</v>
      </c>
      <c r="U729" s="43">
        <v>0</v>
      </c>
      <c r="V729" s="43"/>
      <c r="W729" s="43">
        <v>0</v>
      </c>
      <c r="X729" s="43"/>
      <c r="Y729" s="43"/>
      <c r="Z729" s="43"/>
      <c r="AA729" s="43"/>
      <c r="AB729" s="43"/>
      <c r="AC729" s="43"/>
      <c r="AD729" s="43"/>
      <c r="AE729" s="43">
        <v>0</v>
      </c>
      <c r="AF729" s="43"/>
      <c r="AG729" s="43"/>
      <c r="AH729" s="43"/>
      <c r="AI729" s="43"/>
      <c r="AJ729" s="43"/>
      <c r="AK729" s="43"/>
      <c r="AL729" s="43"/>
      <c r="AM729" s="43"/>
      <c r="AN729" t="s">
        <v>131</v>
      </c>
    </row>
    <row r="730" spans="1:40" x14ac:dyDescent="0.75">
      <c r="A730" t="s">
        <v>1631</v>
      </c>
      <c r="B730" t="s">
        <v>123</v>
      </c>
      <c r="C730" t="s">
        <v>1632</v>
      </c>
      <c r="D730" t="s">
        <v>1605</v>
      </c>
      <c r="E730" t="s">
        <v>126</v>
      </c>
      <c r="F730">
        <v>400</v>
      </c>
      <c r="G730">
        <v>9</v>
      </c>
      <c r="H730" t="s">
        <v>1606</v>
      </c>
      <c r="I730" t="s">
        <v>128</v>
      </c>
      <c r="J730" t="s">
        <v>129</v>
      </c>
      <c r="K730">
        <v>2012</v>
      </c>
      <c r="L730" t="s">
        <v>167</v>
      </c>
      <c r="M730" s="43"/>
      <c r="N730" s="43"/>
      <c r="O730" s="43">
        <v>0</v>
      </c>
      <c r="P730" s="43"/>
      <c r="Q730" s="43"/>
      <c r="R730" s="43"/>
      <c r="S730" s="43">
        <v>0</v>
      </c>
      <c r="T730" s="43">
        <v>0</v>
      </c>
      <c r="U730" s="43">
        <v>0</v>
      </c>
      <c r="V730" s="43"/>
      <c r="W730" s="43">
        <v>0</v>
      </c>
      <c r="X730" s="43"/>
      <c r="Y730" s="43"/>
      <c r="Z730" s="43"/>
      <c r="AA730" s="43"/>
      <c r="AB730" s="43"/>
      <c r="AC730" s="43"/>
      <c r="AD730" s="43"/>
      <c r="AE730" s="43">
        <v>0</v>
      </c>
      <c r="AF730" s="43"/>
      <c r="AG730" s="43"/>
      <c r="AH730" s="43"/>
      <c r="AI730" s="43"/>
      <c r="AJ730" s="43"/>
      <c r="AK730" s="43"/>
      <c r="AL730" s="43"/>
      <c r="AM730" s="43"/>
      <c r="AN730" t="s">
        <v>131</v>
      </c>
    </row>
    <row r="731" spans="1:40" x14ac:dyDescent="0.75">
      <c r="A731" t="s">
        <v>1633</v>
      </c>
      <c r="B731" t="s">
        <v>123</v>
      </c>
      <c r="C731" t="s">
        <v>1634</v>
      </c>
      <c r="D731" t="s">
        <v>1605</v>
      </c>
      <c r="E731" t="s">
        <v>126</v>
      </c>
      <c r="F731">
        <v>401</v>
      </c>
      <c r="G731">
        <v>0</v>
      </c>
      <c r="H731" t="s">
        <v>1606</v>
      </c>
      <c r="I731" t="s">
        <v>128</v>
      </c>
      <c r="J731" t="s">
        <v>170</v>
      </c>
      <c r="K731">
        <v>2012</v>
      </c>
      <c r="L731" t="s">
        <v>130</v>
      </c>
      <c r="M731" s="43"/>
      <c r="N731" s="43"/>
      <c r="O731" s="43">
        <v>99.276700867182115</v>
      </c>
      <c r="P731" s="43"/>
      <c r="Q731" s="43"/>
      <c r="R731" s="43"/>
      <c r="S731" s="43">
        <v>92.005100867182108</v>
      </c>
      <c r="T731" s="43">
        <v>7.2716000000000003</v>
      </c>
      <c r="U731" s="43">
        <v>86.313438691482148</v>
      </c>
      <c r="V731" s="43"/>
      <c r="W731" s="43">
        <v>5.6916621756999586</v>
      </c>
      <c r="X731" s="43"/>
      <c r="Y731" s="43"/>
      <c r="Z731" s="43"/>
      <c r="AA731" s="43"/>
      <c r="AB731" s="43"/>
      <c r="AC731" s="43"/>
      <c r="AD731" s="43"/>
      <c r="AE731" s="43">
        <v>7.2716000000000003</v>
      </c>
      <c r="AF731" s="43"/>
      <c r="AG731" s="43"/>
      <c r="AH731" s="43"/>
      <c r="AI731" s="43"/>
      <c r="AJ731" s="43"/>
      <c r="AK731" s="43"/>
      <c r="AL731" s="43"/>
      <c r="AM731" s="43"/>
      <c r="AN731" t="s">
        <v>131</v>
      </c>
    </row>
    <row r="732" spans="1:40" x14ac:dyDescent="0.75">
      <c r="A732" t="s">
        <v>1635</v>
      </c>
      <c r="B732" t="s">
        <v>123</v>
      </c>
      <c r="C732" t="s">
        <v>1636</v>
      </c>
      <c r="D732" t="s">
        <v>1605</v>
      </c>
      <c r="E732" t="s">
        <v>126</v>
      </c>
      <c r="F732">
        <v>401</v>
      </c>
      <c r="G732">
        <v>1</v>
      </c>
      <c r="H732" t="s">
        <v>1606</v>
      </c>
      <c r="I732" t="s">
        <v>128</v>
      </c>
      <c r="J732" t="s">
        <v>170</v>
      </c>
      <c r="K732">
        <v>2012</v>
      </c>
      <c r="L732" t="s">
        <v>134</v>
      </c>
      <c r="M732" s="43"/>
      <c r="N732" s="43"/>
      <c r="O732" s="43">
        <v>1.330255959052185E-2</v>
      </c>
      <c r="P732" s="43"/>
      <c r="Q732" s="43"/>
      <c r="R732" s="43"/>
      <c r="S732" s="43">
        <v>1.330255959052185E-2</v>
      </c>
      <c r="T732" s="43">
        <v>0</v>
      </c>
      <c r="U732" s="43">
        <v>1.322553507597006E-2</v>
      </c>
      <c r="V732" s="43"/>
      <c r="W732" s="43">
        <v>7.7024514551790214E-5</v>
      </c>
      <c r="X732" s="43"/>
      <c r="Y732" s="43"/>
      <c r="Z732" s="43"/>
      <c r="AA732" s="43"/>
      <c r="AB732" s="43"/>
      <c r="AC732" s="43"/>
      <c r="AD732" s="43"/>
      <c r="AE732" s="43">
        <v>0</v>
      </c>
      <c r="AF732" s="43"/>
      <c r="AG732" s="43"/>
      <c r="AH732" s="43"/>
      <c r="AI732" s="43"/>
      <c r="AJ732" s="43"/>
      <c r="AK732" s="43"/>
      <c r="AL732" s="43"/>
      <c r="AM732" s="43"/>
      <c r="AN732" t="s">
        <v>131</v>
      </c>
    </row>
    <row r="733" spans="1:40" x14ac:dyDescent="0.75">
      <c r="A733" t="s">
        <v>1637</v>
      </c>
      <c r="B733" t="s">
        <v>123</v>
      </c>
      <c r="C733" t="s">
        <v>1638</v>
      </c>
      <c r="D733" t="s">
        <v>1605</v>
      </c>
      <c r="E733" t="s">
        <v>126</v>
      </c>
      <c r="F733">
        <v>401</v>
      </c>
      <c r="G733">
        <v>2</v>
      </c>
      <c r="H733" t="s">
        <v>1606</v>
      </c>
      <c r="I733" t="s">
        <v>128</v>
      </c>
      <c r="J733" t="s">
        <v>170</v>
      </c>
      <c r="K733">
        <v>2012</v>
      </c>
      <c r="L733" t="s">
        <v>137</v>
      </c>
      <c r="M733" s="43"/>
      <c r="N733" s="43"/>
      <c r="O733" s="43">
        <v>10.92808138990647</v>
      </c>
      <c r="P733" s="43"/>
      <c r="Q733" s="43"/>
      <c r="R733" s="43"/>
      <c r="S733" s="43">
        <v>10.92808138990647</v>
      </c>
      <c r="T733" s="43">
        <v>0</v>
      </c>
      <c r="U733" s="43">
        <v>10.603988809304999</v>
      </c>
      <c r="V733" s="43"/>
      <c r="W733" s="43">
        <v>0.3240925806014705</v>
      </c>
      <c r="X733" s="43"/>
      <c r="Y733" s="43"/>
      <c r="Z733" s="43"/>
      <c r="AA733" s="43"/>
      <c r="AB733" s="43"/>
      <c r="AC733" s="43"/>
      <c r="AD733" s="43"/>
      <c r="AE733" s="43">
        <v>0</v>
      </c>
      <c r="AF733" s="43"/>
      <c r="AG733" s="43"/>
      <c r="AH733" s="43"/>
      <c r="AI733" s="43"/>
      <c r="AJ733" s="43"/>
      <c r="AK733" s="43"/>
      <c r="AL733" s="43"/>
      <c r="AM733" s="43"/>
      <c r="AN733" t="s">
        <v>131</v>
      </c>
    </row>
    <row r="734" spans="1:40" x14ac:dyDescent="0.75">
      <c r="A734" t="s">
        <v>1639</v>
      </c>
      <c r="B734" t="s">
        <v>123</v>
      </c>
      <c r="C734" t="s">
        <v>1640</v>
      </c>
      <c r="D734" t="s">
        <v>1605</v>
      </c>
      <c r="E734" t="s">
        <v>126</v>
      </c>
      <c r="F734">
        <v>401</v>
      </c>
      <c r="G734">
        <v>3</v>
      </c>
      <c r="H734" t="s">
        <v>1606</v>
      </c>
      <c r="I734" t="s">
        <v>128</v>
      </c>
      <c r="J734" t="s">
        <v>170</v>
      </c>
      <c r="K734">
        <v>2012</v>
      </c>
      <c r="L734" t="s">
        <v>21</v>
      </c>
      <c r="M734" s="43"/>
      <c r="N734" s="43"/>
      <c r="O734" s="43">
        <v>35.855986717478842</v>
      </c>
      <c r="P734" s="43"/>
      <c r="Q734" s="43"/>
      <c r="R734" s="43"/>
      <c r="S734" s="43">
        <v>35.855986717478842</v>
      </c>
      <c r="T734" s="43">
        <v>0</v>
      </c>
      <c r="U734" s="43">
        <v>33.925743393508377</v>
      </c>
      <c r="V734" s="43"/>
      <c r="W734" s="43">
        <v>1.9302433239704679</v>
      </c>
      <c r="X734" s="43"/>
      <c r="Y734" s="43"/>
      <c r="Z734" s="43"/>
      <c r="AA734" s="43"/>
      <c r="AB734" s="43"/>
      <c r="AC734" s="43"/>
      <c r="AD734" s="43"/>
      <c r="AE734" s="43">
        <v>0</v>
      </c>
      <c r="AF734" s="43"/>
      <c r="AG734" s="43"/>
      <c r="AH734" s="43"/>
      <c r="AI734" s="43"/>
      <c r="AJ734" s="43"/>
      <c r="AK734" s="43"/>
      <c r="AL734" s="43"/>
      <c r="AM734" s="43"/>
      <c r="AN734" t="s">
        <v>131</v>
      </c>
    </row>
    <row r="735" spans="1:40" x14ac:dyDescent="0.75">
      <c r="A735" t="s">
        <v>1641</v>
      </c>
      <c r="B735" t="s">
        <v>123</v>
      </c>
      <c r="C735" t="s">
        <v>1642</v>
      </c>
      <c r="D735" t="s">
        <v>1605</v>
      </c>
      <c r="E735" t="s">
        <v>126</v>
      </c>
      <c r="F735">
        <v>401</v>
      </c>
      <c r="G735">
        <v>4</v>
      </c>
      <c r="H735" t="s">
        <v>1606</v>
      </c>
      <c r="I735" t="s">
        <v>128</v>
      </c>
      <c r="J735" t="s">
        <v>170</v>
      </c>
      <c r="K735">
        <v>2012</v>
      </c>
      <c r="L735" t="s">
        <v>142</v>
      </c>
      <c r="M735" s="43"/>
      <c r="N735" s="43"/>
      <c r="O735" s="43">
        <v>0</v>
      </c>
      <c r="P735" s="43"/>
      <c r="Q735" s="43"/>
      <c r="R735" s="43"/>
      <c r="S735" s="43">
        <v>0</v>
      </c>
      <c r="T735" s="43">
        <v>0</v>
      </c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>
        <v>0</v>
      </c>
      <c r="AF735" s="43"/>
      <c r="AG735" s="43"/>
      <c r="AH735" s="43"/>
      <c r="AI735" s="43"/>
      <c r="AJ735" s="43"/>
      <c r="AK735" s="43"/>
      <c r="AL735" s="43"/>
      <c r="AM735" s="43"/>
      <c r="AN735" t="s">
        <v>131</v>
      </c>
    </row>
    <row r="736" spans="1:40" x14ac:dyDescent="0.75">
      <c r="A736" t="s">
        <v>1643</v>
      </c>
      <c r="B736" t="s">
        <v>123</v>
      </c>
      <c r="C736" t="s">
        <v>1644</v>
      </c>
      <c r="D736" t="s">
        <v>1605</v>
      </c>
      <c r="E736" t="s">
        <v>126</v>
      </c>
      <c r="F736">
        <v>401</v>
      </c>
      <c r="G736">
        <v>51</v>
      </c>
      <c r="H736" t="s">
        <v>1606</v>
      </c>
      <c r="I736" t="s">
        <v>128</v>
      </c>
      <c r="J736" t="s">
        <v>170</v>
      </c>
      <c r="K736">
        <v>2012</v>
      </c>
      <c r="L736" t="s">
        <v>145</v>
      </c>
      <c r="M736" s="43"/>
      <c r="N736" s="43"/>
      <c r="O736" s="43">
        <v>5.1470384685258841</v>
      </c>
      <c r="P736" s="43"/>
      <c r="Q736" s="43"/>
      <c r="R736" s="43"/>
      <c r="S736" s="43">
        <v>5.1470384685258841</v>
      </c>
      <c r="T736" s="43">
        <v>0</v>
      </c>
      <c r="U736" s="43">
        <v>5.1345395980942623</v>
      </c>
      <c r="V736" s="43"/>
      <c r="W736" s="43">
        <v>1.2498870431621919E-2</v>
      </c>
      <c r="X736" s="43"/>
      <c r="Y736" s="43"/>
      <c r="Z736" s="43"/>
      <c r="AA736" s="43"/>
      <c r="AB736" s="43"/>
      <c r="AC736" s="43"/>
      <c r="AD736" s="43"/>
      <c r="AE736" s="43">
        <v>0</v>
      </c>
      <c r="AF736" s="43"/>
      <c r="AG736" s="43"/>
      <c r="AH736" s="43"/>
      <c r="AI736" s="43"/>
      <c r="AJ736" s="43"/>
      <c r="AK736" s="43"/>
      <c r="AL736" s="43"/>
      <c r="AM736" s="43"/>
      <c r="AN736" t="s">
        <v>131</v>
      </c>
    </row>
    <row r="737" spans="1:40" x14ac:dyDescent="0.75">
      <c r="A737" t="s">
        <v>1645</v>
      </c>
      <c r="B737" t="s">
        <v>123</v>
      </c>
      <c r="C737" t="s">
        <v>1646</v>
      </c>
      <c r="D737" t="s">
        <v>1605</v>
      </c>
      <c r="E737" t="s">
        <v>126</v>
      </c>
      <c r="F737">
        <v>401</v>
      </c>
      <c r="G737">
        <v>52</v>
      </c>
      <c r="H737" t="s">
        <v>1606</v>
      </c>
      <c r="I737" t="s">
        <v>128</v>
      </c>
      <c r="J737" t="s">
        <v>170</v>
      </c>
      <c r="K737">
        <v>2012</v>
      </c>
      <c r="L737" t="s">
        <v>72</v>
      </c>
      <c r="M737" s="43"/>
      <c r="N737" s="43"/>
      <c r="O737" s="43">
        <v>0</v>
      </c>
      <c r="P737" s="43"/>
      <c r="Q737" s="43"/>
      <c r="R737" s="43"/>
      <c r="S737" s="43">
        <v>0</v>
      </c>
      <c r="T737" s="43">
        <v>0</v>
      </c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>
        <v>0</v>
      </c>
      <c r="AF737" s="43"/>
      <c r="AG737" s="43"/>
      <c r="AH737" s="43"/>
      <c r="AI737" s="43"/>
      <c r="AJ737" s="43"/>
      <c r="AK737" s="43"/>
      <c r="AL737" s="43"/>
      <c r="AM737" s="43"/>
      <c r="AN737" t="s">
        <v>131</v>
      </c>
    </row>
    <row r="738" spans="1:40" x14ac:dyDescent="0.75">
      <c r="A738" t="s">
        <v>1647</v>
      </c>
      <c r="B738" t="s">
        <v>123</v>
      </c>
      <c r="C738" t="s">
        <v>1648</v>
      </c>
      <c r="D738" t="s">
        <v>1605</v>
      </c>
      <c r="E738" t="s">
        <v>126</v>
      </c>
      <c r="F738">
        <v>401</v>
      </c>
      <c r="G738">
        <v>53</v>
      </c>
      <c r="H738" t="s">
        <v>1606</v>
      </c>
      <c r="I738" t="s">
        <v>128</v>
      </c>
      <c r="J738" t="s">
        <v>170</v>
      </c>
      <c r="K738">
        <v>2012</v>
      </c>
      <c r="L738" t="s">
        <v>150</v>
      </c>
      <c r="M738" s="43"/>
      <c r="N738" s="43"/>
      <c r="O738" s="43">
        <v>0.83403280536672364</v>
      </c>
      <c r="P738" s="43"/>
      <c r="Q738" s="43"/>
      <c r="R738" s="43"/>
      <c r="S738" s="43">
        <v>0.83403280536672364</v>
      </c>
      <c r="T738" s="43">
        <v>0</v>
      </c>
      <c r="U738" s="43">
        <v>0.48861075983453489</v>
      </c>
      <c r="V738" s="43"/>
      <c r="W738" s="43">
        <v>0.34542204553218869</v>
      </c>
      <c r="X738" s="43"/>
      <c r="Y738" s="43"/>
      <c r="Z738" s="43"/>
      <c r="AA738" s="43"/>
      <c r="AB738" s="43"/>
      <c r="AC738" s="43"/>
      <c r="AD738" s="43"/>
      <c r="AE738" s="43">
        <v>0</v>
      </c>
      <c r="AF738" s="43"/>
      <c r="AG738" s="43"/>
      <c r="AH738" s="43"/>
      <c r="AI738" s="43"/>
      <c r="AJ738" s="43"/>
      <c r="AK738" s="43"/>
      <c r="AL738" s="43"/>
      <c r="AM738" s="43"/>
      <c r="AN738" t="s">
        <v>131</v>
      </c>
    </row>
    <row r="739" spans="1:40" x14ac:dyDescent="0.75">
      <c r="A739" t="s">
        <v>1649</v>
      </c>
      <c r="B739" t="s">
        <v>123</v>
      </c>
      <c r="C739" t="s">
        <v>1650</v>
      </c>
      <c r="D739" t="s">
        <v>1605</v>
      </c>
      <c r="E739" t="s">
        <v>126</v>
      </c>
      <c r="F739">
        <v>401</v>
      </c>
      <c r="G739">
        <v>55</v>
      </c>
      <c r="H739" t="s">
        <v>1606</v>
      </c>
      <c r="I739" t="s">
        <v>128</v>
      </c>
      <c r="J739" t="s">
        <v>170</v>
      </c>
      <c r="K739">
        <v>2012</v>
      </c>
      <c r="L739" t="s">
        <v>153</v>
      </c>
      <c r="M739" s="43"/>
      <c r="N739" s="43"/>
      <c r="O739" s="43">
        <v>0</v>
      </c>
      <c r="P739" s="43"/>
      <c r="Q739" s="43"/>
      <c r="R739" s="43"/>
      <c r="S739" s="43">
        <v>0</v>
      </c>
      <c r="T739" s="43">
        <v>0</v>
      </c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>
        <v>0</v>
      </c>
      <c r="AF739" s="43"/>
      <c r="AG739" s="43"/>
      <c r="AH739" s="43"/>
      <c r="AI739" s="43"/>
      <c r="AJ739" s="43"/>
      <c r="AK739" s="43"/>
      <c r="AL739" s="43"/>
      <c r="AM739" s="43"/>
      <c r="AN739" t="s">
        <v>131</v>
      </c>
    </row>
    <row r="740" spans="1:40" x14ac:dyDescent="0.75">
      <c r="A740" t="s">
        <v>1651</v>
      </c>
      <c r="B740" t="s">
        <v>123</v>
      </c>
      <c r="C740" t="s">
        <v>1652</v>
      </c>
      <c r="D740" t="s">
        <v>1605</v>
      </c>
      <c r="E740" t="s">
        <v>126</v>
      </c>
      <c r="F740">
        <v>401</v>
      </c>
      <c r="G740">
        <v>58</v>
      </c>
      <c r="H740" t="s">
        <v>1606</v>
      </c>
      <c r="I740" t="s">
        <v>128</v>
      </c>
      <c r="J740" t="s">
        <v>170</v>
      </c>
      <c r="K740">
        <v>2012</v>
      </c>
      <c r="L740" t="s">
        <v>156</v>
      </c>
      <c r="M740" s="43"/>
      <c r="N740" s="43"/>
      <c r="O740" s="43">
        <v>20.132509570824279</v>
      </c>
      <c r="P740" s="43"/>
      <c r="Q740" s="43"/>
      <c r="R740" s="43"/>
      <c r="S740" s="43">
        <v>20.132509570824279</v>
      </c>
      <c r="T740" s="43">
        <v>0</v>
      </c>
      <c r="U740" s="43">
        <v>18.72594554527884</v>
      </c>
      <c r="V740" s="43"/>
      <c r="W740" s="43">
        <v>1.4065640255454399</v>
      </c>
      <c r="X740" s="43"/>
      <c r="Y740" s="43"/>
      <c r="Z740" s="43"/>
      <c r="AA740" s="43"/>
      <c r="AB740" s="43"/>
      <c r="AC740" s="43"/>
      <c r="AD740" s="43"/>
      <c r="AE740" s="43">
        <v>0</v>
      </c>
      <c r="AF740" s="43"/>
      <c r="AG740" s="43"/>
      <c r="AH740" s="43"/>
      <c r="AI740" s="43"/>
      <c r="AJ740" s="43"/>
      <c r="AK740" s="43"/>
      <c r="AL740" s="43"/>
      <c r="AM740" s="43"/>
      <c r="AN740" t="s">
        <v>131</v>
      </c>
    </row>
    <row r="741" spans="1:40" x14ac:dyDescent="0.75">
      <c r="A741" t="s">
        <v>1653</v>
      </c>
      <c r="B741" t="s">
        <v>123</v>
      </c>
      <c r="C741" t="s">
        <v>1654</v>
      </c>
      <c r="D741" t="s">
        <v>1605</v>
      </c>
      <c r="E741" t="s">
        <v>126</v>
      </c>
      <c r="F741">
        <v>401</v>
      </c>
      <c r="G741">
        <v>6</v>
      </c>
      <c r="H741" t="s">
        <v>1606</v>
      </c>
      <c r="I741" t="s">
        <v>128</v>
      </c>
      <c r="J741" t="s">
        <v>170</v>
      </c>
      <c r="K741">
        <v>2012</v>
      </c>
      <c r="L741" t="s">
        <v>20</v>
      </c>
      <c r="M741" s="43"/>
      <c r="N741" s="43"/>
      <c r="O741" s="43">
        <v>26.059645413432978</v>
      </c>
      <c r="P741" s="43"/>
      <c r="Q741" s="43"/>
      <c r="R741" s="43"/>
      <c r="S741" s="43">
        <v>18.788045413432979</v>
      </c>
      <c r="T741" s="43">
        <v>7.2716000000000003</v>
      </c>
      <c r="U741" s="43">
        <v>17.12967371497437</v>
      </c>
      <c r="V741" s="43"/>
      <c r="W741" s="43">
        <v>1.6583716984586101</v>
      </c>
      <c r="X741" s="43"/>
      <c r="Y741" s="43"/>
      <c r="Z741" s="43"/>
      <c r="AA741" s="43"/>
      <c r="AB741" s="43"/>
      <c r="AC741" s="43"/>
      <c r="AD741" s="43"/>
      <c r="AE741" s="43">
        <v>7.2716000000000003</v>
      </c>
      <c r="AF741" s="43"/>
      <c r="AG741" s="43"/>
      <c r="AH741" s="43"/>
      <c r="AI741" s="43"/>
      <c r="AJ741" s="43"/>
      <c r="AK741" s="43"/>
      <c r="AL741" s="43"/>
      <c r="AM741" s="43"/>
      <c r="AN741" t="s">
        <v>131</v>
      </c>
    </row>
    <row r="742" spans="1:40" x14ac:dyDescent="0.75">
      <c r="A742" t="s">
        <v>1655</v>
      </c>
      <c r="B742" t="s">
        <v>123</v>
      </c>
      <c r="C742" t="s">
        <v>1656</v>
      </c>
      <c r="D742" t="s">
        <v>1605</v>
      </c>
      <c r="E742" t="s">
        <v>126</v>
      </c>
      <c r="F742">
        <v>401</v>
      </c>
      <c r="G742">
        <v>7</v>
      </c>
      <c r="H742" t="s">
        <v>1606</v>
      </c>
      <c r="I742" t="s">
        <v>128</v>
      </c>
      <c r="J742" t="s">
        <v>170</v>
      </c>
      <c r="K742">
        <v>2012</v>
      </c>
      <c r="L742" t="s">
        <v>161</v>
      </c>
      <c r="M742" s="43"/>
      <c r="N742" s="43"/>
      <c r="O742" s="43">
        <v>0.30610394205638553</v>
      </c>
      <c r="P742" s="43"/>
      <c r="Q742" s="43"/>
      <c r="R742" s="43"/>
      <c r="S742" s="43">
        <v>0.30610394205638553</v>
      </c>
      <c r="T742" s="43">
        <v>0</v>
      </c>
      <c r="U742" s="43">
        <v>0.29171133541077798</v>
      </c>
      <c r="V742" s="43"/>
      <c r="W742" s="43">
        <v>1.4392606645607559E-2</v>
      </c>
      <c r="X742" s="43"/>
      <c r="Y742" s="43"/>
      <c r="Z742" s="43"/>
      <c r="AA742" s="43"/>
      <c r="AB742" s="43"/>
      <c r="AC742" s="43"/>
      <c r="AD742" s="43"/>
      <c r="AE742" s="43">
        <v>0</v>
      </c>
      <c r="AF742" s="43"/>
      <c r="AG742" s="43"/>
      <c r="AH742" s="43"/>
      <c r="AI742" s="43"/>
      <c r="AJ742" s="43"/>
      <c r="AK742" s="43"/>
      <c r="AL742" s="43"/>
      <c r="AM742" s="43"/>
      <c r="AN742" t="s">
        <v>131</v>
      </c>
    </row>
    <row r="743" spans="1:40" x14ac:dyDescent="0.75">
      <c r="A743" t="s">
        <v>1657</v>
      </c>
      <c r="B743" t="s">
        <v>123</v>
      </c>
      <c r="C743" t="s">
        <v>1658</v>
      </c>
      <c r="D743" t="s">
        <v>1605</v>
      </c>
      <c r="E743" t="s">
        <v>126</v>
      </c>
      <c r="F743">
        <v>401</v>
      </c>
      <c r="G743">
        <v>8</v>
      </c>
      <c r="H743" t="s">
        <v>1606</v>
      </c>
      <c r="I743" t="s">
        <v>128</v>
      </c>
      <c r="J743" t="s">
        <v>170</v>
      </c>
      <c r="K743">
        <v>2012</v>
      </c>
      <c r="L743" t="s">
        <v>164</v>
      </c>
      <c r="M743" s="43"/>
      <c r="N743" s="43"/>
      <c r="O743" s="43">
        <v>0</v>
      </c>
      <c r="P743" s="43"/>
      <c r="Q743" s="43"/>
      <c r="R743" s="43"/>
      <c r="S743" s="43">
        <v>0</v>
      </c>
      <c r="T743" s="43">
        <v>0</v>
      </c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>
        <v>0</v>
      </c>
      <c r="AF743" s="43"/>
      <c r="AG743" s="43"/>
      <c r="AH743" s="43"/>
      <c r="AI743" s="43"/>
      <c r="AJ743" s="43"/>
      <c r="AK743" s="43"/>
      <c r="AL743" s="43"/>
      <c r="AM743" s="43"/>
      <c r="AN743" t="s">
        <v>131</v>
      </c>
    </row>
    <row r="744" spans="1:40" x14ac:dyDescent="0.75">
      <c r="A744" t="s">
        <v>1659</v>
      </c>
      <c r="B744" t="s">
        <v>123</v>
      </c>
      <c r="C744" t="s">
        <v>1660</v>
      </c>
      <c r="D744" t="s">
        <v>1605</v>
      </c>
      <c r="E744" t="s">
        <v>126</v>
      </c>
      <c r="F744">
        <v>401</v>
      </c>
      <c r="G744">
        <v>9</v>
      </c>
      <c r="H744" t="s">
        <v>1606</v>
      </c>
      <c r="I744" t="s">
        <v>128</v>
      </c>
      <c r="J744" t="s">
        <v>170</v>
      </c>
      <c r="K744">
        <v>2012</v>
      </c>
      <c r="L744" t="s">
        <v>167</v>
      </c>
      <c r="M744" s="43"/>
      <c r="N744" s="43"/>
      <c r="O744" s="43">
        <v>0</v>
      </c>
      <c r="P744" s="43"/>
      <c r="Q744" s="43"/>
      <c r="R744" s="43"/>
      <c r="S744" s="43">
        <v>0</v>
      </c>
      <c r="T744" s="43">
        <v>0</v>
      </c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>
        <v>0</v>
      </c>
      <c r="AF744" s="43"/>
      <c r="AG744" s="43"/>
      <c r="AH744" s="43"/>
      <c r="AI744" s="43"/>
      <c r="AJ744" s="43"/>
      <c r="AK744" s="43"/>
      <c r="AL744" s="43"/>
      <c r="AM744" s="43"/>
      <c r="AN744" t="s">
        <v>131</v>
      </c>
    </row>
    <row r="745" spans="1:40" x14ac:dyDescent="0.75">
      <c r="A745" t="s">
        <v>1661</v>
      </c>
      <c r="B745" t="s">
        <v>123</v>
      </c>
      <c r="C745" t="s">
        <v>1662</v>
      </c>
      <c r="D745" t="s">
        <v>1605</v>
      </c>
      <c r="E745" t="s">
        <v>126</v>
      </c>
      <c r="F745">
        <v>402</v>
      </c>
      <c r="G745">
        <v>0</v>
      </c>
      <c r="H745" t="s">
        <v>1606</v>
      </c>
      <c r="I745" t="s">
        <v>128</v>
      </c>
      <c r="J745" t="s">
        <v>199</v>
      </c>
      <c r="K745">
        <v>2012</v>
      </c>
      <c r="L745" t="s">
        <v>130</v>
      </c>
      <c r="M745" s="43"/>
      <c r="N745" s="43"/>
      <c r="O745" s="43">
        <v>189.19746049947784</v>
      </c>
      <c r="P745" s="43"/>
      <c r="Q745" s="43"/>
      <c r="R745" s="43"/>
      <c r="S745" s="43">
        <v>170.19046049947784</v>
      </c>
      <c r="T745" s="43">
        <v>19.007000000000001</v>
      </c>
      <c r="U745" s="43">
        <v>150.93094606752101</v>
      </c>
      <c r="V745" s="43"/>
      <c r="W745" s="43">
        <v>19.259514431956831</v>
      </c>
      <c r="X745" s="43"/>
      <c r="Y745" s="43"/>
      <c r="Z745" s="43"/>
      <c r="AA745" s="43"/>
      <c r="AB745" s="43"/>
      <c r="AC745" s="43"/>
      <c r="AD745" s="43"/>
      <c r="AE745" s="43">
        <v>19.007000000000001</v>
      </c>
      <c r="AF745" s="43"/>
      <c r="AG745" s="43"/>
      <c r="AH745" s="43"/>
      <c r="AI745" s="43"/>
      <c r="AJ745" s="43"/>
      <c r="AK745" s="43"/>
      <c r="AL745" s="43"/>
      <c r="AM745" s="43"/>
      <c r="AN745" t="s">
        <v>131</v>
      </c>
    </row>
    <row r="746" spans="1:40" x14ac:dyDescent="0.75">
      <c r="A746" t="s">
        <v>1663</v>
      </c>
      <c r="B746" t="s">
        <v>123</v>
      </c>
      <c r="C746" t="s">
        <v>1664</v>
      </c>
      <c r="D746" t="s">
        <v>1605</v>
      </c>
      <c r="E746" t="s">
        <v>126</v>
      </c>
      <c r="F746">
        <v>402</v>
      </c>
      <c r="G746">
        <v>1</v>
      </c>
      <c r="H746" t="s">
        <v>1606</v>
      </c>
      <c r="I746" t="s">
        <v>128</v>
      </c>
      <c r="J746" t="s">
        <v>199</v>
      </c>
      <c r="K746">
        <v>2012</v>
      </c>
      <c r="L746" t="s">
        <v>134</v>
      </c>
      <c r="M746" s="43"/>
      <c r="N746" s="43"/>
      <c r="O746" s="43">
        <v>0</v>
      </c>
      <c r="P746" s="43"/>
      <c r="Q746" s="43"/>
      <c r="R746" s="43"/>
      <c r="S746" s="43">
        <v>0</v>
      </c>
      <c r="T746" s="43">
        <v>0</v>
      </c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>
        <v>0</v>
      </c>
      <c r="AF746" s="43"/>
      <c r="AG746" s="43"/>
      <c r="AH746" s="43"/>
      <c r="AI746" s="43"/>
      <c r="AJ746" s="43"/>
      <c r="AK746" s="43"/>
      <c r="AL746" s="43"/>
      <c r="AM746" s="43"/>
      <c r="AN746" t="s">
        <v>131</v>
      </c>
    </row>
    <row r="747" spans="1:40" x14ac:dyDescent="0.75">
      <c r="A747" t="s">
        <v>1665</v>
      </c>
      <c r="B747" t="s">
        <v>123</v>
      </c>
      <c r="C747" t="s">
        <v>1666</v>
      </c>
      <c r="D747" t="s">
        <v>1605</v>
      </c>
      <c r="E747" t="s">
        <v>126</v>
      </c>
      <c r="F747">
        <v>402</v>
      </c>
      <c r="G747">
        <v>2</v>
      </c>
      <c r="H747" t="s">
        <v>1606</v>
      </c>
      <c r="I747" t="s">
        <v>128</v>
      </c>
      <c r="J747" t="s">
        <v>199</v>
      </c>
      <c r="K747">
        <v>2012</v>
      </c>
      <c r="L747" t="s">
        <v>137</v>
      </c>
      <c r="M747" s="43"/>
      <c r="N747" s="43"/>
      <c r="O747" s="43">
        <v>9.9703342428368025</v>
      </c>
      <c r="P747" s="43"/>
      <c r="Q747" s="43"/>
      <c r="R747" s="43"/>
      <c r="S747" s="43">
        <v>9.9703342428368025</v>
      </c>
      <c r="T747" s="43">
        <v>0</v>
      </c>
      <c r="U747" s="43">
        <v>9.1123159551564399</v>
      </c>
      <c r="V747" s="43"/>
      <c r="W747" s="43">
        <v>0.85801828768036226</v>
      </c>
      <c r="X747" s="43"/>
      <c r="Y747" s="43"/>
      <c r="Z747" s="43"/>
      <c r="AA747" s="43"/>
      <c r="AB747" s="43"/>
      <c r="AC747" s="43"/>
      <c r="AD747" s="43"/>
      <c r="AE747" s="43">
        <v>0</v>
      </c>
      <c r="AF747" s="43"/>
      <c r="AG747" s="43"/>
      <c r="AH747" s="43"/>
      <c r="AI747" s="43"/>
      <c r="AJ747" s="43"/>
      <c r="AK747" s="43"/>
      <c r="AL747" s="43"/>
      <c r="AM747" s="43"/>
      <c r="AN747" t="s">
        <v>131</v>
      </c>
    </row>
    <row r="748" spans="1:40" x14ac:dyDescent="0.75">
      <c r="A748" t="s">
        <v>1667</v>
      </c>
      <c r="B748" t="s">
        <v>123</v>
      </c>
      <c r="C748" t="s">
        <v>1668</v>
      </c>
      <c r="D748" t="s">
        <v>1605</v>
      </c>
      <c r="E748" t="s">
        <v>126</v>
      </c>
      <c r="F748">
        <v>402</v>
      </c>
      <c r="G748">
        <v>3</v>
      </c>
      <c r="H748" t="s">
        <v>1606</v>
      </c>
      <c r="I748" t="s">
        <v>128</v>
      </c>
      <c r="J748" t="s">
        <v>199</v>
      </c>
      <c r="K748">
        <v>2012</v>
      </c>
      <c r="L748" t="s">
        <v>21</v>
      </c>
      <c r="M748" s="43"/>
      <c r="N748" s="43"/>
      <c r="O748" s="43">
        <v>105.36987297759407</v>
      </c>
      <c r="P748" s="43"/>
      <c r="Q748" s="43"/>
      <c r="R748" s="43"/>
      <c r="S748" s="43">
        <v>105.36987297759407</v>
      </c>
      <c r="T748" s="43">
        <v>0</v>
      </c>
      <c r="U748" s="43">
        <v>93.460536325265778</v>
      </c>
      <c r="V748" s="43"/>
      <c r="W748" s="43">
        <v>11.909336652328291</v>
      </c>
      <c r="X748" s="43"/>
      <c r="Y748" s="43"/>
      <c r="Z748" s="43"/>
      <c r="AA748" s="43"/>
      <c r="AB748" s="43"/>
      <c r="AC748" s="43"/>
      <c r="AD748" s="43"/>
      <c r="AE748" s="43">
        <v>0</v>
      </c>
      <c r="AF748" s="43"/>
      <c r="AG748" s="43"/>
      <c r="AH748" s="43"/>
      <c r="AI748" s="43"/>
      <c r="AJ748" s="43"/>
      <c r="AK748" s="43"/>
      <c r="AL748" s="43"/>
      <c r="AM748" s="43"/>
      <c r="AN748" t="s">
        <v>131</v>
      </c>
    </row>
    <row r="749" spans="1:40" x14ac:dyDescent="0.75">
      <c r="A749" t="s">
        <v>1669</v>
      </c>
      <c r="B749" t="s">
        <v>123</v>
      </c>
      <c r="C749" t="s">
        <v>1670</v>
      </c>
      <c r="D749" t="s">
        <v>1605</v>
      </c>
      <c r="E749" t="s">
        <v>126</v>
      </c>
      <c r="F749">
        <v>402</v>
      </c>
      <c r="G749">
        <v>4</v>
      </c>
      <c r="H749" t="s">
        <v>1606</v>
      </c>
      <c r="I749" t="s">
        <v>128</v>
      </c>
      <c r="J749" t="s">
        <v>199</v>
      </c>
      <c r="K749">
        <v>2012</v>
      </c>
      <c r="L749" t="s">
        <v>142</v>
      </c>
      <c r="M749" s="43"/>
      <c r="N749" s="43"/>
      <c r="O749" s="43">
        <v>0</v>
      </c>
      <c r="P749" s="43"/>
      <c r="Q749" s="43"/>
      <c r="R749" s="43"/>
      <c r="S749" s="43">
        <v>0</v>
      </c>
      <c r="T749" s="43">
        <v>0</v>
      </c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>
        <v>0</v>
      </c>
      <c r="AF749" s="43"/>
      <c r="AG749" s="43"/>
      <c r="AH749" s="43"/>
      <c r="AI749" s="43"/>
      <c r="AJ749" s="43"/>
      <c r="AK749" s="43"/>
      <c r="AL749" s="43"/>
      <c r="AM749" s="43"/>
      <c r="AN749" t="s">
        <v>131</v>
      </c>
    </row>
    <row r="750" spans="1:40" x14ac:dyDescent="0.75">
      <c r="A750" t="s">
        <v>1671</v>
      </c>
      <c r="B750" t="s">
        <v>123</v>
      </c>
      <c r="C750" t="s">
        <v>1672</v>
      </c>
      <c r="D750" t="s">
        <v>1605</v>
      </c>
      <c r="E750" t="s">
        <v>126</v>
      </c>
      <c r="F750">
        <v>402</v>
      </c>
      <c r="G750">
        <v>51</v>
      </c>
      <c r="H750" t="s">
        <v>1606</v>
      </c>
      <c r="I750" t="s">
        <v>128</v>
      </c>
      <c r="J750" t="s">
        <v>199</v>
      </c>
      <c r="K750">
        <v>2012</v>
      </c>
      <c r="L750" t="s">
        <v>145</v>
      </c>
      <c r="M750" s="43"/>
      <c r="N750" s="43"/>
      <c r="O750" s="43">
        <v>37.214671656286669</v>
      </c>
      <c r="P750" s="43"/>
      <c r="Q750" s="43"/>
      <c r="R750" s="43"/>
      <c r="S750" s="43">
        <v>37.214671656286669</v>
      </c>
      <c r="T750" s="43">
        <v>0</v>
      </c>
      <c r="U750" s="43">
        <v>36.662274419351419</v>
      </c>
      <c r="V750" s="43"/>
      <c r="W750" s="43">
        <v>0.55239723693524989</v>
      </c>
      <c r="X750" s="43"/>
      <c r="Y750" s="43"/>
      <c r="Z750" s="43"/>
      <c r="AA750" s="43"/>
      <c r="AB750" s="43"/>
      <c r="AC750" s="43"/>
      <c r="AD750" s="43"/>
      <c r="AE750" s="43">
        <v>0</v>
      </c>
      <c r="AF750" s="43"/>
      <c r="AG750" s="43"/>
      <c r="AH750" s="43"/>
      <c r="AI750" s="43"/>
      <c r="AJ750" s="43"/>
      <c r="AK750" s="43"/>
      <c r="AL750" s="43"/>
      <c r="AM750" s="43"/>
      <c r="AN750" t="s">
        <v>131</v>
      </c>
    </row>
    <row r="751" spans="1:40" x14ac:dyDescent="0.75">
      <c r="A751" t="s">
        <v>1673</v>
      </c>
      <c r="B751" t="s">
        <v>123</v>
      </c>
      <c r="C751" t="s">
        <v>1674</v>
      </c>
      <c r="D751" t="s">
        <v>1605</v>
      </c>
      <c r="E751" t="s">
        <v>126</v>
      </c>
      <c r="F751">
        <v>402</v>
      </c>
      <c r="G751">
        <v>52</v>
      </c>
      <c r="H751" t="s">
        <v>1606</v>
      </c>
      <c r="I751" t="s">
        <v>128</v>
      </c>
      <c r="J751" t="s">
        <v>199</v>
      </c>
      <c r="K751">
        <v>2012</v>
      </c>
      <c r="L751" t="s">
        <v>72</v>
      </c>
      <c r="M751" s="43"/>
      <c r="N751" s="43"/>
      <c r="O751" s="43">
        <v>0</v>
      </c>
      <c r="P751" s="43"/>
      <c r="Q751" s="43"/>
      <c r="R751" s="43"/>
      <c r="S751" s="43">
        <v>0</v>
      </c>
      <c r="T751" s="43">
        <v>0</v>
      </c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>
        <v>0</v>
      </c>
      <c r="AF751" s="43"/>
      <c r="AG751" s="43"/>
      <c r="AH751" s="43"/>
      <c r="AI751" s="43"/>
      <c r="AJ751" s="43"/>
      <c r="AK751" s="43"/>
      <c r="AL751" s="43"/>
      <c r="AM751" s="43"/>
      <c r="AN751" t="s">
        <v>131</v>
      </c>
    </row>
    <row r="752" spans="1:40" x14ac:dyDescent="0.75">
      <c r="A752" t="s">
        <v>1675</v>
      </c>
      <c r="B752" t="s">
        <v>123</v>
      </c>
      <c r="C752" t="s">
        <v>1676</v>
      </c>
      <c r="D752" t="s">
        <v>1605</v>
      </c>
      <c r="E752" t="s">
        <v>126</v>
      </c>
      <c r="F752">
        <v>402</v>
      </c>
      <c r="G752">
        <v>53</v>
      </c>
      <c r="H752" t="s">
        <v>1606</v>
      </c>
      <c r="I752" t="s">
        <v>128</v>
      </c>
      <c r="J752" t="s">
        <v>199</v>
      </c>
      <c r="K752">
        <v>2012</v>
      </c>
      <c r="L752" t="s">
        <v>150</v>
      </c>
      <c r="M752" s="43"/>
      <c r="N752" s="43"/>
      <c r="O752" s="43">
        <v>0.1855619063210717</v>
      </c>
      <c r="P752" s="43"/>
      <c r="Q752" s="43"/>
      <c r="R752" s="43"/>
      <c r="S752" s="43">
        <v>0.1855619063210717</v>
      </c>
      <c r="T752" s="43">
        <v>0</v>
      </c>
      <c r="U752" s="43">
        <v>3.4082445475430288E-2</v>
      </c>
      <c r="V752" s="43"/>
      <c r="W752" s="43">
        <v>0.1514794608456414</v>
      </c>
      <c r="X752" s="43"/>
      <c r="Y752" s="43"/>
      <c r="Z752" s="43"/>
      <c r="AA752" s="43"/>
      <c r="AB752" s="43"/>
      <c r="AC752" s="43"/>
      <c r="AD752" s="43"/>
      <c r="AE752" s="43">
        <v>0</v>
      </c>
      <c r="AF752" s="43"/>
      <c r="AG752" s="43"/>
      <c r="AH752" s="43"/>
      <c r="AI752" s="43"/>
      <c r="AJ752" s="43"/>
      <c r="AK752" s="43"/>
      <c r="AL752" s="43"/>
      <c r="AM752" s="43"/>
      <c r="AN752" t="s">
        <v>131</v>
      </c>
    </row>
    <row r="753" spans="1:40" x14ac:dyDescent="0.75">
      <c r="A753" t="s">
        <v>1677</v>
      </c>
      <c r="B753" t="s">
        <v>123</v>
      </c>
      <c r="C753" t="s">
        <v>1678</v>
      </c>
      <c r="D753" t="s">
        <v>1605</v>
      </c>
      <c r="E753" t="s">
        <v>126</v>
      </c>
      <c r="F753">
        <v>402</v>
      </c>
      <c r="G753">
        <v>55</v>
      </c>
      <c r="H753" t="s">
        <v>1606</v>
      </c>
      <c r="I753" t="s">
        <v>128</v>
      </c>
      <c r="J753" t="s">
        <v>199</v>
      </c>
      <c r="K753">
        <v>2012</v>
      </c>
      <c r="L753" t="s">
        <v>153</v>
      </c>
      <c r="M753" s="43"/>
      <c r="N753" s="43"/>
      <c r="O753" s="43">
        <v>0</v>
      </c>
      <c r="P753" s="43"/>
      <c r="Q753" s="43"/>
      <c r="R753" s="43"/>
      <c r="S753" s="43">
        <v>0</v>
      </c>
      <c r="T753" s="43">
        <v>0</v>
      </c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>
        <v>0</v>
      </c>
      <c r="AF753" s="43"/>
      <c r="AG753" s="43"/>
      <c r="AH753" s="43"/>
      <c r="AI753" s="43"/>
      <c r="AJ753" s="43"/>
      <c r="AK753" s="43"/>
      <c r="AL753" s="43"/>
      <c r="AM753" s="43"/>
      <c r="AN753" t="s">
        <v>131</v>
      </c>
    </row>
    <row r="754" spans="1:40" x14ac:dyDescent="0.75">
      <c r="A754" t="s">
        <v>1679</v>
      </c>
      <c r="B754" t="s">
        <v>123</v>
      </c>
      <c r="C754" t="s">
        <v>1680</v>
      </c>
      <c r="D754" t="s">
        <v>1605</v>
      </c>
      <c r="E754" t="s">
        <v>126</v>
      </c>
      <c r="F754">
        <v>402</v>
      </c>
      <c r="G754">
        <v>58</v>
      </c>
      <c r="H754" t="s">
        <v>1606</v>
      </c>
      <c r="I754" t="s">
        <v>128</v>
      </c>
      <c r="J754" t="s">
        <v>199</v>
      </c>
      <c r="K754">
        <v>2012</v>
      </c>
      <c r="L754" t="s">
        <v>156</v>
      </c>
      <c r="M754" s="43"/>
      <c r="N754" s="43"/>
      <c r="O754" s="43">
        <v>2.777775249360968</v>
      </c>
      <c r="P754" s="43"/>
      <c r="Q754" s="43"/>
      <c r="R754" s="43"/>
      <c r="S754" s="43">
        <v>2.777775249360968</v>
      </c>
      <c r="T754" s="43">
        <v>0</v>
      </c>
      <c r="U754" s="43">
        <v>2.4340773308535</v>
      </c>
      <c r="V754" s="43"/>
      <c r="W754" s="43">
        <v>0.34369791850746811</v>
      </c>
      <c r="X754" s="43"/>
      <c r="Y754" s="43"/>
      <c r="Z754" s="43"/>
      <c r="AA754" s="43"/>
      <c r="AB754" s="43"/>
      <c r="AC754" s="43"/>
      <c r="AD754" s="43"/>
      <c r="AE754" s="43">
        <v>0</v>
      </c>
      <c r="AF754" s="43"/>
      <c r="AG754" s="43"/>
      <c r="AH754" s="43"/>
      <c r="AI754" s="43"/>
      <c r="AJ754" s="43"/>
      <c r="AK754" s="43"/>
      <c r="AL754" s="43"/>
      <c r="AM754" s="43"/>
      <c r="AN754" t="s">
        <v>131</v>
      </c>
    </row>
    <row r="755" spans="1:40" x14ac:dyDescent="0.75">
      <c r="A755" t="s">
        <v>1681</v>
      </c>
      <c r="B755" t="s">
        <v>123</v>
      </c>
      <c r="C755" t="s">
        <v>1682</v>
      </c>
      <c r="D755" t="s">
        <v>1605</v>
      </c>
      <c r="E755" t="s">
        <v>126</v>
      </c>
      <c r="F755">
        <v>402</v>
      </c>
      <c r="G755">
        <v>6</v>
      </c>
      <c r="H755" t="s">
        <v>1606</v>
      </c>
      <c r="I755" t="s">
        <v>128</v>
      </c>
      <c r="J755" t="s">
        <v>199</v>
      </c>
      <c r="K755">
        <v>2012</v>
      </c>
      <c r="L755" t="s">
        <v>20</v>
      </c>
      <c r="M755" s="43"/>
      <c r="N755" s="43"/>
      <c r="O755" s="43">
        <v>27.27369795462451</v>
      </c>
      <c r="P755" s="43"/>
      <c r="Q755" s="43"/>
      <c r="R755" s="43"/>
      <c r="S755" s="43">
        <v>8.2666979546245098</v>
      </c>
      <c r="T755" s="43">
        <v>19.007000000000001</v>
      </c>
      <c r="U755" s="43">
        <v>3.455440813328893</v>
      </c>
      <c r="V755" s="43"/>
      <c r="W755" s="43">
        <v>4.8112571412956164</v>
      </c>
      <c r="X755" s="43"/>
      <c r="Y755" s="43"/>
      <c r="Z755" s="43"/>
      <c r="AA755" s="43"/>
      <c r="AB755" s="43"/>
      <c r="AC755" s="43"/>
      <c r="AD755" s="43"/>
      <c r="AE755" s="43">
        <v>19.007000000000001</v>
      </c>
      <c r="AF755" s="43"/>
      <c r="AG755" s="43"/>
      <c r="AH755" s="43"/>
      <c r="AI755" s="43"/>
      <c r="AJ755" s="43"/>
      <c r="AK755" s="43"/>
      <c r="AL755" s="43"/>
      <c r="AM755" s="43"/>
      <c r="AN755" t="s">
        <v>131</v>
      </c>
    </row>
    <row r="756" spans="1:40" x14ac:dyDescent="0.75">
      <c r="A756" t="s">
        <v>1683</v>
      </c>
      <c r="B756" t="s">
        <v>123</v>
      </c>
      <c r="C756" t="s">
        <v>1684</v>
      </c>
      <c r="D756" t="s">
        <v>1605</v>
      </c>
      <c r="E756" t="s">
        <v>126</v>
      </c>
      <c r="F756">
        <v>402</v>
      </c>
      <c r="G756">
        <v>7</v>
      </c>
      <c r="H756" t="s">
        <v>1606</v>
      </c>
      <c r="I756" t="s">
        <v>128</v>
      </c>
      <c r="J756" t="s">
        <v>199</v>
      </c>
      <c r="K756">
        <v>2012</v>
      </c>
      <c r="L756" t="s">
        <v>161</v>
      </c>
      <c r="M756" s="43"/>
      <c r="N756" s="43"/>
      <c r="O756" s="43">
        <v>6.4055465124537418</v>
      </c>
      <c r="P756" s="43"/>
      <c r="Q756" s="43"/>
      <c r="R756" s="43"/>
      <c r="S756" s="43">
        <v>6.4055465124537418</v>
      </c>
      <c r="T756" s="43">
        <v>0</v>
      </c>
      <c r="U756" s="43">
        <v>5.7722187780895338</v>
      </c>
      <c r="V756" s="43"/>
      <c r="W756" s="43">
        <v>0.63332773436420797</v>
      </c>
      <c r="X756" s="43"/>
      <c r="Y756" s="43"/>
      <c r="Z756" s="43"/>
      <c r="AA756" s="43"/>
      <c r="AB756" s="43"/>
      <c r="AC756" s="43"/>
      <c r="AD756" s="43"/>
      <c r="AE756" s="43">
        <v>0</v>
      </c>
      <c r="AF756" s="43"/>
      <c r="AG756" s="43"/>
      <c r="AH756" s="43"/>
      <c r="AI756" s="43"/>
      <c r="AJ756" s="43"/>
      <c r="AK756" s="43"/>
      <c r="AL756" s="43"/>
      <c r="AM756" s="43"/>
      <c r="AN756" t="s">
        <v>131</v>
      </c>
    </row>
    <row r="757" spans="1:40" x14ac:dyDescent="0.75">
      <c r="A757" t="s">
        <v>1685</v>
      </c>
      <c r="B757" t="s">
        <v>123</v>
      </c>
      <c r="C757" t="s">
        <v>1686</v>
      </c>
      <c r="D757" t="s">
        <v>1605</v>
      </c>
      <c r="E757" t="s">
        <v>126</v>
      </c>
      <c r="F757">
        <v>402</v>
      </c>
      <c r="G757">
        <v>8</v>
      </c>
      <c r="H757" t="s">
        <v>1606</v>
      </c>
      <c r="I757" t="s">
        <v>128</v>
      </c>
      <c r="J757" t="s">
        <v>199</v>
      </c>
      <c r="K757">
        <v>2012</v>
      </c>
      <c r="L757" t="s">
        <v>164</v>
      </c>
      <c r="M757" s="43"/>
      <c r="N757" s="43"/>
      <c r="O757" s="43">
        <v>0</v>
      </c>
      <c r="P757" s="43"/>
      <c r="Q757" s="43"/>
      <c r="R757" s="43"/>
      <c r="S757" s="43">
        <v>0</v>
      </c>
      <c r="T757" s="43">
        <v>0</v>
      </c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>
        <v>0</v>
      </c>
      <c r="AF757" s="43"/>
      <c r="AG757" s="43"/>
      <c r="AH757" s="43"/>
      <c r="AI757" s="43"/>
      <c r="AJ757" s="43"/>
      <c r="AK757" s="43"/>
      <c r="AL757" s="43"/>
      <c r="AM757" s="43"/>
      <c r="AN757" t="s">
        <v>131</v>
      </c>
    </row>
    <row r="758" spans="1:40" x14ac:dyDescent="0.75">
      <c r="A758" t="s">
        <v>1687</v>
      </c>
      <c r="B758" t="s">
        <v>123</v>
      </c>
      <c r="C758" t="s">
        <v>1688</v>
      </c>
      <c r="D758" t="s">
        <v>1605</v>
      </c>
      <c r="E758" t="s">
        <v>126</v>
      </c>
      <c r="F758">
        <v>402</v>
      </c>
      <c r="G758">
        <v>9</v>
      </c>
      <c r="H758" t="s">
        <v>1606</v>
      </c>
      <c r="I758" t="s">
        <v>128</v>
      </c>
      <c r="J758" t="s">
        <v>199</v>
      </c>
      <c r="K758">
        <v>2012</v>
      </c>
      <c r="L758" t="s">
        <v>167</v>
      </c>
      <c r="M758" s="43"/>
      <c r="N758" s="43"/>
      <c r="O758" s="43">
        <v>0</v>
      </c>
      <c r="P758" s="43"/>
      <c r="Q758" s="43"/>
      <c r="R758" s="43"/>
      <c r="S758" s="43">
        <v>0</v>
      </c>
      <c r="T758" s="43">
        <v>0</v>
      </c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>
        <v>0</v>
      </c>
      <c r="AF758" s="43"/>
      <c r="AG758" s="43"/>
      <c r="AH758" s="43"/>
      <c r="AI758" s="43"/>
      <c r="AJ758" s="43"/>
      <c r="AK758" s="43"/>
      <c r="AL758" s="43"/>
      <c r="AM758" s="43"/>
      <c r="AN758" t="s">
        <v>131</v>
      </c>
    </row>
    <row r="759" spans="1:40" x14ac:dyDescent="0.75">
      <c r="A759" t="s">
        <v>1689</v>
      </c>
      <c r="B759" t="s">
        <v>123</v>
      </c>
      <c r="C759" t="s">
        <v>1690</v>
      </c>
      <c r="D759" t="s">
        <v>1691</v>
      </c>
      <c r="E759" t="s">
        <v>126</v>
      </c>
      <c r="F759">
        <v>400</v>
      </c>
      <c r="G759">
        <v>0</v>
      </c>
      <c r="H759" t="s">
        <v>1692</v>
      </c>
      <c r="I759" t="s">
        <v>128</v>
      </c>
      <c r="J759" t="s">
        <v>129</v>
      </c>
      <c r="K759">
        <v>2012</v>
      </c>
      <c r="L759" t="s">
        <v>130</v>
      </c>
      <c r="M759" s="43"/>
      <c r="N759" s="43"/>
      <c r="O759" s="43">
        <v>9.8213087017116454</v>
      </c>
      <c r="P759" s="43"/>
      <c r="Q759" s="43"/>
      <c r="R759" s="43"/>
      <c r="S759" s="43">
        <v>9.7857307017116462</v>
      </c>
      <c r="T759" s="43">
        <v>3.5578000000000005E-2</v>
      </c>
      <c r="U759" s="43">
        <v>8.6866228889509394</v>
      </c>
      <c r="V759" s="43"/>
      <c r="W759" s="43">
        <v>1.099107812760707</v>
      </c>
      <c r="X759" s="43"/>
      <c r="Y759" s="43"/>
      <c r="Z759" s="43"/>
      <c r="AA759" s="43"/>
      <c r="AB759" s="43"/>
      <c r="AC759" s="43"/>
      <c r="AD759" s="43"/>
      <c r="AE759" s="43">
        <v>3.5578000000000005E-2</v>
      </c>
      <c r="AF759" s="43"/>
      <c r="AG759" s="43"/>
      <c r="AH759" s="43"/>
      <c r="AI759" s="43"/>
      <c r="AJ759" s="43"/>
      <c r="AK759" s="43"/>
      <c r="AL759" s="43"/>
      <c r="AM759" s="43"/>
      <c r="AN759" t="s">
        <v>131</v>
      </c>
    </row>
    <row r="760" spans="1:40" x14ac:dyDescent="0.75">
      <c r="A760" t="s">
        <v>1693</v>
      </c>
      <c r="B760" t="s">
        <v>123</v>
      </c>
      <c r="C760" t="s">
        <v>1694</v>
      </c>
      <c r="D760" t="s">
        <v>1691</v>
      </c>
      <c r="E760" t="s">
        <v>126</v>
      </c>
      <c r="F760">
        <v>400</v>
      </c>
      <c r="G760">
        <v>1</v>
      </c>
      <c r="H760" t="s">
        <v>1692</v>
      </c>
      <c r="I760" t="s">
        <v>128</v>
      </c>
      <c r="J760" t="s">
        <v>129</v>
      </c>
      <c r="K760">
        <v>2012</v>
      </c>
      <c r="L760" t="s">
        <v>134</v>
      </c>
      <c r="M760" s="43"/>
      <c r="N760" s="43"/>
      <c r="O760" s="43">
        <v>0.45597559949889233</v>
      </c>
      <c r="P760" s="43"/>
      <c r="Q760" s="43"/>
      <c r="R760" s="43"/>
      <c r="S760" s="43">
        <v>0.45597559949889233</v>
      </c>
      <c r="T760" s="43">
        <v>0</v>
      </c>
      <c r="U760" s="43">
        <v>0.43777522775688021</v>
      </c>
      <c r="V760" s="43"/>
      <c r="W760" s="43">
        <v>1.8200371742012129E-2</v>
      </c>
      <c r="X760" s="43"/>
      <c r="Y760" s="43"/>
      <c r="Z760" s="43"/>
      <c r="AA760" s="43"/>
      <c r="AB760" s="43"/>
      <c r="AC760" s="43"/>
      <c r="AD760" s="43"/>
      <c r="AE760" s="43">
        <v>0</v>
      </c>
      <c r="AF760" s="43"/>
      <c r="AG760" s="43"/>
      <c r="AH760" s="43"/>
      <c r="AI760" s="43"/>
      <c r="AJ760" s="43"/>
      <c r="AK760" s="43"/>
      <c r="AL760" s="43"/>
      <c r="AM760" s="43"/>
      <c r="AN760" t="s">
        <v>131</v>
      </c>
    </row>
    <row r="761" spans="1:40" x14ac:dyDescent="0.75">
      <c r="A761" t="s">
        <v>1695</v>
      </c>
      <c r="B761" t="s">
        <v>123</v>
      </c>
      <c r="C761" t="s">
        <v>1696</v>
      </c>
      <c r="D761" t="s">
        <v>1691</v>
      </c>
      <c r="E761" t="s">
        <v>126</v>
      </c>
      <c r="F761">
        <v>400</v>
      </c>
      <c r="G761">
        <v>2</v>
      </c>
      <c r="H761" t="s">
        <v>1692</v>
      </c>
      <c r="I761" t="s">
        <v>128</v>
      </c>
      <c r="J761" t="s">
        <v>129</v>
      </c>
      <c r="K761">
        <v>2012</v>
      </c>
      <c r="L761" t="s">
        <v>137</v>
      </c>
      <c r="M761" s="43"/>
      <c r="N761" s="43"/>
      <c r="O761" s="43">
        <v>0.34106686906025979</v>
      </c>
      <c r="P761" s="43"/>
      <c r="Q761" s="43"/>
      <c r="R761" s="43"/>
      <c r="S761" s="43">
        <v>0.34106686906025979</v>
      </c>
      <c r="T761" s="43">
        <v>0</v>
      </c>
      <c r="U761" s="43">
        <v>0.22460837638324099</v>
      </c>
      <c r="V761" s="43"/>
      <c r="W761" s="43">
        <v>0.1164584926770188</v>
      </c>
      <c r="X761" s="43"/>
      <c r="Y761" s="43"/>
      <c r="Z761" s="43"/>
      <c r="AA761" s="43"/>
      <c r="AB761" s="43"/>
      <c r="AC761" s="43"/>
      <c r="AD761" s="43"/>
      <c r="AE761" s="43">
        <v>0</v>
      </c>
      <c r="AF761" s="43"/>
      <c r="AG761" s="43"/>
      <c r="AH761" s="43"/>
      <c r="AI761" s="43"/>
      <c r="AJ761" s="43"/>
      <c r="AK761" s="43"/>
      <c r="AL761" s="43"/>
      <c r="AM761" s="43"/>
      <c r="AN761" t="s">
        <v>131</v>
      </c>
    </row>
    <row r="762" spans="1:40" x14ac:dyDescent="0.75">
      <c r="A762" t="s">
        <v>1697</v>
      </c>
      <c r="B762" t="s">
        <v>123</v>
      </c>
      <c r="C762" t="s">
        <v>1698</v>
      </c>
      <c r="D762" t="s">
        <v>1691</v>
      </c>
      <c r="E762" t="s">
        <v>126</v>
      </c>
      <c r="F762">
        <v>400</v>
      </c>
      <c r="G762">
        <v>3</v>
      </c>
      <c r="H762" t="s">
        <v>1692</v>
      </c>
      <c r="I762" t="s">
        <v>128</v>
      </c>
      <c r="J762" t="s">
        <v>129</v>
      </c>
      <c r="K762">
        <v>2012</v>
      </c>
      <c r="L762" t="s">
        <v>21</v>
      </c>
      <c r="M762" s="43"/>
      <c r="N762" s="43"/>
      <c r="O762" s="43">
        <v>0.64025516544434002</v>
      </c>
      <c r="P762" s="43"/>
      <c r="Q762" s="43"/>
      <c r="R762" s="43"/>
      <c r="S762" s="43">
        <v>0.64025516544434002</v>
      </c>
      <c r="T762" s="43">
        <v>0</v>
      </c>
      <c r="U762" s="43">
        <v>0.36750717425077067</v>
      </c>
      <c r="V762" s="43"/>
      <c r="W762" s="43">
        <v>0.27274799119356941</v>
      </c>
      <c r="X762" s="43"/>
      <c r="Y762" s="43"/>
      <c r="Z762" s="43"/>
      <c r="AA762" s="43"/>
      <c r="AB762" s="43"/>
      <c r="AC762" s="43"/>
      <c r="AD762" s="43"/>
      <c r="AE762" s="43">
        <v>0</v>
      </c>
      <c r="AF762" s="43"/>
      <c r="AG762" s="43"/>
      <c r="AH762" s="43"/>
      <c r="AI762" s="43"/>
      <c r="AJ762" s="43"/>
      <c r="AK762" s="43"/>
      <c r="AL762" s="43"/>
      <c r="AM762" s="43"/>
      <c r="AN762" t="s">
        <v>131</v>
      </c>
    </row>
    <row r="763" spans="1:40" x14ac:dyDescent="0.75">
      <c r="A763" t="s">
        <v>1699</v>
      </c>
      <c r="B763" t="s">
        <v>123</v>
      </c>
      <c r="C763" t="s">
        <v>1700</v>
      </c>
      <c r="D763" t="s">
        <v>1691</v>
      </c>
      <c r="E763" t="s">
        <v>126</v>
      </c>
      <c r="F763">
        <v>400</v>
      </c>
      <c r="G763">
        <v>4</v>
      </c>
      <c r="H763" t="s">
        <v>1692</v>
      </c>
      <c r="I763" t="s">
        <v>128</v>
      </c>
      <c r="J763" t="s">
        <v>129</v>
      </c>
      <c r="K763">
        <v>2012</v>
      </c>
      <c r="L763" t="s">
        <v>142</v>
      </c>
      <c r="M763" s="43"/>
      <c r="N763" s="43"/>
      <c r="O763" s="43">
        <v>0</v>
      </c>
      <c r="P763" s="43"/>
      <c r="Q763" s="43"/>
      <c r="R763" s="43"/>
      <c r="S763" s="43">
        <v>0</v>
      </c>
      <c r="T763" s="43">
        <v>0</v>
      </c>
      <c r="U763" s="43">
        <v>0</v>
      </c>
      <c r="V763" s="43"/>
      <c r="W763" s="43">
        <v>0</v>
      </c>
      <c r="X763" s="43"/>
      <c r="Y763" s="43"/>
      <c r="Z763" s="43"/>
      <c r="AA763" s="43"/>
      <c r="AB763" s="43"/>
      <c r="AC763" s="43"/>
      <c r="AD763" s="43"/>
      <c r="AE763" s="43">
        <v>0</v>
      </c>
      <c r="AF763" s="43"/>
      <c r="AG763" s="43"/>
      <c r="AH763" s="43"/>
      <c r="AI763" s="43"/>
      <c r="AJ763" s="43"/>
      <c r="AK763" s="43"/>
      <c r="AL763" s="43"/>
      <c r="AM763" s="43"/>
      <c r="AN763" t="s">
        <v>131</v>
      </c>
    </row>
    <row r="764" spans="1:40" x14ac:dyDescent="0.75">
      <c r="A764" t="s">
        <v>1701</v>
      </c>
      <c r="B764" t="s">
        <v>123</v>
      </c>
      <c r="C764" t="s">
        <v>1702</v>
      </c>
      <c r="D764" t="s">
        <v>1691</v>
      </c>
      <c r="E764" t="s">
        <v>126</v>
      </c>
      <c r="F764">
        <v>400</v>
      </c>
      <c r="G764">
        <v>51</v>
      </c>
      <c r="H764" t="s">
        <v>1692</v>
      </c>
      <c r="I764" t="s">
        <v>128</v>
      </c>
      <c r="J764" t="s">
        <v>129</v>
      </c>
      <c r="K764">
        <v>2012</v>
      </c>
      <c r="L764" t="s">
        <v>145</v>
      </c>
      <c r="M764" s="43"/>
      <c r="N764" s="43"/>
      <c r="O764" s="43">
        <v>3.8135361581731706</v>
      </c>
      <c r="P764" s="43"/>
      <c r="Q764" s="43"/>
      <c r="R764" s="43"/>
      <c r="S764" s="43">
        <v>3.8135361581731706</v>
      </c>
      <c r="T764" s="43">
        <v>0</v>
      </c>
      <c r="U764" s="43">
        <v>3.702785397902566</v>
      </c>
      <c r="V764" s="43"/>
      <c r="W764" s="43">
        <v>0.11075076027060481</v>
      </c>
      <c r="X764" s="43"/>
      <c r="Y764" s="43"/>
      <c r="Z764" s="43"/>
      <c r="AA764" s="43"/>
      <c r="AB764" s="43"/>
      <c r="AC764" s="43"/>
      <c r="AD764" s="43"/>
      <c r="AE764" s="43">
        <v>0</v>
      </c>
      <c r="AF764" s="43"/>
      <c r="AG764" s="43"/>
      <c r="AH764" s="43"/>
      <c r="AI764" s="43"/>
      <c r="AJ764" s="43"/>
      <c r="AK764" s="43"/>
      <c r="AL764" s="43"/>
      <c r="AM764" s="43"/>
      <c r="AN764" t="s">
        <v>131</v>
      </c>
    </row>
    <row r="765" spans="1:40" x14ac:dyDescent="0.75">
      <c r="A765" t="s">
        <v>1703</v>
      </c>
      <c r="B765" t="s">
        <v>123</v>
      </c>
      <c r="C765" t="s">
        <v>1704</v>
      </c>
      <c r="D765" t="s">
        <v>1691</v>
      </c>
      <c r="E765" t="s">
        <v>126</v>
      </c>
      <c r="F765">
        <v>400</v>
      </c>
      <c r="G765">
        <v>52</v>
      </c>
      <c r="H765" t="s">
        <v>1692</v>
      </c>
      <c r="I765" t="s">
        <v>128</v>
      </c>
      <c r="J765" t="s">
        <v>129</v>
      </c>
      <c r="K765">
        <v>2012</v>
      </c>
      <c r="L765" t="s">
        <v>72</v>
      </c>
      <c r="M765" s="43"/>
      <c r="N765" s="43"/>
      <c r="O765" s="43">
        <v>0</v>
      </c>
      <c r="P765" s="43"/>
      <c r="Q765" s="43"/>
      <c r="R765" s="43"/>
      <c r="S765" s="43">
        <v>0</v>
      </c>
      <c r="T765" s="43">
        <v>0</v>
      </c>
      <c r="U765" s="43">
        <v>0</v>
      </c>
      <c r="V765" s="43"/>
      <c r="W765" s="43">
        <v>0</v>
      </c>
      <c r="X765" s="43"/>
      <c r="Y765" s="43"/>
      <c r="Z765" s="43"/>
      <c r="AA765" s="43"/>
      <c r="AB765" s="43"/>
      <c r="AC765" s="43"/>
      <c r="AD765" s="43"/>
      <c r="AE765" s="43">
        <v>0</v>
      </c>
      <c r="AF765" s="43"/>
      <c r="AG765" s="43"/>
      <c r="AH765" s="43"/>
      <c r="AI765" s="43"/>
      <c r="AJ765" s="43"/>
      <c r="AK765" s="43"/>
      <c r="AL765" s="43"/>
      <c r="AM765" s="43"/>
      <c r="AN765" t="s">
        <v>131</v>
      </c>
    </row>
    <row r="766" spans="1:40" x14ac:dyDescent="0.75">
      <c r="A766" t="s">
        <v>1705</v>
      </c>
      <c r="B766" t="s">
        <v>123</v>
      </c>
      <c r="C766" t="s">
        <v>1706</v>
      </c>
      <c r="D766" t="s">
        <v>1691</v>
      </c>
      <c r="E766" t="s">
        <v>126</v>
      </c>
      <c r="F766">
        <v>400</v>
      </c>
      <c r="G766">
        <v>53</v>
      </c>
      <c r="H766" t="s">
        <v>1692</v>
      </c>
      <c r="I766" t="s">
        <v>128</v>
      </c>
      <c r="J766" t="s">
        <v>129</v>
      </c>
      <c r="K766">
        <v>2012</v>
      </c>
      <c r="L766" t="s">
        <v>150</v>
      </c>
      <c r="M766" s="43"/>
      <c r="N766" s="43"/>
      <c r="O766" s="43">
        <v>7.5558637660623908E-6</v>
      </c>
      <c r="P766" s="43"/>
      <c r="Q766" s="43"/>
      <c r="R766" s="43"/>
      <c r="S766" s="43">
        <v>7.5558637660623908E-6</v>
      </c>
      <c r="T766" s="43">
        <v>0</v>
      </c>
      <c r="U766" s="43">
        <v>4.237554117798527E-6</v>
      </c>
      <c r="V766" s="43"/>
      <c r="W766" s="43">
        <v>3.3183096482638638E-6</v>
      </c>
      <c r="X766" s="43"/>
      <c r="Y766" s="43"/>
      <c r="Z766" s="43"/>
      <c r="AA766" s="43"/>
      <c r="AB766" s="43"/>
      <c r="AC766" s="43"/>
      <c r="AD766" s="43"/>
      <c r="AE766" s="43">
        <v>0</v>
      </c>
      <c r="AF766" s="43"/>
      <c r="AG766" s="43"/>
      <c r="AH766" s="43"/>
      <c r="AI766" s="43"/>
      <c r="AJ766" s="43"/>
      <c r="AK766" s="43"/>
      <c r="AL766" s="43"/>
      <c r="AM766" s="43"/>
      <c r="AN766" t="s">
        <v>131</v>
      </c>
    </row>
    <row r="767" spans="1:40" x14ac:dyDescent="0.75">
      <c r="A767" t="s">
        <v>1707</v>
      </c>
      <c r="B767" t="s">
        <v>123</v>
      </c>
      <c r="C767" t="s">
        <v>1708</v>
      </c>
      <c r="D767" t="s">
        <v>1691</v>
      </c>
      <c r="E767" t="s">
        <v>126</v>
      </c>
      <c r="F767">
        <v>400</v>
      </c>
      <c r="G767">
        <v>55</v>
      </c>
      <c r="H767" t="s">
        <v>1692</v>
      </c>
      <c r="I767" t="s">
        <v>128</v>
      </c>
      <c r="J767" t="s">
        <v>129</v>
      </c>
      <c r="K767">
        <v>2012</v>
      </c>
      <c r="L767" t="s">
        <v>153</v>
      </c>
      <c r="M767" s="43"/>
      <c r="N767" s="43"/>
      <c r="O767" s="43">
        <v>0</v>
      </c>
      <c r="P767" s="43"/>
      <c r="Q767" s="43"/>
      <c r="R767" s="43"/>
      <c r="S767" s="43">
        <v>0</v>
      </c>
      <c r="T767" s="43">
        <v>0</v>
      </c>
      <c r="U767" s="43">
        <v>0</v>
      </c>
      <c r="V767" s="43"/>
      <c r="W767" s="43">
        <v>0</v>
      </c>
      <c r="X767" s="43"/>
      <c r="Y767" s="43"/>
      <c r="Z767" s="43"/>
      <c r="AA767" s="43"/>
      <c r="AB767" s="43"/>
      <c r="AC767" s="43"/>
      <c r="AD767" s="43"/>
      <c r="AE767" s="43">
        <v>0</v>
      </c>
      <c r="AF767" s="43"/>
      <c r="AG767" s="43"/>
      <c r="AH767" s="43"/>
      <c r="AI767" s="43"/>
      <c r="AJ767" s="43"/>
      <c r="AK767" s="43"/>
      <c r="AL767" s="43"/>
      <c r="AM767" s="43"/>
      <c r="AN767" t="s">
        <v>131</v>
      </c>
    </row>
    <row r="768" spans="1:40" x14ac:dyDescent="0.75">
      <c r="A768" t="s">
        <v>1709</v>
      </c>
      <c r="B768" t="s">
        <v>123</v>
      </c>
      <c r="C768" t="s">
        <v>1710</v>
      </c>
      <c r="D768" t="s">
        <v>1691</v>
      </c>
      <c r="E768" t="s">
        <v>126</v>
      </c>
      <c r="F768">
        <v>400</v>
      </c>
      <c r="G768">
        <v>58</v>
      </c>
      <c r="H768" t="s">
        <v>1692</v>
      </c>
      <c r="I768" t="s">
        <v>128</v>
      </c>
      <c r="J768" t="s">
        <v>129</v>
      </c>
      <c r="K768">
        <v>2012</v>
      </c>
      <c r="L768" t="s">
        <v>156</v>
      </c>
      <c r="M768" s="43"/>
      <c r="N768" s="43"/>
      <c r="O768" s="43">
        <v>7.8640978030417236E-6</v>
      </c>
      <c r="P768" s="43"/>
      <c r="Q768" s="43"/>
      <c r="R768" s="43"/>
      <c r="S768" s="43">
        <v>7.8640978030417236E-6</v>
      </c>
      <c r="T768" s="43">
        <v>0</v>
      </c>
      <c r="U768" s="43">
        <v>2.8802162016378999E-6</v>
      </c>
      <c r="V768" s="43"/>
      <c r="W768" s="43">
        <v>4.9838816014038233E-6</v>
      </c>
      <c r="X768" s="43"/>
      <c r="Y768" s="43"/>
      <c r="Z768" s="43"/>
      <c r="AA768" s="43"/>
      <c r="AB768" s="43"/>
      <c r="AC768" s="43"/>
      <c r="AD768" s="43"/>
      <c r="AE768" s="43">
        <v>0</v>
      </c>
      <c r="AF768" s="43"/>
      <c r="AG768" s="43"/>
      <c r="AH768" s="43"/>
      <c r="AI768" s="43"/>
      <c r="AJ768" s="43"/>
      <c r="AK768" s="43"/>
      <c r="AL768" s="43"/>
      <c r="AM768" s="43"/>
      <c r="AN768" t="s">
        <v>131</v>
      </c>
    </row>
    <row r="769" spans="1:40" x14ac:dyDescent="0.75">
      <c r="A769" t="s">
        <v>1711</v>
      </c>
      <c r="B769" t="s">
        <v>123</v>
      </c>
      <c r="C769" t="s">
        <v>1712</v>
      </c>
      <c r="D769" t="s">
        <v>1691</v>
      </c>
      <c r="E769" t="s">
        <v>126</v>
      </c>
      <c r="F769">
        <v>400</v>
      </c>
      <c r="G769">
        <v>6</v>
      </c>
      <c r="H769" t="s">
        <v>1692</v>
      </c>
      <c r="I769" t="s">
        <v>128</v>
      </c>
      <c r="J769" t="s">
        <v>129</v>
      </c>
      <c r="K769">
        <v>2012</v>
      </c>
      <c r="L769" t="s">
        <v>20</v>
      </c>
      <c r="M769" s="43"/>
      <c r="N769" s="43"/>
      <c r="O769" s="43">
        <v>9.7086184902713521E-2</v>
      </c>
      <c r="P769" s="43"/>
      <c r="Q769" s="43"/>
      <c r="R769" s="43"/>
      <c r="S769" s="43">
        <v>6.1508184902713516E-2</v>
      </c>
      <c r="T769" s="43">
        <v>3.5578000000000005E-2</v>
      </c>
      <c r="U769" s="43">
        <v>2.8510425334090932E-3</v>
      </c>
      <c r="V769" s="43"/>
      <c r="W769" s="43">
        <v>5.8657142369304423E-2</v>
      </c>
      <c r="X769" s="43"/>
      <c r="Y769" s="43"/>
      <c r="Z769" s="43"/>
      <c r="AA769" s="43"/>
      <c r="AB769" s="43"/>
      <c r="AC769" s="43"/>
      <c r="AD769" s="43"/>
      <c r="AE769" s="43">
        <v>3.5578000000000005E-2</v>
      </c>
      <c r="AF769" s="43"/>
      <c r="AG769" s="43"/>
      <c r="AH769" s="43"/>
      <c r="AI769" s="43"/>
      <c r="AJ769" s="43"/>
      <c r="AK769" s="43"/>
      <c r="AL769" s="43"/>
      <c r="AM769" s="43"/>
      <c r="AN769" t="s">
        <v>131</v>
      </c>
    </row>
    <row r="770" spans="1:40" x14ac:dyDescent="0.75">
      <c r="A770" t="s">
        <v>1713</v>
      </c>
      <c r="B770" t="s">
        <v>123</v>
      </c>
      <c r="C770" t="s">
        <v>1714</v>
      </c>
      <c r="D770" t="s">
        <v>1691</v>
      </c>
      <c r="E770" t="s">
        <v>126</v>
      </c>
      <c r="F770">
        <v>400</v>
      </c>
      <c r="G770">
        <v>7</v>
      </c>
      <c r="H770" t="s">
        <v>1692</v>
      </c>
      <c r="I770" t="s">
        <v>128</v>
      </c>
      <c r="J770" t="s">
        <v>129</v>
      </c>
      <c r="K770">
        <v>2012</v>
      </c>
      <c r="L770" t="s">
        <v>161</v>
      </c>
      <c r="M770" s="43"/>
      <c r="N770" s="43"/>
      <c r="O770" s="43">
        <v>4.4733733046707007</v>
      </c>
      <c r="P770" s="43"/>
      <c r="Q770" s="43"/>
      <c r="R770" s="43"/>
      <c r="S770" s="43">
        <v>4.4733733046707007</v>
      </c>
      <c r="T770" s="43">
        <v>0</v>
      </c>
      <c r="U770" s="43">
        <v>3.9510885523537529</v>
      </c>
      <c r="V770" s="43"/>
      <c r="W770" s="43">
        <v>0.52228475231694804</v>
      </c>
      <c r="X770" s="43"/>
      <c r="Y770" s="43"/>
      <c r="Z770" s="43"/>
      <c r="AA770" s="43"/>
      <c r="AB770" s="43"/>
      <c r="AC770" s="43"/>
      <c r="AD770" s="43"/>
      <c r="AE770" s="43">
        <v>0</v>
      </c>
      <c r="AF770" s="43"/>
      <c r="AG770" s="43"/>
      <c r="AH770" s="43"/>
      <c r="AI770" s="43"/>
      <c r="AJ770" s="43"/>
      <c r="AK770" s="43"/>
      <c r="AL770" s="43"/>
      <c r="AM770" s="43"/>
      <c r="AN770" t="s">
        <v>131</v>
      </c>
    </row>
    <row r="771" spans="1:40" x14ac:dyDescent="0.75">
      <c r="A771" t="s">
        <v>1715</v>
      </c>
      <c r="B771" t="s">
        <v>123</v>
      </c>
      <c r="C771" t="s">
        <v>1716</v>
      </c>
      <c r="D771" t="s">
        <v>1691</v>
      </c>
      <c r="E771" t="s">
        <v>126</v>
      </c>
      <c r="F771">
        <v>400</v>
      </c>
      <c r="G771">
        <v>8</v>
      </c>
      <c r="H771" t="s">
        <v>1692</v>
      </c>
      <c r="I771" t="s">
        <v>128</v>
      </c>
      <c r="J771" t="s">
        <v>129</v>
      </c>
      <c r="K771">
        <v>2012</v>
      </c>
      <c r="L771" t="s">
        <v>164</v>
      </c>
      <c r="M771" s="43"/>
      <c r="N771" s="43"/>
      <c r="O771" s="43">
        <v>0</v>
      </c>
      <c r="P771" s="43"/>
      <c r="Q771" s="43"/>
      <c r="R771" s="43"/>
      <c r="S771" s="43">
        <v>0</v>
      </c>
      <c r="T771" s="43">
        <v>0</v>
      </c>
      <c r="U771" s="43">
        <v>0</v>
      </c>
      <c r="V771" s="43"/>
      <c r="W771" s="43">
        <v>0</v>
      </c>
      <c r="X771" s="43"/>
      <c r="Y771" s="43"/>
      <c r="Z771" s="43"/>
      <c r="AA771" s="43"/>
      <c r="AB771" s="43"/>
      <c r="AC771" s="43"/>
      <c r="AD771" s="43"/>
      <c r="AE771" s="43">
        <v>0</v>
      </c>
      <c r="AF771" s="43"/>
      <c r="AG771" s="43"/>
      <c r="AH771" s="43"/>
      <c r="AI771" s="43"/>
      <c r="AJ771" s="43"/>
      <c r="AK771" s="43"/>
      <c r="AL771" s="43"/>
      <c r="AM771" s="43"/>
      <c r="AN771" t="s">
        <v>131</v>
      </c>
    </row>
    <row r="772" spans="1:40" x14ac:dyDescent="0.75">
      <c r="A772" t="s">
        <v>1717</v>
      </c>
      <c r="B772" t="s">
        <v>123</v>
      </c>
      <c r="C772" t="s">
        <v>1718</v>
      </c>
      <c r="D772" t="s">
        <v>1691</v>
      </c>
      <c r="E772" t="s">
        <v>126</v>
      </c>
      <c r="F772">
        <v>400</v>
      </c>
      <c r="G772">
        <v>9</v>
      </c>
      <c r="H772" t="s">
        <v>1692</v>
      </c>
      <c r="I772" t="s">
        <v>128</v>
      </c>
      <c r="J772" t="s">
        <v>129</v>
      </c>
      <c r="K772">
        <v>2012</v>
      </c>
      <c r="L772" t="s">
        <v>167</v>
      </c>
      <c r="M772" s="43"/>
      <c r="N772" s="43"/>
      <c r="O772" s="43">
        <v>0</v>
      </c>
      <c r="P772" s="43"/>
      <c r="Q772" s="43"/>
      <c r="R772" s="43"/>
      <c r="S772" s="43">
        <v>0</v>
      </c>
      <c r="T772" s="43">
        <v>0</v>
      </c>
      <c r="U772" s="43">
        <v>0</v>
      </c>
      <c r="V772" s="43"/>
      <c r="W772" s="43">
        <v>0</v>
      </c>
      <c r="X772" s="43"/>
      <c r="Y772" s="43"/>
      <c r="Z772" s="43"/>
      <c r="AA772" s="43"/>
      <c r="AB772" s="43"/>
      <c r="AC772" s="43"/>
      <c r="AD772" s="43"/>
      <c r="AE772" s="43">
        <v>0</v>
      </c>
      <c r="AF772" s="43"/>
      <c r="AG772" s="43"/>
      <c r="AH772" s="43"/>
      <c r="AI772" s="43"/>
      <c r="AJ772" s="43"/>
      <c r="AK772" s="43"/>
      <c r="AL772" s="43"/>
      <c r="AM772" s="43"/>
      <c r="AN772" t="s">
        <v>131</v>
      </c>
    </row>
    <row r="773" spans="1:40" x14ac:dyDescent="0.75">
      <c r="A773" t="s">
        <v>1719</v>
      </c>
      <c r="B773" t="s">
        <v>123</v>
      </c>
      <c r="C773" t="s">
        <v>1720</v>
      </c>
      <c r="D773" t="s">
        <v>1691</v>
      </c>
      <c r="E773" t="s">
        <v>126</v>
      </c>
      <c r="F773">
        <v>401</v>
      </c>
      <c r="G773">
        <v>0</v>
      </c>
      <c r="H773" t="s">
        <v>1692</v>
      </c>
      <c r="I773" t="s">
        <v>128</v>
      </c>
      <c r="J773" t="s">
        <v>170</v>
      </c>
      <c r="K773">
        <v>2012</v>
      </c>
      <c r="L773" t="s">
        <v>130</v>
      </c>
      <c r="M773" s="43"/>
      <c r="N773" s="43"/>
      <c r="O773" s="43">
        <v>6.0931590074447435</v>
      </c>
      <c r="P773" s="43"/>
      <c r="Q773" s="43"/>
      <c r="R773" s="43"/>
      <c r="S773" s="43">
        <v>6.0751540074447439</v>
      </c>
      <c r="T773" s="43">
        <v>1.8005E-2</v>
      </c>
      <c r="U773" s="43">
        <v>5.6069870122495464</v>
      </c>
      <c r="V773" s="43"/>
      <c r="W773" s="43">
        <v>0.46816699519519739</v>
      </c>
      <c r="X773" s="43"/>
      <c r="Y773" s="43"/>
      <c r="Z773" s="43"/>
      <c r="AA773" s="43"/>
      <c r="AB773" s="43"/>
      <c r="AC773" s="43"/>
      <c r="AD773" s="43"/>
      <c r="AE773" s="43">
        <v>1.8005E-2</v>
      </c>
      <c r="AF773" s="43"/>
      <c r="AG773" s="43"/>
      <c r="AH773" s="43"/>
      <c r="AI773" s="43"/>
      <c r="AJ773" s="43"/>
      <c r="AK773" s="43"/>
      <c r="AL773" s="43"/>
      <c r="AM773" s="43"/>
      <c r="AN773" t="s">
        <v>131</v>
      </c>
    </row>
    <row r="774" spans="1:40" x14ac:dyDescent="0.75">
      <c r="A774" t="s">
        <v>1721</v>
      </c>
      <c r="B774" t="s">
        <v>123</v>
      </c>
      <c r="C774" t="s">
        <v>1722</v>
      </c>
      <c r="D774" t="s">
        <v>1691</v>
      </c>
      <c r="E774" t="s">
        <v>126</v>
      </c>
      <c r="F774">
        <v>401</v>
      </c>
      <c r="G774">
        <v>1</v>
      </c>
      <c r="H774" t="s">
        <v>1692</v>
      </c>
      <c r="I774" t="s">
        <v>128</v>
      </c>
      <c r="J774" t="s">
        <v>170</v>
      </c>
      <c r="K774">
        <v>2012</v>
      </c>
      <c r="L774" t="s">
        <v>134</v>
      </c>
      <c r="M774" s="43"/>
      <c r="N774" s="43"/>
      <c r="O774" s="43">
        <v>0.27502028416306401</v>
      </c>
      <c r="P774" s="43"/>
      <c r="Q774" s="43"/>
      <c r="R774" s="43"/>
      <c r="S774" s="43">
        <v>0.27502028416306401</v>
      </c>
      <c r="T774" s="43">
        <v>0</v>
      </c>
      <c r="U774" s="43">
        <v>0.26799463052172912</v>
      </c>
      <c r="V774" s="43"/>
      <c r="W774" s="43">
        <v>7.0256536413348964E-3</v>
      </c>
      <c r="X774" s="43"/>
      <c r="Y774" s="43"/>
      <c r="Z774" s="43"/>
      <c r="AA774" s="43"/>
      <c r="AB774" s="43"/>
      <c r="AC774" s="43"/>
      <c r="AD774" s="43"/>
      <c r="AE774" s="43">
        <v>0</v>
      </c>
      <c r="AF774" s="43"/>
      <c r="AG774" s="43"/>
      <c r="AH774" s="43"/>
      <c r="AI774" s="43"/>
      <c r="AJ774" s="43"/>
      <c r="AK774" s="43"/>
      <c r="AL774" s="43"/>
      <c r="AM774" s="43"/>
      <c r="AN774" t="s">
        <v>131</v>
      </c>
    </row>
    <row r="775" spans="1:40" x14ac:dyDescent="0.75">
      <c r="A775" t="s">
        <v>1723</v>
      </c>
      <c r="B775" t="s">
        <v>123</v>
      </c>
      <c r="C775" t="s">
        <v>1724</v>
      </c>
      <c r="D775" t="s">
        <v>1691</v>
      </c>
      <c r="E775" t="s">
        <v>126</v>
      </c>
      <c r="F775">
        <v>401</v>
      </c>
      <c r="G775">
        <v>2</v>
      </c>
      <c r="H775" t="s">
        <v>1692</v>
      </c>
      <c r="I775" t="s">
        <v>128</v>
      </c>
      <c r="J775" t="s">
        <v>170</v>
      </c>
      <c r="K775">
        <v>2012</v>
      </c>
      <c r="L775" t="s">
        <v>137</v>
      </c>
      <c r="M775" s="43"/>
      <c r="N775" s="43"/>
      <c r="O775" s="43">
        <v>0.19891837985551836</v>
      </c>
      <c r="P775" s="43"/>
      <c r="Q775" s="43"/>
      <c r="R775" s="43"/>
      <c r="S775" s="43">
        <v>0.19891837985551836</v>
      </c>
      <c r="T775" s="43">
        <v>0</v>
      </c>
      <c r="U775" s="43">
        <v>0.1678745799960962</v>
      </c>
      <c r="V775" s="43"/>
      <c r="W775" s="43">
        <v>3.1043799859422148E-2</v>
      </c>
      <c r="X775" s="43"/>
      <c r="Y775" s="43"/>
      <c r="Z775" s="43"/>
      <c r="AA775" s="43"/>
      <c r="AB775" s="43"/>
      <c r="AC775" s="43"/>
      <c r="AD775" s="43"/>
      <c r="AE775" s="43">
        <v>0</v>
      </c>
      <c r="AF775" s="43"/>
      <c r="AG775" s="43"/>
      <c r="AH775" s="43"/>
      <c r="AI775" s="43"/>
      <c r="AJ775" s="43"/>
      <c r="AK775" s="43"/>
      <c r="AL775" s="43"/>
      <c r="AM775" s="43"/>
      <c r="AN775" t="s">
        <v>131</v>
      </c>
    </row>
    <row r="776" spans="1:40" x14ac:dyDescent="0.75">
      <c r="A776" t="s">
        <v>1725</v>
      </c>
      <c r="B776" t="s">
        <v>123</v>
      </c>
      <c r="C776" t="s">
        <v>1726</v>
      </c>
      <c r="D776" t="s">
        <v>1691</v>
      </c>
      <c r="E776" t="s">
        <v>126</v>
      </c>
      <c r="F776">
        <v>401</v>
      </c>
      <c r="G776">
        <v>3</v>
      </c>
      <c r="H776" t="s">
        <v>1692</v>
      </c>
      <c r="I776" t="s">
        <v>128</v>
      </c>
      <c r="J776" t="s">
        <v>170</v>
      </c>
      <c r="K776">
        <v>2012</v>
      </c>
      <c r="L776" t="s">
        <v>21</v>
      </c>
      <c r="M776" s="43"/>
      <c r="N776" s="43"/>
      <c r="O776" s="43">
        <v>0.36373059145409459</v>
      </c>
      <c r="P776" s="43"/>
      <c r="Q776" s="43"/>
      <c r="R776" s="43"/>
      <c r="S776" s="43">
        <v>0.36373059145409459</v>
      </c>
      <c r="T776" s="43">
        <v>0</v>
      </c>
      <c r="U776" s="43">
        <v>0.23184828297421409</v>
      </c>
      <c r="V776" s="43"/>
      <c r="W776" s="43">
        <v>0.1318823084798805</v>
      </c>
      <c r="X776" s="43"/>
      <c r="Y776" s="43"/>
      <c r="Z776" s="43"/>
      <c r="AA776" s="43"/>
      <c r="AB776" s="43"/>
      <c r="AC776" s="43"/>
      <c r="AD776" s="43"/>
      <c r="AE776" s="43">
        <v>0</v>
      </c>
      <c r="AF776" s="43"/>
      <c r="AG776" s="43"/>
      <c r="AH776" s="43"/>
      <c r="AI776" s="43"/>
      <c r="AJ776" s="43"/>
      <c r="AK776" s="43"/>
      <c r="AL776" s="43"/>
      <c r="AM776" s="43"/>
      <c r="AN776" t="s">
        <v>131</v>
      </c>
    </row>
    <row r="777" spans="1:40" x14ac:dyDescent="0.75">
      <c r="A777" t="s">
        <v>1727</v>
      </c>
      <c r="B777" t="s">
        <v>123</v>
      </c>
      <c r="C777" t="s">
        <v>1728</v>
      </c>
      <c r="D777" t="s">
        <v>1691</v>
      </c>
      <c r="E777" t="s">
        <v>126</v>
      </c>
      <c r="F777">
        <v>401</v>
      </c>
      <c r="G777">
        <v>4</v>
      </c>
      <c r="H777" t="s">
        <v>1692</v>
      </c>
      <c r="I777" t="s">
        <v>128</v>
      </c>
      <c r="J777" t="s">
        <v>170</v>
      </c>
      <c r="K777">
        <v>2012</v>
      </c>
      <c r="L777" t="s">
        <v>142</v>
      </c>
      <c r="M777" s="43"/>
      <c r="N777" s="43"/>
      <c r="O777" s="43">
        <v>0</v>
      </c>
      <c r="P777" s="43"/>
      <c r="Q777" s="43"/>
      <c r="R777" s="43"/>
      <c r="S777" s="43">
        <v>0</v>
      </c>
      <c r="T777" s="43">
        <v>0</v>
      </c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>
        <v>0</v>
      </c>
      <c r="AF777" s="43"/>
      <c r="AG777" s="43"/>
      <c r="AH777" s="43"/>
      <c r="AI777" s="43"/>
      <c r="AJ777" s="43"/>
      <c r="AK777" s="43"/>
      <c r="AL777" s="43"/>
      <c r="AM777" s="43"/>
      <c r="AN777" t="s">
        <v>131</v>
      </c>
    </row>
    <row r="778" spans="1:40" x14ac:dyDescent="0.75">
      <c r="A778" t="s">
        <v>1729</v>
      </c>
      <c r="B778" t="s">
        <v>123</v>
      </c>
      <c r="C778" t="s">
        <v>1730</v>
      </c>
      <c r="D778" t="s">
        <v>1691</v>
      </c>
      <c r="E778" t="s">
        <v>126</v>
      </c>
      <c r="F778">
        <v>401</v>
      </c>
      <c r="G778">
        <v>51</v>
      </c>
      <c r="H778" t="s">
        <v>1692</v>
      </c>
      <c r="I778" t="s">
        <v>128</v>
      </c>
      <c r="J778" t="s">
        <v>170</v>
      </c>
      <c r="K778">
        <v>2012</v>
      </c>
      <c r="L778" t="s">
        <v>145</v>
      </c>
      <c r="M778" s="43"/>
      <c r="N778" s="43"/>
      <c r="O778" s="43">
        <v>2.554290230001921</v>
      </c>
      <c r="P778" s="43"/>
      <c r="Q778" s="43"/>
      <c r="R778" s="43"/>
      <c r="S778" s="43">
        <v>2.554290230001921</v>
      </c>
      <c r="T778" s="43">
        <v>0</v>
      </c>
      <c r="U778" s="43">
        <v>2.503467885665783</v>
      </c>
      <c r="V778" s="43"/>
      <c r="W778" s="43">
        <v>5.0822344336138053E-2</v>
      </c>
      <c r="X778" s="43"/>
      <c r="Y778" s="43"/>
      <c r="Z778" s="43"/>
      <c r="AA778" s="43"/>
      <c r="AB778" s="43"/>
      <c r="AC778" s="43"/>
      <c r="AD778" s="43"/>
      <c r="AE778" s="43">
        <v>0</v>
      </c>
      <c r="AF778" s="43"/>
      <c r="AG778" s="43"/>
      <c r="AH778" s="43"/>
      <c r="AI778" s="43"/>
      <c r="AJ778" s="43"/>
      <c r="AK778" s="43"/>
      <c r="AL778" s="43"/>
      <c r="AM778" s="43"/>
      <c r="AN778" t="s">
        <v>131</v>
      </c>
    </row>
    <row r="779" spans="1:40" x14ac:dyDescent="0.75">
      <c r="A779" t="s">
        <v>1731</v>
      </c>
      <c r="B779" t="s">
        <v>123</v>
      </c>
      <c r="C779" t="s">
        <v>1732</v>
      </c>
      <c r="D779" t="s">
        <v>1691</v>
      </c>
      <c r="E779" t="s">
        <v>126</v>
      </c>
      <c r="F779">
        <v>401</v>
      </c>
      <c r="G779">
        <v>52</v>
      </c>
      <c r="H779" t="s">
        <v>1692</v>
      </c>
      <c r="I779" t="s">
        <v>128</v>
      </c>
      <c r="J779" t="s">
        <v>170</v>
      </c>
      <c r="K779">
        <v>2012</v>
      </c>
      <c r="L779" t="s">
        <v>72</v>
      </c>
      <c r="M779" s="43"/>
      <c r="N779" s="43"/>
      <c r="O779" s="43">
        <v>0</v>
      </c>
      <c r="P779" s="43"/>
      <c r="Q779" s="43"/>
      <c r="R779" s="43"/>
      <c r="S779" s="43">
        <v>0</v>
      </c>
      <c r="T779" s="43">
        <v>0</v>
      </c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>
        <v>0</v>
      </c>
      <c r="AF779" s="43"/>
      <c r="AG779" s="43"/>
      <c r="AH779" s="43"/>
      <c r="AI779" s="43"/>
      <c r="AJ779" s="43"/>
      <c r="AK779" s="43"/>
      <c r="AL779" s="43"/>
      <c r="AM779" s="43"/>
      <c r="AN779" t="s">
        <v>131</v>
      </c>
    </row>
    <row r="780" spans="1:40" x14ac:dyDescent="0.75">
      <c r="A780" t="s">
        <v>1733</v>
      </c>
      <c r="B780" t="s">
        <v>123</v>
      </c>
      <c r="C780" t="s">
        <v>1734</v>
      </c>
      <c r="D780" t="s">
        <v>1691</v>
      </c>
      <c r="E780" t="s">
        <v>126</v>
      </c>
      <c r="F780">
        <v>401</v>
      </c>
      <c r="G780">
        <v>53</v>
      </c>
      <c r="H780" t="s">
        <v>1692</v>
      </c>
      <c r="I780" t="s">
        <v>128</v>
      </c>
      <c r="J780" t="s">
        <v>170</v>
      </c>
      <c r="K780">
        <v>2012</v>
      </c>
      <c r="L780" t="s">
        <v>150</v>
      </c>
      <c r="M780" s="43"/>
      <c r="N780" s="43"/>
      <c r="O780" s="43">
        <v>7.5558637660623908E-6</v>
      </c>
      <c r="P780" s="43"/>
      <c r="Q780" s="43"/>
      <c r="R780" s="43"/>
      <c r="S780" s="43">
        <v>7.5558637660623908E-6</v>
      </c>
      <c r="T780" s="43">
        <v>0</v>
      </c>
      <c r="U780" s="43">
        <v>4.237554117798527E-6</v>
      </c>
      <c r="V780" s="43"/>
      <c r="W780" s="43">
        <v>3.3183096482638638E-6</v>
      </c>
      <c r="X780" s="43"/>
      <c r="Y780" s="43"/>
      <c r="Z780" s="43"/>
      <c r="AA780" s="43"/>
      <c r="AB780" s="43"/>
      <c r="AC780" s="43"/>
      <c r="AD780" s="43"/>
      <c r="AE780" s="43">
        <v>0</v>
      </c>
      <c r="AF780" s="43"/>
      <c r="AG780" s="43"/>
      <c r="AH780" s="43"/>
      <c r="AI780" s="43"/>
      <c r="AJ780" s="43"/>
      <c r="AK780" s="43"/>
      <c r="AL780" s="43"/>
      <c r="AM780" s="43"/>
      <c r="AN780" t="s">
        <v>131</v>
      </c>
    </row>
    <row r="781" spans="1:40" x14ac:dyDescent="0.75">
      <c r="A781" t="s">
        <v>1735</v>
      </c>
      <c r="B781" t="s">
        <v>123</v>
      </c>
      <c r="C781" t="s">
        <v>1736</v>
      </c>
      <c r="D781" t="s">
        <v>1691</v>
      </c>
      <c r="E781" t="s">
        <v>126</v>
      </c>
      <c r="F781">
        <v>401</v>
      </c>
      <c r="G781">
        <v>55</v>
      </c>
      <c r="H781" t="s">
        <v>1692</v>
      </c>
      <c r="I781" t="s">
        <v>128</v>
      </c>
      <c r="J781" t="s">
        <v>170</v>
      </c>
      <c r="K781">
        <v>2012</v>
      </c>
      <c r="L781" t="s">
        <v>153</v>
      </c>
      <c r="M781" s="43"/>
      <c r="N781" s="43"/>
      <c r="O781" s="43">
        <v>0</v>
      </c>
      <c r="P781" s="43"/>
      <c r="Q781" s="43"/>
      <c r="R781" s="43"/>
      <c r="S781" s="43">
        <v>0</v>
      </c>
      <c r="T781" s="43">
        <v>0</v>
      </c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>
        <v>0</v>
      </c>
      <c r="AF781" s="43"/>
      <c r="AG781" s="43"/>
      <c r="AH781" s="43"/>
      <c r="AI781" s="43"/>
      <c r="AJ781" s="43"/>
      <c r="AK781" s="43"/>
      <c r="AL781" s="43"/>
      <c r="AM781" s="43"/>
      <c r="AN781" t="s">
        <v>131</v>
      </c>
    </row>
    <row r="782" spans="1:40" x14ac:dyDescent="0.75">
      <c r="A782" t="s">
        <v>1737</v>
      </c>
      <c r="B782" t="s">
        <v>123</v>
      </c>
      <c r="C782" t="s">
        <v>1738</v>
      </c>
      <c r="D782" t="s">
        <v>1691</v>
      </c>
      <c r="E782" t="s">
        <v>126</v>
      </c>
      <c r="F782">
        <v>401</v>
      </c>
      <c r="G782">
        <v>58</v>
      </c>
      <c r="H782" t="s">
        <v>1692</v>
      </c>
      <c r="I782" t="s">
        <v>128</v>
      </c>
      <c r="J782" t="s">
        <v>170</v>
      </c>
      <c r="K782">
        <v>2012</v>
      </c>
      <c r="L782" t="s">
        <v>156</v>
      </c>
      <c r="M782" s="43"/>
      <c r="N782" s="43"/>
      <c r="O782" s="43">
        <v>3.3129981325999317E-6</v>
      </c>
      <c r="P782" s="43"/>
      <c r="Q782" s="43"/>
      <c r="R782" s="43"/>
      <c r="S782" s="43">
        <v>3.3129981325999317E-6</v>
      </c>
      <c r="T782" s="43">
        <v>0</v>
      </c>
      <c r="U782" s="43">
        <v>2.4617351554165198E-6</v>
      </c>
      <c r="V782" s="43"/>
      <c r="W782" s="43">
        <v>8.5126297718341203E-7</v>
      </c>
      <c r="X782" s="43"/>
      <c r="Y782" s="43"/>
      <c r="Z782" s="43"/>
      <c r="AA782" s="43"/>
      <c r="AB782" s="43"/>
      <c r="AC782" s="43"/>
      <c r="AD782" s="43"/>
      <c r="AE782" s="43">
        <v>0</v>
      </c>
      <c r="AF782" s="43"/>
      <c r="AG782" s="43"/>
      <c r="AH782" s="43"/>
      <c r="AI782" s="43"/>
      <c r="AJ782" s="43"/>
      <c r="AK782" s="43"/>
      <c r="AL782" s="43"/>
      <c r="AM782" s="43"/>
      <c r="AN782" t="s">
        <v>131</v>
      </c>
    </row>
    <row r="783" spans="1:40" x14ac:dyDescent="0.75">
      <c r="A783" t="s">
        <v>1739</v>
      </c>
      <c r="B783" t="s">
        <v>123</v>
      </c>
      <c r="C783" t="s">
        <v>1740</v>
      </c>
      <c r="D783" t="s">
        <v>1691</v>
      </c>
      <c r="E783" t="s">
        <v>126</v>
      </c>
      <c r="F783">
        <v>401</v>
      </c>
      <c r="G783">
        <v>6</v>
      </c>
      <c r="H783" t="s">
        <v>1692</v>
      </c>
      <c r="I783" t="s">
        <v>128</v>
      </c>
      <c r="J783" t="s">
        <v>170</v>
      </c>
      <c r="K783">
        <v>2012</v>
      </c>
      <c r="L783" t="s">
        <v>20</v>
      </c>
      <c r="M783" s="43"/>
      <c r="N783" s="43"/>
      <c r="O783" s="43">
        <v>5.2518232945766109E-2</v>
      </c>
      <c r="P783" s="43"/>
      <c r="Q783" s="43"/>
      <c r="R783" s="43"/>
      <c r="S783" s="43">
        <v>3.4513232945766109E-2</v>
      </c>
      <c r="T783" s="43">
        <v>1.8005E-2</v>
      </c>
      <c r="U783" s="43">
        <v>2.174262835966269E-3</v>
      </c>
      <c r="V783" s="43"/>
      <c r="W783" s="43">
        <v>3.2338970109799837E-2</v>
      </c>
      <c r="X783" s="43"/>
      <c r="Y783" s="43"/>
      <c r="Z783" s="43"/>
      <c r="AA783" s="43"/>
      <c r="AB783" s="43"/>
      <c r="AC783" s="43"/>
      <c r="AD783" s="43"/>
      <c r="AE783" s="43">
        <v>1.8005E-2</v>
      </c>
      <c r="AF783" s="43"/>
      <c r="AG783" s="43"/>
      <c r="AH783" s="43"/>
      <c r="AI783" s="43"/>
      <c r="AJ783" s="43"/>
      <c r="AK783" s="43"/>
      <c r="AL783" s="43"/>
      <c r="AM783" s="43"/>
      <c r="AN783" t="s">
        <v>131</v>
      </c>
    </row>
    <row r="784" spans="1:40" x14ac:dyDescent="0.75">
      <c r="A784" t="s">
        <v>1741</v>
      </c>
      <c r="B784" t="s">
        <v>123</v>
      </c>
      <c r="C784" t="s">
        <v>1742</v>
      </c>
      <c r="D784" t="s">
        <v>1691</v>
      </c>
      <c r="E784" t="s">
        <v>126</v>
      </c>
      <c r="F784">
        <v>401</v>
      </c>
      <c r="G784">
        <v>7</v>
      </c>
      <c r="H784" t="s">
        <v>1692</v>
      </c>
      <c r="I784" t="s">
        <v>128</v>
      </c>
      <c r="J784" t="s">
        <v>170</v>
      </c>
      <c r="K784">
        <v>2012</v>
      </c>
      <c r="L784" t="s">
        <v>161</v>
      </c>
      <c r="M784" s="43"/>
      <c r="N784" s="43"/>
      <c r="O784" s="43">
        <v>2.6486704201624804</v>
      </c>
      <c r="P784" s="43"/>
      <c r="Q784" s="43"/>
      <c r="R784" s="43"/>
      <c r="S784" s="43">
        <v>2.6486704201624804</v>
      </c>
      <c r="T784" s="43">
        <v>0</v>
      </c>
      <c r="U784" s="43">
        <v>2.433620670966484</v>
      </c>
      <c r="V784" s="43"/>
      <c r="W784" s="43">
        <v>0.21504974919599651</v>
      </c>
      <c r="X784" s="43"/>
      <c r="Y784" s="43"/>
      <c r="Z784" s="43"/>
      <c r="AA784" s="43"/>
      <c r="AB784" s="43"/>
      <c r="AC784" s="43"/>
      <c r="AD784" s="43"/>
      <c r="AE784" s="43">
        <v>0</v>
      </c>
      <c r="AF784" s="43"/>
      <c r="AG784" s="43"/>
      <c r="AH784" s="43"/>
      <c r="AI784" s="43"/>
      <c r="AJ784" s="43"/>
      <c r="AK784" s="43"/>
      <c r="AL784" s="43"/>
      <c r="AM784" s="43"/>
      <c r="AN784" t="s">
        <v>131</v>
      </c>
    </row>
    <row r="785" spans="1:40" x14ac:dyDescent="0.75">
      <c r="A785" t="s">
        <v>1743</v>
      </c>
      <c r="B785" t="s">
        <v>123</v>
      </c>
      <c r="C785" t="s">
        <v>1744</v>
      </c>
      <c r="D785" t="s">
        <v>1691</v>
      </c>
      <c r="E785" t="s">
        <v>126</v>
      </c>
      <c r="F785">
        <v>401</v>
      </c>
      <c r="G785">
        <v>8</v>
      </c>
      <c r="H785" t="s">
        <v>1692</v>
      </c>
      <c r="I785" t="s">
        <v>128</v>
      </c>
      <c r="J785" t="s">
        <v>170</v>
      </c>
      <c r="K785">
        <v>2012</v>
      </c>
      <c r="L785" t="s">
        <v>164</v>
      </c>
      <c r="M785" s="43"/>
      <c r="N785" s="43"/>
      <c r="O785" s="43">
        <v>0</v>
      </c>
      <c r="P785" s="43"/>
      <c r="Q785" s="43"/>
      <c r="R785" s="43"/>
      <c r="S785" s="43">
        <v>0</v>
      </c>
      <c r="T785" s="43">
        <v>0</v>
      </c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>
        <v>0</v>
      </c>
      <c r="AF785" s="43"/>
      <c r="AG785" s="43"/>
      <c r="AH785" s="43"/>
      <c r="AI785" s="43"/>
      <c r="AJ785" s="43"/>
      <c r="AK785" s="43"/>
      <c r="AL785" s="43"/>
      <c r="AM785" s="43"/>
      <c r="AN785" t="s">
        <v>131</v>
      </c>
    </row>
    <row r="786" spans="1:40" x14ac:dyDescent="0.75">
      <c r="A786" t="s">
        <v>1745</v>
      </c>
      <c r="B786" t="s">
        <v>123</v>
      </c>
      <c r="C786" t="s">
        <v>1746</v>
      </c>
      <c r="D786" t="s">
        <v>1691</v>
      </c>
      <c r="E786" t="s">
        <v>126</v>
      </c>
      <c r="F786">
        <v>401</v>
      </c>
      <c r="G786">
        <v>9</v>
      </c>
      <c r="H786" t="s">
        <v>1692</v>
      </c>
      <c r="I786" t="s">
        <v>128</v>
      </c>
      <c r="J786" t="s">
        <v>170</v>
      </c>
      <c r="K786">
        <v>2012</v>
      </c>
      <c r="L786" t="s">
        <v>167</v>
      </c>
      <c r="M786" s="43"/>
      <c r="N786" s="43"/>
      <c r="O786" s="43">
        <v>0</v>
      </c>
      <c r="P786" s="43"/>
      <c r="Q786" s="43"/>
      <c r="R786" s="43"/>
      <c r="S786" s="43">
        <v>0</v>
      </c>
      <c r="T786" s="43">
        <v>0</v>
      </c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>
        <v>0</v>
      </c>
      <c r="AF786" s="43"/>
      <c r="AG786" s="43"/>
      <c r="AH786" s="43"/>
      <c r="AI786" s="43"/>
      <c r="AJ786" s="43"/>
      <c r="AK786" s="43"/>
      <c r="AL786" s="43"/>
      <c r="AM786" s="43"/>
      <c r="AN786" t="s">
        <v>131</v>
      </c>
    </row>
    <row r="787" spans="1:40" x14ac:dyDescent="0.75">
      <c r="A787" t="s">
        <v>1747</v>
      </c>
      <c r="B787" t="s">
        <v>123</v>
      </c>
      <c r="C787" t="s">
        <v>1748</v>
      </c>
      <c r="D787" t="s">
        <v>1691</v>
      </c>
      <c r="E787" t="s">
        <v>126</v>
      </c>
      <c r="F787">
        <v>402</v>
      </c>
      <c r="G787">
        <v>0</v>
      </c>
      <c r="H787" t="s">
        <v>1692</v>
      </c>
      <c r="I787" t="s">
        <v>128</v>
      </c>
      <c r="J787" t="s">
        <v>199</v>
      </c>
      <c r="K787">
        <v>2012</v>
      </c>
      <c r="L787" t="s">
        <v>130</v>
      </c>
      <c r="M787" s="43"/>
      <c r="N787" s="43"/>
      <c r="O787" s="43">
        <v>3.7281486942669018</v>
      </c>
      <c r="P787" s="43"/>
      <c r="Q787" s="43"/>
      <c r="R787" s="43"/>
      <c r="S787" s="43">
        <v>3.7105766942669018</v>
      </c>
      <c r="T787" s="43">
        <v>1.7572000000000001E-2</v>
      </c>
      <c r="U787" s="43">
        <v>3.079635876701392</v>
      </c>
      <c r="V787" s="43"/>
      <c r="W787" s="43">
        <v>0.63094081756550979</v>
      </c>
      <c r="X787" s="43"/>
      <c r="Y787" s="43"/>
      <c r="Z787" s="43"/>
      <c r="AA787" s="43"/>
      <c r="AB787" s="43"/>
      <c r="AC787" s="43"/>
      <c r="AD787" s="43"/>
      <c r="AE787" s="43">
        <v>1.7572000000000001E-2</v>
      </c>
      <c r="AF787" s="43"/>
      <c r="AG787" s="43"/>
      <c r="AH787" s="43"/>
      <c r="AI787" s="43"/>
      <c r="AJ787" s="43"/>
      <c r="AK787" s="43"/>
      <c r="AL787" s="43"/>
      <c r="AM787" s="43"/>
      <c r="AN787" t="s">
        <v>131</v>
      </c>
    </row>
    <row r="788" spans="1:40" x14ac:dyDescent="0.75">
      <c r="A788" t="s">
        <v>1749</v>
      </c>
      <c r="B788" t="s">
        <v>123</v>
      </c>
      <c r="C788" t="s">
        <v>1750</v>
      </c>
      <c r="D788" t="s">
        <v>1691</v>
      </c>
      <c r="E788" t="s">
        <v>126</v>
      </c>
      <c r="F788">
        <v>402</v>
      </c>
      <c r="G788">
        <v>1</v>
      </c>
      <c r="H788" t="s">
        <v>1692</v>
      </c>
      <c r="I788" t="s">
        <v>128</v>
      </c>
      <c r="J788" t="s">
        <v>199</v>
      </c>
      <c r="K788">
        <v>2012</v>
      </c>
      <c r="L788" t="s">
        <v>134</v>
      </c>
      <c r="M788" s="43"/>
      <c r="N788" s="43"/>
      <c r="O788" s="43">
        <v>0.18095531533582823</v>
      </c>
      <c r="P788" s="43"/>
      <c r="Q788" s="43"/>
      <c r="R788" s="43"/>
      <c r="S788" s="43">
        <v>0.18095531533582823</v>
      </c>
      <c r="T788" s="43">
        <v>0</v>
      </c>
      <c r="U788" s="43">
        <v>0.16978059723515099</v>
      </c>
      <c r="V788" s="43"/>
      <c r="W788" s="43">
        <v>1.1174718100677239E-2</v>
      </c>
      <c r="X788" s="43"/>
      <c r="Y788" s="43"/>
      <c r="Z788" s="43"/>
      <c r="AA788" s="43"/>
      <c r="AB788" s="43"/>
      <c r="AC788" s="43"/>
      <c r="AD788" s="43"/>
      <c r="AE788" s="43">
        <v>0</v>
      </c>
      <c r="AF788" s="43"/>
      <c r="AG788" s="43"/>
      <c r="AH788" s="43"/>
      <c r="AI788" s="43"/>
      <c r="AJ788" s="43"/>
      <c r="AK788" s="43"/>
      <c r="AL788" s="43"/>
      <c r="AM788" s="43"/>
      <c r="AN788" t="s">
        <v>131</v>
      </c>
    </row>
    <row r="789" spans="1:40" x14ac:dyDescent="0.75">
      <c r="A789" t="s">
        <v>1751</v>
      </c>
      <c r="B789" t="s">
        <v>123</v>
      </c>
      <c r="C789" t="s">
        <v>1752</v>
      </c>
      <c r="D789" t="s">
        <v>1691</v>
      </c>
      <c r="E789" t="s">
        <v>126</v>
      </c>
      <c r="F789">
        <v>402</v>
      </c>
      <c r="G789">
        <v>2</v>
      </c>
      <c r="H789" t="s">
        <v>1692</v>
      </c>
      <c r="I789" t="s">
        <v>128</v>
      </c>
      <c r="J789" t="s">
        <v>199</v>
      </c>
      <c r="K789">
        <v>2012</v>
      </c>
      <c r="L789" t="s">
        <v>137</v>
      </c>
      <c r="M789" s="43"/>
      <c r="N789" s="43"/>
      <c r="O789" s="43">
        <v>0.14214848920474144</v>
      </c>
      <c r="P789" s="43"/>
      <c r="Q789" s="43"/>
      <c r="R789" s="43"/>
      <c r="S789" s="43">
        <v>0.14214848920474144</v>
      </c>
      <c r="T789" s="43">
        <v>0</v>
      </c>
      <c r="U789" s="43">
        <v>5.6733796387144791E-2</v>
      </c>
      <c r="V789" s="43"/>
      <c r="W789" s="43">
        <v>8.5414692817596657E-2</v>
      </c>
      <c r="X789" s="43"/>
      <c r="Y789" s="43"/>
      <c r="Z789" s="43"/>
      <c r="AA789" s="43"/>
      <c r="AB789" s="43"/>
      <c r="AC789" s="43"/>
      <c r="AD789" s="43"/>
      <c r="AE789" s="43">
        <v>0</v>
      </c>
      <c r="AF789" s="43"/>
      <c r="AG789" s="43"/>
      <c r="AH789" s="43"/>
      <c r="AI789" s="43"/>
      <c r="AJ789" s="43"/>
      <c r="AK789" s="43"/>
      <c r="AL789" s="43"/>
      <c r="AM789" s="43"/>
      <c r="AN789" t="s">
        <v>131</v>
      </c>
    </row>
    <row r="790" spans="1:40" x14ac:dyDescent="0.75">
      <c r="A790" t="s">
        <v>1753</v>
      </c>
      <c r="B790" t="s">
        <v>123</v>
      </c>
      <c r="C790" t="s">
        <v>1754</v>
      </c>
      <c r="D790" t="s">
        <v>1691</v>
      </c>
      <c r="E790" t="s">
        <v>126</v>
      </c>
      <c r="F790">
        <v>402</v>
      </c>
      <c r="G790">
        <v>3</v>
      </c>
      <c r="H790" t="s">
        <v>1692</v>
      </c>
      <c r="I790" t="s">
        <v>128</v>
      </c>
      <c r="J790" t="s">
        <v>199</v>
      </c>
      <c r="K790">
        <v>2012</v>
      </c>
      <c r="L790" t="s">
        <v>21</v>
      </c>
      <c r="M790" s="43"/>
      <c r="N790" s="43"/>
      <c r="O790" s="43">
        <v>0.27652457399024549</v>
      </c>
      <c r="P790" s="43"/>
      <c r="Q790" s="43"/>
      <c r="R790" s="43"/>
      <c r="S790" s="43">
        <v>0.27652457399024549</v>
      </c>
      <c r="T790" s="43">
        <v>0</v>
      </c>
      <c r="U790" s="43">
        <v>0.13565889127655659</v>
      </c>
      <c r="V790" s="43"/>
      <c r="W790" s="43">
        <v>0.14086568271368891</v>
      </c>
      <c r="X790" s="43"/>
      <c r="Y790" s="43"/>
      <c r="Z790" s="43"/>
      <c r="AA790" s="43"/>
      <c r="AB790" s="43"/>
      <c r="AC790" s="43"/>
      <c r="AD790" s="43"/>
      <c r="AE790" s="43">
        <v>0</v>
      </c>
      <c r="AF790" s="43"/>
      <c r="AG790" s="43"/>
      <c r="AH790" s="43"/>
      <c r="AI790" s="43"/>
      <c r="AJ790" s="43"/>
      <c r="AK790" s="43"/>
      <c r="AL790" s="43"/>
      <c r="AM790" s="43"/>
      <c r="AN790" t="s">
        <v>131</v>
      </c>
    </row>
    <row r="791" spans="1:40" x14ac:dyDescent="0.75">
      <c r="A791" t="s">
        <v>1755</v>
      </c>
      <c r="B791" t="s">
        <v>123</v>
      </c>
      <c r="C791" t="s">
        <v>1756</v>
      </c>
      <c r="D791" t="s">
        <v>1691</v>
      </c>
      <c r="E791" t="s">
        <v>126</v>
      </c>
      <c r="F791">
        <v>402</v>
      </c>
      <c r="G791">
        <v>4</v>
      </c>
      <c r="H791" t="s">
        <v>1692</v>
      </c>
      <c r="I791" t="s">
        <v>128</v>
      </c>
      <c r="J791" t="s">
        <v>199</v>
      </c>
      <c r="K791">
        <v>2012</v>
      </c>
      <c r="L791" t="s">
        <v>142</v>
      </c>
      <c r="M791" s="43"/>
      <c r="N791" s="43"/>
      <c r="O791" s="43">
        <v>0</v>
      </c>
      <c r="P791" s="43"/>
      <c r="Q791" s="43"/>
      <c r="R791" s="43"/>
      <c r="S791" s="43">
        <v>0</v>
      </c>
      <c r="T791" s="43">
        <v>0</v>
      </c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>
        <v>0</v>
      </c>
      <c r="AF791" s="43"/>
      <c r="AG791" s="43"/>
      <c r="AH791" s="43"/>
      <c r="AI791" s="43"/>
      <c r="AJ791" s="43"/>
      <c r="AK791" s="43"/>
      <c r="AL791" s="43"/>
      <c r="AM791" s="43"/>
      <c r="AN791" t="s">
        <v>131</v>
      </c>
    </row>
    <row r="792" spans="1:40" x14ac:dyDescent="0.75">
      <c r="A792" t="s">
        <v>1757</v>
      </c>
      <c r="B792" t="s">
        <v>123</v>
      </c>
      <c r="C792" t="s">
        <v>1758</v>
      </c>
      <c r="D792" t="s">
        <v>1691</v>
      </c>
      <c r="E792" t="s">
        <v>126</v>
      </c>
      <c r="F792">
        <v>402</v>
      </c>
      <c r="G792">
        <v>51</v>
      </c>
      <c r="H792" t="s">
        <v>1692</v>
      </c>
      <c r="I792" t="s">
        <v>128</v>
      </c>
      <c r="J792" t="s">
        <v>199</v>
      </c>
      <c r="K792">
        <v>2012</v>
      </c>
      <c r="L792" t="s">
        <v>145</v>
      </c>
      <c r="M792" s="43"/>
      <c r="N792" s="43"/>
      <c r="O792" s="43">
        <v>1.2592459281712498</v>
      </c>
      <c r="P792" s="43"/>
      <c r="Q792" s="43"/>
      <c r="R792" s="43"/>
      <c r="S792" s="43">
        <v>1.2592459281712498</v>
      </c>
      <c r="T792" s="43">
        <v>0</v>
      </c>
      <c r="U792" s="43">
        <v>1.199317512236783</v>
      </c>
      <c r="V792" s="43"/>
      <c r="W792" s="43">
        <v>5.992841593446676E-2</v>
      </c>
      <c r="X792" s="43"/>
      <c r="Y792" s="43"/>
      <c r="Z792" s="43"/>
      <c r="AA792" s="43"/>
      <c r="AB792" s="43"/>
      <c r="AC792" s="43"/>
      <c r="AD792" s="43"/>
      <c r="AE792" s="43">
        <v>0</v>
      </c>
      <c r="AF792" s="43"/>
      <c r="AG792" s="43"/>
      <c r="AH792" s="43"/>
      <c r="AI792" s="43"/>
      <c r="AJ792" s="43"/>
      <c r="AK792" s="43"/>
      <c r="AL792" s="43"/>
      <c r="AM792" s="43"/>
      <c r="AN792" t="s">
        <v>131</v>
      </c>
    </row>
    <row r="793" spans="1:40" x14ac:dyDescent="0.75">
      <c r="A793" t="s">
        <v>1759</v>
      </c>
      <c r="B793" t="s">
        <v>123</v>
      </c>
      <c r="C793" t="s">
        <v>1760</v>
      </c>
      <c r="D793" t="s">
        <v>1691</v>
      </c>
      <c r="E793" t="s">
        <v>126</v>
      </c>
      <c r="F793">
        <v>402</v>
      </c>
      <c r="G793">
        <v>52</v>
      </c>
      <c r="H793" t="s">
        <v>1692</v>
      </c>
      <c r="I793" t="s">
        <v>128</v>
      </c>
      <c r="J793" t="s">
        <v>199</v>
      </c>
      <c r="K793">
        <v>2012</v>
      </c>
      <c r="L793" t="s">
        <v>72</v>
      </c>
      <c r="M793" s="43"/>
      <c r="N793" s="43"/>
      <c r="O793" s="43">
        <v>0</v>
      </c>
      <c r="P793" s="43"/>
      <c r="Q793" s="43"/>
      <c r="R793" s="43"/>
      <c r="S793" s="43">
        <v>0</v>
      </c>
      <c r="T793" s="43">
        <v>0</v>
      </c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>
        <v>0</v>
      </c>
      <c r="AF793" s="43"/>
      <c r="AG793" s="43"/>
      <c r="AH793" s="43"/>
      <c r="AI793" s="43"/>
      <c r="AJ793" s="43"/>
      <c r="AK793" s="43"/>
      <c r="AL793" s="43"/>
      <c r="AM793" s="43"/>
      <c r="AN793" t="s">
        <v>131</v>
      </c>
    </row>
    <row r="794" spans="1:40" x14ac:dyDescent="0.75">
      <c r="A794" t="s">
        <v>1761</v>
      </c>
      <c r="B794" t="s">
        <v>123</v>
      </c>
      <c r="C794" t="s">
        <v>1762</v>
      </c>
      <c r="D794" t="s">
        <v>1691</v>
      </c>
      <c r="E794" t="s">
        <v>126</v>
      </c>
      <c r="F794">
        <v>402</v>
      </c>
      <c r="G794">
        <v>53</v>
      </c>
      <c r="H794" t="s">
        <v>1692</v>
      </c>
      <c r="I794" t="s">
        <v>128</v>
      </c>
      <c r="J794" t="s">
        <v>199</v>
      </c>
      <c r="K794">
        <v>2012</v>
      </c>
      <c r="L794" t="s">
        <v>150</v>
      </c>
      <c r="M794" s="43"/>
      <c r="N794" s="43"/>
      <c r="O794" s="43">
        <v>0</v>
      </c>
      <c r="P794" s="43"/>
      <c r="Q794" s="43"/>
      <c r="R794" s="43"/>
      <c r="S794" s="43">
        <v>0</v>
      </c>
      <c r="T794" s="43">
        <v>0</v>
      </c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>
        <v>0</v>
      </c>
      <c r="AF794" s="43"/>
      <c r="AG794" s="43"/>
      <c r="AH794" s="43"/>
      <c r="AI794" s="43"/>
      <c r="AJ794" s="43"/>
      <c r="AK794" s="43"/>
      <c r="AL794" s="43"/>
      <c r="AM794" s="43"/>
      <c r="AN794" t="s">
        <v>131</v>
      </c>
    </row>
    <row r="795" spans="1:40" x14ac:dyDescent="0.75">
      <c r="A795" t="s">
        <v>1763</v>
      </c>
      <c r="B795" t="s">
        <v>123</v>
      </c>
      <c r="C795" t="s">
        <v>1764</v>
      </c>
      <c r="D795" t="s">
        <v>1691</v>
      </c>
      <c r="E795" t="s">
        <v>126</v>
      </c>
      <c r="F795">
        <v>402</v>
      </c>
      <c r="G795">
        <v>55</v>
      </c>
      <c r="H795" t="s">
        <v>1692</v>
      </c>
      <c r="I795" t="s">
        <v>128</v>
      </c>
      <c r="J795" t="s">
        <v>199</v>
      </c>
      <c r="K795">
        <v>2012</v>
      </c>
      <c r="L795" t="s">
        <v>153</v>
      </c>
      <c r="M795" s="43"/>
      <c r="N795" s="43"/>
      <c r="O795" s="43">
        <v>0</v>
      </c>
      <c r="P795" s="43"/>
      <c r="Q795" s="43"/>
      <c r="R795" s="43"/>
      <c r="S795" s="43">
        <v>0</v>
      </c>
      <c r="T795" s="43">
        <v>0</v>
      </c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>
        <v>0</v>
      </c>
      <c r="AF795" s="43"/>
      <c r="AG795" s="43"/>
      <c r="AH795" s="43"/>
      <c r="AI795" s="43"/>
      <c r="AJ795" s="43"/>
      <c r="AK795" s="43"/>
      <c r="AL795" s="43"/>
      <c r="AM795" s="43"/>
      <c r="AN795" t="s">
        <v>131</v>
      </c>
    </row>
    <row r="796" spans="1:40" x14ac:dyDescent="0.75">
      <c r="A796" t="s">
        <v>1765</v>
      </c>
      <c r="B796" t="s">
        <v>123</v>
      </c>
      <c r="C796" t="s">
        <v>1766</v>
      </c>
      <c r="D796" t="s">
        <v>1691</v>
      </c>
      <c r="E796" t="s">
        <v>126</v>
      </c>
      <c r="F796">
        <v>402</v>
      </c>
      <c r="G796">
        <v>58</v>
      </c>
      <c r="H796" t="s">
        <v>1692</v>
      </c>
      <c r="I796" t="s">
        <v>128</v>
      </c>
      <c r="J796" t="s">
        <v>199</v>
      </c>
      <c r="K796">
        <v>2012</v>
      </c>
      <c r="L796" t="s">
        <v>156</v>
      </c>
      <c r="M796" s="43"/>
      <c r="N796" s="43"/>
      <c r="O796" s="43">
        <v>4.5510996704417914E-6</v>
      </c>
      <c r="P796" s="43"/>
      <c r="Q796" s="43"/>
      <c r="R796" s="43"/>
      <c r="S796" s="43">
        <v>4.5510996704417914E-6</v>
      </c>
      <c r="T796" s="43">
        <v>0</v>
      </c>
      <c r="U796" s="43">
        <v>4.1848104622138027E-7</v>
      </c>
      <c r="V796" s="43"/>
      <c r="W796" s="43">
        <v>4.1326186242204114E-6</v>
      </c>
      <c r="X796" s="43"/>
      <c r="Y796" s="43"/>
      <c r="Z796" s="43"/>
      <c r="AA796" s="43"/>
      <c r="AB796" s="43"/>
      <c r="AC796" s="43"/>
      <c r="AD796" s="43"/>
      <c r="AE796" s="43">
        <v>0</v>
      </c>
      <c r="AF796" s="43"/>
      <c r="AG796" s="43"/>
      <c r="AH796" s="43"/>
      <c r="AI796" s="43"/>
      <c r="AJ796" s="43"/>
      <c r="AK796" s="43"/>
      <c r="AL796" s="43"/>
      <c r="AM796" s="43"/>
      <c r="AN796" t="s">
        <v>131</v>
      </c>
    </row>
    <row r="797" spans="1:40" x14ac:dyDescent="0.75">
      <c r="A797" t="s">
        <v>1767</v>
      </c>
      <c r="B797" t="s">
        <v>123</v>
      </c>
      <c r="C797" t="s">
        <v>1768</v>
      </c>
      <c r="D797" t="s">
        <v>1691</v>
      </c>
      <c r="E797" t="s">
        <v>126</v>
      </c>
      <c r="F797">
        <v>402</v>
      </c>
      <c r="G797">
        <v>6</v>
      </c>
      <c r="H797" t="s">
        <v>1692</v>
      </c>
      <c r="I797" t="s">
        <v>128</v>
      </c>
      <c r="J797" t="s">
        <v>199</v>
      </c>
      <c r="K797">
        <v>2012</v>
      </c>
      <c r="L797" t="s">
        <v>20</v>
      </c>
      <c r="M797" s="43"/>
      <c r="N797" s="43"/>
      <c r="O797" s="43">
        <v>4.4566951956947418E-2</v>
      </c>
      <c r="P797" s="43"/>
      <c r="Q797" s="43"/>
      <c r="R797" s="43"/>
      <c r="S797" s="43">
        <v>2.6994951956947413E-2</v>
      </c>
      <c r="T797" s="43">
        <v>1.7572000000000001E-2</v>
      </c>
      <c r="U797" s="43">
        <v>6.7677969744282362E-4</v>
      </c>
      <c r="V797" s="43"/>
      <c r="W797" s="43">
        <v>2.6318172259504589E-2</v>
      </c>
      <c r="X797" s="43"/>
      <c r="Y797" s="43"/>
      <c r="Z797" s="43"/>
      <c r="AA797" s="43"/>
      <c r="AB797" s="43"/>
      <c r="AC797" s="43"/>
      <c r="AD797" s="43"/>
      <c r="AE797" s="43">
        <v>1.7572000000000001E-2</v>
      </c>
      <c r="AF797" s="43"/>
      <c r="AG797" s="43"/>
      <c r="AH797" s="43"/>
      <c r="AI797" s="43"/>
      <c r="AJ797" s="43"/>
      <c r="AK797" s="43"/>
      <c r="AL797" s="43"/>
      <c r="AM797" s="43"/>
      <c r="AN797" t="s">
        <v>131</v>
      </c>
    </row>
    <row r="798" spans="1:40" x14ac:dyDescent="0.75">
      <c r="A798" t="s">
        <v>1769</v>
      </c>
      <c r="B798" t="s">
        <v>123</v>
      </c>
      <c r="C798" t="s">
        <v>1770</v>
      </c>
      <c r="D798" t="s">
        <v>1691</v>
      </c>
      <c r="E798" t="s">
        <v>126</v>
      </c>
      <c r="F798">
        <v>402</v>
      </c>
      <c r="G798">
        <v>7</v>
      </c>
      <c r="H798" t="s">
        <v>1692</v>
      </c>
      <c r="I798" t="s">
        <v>128</v>
      </c>
      <c r="J798" t="s">
        <v>199</v>
      </c>
      <c r="K798">
        <v>2012</v>
      </c>
      <c r="L798" t="s">
        <v>161</v>
      </c>
      <c r="M798" s="43"/>
      <c r="N798" s="43"/>
      <c r="O798" s="43">
        <v>1.8247028845082205</v>
      </c>
      <c r="P798" s="43"/>
      <c r="Q798" s="43"/>
      <c r="R798" s="43"/>
      <c r="S798" s="43">
        <v>1.8247028845082205</v>
      </c>
      <c r="T798" s="43">
        <v>0</v>
      </c>
      <c r="U798" s="43">
        <v>1.5174678813872691</v>
      </c>
      <c r="V798" s="43"/>
      <c r="W798" s="43">
        <v>0.30723500312095148</v>
      </c>
      <c r="X798" s="43"/>
      <c r="Y798" s="43"/>
      <c r="Z798" s="43"/>
      <c r="AA798" s="43"/>
      <c r="AB798" s="43"/>
      <c r="AC798" s="43"/>
      <c r="AD798" s="43"/>
      <c r="AE798" s="43">
        <v>0</v>
      </c>
      <c r="AF798" s="43"/>
      <c r="AG798" s="43"/>
      <c r="AH798" s="43"/>
      <c r="AI798" s="43"/>
      <c r="AJ798" s="43"/>
      <c r="AK798" s="43"/>
      <c r="AL798" s="43"/>
      <c r="AM798" s="43"/>
      <c r="AN798" t="s">
        <v>131</v>
      </c>
    </row>
    <row r="799" spans="1:40" x14ac:dyDescent="0.75">
      <c r="A799" t="s">
        <v>1771</v>
      </c>
      <c r="B799" t="s">
        <v>123</v>
      </c>
      <c r="C799" t="s">
        <v>1772</v>
      </c>
      <c r="D799" t="s">
        <v>1691</v>
      </c>
      <c r="E799" t="s">
        <v>126</v>
      </c>
      <c r="F799">
        <v>402</v>
      </c>
      <c r="G799">
        <v>8</v>
      </c>
      <c r="H799" t="s">
        <v>1692</v>
      </c>
      <c r="I799" t="s">
        <v>128</v>
      </c>
      <c r="J799" t="s">
        <v>199</v>
      </c>
      <c r="K799">
        <v>2012</v>
      </c>
      <c r="L799" t="s">
        <v>164</v>
      </c>
      <c r="M799" s="43"/>
      <c r="N799" s="43"/>
      <c r="O799" s="43">
        <v>0</v>
      </c>
      <c r="P799" s="43"/>
      <c r="Q799" s="43"/>
      <c r="R799" s="43"/>
      <c r="S799" s="43">
        <v>0</v>
      </c>
      <c r="T799" s="43">
        <v>0</v>
      </c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>
        <v>0</v>
      </c>
      <c r="AF799" s="43"/>
      <c r="AG799" s="43"/>
      <c r="AH799" s="43"/>
      <c r="AI799" s="43"/>
      <c r="AJ799" s="43"/>
      <c r="AK799" s="43"/>
      <c r="AL799" s="43"/>
      <c r="AM799" s="43"/>
      <c r="AN799" t="s">
        <v>131</v>
      </c>
    </row>
    <row r="800" spans="1:40" x14ac:dyDescent="0.75">
      <c r="A800" t="s">
        <v>1773</v>
      </c>
      <c r="B800" t="s">
        <v>123</v>
      </c>
      <c r="C800" t="s">
        <v>1774</v>
      </c>
      <c r="D800" t="s">
        <v>1691</v>
      </c>
      <c r="E800" t="s">
        <v>126</v>
      </c>
      <c r="F800">
        <v>402</v>
      </c>
      <c r="G800">
        <v>9</v>
      </c>
      <c r="H800" t="s">
        <v>1692</v>
      </c>
      <c r="I800" t="s">
        <v>128</v>
      </c>
      <c r="J800" t="s">
        <v>199</v>
      </c>
      <c r="K800">
        <v>2012</v>
      </c>
      <c r="L800" t="s">
        <v>167</v>
      </c>
      <c r="M800" s="43"/>
      <c r="N800" s="43"/>
      <c r="O800" s="43">
        <v>0</v>
      </c>
      <c r="P800" s="43"/>
      <c r="Q800" s="43"/>
      <c r="R800" s="43"/>
      <c r="S800" s="43">
        <v>0</v>
      </c>
      <c r="T800" s="43">
        <v>0</v>
      </c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>
        <v>0</v>
      </c>
      <c r="AF800" s="43"/>
      <c r="AG800" s="43"/>
      <c r="AH800" s="43"/>
      <c r="AI800" s="43"/>
      <c r="AJ800" s="43"/>
      <c r="AK800" s="43"/>
      <c r="AL800" s="43"/>
      <c r="AM800" s="43"/>
      <c r="AN800" t="s">
        <v>131</v>
      </c>
    </row>
    <row r="801" spans="1:40" x14ac:dyDescent="0.75">
      <c r="A801" t="s">
        <v>1775</v>
      </c>
      <c r="B801" t="s">
        <v>123</v>
      </c>
      <c r="C801" t="s">
        <v>1776</v>
      </c>
      <c r="D801" t="s">
        <v>1777</v>
      </c>
      <c r="E801" t="s">
        <v>126</v>
      </c>
      <c r="F801">
        <v>400</v>
      </c>
      <c r="G801">
        <v>0</v>
      </c>
      <c r="H801" t="s">
        <v>1778</v>
      </c>
      <c r="I801" t="s">
        <v>128</v>
      </c>
      <c r="J801" t="s">
        <v>129</v>
      </c>
      <c r="K801">
        <v>2012</v>
      </c>
      <c r="L801" t="s">
        <v>130</v>
      </c>
      <c r="M801" s="43"/>
      <c r="N801" s="43"/>
      <c r="O801" s="43">
        <v>3.7584763117925286</v>
      </c>
      <c r="P801" s="43"/>
      <c r="Q801" s="43"/>
      <c r="R801" s="43"/>
      <c r="S801" s="43">
        <v>3.7497187117925286</v>
      </c>
      <c r="T801" s="43">
        <v>8.7576000000000008E-3</v>
      </c>
      <c r="U801" s="43">
        <v>3.551317566727791</v>
      </c>
      <c r="V801" s="43"/>
      <c r="W801" s="43">
        <v>0.19840114506473769</v>
      </c>
      <c r="X801" s="43"/>
      <c r="Y801" s="43"/>
      <c r="Z801" s="43"/>
      <c r="AA801" s="43"/>
      <c r="AB801" s="43"/>
      <c r="AC801" s="43"/>
      <c r="AD801" s="43"/>
      <c r="AE801" s="43">
        <v>8.7576000000000008E-3</v>
      </c>
      <c r="AF801" s="43"/>
      <c r="AG801" s="43"/>
      <c r="AH801" s="43"/>
      <c r="AI801" s="43"/>
      <c r="AJ801" s="43"/>
      <c r="AK801" s="43"/>
      <c r="AL801" s="43"/>
      <c r="AM801" s="43"/>
      <c r="AN801" t="s">
        <v>131</v>
      </c>
    </row>
    <row r="802" spans="1:40" x14ac:dyDescent="0.75">
      <c r="A802" t="s">
        <v>1779</v>
      </c>
      <c r="B802" t="s">
        <v>123</v>
      </c>
      <c r="C802" t="s">
        <v>1780</v>
      </c>
      <c r="D802" t="s">
        <v>1777</v>
      </c>
      <c r="E802" t="s">
        <v>126</v>
      </c>
      <c r="F802">
        <v>400</v>
      </c>
      <c r="G802">
        <v>1</v>
      </c>
      <c r="H802" t="s">
        <v>1778</v>
      </c>
      <c r="I802" t="s">
        <v>128</v>
      </c>
      <c r="J802" t="s">
        <v>129</v>
      </c>
      <c r="K802">
        <v>2012</v>
      </c>
      <c r="L802" t="s">
        <v>134</v>
      </c>
      <c r="M802" s="43"/>
      <c r="N802" s="43"/>
      <c r="O802" s="43">
        <v>3.3649987325894437E-3</v>
      </c>
      <c r="P802" s="43"/>
      <c r="Q802" s="43"/>
      <c r="R802" s="43"/>
      <c r="S802" s="43">
        <v>3.3649987325894437E-3</v>
      </c>
      <c r="T802" s="43">
        <v>0</v>
      </c>
      <c r="U802" s="43">
        <v>3.3399421571631322E-3</v>
      </c>
      <c r="V802" s="43"/>
      <c r="W802" s="43">
        <v>2.5056575426311349E-5</v>
      </c>
      <c r="X802" s="43"/>
      <c r="Y802" s="43"/>
      <c r="Z802" s="43"/>
      <c r="AA802" s="43"/>
      <c r="AB802" s="43"/>
      <c r="AC802" s="43"/>
      <c r="AD802" s="43"/>
      <c r="AE802" s="43">
        <v>0</v>
      </c>
      <c r="AF802" s="43"/>
      <c r="AG802" s="43"/>
      <c r="AH802" s="43"/>
      <c r="AI802" s="43"/>
      <c r="AJ802" s="43"/>
      <c r="AK802" s="43"/>
      <c r="AL802" s="43"/>
      <c r="AM802" s="43"/>
      <c r="AN802" t="s">
        <v>131</v>
      </c>
    </row>
    <row r="803" spans="1:40" x14ac:dyDescent="0.75">
      <c r="A803" t="s">
        <v>1781</v>
      </c>
      <c r="B803" t="s">
        <v>123</v>
      </c>
      <c r="C803" t="s">
        <v>1782</v>
      </c>
      <c r="D803" t="s">
        <v>1777</v>
      </c>
      <c r="E803" t="s">
        <v>126</v>
      </c>
      <c r="F803">
        <v>400</v>
      </c>
      <c r="G803">
        <v>2</v>
      </c>
      <c r="H803" t="s">
        <v>1778</v>
      </c>
      <c r="I803" t="s">
        <v>128</v>
      </c>
      <c r="J803" t="s">
        <v>129</v>
      </c>
      <c r="K803">
        <v>2012</v>
      </c>
      <c r="L803" t="s">
        <v>137</v>
      </c>
      <c r="M803" s="43"/>
      <c r="N803" s="43"/>
      <c r="O803" s="43">
        <v>1.5887767347310484</v>
      </c>
      <c r="P803" s="43"/>
      <c r="Q803" s="43"/>
      <c r="R803" s="43"/>
      <c r="S803" s="43">
        <v>1.5887767347310484</v>
      </c>
      <c r="T803" s="43">
        <v>0</v>
      </c>
      <c r="U803" s="43">
        <v>1.5348704850619661</v>
      </c>
      <c r="V803" s="43"/>
      <c r="W803" s="43">
        <v>5.3906249669082397E-2</v>
      </c>
      <c r="X803" s="43"/>
      <c r="Y803" s="43"/>
      <c r="Z803" s="43"/>
      <c r="AA803" s="43"/>
      <c r="AB803" s="43"/>
      <c r="AC803" s="43"/>
      <c r="AD803" s="43"/>
      <c r="AE803" s="43">
        <v>0</v>
      </c>
      <c r="AF803" s="43"/>
      <c r="AG803" s="43"/>
      <c r="AH803" s="43"/>
      <c r="AI803" s="43"/>
      <c r="AJ803" s="43"/>
      <c r="AK803" s="43"/>
      <c r="AL803" s="43"/>
      <c r="AM803" s="43"/>
      <c r="AN803" t="s">
        <v>131</v>
      </c>
    </row>
    <row r="804" spans="1:40" x14ac:dyDescent="0.75">
      <c r="A804" t="s">
        <v>1783</v>
      </c>
      <c r="B804" t="s">
        <v>123</v>
      </c>
      <c r="C804" t="s">
        <v>1784</v>
      </c>
      <c r="D804" t="s">
        <v>1777</v>
      </c>
      <c r="E804" t="s">
        <v>126</v>
      </c>
      <c r="F804">
        <v>400</v>
      </c>
      <c r="G804">
        <v>3</v>
      </c>
      <c r="H804" t="s">
        <v>1778</v>
      </c>
      <c r="I804" t="s">
        <v>128</v>
      </c>
      <c r="J804" t="s">
        <v>129</v>
      </c>
      <c r="K804">
        <v>2012</v>
      </c>
      <c r="L804" t="s">
        <v>21</v>
      </c>
      <c r="M804" s="43"/>
      <c r="N804" s="43"/>
      <c r="O804" s="43">
        <v>1.869848699542016</v>
      </c>
      <c r="P804" s="43"/>
      <c r="Q804" s="43"/>
      <c r="R804" s="43"/>
      <c r="S804" s="43">
        <v>1.869848699542016</v>
      </c>
      <c r="T804" s="43">
        <v>0</v>
      </c>
      <c r="U804" s="43">
        <v>1.776409081957449</v>
      </c>
      <c r="V804" s="43"/>
      <c r="W804" s="43">
        <v>9.3439617584566981E-2</v>
      </c>
      <c r="X804" s="43"/>
      <c r="Y804" s="43"/>
      <c r="Z804" s="43"/>
      <c r="AA804" s="43"/>
      <c r="AB804" s="43"/>
      <c r="AC804" s="43"/>
      <c r="AD804" s="43"/>
      <c r="AE804" s="43">
        <v>0</v>
      </c>
      <c r="AF804" s="43"/>
      <c r="AG804" s="43"/>
      <c r="AH804" s="43"/>
      <c r="AI804" s="43"/>
      <c r="AJ804" s="43"/>
      <c r="AK804" s="43"/>
      <c r="AL804" s="43"/>
      <c r="AM804" s="43"/>
      <c r="AN804" t="s">
        <v>131</v>
      </c>
    </row>
    <row r="805" spans="1:40" x14ac:dyDescent="0.75">
      <c r="A805" t="s">
        <v>1785</v>
      </c>
      <c r="B805" t="s">
        <v>123</v>
      </c>
      <c r="C805" t="s">
        <v>1786</v>
      </c>
      <c r="D805" t="s">
        <v>1777</v>
      </c>
      <c r="E805" t="s">
        <v>126</v>
      </c>
      <c r="F805">
        <v>400</v>
      </c>
      <c r="G805">
        <v>4</v>
      </c>
      <c r="H805" t="s">
        <v>1778</v>
      </c>
      <c r="I805" t="s">
        <v>128</v>
      </c>
      <c r="J805" t="s">
        <v>129</v>
      </c>
      <c r="K805">
        <v>2012</v>
      </c>
      <c r="L805" t="s">
        <v>142</v>
      </c>
      <c r="M805" s="43"/>
      <c r="N805" s="43"/>
      <c r="O805" s="43">
        <v>0</v>
      </c>
      <c r="P805" s="43"/>
      <c r="Q805" s="43"/>
      <c r="R805" s="43"/>
      <c r="S805" s="43">
        <v>0</v>
      </c>
      <c r="T805" s="43">
        <v>0</v>
      </c>
      <c r="U805" s="43">
        <v>0</v>
      </c>
      <c r="V805" s="43"/>
      <c r="W805" s="43">
        <v>0</v>
      </c>
      <c r="X805" s="43"/>
      <c r="Y805" s="43"/>
      <c r="Z805" s="43"/>
      <c r="AA805" s="43"/>
      <c r="AB805" s="43"/>
      <c r="AC805" s="43"/>
      <c r="AD805" s="43"/>
      <c r="AE805" s="43">
        <v>0</v>
      </c>
      <c r="AF805" s="43"/>
      <c r="AG805" s="43"/>
      <c r="AH805" s="43"/>
      <c r="AI805" s="43"/>
      <c r="AJ805" s="43"/>
      <c r="AK805" s="43"/>
      <c r="AL805" s="43"/>
      <c r="AM805" s="43"/>
      <c r="AN805" t="s">
        <v>131</v>
      </c>
    </row>
    <row r="806" spans="1:40" x14ac:dyDescent="0.75">
      <c r="A806" t="s">
        <v>1787</v>
      </c>
      <c r="B806" t="s">
        <v>123</v>
      </c>
      <c r="C806" t="s">
        <v>1788</v>
      </c>
      <c r="D806" t="s">
        <v>1777</v>
      </c>
      <c r="E806" t="s">
        <v>126</v>
      </c>
      <c r="F806">
        <v>400</v>
      </c>
      <c r="G806">
        <v>51</v>
      </c>
      <c r="H806" t="s">
        <v>1778</v>
      </c>
      <c r="I806" t="s">
        <v>128</v>
      </c>
      <c r="J806" t="s">
        <v>129</v>
      </c>
      <c r="K806">
        <v>2012</v>
      </c>
      <c r="L806" t="s">
        <v>145</v>
      </c>
      <c r="M806" s="43"/>
      <c r="N806" s="43"/>
      <c r="O806" s="43">
        <v>0.14702653082049019</v>
      </c>
      <c r="P806" s="43"/>
      <c r="Q806" s="43"/>
      <c r="R806" s="43"/>
      <c r="S806" s="43">
        <v>0.14702653082049019</v>
      </c>
      <c r="T806" s="43">
        <v>0</v>
      </c>
      <c r="U806" s="43">
        <v>0.14510295266550649</v>
      </c>
      <c r="V806" s="43"/>
      <c r="W806" s="43">
        <v>1.923578154983696E-3</v>
      </c>
      <c r="X806" s="43"/>
      <c r="Y806" s="43"/>
      <c r="Z806" s="43"/>
      <c r="AA806" s="43"/>
      <c r="AB806" s="43"/>
      <c r="AC806" s="43"/>
      <c r="AD806" s="43"/>
      <c r="AE806" s="43">
        <v>0</v>
      </c>
      <c r="AF806" s="43"/>
      <c r="AG806" s="43"/>
      <c r="AH806" s="43"/>
      <c r="AI806" s="43"/>
      <c r="AJ806" s="43"/>
      <c r="AK806" s="43"/>
      <c r="AL806" s="43"/>
      <c r="AM806" s="43"/>
      <c r="AN806" t="s">
        <v>131</v>
      </c>
    </row>
    <row r="807" spans="1:40" x14ac:dyDescent="0.75">
      <c r="A807" t="s">
        <v>1789</v>
      </c>
      <c r="B807" t="s">
        <v>123</v>
      </c>
      <c r="C807" t="s">
        <v>1790</v>
      </c>
      <c r="D807" t="s">
        <v>1777</v>
      </c>
      <c r="E807" t="s">
        <v>126</v>
      </c>
      <c r="F807">
        <v>400</v>
      </c>
      <c r="G807">
        <v>52</v>
      </c>
      <c r="H807" t="s">
        <v>1778</v>
      </c>
      <c r="I807" t="s">
        <v>128</v>
      </c>
      <c r="J807" t="s">
        <v>129</v>
      </c>
      <c r="K807">
        <v>2012</v>
      </c>
      <c r="L807" t="s">
        <v>72</v>
      </c>
      <c r="M807" s="43"/>
      <c r="N807" s="43"/>
      <c r="O807" s="43">
        <v>0</v>
      </c>
      <c r="P807" s="43"/>
      <c r="Q807" s="43"/>
      <c r="R807" s="43"/>
      <c r="S807" s="43">
        <v>0</v>
      </c>
      <c r="T807" s="43">
        <v>0</v>
      </c>
      <c r="U807" s="43">
        <v>0</v>
      </c>
      <c r="V807" s="43"/>
      <c r="W807" s="43">
        <v>0</v>
      </c>
      <c r="X807" s="43"/>
      <c r="Y807" s="43"/>
      <c r="Z807" s="43"/>
      <c r="AA807" s="43"/>
      <c r="AB807" s="43"/>
      <c r="AC807" s="43"/>
      <c r="AD807" s="43"/>
      <c r="AE807" s="43">
        <v>0</v>
      </c>
      <c r="AF807" s="43"/>
      <c r="AG807" s="43"/>
      <c r="AH807" s="43"/>
      <c r="AI807" s="43"/>
      <c r="AJ807" s="43"/>
      <c r="AK807" s="43"/>
      <c r="AL807" s="43"/>
      <c r="AM807" s="43"/>
      <c r="AN807" t="s">
        <v>131</v>
      </c>
    </row>
    <row r="808" spans="1:40" x14ac:dyDescent="0.75">
      <c r="A808" t="s">
        <v>1791</v>
      </c>
      <c r="B808" t="s">
        <v>123</v>
      </c>
      <c r="C808" t="s">
        <v>1792</v>
      </c>
      <c r="D808" t="s">
        <v>1777</v>
      </c>
      <c r="E808" t="s">
        <v>126</v>
      </c>
      <c r="F808">
        <v>400</v>
      </c>
      <c r="G808">
        <v>53</v>
      </c>
      <c r="H808" t="s">
        <v>1778</v>
      </c>
      <c r="I808" t="s">
        <v>128</v>
      </c>
      <c r="J808" t="s">
        <v>129</v>
      </c>
      <c r="K808">
        <v>2012</v>
      </c>
      <c r="L808" t="s">
        <v>150</v>
      </c>
      <c r="M808" s="43"/>
      <c r="N808" s="43"/>
      <c r="O808" s="43">
        <v>1.229753557119802E-2</v>
      </c>
      <c r="P808" s="43"/>
      <c r="Q808" s="43"/>
      <c r="R808" s="43"/>
      <c r="S808" s="43">
        <v>1.229753557119802E-2</v>
      </c>
      <c r="T808" s="43">
        <v>0</v>
      </c>
      <c r="U808" s="43">
        <v>3.5324727606187451E-3</v>
      </c>
      <c r="V808" s="43"/>
      <c r="W808" s="43">
        <v>8.7650628105792744E-3</v>
      </c>
      <c r="X808" s="43"/>
      <c r="Y808" s="43"/>
      <c r="Z808" s="43"/>
      <c r="AA808" s="43"/>
      <c r="AB808" s="43"/>
      <c r="AC808" s="43"/>
      <c r="AD808" s="43"/>
      <c r="AE808" s="43">
        <v>0</v>
      </c>
      <c r="AF808" s="43"/>
      <c r="AG808" s="43"/>
      <c r="AH808" s="43"/>
      <c r="AI808" s="43"/>
      <c r="AJ808" s="43"/>
      <c r="AK808" s="43"/>
      <c r="AL808" s="43"/>
      <c r="AM808" s="43"/>
      <c r="AN808" t="s">
        <v>131</v>
      </c>
    </row>
    <row r="809" spans="1:40" x14ac:dyDescent="0.75">
      <c r="A809" t="s">
        <v>1793</v>
      </c>
      <c r="B809" t="s">
        <v>123</v>
      </c>
      <c r="C809" t="s">
        <v>1794</v>
      </c>
      <c r="D809" t="s">
        <v>1777</v>
      </c>
      <c r="E809" t="s">
        <v>126</v>
      </c>
      <c r="F809">
        <v>400</v>
      </c>
      <c r="G809">
        <v>55</v>
      </c>
      <c r="H809" t="s">
        <v>1778</v>
      </c>
      <c r="I809" t="s">
        <v>128</v>
      </c>
      <c r="J809" t="s">
        <v>129</v>
      </c>
      <c r="K809">
        <v>2012</v>
      </c>
      <c r="L809" t="s">
        <v>153</v>
      </c>
      <c r="M809" s="43"/>
      <c r="N809" s="43"/>
      <c r="O809" s="43">
        <v>0</v>
      </c>
      <c r="P809" s="43"/>
      <c r="Q809" s="43"/>
      <c r="R809" s="43"/>
      <c r="S809" s="43">
        <v>0</v>
      </c>
      <c r="T809" s="43">
        <v>0</v>
      </c>
      <c r="U809" s="43">
        <v>0</v>
      </c>
      <c r="V809" s="43"/>
      <c r="W809" s="43">
        <v>0</v>
      </c>
      <c r="X809" s="43"/>
      <c r="Y809" s="43"/>
      <c r="Z809" s="43"/>
      <c r="AA809" s="43"/>
      <c r="AB809" s="43"/>
      <c r="AC809" s="43"/>
      <c r="AD809" s="43"/>
      <c r="AE809" s="43">
        <v>0</v>
      </c>
      <c r="AF809" s="43"/>
      <c r="AG809" s="43"/>
      <c r="AH809" s="43"/>
      <c r="AI809" s="43"/>
      <c r="AJ809" s="43"/>
      <c r="AK809" s="43"/>
      <c r="AL809" s="43"/>
      <c r="AM809" s="43"/>
      <c r="AN809" t="s">
        <v>131</v>
      </c>
    </row>
    <row r="810" spans="1:40" x14ac:dyDescent="0.75">
      <c r="A810" t="s">
        <v>1795</v>
      </c>
      <c r="B810" t="s">
        <v>123</v>
      </c>
      <c r="C810" t="s">
        <v>1796</v>
      </c>
      <c r="D810" t="s">
        <v>1777</v>
      </c>
      <c r="E810" t="s">
        <v>126</v>
      </c>
      <c r="F810">
        <v>400</v>
      </c>
      <c r="G810">
        <v>58</v>
      </c>
      <c r="H810" t="s">
        <v>1778</v>
      </c>
      <c r="I810" t="s">
        <v>128</v>
      </c>
      <c r="J810" t="s">
        <v>129</v>
      </c>
      <c r="K810">
        <v>2012</v>
      </c>
      <c r="L810" t="s">
        <v>156</v>
      </c>
      <c r="M810" s="43"/>
      <c r="N810" s="43"/>
      <c r="O810" s="43">
        <v>1.3284204074202095E-2</v>
      </c>
      <c r="P810" s="43"/>
      <c r="Q810" s="43"/>
      <c r="R810" s="43"/>
      <c r="S810" s="43">
        <v>1.3284204074202095E-2</v>
      </c>
      <c r="T810" s="43">
        <v>0</v>
      </c>
      <c r="U810" s="43">
        <v>1.1648392050869739E-2</v>
      </c>
      <c r="V810" s="43"/>
      <c r="W810" s="43">
        <v>1.6358120233323551E-3</v>
      </c>
      <c r="X810" s="43"/>
      <c r="Y810" s="43"/>
      <c r="Z810" s="43"/>
      <c r="AA810" s="43"/>
      <c r="AB810" s="43"/>
      <c r="AC810" s="43"/>
      <c r="AD810" s="43"/>
      <c r="AE810" s="43">
        <v>0</v>
      </c>
      <c r="AF810" s="43"/>
      <c r="AG810" s="43"/>
      <c r="AH810" s="43"/>
      <c r="AI810" s="43"/>
      <c r="AJ810" s="43"/>
      <c r="AK810" s="43"/>
      <c r="AL810" s="43"/>
      <c r="AM810" s="43"/>
      <c r="AN810" t="s">
        <v>131</v>
      </c>
    </row>
    <row r="811" spans="1:40" x14ac:dyDescent="0.75">
      <c r="A811" t="s">
        <v>1797</v>
      </c>
      <c r="B811" t="s">
        <v>123</v>
      </c>
      <c r="C811" t="s">
        <v>1798</v>
      </c>
      <c r="D811" t="s">
        <v>1777</v>
      </c>
      <c r="E811" t="s">
        <v>126</v>
      </c>
      <c r="F811">
        <v>400</v>
      </c>
      <c r="G811">
        <v>6</v>
      </c>
      <c r="H811" t="s">
        <v>1778</v>
      </c>
      <c r="I811" t="s">
        <v>128</v>
      </c>
      <c r="J811" t="s">
        <v>129</v>
      </c>
      <c r="K811">
        <v>2012</v>
      </c>
      <c r="L811" t="s">
        <v>20</v>
      </c>
      <c r="M811" s="43"/>
      <c r="N811" s="43"/>
      <c r="O811" s="43">
        <v>0.123868612655747</v>
      </c>
      <c r="P811" s="43"/>
      <c r="Q811" s="43"/>
      <c r="R811" s="43"/>
      <c r="S811" s="43">
        <v>0.115111012655747</v>
      </c>
      <c r="T811" s="43">
        <v>8.7576000000000008E-3</v>
      </c>
      <c r="U811" s="43">
        <v>7.6405765748677482E-2</v>
      </c>
      <c r="V811" s="43"/>
      <c r="W811" s="43">
        <v>3.8705246907069522E-2</v>
      </c>
      <c r="X811" s="43"/>
      <c r="Y811" s="43"/>
      <c r="Z811" s="43"/>
      <c r="AA811" s="43"/>
      <c r="AB811" s="43"/>
      <c r="AC811" s="43"/>
      <c r="AD811" s="43"/>
      <c r="AE811" s="43">
        <v>8.7576000000000008E-3</v>
      </c>
      <c r="AF811" s="43"/>
      <c r="AG811" s="43"/>
      <c r="AH811" s="43"/>
      <c r="AI811" s="43"/>
      <c r="AJ811" s="43"/>
      <c r="AK811" s="43"/>
      <c r="AL811" s="43"/>
      <c r="AM811" s="43"/>
      <c r="AN811" t="s">
        <v>131</v>
      </c>
    </row>
    <row r="812" spans="1:40" x14ac:dyDescent="0.75">
      <c r="A812" t="s">
        <v>1799</v>
      </c>
      <c r="B812" t="s">
        <v>123</v>
      </c>
      <c r="C812" t="s">
        <v>1800</v>
      </c>
      <c r="D812" t="s">
        <v>1777</v>
      </c>
      <c r="E812" t="s">
        <v>126</v>
      </c>
      <c r="F812">
        <v>400</v>
      </c>
      <c r="G812">
        <v>7</v>
      </c>
      <c r="H812" t="s">
        <v>1778</v>
      </c>
      <c r="I812" t="s">
        <v>128</v>
      </c>
      <c r="J812" t="s">
        <v>129</v>
      </c>
      <c r="K812">
        <v>2012</v>
      </c>
      <c r="L812" t="s">
        <v>161</v>
      </c>
      <c r="M812" s="43"/>
      <c r="N812" s="43"/>
      <c r="O812" s="43">
        <v>8.9956652381526188E-6</v>
      </c>
      <c r="P812" s="43"/>
      <c r="Q812" s="43"/>
      <c r="R812" s="43"/>
      <c r="S812" s="43">
        <v>8.9956652381526188E-6</v>
      </c>
      <c r="T812" s="43">
        <v>0</v>
      </c>
      <c r="U812" s="43">
        <v>8.4743255409410894E-6</v>
      </c>
      <c r="V812" s="43"/>
      <c r="W812" s="43">
        <v>5.2133969721152964E-7</v>
      </c>
      <c r="X812" s="43"/>
      <c r="Y812" s="43"/>
      <c r="Z812" s="43"/>
      <c r="AA812" s="43"/>
      <c r="AB812" s="43"/>
      <c r="AC812" s="43"/>
      <c r="AD812" s="43"/>
      <c r="AE812" s="43">
        <v>0</v>
      </c>
      <c r="AF812" s="43"/>
      <c r="AG812" s="43"/>
      <c r="AH812" s="43"/>
      <c r="AI812" s="43"/>
      <c r="AJ812" s="43"/>
      <c r="AK812" s="43"/>
      <c r="AL812" s="43"/>
      <c r="AM812" s="43"/>
      <c r="AN812" t="s">
        <v>131</v>
      </c>
    </row>
    <row r="813" spans="1:40" x14ac:dyDescent="0.75">
      <c r="A813" t="s">
        <v>1801</v>
      </c>
      <c r="B813" t="s">
        <v>123</v>
      </c>
      <c r="C813" t="s">
        <v>1802</v>
      </c>
      <c r="D813" t="s">
        <v>1777</v>
      </c>
      <c r="E813" t="s">
        <v>126</v>
      </c>
      <c r="F813">
        <v>400</v>
      </c>
      <c r="G813">
        <v>8</v>
      </c>
      <c r="H813" t="s">
        <v>1778</v>
      </c>
      <c r="I813" t="s">
        <v>128</v>
      </c>
      <c r="J813" t="s">
        <v>129</v>
      </c>
      <c r="K813">
        <v>2012</v>
      </c>
      <c r="L813" t="s">
        <v>164</v>
      </c>
      <c r="M813" s="43"/>
      <c r="N813" s="43"/>
      <c r="O813" s="43">
        <v>0</v>
      </c>
      <c r="P813" s="43"/>
      <c r="Q813" s="43"/>
      <c r="R813" s="43"/>
      <c r="S813" s="43">
        <v>0</v>
      </c>
      <c r="T813" s="43">
        <v>0</v>
      </c>
      <c r="U813" s="43">
        <v>0</v>
      </c>
      <c r="V813" s="43"/>
      <c r="W813" s="43">
        <v>0</v>
      </c>
      <c r="X813" s="43"/>
      <c r="Y813" s="43"/>
      <c r="Z813" s="43"/>
      <c r="AA813" s="43"/>
      <c r="AB813" s="43"/>
      <c r="AC813" s="43"/>
      <c r="AD813" s="43"/>
      <c r="AE813" s="43">
        <v>0</v>
      </c>
      <c r="AF813" s="43"/>
      <c r="AG813" s="43"/>
      <c r="AH813" s="43"/>
      <c r="AI813" s="43"/>
      <c r="AJ813" s="43"/>
      <c r="AK813" s="43"/>
      <c r="AL813" s="43"/>
      <c r="AM813" s="43"/>
      <c r="AN813" t="s">
        <v>131</v>
      </c>
    </row>
    <row r="814" spans="1:40" x14ac:dyDescent="0.75">
      <c r="A814" t="s">
        <v>1803</v>
      </c>
      <c r="B814" t="s">
        <v>123</v>
      </c>
      <c r="C814" t="s">
        <v>1804</v>
      </c>
      <c r="D814" t="s">
        <v>1777</v>
      </c>
      <c r="E814" t="s">
        <v>126</v>
      </c>
      <c r="F814">
        <v>400</v>
      </c>
      <c r="G814">
        <v>9</v>
      </c>
      <c r="H814" t="s">
        <v>1778</v>
      </c>
      <c r="I814" t="s">
        <v>128</v>
      </c>
      <c r="J814" t="s">
        <v>129</v>
      </c>
      <c r="K814">
        <v>2012</v>
      </c>
      <c r="L814" t="s">
        <v>167</v>
      </c>
      <c r="M814" s="43"/>
      <c r="N814" s="43"/>
      <c r="O814" s="43">
        <v>0</v>
      </c>
      <c r="P814" s="43"/>
      <c r="Q814" s="43"/>
      <c r="R814" s="43"/>
      <c r="S814" s="43">
        <v>0</v>
      </c>
      <c r="T814" s="43">
        <v>0</v>
      </c>
      <c r="U814" s="43">
        <v>0</v>
      </c>
      <c r="V814" s="43"/>
      <c r="W814" s="43">
        <v>0</v>
      </c>
      <c r="X814" s="43"/>
      <c r="Y814" s="43"/>
      <c r="Z814" s="43"/>
      <c r="AA814" s="43"/>
      <c r="AB814" s="43"/>
      <c r="AC814" s="43"/>
      <c r="AD814" s="43"/>
      <c r="AE814" s="43">
        <v>0</v>
      </c>
      <c r="AF814" s="43"/>
      <c r="AG814" s="43"/>
      <c r="AH814" s="43"/>
      <c r="AI814" s="43"/>
      <c r="AJ814" s="43"/>
      <c r="AK814" s="43"/>
      <c r="AL814" s="43"/>
      <c r="AM814" s="43"/>
      <c r="AN814" t="s">
        <v>131</v>
      </c>
    </row>
    <row r="815" spans="1:40" x14ac:dyDescent="0.75">
      <c r="A815" t="s">
        <v>1805</v>
      </c>
      <c r="B815" t="s">
        <v>123</v>
      </c>
      <c r="C815" t="s">
        <v>1806</v>
      </c>
      <c r="D815" t="s">
        <v>1777</v>
      </c>
      <c r="E815" t="s">
        <v>126</v>
      </c>
      <c r="F815">
        <v>401</v>
      </c>
      <c r="G815">
        <v>0</v>
      </c>
      <c r="H815" t="s">
        <v>1778</v>
      </c>
      <c r="I815" t="s">
        <v>128</v>
      </c>
      <c r="J815" t="s">
        <v>170</v>
      </c>
      <c r="K815">
        <v>2012</v>
      </c>
      <c r="L815" t="s">
        <v>130</v>
      </c>
      <c r="M815" s="43"/>
      <c r="N815" s="43"/>
      <c r="O815" s="43">
        <v>2.9248716050842405</v>
      </c>
      <c r="P815" s="43"/>
      <c r="Q815" s="43"/>
      <c r="R815" s="43"/>
      <c r="S815" s="43">
        <v>2.9205311050842404</v>
      </c>
      <c r="T815" s="43">
        <v>4.3404999999999997E-3</v>
      </c>
      <c r="U815" s="43">
        <v>2.8155394046859108</v>
      </c>
      <c r="V815" s="43"/>
      <c r="W815" s="43">
        <v>0.1049917003983296</v>
      </c>
      <c r="X815" s="43"/>
      <c r="Y815" s="43"/>
      <c r="Z815" s="43"/>
      <c r="AA815" s="43"/>
      <c r="AB815" s="43"/>
      <c r="AC815" s="43"/>
      <c r="AD815" s="43"/>
      <c r="AE815" s="43">
        <v>4.3404999999999997E-3</v>
      </c>
      <c r="AF815" s="43"/>
      <c r="AG815" s="43"/>
      <c r="AH815" s="43"/>
      <c r="AI815" s="43"/>
      <c r="AJ815" s="43"/>
      <c r="AK815" s="43"/>
      <c r="AL815" s="43"/>
      <c r="AM815" s="43"/>
      <c r="AN815" t="s">
        <v>131</v>
      </c>
    </row>
    <row r="816" spans="1:40" x14ac:dyDescent="0.75">
      <c r="A816" t="s">
        <v>1807</v>
      </c>
      <c r="B816" t="s">
        <v>123</v>
      </c>
      <c r="C816" t="s">
        <v>1808</v>
      </c>
      <c r="D816" t="s">
        <v>1777</v>
      </c>
      <c r="E816" t="s">
        <v>126</v>
      </c>
      <c r="F816">
        <v>401</v>
      </c>
      <c r="G816">
        <v>1</v>
      </c>
      <c r="H816" t="s">
        <v>1778</v>
      </c>
      <c r="I816" t="s">
        <v>128</v>
      </c>
      <c r="J816" t="s">
        <v>170</v>
      </c>
      <c r="K816">
        <v>2012</v>
      </c>
      <c r="L816" t="s">
        <v>134</v>
      </c>
      <c r="M816" s="43"/>
      <c r="N816" s="43"/>
      <c r="O816" s="43">
        <v>3.2516508694928744E-3</v>
      </c>
      <c r="P816" s="43"/>
      <c r="Q816" s="43"/>
      <c r="R816" s="43"/>
      <c r="S816" s="43">
        <v>3.2516508694928744E-3</v>
      </c>
      <c r="T816" s="43">
        <v>0</v>
      </c>
      <c r="U816" s="43">
        <v>3.2265942940665629E-3</v>
      </c>
      <c r="V816" s="43"/>
      <c r="W816" s="43">
        <v>2.5056575426311349E-5</v>
      </c>
      <c r="X816" s="43"/>
      <c r="Y816" s="43"/>
      <c r="Z816" s="43"/>
      <c r="AA816" s="43"/>
      <c r="AB816" s="43"/>
      <c r="AC816" s="43"/>
      <c r="AD816" s="43"/>
      <c r="AE816" s="43">
        <v>0</v>
      </c>
      <c r="AF816" s="43"/>
      <c r="AG816" s="43"/>
      <c r="AH816" s="43"/>
      <c r="AI816" s="43"/>
      <c r="AJ816" s="43"/>
      <c r="AK816" s="43"/>
      <c r="AL816" s="43"/>
      <c r="AM816" s="43"/>
      <c r="AN816" t="s">
        <v>131</v>
      </c>
    </row>
    <row r="817" spans="1:40" x14ac:dyDescent="0.75">
      <c r="A817" t="s">
        <v>1809</v>
      </c>
      <c r="B817" t="s">
        <v>123</v>
      </c>
      <c r="C817" t="s">
        <v>1810</v>
      </c>
      <c r="D817" t="s">
        <v>1777</v>
      </c>
      <c r="E817" t="s">
        <v>126</v>
      </c>
      <c r="F817">
        <v>401</v>
      </c>
      <c r="G817">
        <v>2</v>
      </c>
      <c r="H817" t="s">
        <v>1778</v>
      </c>
      <c r="I817" t="s">
        <v>128</v>
      </c>
      <c r="J817" t="s">
        <v>170</v>
      </c>
      <c r="K817">
        <v>2012</v>
      </c>
      <c r="L817" t="s">
        <v>137</v>
      </c>
      <c r="M817" s="43"/>
      <c r="N817" s="43"/>
      <c r="O817" s="43">
        <v>1.2700337263304575</v>
      </c>
      <c r="P817" s="43"/>
      <c r="Q817" s="43"/>
      <c r="R817" s="43"/>
      <c r="S817" s="43">
        <v>1.2700337263304575</v>
      </c>
      <c r="T817" s="43">
        <v>0</v>
      </c>
      <c r="U817" s="43">
        <v>1.244214600596639</v>
      </c>
      <c r="V817" s="43"/>
      <c r="W817" s="43">
        <v>2.581912573381856E-2</v>
      </c>
      <c r="X817" s="43"/>
      <c r="Y817" s="43"/>
      <c r="Z817" s="43"/>
      <c r="AA817" s="43"/>
      <c r="AB817" s="43"/>
      <c r="AC817" s="43"/>
      <c r="AD817" s="43"/>
      <c r="AE817" s="43">
        <v>0</v>
      </c>
      <c r="AF817" s="43"/>
      <c r="AG817" s="43"/>
      <c r="AH817" s="43"/>
      <c r="AI817" s="43"/>
      <c r="AJ817" s="43"/>
      <c r="AK817" s="43"/>
      <c r="AL817" s="43"/>
      <c r="AM817" s="43"/>
      <c r="AN817" t="s">
        <v>131</v>
      </c>
    </row>
    <row r="818" spans="1:40" x14ac:dyDescent="0.75">
      <c r="A818" t="s">
        <v>1811</v>
      </c>
      <c r="B818" t="s">
        <v>123</v>
      </c>
      <c r="C818" t="s">
        <v>1812</v>
      </c>
      <c r="D818" t="s">
        <v>1777</v>
      </c>
      <c r="E818" t="s">
        <v>126</v>
      </c>
      <c r="F818">
        <v>401</v>
      </c>
      <c r="G818">
        <v>3</v>
      </c>
      <c r="H818" t="s">
        <v>1778</v>
      </c>
      <c r="I818" t="s">
        <v>128</v>
      </c>
      <c r="J818" t="s">
        <v>170</v>
      </c>
      <c r="K818">
        <v>2012</v>
      </c>
      <c r="L818" t="s">
        <v>21</v>
      </c>
      <c r="M818" s="43"/>
      <c r="N818" s="43"/>
      <c r="O818" s="43">
        <v>1.3981487828819186</v>
      </c>
      <c r="P818" s="43"/>
      <c r="Q818" s="43"/>
      <c r="R818" s="43"/>
      <c r="S818" s="43">
        <v>1.3981487828819186</v>
      </c>
      <c r="T818" s="43">
        <v>0</v>
      </c>
      <c r="U818" s="43">
        <v>1.3521637723102049</v>
      </c>
      <c r="V818" s="43"/>
      <c r="W818" s="43">
        <v>4.5985010571713628E-2</v>
      </c>
      <c r="X818" s="43"/>
      <c r="Y818" s="43"/>
      <c r="Z818" s="43"/>
      <c r="AA818" s="43"/>
      <c r="AB818" s="43"/>
      <c r="AC818" s="43"/>
      <c r="AD818" s="43"/>
      <c r="AE818" s="43">
        <v>0</v>
      </c>
      <c r="AF818" s="43"/>
      <c r="AG818" s="43"/>
      <c r="AH818" s="43"/>
      <c r="AI818" s="43"/>
      <c r="AJ818" s="43"/>
      <c r="AK818" s="43"/>
      <c r="AL818" s="43"/>
      <c r="AM818" s="43"/>
      <c r="AN818" t="s">
        <v>131</v>
      </c>
    </row>
    <row r="819" spans="1:40" x14ac:dyDescent="0.75">
      <c r="A819" t="s">
        <v>1813</v>
      </c>
      <c r="B819" t="s">
        <v>123</v>
      </c>
      <c r="C819" t="s">
        <v>1814</v>
      </c>
      <c r="D819" t="s">
        <v>1777</v>
      </c>
      <c r="E819" t="s">
        <v>126</v>
      </c>
      <c r="F819">
        <v>401</v>
      </c>
      <c r="G819">
        <v>4</v>
      </c>
      <c r="H819" t="s">
        <v>1778</v>
      </c>
      <c r="I819" t="s">
        <v>128</v>
      </c>
      <c r="J819" t="s">
        <v>170</v>
      </c>
      <c r="K819">
        <v>2012</v>
      </c>
      <c r="L819" t="s">
        <v>142</v>
      </c>
      <c r="M819" s="43"/>
      <c r="N819" s="43"/>
      <c r="O819" s="43">
        <v>0</v>
      </c>
      <c r="P819" s="43"/>
      <c r="Q819" s="43"/>
      <c r="R819" s="43"/>
      <c r="S819" s="43">
        <v>0</v>
      </c>
      <c r="T819" s="43">
        <v>0</v>
      </c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>
        <v>0</v>
      </c>
      <c r="AF819" s="43"/>
      <c r="AG819" s="43"/>
      <c r="AH819" s="43"/>
      <c r="AI819" s="43"/>
      <c r="AJ819" s="43"/>
      <c r="AK819" s="43"/>
      <c r="AL819" s="43"/>
      <c r="AM819" s="43"/>
      <c r="AN819" t="s">
        <v>131</v>
      </c>
    </row>
    <row r="820" spans="1:40" x14ac:dyDescent="0.75">
      <c r="A820" t="s">
        <v>1815</v>
      </c>
      <c r="B820" t="s">
        <v>123</v>
      </c>
      <c r="C820" t="s">
        <v>1816</v>
      </c>
      <c r="D820" t="s">
        <v>1777</v>
      </c>
      <c r="E820" t="s">
        <v>126</v>
      </c>
      <c r="F820">
        <v>401</v>
      </c>
      <c r="G820">
        <v>51</v>
      </c>
      <c r="H820" t="s">
        <v>1778</v>
      </c>
      <c r="I820" t="s">
        <v>128</v>
      </c>
      <c r="J820" t="s">
        <v>170</v>
      </c>
      <c r="K820">
        <v>2012</v>
      </c>
      <c r="L820" t="s">
        <v>145</v>
      </c>
      <c r="M820" s="43"/>
      <c r="N820" s="43"/>
      <c r="O820" s="43">
        <v>0.14172307702741088</v>
      </c>
      <c r="P820" s="43"/>
      <c r="Q820" s="43"/>
      <c r="R820" s="43"/>
      <c r="S820" s="43">
        <v>0.14172307702741088</v>
      </c>
      <c r="T820" s="43">
        <v>0</v>
      </c>
      <c r="U820" s="43">
        <v>0.14002254227262759</v>
      </c>
      <c r="V820" s="43"/>
      <c r="W820" s="43">
        <v>1.700534754783288E-3</v>
      </c>
      <c r="X820" s="43"/>
      <c r="Y820" s="43"/>
      <c r="Z820" s="43"/>
      <c r="AA820" s="43"/>
      <c r="AB820" s="43"/>
      <c r="AC820" s="43"/>
      <c r="AD820" s="43"/>
      <c r="AE820" s="43">
        <v>0</v>
      </c>
      <c r="AF820" s="43"/>
      <c r="AG820" s="43"/>
      <c r="AH820" s="43"/>
      <c r="AI820" s="43"/>
      <c r="AJ820" s="43"/>
      <c r="AK820" s="43"/>
      <c r="AL820" s="43"/>
      <c r="AM820" s="43"/>
      <c r="AN820" t="s">
        <v>131</v>
      </c>
    </row>
    <row r="821" spans="1:40" x14ac:dyDescent="0.75">
      <c r="A821" t="s">
        <v>1817</v>
      </c>
      <c r="B821" t="s">
        <v>123</v>
      </c>
      <c r="C821" t="s">
        <v>1818</v>
      </c>
      <c r="D821" t="s">
        <v>1777</v>
      </c>
      <c r="E821" t="s">
        <v>126</v>
      </c>
      <c r="F821">
        <v>401</v>
      </c>
      <c r="G821">
        <v>52</v>
      </c>
      <c r="H821" t="s">
        <v>1778</v>
      </c>
      <c r="I821" t="s">
        <v>128</v>
      </c>
      <c r="J821" t="s">
        <v>170</v>
      </c>
      <c r="K821">
        <v>2012</v>
      </c>
      <c r="L821" t="s">
        <v>72</v>
      </c>
      <c r="M821" s="43"/>
      <c r="N821" s="43"/>
      <c r="O821" s="43">
        <v>0</v>
      </c>
      <c r="P821" s="43"/>
      <c r="Q821" s="43"/>
      <c r="R821" s="43"/>
      <c r="S821" s="43">
        <v>0</v>
      </c>
      <c r="T821" s="43">
        <v>0</v>
      </c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>
        <v>0</v>
      </c>
      <c r="AF821" s="43"/>
      <c r="AG821" s="43"/>
      <c r="AH821" s="43"/>
      <c r="AI821" s="43"/>
      <c r="AJ821" s="43"/>
      <c r="AK821" s="43"/>
      <c r="AL821" s="43"/>
      <c r="AM821" s="43"/>
      <c r="AN821" t="s">
        <v>131</v>
      </c>
    </row>
    <row r="822" spans="1:40" x14ac:dyDescent="0.75">
      <c r="A822" t="s">
        <v>1819</v>
      </c>
      <c r="B822" t="s">
        <v>123</v>
      </c>
      <c r="C822" t="s">
        <v>1820</v>
      </c>
      <c r="D822" t="s">
        <v>1777</v>
      </c>
      <c r="E822" t="s">
        <v>126</v>
      </c>
      <c r="F822">
        <v>401</v>
      </c>
      <c r="G822">
        <v>53</v>
      </c>
      <c r="H822" t="s">
        <v>1778</v>
      </c>
      <c r="I822" t="s">
        <v>128</v>
      </c>
      <c r="J822" t="s">
        <v>170</v>
      </c>
      <c r="K822">
        <v>2012</v>
      </c>
      <c r="L822" t="s">
        <v>150</v>
      </c>
      <c r="M822" s="43"/>
      <c r="N822" s="43"/>
      <c r="O822" s="43">
        <v>1.0889498349714685E-2</v>
      </c>
      <c r="P822" s="43"/>
      <c r="Q822" s="43"/>
      <c r="R822" s="43"/>
      <c r="S822" s="43">
        <v>1.0889498349714685E-2</v>
      </c>
      <c r="T822" s="43">
        <v>0</v>
      </c>
      <c r="U822" s="43">
        <v>3.4426875634655189E-3</v>
      </c>
      <c r="V822" s="43"/>
      <c r="W822" s="43">
        <v>7.4468107862491664E-3</v>
      </c>
      <c r="X822" s="43"/>
      <c r="Y822" s="43"/>
      <c r="Z822" s="43"/>
      <c r="AA822" s="43"/>
      <c r="AB822" s="43"/>
      <c r="AC822" s="43"/>
      <c r="AD822" s="43"/>
      <c r="AE822" s="43">
        <v>0</v>
      </c>
      <c r="AF822" s="43"/>
      <c r="AG822" s="43"/>
      <c r="AH822" s="43"/>
      <c r="AI822" s="43"/>
      <c r="AJ822" s="43"/>
      <c r="AK822" s="43"/>
      <c r="AL822" s="43"/>
      <c r="AM822" s="43"/>
      <c r="AN822" t="s">
        <v>131</v>
      </c>
    </row>
    <row r="823" spans="1:40" x14ac:dyDescent="0.75">
      <c r="A823" t="s">
        <v>1821</v>
      </c>
      <c r="B823" t="s">
        <v>123</v>
      </c>
      <c r="C823" t="s">
        <v>1822</v>
      </c>
      <c r="D823" t="s">
        <v>1777</v>
      </c>
      <c r="E823" t="s">
        <v>126</v>
      </c>
      <c r="F823">
        <v>401</v>
      </c>
      <c r="G823">
        <v>55</v>
      </c>
      <c r="H823" t="s">
        <v>1778</v>
      </c>
      <c r="I823" t="s">
        <v>128</v>
      </c>
      <c r="J823" t="s">
        <v>170</v>
      </c>
      <c r="K823">
        <v>2012</v>
      </c>
      <c r="L823" t="s">
        <v>153</v>
      </c>
      <c r="M823" s="43"/>
      <c r="N823" s="43"/>
      <c r="O823" s="43">
        <v>0</v>
      </c>
      <c r="P823" s="43"/>
      <c r="Q823" s="43"/>
      <c r="R823" s="43"/>
      <c r="S823" s="43">
        <v>0</v>
      </c>
      <c r="T823" s="43">
        <v>0</v>
      </c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>
        <v>0</v>
      </c>
      <c r="AF823" s="43"/>
      <c r="AG823" s="43"/>
      <c r="AH823" s="43"/>
      <c r="AI823" s="43"/>
      <c r="AJ823" s="43"/>
      <c r="AK823" s="43"/>
      <c r="AL823" s="43"/>
      <c r="AM823" s="43"/>
      <c r="AN823" t="s">
        <v>131</v>
      </c>
    </row>
    <row r="824" spans="1:40" x14ac:dyDescent="0.75">
      <c r="A824" t="s">
        <v>1823</v>
      </c>
      <c r="B824" t="s">
        <v>123</v>
      </c>
      <c r="C824" t="s">
        <v>1824</v>
      </c>
      <c r="D824" t="s">
        <v>1777</v>
      </c>
      <c r="E824" t="s">
        <v>126</v>
      </c>
      <c r="F824">
        <v>401</v>
      </c>
      <c r="G824">
        <v>58</v>
      </c>
      <c r="H824" t="s">
        <v>1778</v>
      </c>
      <c r="I824" t="s">
        <v>128</v>
      </c>
      <c r="J824" t="s">
        <v>170</v>
      </c>
      <c r="K824">
        <v>2012</v>
      </c>
      <c r="L824" t="s">
        <v>156</v>
      </c>
      <c r="M824" s="43"/>
      <c r="N824" s="43"/>
      <c r="O824" s="43">
        <v>9.8870854553866315E-3</v>
      </c>
      <c r="P824" s="43"/>
      <c r="Q824" s="43"/>
      <c r="R824" s="43"/>
      <c r="S824" s="43">
        <v>9.8870854553866315E-3</v>
      </c>
      <c r="T824" s="43">
        <v>0</v>
      </c>
      <c r="U824" s="43">
        <v>9.2935242107045173E-3</v>
      </c>
      <c r="V824" s="43"/>
      <c r="W824" s="43">
        <v>5.9356124468211392E-4</v>
      </c>
      <c r="X824" s="43"/>
      <c r="Y824" s="43"/>
      <c r="Z824" s="43"/>
      <c r="AA824" s="43"/>
      <c r="AB824" s="43"/>
      <c r="AC824" s="43"/>
      <c r="AD824" s="43"/>
      <c r="AE824" s="43">
        <v>0</v>
      </c>
      <c r="AF824" s="43"/>
      <c r="AG824" s="43"/>
      <c r="AH824" s="43"/>
      <c r="AI824" s="43"/>
      <c r="AJ824" s="43"/>
      <c r="AK824" s="43"/>
      <c r="AL824" s="43"/>
      <c r="AM824" s="43"/>
      <c r="AN824" t="s">
        <v>131</v>
      </c>
    </row>
    <row r="825" spans="1:40" x14ac:dyDescent="0.75">
      <c r="A825" t="s">
        <v>1825</v>
      </c>
      <c r="B825" t="s">
        <v>123</v>
      </c>
      <c r="C825" t="s">
        <v>1826</v>
      </c>
      <c r="D825" t="s">
        <v>1777</v>
      </c>
      <c r="E825" t="s">
        <v>126</v>
      </c>
      <c r="F825">
        <v>401</v>
      </c>
      <c r="G825">
        <v>6</v>
      </c>
      <c r="H825" t="s">
        <v>1778</v>
      </c>
      <c r="I825" t="s">
        <v>128</v>
      </c>
      <c r="J825" t="s">
        <v>170</v>
      </c>
      <c r="K825">
        <v>2012</v>
      </c>
      <c r="L825" t="s">
        <v>20</v>
      </c>
      <c r="M825" s="43"/>
      <c r="N825" s="43"/>
      <c r="O825" s="43">
        <v>9.0929899502018019E-2</v>
      </c>
      <c r="P825" s="43"/>
      <c r="Q825" s="43"/>
      <c r="R825" s="43"/>
      <c r="S825" s="43">
        <v>8.6589399502018022E-2</v>
      </c>
      <c r="T825" s="43">
        <v>4.3404999999999997E-3</v>
      </c>
      <c r="U825" s="43">
        <v>6.3168184997294916E-2</v>
      </c>
      <c r="V825" s="43"/>
      <c r="W825" s="43">
        <v>2.342121450472311E-2</v>
      </c>
      <c r="X825" s="43"/>
      <c r="Y825" s="43"/>
      <c r="Z825" s="43"/>
      <c r="AA825" s="43"/>
      <c r="AB825" s="43"/>
      <c r="AC825" s="43"/>
      <c r="AD825" s="43"/>
      <c r="AE825" s="43">
        <v>4.3404999999999997E-3</v>
      </c>
      <c r="AF825" s="43"/>
      <c r="AG825" s="43"/>
      <c r="AH825" s="43"/>
      <c r="AI825" s="43"/>
      <c r="AJ825" s="43"/>
      <c r="AK825" s="43"/>
      <c r="AL825" s="43"/>
      <c r="AM825" s="43"/>
      <c r="AN825" t="s">
        <v>131</v>
      </c>
    </row>
    <row r="826" spans="1:40" x14ac:dyDescent="0.75">
      <c r="A826" t="s">
        <v>1827</v>
      </c>
      <c r="B826" t="s">
        <v>123</v>
      </c>
      <c r="C826" t="s">
        <v>1828</v>
      </c>
      <c r="D826" t="s">
        <v>1777</v>
      </c>
      <c r="E826" t="s">
        <v>126</v>
      </c>
      <c r="F826">
        <v>401</v>
      </c>
      <c r="G826">
        <v>7</v>
      </c>
      <c r="H826" t="s">
        <v>1778</v>
      </c>
      <c r="I826" t="s">
        <v>128</v>
      </c>
      <c r="J826" t="s">
        <v>170</v>
      </c>
      <c r="K826">
        <v>2012</v>
      </c>
      <c r="L826" t="s">
        <v>161</v>
      </c>
      <c r="M826" s="43"/>
      <c r="N826" s="43"/>
      <c r="O826" s="43">
        <v>7.8846678412117479E-6</v>
      </c>
      <c r="P826" s="43"/>
      <c r="Q826" s="43"/>
      <c r="R826" s="43"/>
      <c r="S826" s="43">
        <v>7.8846678412117479E-6</v>
      </c>
      <c r="T826" s="43">
        <v>0</v>
      </c>
      <c r="U826" s="43">
        <v>7.4984409077495771E-6</v>
      </c>
      <c r="V826" s="43"/>
      <c r="W826" s="43">
        <v>3.8622693346217112E-7</v>
      </c>
      <c r="X826" s="43"/>
      <c r="Y826" s="43"/>
      <c r="Z826" s="43"/>
      <c r="AA826" s="43"/>
      <c r="AB826" s="43"/>
      <c r="AC826" s="43"/>
      <c r="AD826" s="43"/>
      <c r="AE826" s="43">
        <v>0</v>
      </c>
      <c r="AF826" s="43"/>
      <c r="AG826" s="43"/>
      <c r="AH826" s="43"/>
      <c r="AI826" s="43"/>
      <c r="AJ826" s="43"/>
      <c r="AK826" s="43"/>
      <c r="AL826" s="43"/>
      <c r="AM826" s="43"/>
      <c r="AN826" t="s">
        <v>131</v>
      </c>
    </row>
    <row r="827" spans="1:40" x14ac:dyDescent="0.75">
      <c r="A827" t="s">
        <v>1829</v>
      </c>
      <c r="B827" t="s">
        <v>123</v>
      </c>
      <c r="C827" t="s">
        <v>1830</v>
      </c>
      <c r="D827" t="s">
        <v>1777</v>
      </c>
      <c r="E827" t="s">
        <v>126</v>
      </c>
      <c r="F827">
        <v>401</v>
      </c>
      <c r="G827">
        <v>8</v>
      </c>
      <c r="H827" t="s">
        <v>1778</v>
      </c>
      <c r="I827" t="s">
        <v>128</v>
      </c>
      <c r="J827" t="s">
        <v>170</v>
      </c>
      <c r="K827">
        <v>2012</v>
      </c>
      <c r="L827" t="s">
        <v>164</v>
      </c>
      <c r="M827" s="43"/>
      <c r="N827" s="43"/>
      <c r="O827" s="43">
        <v>0</v>
      </c>
      <c r="P827" s="43"/>
      <c r="Q827" s="43"/>
      <c r="R827" s="43"/>
      <c r="S827" s="43">
        <v>0</v>
      </c>
      <c r="T827" s="43">
        <v>0</v>
      </c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>
        <v>0</v>
      </c>
      <c r="AF827" s="43"/>
      <c r="AG827" s="43"/>
      <c r="AH827" s="43"/>
      <c r="AI827" s="43"/>
      <c r="AJ827" s="43"/>
      <c r="AK827" s="43"/>
      <c r="AL827" s="43"/>
      <c r="AM827" s="43"/>
      <c r="AN827" t="s">
        <v>131</v>
      </c>
    </row>
    <row r="828" spans="1:40" x14ac:dyDescent="0.75">
      <c r="A828" t="s">
        <v>1831</v>
      </c>
      <c r="B828" t="s">
        <v>123</v>
      </c>
      <c r="C828" t="s">
        <v>1832</v>
      </c>
      <c r="D828" t="s">
        <v>1777</v>
      </c>
      <c r="E828" t="s">
        <v>126</v>
      </c>
      <c r="F828">
        <v>401</v>
      </c>
      <c r="G828">
        <v>9</v>
      </c>
      <c r="H828" t="s">
        <v>1778</v>
      </c>
      <c r="I828" t="s">
        <v>128</v>
      </c>
      <c r="J828" t="s">
        <v>170</v>
      </c>
      <c r="K828">
        <v>2012</v>
      </c>
      <c r="L828" t="s">
        <v>167</v>
      </c>
      <c r="M828" s="43"/>
      <c r="N828" s="43"/>
      <c r="O828" s="43">
        <v>0</v>
      </c>
      <c r="P828" s="43"/>
      <c r="Q828" s="43"/>
      <c r="R828" s="43"/>
      <c r="S828" s="43">
        <v>0</v>
      </c>
      <c r="T828" s="43">
        <v>0</v>
      </c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>
        <v>0</v>
      </c>
      <c r="AF828" s="43"/>
      <c r="AG828" s="43"/>
      <c r="AH828" s="43"/>
      <c r="AI828" s="43"/>
      <c r="AJ828" s="43"/>
      <c r="AK828" s="43"/>
      <c r="AL828" s="43"/>
      <c r="AM828" s="43"/>
      <c r="AN828" t="s">
        <v>131</v>
      </c>
    </row>
    <row r="829" spans="1:40" x14ac:dyDescent="0.75">
      <c r="A829" t="s">
        <v>1833</v>
      </c>
      <c r="B829" t="s">
        <v>123</v>
      </c>
      <c r="C829" t="s">
        <v>1834</v>
      </c>
      <c r="D829" t="s">
        <v>1777</v>
      </c>
      <c r="E829" t="s">
        <v>126</v>
      </c>
      <c r="F829">
        <v>402</v>
      </c>
      <c r="G829">
        <v>0</v>
      </c>
      <c r="H829" t="s">
        <v>1778</v>
      </c>
      <c r="I829" t="s">
        <v>128</v>
      </c>
      <c r="J829" t="s">
        <v>199</v>
      </c>
      <c r="K829">
        <v>2012</v>
      </c>
      <c r="L829" t="s">
        <v>130</v>
      </c>
      <c r="M829" s="43"/>
      <c r="N829" s="43"/>
      <c r="O829" s="43">
        <v>0.83360470670828823</v>
      </c>
      <c r="P829" s="43"/>
      <c r="Q829" s="43"/>
      <c r="R829" s="43"/>
      <c r="S829" s="43">
        <v>0.82918760670828828</v>
      </c>
      <c r="T829" s="43">
        <v>4.4170999999999993E-3</v>
      </c>
      <c r="U829" s="43">
        <v>0.73577816204188018</v>
      </c>
      <c r="V829" s="43"/>
      <c r="W829" s="43">
        <v>9.3409444666408104E-2</v>
      </c>
      <c r="X829" s="43"/>
      <c r="Y829" s="43"/>
      <c r="Z829" s="43"/>
      <c r="AA829" s="43"/>
      <c r="AB829" s="43"/>
      <c r="AC829" s="43"/>
      <c r="AD829" s="43"/>
      <c r="AE829" s="43">
        <v>4.4170999999999993E-3</v>
      </c>
      <c r="AF829" s="43"/>
      <c r="AG829" s="43"/>
      <c r="AH829" s="43"/>
      <c r="AI829" s="43"/>
      <c r="AJ829" s="43"/>
      <c r="AK829" s="43"/>
      <c r="AL829" s="43"/>
      <c r="AM829" s="43"/>
      <c r="AN829" t="s">
        <v>131</v>
      </c>
    </row>
    <row r="830" spans="1:40" x14ac:dyDescent="0.75">
      <c r="A830" t="s">
        <v>1835</v>
      </c>
      <c r="B830" t="s">
        <v>123</v>
      </c>
      <c r="C830" t="s">
        <v>1836</v>
      </c>
      <c r="D830" t="s">
        <v>1777</v>
      </c>
      <c r="E830" t="s">
        <v>126</v>
      </c>
      <c r="F830">
        <v>402</v>
      </c>
      <c r="G830">
        <v>1</v>
      </c>
      <c r="H830" t="s">
        <v>1778</v>
      </c>
      <c r="I830" t="s">
        <v>128</v>
      </c>
      <c r="J830" t="s">
        <v>199</v>
      </c>
      <c r="K830">
        <v>2012</v>
      </c>
      <c r="L830" t="s">
        <v>134</v>
      </c>
      <c r="M830" s="43"/>
      <c r="N830" s="43"/>
      <c r="O830" s="43">
        <v>1.1334786309656829E-4</v>
      </c>
      <c r="P830" s="43"/>
      <c r="Q830" s="43"/>
      <c r="R830" s="43"/>
      <c r="S830" s="43">
        <v>1.1334786309656829E-4</v>
      </c>
      <c r="T830" s="43">
        <v>0</v>
      </c>
      <c r="U830" s="43">
        <v>1.1334786309656829E-4</v>
      </c>
      <c r="V830" s="43"/>
      <c r="W830" s="43"/>
      <c r="X830" s="43"/>
      <c r="Y830" s="43"/>
      <c r="Z830" s="43"/>
      <c r="AA830" s="43"/>
      <c r="AB830" s="43"/>
      <c r="AC830" s="43"/>
      <c r="AD830" s="43"/>
      <c r="AE830" s="43">
        <v>0</v>
      </c>
      <c r="AF830" s="43"/>
      <c r="AG830" s="43"/>
      <c r="AH830" s="43"/>
      <c r="AI830" s="43"/>
      <c r="AJ830" s="43"/>
      <c r="AK830" s="43"/>
      <c r="AL830" s="43"/>
      <c r="AM830" s="43"/>
      <c r="AN830" t="s">
        <v>131</v>
      </c>
    </row>
    <row r="831" spans="1:40" x14ac:dyDescent="0.75">
      <c r="A831" t="s">
        <v>1837</v>
      </c>
      <c r="B831" t="s">
        <v>123</v>
      </c>
      <c r="C831" t="s">
        <v>1838</v>
      </c>
      <c r="D831" t="s">
        <v>1777</v>
      </c>
      <c r="E831" t="s">
        <v>126</v>
      </c>
      <c r="F831">
        <v>402</v>
      </c>
      <c r="G831">
        <v>2</v>
      </c>
      <c r="H831" t="s">
        <v>1778</v>
      </c>
      <c r="I831" t="s">
        <v>128</v>
      </c>
      <c r="J831" t="s">
        <v>199</v>
      </c>
      <c r="K831">
        <v>2012</v>
      </c>
      <c r="L831" t="s">
        <v>137</v>
      </c>
      <c r="M831" s="43"/>
      <c r="N831" s="43"/>
      <c r="O831" s="43">
        <v>0.31874300840059094</v>
      </c>
      <c r="P831" s="43"/>
      <c r="Q831" s="43"/>
      <c r="R831" s="43"/>
      <c r="S831" s="43">
        <v>0.31874300840059094</v>
      </c>
      <c r="T831" s="43">
        <v>0</v>
      </c>
      <c r="U831" s="43">
        <v>0.29065588446532709</v>
      </c>
      <c r="V831" s="43"/>
      <c r="W831" s="43">
        <v>2.8087123935263841E-2</v>
      </c>
      <c r="X831" s="43"/>
      <c r="Y831" s="43"/>
      <c r="Z831" s="43"/>
      <c r="AA831" s="43"/>
      <c r="AB831" s="43"/>
      <c r="AC831" s="43"/>
      <c r="AD831" s="43"/>
      <c r="AE831" s="43">
        <v>0</v>
      </c>
      <c r="AF831" s="43"/>
      <c r="AG831" s="43"/>
      <c r="AH831" s="43"/>
      <c r="AI831" s="43"/>
      <c r="AJ831" s="43"/>
      <c r="AK831" s="43"/>
      <c r="AL831" s="43"/>
      <c r="AM831" s="43"/>
      <c r="AN831" t="s">
        <v>131</v>
      </c>
    </row>
    <row r="832" spans="1:40" x14ac:dyDescent="0.75">
      <c r="A832" t="s">
        <v>1839</v>
      </c>
      <c r="B832" t="s">
        <v>123</v>
      </c>
      <c r="C832" t="s">
        <v>1840</v>
      </c>
      <c r="D832" t="s">
        <v>1777</v>
      </c>
      <c r="E832" t="s">
        <v>126</v>
      </c>
      <c r="F832">
        <v>402</v>
      </c>
      <c r="G832">
        <v>3</v>
      </c>
      <c r="H832" t="s">
        <v>1778</v>
      </c>
      <c r="I832" t="s">
        <v>128</v>
      </c>
      <c r="J832" t="s">
        <v>199</v>
      </c>
      <c r="K832">
        <v>2012</v>
      </c>
      <c r="L832" t="s">
        <v>21</v>
      </c>
      <c r="M832" s="43"/>
      <c r="N832" s="43"/>
      <c r="O832" s="43">
        <v>0.47169991666009675</v>
      </c>
      <c r="P832" s="43"/>
      <c r="Q832" s="43"/>
      <c r="R832" s="43"/>
      <c r="S832" s="43">
        <v>0.47169991666009675</v>
      </c>
      <c r="T832" s="43">
        <v>0</v>
      </c>
      <c r="U832" s="43">
        <v>0.42424530964724338</v>
      </c>
      <c r="V832" s="43"/>
      <c r="W832" s="43">
        <v>4.7454607012853353E-2</v>
      </c>
      <c r="X832" s="43"/>
      <c r="Y832" s="43"/>
      <c r="Z832" s="43"/>
      <c r="AA832" s="43"/>
      <c r="AB832" s="43"/>
      <c r="AC832" s="43"/>
      <c r="AD832" s="43"/>
      <c r="AE832" s="43">
        <v>0</v>
      </c>
      <c r="AF832" s="43"/>
      <c r="AG832" s="43"/>
      <c r="AH832" s="43"/>
      <c r="AI832" s="43"/>
      <c r="AJ832" s="43"/>
      <c r="AK832" s="43"/>
      <c r="AL832" s="43"/>
      <c r="AM832" s="43"/>
      <c r="AN832" t="s">
        <v>131</v>
      </c>
    </row>
    <row r="833" spans="1:40" x14ac:dyDescent="0.75">
      <c r="A833" t="s">
        <v>1841</v>
      </c>
      <c r="B833" t="s">
        <v>123</v>
      </c>
      <c r="C833" t="s">
        <v>1842</v>
      </c>
      <c r="D833" t="s">
        <v>1777</v>
      </c>
      <c r="E833" t="s">
        <v>126</v>
      </c>
      <c r="F833">
        <v>402</v>
      </c>
      <c r="G833">
        <v>4</v>
      </c>
      <c r="H833" t="s">
        <v>1778</v>
      </c>
      <c r="I833" t="s">
        <v>128</v>
      </c>
      <c r="J833" t="s">
        <v>199</v>
      </c>
      <c r="K833">
        <v>2012</v>
      </c>
      <c r="L833" t="s">
        <v>142</v>
      </c>
      <c r="M833" s="43"/>
      <c r="N833" s="43"/>
      <c r="O833" s="43">
        <v>0</v>
      </c>
      <c r="P833" s="43"/>
      <c r="Q833" s="43"/>
      <c r="R833" s="43"/>
      <c r="S833" s="43">
        <v>0</v>
      </c>
      <c r="T833" s="43">
        <v>0</v>
      </c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>
        <v>0</v>
      </c>
      <c r="AF833" s="43"/>
      <c r="AG833" s="43"/>
      <c r="AH833" s="43"/>
      <c r="AI833" s="43"/>
      <c r="AJ833" s="43"/>
      <c r="AK833" s="43"/>
      <c r="AL833" s="43"/>
      <c r="AM833" s="43"/>
      <c r="AN833" t="s">
        <v>131</v>
      </c>
    </row>
    <row r="834" spans="1:40" x14ac:dyDescent="0.75">
      <c r="A834" t="s">
        <v>1843</v>
      </c>
      <c r="B834" t="s">
        <v>123</v>
      </c>
      <c r="C834" t="s">
        <v>1844</v>
      </c>
      <c r="D834" t="s">
        <v>1777</v>
      </c>
      <c r="E834" t="s">
        <v>126</v>
      </c>
      <c r="F834">
        <v>402</v>
      </c>
      <c r="G834">
        <v>51</v>
      </c>
      <c r="H834" t="s">
        <v>1778</v>
      </c>
      <c r="I834" t="s">
        <v>128</v>
      </c>
      <c r="J834" t="s">
        <v>199</v>
      </c>
      <c r="K834">
        <v>2012</v>
      </c>
      <c r="L834" t="s">
        <v>145</v>
      </c>
      <c r="M834" s="43"/>
      <c r="N834" s="43"/>
      <c r="O834" s="43">
        <v>5.3034537930792625E-3</v>
      </c>
      <c r="P834" s="43"/>
      <c r="Q834" s="43"/>
      <c r="R834" s="43"/>
      <c r="S834" s="43">
        <v>5.3034537930792625E-3</v>
      </c>
      <c r="T834" s="43">
        <v>0</v>
      </c>
      <c r="U834" s="43">
        <v>5.0804103928788532E-3</v>
      </c>
      <c r="V834" s="43"/>
      <c r="W834" s="43">
        <v>2.2304340020040889E-4</v>
      </c>
      <c r="X834" s="43"/>
      <c r="Y834" s="43"/>
      <c r="Z834" s="43"/>
      <c r="AA834" s="43"/>
      <c r="AB834" s="43"/>
      <c r="AC834" s="43"/>
      <c r="AD834" s="43"/>
      <c r="AE834" s="43">
        <v>0</v>
      </c>
      <c r="AF834" s="43"/>
      <c r="AG834" s="43"/>
      <c r="AH834" s="43"/>
      <c r="AI834" s="43"/>
      <c r="AJ834" s="43"/>
      <c r="AK834" s="43"/>
      <c r="AL834" s="43"/>
      <c r="AM834" s="43"/>
      <c r="AN834" t="s">
        <v>131</v>
      </c>
    </row>
    <row r="835" spans="1:40" x14ac:dyDescent="0.75">
      <c r="A835" t="s">
        <v>1845</v>
      </c>
      <c r="B835" t="s">
        <v>123</v>
      </c>
      <c r="C835" t="s">
        <v>1846</v>
      </c>
      <c r="D835" t="s">
        <v>1777</v>
      </c>
      <c r="E835" t="s">
        <v>126</v>
      </c>
      <c r="F835">
        <v>402</v>
      </c>
      <c r="G835">
        <v>52</v>
      </c>
      <c r="H835" t="s">
        <v>1778</v>
      </c>
      <c r="I835" t="s">
        <v>128</v>
      </c>
      <c r="J835" t="s">
        <v>199</v>
      </c>
      <c r="K835">
        <v>2012</v>
      </c>
      <c r="L835" t="s">
        <v>72</v>
      </c>
      <c r="M835" s="43"/>
      <c r="N835" s="43"/>
      <c r="O835" s="43">
        <v>0</v>
      </c>
      <c r="P835" s="43"/>
      <c r="Q835" s="43"/>
      <c r="R835" s="43"/>
      <c r="S835" s="43">
        <v>0</v>
      </c>
      <c r="T835" s="43">
        <v>0</v>
      </c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>
        <v>0</v>
      </c>
      <c r="AF835" s="43"/>
      <c r="AG835" s="43"/>
      <c r="AH835" s="43"/>
      <c r="AI835" s="43"/>
      <c r="AJ835" s="43"/>
      <c r="AK835" s="43"/>
      <c r="AL835" s="43"/>
      <c r="AM835" s="43"/>
      <c r="AN835" t="s">
        <v>131</v>
      </c>
    </row>
    <row r="836" spans="1:40" x14ac:dyDescent="0.75">
      <c r="A836" t="s">
        <v>1847</v>
      </c>
      <c r="B836" t="s">
        <v>123</v>
      </c>
      <c r="C836" t="s">
        <v>1848</v>
      </c>
      <c r="D836" t="s">
        <v>1777</v>
      </c>
      <c r="E836" t="s">
        <v>126</v>
      </c>
      <c r="F836">
        <v>402</v>
      </c>
      <c r="G836">
        <v>53</v>
      </c>
      <c r="H836" t="s">
        <v>1778</v>
      </c>
      <c r="I836" t="s">
        <v>128</v>
      </c>
      <c r="J836" t="s">
        <v>199</v>
      </c>
      <c r="K836">
        <v>2012</v>
      </c>
      <c r="L836" t="s">
        <v>150</v>
      </c>
      <c r="M836" s="43"/>
      <c r="N836" s="43"/>
      <c r="O836" s="43">
        <v>1.4080372214833336E-3</v>
      </c>
      <c r="P836" s="43"/>
      <c r="Q836" s="43"/>
      <c r="R836" s="43"/>
      <c r="S836" s="43">
        <v>1.4080372214833336E-3</v>
      </c>
      <c r="T836" s="43">
        <v>0</v>
      </c>
      <c r="U836" s="43">
        <v>8.9785197153225666E-5</v>
      </c>
      <c r="V836" s="43"/>
      <c r="W836" s="43">
        <v>1.318252024330108E-3</v>
      </c>
      <c r="X836" s="43"/>
      <c r="Y836" s="43"/>
      <c r="Z836" s="43"/>
      <c r="AA836" s="43"/>
      <c r="AB836" s="43"/>
      <c r="AC836" s="43"/>
      <c r="AD836" s="43"/>
      <c r="AE836" s="43">
        <v>0</v>
      </c>
      <c r="AF836" s="43"/>
      <c r="AG836" s="43"/>
      <c r="AH836" s="43"/>
      <c r="AI836" s="43"/>
      <c r="AJ836" s="43"/>
      <c r="AK836" s="43"/>
      <c r="AL836" s="43"/>
      <c r="AM836" s="43"/>
      <c r="AN836" t="s">
        <v>131</v>
      </c>
    </row>
    <row r="837" spans="1:40" x14ac:dyDescent="0.75">
      <c r="A837" t="s">
        <v>1849</v>
      </c>
      <c r="B837" t="s">
        <v>123</v>
      </c>
      <c r="C837" t="s">
        <v>1850</v>
      </c>
      <c r="D837" t="s">
        <v>1777</v>
      </c>
      <c r="E837" t="s">
        <v>126</v>
      </c>
      <c r="F837">
        <v>402</v>
      </c>
      <c r="G837">
        <v>55</v>
      </c>
      <c r="H837" t="s">
        <v>1778</v>
      </c>
      <c r="I837" t="s">
        <v>128</v>
      </c>
      <c r="J837" t="s">
        <v>199</v>
      </c>
      <c r="K837">
        <v>2012</v>
      </c>
      <c r="L837" t="s">
        <v>153</v>
      </c>
      <c r="M837" s="43"/>
      <c r="N837" s="43"/>
      <c r="O837" s="43">
        <v>0</v>
      </c>
      <c r="P837" s="43"/>
      <c r="Q837" s="43"/>
      <c r="R837" s="43"/>
      <c r="S837" s="43">
        <v>0</v>
      </c>
      <c r="T837" s="43">
        <v>0</v>
      </c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>
        <v>0</v>
      </c>
      <c r="AF837" s="43"/>
      <c r="AG837" s="43"/>
      <c r="AH837" s="43"/>
      <c r="AI837" s="43"/>
      <c r="AJ837" s="43"/>
      <c r="AK837" s="43"/>
      <c r="AL837" s="43"/>
      <c r="AM837" s="43"/>
      <c r="AN837" t="s">
        <v>131</v>
      </c>
    </row>
    <row r="838" spans="1:40" x14ac:dyDescent="0.75">
      <c r="A838" t="s">
        <v>1851</v>
      </c>
      <c r="B838" t="s">
        <v>123</v>
      </c>
      <c r="C838" t="s">
        <v>1852</v>
      </c>
      <c r="D838" t="s">
        <v>1777</v>
      </c>
      <c r="E838" t="s">
        <v>126</v>
      </c>
      <c r="F838">
        <v>402</v>
      </c>
      <c r="G838">
        <v>58</v>
      </c>
      <c r="H838" t="s">
        <v>1778</v>
      </c>
      <c r="I838" t="s">
        <v>128</v>
      </c>
      <c r="J838" t="s">
        <v>199</v>
      </c>
      <c r="K838">
        <v>2012</v>
      </c>
      <c r="L838" t="s">
        <v>156</v>
      </c>
      <c r="M838" s="43"/>
      <c r="N838" s="43"/>
      <c r="O838" s="43">
        <v>3.3971186188154609E-3</v>
      </c>
      <c r="P838" s="43"/>
      <c r="Q838" s="43"/>
      <c r="R838" s="43"/>
      <c r="S838" s="43">
        <v>3.3971186188154609E-3</v>
      </c>
      <c r="T838" s="43">
        <v>0</v>
      </c>
      <c r="U838" s="43">
        <v>2.35486784016522E-3</v>
      </c>
      <c r="V838" s="43"/>
      <c r="W838" s="43">
        <v>1.0422507786502411E-3</v>
      </c>
      <c r="X838" s="43"/>
      <c r="Y838" s="43"/>
      <c r="Z838" s="43"/>
      <c r="AA838" s="43"/>
      <c r="AB838" s="43"/>
      <c r="AC838" s="43"/>
      <c r="AD838" s="43"/>
      <c r="AE838" s="43">
        <v>0</v>
      </c>
      <c r="AF838" s="43"/>
      <c r="AG838" s="43"/>
      <c r="AH838" s="43"/>
      <c r="AI838" s="43"/>
      <c r="AJ838" s="43"/>
      <c r="AK838" s="43"/>
      <c r="AL838" s="43"/>
      <c r="AM838" s="43"/>
      <c r="AN838" t="s">
        <v>131</v>
      </c>
    </row>
    <row r="839" spans="1:40" x14ac:dyDescent="0.75">
      <c r="A839" t="s">
        <v>1853</v>
      </c>
      <c r="B839" t="s">
        <v>123</v>
      </c>
      <c r="C839" t="s">
        <v>1854</v>
      </c>
      <c r="D839" t="s">
        <v>1777</v>
      </c>
      <c r="E839" t="s">
        <v>126</v>
      </c>
      <c r="F839">
        <v>402</v>
      </c>
      <c r="G839">
        <v>6</v>
      </c>
      <c r="H839" t="s">
        <v>1778</v>
      </c>
      <c r="I839" t="s">
        <v>128</v>
      </c>
      <c r="J839" t="s">
        <v>199</v>
      </c>
      <c r="K839">
        <v>2012</v>
      </c>
      <c r="L839" t="s">
        <v>20</v>
      </c>
      <c r="M839" s="43"/>
      <c r="N839" s="43"/>
      <c r="O839" s="43">
        <v>3.2938713153728962E-2</v>
      </c>
      <c r="P839" s="43"/>
      <c r="Q839" s="43"/>
      <c r="R839" s="43"/>
      <c r="S839" s="43">
        <v>2.8521613153728961E-2</v>
      </c>
      <c r="T839" s="43">
        <v>4.4170999999999993E-3</v>
      </c>
      <c r="U839" s="43">
        <v>1.3237580751382561E-2</v>
      </c>
      <c r="V839" s="43"/>
      <c r="W839" s="43">
        <v>1.52840324023464E-2</v>
      </c>
      <c r="X839" s="43"/>
      <c r="Y839" s="43"/>
      <c r="Z839" s="43"/>
      <c r="AA839" s="43"/>
      <c r="AB839" s="43"/>
      <c r="AC839" s="43"/>
      <c r="AD839" s="43"/>
      <c r="AE839" s="43">
        <v>4.4170999999999993E-3</v>
      </c>
      <c r="AF839" s="43"/>
      <c r="AG839" s="43"/>
      <c r="AH839" s="43"/>
      <c r="AI839" s="43"/>
      <c r="AJ839" s="43"/>
      <c r="AK839" s="43"/>
      <c r="AL839" s="43"/>
      <c r="AM839" s="43"/>
      <c r="AN839" t="s">
        <v>131</v>
      </c>
    </row>
    <row r="840" spans="1:40" x14ac:dyDescent="0.75">
      <c r="A840" t="s">
        <v>1855</v>
      </c>
      <c r="B840" t="s">
        <v>123</v>
      </c>
      <c r="C840" t="s">
        <v>1856</v>
      </c>
      <c r="D840" t="s">
        <v>1777</v>
      </c>
      <c r="E840" t="s">
        <v>126</v>
      </c>
      <c r="F840">
        <v>402</v>
      </c>
      <c r="G840">
        <v>7</v>
      </c>
      <c r="H840" t="s">
        <v>1778</v>
      </c>
      <c r="I840" t="s">
        <v>128</v>
      </c>
      <c r="J840" t="s">
        <v>199</v>
      </c>
      <c r="K840">
        <v>2012</v>
      </c>
      <c r="L840" t="s">
        <v>161</v>
      </c>
      <c r="M840" s="43"/>
      <c r="N840" s="43"/>
      <c r="O840" s="43">
        <v>1.110997396940871E-6</v>
      </c>
      <c r="P840" s="43"/>
      <c r="Q840" s="43"/>
      <c r="R840" s="43"/>
      <c r="S840" s="43">
        <v>1.110997396940871E-6</v>
      </c>
      <c r="T840" s="43">
        <v>0</v>
      </c>
      <c r="U840" s="43">
        <v>9.7588463319151256E-7</v>
      </c>
      <c r="V840" s="43"/>
      <c r="W840" s="43">
        <v>1.351127637493585E-7</v>
      </c>
      <c r="X840" s="43"/>
      <c r="Y840" s="43"/>
      <c r="Z840" s="43"/>
      <c r="AA840" s="43"/>
      <c r="AB840" s="43"/>
      <c r="AC840" s="43"/>
      <c r="AD840" s="43"/>
      <c r="AE840" s="43">
        <v>0</v>
      </c>
      <c r="AF840" s="43"/>
      <c r="AG840" s="43"/>
      <c r="AH840" s="43"/>
      <c r="AI840" s="43"/>
      <c r="AJ840" s="43"/>
      <c r="AK840" s="43"/>
      <c r="AL840" s="43"/>
      <c r="AM840" s="43"/>
      <c r="AN840" t="s">
        <v>131</v>
      </c>
    </row>
    <row r="841" spans="1:40" x14ac:dyDescent="0.75">
      <c r="A841" t="s">
        <v>1857</v>
      </c>
      <c r="B841" t="s">
        <v>123</v>
      </c>
      <c r="C841" t="s">
        <v>1858</v>
      </c>
      <c r="D841" t="s">
        <v>1777</v>
      </c>
      <c r="E841" t="s">
        <v>126</v>
      </c>
      <c r="F841">
        <v>402</v>
      </c>
      <c r="G841">
        <v>8</v>
      </c>
      <c r="H841" t="s">
        <v>1778</v>
      </c>
      <c r="I841" t="s">
        <v>128</v>
      </c>
      <c r="J841" t="s">
        <v>199</v>
      </c>
      <c r="K841">
        <v>2012</v>
      </c>
      <c r="L841" t="s">
        <v>164</v>
      </c>
      <c r="M841" s="43"/>
      <c r="N841" s="43"/>
      <c r="O841" s="43">
        <v>0</v>
      </c>
      <c r="P841" s="43"/>
      <c r="Q841" s="43"/>
      <c r="R841" s="43"/>
      <c r="S841" s="43">
        <v>0</v>
      </c>
      <c r="T841" s="43">
        <v>0</v>
      </c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>
        <v>0</v>
      </c>
      <c r="AF841" s="43"/>
      <c r="AG841" s="43"/>
      <c r="AH841" s="43"/>
      <c r="AI841" s="43"/>
      <c r="AJ841" s="43"/>
      <c r="AK841" s="43"/>
      <c r="AL841" s="43"/>
      <c r="AM841" s="43"/>
      <c r="AN841" t="s">
        <v>131</v>
      </c>
    </row>
    <row r="842" spans="1:40" x14ac:dyDescent="0.75">
      <c r="A842" t="s">
        <v>1859</v>
      </c>
      <c r="B842" t="s">
        <v>123</v>
      </c>
      <c r="C842" t="s">
        <v>1860</v>
      </c>
      <c r="D842" t="s">
        <v>1777</v>
      </c>
      <c r="E842" t="s">
        <v>126</v>
      </c>
      <c r="F842">
        <v>402</v>
      </c>
      <c r="G842">
        <v>9</v>
      </c>
      <c r="H842" t="s">
        <v>1778</v>
      </c>
      <c r="I842" t="s">
        <v>128</v>
      </c>
      <c r="J842" t="s">
        <v>199</v>
      </c>
      <c r="K842">
        <v>2012</v>
      </c>
      <c r="L842" t="s">
        <v>167</v>
      </c>
      <c r="M842" s="43"/>
      <c r="N842" s="43"/>
      <c r="O842" s="43">
        <v>0</v>
      </c>
      <c r="P842" s="43"/>
      <c r="Q842" s="43"/>
      <c r="R842" s="43"/>
      <c r="S842" s="43">
        <v>0</v>
      </c>
      <c r="T842" s="43">
        <v>0</v>
      </c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>
        <v>0</v>
      </c>
      <c r="AF842" s="43"/>
      <c r="AG842" s="43"/>
      <c r="AH842" s="43"/>
      <c r="AI842" s="43"/>
      <c r="AJ842" s="43"/>
      <c r="AK842" s="43"/>
      <c r="AL842" s="43"/>
      <c r="AM842" s="43"/>
      <c r="AN842" t="s">
        <v>131</v>
      </c>
    </row>
    <row r="843" spans="1:40" x14ac:dyDescent="0.75">
      <c r="A843" t="s">
        <v>1861</v>
      </c>
      <c r="B843" t="s">
        <v>123</v>
      </c>
      <c r="C843" t="s">
        <v>1862</v>
      </c>
      <c r="D843" t="s">
        <v>1863</v>
      </c>
      <c r="E843" t="s">
        <v>126</v>
      </c>
      <c r="F843">
        <v>400</v>
      </c>
      <c r="G843">
        <v>0</v>
      </c>
      <c r="H843" t="s">
        <v>1864</v>
      </c>
      <c r="I843" t="s">
        <v>128</v>
      </c>
      <c r="J843" t="s">
        <v>129</v>
      </c>
      <c r="K843">
        <v>2012</v>
      </c>
      <c r="L843" t="s">
        <v>130</v>
      </c>
      <c r="M843" s="43"/>
      <c r="N843" s="43"/>
      <c r="O843" s="43">
        <v>9.873119908845311</v>
      </c>
      <c r="P843" s="43"/>
      <c r="Q843" s="43"/>
      <c r="R843" s="43"/>
      <c r="S843" s="43">
        <v>9.843934908845311</v>
      </c>
      <c r="T843" s="43">
        <v>2.9184999999999999E-2</v>
      </c>
      <c r="U843" s="43">
        <v>8.8556247736867544</v>
      </c>
      <c r="V843" s="43"/>
      <c r="W843" s="43">
        <v>0.98831013515855703</v>
      </c>
      <c r="X843" s="43"/>
      <c r="Y843" s="43"/>
      <c r="Z843" s="43"/>
      <c r="AA843" s="43"/>
      <c r="AB843" s="43"/>
      <c r="AC843" s="43"/>
      <c r="AD843" s="43"/>
      <c r="AE843" s="43">
        <v>2.9184999999999999E-2</v>
      </c>
      <c r="AF843" s="43"/>
      <c r="AG843" s="43"/>
      <c r="AH843" s="43"/>
      <c r="AI843" s="43"/>
      <c r="AJ843" s="43"/>
      <c r="AK843" s="43"/>
      <c r="AL843" s="43"/>
      <c r="AM843" s="43"/>
      <c r="AN843" t="s">
        <v>131</v>
      </c>
    </row>
    <row r="844" spans="1:40" x14ac:dyDescent="0.75">
      <c r="A844" t="s">
        <v>1865</v>
      </c>
      <c r="B844" t="s">
        <v>123</v>
      </c>
      <c r="C844" t="s">
        <v>1866</v>
      </c>
      <c r="D844" t="s">
        <v>1863</v>
      </c>
      <c r="E844" t="s">
        <v>126</v>
      </c>
      <c r="F844">
        <v>400</v>
      </c>
      <c r="G844">
        <v>1</v>
      </c>
      <c r="H844" t="s">
        <v>1864</v>
      </c>
      <c r="I844" t="s">
        <v>128</v>
      </c>
      <c r="J844" t="s">
        <v>129</v>
      </c>
      <c r="K844">
        <v>2012</v>
      </c>
      <c r="L844" t="s">
        <v>134</v>
      </c>
      <c r="M844" s="43"/>
      <c r="N844" s="43"/>
      <c r="O844" s="43">
        <v>9.2868104665041779E-2</v>
      </c>
      <c r="P844" s="43"/>
      <c r="Q844" s="43"/>
      <c r="R844" s="43"/>
      <c r="S844" s="43">
        <v>9.2868104665041779E-2</v>
      </c>
      <c r="T844" s="43">
        <v>0</v>
      </c>
      <c r="U844" s="43">
        <v>8.6546791315293262E-2</v>
      </c>
      <c r="V844" s="43"/>
      <c r="W844" s="43">
        <v>6.3213133497485186E-3</v>
      </c>
      <c r="X844" s="43"/>
      <c r="Y844" s="43"/>
      <c r="Z844" s="43"/>
      <c r="AA844" s="43"/>
      <c r="AB844" s="43"/>
      <c r="AC844" s="43"/>
      <c r="AD844" s="43"/>
      <c r="AE844" s="43">
        <v>0</v>
      </c>
      <c r="AF844" s="43"/>
      <c r="AG844" s="43"/>
      <c r="AH844" s="43"/>
      <c r="AI844" s="43"/>
      <c r="AJ844" s="43"/>
      <c r="AK844" s="43"/>
      <c r="AL844" s="43"/>
      <c r="AM844" s="43"/>
      <c r="AN844" t="s">
        <v>131</v>
      </c>
    </row>
    <row r="845" spans="1:40" x14ac:dyDescent="0.75">
      <c r="A845" t="s">
        <v>1867</v>
      </c>
      <c r="B845" t="s">
        <v>123</v>
      </c>
      <c r="C845" t="s">
        <v>1868</v>
      </c>
      <c r="D845" t="s">
        <v>1863</v>
      </c>
      <c r="E845" t="s">
        <v>126</v>
      </c>
      <c r="F845">
        <v>400</v>
      </c>
      <c r="G845">
        <v>2</v>
      </c>
      <c r="H845" t="s">
        <v>1864</v>
      </c>
      <c r="I845" t="s">
        <v>128</v>
      </c>
      <c r="J845" t="s">
        <v>129</v>
      </c>
      <c r="K845">
        <v>2012</v>
      </c>
      <c r="L845" t="s">
        <v>137</v>
      </c>
      <c r="M845" s="43"/>
      <c r="N845" s="43"/>
      <c r="O845" s="43">
        <v>0.33829242632431444</v>
      </c>
      <c r="P845" s="43"/>
      <c r="Q845" s="43"/>
      <c r="R845" s="43"/>
      <c r="S845" s="43">
        <v>0.33829242632431444</v>
      </c>
      <c r="T845" s="43">
        <v>0</v>
      </c>
      <c r="U845" s="43">
        <v>0.32193347627679608</v>
      </c>
      <c r="V845" s="43"/>
      <c r="W845" s="43">
        <v>1.6358950047518351E-2</v>
      </c>
      <c r="X845" s="43"/>
      <c r="Y845" s="43"/>
      <c r="Z845" s="43"/>
      <c r="AA845" s="43"/>
      <c r="AB845" s="43"/>
      <c r="AC845" s="43"/>
      <c r="AD845" s="43"/>
      <c r="AE845" s="43">
        <v>0</v>
      </c>
      <c r="AF845" s="43"/>
      <c r="AG845" s="43"/>
      <c r="AH845" s="43"/>
      <c r="AI845" s="43"/>
      <c r="AJ845" s="43"/>
      <c r="AK845" s="43"/>
      <c r="AL845" s="43"/>
      <c r="AM845" s="43"/>
      <c r="AN845" t="s">
        <v>131</v>
      </c>
    </row>
    <row r="846" spans="1:40" x14ac:dyDescent="0.75">
      <c r="A846" t="s">
        <v>1869</v>
      </c>
      <c r="B846" t="s">
        <v>123</v>
      </c>
      <c r="C846" t="s">
        <v>1870</v>
      </c>
      <c r="D846" t="s">
        <v>1863</v>
      </c>
      <c r="E846" t="s">
        <v>126</v>
      </c>
      <c r="F846">
        <v>400</v>
      </c>
      <c r="G846">
        <v>3</v>
      </c>
      <c r="H846" t="s">
        <v>1864</v>
      </c>
      <c r="I846" t="s">
        <v>128</v>
      </c>
      <c r="J846" t="s">
        <v>129</v>
      </c>
      <c r="K846">
        <v>2012</v>
      </c>
      <c r="L846" t="s">
        <v>21</v>
      </c>
      <c r="M846" s="43"/>
      <c r="N846" s="43"/>
      <c r="O846" s="43">
        <v>0.76895349810092262</v>
      </c>
      <c r="P846" s="43"/>
      <c r="Q846" s="43"/>
      <c r="R846" s="43"/>
      <c r="S846" s="43">
        <v>0.76895349810092262</v>
      </c>
      <c r="T846" s="43">
        <v>0</v>
      </c>
      <c r="U846" s="43">
        <v>0.65841419786053346</v>
      </c>
      <c r="V846" s="43"/>
      <c r="W846" s="43">
        <v>0.1105393002403892</v>
      </c>
      <c r="X846" s="43"/>
      <c r="Y846" s="43"/>
      <c r="Z846" s="43"/>
      <c r="AA846" s="43"/>
      <c r="AB846" s="43"/>
      <c r="AC846" s="43"/>
      <c r="AD846" s="43"/>
      <c r="AE846" s="43">
        <v>0</v>
      </c>
      <c r="AF846" s="43"/>
      <c r="AG846" s="43"/>
      <c r="AH846" s="43"/>
      <c r="AI846" s="43"/>
      <c r="AJ846" s="43"/>
      <c r="AK846" s="43"/>
      <c r="AL846" s="43"/>
      <c r="AM846" s="43"/>
      <c r="AN846" t="s">
        <v>131</v>
      </c>
    </row>
    <row r="847" spans="1:40" x14ac:dyDescent="0.75">
      <c r="A847" t="s">
        <v>1871</v>
      </c>
      <c r="B847" t="s">
        <v>123</v>
      </c>
      <c r="C847" t="s">
        <v>1872</v>
      </c>
      <c r="D847" t="s">
        <v>1863</v>
      </c>
      <c r="E847" t="s">
        <v>126</v>
      </c>
      <c r="F847">
        <v>400</v>
      </c>
      <c r="G847">
        <v>4</v>
      </c>
      <c r="H847" t="s">
        <v>1864</v>
      </c>
      <c r="I847" t="s">
        <v>128</v>
      </c>
      <c r="J847" t="s">
        <v>129</v>
      </c>
      <c r="K847">
        <v>2012</v>
      </c>
      <c r="L847" t="s">
        <v>142</v>
      </c>
      <c r="M847" s="43"/>
      <c r="N847" s="43"/>
      <c r="O847" s="43">
        <v>0</v>
      </c>
      <c r="P847" s="43"/>
      <c r="Q847" s="43"/>
      <c r="R847" s="43"/>
      <c r="S847" s="43">
        <v>0</v>
      </c>
      <c r="T847" s="43">
        <v>0</v>
      </c>
      <c r="U847" s="43">
        <v>0</v>
      </c>
      <c r="V847" s="43"/>
      <c r="W847" s="43">
        <v>0</v>
      </c>
      <c r="X847" s="43"/>
      <c r="Y847" s="43"/>
      <c r="Z847" s="43"/>
      <c r="AA847" s="43"/>
      <c r="AB847" s="43"/>
      <c r="AC847" s="43"/>
      <c r="AD847" s="43"/>
      <c r="AE847" s="43">
        <v>0</v>
      </c>
      <c r="AF847" s="43"/>
      <c r="AG847" s="43"/>
      <c r="AH847" s="43"/>
      <c r="AI847" s="43"/>
      <c r="AJ847" s="43"/>
      <c r="AK847" s="43"/>
      <c r="AL847" s="43"/>
      <c r="AM847" s="43"/>
      <c r="AN847" t="s">
        <v>131</v>
      </c>
    </row>
    <row r="848" spans="1:40" x14ac:dyDescent="0.75">
      <c r="A848" t="s">
        <v>1873</v>
      </c>
      <c r="B848" t="s">
        <v>123</v>
      </c>
      <c r="C848" t="s">
        <v>1874</v>
      </c>
      <c r="D848" t="s">
        <v>1863</v>
      </c>
      <c r="E848" t="s">
        <v>126</v>
      </c>
      <c r="F848">
        <v>400</v>
      </c>
      <c r="G848">
        <v>51</v>
      </c>
      <c r="H848" t="s">
        <v>1864</v>
      </c>
      <c r="I848" t="s">
        <v>128</v>
      </c>
      <c r="J848" t="s">
        <v>129</v>
      </c>
      <c r="K848">
        <v>2012</v>
      </c>
      <c r="L848" t="s">
        <v>145</v>
      </c>
      <c r="M848" s="43"/>
      <c r="N848" s="43"/>
      <c r="O848" s="43">
        <v>4.6165940344483367</v>
      </c>
      <c r="P848" s="43"/>
      <c r="Q848" s="43"/>
      <c r="R848" s="43"/>
      <c r="S848" s="43">
        <v>4.6165940344483367</v>
      </c>
      <c r="T848" s="43">
        <v>0</v>
      </c>
      <c r="U848" s="43">
        <v>4.4084571961927548</v>
      </c>
      <c r="V848" s="43"/>
      <c r="W848" s="43">
        <v>0.20813683825558171</v>
      </c>
      <c r="X848" s="43"/>
      <c r="Y848" s="43"/>
      <c r="Z848" s="43"/>
      <c r="AA848" s="43"/>
      <c r="AB848" s="43"/>
      <c r="AC848" s="43"/>
      <c r="AD848" s="43"/>
      <c r="AE848" s="43">
        <v>0</v>
      </c>
      <c r="AF848" s="43"/>
      <c r="AG848" s="43"/>
      <c r="AH848" s="43"/>
      <c r="AI848" s="43"/>
      <c r="AJ848" s="43"/>
      <c r="AK848" s="43"/>
      <c r="AL848" s="43"/>
      <c r="AM848" s="43"/>
      <c r="AN848" t="s">
        <v>131</v>
      </c>
    </row>
    <row r="849" spans="1:40" x14ac:dyDescent="0.75">
      <c r="A849" t="s">
        <v>1875</v>
      </c>
      <c r="B849" t="s">
        <v>123</v>
      </c>
      <c r="C849" t="s">
        <v>1876</v>
      </c>
      <c r="D849" t="s">
        <v>1863</v>
      </c>
      <c r="E849" t="s">
        <v>126</v>
      </c>
      <c r="F849">
        <v>400</v>
      </c>
      <c r="G849">
        <v>52</v>
      </c>
      <c r="H849" t="s">
        <v>1864</v>
      </c>
      <c r="I849" t="s">
        <v>128</v>
      </c>
      <c r="J849" t="s">
        <v>129</v>
      </c>
      <c r="K849">
        <v>2012</v>
      </c>
      <c r="L849" t="s">
        <v>72</v>
      </c>
      <c r="M849" s="43"/>
      <c r="N849" s="43"/>
      <c r="O849" s="43">
        <v>0</v>
      </c>
      <c r="P849" s="43"/>
      <c r="Q849" s="43"/>
      <c r="R849" s="43"/>
      <c r="S849" s="43">
        <v>0</v>
      </c>
      <c r="T849" s="43">
        <v>0</v>
      </c>
      <c r="U849" s="43">
        <v>0</v>
      </c>
      <c r="V849" s="43"/>
      <c r="W849" s="43">
        <v>0</v>
      </c>
      <c r="X849" s="43"/>
      <c r="Y849" s="43"/>
      <c r="Z849" s="43"/>
      <c r="AA849" s="43"/>
      <c r="AB849" s="43"/>
      <c r="AC849" s="43"/>
      <c r="AD849" s="43"/>
      <c r="AE849" s="43">
        <v>0</v>
      </c>
      <c r="AF849" s="43"/>
      <c r="AG849" s="43"/>
      <c r="AH849" s="43"/>
      <c r="AI849" s="43"/>
      <c r="AJ849" s="43"/>
      <c r="AK849" s="43"/>
      <c r="AL849" s="43"/>
      <c r="AM849" s="43"/>
      <c r="AN849" t="s">
        <v>131</v>
      </c>
    </row>
    <row r="850" spans="1:40" x14ac:dyDescent="0.75">
      <c r="A850" t="s">
        <v>1877</v>
      </c>
      <c r="B850" t="s">
        <v>123</v>
      </c>
      <c r="C850" t="s">
        <v>1878</v>
      </c>
      <c r="D850" t="s">
        <v>1863</v>
      </c>
      <c r="E850" t="s">
        <v>126</v>
      </c>
      <c r="F850">
        <v>400</v>
      </c>
      <c r="G850">
        <v>53</v>
      </c>
      <c r="H850" t="s">
        <v>1864</v>
      </c>
      <c r="I850" t="s">
        <v>128</v>
      </c>
      <c r="J850" t="s">
        <v>129</v>
      </c>
      <c r="K850">
        <v>2012</v>
      </c>
      <c r="L850" t="s">
        <v>150</v>
      </c>
      <c r="M850" s="43"/>
      <c r="N850" s="43"/>
      <c r="O850" s="43">
        <v>0</v>
      </c>
      <c r="P850" s="43"/>
      <c r="Q850" s="43"/>
      <c r="R850" s="43"/>
      <c r="S850" s="43">
        <v>0</v>
      </c>
      <c r="T850" s="43">
        <v>0</v>
      </c>
      <c r="U850" s="43">
        <v>0</v>
      </c>
      <c r="V850" s="43"/>
      <c r="W850" s="43">
        <v>0</v>
      </c>
      <c r="X850" s="43"/>
      <c r="Y850" s="43"/>
      <c r="Z850" s="43"/>
      <c r="AA850" s="43"/>
      <c r="AB850" s="43"/>
      <c r="AC850" s="43"/>
      <c r="AD850" s="43"/>
      <c r="AE850" s="43">
        <v>0</v>
      </c>
      <c r="AF850" s="43"/>
      <c r="AG850" s="43"/>
      <c r="AH850" s="43"/>
      <c r="AI850" s="43"/>
      <c r="AJ850" s="43"/>
      <c r="AK850" s="43"/>
      <c r="AL850" s="43"/>
      <c r="AM850" s="43"/>
      <c r="AN850" t="s">
        <v>131</v>
      </c>
    </row>
    <row r="851" spans="1:40" x14ac:dyDescent="0.75">
      <c r="A851" t="s">
        <v>1879</v>
      </c>
      <c r="B851" t="s">
        <v>123</v>
      </c>
      <c r="C851" t="s">
        <v>1880</v>
      </c>
      <c r="D851" t="s">
        <v>1863</v>
      </c>
      <c r="E851" t="s">
        <v>126</v>
      </c>
      <c r="F851">
        <v>400</v>
      </c>
      <c r="G851">
        <v>55</v>
      </c>
      <c r="H851" t="s">
        <v>1864</v>
      </c>
      <c r="I851" t="s">
        <v>128</v>
      </c>
      <c r="J851" t="s">
        <v>129</v>
      </c>
      <c r="K851">
        <v>2012</v>
      </c>
      <c r="L851" t="s">
        <v>153</v>
      </c>
      <c r="M851" s="43"/>
      <c r="N851" s="43"/>
      <c r="O851" s="43">
        <v>0</v>
      </c>
      <c r="P851" s="43"/>
      <c r="Q851" s="43"/>
      <c r="R851" s="43"/>
      <c r="S851" s="43">
        <v>0</v>
      </c>
      <c r="T851" s="43">
        <v>0</v>
      </c>
      <c r="U851" s="43">
        <v>0</v>
      </c>
      <c r="V851" s="43"/>
      <c r="W851" s="43">
        <v>0</v>
      </c>
      <c r="X851" s="43"/>
      <c r="Y851" s="43"/>
      <c r="Z851" s="43"/>
      <c r="AA851" s="43"/>
      <c r="AB851" s="43"/>
      <c r="AC851" s="43"/>
      <c r="AD851" s="43"/>
      <c r="AE851" s="43">
        <v>0</v>
      </c>
      <c r="AF851" s="43"/>
      <c r="AG851" s="43"/>
      <c r="AH851" s="43"/>
      <c r="AI851" s="43"/>
      <c r="AJ851" s="43"/>
      <c r="AK851" s="43"/>
      <c r="AL851" s="43"/>
      <c r="AM851" s="43"/>
      <c r="AN851" t="s">
        <v>131</v>
      </c>
    </row>
    <row r="852" spans="1:40" x14ac:dyDescent="0.75">
      <c r="A852" t="s">
        <v>1881</v>
      </c>
      <c r="B852" t="s">
        <v>123</v>
      </c>
      <c r="C852" t="s">
        <v>1882</v>
      </c>
      <c r="D852" t="s">
        <v>1863</v>
      </c>
      <c r="E852" t="s">
        <v>126</v>
      </c>
      <c r="F852">
        <v>400</v>
      </c>
      <c r="G852">
        <v>58</v>
      </c>
      <c r="H852" t="s">
        <v>1864</v>
      </c>
      <c r="I852" t="s">
        <v>128</v>
      </c>
      <c r="J852" t="s">
        <v>129</v>
      </c>
      <c r="K852">
        <v>2012</v>
      </c>
      <c r="L852" t="s">
        <v>156</v>
      </c>
      <c r="M852" s="43"/>
      <c r="N852" s="43"/>
      <c r="O852" s="43">
        <v>8.8795849287529327E-6</v>
      </c>
      <c r="P852" s="43"/>
      <c r="Q852" s="43"/>
      <c r="R852" s="43"/>
      <c r="S852" s="43">
        <v>8.8795849287529327E-6</v>
      </c>
      <c r="T852" s="43">
        <v>0</v>
      </c>
      <c r="U852" s="43">
        <v>6.2768285442105038E-6</v>
      </c>
      <c r="V852" s="43"/>
      <c r="W852" s="43">
        <v>2.6027563845424281E-6</v>
      </c>
      <c r="X852" s="43"/>
      <c r="Y852" s="43"/>
      <c r="Z852" s="43"/>
      <c r="AA852" s="43"/>
      <c r="AB852" s="43"/>
      <c r="AC852" s="43"/>
      <c r="AD852" s="43"/>
      <c r="AE852" s="43">
        <v>0</v>
      </c>
      <c r="AF852" s="43"/>
      <c r="AG852" s="43"/>
      <c r="AH852" s="43"/>
      <c r="AI852" s="43"/>
      <c r="AJ852" s="43"/>
      <c r="AK852" s="43"/>
      <c r="AL852" s="43"/>
      <c r="AM852" s="43"/>
      <c r="AN852" t="s">
        <v>131</v>
      </c>
    </row>
    <row r="853" spans="1:40" x14ac:dyDescent="0.75">
      <c r="A853" t="s">
        <v>1883</v>
      </c>
      <c r="B853" t="s">
        <v>123</v>
      </c>
      <c r="C853" t="s">
        <v>1884</v>
      </c>
      <c r="D853" t="s">
        <v>1863</v>
      </c>
      <c r="E853" t="s">
        <v>126</v>
      </c>
      <c r="F853">
        <v>400</v>
      </c>
      <c r="G853">
        <v>6</v>
      </c>
      <c r="H853" t="s">
        <v>1864</v>
      </c>
      <c r="I853" t="s">
        <v>128</v>
      </c>
      <c r="J853" t="s">
        <v>129</v>
      </c>
      <c r="K853">
        <v>2012</v>
      </c>
      <c r="L853" t="s">
        <v>20</v>
      </c>
      <c r="M853" s="43"/>
      <c r="N853" s="43"/>
      <c r="O853" s="43">
        <v>0.27484073395559161</v>
      </c>
      <c r="P853" s="43"/>
      <c r="Q853" s="43"/>
      <c r="R853" s="43"/>
      <c r="S853" s="43">
        <v>0.24565573395559159</v>
      </c>
      <c r="T853" s="43">
        <v>2.9184999999999999E-2</v>
      </c>
      <c r="U853" s="43">
        <v>3.0644070146427289E-2</v>
      </c>
      <c r="V853" s="43"/>
      <c r="W853" s="43">
        <v>0.21501166380916431</v>
      </c>
      <c r="X853" s="43"/>
      <c r="Y853" s="43"/>
      <c r="Z853" s="43"/>
      <c r="AA853" s="43"/>
      <c r="AB853" s="43"/>
      <c r="AC853" s="43"/>
      <c r="AD853" s="43"/>
      <c r="AE853" s="43">
        <v>2.9184999999999999E-2</v>
      </c>
      <c r="AF853" s="43"/>
      <c r="AG853" s="43"/>
      <c r="AH853" s="43"/>
      <c r="AI853" s="43"/>
      <c r="AJ853" s="43"/>
      <c r="AK853" s="43"/>
      <c r="AL853" s="43"/>
      <c r="AM853" s="43"/>
      <c r="AN853" t="s">
        <v>131</v>
      </c>
    </row>
    <row r="854" spans="1:40" x14ac:dyDescent="0.75">
      <c r="A854" t="s">
        <v>1885</v>
      </c>
      <c r="B854" t="s">
        <v>123</v>
      </c>
      <c r="C854" t="s">
        <v>1886</v>
      </c>
      <c r="D854" t="s">
        <v>1863</v>
      </c>
      <c r="E854" t="s">
        <v>126</v>
      </c>
      <c r="F854">
        <v>400</v>
      </c>
      <c r="G854">
        <v>7</v>
      </c>
      <c r="H854" t="s">
        <v>1864</v>
      </c>
      <c r="I854" t="s">
        <v>128</v>
      </c>
      <c r="J854" t="s">
        <v>129</v>
      </c>
      <c r="K854">
        <v>2012</v>
      </c>
      <c r="L854" t="s">
        <v>161</v>
      </c>
      <c r="M854" s="43"/>
      <c r="N854" s="43"/>
      <c r="O854" s="43">
        <v>3.7815622317661779</v>
      </c>
      <c r="P854" s="43"/>
      <c r="Q854" s="43"/>
      <c r="R854" s="43"/>
      <c r="S854" s="43">
        <v>3.7815622317661779</v>
      </c>
      <c r="T854" s="43">
        <v>0</v>
      </c>
      <c r="U854" s="43">
        <v>3.3496227650664072</v>
      </c>
      <c r="V854" s="43"/>
      <c r="W854" s="43">
        <v>0.43193946669977062</v>
      </c>
      <c r="X854" s="43"/>
      <c r="Y854" s="43"/>
      <c r="Z854" s="43"/>
      <c r="AA854" s="43"/>
      <c r="AB854" s="43"/>
      <c r="AC854" s="43"/>
      <c r="AD854" s="43"/>
      <c r="AE854" s="43">
        <v>0</v>
      </c>
      <c r="AF854" s="43"/>
      <c r="AG854" s="43"/>
      <c r="AH854" s="43"/>
      <c r="AI854" s="43"/>
      <c r="AJ854" s="43"/>
      <c r="AK854" s="43"/>
      <c r="AL854" s="43"/>
      <c r="AM854" s="43"/>
      <c r="AN854" t="s">
        <v>131</v>
      </c>
    </row>
    <row r="855" spans="1:40" x14ac:dyDescent="0.75">
      <c r="A855" t="s">
        <v>1887</v>
      </c>
      <c r="B855" t="s">
        <v>123</v>
      </c>
      <c r="C855" t="s">
        <v>1888</v>
      </c>
      <c r="D855" t="s">
        <v>1863</v>
      </c>
      <c r="E855" t="s">
        <v>126</v>
      </c>
      <c r="F855">
        <v>400</v>
      </c>
      <c r="G855">
        <v>8</v>
      </c>
      <c r="H855" t="s">
        <v>1864</v>
      </c>
      <c r="I855" t="s">
        <v>128</v>
      </c>
      <c r="J855" t="s">
        <v>129</v>
      </c>
      <c r="K855">
        <v>2012</v>
      </c>
      <c r="L855" t="s">
        <v>164</v>
      </c>
      <c r="M855" s="43"/>
      <c r="N855" s="43"/>
      <c r="O855" s="43">
        <v>0</v>
      </c>
      <c r="P855" s="43"/>
      <c r="Q855" s="43"/>
      <c r="R855" s="43"/>
      <c r="S855" s="43">
        <v>0</v>
      </c>
      <c r="T855" s="43">
        <v>0</v>
      </c>
      <c r="U855" s="43">
        <v>0</v>
      </c>
      <c r="V855" s="43"/>
      <c r="W855" s="43">
        <v>0</v>
      </c>
      <c r="X855" s="43"/>
      <c r="Y855" s="43"/>
      <c r="Z855" s="43"/>
      <c r="AA855" s="43"/>
      <c r="AB855" s="43"/>
      <c r="AC855" s="43"/>
      <c r="AD855" s="43"/>
      <c r="AE855" s="43">
        <v>0</v>
      </c>
      <c r="AF855" s="43"/>
      <c r="AG855" s="43"/>
      <c r="AH855" s="43"/>
      <c r="AI855" s="43"/>
      <c r="AJ855" s="43"/>
      <c r="AK855" s="43"/>
      <c r="AL855" s="43"/>
      <c r="AM855" s="43"/>
      <c r="AN855" t="s">
        <v>131</v>
      </c>
    </row>
    <row r="856" spans="1:40" x14ac:dyDescent="0.75">
      <c r="A856" t="s">
        <v>1889</v>
      </c>
      <c r="B856" t="s">
        <v>123</v>
      </c>
      <c r="C856" t="s">
        <v>1890</v>
      </c>
      <c r="D856" t="s">
        <v>1863</v>
      </c>
      <c r="E856" t="s">
        <v>126</v>
      </c>
      <c r="F856">
        <v>400</v>
      </c>
      <c r="G856">
        <v>9</v>
      </c>
      <c r="H856" t="s">
        <v>1864</v>
      </c>
      <c r="I856" t="s">
        <v>128</v>
      </c>
      <c r="J856" t="s">
        <v>129</v>
      </c>
      <c r="K856">
        <v>2012</v>
      </c>
      <c r="L856" t="s">
        <v>167</v>
      </c>
      <c r="M856" s="43"/>
      <c r="N856" s="43"/>
      <c r="O856" s="43">
        <v>0</v>
      </c>
      <c r="P856" s="43"/>
      <c r="Q856" s="43"/>
      <c r="R856" s="43"/>
      <c r="S856" s="43">
        <v>0</v>
      </c>
      <c r="T856" s="43">
        <v>0</v>
      </c>
      <c r="U856" s="43">
        <v>0</v>
      </c>
      <c r="V856" s="43"/>
      <c r="W856" s="43">
        <v>0</v>
      </c>
      <c r="X856" s="43"/>
      <c r="Y856" s="43"/>
      <c r="Z856" s="43"/>
      <c r="AA856" s="43"/>
      <c r="AB856" s="43"/>
      <c r="AC856" s="43"/>
      <c r="AD856" s="43"/>
      <c r="AE856" s="43">
        <v>0</v>
      </c>
      <c r="AF856" s="43"/>
      <c r="AG856" s="43"/>
      <c r="AH856" s="43"/>
      <c r="AI856" s="43"/>
      <c r="AJ856" s="43"/>
      <c r="AK856" s="43"/>
      <c r="AL856" s="43"/>
      <c r="AM856" s="43"/>
      <c r="AN856" t="s">
        <v>131</v>
      </c>
    </row>
    <row r="857" spans="1:40" x14ac:dyDescent="0.75">
      <c r="A857" t="s">
        <v>1891</v>
      </c>
      <c r="B857" t="s">
        <v>123</v>
      </c>
      <c r="C857" t="s">
        <v>1892</v>
      </c>
      <c r="D857" t="s">
        <v>1863</v>
      </c>
      <c r="E857" t="s">
        <v>126</v>
      </c>
      <c r="F857">
        <v>401</v>
      </c>
      <c r="G857">
        <v>0</v>
      </c>
      <c r="H857" t="s">
        <v>1864</v>
      </c>
      <c r="I857" t="s">
        <v>128</v>
      </c>
      <c r="J857" t="s">
        <v>170</v>
      </c>
      <c r="K857">
        <v>2012</v>
      </c>
      <c r="L857" t="s">
        <v>130</v>
      </c>
      <c r="M857" s="43"/>
      <c r="N857" s="43"/>
      <c r="O857" s="43">
        <v>2.0332766805109355</v>
      </c>
      <c r="P857" s="43"/>
      <c r="Q857" s="43"/>
      <c r="R857" s="43"/>
      <c r="S857" s="43">
        <v>2.0293277805109353</v>
      </c>
      <c r="T857" s="43">
        <v>3.9489E-3</v>
      </c>
      <c r="U857" s="43">
        <v>1.9544982545335481</v>
      </c>
      <c r="V857" s="43"/>
      <c r="W857" s="43">
        <v>7.4829525977387193E-2</v>
      </c>
      <c r="X857" s="43"/>
      <c r="Y857" s="43"/>
      <c r="Z857" s="43"/>
      <c r="AA857" s="43"/>
      <c r="AB857" s="43"/>
      <c r="AC857" s="43"/>
      <c r="AD857" s="43"/>
      <c r="AE857" s="43">
        <v>3.9489E-3</v>
      </c>
      <c r="AF857" s="43"/>
      <c r="AG857" s="43"/>
      <c r="AH857" s="43"/>
      <c r="AI857" s="43"/>
      <c r="AJ857" s="43"/>
      <c r="AK857" s="43"/>
      <c r="AL857" s="43"/>
      <c r="AM857" s="43"/>
      <c r="AN857" t="s">
        <v>131</v>
      </c>
    </row>
    <row r="858" spans="1:40" x14ac:dyDescent="0.75">
      <c r="A858" t="s">
        <v>1893</v>
      </c>
      <c r="B858" t="s">
        <v>123</v>
      </c>
      <c r="C858" t="s">
        <v>1894</v>
      </c>
      <c r="D858" t="s">
        <v>1863</v>
      </c>
      <c r="E858" t="s">
        <v>126</v>
      </c>
      <c r="F858">
        <v>401</v>
      </c>
      <c r="G858">
        <v>1</v>
      </c>
      <c r="H858" t="s">
        <v>1864</v>
      </c>
      <c r="I858" t="s">
        <v>128</v>
      </c>
      <c r="J858" t="s">
        <v>170</v>
      </c>
      <c r="K858">
        <v>2012</v>
      </c>
      <c r="L858" t="s">
        <v>134</v>
      </c>
      <c r="M858" s="43"/>
      <c r="N858" s="43"/>
      <c r="O858" s="43">
        <v>2.362671832092263E-2</v>
      </c>
      <c r="P858" s="43"/>
      <c r="Q858" s="43"/>
      <c r="R858" s="43"/>
      <c r="S858" s="43">
        <v>2.362671832092263E-2</v>
      </c>
      <c r="T858" s="43">
        <v>0</v>
      </c>
      <c r="U858" s="43">
        <v>2.3086444387895769E-2</v>
      </c>
      <c r="V858" s="43"/>
      <c r="W858" s="43">
        <v>5.4027393302686169E-4</v>
      </c>
      <c r="X858" s="43"/>
      <c r="Y858" s="43"/>
      <c r="Z858" s="43"/>
      <c r="AA858" s="43"/>
      <c r="AB858" s="43"/>
      <c r="AC858" s="43"/>
      <c r="AD858" s="43"/>
      <c r="AE858" s="43">
        <v>0</v>
      </c>
      <c r="AF858" s="43"/>
      <c r="AG858" s="43"/>
      <c r="AH858" s="43"/>
      <c r="AI858" s="43"/>
      <c r="AJ858" s="43"/>
      <c r="AK858" s="43"/>
      <c r="AL858" s="43"/>
      <c r="AM858" s="43"/>
      <c r="AN858" t="s">
        <v>131</v>
      </c>
    </row>
    <row r="859" spans="1:40" x14ac:dyDescent="0.75">
      <c r="A859" t="s">
        <v>1895</v>
      </c>
      <c r="B859" t="s">
        <v>123</v>
      </c>
      <c r="C859" t="s">
        <v>1896</v>
      </c>
      <c r="D859" t="s">
        <v>1863</v>
      </c>
      <c r="E859" t="s">
        <v>126</v>
      </c>
      <c r="F859">
        <v>401</v>
      </c>
      <c r="G859">
        <v>2</v>
      </c>
      <c r="H859" t="s">
        <v>1864</v>
      </c>
      <c r="I859" t="s">
        <v>128</v>
      </c>
      <c r="J859" t="s">
        <v>170</v>
      </c>
      <c r="K859">
        <v>2012</v>
      </c>
      <c r="L859" t="s">
        <v>137</v>
      </c>
      <c r="M859" s="43"/>
      <c r="N859" s="43"/>
      <c r="O859" s="43">
        <v>0.11558048854169044</v>
      </c>
      <c r="P859" s="43"/>
      <c r="Q859" s="43"/>
      <c r="R859" s="43"/>
      <c r="S859" s="43">
        <v>0.11558048854169044</v>
      </c>
      <c r="T859" s="43">
        <v>0</v>
      </c>
      <c r="U859" s="43">
        <v>0.1131232248008979</v>
      </c>
      <c r="V859" s="43"/>
      <c r="W859" s="43">
        <v>2.4572637407925392E-3</v>
      </c>
      <c r="X859" s="43"/>
      <c r="Y859" s="43"/>
      <c r="Z859" s="43"/>
      <c r="AA859" s="43"/>
      <c r="AB859" s="43"/>
      <c r="AC859" s="43"/>
      <c r="AD859" s="43"/>
      <c r="AE859" s="43">
        <v>0</v>
      </c>
      <c r="AF859" s="43"/>
      <c r="AG859" s="43"/>
      <c r="AH859" s="43"/>
      <c r="AI859" s="43"/>
      <c r="AJ859" s="43"/>
      <c r="AK859" s="43"/>
      <c r="AL859" s="43"/>
      <c r="AM859" s="43"/>
      <c r="AN859" t="s">
        <v>131</v>
      </c>
    </row>
    <row r="860" spans="1:40" x14ac:dyDescent="0.75">
      <c r="A860" t="s">
        <v>1897</v>
      </c>
      <c r="B860" t="s">
        <v>123</v>
      </c>
      <c r="C860" t="s">
        <v>1898</v>
      </c>
      <c r="D860" t="s">
        <v>1863</v>
      </c>
      <c r="E860" t="s">
        <v>126</v>
      </c>
      <c r="F860">
        <v>401</v>
      </c>
      <c r="G860">
        <v>3</v>
      </c>
      <c r="H860" t="s">
        <v>1864</v>
      </c>
      <c r="I860" t="s">
        <v>128</v>
      </c>
      <c r="J860" t="s">
        <v>170</v>
      </c>
      <c r="K860">
        <v>2012</v>
      </c>
      <c r="L860" t="s">
        <v>21</v>
      </c>
      <c r="M860" s="43"/>
      <c r="N860" s="43"/>
      <c r="O860" s="43">
        <v>0.12689309111095723</v>
      </c>
      <c r="P860" s="43"/>
      <c r="Q860" s="43"/>
      <c r="R860" s="43"/>
      <c r="S860" s="43">
        <v>0.12689309111095723</v>
      </c>
      <c r="T860" s="43">
        <v>0</v>
      </c>
      <c r="U860" s="43">
        <v>0.12043284469109369</v>
      </c>
      <c r="V860" s="43"/>
      <c r="W860" s="43">
        <v>6.4602464198635478E-3</v>
      </c>
      <c r="X860" s="43"/>
      <c r="Y860" s="43"/>
      <c r="Z860" s="43"/>
      <c r="AA860" s="43"/>
      <c r="AB860" s="43"/>
      <c r="AC860" s="43"/>
      <c r="AD860" s="43"/>
      <c r="AE860" s="43">
        <v>0</v>
      </c>
      <c r="AF860" s="43"/>
      <c r="AG860" s="43"/>
      <c r="AH860" s="43"/>
      <c r="AI860" s="43"/>
      <c r="AJ860" s="43"/>
      <c r="AK860" s="43"/>
      <c r="AL860" s="43"/>
      <c r="AM860" s="43"/>
      <c r="AN860" t="s">
        <v>131</v>
      </c>
    </row>
    <row r="861" spans="1:40" x14ac:dyDescent="0.75">
      <c r="A861" t="s">
        <v>1899</v>
      </c>
      <c r="B861" t="s">
        <v>123</v>
      </c>
      <c r="C861" t="s">
        <v>1900</v>
      </c>
      <c r="D861" t="s">
        <v>1863</v>
      </c>
      <c r="E861" t="s">
        <v>126</v>
      </c>
      <c r="F861">
        <v>401</v>
      </c>
      <c r="G861">
        <v>4</v>
      </c>
      <c r="H861" t="s">
        <v>1864</v>
      </c>
      <c r="I861" t="s">
        <v>128</v>
      </c>
      <c r="J861" t="s">
        <v>170</v>
      </c>
      <c r="K861">
        <v>2012</v>
      </c>
      <c r="L861" t="s">
        <v>142</v>
      </c>
      <c r="M861" s="43"/>
      <c r="N861" s="43"/>
      <c r="O861" s="43">
        <v>0</v>
      </c>
      <c r="P861" s="43"/>
      <c r="Q861" s="43"/>
      <c r="R861" s="43"/>
      <c r="S861" s="43">
        <v>0</v>
      </c>
      <c r="T861" s="43">
        <v>0</v>
      </c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>
        <v>0</v>
      </c>
      <c r="AF861" s="43"/>
      <c r="AG861" s="43"/>
      <c r="AH861" s="43"/>
      <c r="AI861" s="43"/>
      <c r="AJ861" s="43"/>
      <c r="AK861" s="43"/>
      <c r="AL861" s="43"/>
      <c r="AM861" s="43"/>
      <c r="AN861" t="s">
        <v>131</v>
      </c>
    </row>
    <row r="862" spans="1:40" x14ac:dyDescent="0.75">
      <c r="A862" t="s">
        <v>1901</v>
      </c>
      <c r="B862" t="s">
        <v>123</v>
      </c>
      <c r="C862" t="s">
        <v>1902</v>
      </c>
      <c r="D862" t="s">
        <v>1863</v>
      </c>
      <c r="E862" t="s">
        <v>126</v>
      </c>
      <c r="F862">
        <v>401</v>
      </c>
      <c r="G862">
        <v>51</v>
      </c>
      <c r="H862" t="s">
        <v>1864</v>
      </c>
      <c r="I862" t="s">
        <v>128</v>
      </c>
      <c r="J862" t="s">
        <v>170</v>
      </c>
      <c r="K862">
        <v>2012</v>
      </c>
      <c r="L862" t="s">
        <v>145</v>
      </c>
      <c r="M862" s="43"/>
      <c r="N862" s="43"/>
      <c r="O862" s="43">
        <v>0.97707570683389244</v>
      </c>
      <c r="P862" s="43"/>
      <c r="Q862" s="43"/>
      <c r="R862" s="43"/>
      <c r="S862" s="43">
        <v>0.97707570683389244</v>
      </c>
      <c r="T862" s="43">
        <v>0</v>
      </c>
      <c r="U862" s="43">
        <v>0.96339803106748378</v>
      </c>
      <c r="V862" s="43"/>
      <c r="W862" s="43">
        <v>1.3677675766408701E-2</v>
      </c>
      <c r="X862" s="43"/>
      <c r="Y862" s="43"/>
      <c r="Z862" s="43"/>
      <c r="AA862" s="43"/>
      <c r="AB862" s="43"/>
      <c r="AC862" s="43"/>
      <c r="AD862" s="43"/>
      <c r="AE862" s="43">
        <v>0</v>
      </c>
      <c r="AF862" s="43"/>
      <c r="AG862" s="43"/>
      <c r="AH862" s="43"/>
      <c r="AI862" s="43"/>
      <c r="AJ862" s="43"/>
      <c r="AK862" s="43"/>
      <c r="AL862" s="43"/>
      <c r="AM862" s="43"/>
      <c r="AN862" t="s">
        <v>131</v>
      </c>
    </row>
    <row r="863" spans="1:40" x14ac:dyDescent="0.75">
      <c r="A863" t="s">
        <v>1903</v>
      </c>
      <c r="B863" t="s">
        <v>123</v>
      </c>
      <c r="C863" t="s">
        <v>1904</v>
      </c>
      <c r="D863" t="s">
        <v>1863</v>
      </c>
      <c r="E863" t="s">
        <v>126</v>
      </c>
      <c r="F863">
        <v>401</v>
      </c>
      <c r="G863">
        <v>52</v>
      </c>
      <c r="H863" t="s">
        <v>1864</v>
      </c>
      <c r="I863" t="s">
        <v>128</v>
      </c>
      <c r="J863" t="s">
        <v>170</v>
      </c>
      <c r="K863">
        <v>2012</v>
      </c>
      <c r="L863" t="s">
        <v>72</v>
      </c>
      <c r="M863" s="43"/>
      <c r="N863" s="43"/>
      <c r="O863" s="43">
        <v>0</v>
      </c>
      <c r="P863" s="43"/>
      <c r="Q863" s="43"/>
      <c r="R863" s="43"/>
      <c r="S863" s="43">
        <v>0</v>
      </c>
      <c r="T863" s="43">
        <v>0</v>
      </c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>
        <v>0</v>
      </c>
      <c r="AF863" s="43"/>
      <c r="AG863" s="43"/>
      <c r="AH863" s="43"/>
      <c r="AI863" s="43"/>
      <c r="AJ863" s="43"/>
      <c r="AK863" s="43"/>
      <c r="AL863" s="43"/>
      <c r="AM863" s="43"/>
      <c r="AN863" t="s">
        <v>131</v>
      </c>
    </row>
    <row r="864" spans="1:40" x14ac:dyDescent="0.75">
      <c r="A864" t="s">
        <v>1905</v>
      </c>
      <c r="B864" t="s">
        <v>123</v>
      </c>
      <c r="C864" t="s">
        <v>1906</v>
      </c>
      <c r="D864" t="s">
        <v>1863</v>
      </c>
      <c r="E864" t="s">
        <v>126</v>
      </c>
      <c r="F864">
        <v>401</v>
      </c>
      <c r="G864">
        <v>53</v>
      </c>
      <c r="H864" t="s">
        <v>1864</v>
      </c>
      <c r="I864" t="s">
        <v>128</v>
      </c>
      <c r="J864" t="s">
        <v>170</v>
      </c>
      <c r="K864">
        <v>2012</v>
      </c>
      <c r="L864" t="s">
        <v>150</v>
      </c>
      <c r="M864" s="43"/>
      <c r="N864" s="43"/>
      <c r="O864" s="43">
        <v>0</v>
      </c>
      <c r="P864" s="43"/>
      <c r="Q864" s="43"/>
      <c r="R864" s="43"/>
      <c r="S864" s="43">
        <v>0</v>
      </c>
      <c r="T864" s="43">
        <v>0</v>
      </c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>
        <v>0</v>
      </c>
      <c r="AF864" s="43"/>
      <c r="AG864" s="43"/>
      <c r="AH864" s="43"/>
      <c r="AI864" s="43"/>
      <c r="AJ864" s="43"/>
      <c r="AK864" s="43"/>
      <c r="AL864" s="43"/>
      <c r="AM864" s="43"/>
      <c r="AN864" t="s">
        <v>131</v>
      </c>
    </row>
    <row r="865" spans="1:40" x14ac:dyDescent="0.75">
      <c r="A865" t="s">
        <v>1907</v>
      </c>
      <c r="B865" t="s">
        <v>123</v>
      </c>
      <c r="C865" t="s">
        <v>1908</v>
      </c>
      <c r="D865" t="s">
        <v>1863</v>
      </c>
      <c r="E865" t="s">
        <v>126</v>
      </c>
      <c r="F865">
        <v>401</v>
      </c>
      <c r="G865">
        <v>55</v>
      </c>
      <c r="H865" t="s">
        <v>1864</v>
      </c>
      <c r="I865" t="s">
        <v>128</v>
      </c>
      <c r="J865" t="s">
        <v>170</v>
      </c>
      <c r="K865">
        <v>2012</v>
      </c>
      <c r="L865" t="s">
        <v>153</v>
      </c>
      <c r="M865" s="43"/>
      <c r="N865" s="43"/>
      <c r="O865" s="43">
        <v>0</v>
      </c>
      <c r="P865" s="43"/>
      <c r="Q865" s="43"/>
      <c r="R865" s="43"/>
      <c r="S865" s="43">
        <v>0</v>
      </c>
      <c r="T865" s="43">
        <v>0</v>
      </c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>
        <v>0</v>
      </c>
      <c r="AF865" s="43"/>
      <c r="AG865" s="43"/>
      <c r="AH865" s="43"/>
      <c r="AI865" s="43"/>
      <c r="AJ865" s="43"/>
      <c r="AK865" s="43"/>
      <c r="AL865" s="43"/>
      <c r="AM865" s="43"/>
      <c r="AN865" t="s">
        <v>131</v>
      </c>
    </row>
    <row r="866" spans="1:40" x14ac:dyDescent="0.75">
      <c r="A866" t="s">
        <v>1909</v>
      </c>
      <c r="B866" t="s">
        <v>123</v>
      </c>
      <c r="C866" t="s">
        <v>1910</v>
      </c>
      <c r="D866" t="s">
        <v>1863</v>
      </c>
      <c r="E866" t="s">
        <v>126</v>
      </c>
      <c r="F866">
        <v>401</v>
      </c>
      <c r="G866">
        <v>58</v>
      </c>
      <c r="H866" t="s">
        <v>1864</v>
      </c>
      <c r="I866" t="s">
        <v>128</v>
      </c>
      <c r="J866" t="s">
        <v>170</v>
      </c>
      <c r="K866">
        <v>2012</v>
      </c>
      <c r="L866" t="s">
        <v>156</v>
      </c>
      <c r="M866" s="43"/>
      <c r="N866" s="43"/>
      <c r="O866" s="43">
        <v>1.0693907170326751E-6</v>
      </c>
      <c r="P866" s="43"/>
      <c r="Q866" s="43"/>
      <c r="R866" s="43"/>
      <c r="S866" s="43">
        <v>1.0693907170326751E-6</v>
      </c>
      <c r="T866" s="43">
        <v>0</v>
      </c>
      <c r="U866" s="43">
        <v>1.0038206156778E-6</v>
      </c>
      <c r="V866" s="43"/>
      <c r="W866" s="43">
        <v>6.5570101354875101E-8</v>
      </c>
      <c r="X866" s="43"/>
      <c r="Y866" s="43"/>
      <c r="Z866" s="43"/>
      <c r="AA866" s="43"/>
      <c r="AB866" s="43"/>
      <c r="AC866" s="43"/>
      <c r="AD866" s="43"/>
      <c r="AE866" s="43">
        <v>0</v>
      </c>
      <c r="AF866" s="43"/>
      <c r="AG866" s="43"/>
      <c r="AH866" s="43"/>
      <c r="AI866" s="43"/>
      <c r="AJ866" s="43"/>
      <c r="AK866" s="43"/>
      <c r="AL866" s="43"/>
      <c r="AM866" s="43"/>
      <c r="AN866" t="s">
        <v>131</v>
      </c>
    </row>
    <row r="867" spans="1:40" x14ac:dyDescent="0.75">
      <c r="A867" t="s">
        <v>1911</v>
      </c>
      <c r="B867" t="s">
        <v>123</v>
      </c>
      <c r="C867" t="s">
        <v>1912</v>
      </c>
      <c r="D867" t="s">
        <v>1863</v>
      </c>
      <c r="E867" t="s">
        <v>126</v>
      </c>
      <c r="F867">
        <v>401</v>
      </c>
      <c r="G867">
        <v>6</v>
      </c>
      <c r="H867" t="s">
        <v>1864</v>
      </c>
      <c r="I867" t="s">
        <v>128</v>
      </c>
      <c r="J867" t="s">
        <v>170</v>
      </c>
      <c r="K867">
        <v>2012</v>
      </c>
      <c r="L867" t="s">
        <v>20</v>
      </c>
      <c r="M867" s="43"/>
      <c r="N867" s="43"/>
      <c r="O867" s="43">
        <v>2.9314918034297588E-2</v>
      </c>
      <c r="P867" s="43"/>
      <c r="Q867" s="43"/>
      <c r="R867" s="43"/>
      <c r="S867" s="43">
        <v>2.536601803429759E-2</v>
      </c>
      <c r="T867" s="43">
        <v>3.9489E-3</v>
      </c>
      <c r="U867" s="43">
        <v>6.659770345753829E-3</v>
      </c>
      <c r="V867" s="43"/>
      <c r="W867" s="43">
        <v>1.8706247688543759E-2</v>
      </c>
      <c r="X867" s="43"/>
      <c r="Y867" s="43"/>
      <c r="Z867" s="43"/>
      <c r="AA867" s="43"/>
      <c r="AB867" s="43"/>
      <c r="AC867" s="43"/>
      <c r="AD867" s="43"/>
      <c r="AE867" s="43">
        <v>3.9489E-3</v>
      </c>
      <c r="AF867" s="43"/>
      <c r="AG867" s="43"/>
      <c r="AH867" s="43"/>
      <c r="AI867" s="43"/>
      <c r="AJ867" s="43"/>
      <c r="AK867" s="43"/>
      <c r="AL867" s="43"/>
      <c r="AM867" s="43"/>
      <c r="AN867" t="s">
        <v>131</v>
      </c>
    </row>
    <row r="868" spans="1:40" x14ac:dyDescent="0.75">
      <c r="A868" t="s">
        <v>1913</v>
      </c>
      <c r="B868" t="s">
        <v>123</v>
      </c>
      <c r="C868" t="s">
        <v>1914</v>
      </c>
      <c r="D868" t="s">
        <v>1863</v>
      </c>
      <c r="E868" t="s">
        <v>126</v>
      </c>
      <c r="F868">
        <v>401</v>
      </c>
      <c r="G868">
        <v>7</v>
      </c>
      <c r="H868" t="s">
        <v>1864</v>
      </c>
      <c r="I868" t="s">
        <v>128</v>
      </c>
      <c r="J868" t="s">
        <v>170</v>
      </c>
      <c r="K868">
        <v>2012</v>
      </c>
      <c r="L868" t="s">
        <v>161</v>
      </c>
      <c r="M868" s="43"/>
      <c r="N868" s="43"/>
      <c r="O868" s="43">
        <v>0.76078468827845813</v>
      </c>
      <c r="P868" s="43"/>
      <c r="Q868" s="43"/>
      <c r="R868" s="43"/>
      <c r="S868" s="43">
        <v>0.76078468827845813</v>
      </c>
      <c r="T868" s="43">
        <v>0</v>
      </c>
      <c r="U868" s="43">
        <v>0.72779693541980772</v>
      </c>
      <c r="V868" s="43"/>
      <c r="W868" s="43">
        <v>3.2987752858650438E-2</v>
      </c>
      <c r="X868" s="43"/>
      <c r="Y868" s="43"/>
      <c r="Z868" s="43"/>
      <c r="AA868" s="43"/>
      <c r="AB868" s="43"/>
      <c r="AC868" s="43"/>
      <c r="AD868" s="43"/>
      <c r="AE868" s="43">
        <v>0</v>
      </c>
      <c r="AF868" s="43"/>
      <c r="AG868" s="43"/>
      <c r="AH868" s="43"/>
      <c r="AI868" s="43"/>
      <c r="AJ868" s="43"/>
      <c r="AK868" s="43"/>
      <c r="AL868" s="43"/>
      <c r="AM868" s="43"/>
      <c r="AN868" t="s">
        <v>131</v>
      </c>
    </row>
    <row r="869" spans="1:40" x14ac:dyDescent="0.75">
      <c r="A869" t="s">
        <v>1915</v>
      </c>
      <c r="B869" t="s">
        <v>123</v>
      </c>
      <c r="C869" t="s">
        <v>1916</v>
      </c>
      <c r="D869" t="s">
        <v>1863</v>
      </c>
      <c r="E869" t="s">
        <v>126</v>
      </c>
      <c r="F869">
        <v>401</v>
      </c>
      <c r="G869">
        <v>8</v>
      </c>
      <c r="H869" t="s">
        <v>1864</v>
      </c>
      <c r="I869" t="s">
        <v>128</v>
      </c>
      <c r="J869" t="s">
        <v>170</v>
      </c>
      <c r="K869">
        <v>2012</v>
      </c>
      <c r="L869" t="s">
        <v>164</v>
      </c>
      <c r="M869" s="43"/>
      <c r="N869" s="43"/>
      <c r="O869" s="43">
        <v>0</v>
      </c>
      <c r="P869" s="43"/>
      <c r="Q869" s="43"/>
      <c r="R869" s="43"/>
      <c r="S869" s="43">
        <v>0</v>
      </c>
      <c r="T869" s="43">
        <v>0</v>
      </c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>
        <v>0</v>
      </c>
      <c r="AF869" s="43"/>
      <c r="AG869" s="43"/>
      <c r="AH869" s="43"/>
      <c r="AI869" s="43"/>
      <c r="AJ869" s="43"/>
      <c r="AK869" s="43"/>
      <c r="AL869" s="43"/>
      <c r="AM869" s="43"/>
      <c r="AN869" t="s">
        <v>131</v>
      </c>
    </row>
    <row r="870" spans="1:40" x14ac:dyDescent="0.75">
      <c r="A870" t="s">
        <v>1917</v>
      </c>
      <c r="B870" t="s">
        <v>123</v>
      </c>
      <c r="C870" t="s">
        <v>1918</v>
      </c>
      <c r="D870" t="s">
        <v>1863</v>
      </c>
      <c r="E870" t="s">
        <v>126</v>
      </c>
      <c r="F870">
        <v>401</v>
      </c>
      <c r="G870">
        <v>9</v>
      </c>
      <c r="H870" t="s">
        <v>1864</v>
      </c>
      <c r="I870" t="s">
        <v>128</v>
      </c>
      <c r="J870" t="s">
        <v>170</v>
      </c>
      <c r="K870">
        <v>2012</v>
      </c>
      <c r="L870" t="s">
        <v>167</v>
      </c>
      <c r="M870" s="43"/>
      <c r="N870" s="43"/>
      <c r="O870" s="43">
        <v>0</v>
      </c>
      <c r="P870" s="43"/>
      <c r="Q870" s="43"/>
      <c r="R870" s="43"/>
      <c r="S870" s="43">
        <v>0</v>
      </c>
      <c r="T870" s="43">
        <v>0</v>
      </c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>
        <v>0</v>
      </c>
      <c r="AF870" s="43"/>
      <c r="AG870" s="43"/>
      <c r="AH870" s="43"/>
      <c r="AI870" s="43"/>
      <c r="AJ870" s="43"/>
      <c r="AK870" s="43"/>
      <c r="AL870" s="43"/>
      <c r="AM870" s="43"/>
      <c r="AN870" t="s">
        <v>131</v>
      </c>
    </row>
    <row r="871" spans="1:40" x14ac:dyDescent="0.75">
      <c r="A871" t="s">
        <v>1919</v>
      </c>
      <c r="B871" t="s">
        <v>123</v>
      </c>
      <c r="C871" t="s">
        <v>1920</v>
      </c>
      <c r="D871" t="s">
        <v>1863</v>
      </c>
      <c r="E871" t="s">
        <v>126</v>
      </c>
      <c r="F871">
        <v>402</v>
      </c>
      <c r="G871">
        <v>0</v>
      </c>
      <c r="H871" t="s">
        <v>1864</v>
      </c>
      <c r="I871" t="s">
        <v>128</v>
      </c>
      <c r="J871" t="s">
        <v>199</v>
      </c>
      <c r="K871">
        <v>2012</v>
      </c>
      <c r="L871" t="s">
        <v>130</v>
      </c>
      <c r="M871" s="43"/>
      <c r="N871" s="43"/>
      <c r="O871" s="43">
        <v>7.839844128334378</v>
      </c>
      <c r="P871" s="43"/>
      <c r="Q871" s="43"/>
      <c r="R871" s="43"/>
      <c r="S871" s="43">
        <v>7.8146071283343783</v>
      </c>
      <c r="T871" s="43">
        <v>2.5236999999999999E-2</v>
      </c>
      <c r="U871" s="43">
        <v>6.9011265191532081</v>
      </c>
      <c r="V871" s="43"/>
      <c r="W871" s="43">
        <v>0.91348060918117002</v>
      </c>
      <c r="X871" s="43"/>
      <c r="Y871" s="43"/>
      <c r="Z871" s="43"/>
      <c r="AA871" s="43"/>
      <c r="AB871" s="43"/>
      <c r="AC871" s="43"/>
      <c r="AD871" s="43"/>
      <c r="AE871" s="43">
        <v>2.5236999999999999E-2</v>
      </c>
      <c r="AF871" s="43"/>
      <c r="AG871" s="43"/>
      <c r="AH871" s="43"/>
      <c r="AI871" s="43"/>
      <c r="AJ871" s="43"/>
      <c r="AK871" s="43"/>
      <c r="AL871" s="43"/>
      <c r="AM871" s="43"/>
      <c r="AN871" t="s">
        <v>131</v>
      </c>
    </row>
    <row r="872" spans="1:40" x14ac:dyDescent="0.75">
      <c r="A872" t="s">
        <v>1921</v>
      </c>
      <c r="B872" t="s">
        <v>123</v>
      </c>
      <c r="C872" t="s">
        <v>1922</v>
      </c>
      <c r="D872" t="s">
        <v>1863</v>
      </c>
      <c r="E872" t="s">
        <v>126</v>
      </c>
      <c r="F872">
        <v>402</v>
      </c>
      <c r="G872">
        <v>1</v>
      </c>
      <c r="H872" t="s">
        <v>1864</v>
      </c>
      <c r="I872" t="s">
        <v>128</v>
      </c>
      <c r="J872" t="s">
        <v>199</v>
      </c>
      <c r="K872">
        <v>2012</v>
      </c>
      <c r="L872" t="s">
        <v>134</v>
      </c>
      <c r="M872" s="43"/>
      <c r="N872" s="43"/>
      <c r="O872" s="43">
        <v>6.9241386344119152E-2</v>
      </c>
      <c r="P872" s="43"/>
      <c r="Q872" s="43"/>
      <c r="R872" s="43"/>
      <c r="S872" s="43">
        <v>6.9241386344119152E-2</v>
      </c>
      <c r="T872" s="43">
        <v>0</v>
      </c>
      <c r="U872" s="43">
        <v>6.3460346927397493E-2</v>
      </c>
      <c r="V872" s="43"/>
      <c r="W872" s="43">
        <v>5.781039416721658E-3</v>
      </c>
      <c r="X872" s="43"/>
      <c r="Y872" s="43"/>
      <c r="Z872" s="43"/>
      <c r="AA872" s="43"/>
      <c r="AB872" s="43"/>
      <c r="AC872" s="43"/>
      <c r="AD872" s="43"/>
      <c r="AE872" s="43">
        <v>0</v>
      </c>
      <c r="AF872" s="43"/>
      <c r="AG872" s="43"/>
      <c r="AH872" s="43"/>
      <c r="AI872" s="43"/>
      <c r="AJ872" s="43"/>
      <c r="AK872" s="43"/>
      <c r="AL872" s="43"/>
      <c r="AM872" s="43"/>
      <c r="AN872" t="s">
        <v>131</v>
      </c>
    </row>
    <row r="873" spans="1:40" x14ac:dyDescent="0.75">
      <c r="A873" t="s">
        <v>1923</v>
      </c>
      <c r="B873" t="s">
        <v>123</v>
      </c>
      <c r="C873" t="s">
        <v>1924</v>
      </c>
      <c r="D873" t="s">
        <v>1863</v>
      </c>
      <c r="E873" t="s">
        <v>126</v>
      </c>
      <c r="F873">
        <v>402</v>
      </c>
      <c r="G873">
        <v>2</v>
      </c>
      <c r="H873" t="s">
        <v>1864</v>
      </c>
      <c r="I873" t="s">
        <v>128</v>
      </c>
      <c r="J873" t="s">
        <v>199</v>
      </c>
      <c r="K873">
        <v>2012</v>
      </c>
      <c r="L873" t="s">
        <v>137</v>
      </c>
      <c r="M873" s="43"/>
      <c r="N873" s="43"/>
      <c r="O873" s="43">
        <v>0.2227119377826241</v>
      </c>
      <c r="P873" s="43"/>
      <c r="Q873" s="43"/>
      <c r="R873" s="43"/>
      <c r="S873" s="43">
        <v>0.2227119377826241</v>
      </c>
      <c r="T873" s="43">
        <v>0</v>
      </c>
      <c r="U873" s="43">
        <v>0.2088102514758983</v>
      </c>
      <c r="V873" s="43"/>
      <c r="W873" s="43">
        <v>1.390168630672581E-2</v>
      </c>
      <c r="X873" s="43"/>
      <c r="Y873" s="43"/>
      <c r="Z873" s="43"/>
      <c r="AA873" s="43"/>
      <c r="AB873" s="43"/>
      <c r="AC873" s="43"/>
      <c r="AD873" s="43"/>
      <c r="AE873" s="43">
        <v>0</v>
      </c>
      <c r="AF873" s="43"/>
      <c r="AG873" s="43"/>
      <c r="AH873" s="43"/>
      <c r="AI873" s="43"/>
      <c r="AJ873" s="43"/>
      <c r="AK873" s="43"/>
      <c r="AL873" s="43"/>
      <c r="AM873" s="43"/>
      <c r="AN873" t="s">
        <v>131</v>
      </c>
    </row>
    <row r="874" spans="1:40" x14ac:dyDescent="0.75">
      <c r="A874" t="s">
        <v>1925</v>
      </c>
      <c r="B874" t="s">
        <v>123</v>
      </c>
      <c r="C874" t="s">
        <v>1926</v>
      </c>
      <c r="D874" t="s">
        <v>1863</v>
      </c>
      <c r="E874" t="s">
        <v>126</v>
      </c>
      <c r="F874">
        <v>402</v>
      </c>
      <c r="G874">
        <v>3</v>
      </c>
      <c r="H874" t="s">
        <v>1864</v>
      </c>
      <c r="I874" t="s">
        <v>128</v>
      </c>
      <c r="J874" t="s">
        <v>199</v>
      </c>
      <c r="K874">
        <v>2012</v>
      </c>
      <c r="L874" t="s">
        <v>21</v>
      </c>
      <c r="M874" s="43"/>
      <c r="N874" s="43"/>
      <c r="O874" s="43">
        <v>0.64206040698996536</v>
      </c>
      <c r="P874" s="43"/>
      <c r="Q874" s="43"/>
      <c r="R874" s="43"/>
      <c r="S874" s="43">
        <v>0.64206040698996536</v>
      </c>
      <c r="T874" s="43">
        <v>0</v>
      </c>
      <c r="U874" s="43">
        <v>0.53798135316943974</v>
      </c>
      <c r="V874" s="43"/>
      <c r="W874" s="43">
        <v>0.1040790538205256</v>
      </c>
      <c r="X874" s="43"/>
      <c r="Y874" s="43"/>
      <c r="Z874" s="43"/>
      <c r="AA874" s="43"/>
      <c r="AB874" s="43"/>
      <c r="AC874" s="43"/>
      <c r="AD874" s="43"/>
      <c r="AE874" s="43">
        <v>0</v>
      </c>
      <c r="AF874" s="43"/>
      <c r="AG874" s="43"/>
      <c r="AH874" s="43"/>
      <c r="AI874" s="43"/>
      <c r="AJ874" s="43"/>
      <c r="AK874" s="43"/>
      <c r="AL874" s="43"/>
      <c r="AM874" s="43"/>
      <c r="AN874" t="s">
        <v>131</v>
      </c>
    </row>
    <row r="875" spans="1:40" x14ac:dyDescent="0.75">
      <c r="A875" t="s">
        <v>1927</v>
      </c>
      <c r="B875" t="s">
        <v>123</v>
      </c>
      <c r="C875" t="s">
        <v>1928</v>
      </c>
      <c r="D875" t="s">
        <v>1863</v>
      </c>
      <c r="E875" t="s">
        <v>126</v>
      </c>
      <c r="F875">
        <v>402</v>
      </c>
      <c r="G875">
        <v>4</v>
      </c>
      <c r="H875" t="s">
        <v>1864</v>
      </c>
      <c r="I875" t="s">
        <v>128</v>
      </c>
      <c r="J875" t="s">
        <v>199</v>
      </c>
      <c r="K875">
        <v>2012</v>
      </c>
      <c r="L875" t="s">
        <v>142</v>
      </c>
      <c r="M875" s="43"/>
      <c r="N875" s="43"/>
      <c r="O875" s="43">
        <v>0</v>
      </c>
      <c r="P875" s="43"/>
      <c r="Q875" s="43"/>
      <c r="R875" s="43"/>
      <c r="S875" s="43">
        <v>0</v>
      </c>
      <c r="T875" s="43">
        <v>0</v>
      </c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>
        <v>0</v>
      </c>
      <c r="AF875" s="43"/>
      <c r="AG875" s="43"/>
      <c r="AH875" s="43"/>
      <c r="AI875" s="43"/>
      <c r="AJ875" s="43"/>
      <c r="AK875" s="43"/>
      <c r="AL875" s="43"/>
      <c r="AM875" s="43"/>
      <c r="AN875" t="s">
        <v>131</v>
      </c>
    </row>
    <row r="876" spans="1:40" x14ac:dyDescent="0.75">
      <c r="A876" t="s">
        <v>1929</v>
      </c>
      <c r="B876" t="s">
        <v>123</v>
      </c>
      <c r="C876" t="s">
        <v>1930</v>
      </c>
      <c r="D876" t="s">
        <v>1863</v>
      </c>
      <c r="E876" t="s">
        <v>126</v>
      </c>
      <c r="F876">
        <v>402</v>
      </c>
      <c r="G876">
        <v>51</v>
      </c>
      <c r="H876" t="s">
        <v>1864</v>
      </c>
      <c r="I876" t="s">
        <v>128</v>
      </c>
      <c r="J876" t="s">
        <v>199</v>
      </c>
      <c r="K876">
        <v>2012</v>
      </c>
      <c r="L876" t="s">
        <v>145</v>
      </c>
      <c r="M876" s="43"/>
      <c r="N876" s="43"/>
      <c r="O876" s="43">
        <v>3.6395183276144438</v>
      </c>
      <c r="P876" s="43"/>
      <c r="Q876" s="43"/>
      <c r="R876" s="43"/>
      <c r="S876" s="43">
        <v>3.6395183276144438</v>
      </c>
      <c r="T876" s="43">
        <v>0</v>
      </c>
      <c r="U876" s="43">
        <v>3.4450591651252709</v>
      </c>
      <c r="V876" s="43"/>
      <c r="W876" s="43">
        <v>0.194459162489173</v>
      </c>
      <c r="X876" s="43"/>
      <c r="Y876" s="43"/>
      <c r="Z876" s="43"/>
      <c r="AA876" s="43"/>
      <c r="AB876" s="43"/>
      <c r="AC876" s="43"/>
      <c r="AD876" s="43"/>
      <c r="AE876" s="43">
        <v>0</v>
      </c>
      <c r="AF876" s="43"/>
      <c r="AG876" s="43"/>
      <c r="AH876" s="43"/>
      <c r="AI876" s="43"/>
      <c r="AJ876" s="43"/>
      <c r="AK876" s="43"/>
      <c r="AL876" s="43"/>
      <c r="AM876" s="43"/>
      <c r="AN876" t="s">
        <v>131</v>
      </c>
    </row>
    <row r="877" spans="1:40" x14ac:dyDescent="0.75">
      <c r="A877" t="s">
        <v>1931</v>
      </c>
      <c r="B877" t="s">
        <v>123</v>
      </c>
      <c r="C877" t="s">
        <v>1932</v>
      </c>
      <c r="D877" t="s">
        <v>1863</v>
      </c>
      <c r="E877" t="s">
        <v>126</v>
      </c>
      <c r="F877">
        <v>402</v>
      </c>
      <c r="G877">
        <v>52</v>
      </c>
      <c r="H877" t="s">
        <v>1864</v>
      </c>
      <c r="I877" t="s">
        <v>128</v>
      </c>
      <c r="J877" t="s">
        <v>199</v>
      </c>
      <c r="K877">
        <v>2012</v>
      </c>
      <c r="L877" t="s">
        <v>72</v>
      </c>
      <c r="M877" s="43"/>
      <c r="N877" s="43"/>
      <c r="O877" s="43">
        <v>0</v>
      </c>
      <c r="P877" s="43"/>
      <c r="Q877" s="43"/>
      <c r="R877" s="43"/>
      <c r="S877" s="43">
        <v>0</v>
      </c>
      <c r="T877" s="43">
        <v>0</v>
      </c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>
        <v>0</v>
      </c>
      <c r="AF877" s="43"/>
      <c r="AG877" s="43"/>
      <c r="AH877" s="43"/>
      <c r="AI877" s="43"/>
      <c r="AJ877" s="43"/>
      <c r="AK877" s="43"/>
      <c r="AL877" s="43"/>
      <c r="AM877" s="43"/>
      <c r="AN877" t="s">
        <v>131</v>
      </c>
    </row>
    <row r="878" spans="1:40" x14ac:dyDescent="0.75">
      <c r="A878" t="s">
        <v>1933</v>
      </c>
      <c r="B878" t="s">
        <v>123</v>
      </c>
      <c r="C878" t="s">
        <v>1934</v>
      </c>
      <c r="D878" t="s">
        <v>1863</v>
      </c>
      <c r="E878" t="s">
        <v>126</v>
      </c>
      <c r="F878">
        <v>402</v>
      </c>
      <c r="G878">
        <v>53</v>
      </c>
      <c r="H878" t="s">
        <v>1864</v>
      </c>
      <c r="I878" t="s">
        <v>128</v>
      </c>
      <c r="J878" t="s">
        <v>199</v>
      </c>
      <c r="K878">
        <v>2012</v>
      </c>
      <c r="L878" t="s">
        <v>150</v>
      </c>
      <c r="M878" s="43"/>
      <c r="N878" s="43"/>
      <c r="O878" s="43">
        <v>0</v>
      </c>
      <c r="P878" s="43"/>
      <c r="Q878" s="43"/>
      <c r="R878" s="43"/>
      <c r="S878" s="43">
        <v>0</v>
      </c>
      <c r="T878" s="43">
        <v>0</v>
      </c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>
        <v>0</v>
      </c>
      <c r="AF878" s="43"/>
      <c r="AG878" s="43"/>
      <c r="AH878" s="43"/>
      <c r="AI878" s="43"/>
      <c r="AJ878" s="43"/>
      <c r="AK878" s="43"/>
      <c r="AL878" s="43"/>
      <c r="AM878" s="43"/>
      <c r="AN878" t="s">
        <v>131</v>
      </c>
    </row>
    <row r="879" spans="1:40" x14ac:dyDescent="0.75">
      <c r="A879" t="s">
        <v>1935</v>
      </c>
      <c r="B879" t="s">
        <v>123</v>
      </c>
      <c r="C879" t="s">
        <v>1936</v>
      </c>
      <c r="D879" t="s">
        <v>1863</v>
      </c>
      <c r="E879" t="s">
        <v>126</v>
      </c>
      <c r="F879">
        <v>402</v>
      </c>
      <c r="G879">
        <v>55</v>
      </c>
      <c r="H879" t="s">
        <v>1864</v>
      </c>
      <c r="I879" t="s">
        <v>128</v>
      </c>
      <c r="J879" t="s">
        <v>199</v>
      </c>
      <c r="K879">
        <v>2012</v>
      </c>
      <c r="L879" t="s">
        <v>153</v>
      </c>
      <c r="M879" s="43"/>
      <c r="N879" s="43"/>
      <c r="O879" s="43">
        <v>0</v>
      </c>
      <c r="P879" s="43"/>
      <c r="Q879" s="43"/>
      <c r="R879" s="43"/>
      <c r="S879" s="43">
        <v>0</v>
      </c>
      <c r="T879" s="43">
        <v>0</v>
      </c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>
        <v>0</v>
      </c>
      <c r="AF879" s="43"/>
      <c r="AG879" s="43"/>
      <c r="AH879" s="43"/>
      <c r="AI879" s="43"/>
      <c r="AJ879" s="43"/>
      <c r="AK879" s="43"/>
      <c r="AL879" s="43"/>
      <c r="AM879" s="43"/>
      <c r="AN879" t="s">
        <v>131</v>
      </c>
    </row>
    <row r="880" spans="1:40" x14ac:dyDescent="0.75">
      <c r="A880" t="s">
        <v>1937</v>
      </c>
      <c r="B880" t="s">
        <v>123</v>
      </c>
      <c r="C880" t="s">
        <v>1938</v>
      </c>
      <c r="D880" t="s">
        <v>1863</v>
      </c>
      <c r="E880" t="s">
        <v>126</v>
      </c>
      <c r="F880">
        <v>402</v>
      </c>
      <c r="G880">
        <v>58</v>
      </c>
      <c r="H880" t="s">
        <v>1864</v>
      </c>
      <c r="I880" t="s">
        <v>128</v>
      </c>
      <c r="J880" t="s">
        <v>199</v>
      </c>
      <c r="K880">
        <v>2012</v>
      </c>
      <c r="L880" t="s">
        <v>156</v>
      </c>
      <c r="M880" s="43"/>
      <c r="N880" s="43"/>
      <c r="O880" s="43">
        <v>7.810194211720258E-6</v>
      </c>
      <c r="P880" s="43"/>
      <c r="Q880" s="43"/>
      <c r="R880" s="43"/>
      <c r="S880" s="43">
        <v>7.810194211720258E-6</v>
      </c>
      <c r="T880" s="43">
        <v>0</v>
      </c>
      <c r="U880" s="43">
        <v>5.2730079285327042E-6</v>
      </c>
      <c r="V880" s="43"/>
      <c r="W880" s="43">
        <v>2.5371862831875529E-6</v>
      </c>
      <c r="X880" s="43"/>
      <c r="Y880" s="43"/>
      <c r="Z880" s="43"/>
      <c r="AA880" s="43"/>
      <c r="AB880" s="43"/>
      <c r="AC880" s="43"/>
      <c r="AD880" s="43"/>
      <c r="AE880" s="43">
        <v>0</v>
      </c>
      <c r="AF880" s="43"/>
      <c r="AG880" s="43"/>
      <c r="AH880" s="43"/>
      <c r="AI880" s="43"/>
      <c r="AJ880" s="43"/>
      <c r="AK880" s="43"/>
      <c r="AL880" s="43"/>
      <c r="AM880" s="43"/>
      <c r="AN880" t="s">
        <v>131</v>
      </c>
    </row>
    <row r="881" spans="1:40" x14ac:dyDescent="0.75">
      <c r="A881" t="s">
        <v>1939</v>
      </c>
      <c r="B881" t="s">
        <v>123</v>
      </c>
      <c r="C881" t="s">
        <v>1940</v>
      </c>
      <c r="D881" t="s">
        <v>1863</v>
      </c>
      <c r="E881" t="s">
        <v>126</v>
      </c>
      <c r="F881">
        <v>402</v>
      </c>
      <c r="G881">
        <v>6</v>
      </c>
      <c r="H881" t="s">
        <v>1864</v>
      </c>
      <c r="I881" t="s">
        <v>128</v>
      </c>
      <c r="J881" t="s">
        <v>199</v>
      </c>
      <c r="K881">
        <v>2012</v>
      </c>
      <c r="L881" t="s">
        <v>20</v>
      </c>
      <c r="M881" s="43"/>
      <c r="N881" s="43"/>
      <c r="O881" s="43">
        <v>0.24552671592129408</v>
      </c>
      <c r="P881" s="43"/>
      <c r="Q881" s="43"/>
      <c r="R881" s="43"/>
      <c r="S881" s="43">
        <v>0.22028971592129407</v>
      </c>
      <c r="T881" s="43">
        <v>2.5236999999999999E-2</v>
      </c>
      <c r="U881" s="43">
        <v>2.3984299800673459E-2</v>
      </c>
      <c r="V881" s="43"/>
      <c r="W881" s="43">
        <v>0.19630541612062061</v>
      </c>
      <c r="X881" s="43"/>
      <c r="Y881" s="43"/>
      <c r="Z881" s="43"/>
      <c r="AA881" s="43"/>
      <c r="AB881" s="43"/>
      <c r="AC881" s="43"/>
      <c r="AD881" s="43"/>
      <c r="AE881" s="43">
        <v>2.5236999999999999E-2</v>
      </c>
      <c r="AF881" s="43"/>
      <c r="AG881" s="43"/>
      <c r="AH881" s="43"/>
      <c r="AI881" s="43"/>
      <c r="AJ881" s="43"/>
      <c r="AK881" s="43"/>
      <c r="AL881" s="43"/>
      <c r="AM881" s="43"/>
      <c r="AN881" t="s">
        <v>131</v>
      </c>
    </row>
    <row r="882" spans="1:40" x14ac:dyDescent="0.75">
      <c r="A882" t="s">
        <v>1941</v>
      </c>
      <c r="B882" t="s">
        <v>123</v>
      </c>
      <c r="C882" t="s">
        <v>1942</v>
      </c>
      <c r="D882" t="s">
        <v>1863</v>
      </c>
      <c r="E882" t="s">
        <v>126</v>
      </c>
      <c r="F882">
        <v>402</v>
      </c>
      <c r="G882">
        <v>7</v>
      </c>
      <c r="H882" t="s">
        <v>1864</v>
      </c>
      <c r="I882" t="s">
        <v>128</v>
      </c>
      <c r="J882" t="s">
        <v>199</v>
      </c>
      <c r="K882">
        <v>2012</v>
      </c>
      <c r="L882" t="s">
        <v>161</v>
      </c>
      <c r="M882" s="43"/>
      <c r="N882" s="43"/>
      <c r="O882" s="43">
        <v>3.0207775434877191</v>
      </c>
      <c r="P882" s="43"/>
      <c r="Q882" s="43"/>
      <c r="R882" s="43"/>
      <c r="S882" s="43">
        <v>3.0207775434877191</v>
      </c>
      <c r="T882" s="43">
        <v>0</v>
      </c>
      <c r="U882" s="43">
        <v>2.6218258296465988</v>
      </c>
      <c r="V882" s="43"/>
      <c r="W882" s="43">
        <v>0.3989517138411201</v>
      </c>
      <c r="X882" s="43"/>
      <c r="Y882" s="43"/>
      <c r="Z882" s="43"/>
      <c r="AA882" s="43"/>
      <c r="AB882" s="43"/>
      <c r="AC882" s="43"/>
      <c r="AD882" s="43"/>
      <c r="AE882" s="43">
        <v>0</v>
      </c>
      <c r="AF882" s="43"/>
      <c r="AG882" s="43"/>
      <c r="AH882" s="43"/>
      <c r="AI882" s="43"/>
      <c r="AJ882" s="43"/>
      <c r="AK882" s="43"/>
      <c r="AL882" s="43"/>
      <c r="AM882" s="43"/>
      <c r="AN882" t="s">
        <v>131</v>
      </c>
    </row>
    <row r="883" spans="1:40" x14ac:dyDescent="0.75">
      <c r="A883" t="s">
        <v>1943</v>
      </c>
      <c r="B883" t="s">
        <v>123</v>
      </c>
      <c r="C883" t="s">
        <v>1944</v>
      </c>
      <c r="D883" t="s">
        <v>1863</v>
      </c>
      <c r="E883" t="s">
        <v>126</v>
      </c>
      <c r="F883">
        <v>402</v>
      </c>
      <c r="G883">
        <v>8</v>
      </c>
      <c r="H883" t="s">
        <v>1864</v>
      </c>
      <c r="I883" t="s">
        <v>128</v>
      </c>
      <c r="J883" t="s">
        <v>199</v>
      </c>
      <c r="K883">
        <v>2012</v>
      </c>
      <c r="L883" t="s">
        <v>164</v>
      </c>
      <c r="M883" s="43"/>
      <c r="N883" s="43"/>
      <c r="O883" s="43">
        <v>0</v>
      </c>
      <c r="P883" s="43"/>
      <c r="Q883" s="43"/>
      <c r="R883" s="43"/>
      <c r="S883" s="43">
        <v>0</v>
      </c>
      <c r="T883" s="43">
        <v>0</v>
      </c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>
        <v>0</v>
      </c>
      <c r="AF883" s="43"/>
      <c r="AG883" s="43"/>
      <c r="AH883" s="43"/>
      <c r="AI883" s="43"/>
      <c r="AJ883" s="43"/>
      <c r="AK883" s="43"/>
      <c r="AL883" s="43"/>
      <c r="AM883" s="43"/>
      <c r="AN883" t="s">
        <v>131</v>
      </c>
    </row>
    <row r="884" spans="1:40" x14ac:dyDescent="0.75">
      <c r="A884" t="s">
        <v>1945</v>
      </c>
      <c r="B884" t="s">
        <v>123</v>
      </c>
      <c r="C884" t="s">
        <v>1946</v>
      </c>
      <c r="D884" t="s">
        <v>1863</v>
      </c>
      <c r="E884" t="s">
        <v>126</v>
      </c>
      <c r="F884">
        <v>402</v>
      </c>
      <c r="G884">
        <v>9</v>
      </c>
      <c r="H884" t="s">
        <v>1864</v>
      </c>
      <c r="I884" t="s">
        <v>128</v>
      </c>
      <c r="J884" t="s">
        <v>199</v>
      </c>
      <c r="K884">
        <v>2012</v>
      </c>
      <c r="L884" t="s">
        <v>167</v>
      </c>
      <c r="M884" s="43"/>
      <c r="N884" s="43"/>
      <c r="O884" s="43">
        <v>0</v>
      </c>
      <c r="P884" s="43"/>
      <c r="Q884" s="43"/>
      <c r="R884" s="43"/>
      <c r="S884" s="43">
        <v>0</v>
      </c>
      <c r="T884" s="43">
        <v>0</v>
      </c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>
        <v>0</v>
      </c>
      <c r="AF884" s="43"/>
      <c r="AG884" s="43"/>
      <c r="AH884" s="43"/>
      <c r="AI884" s="43"/>
      <c r="AJ884" s="43"/>
      <c r="AK884" s="43"/>
      <c r="AL884" s="43"/>
      <c r="AM884" s="43"/>
      <c r="AN884" t="s">
        <v>131</v>
      </c>
    </row>
    <row r="885" spans="1:40" x14ac:dyDescent="0.75">
      <c r="A885" t="s">
        <v>1947</v>
      </c>
      <c r="B885" t="s">
        <v>123</v>
      </c>
      <c r="C885" t="s">
        <v>1948</v>
      </c>
      <c r="D885" t="s">
        <v>1949</v>
      </c>
      <c r="E885" t="s">
        <v>126</v>
      </c>
      <c r="F885">
        <v>400</v>
      </c>
      <c r="G885">
        <v>0</v>
      </c>
      <c r="H885" t="s">
        <v>1950</v>
      </c>
      <c r="I885" t="s">
        <v>128</v>
      </c>
      <c r="J885" t="s">
        <v>129</v>
      </c>
      <c r="K885">
        <v>2012</v>
      </c>
      <c r="L885" t="s">
        <v>130</v>
      </c>
      <c r="M885" s="43"/>
      <c r="N885" s="43"/>
      <c r="O885" s="43">
        <v>0.69700244756684659</v>
      </c>
      <c r="P885" s="43"/>
      <c r="Q885" s="43"/>
      <c r="R885" s="43"/>
      <c r="S885" s="43">
        <v>0.26987244756684658</v>
      </c>
      <c r="T885" s="43">
        <v>0.42713000000000001</v>
      </c>
      <c r="U885" s="43">
        <v>0.22597427261517619</v>
      </c>
      <c r="V885" s="43"/>
      <c r="W885" s="43">
        <v>4.3898174951670373E-2</v>
      </c>
      <c r="X885" s="43"/>
      <c r="Y885" s="43"/>
      <c r="Z885" s="43"/>
      <c r="AA885" s="43"/>
      <c r="AB885" s="43"/>
      <c r="AC885" s="43"/>
      <c r="AD885" s="43"/>
      <c r="AE885" s="43">
        <v>0.42713000000000001</v>
      </c>
      <c r="AF885" s="43"/>
      <c r="AG885" s="43"/>
      <c r="AH885" s="43"/>
      <c r="AI885" s="43"/>
      <c r="AJ885" s="43"/>
      <c r="AK885" s="43"/>
      <c r="AL885" s="43"/>
      <c r="AM885" s="43"/>
      <c r="AN885" t="s">
        <v>131</v>
      </c>
    </row>
    <row r="886" spans="1:40" x14ac:dyDescent="0.75">
      <c r="A886" t="s">
        <v>1951</v>
      </c>
      <c r="B886" t="s">
        <v>123</v>
      </c>
      <c r="C886" t="s">
        <v>1952</v>
      </c>
      <c r="D886" t="s">
        <v>1949</v>
      </c>
      <c r="E886" t="s">
        <v>126</v>
      </c>
      <c r="F886">
        <v>400</v>
      </c>
      <c r="G886">
        <v>1</v>
      </c>
      <c r="H886" t="s">
        <v>1950</v>
      </c>
      <c r="I886" t="s">
        <v>128</v>
      </c>
      <c r="J886" t="s">
        <v>129</v>
      </c>
      <c r="K886">
        <v>2012</v>
      </c>
      <c r="L886" t="s">
        <v>134</v>
      </c>
      <c r="M886" s="43"/>
      <c r="N886" s="43"/>
      <c r="O886" s="43">
        <v>4.7083222479481333E-6</v>
      </c>
      <c r="P886" s="43"/>
      <c r="Q886" s="43"/>
      <c r="R886" s="43"/>
      <c r="S886" s="43">
        <v>4.7083222479481333E-6</v>
      </c>
      <c r="T886" s="43">
        <v>0</v>
      </c>
      <c r="U886" s="43">
        <v>2.6053848219908828E-6</v>
      </c>
      <c r="V886" s="43"/>
      <c r="W886" s="43">
        <v>2.1029374259572501E-6</v>
      </c>
      <c r="X886" s="43"/>
      <c r="Y886" s="43"/>
      <c r="Z886" s="43"/>
      <c r="AA886" s="43"/>
      <c r="AB886" s="43"/>
      <c r="AC886" s="43"/>
      <c r="AD886" s="43"/>
      <c r="AE886" s="43">
        <v>0</v>
      </c>
      <c r="AF886" s="43"/>
      <c r="AG886" s="43"/>
      <c r="AH886" s="43"/>
      <c r="AI886" s="43"/>
      <c r="AJ886" s="43"/>
      <c r="AK886" s="43"/>
      <c r="AL886" s="43"/>
      <c r="AM886" s="43"/>
      <c r="AN886" t="s">
        <v>131</v>
      </c>
    </row>
    <row r="887" spans="1:40" x14ac:dyDescent="0.75">
      <c r="A887" t="s">
        <v>1953</v>
      </c>
      <c r="B887" t="s">
        <v>123</v>
      </c>
      <c r="C887" t="s">
        <v>1954</v>
      </c>
      <c r="D887" t="s">
        <v>1949</v>
      </c>
      <c r="E887" t="s">
        <v>126</v>
      </c>
      <c r="F887">
        <v>400</v>
      </c>
      <c r="G887">
        <v>2</v>
      </c>
      <c r="H887" t="s">
        <v>1950</v>
      </c>
      <c r="I887" t="s">
        <v>128</v>
      </c>
      <c r="J887" t="s">
        <v>129</v>
      </c>
      <c r="K887">
        <v>2012</v>
      </c>
      <c r="L887" t="s">
        <v>137</v>
      </c>
      <c r="M887" s="43"/>
      <c r="N887" s="43"/>
      <c r="O887" s="43">
        <v>9.6058686229603063E-2</v>
      </c>
      <c r="P887" s="43"/>
      <c r="Q887" s="43"/>
      <c r="R887" s="43"/>
      <c r="S887" s="43">
        <v>9.6058686229603063E-2</v>
      </c>
      <c r="T887" s="43">
        <v>0</v>
      </c>
      <c r="U887" s="43">
        <v>8.1891262434249629E-2</v>
      </c>
      <c r="V887" s="43"/>
      <c r="W887" s="43">
        <v>1.4167423795353431E-2</v>
      </c>
      <c r="X887" s="43"/>
      <c r="Y887" s="43"/>
      <c r="Z887" s="43"/>
      <c r="AA887" s="43"/>
      <c r="AB887" s="43"/>
      <c r="AC887" s="43"/>
      <c r="AD887" s="43"/>
      <c r="AE887" s="43">
        <v>0</v>
      </c>
      <c r="AF887" s="43"/>
      <c r="AG887" s="43"/>
      <c r="AH887" s="43"/>
      <c r="AI887" s="43"/>
      <c r="AJ887" s="43"/>
      <c r="AK887" s="43"/>
      <c r="AL887" s="43"/>
      <c r="AM887" s="43"/>
      <c r="AN887" t="s">
        <v>131</v>
      </c>
    </row>
    <row r="888" spans="1:40" x14ac:dyDescent="0.75">
      <c r="A888" t="s">
        <v>1955</v>
      </c>
      <c r="B888" t="s">
        <v>123</v>
      </c>
      <c r="C888" t="s">
        <v>1956</v>
      </c>
      <c r="D888" t="s">
        <v>1949</v>
      </c>
      <c r="E888" t="s">
        <v>126</v>
      </c>
      <c r="F888">
        <v>400</v>
      </c>
      <c r="G888">
        <v>3</v>
      </c>
      <c r="H888" t="s">
        <v>1950</v>
      </c>
      <c r="I888" t="s">
        <v>128</v>
      </c>
      <c r="J888" t="s">
        <v>129</v>
      </c>
      <c r="K888">
        <v>2012</v>
      </c>
      <c r="L888" t="s">
        <v>21</v>
      </c>
      <c r="M888" s="43"/>
      <c r="N888" s="43"/>
      <c r="O888" s="43">
        <v>8.3551544177936819E-6</v>
      </c>
      <c r="P888" s="43"/>
      <c r="Q888" s="43"/>
      <c r="R888" s="43"/>
      <c r="S888" s="43">
        <v>8.3551544177936819E-6</v>
      </c>
      <c r="T888" s="43">
        <v>0</v>
      </c>
      <c r="U888" s="43">
        <v>7.4462579014973496E-6</v>
      </c>
      <c r="V888" s="43"/>
      <c r="W888" s="43">
        <v>9.0889651629633252E-7</v>
      </c>
      <c r="X888" s="43"/>
      <c r="Y888" s="43"/>
      <c r="Z888" s="43"/>
      <c r="AA888" s="43"/>
      <c r="AB888" s="43"/>
      <c r="AC888" s="43"/>
      <c r="AD888" s="43"/>
      <c r="AE888" s="43">
        <v>0</v>
      </c>
      <c r="AF888" s="43"/>
      <c r="AG888" s="43"/>
      <c r="AH888" s="43"/>
      <c r="AI888" s="43"/>
      <c r="AJ888" s="43"/>
      <c r="AK888" s="43"/>
      <c r="AL888" s="43"/>
      <c r="AM888" s="43"/>
      <c r="AN888" t="s">
        <v>131</v>
      </c>
    </row>
    <row r="889" spans="1:40" x14ac:dyDescent="0.75">
      <c r="A889" t="s">
        <v>1957</v>
      </c>
      <c r="B889" t="s">
        <v>123</v>
      </c>
      <c r="C889" t="s">
        <v>1958</v>
      </c>
      <c r="D889" t="s">
        <v>1949</v>
      </c>
      <c r="E889" t="s">
        <v>126</v>
      </c>
      <c r="F889">
        <v>400</v>
      </c>
      <c r="G889">
        <v>4</v>
      </c>
      <c r="H889" t="s">
        <v>1950</v>
      </c>
      <c r="I889" t="s">
        <v>128</v>
      </c>
      <c r="J889" t="s">
        <v>129</v>
      </c>
      <c r="K889">
        <v>2012</v>
      </c>
      <c r="L889" t="s">
        <v>142</v>
      </c>
      <c r="M889" s="43"/>
      <c r="N889" s="43"/>
      <c r="O889" s="43">
        <v>0</v>
      </c>
      <c r="P889" s="43"/>
      <c r="Q889" s="43"/>
      <c r="R889" s="43"/>
      <c r="S889" s="43">
        <v>0</v>
      </c>
      <c r="T889" s="43">
        <v>0</v>
      </c>
      <c r="U889" s="43">
        <v>0</v>
      </c>
      <c r="V889" s="43"/>
      <c r="W889" s="43">
        <v>0</v>
      </c>
      <c r="X889" s="43"/>
      <c r="Y889" s="43"/>
      <c r="Z889" s="43"/>
      <c r="AA889" s="43"/>
      <c r="AB889" s="43"/>
      <c r="AC889" s="43"/>
      <c r="AD889" s="43"/>
      <c r="AE889" s="43">
        <v>0</v>
      </c>
      <c r="AF889" s="43"/>
      <c r="AG889" s="43"/>
      <c r="AH889" s="43"/>
      <c r="AI889" s="43"/>
      <c r="AJ889" s="43"/>
      <c r="AK889" s="43"/>
      <c r="AL889" s="43"/>
      <c r="AM889" s="43"/>
      <c r="AN889" t="s">
        <v>131</v>
      </c>
    </row>
    <row r="890" spans="1:40" x14ac:dyDescent="0.75">
      <c r="A890" t="s">
        <v>1959</v>
      </c>
      <c r="B890" t="s">
        <v>123</v>
      </c>
      <c r="C890" t="s">
        <v>1960</v>
      </c>
      <c r="D890" t="s">
        <v>1949</v>
      </c>
      <c r="E890" t="s">
        <v>126</v>
      </c>
      <c r="F890">
        <v>400</v>
      </c>
      <c r="G890">
        <v>51</v>
      </c>
      <c r="H890" t="s">
        <v>1950</v>
      </c>
      <c r="I890" t="s">
        <v>128</v>
      </c>
      <c r="J890" t="s">
        <v>129</v>
      </c>
      <c r="K890">
        <v>2012</v>
      </c>
      <c r="L890" t="s">
        <v>145</v>
      </c>
      <c r="M890" s="43"/>
      <c r="N890" s="43"/>
      <c r="O890" s="43">
        <v>4.5221394635775979E-3</v>
      </c>
      <c r="P890" s="43"/>
      <c r="Q890" s="43"/>
      <c r="R890" s="43"/>
      <c r="S890" s="43">
        <v>4.5221394635775979E-3</v>
      </c>
      <c r="T890" s="43">
        <v>0</v>
      </c>
      <c r="U890" s="43">
        <v>3.990462676094062E-3</v>
      </c>
      <c r="V890" s="43"/>
      <c r="W890" s="43">
        <v>5.3167678748353554E-4</v>
      </c>
      <c r="X890" s="43"/>
      <c r="Y890" s="43"/>
      <c r="Z890" s="43"/>
      <c r="AA890" s="43"/>
      <c r="AB890" s="43"/>
      <c r="AC890" s="43"/>
      <c r="AD890" s="43"/>
      <c r="AE890" s="43">
        <v>0</v>
      </c>
      <c r="AF890" s="43"/>
      <c r="AG890" s="43"/>
      <c r="AH890" s="43"/>
      <c r="AI890" s="43"/>
      <c r="AJ890" s="43"/>
      <c r="AK890" s="43"/>
      <c r="AL890" s="43"/>
      <c r="AM890" s="43"/>
      <c r="AN890" t="s">
        <v>131</v>
      </c>
    </row>
    <row r="891" spans="1:40" x14ac:dyDescent="0.75">
      <c r="A891" t="s">
        <v>1961</v>
      </c>
      <c r="B891" t="s">
        <v>123</v>
      </c>
      <c r="C891" t="s">
        <v>1962</v>
      </c>
      <c r="D891" t="s">
        <v>1949</v>
      </c>
      <c r="E891" t="s">
        <v>126</v>
      </c>
      <c r="F891">
        <v>400</v>
      </c>
      <c r="G891">
        <v>52</v>
      </c>
      <c r="H891" t="s">
        <v>1950</v>
      </c>
      <c r="I891" t="s">
        <v>128</v>
      </c>
      <c r="J891" t="s">
        <v>129</v>
      </c>
      <c r="K891">
        <v>2012</v>
      </c>
      <c r="L891" t="s">
        <v>72</v>
      </c>
      <c r="M891" s="43"/>
      <c r="N891" s="43"/>
      <c r="O891" s="43">
        <v>0</v>
      </c>
      <c r="P891" s="43"/>
      <c r="Q891" s="43"/>
      <c r="R891" s="43"/>
      <c r="S891" s="43">
        <v>0</v>
      </c>
      <c r="T891" s="43">
        <v>0</v>
      </c>
      <c r="U891" s="43">
        <v>0</v>
      </c>
      <c r="V891" s="43"/>
      <c r="W891" s="43">
        <v>0</v>
      </c>
      <c r="X891" s="43"/>
      <c r="Y891" s="43"/>
      <c r="Z891" s="43"/>
      <c r="AA891" s="43"/>
      <c r="AB891" s="43"/>
      <c r="AC891" s="43"/>
      <c r="AD891" s="43"/>
      <c r="AE891" s="43">
        <v>0</v>
      </c>
      <c r="AF891" s="43"/>
      <c r="AG891" s="43"/>
      <c r="AH891" s="43"/>
      <c r="AI891" s="43"/>
      <c r="AJ891" s="43"/>
      <c r="AK891" s="43"/>
      <c r="AL891" s="43"/>
      <c r="AM891" s="43"/>
      <c r="AN891" t="s">
        <v>131</v>
      </c>
    </row>
    <row r="892" spans="1:40" x14ac:dyDescent="0.75">
      <c r="A892" t="s">
        <v>1963</v>
      </c>
      <c r="B892" t="s">
        <v>123</v>
      </c>
      <c r="C892" t="s">
        <v>1964</v>
      </c>
      <c r="D892" t="s">
        <v>1949</v>
      </c>
      <c r="E892" t="s">
        <v>126</v>
      </c>
      <c r="F892">
        <v>400</v>
      </c>
      <c r="G892">
        <v>53</v>
      </c>
      <c r="H892" t="s">
        <v>1950</v>
      </c>
      <c r="I892" t="s">
        <v>128</v>
      </c>
      <c r="J892" t="s">
        <v>129</v>
      </c>
      <c r="K892">
        <v>2012</v>
      </c>
      <c r="L892" t="s">
        <v>150</v>
      </c>
      <c r="M892" s="43"/>
      <c r="N892" s="43"/>
      <c r="O892" s="43">
        <v>0</v>
      </c>
      <c r="P892" s="43"/>
      <c r="Q892" s="43"/>
      <c r="R892" s="43"/>
      <c r="S892" s="43">
        <v>0</v>
      </c>
      <c r="T892" s="43">
        <v>0</v>
      </c>
      <c r="U892" s="43">
        <v>0</v>
      </c>
      <c r="V892" s="43"/>
      <c r="W892" s="43">
        <v>0</v>
      </c>
      <c r="X892" s="43"/>
      <c r="Y892" s="43"/>
      <c r="Z892" s="43"/>
      <c r="AA892" s="43"/>
      <c r="AB892" s="43"/>
      <c r="AC892" s="43"/>
      <c r="AD892" s="43"/>
      <c r="AE892" s="43">
        <v>0</v>
      </c>
      <c r="AF892" s="43"/>
      <c r="AG892" s="43"/>
      <c r="AH892" s="43"/>
      <c r="AI892" s="43"/>
      <c r="AJ892" s="43"/>
      <c r="AK892" s="43"/>
      <c r="AL892" s="43"/>
      <c r="AM892" s="43"/>
      <c r="AN892" t="s">
        <v>131</v>
      </c>
    </row>
    <row r="893" spans="1:40" x14ac:dyDescent="0.75">
      <c r="A893" t="s">
        <v>1965</v>
      </c>
      <c r="B893" t="s">
        <v>123</v>
      </c>
      <c r="C893" t="s">
        <v>1966</v>
      </c>
      <c r="D893" t="s">
        <v>1949</v>
      </c>
      <c r="E893" t="s">
        <v>126</v>
      </c>
      <c r="F893">
        <v>400</v>
      </c>
      <c r="G893">
        <v>55</v>
      </c>
      <c r="H893" t="s">
        <v>1950</v>
      </c>
      <c r="I893" t="s">
        <v>128</v>
      </c>
      <c r="J893" t="s">
        <v>129</v>
      </c>
      <c r="K893">
        <v>2012</v>
      </c>
      <c r="L893" t="s">
        <v>153</v>
      </c>
      <c r="M893" s="43"/>
      <c r="N893" s="43"/>
      <c r="O893" s="43">
        <v>0</v>
      </c>
      <c r="P893" s="43"/>
      <c r="Q893" s="43"/>
      <c r="R893" s="43"/>
      <c r="S893" s="43">
        <v>0</v>
      </c>
      <c r="T893" s="43">
        <v>0</v>
      </c>
      <c r="U893" s="43">
        <v>0</v>
      </c>
      <c r="V893" s="43"/>
      <c r="W893" s="43">
        <v>0</v>
      </c>
      <c r="X893" s="43"/>
      <c r="Y893" s="43"/>
      <c r="Z893" s="43"/>
      <c r="AA893" s="43"/>
      <c r="AB893" s="43"/>
      <c r="AC893" s="43"/>
      <c r="AD893" s="43"/>
      <c r="AE893" s="43">
        <v>0</v>
      </c>
      <c r="AF893" s="43"/>
      <c r="AG893" s="43"/>
      <c r="AH893" s="43"/>
      <c r="AI893" s="43"/>
      <c r="AJ893" s="43"/>
      <c r="AK893" s="43"/>
      <c r="AL893" s="43"/>
      <c r="AM893" s="43"/>
      <c r="AN893" t="s">
        <v>131</v>
      </c>
    </row>
    <row r="894" spans="1:40" x14ac:dyDescent="0.75">
      <c r="A894" t="s">
        <v>1967</v>
      </c>
      <c r="B894" t="s">
        <v>123</v>
      </c>
      <c r="C894" t="s">
        <v>1968</v>
      </c>
      <c r="D894" t="s">
        <v>1949</v>
      </c>
      <c r="E894" t="s">
        <v>126</v>
      </c>
      <c r="F894">
        <v>400</v>
      </c>
      <c r="G894">
        <v>58</v>
      </c>
      <c r="H894" t="s">
        <v>1950</v>
      </c>
      <c r="I894" t="s">
        <v>128</v>
      </c>
      <c r="J894" t="s">
        <v>129</v>
      </c>
      <c r="K894">
        <v>2012</v>
      </c>
      <c r="L894" t="s">
        <v>156</v>
      </c>
      <c r="M894" s="43"/>
      <c r="N894" s="43"/>
      <c r="O894" s="43">
        <v>1.2955669887977616E-2</v>
      </c>
      <c r="P894" s="43"/>
      <c r="Q894" s="43"/>
      <c r="R894" s="43"/>
      <c r="S894" s="43">
        <v>1.2955669887977616E-2</v>
      </c>
      <c r="T894" s="43">
        <v>0</v>
      </c>
      <c r="U894" s="43">
        <v>1.0532242922040771E-2</v>
      </c>
      <c r="V894" s="43"/>
      <c r="W894" s="43">
        <v>2.4234269659368451E-3</v>
      </c>
      <c r="X894" s="43"/>
      <c r="Y894" s="43"/>
      <c r="Z894" s="43"/>
      <c r="AA894" s="43"/>
      <c r="AB894" s="43"/>
      <c r="AC894" s="43"/>
      <c r="AD894" s="43"/>
      <c r="AE894" s="43">
        <v>0</v>
      </c>
      <c r="AF894" s="43"/>
      <c r="AG894" s="43"/>
      <c r="AH894" s="43"/>
      <c r="AI894" s="43"/>
      <c r="AJ894" s="43"/>
      <c r="AK894" s="43"/>
      <c r="AL894" s="43"/>
      <c r="AM894" s="43"/>
      <c r="AN894" t="s">
        <v>131</v>
      </c>
    </row>
    <row r="895" spans="1:40" x14ac:dyDescent="0.75">
      <c r="A895" t="s">
        <v>1969</v>
      </c>
      <c r="B895" t="s">
        <v>123</v>
      </c>
      <c r="C895" t="s">
        <v>1970</v>
      </c>
      <c r="D895" t="s">
        <v>1949</v>
      </c>
      <c r="E895" t="s">
        <v>126</v>
      </c>
      <c r="F895">
        <v>400</v>
      </c>
      <c r="G895">
        <v>6</v>
      </c>
      <c r="H895" t="s">
        <v>1950</v>
      </c>
      <c r="I895" t="s">
        <v>128</v>
      </c>
      <c r="J895" t="s">
        <v>129</v>
      </c>
      <c r="K895">
        <v>2012</v>
      </c>
      <c r="L895" t="s">
        <v>20</v>
      </c>
      <c r="M895" s="43"/>
      <c r="N895" s="43"/>
      <c r="O895" s="43">
        <v>0.58344403573765447</v>
      </c>
      <c r="P895" s="43"/>
      <c r="Q895" s="43"/>
      <c r="R895" s="43"/>
      <c r="S895" s="43">
        <v>0.15631403573765448</v>
      </c>
      <c r="T895" s="43">
        <v>0.42713000000000001</v>
      </c>
      <c r="U895" s="43">
        <v>0.12954206051130751</v>
      </c>
      <c r="V895" s="43"/>
      <c r="W895" s="43">
        <v>2.6771975226346969E-2</v>
      </c>
      <c r="X895" s="43"/>
      <c r="Y895" s="43"/>
      <c r="Z895" s="43"/>
      <c r="AA895" s="43"/>
      <c r="AB895" s="43"/>
      <c r="AC895" s="43"/>
      <c r="AD895" s="43"/>
      <c r="AE895" s="43">
        <v>0.42713000000000001</v>
      </c>
      <c r="AF895" s="43"/>
      <c r="AG895" s="43"/>
      <c r="AH895" s="43"/>
      <c r="AI895" s="43"/>
      <c r="AJ895" s="43"/>
      <c r="AK895" s="43"/>
      <c r="AL895" s="43"/>
      <c r="AM895" s="43"/>
      <c r="AN895" t="s">
        <v>131</v>
      </c>
    </row>
    <row r="896" spans="1:40" x14ac:dyDescent="0.75">
      <c r="A896" t="s">
        <v>1971</v>
      </c>
      <c r="B896" t="s">
        <v>123</v>
      </c>
      <c r="C896" t="s">
        <v>1972</v>
      </c>
      <c r="D896" t="s">
        <v>1949</v>
      </c>
      <c r="E896" t="s">
        <v>126</v>
      </c>
      <c r="F896">
        <v>400</v>
      </c>
      <c r="G896">
        <v>7</v>
      </c>
      <c r="H896" t="s">
        <v>1950</v>
      </c>
      <c r="I896" t="s">
        <v>128</v>
      </c>
      <c r="J896" t="s">
        <v>129</v>
      </c>
      <c r="K896">
        <v>2012</v>
      </c>
      <c r="L896" t="s">
        <v>161</v>
      </c>
      <c r="M896" s="43"/>
      <c r="N896" s="43"/>
      <c r="O896" s="43">
        <v>8.8527713680045669E-6</v>
      </c>
      <c r="P896" s="43"/>
      <c r="Q896" s="43"/>
      <c r="R896" s="43"/>
      <c r="S896" s="43">
        <v>8.8527713680045669E-6</v>
      </c>
      <c r="T896" s="43">
        <v>0</v>
      </c>
      <c r="U896" s="43">
        <v>8.1924287606716089E-6</v>
      </c>
      <c r="V896" s="43"/>
      <c r="W896" s="43">
        <v>6.6034260733295778E-7</v>
      </c>
      <c r="X896" s="43"/>
      <c r="Y896" s="43"/>
      <c r="Z896" s="43"/>
      <c r="AA896" s="43"/>
      <c r="AB896" s="43"/>
      <c r="AC896" s="43"/>
      <c r="AD896" s="43"/>
      <c r="AE896" s="43">
        <v>0</v>
      </c>
      <c r="AF896" s="43"/>
      <c r="AG896" s="43"/>
      <c r="AH896" s="43"/>
      <c r="AI896" s="43"/>
      <c r="AJ896" s="43"/>
      <c r="AK896" s="43"/>
      <c r="AL896" s="43"/>
      <c r="AM896" s="43"/>
      <c r="AN896" t="s">
        <v>131</v>
      </c>
    </row>
    <row r="897" spans="1:40" x14ac:dyDescent="0.75">
      <c r="A897" t="s">
        <v>1973</v>
      </c>
      <c r="B897" t="s">
        <v>123</v>
      </c>
      <c r="C897" t="s">
        <v>1974</v>
      </c>
      <c r="D897" t="s">
        <v>1949</v>
      </c>
      <c r="E897" t="s">
        <v>126</v>
      </c>
      <c r="F897">
        <v>400</v>
      </c>
      <c r="G897">
        <v>8</v>
      </c>
      <c r="H897" t="s">
        <v>1950</v>
      </c>
      <c r="I897" t="s">
        <v>128</v>
      </c>
      <c r="J897" t="s">
        <v>129</v>
      </c>
      <c r="K897">
        <v>2012</v>
      </c>
      <c r="L897" t="s">
        <v>164</v>
      </c>
      <c r="M897" s="43"/>
      <c r="N897" s="43"/>
      <c r="O897" s="43">
        <v>0</v>
      </c>
      <c r="P897" s="43"/>
      <c r="Q897" s="43"/>
      <c r="R897" s="43"/>
      <c r="S897" s="43">
        <v>0</v>
      </c>
      <c r="T897" s="43">
        <v>0</v>
      </c>
      <c r="U897" s="43">
        <v>0</v>
      </c>
      <c r="V897" s="43"/>
      <c r="W897" s="43">
        <v>0</v>
      </c>
      <c r="X897" s="43"/>
      <c r="Y897" s="43"/>
      <c r="Z897" s="43"/>
      <c r="AA897" s="43"/>
      <c r="AB897" s="43"/>
      <c r="AC897" s="43"/>
      <c r="AD897" s="43"/>
      <c r="AE897" s="43">
        <v>0</v>
      </c>
      <c r="AF897" s="43"/>
      <c r="AG897" s="43"/>
      <c r="AH897" s="43"/>
      <c r="AI897" s="43"/>
      <c r="AJ897" s="43"/>
      <c r="AK897" s="43"/>
      <c r="AL897" s="43"/>
      <c r="AM897" s="43"/>
      <c r="AN897" t="s">
        <v>131</v>
      </c>
    </row>
    <row r="898" spans="1:40" x14ac:dyDescent="0.75">
      <c r="A898" t="s">
        <v>1975</v>
      </c>
      <c r="B898" t="s">
        <v>123</v>
      </c>
      <c r="C898" t="s">
        <v>1976</v>
      </c>
      <c r="D898" t="s">
        <v>1949</v>
      </c>
      <c r="E898" t="s">
        <v>126</v>
      </c>
      <c r="F898">
        <v>400</v>
      </c>
      <c r="G898">
        <v>9</v>
      </c>
      <c r="H898" t="s">
        <v>1950</v>
      </c>
      <c r="I898" t="s">
        <v>128</v>
      </c>
      <c r="J898" t="s">
        <v>129</v>
      </c>
      <c r="K898">
        <v>2012</v>
      </c>
      <c r="L898" t="s">
        <v>167</v>
      </c>
      <c r="M898" s="43"/>
      <c r="N898" s="43"/>
      <c r="O898" s="43">
        <v>0</v>
      </c>
      <c r="P898" s="43"/>
      <c r="Q898" s="43"/>
      <c r="R898" s="43"/>
      <c r="S898" s="43">
        <v>0</v>
      </c>
      <c r="T898" s="43">
        <v>0</v>
      </c>
      <c r="U898" s="43">
        <v>0</v>
      </c>
      <c r="V898" s="43"/>
      <c r="W898" s="43">
        <v>0</v>
      </c>
      <c r="X898" s="43"/>
      <c r="Y898" s="43"/>
      <c r="Z898" s="43"/>
      <c r="AA898" s="43"/>
      <c r="AB898" s="43"/>
      <c r="AC898" s="43"/>
      <c r="AD898" s="43"/>
      <c r="AE898" s="43">
        <v>0</v>
      </c>
      <c r="AF898" s="43"/>
      <c r="AG898" s="43"/>
      <c r="AH898" s="43"/>
      <c r="AI898" s="43"/>
      <c r="AJ898" s="43"/>
      <c r="AK898" s="43"/>
      <c r="AL898" s="43"/>
      <c r="AM898" s="43"/>
      <c r="AN898" t="s">
        <v>131</v>
      </c>
    </row>
    <row r="899" spans="1:40" x14ac:dyDescent="0.75">
      <c r="A899" t="s">
        <v>1977</v>
      </c>
      <c r="B899" t="s">
        <v>123</v>
      </c>
      <c r="C899" t="s">
        <v>1978</v>
      </c>
      <c r="D899" t="s">
        <v>1949</v>
      </c>
      <c r="E899" t="s">
        <v>126</v>
      </c>
      <c r="F899">
        <v>401</v>
      </c>
      <c r="G899">
        <v>0</v>
      </c>
      <c r="H899" t="s">
        <v>1950</v>
      </c>
      <c r="I899" t="s">
        <v>128</v>
      </c>
      <c r="J899" t="s">
        <v>170</v>
      </c>
      <c r="K899">
        <v>2012</v>
      </c>
      <c r="L899" t="s">
        <v>130</v>
      </c>
      <c r="M899" s="43"/>
      <c r="N899" s="43"/>
      <c r="O899" s="43">
        <v>0.60102862726313866</v>
      </c>
      <c r="P899" s="43"/>
      <c r="Q899" s="43"/>
      <c r="R899" s="43"/>
      <c r="S899" s="43">
        <v>0.2343386272631387</v>
      </c>
      <c r="T899" s="43">
        <v>0.36669000000000002</v>
      </c>
      <c r="U899" s="43">
        <v>0.1991561739110134</v>
      </c>
      <c r="V899" s="43"/>
      <c r="W899" s="43">
        <v>3.5182453352125297E-2</v>
      </c>
      <c r="X899" s="43"/>
      <c r="Y899" s="43"/>
      <c r="Z899" s="43"/>
      <c r="AA899" s="43"/>
      <c r="AB899" s="43"/>
      <c r="AC899" s="43"/>
      <c r="AD899" s="43"/>
      <c r="AE899" s="43">
        <v>0.36669000000000002</v>
      </c>
      <c r="AF899" s="43"/>
      <c r="AG899" s="43"/>
      <c r="AH899" s="43"/>
      <c r="AI899" s="43"/>
      <c r="AJ899" s="43"/>
      <c r="AK899" s="43"/>
      <c r="AL899" s="43"/>
      <c r="AM899" s="43"/>
      <c r="AN899" t="s">
        <v>131</v>
      </c>
    </row>
    <row r="900" spans="1:40" x14ac:dyDescent="0.75">
      <c r="A900" t="s">
        <v>1979</v>
      </c>
      <c r="B900" t="s">
        <v>123</v>
      </c>
      <c r="C900" t="s">
        <v>1980</v>
      </c>
      <c r="D900" t="s">
        <v>1949</v>
      </c>
      <c r="E900" t="s">
        <v>126</v>
      </c>
      <c r="F900">
        <v>401</v>
      </c>
      <c r="G900">
        <v>1</v>
      </c>
      <c r="H900" t="s">
        <v>1950</v>
      </c>
      <c r="I900" t="s">
        <v>128</v>
      </c>
      <c r="J900" t="s">
        <v>170</v>
      </c>
      <c r="K900">
        <v>2012</v>
      </c>
      <c r="L900" t="s">
        <v>134</v>
      </c>
      <c r="M900" s="43"/>
      <c r="N900" s="43"/>
      <c r="O900" s="43">
        <v>0</v>
      </c>
      <c r="P900" s="43"/>
      <c r="Q900" s="43"/>
      <c r="R900" s="43"/>
      <c r="S900" s="43">
        <v>0</v>
      </c>
      <c r="T900" s="43">
        <v>0</v>
      </c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>
        <v>0</v>
      </c>
      <c r="AF900" s="43"/>
      <c r="AG900" s="43"/>
      <c r="AH900" s="43"/>
      <c r="AI900" s="43"/>
      <c r="AJ900" s="43"/>
      <c r="AK900" s="43"/>
      <c r="AL900" s="43"/>
      <c r="AM900" s="43"/>
      <c r="AN900" t="s">
        <v>131</v>
      </c>
    </row>
    <row r="901" spans="1:40" x14ac:dyDescent="0.75">
      <c r="A901" t="s">
        <v>1981</v>
      </c>
      <c r="B901" t="s">
        <v>123</v>
      </c>
      <c r="C901" t="s">
        <v>1982</v>
      </c>
      <c r="D901" t="s">
        <v>1949</v>
      </c>
      <c r="E901" t="s">
        <v>126</v>
      </c>
      <c r="F901">
        <v>401</v>
      </c>
      <c r="G901">
        <v>2</v>
      </c>
      <c r="H901" t="s">
        <v>1950</v>
      </c>
      <c r="I901" t="s">
        <v>128</v>
      </c>
      <c r="J901" t="s">
        <v>170</v>
      </c>
      <c r="K901">
        <v>2012</v>
      </c>
      <c r="L901" t="s">
        <v>137</v>
      </c>
      <c r="M901" s="43"/>
      <c r="N901" s="43"/>
      <c r="O901" s="43">
        <v>8.0770344380304504E-2</v>
      </c>
      <c r="P901" s="43"/>
      <c r="Q901" s="43"/>
      <c r="R901" s="43"/>
      <c r="S901" s="43">
        <v>8.0770344380304504E-2</v>
      </c>
      <c r="T901" s="43">
        <v>0</v>
      </c>
      <c r="U901" s="43">
        <v>7.0134284198253724E-2</v>
      </c>
      <c r="V901" s="43"/>
      <c r="W901" s="43">
        <v>1.063606018205078E-2</v>
      </c>
      <c r="X901" s="43"/>
      <c r="Y901" s="43"/>
      <c r="Z901" s="43"/>
      <c r="AA901" s="43"/>
      <c r="AB901" s="43"/>
      <c r="AC901" s="43"/>
      <c r="AD901" s="43"/>
      <c r="AE901" s="43">
        <v>0</v>
      </c>
      <c r="AF901" s="43"/>
      <c r="AG901" s="43"/>
      <c r="AH901" s="43"/>
      <c r="AI901" s="43"/>
      <c r="AJ901" s="43"/>
      <c r="AK901" s="43"/>
      <c r="AL901" s="43"/>
      <c r="AM901" s="43"/>
      <c r="AN901" t="s">
        <v>131</v>
      </c>
    </row>
    <row r="902" spans="1:40" x14ac:dyDescent="0.75">
      <c r="A902" t="s">
        <v>1983</v>
      </c>
      <c r="B902" t="s">
        <v>123</v>
      </c>
      <c r="C902" t="s">
        <v>1984</v>
      </c>
      <c r="D902" t="s">
        <v>1949</v>
      </c>
      <c r="E902" t="s">
        <v>126</v>
      </c>
      <c r="F902">
        <v>401</v>
      </c>
      <c r="G902">
        <v>3</v>
      </c>
      <c r="H902" t="s">
        <v>1950</v>
      </c>
      <c r="I902" t="s">
        <v>128</v>
      </c>
      <c r="J902" t="s">
        <v>170</v>
      </c>
      <c r="K902">
        <v>2012</v>
      </c>
      <c r="L902" t="s">
        <v>21</v>
      </c>
      <c r="M902" s="43"/>
      <c r="N902" s="43"/>
      <c r="O902" s="43">
        <v>6.3769232432949026E-6</v>
      </c>
      <c r="P902" s="43"/>
      <c r="Q902" s="43"/>
      <c r="R902" s="43"/>
      <c r="S902" s="43">
        <v>6.3769232432949026E-6</v>
      </c>
      <c r="T902" s="43">
        <v>0</v>
      </c>
      <c r="U902" s="43">
        <v>5.8301736260268826E-6</v>
      </c>
      <c r="V902" s="43"/>
      <c r="W902" s="43">
        <v>5.4674961726802037E-7</v>
      </c>
      <c r="X902" s="43"/>
      <c r="Y902" s="43"/>
      <c r="Z902" s="43"/>
      <c r="AA902" s="43"/>
      <c r="AB902" s="43"/>
      <c r="AC902" s="43"/>
      <c r="AD902" s="43"/>
      <c r="AE902" s="43">
        <v>0</v>
      </c>
      <c r="AF902" s="43"/>
      <c r="AG902" s="43"/>
      <c r="AH902" s="43"/>
      <c r="AI902" s="43"/>
      <c r="AJ902" s="43"/>
      <c r="AK902" s="43"/>
      <c r="AL902" s="43"/>
      <c r="AM902" s="43"/>
      <c r="AN902" t="s">
        <v>131</v>
      </c>
    </row>
    <row r="903" spans="1:40" x14ac:dyDescent="0.75">
      <c r="A903" t="s">
        <v>1985</v>
      </c>
      <c r="B903" t="s">
        <v>123</v>
      </c>
      <c r="C903" t="s">
        <v>1986</v>
      </c>
      <c r="D903" t="s">
        <v>1949</v>
      </c>
      <c r="E903" t="s">
        <v>126</v>
      </c>
      <c r="F903">
        <v>401</v>
      </c>
      <c r="G903">
        <v>4</v>
      </c>
      <c r="H903" t="s">
        <v>1950</v>
      </c>
      <c r="I903" t="s">
        <v>128</v>
      </c>
      <c r="J903" t="s">
        <v>170</v>
      </c>
      <c r="K903">
        <v>2012</v>
      </c>
      <c r="L903" t="s">
        <v>142</v>
      </c>
      <c r="M903" s="43"/>
      <c r="N903" s="43"/>
      <c r="O903" s="43">
        <v>0</v>
      </c>
      <c r="P903" s="43"/>
      <c r="Q903" s="43"/>
      <c r="R903" s="43"/>
      <c r="S903" s="43">
        <v>0</v>
      </c>
      <c r="T903" s="43">
        <v>0</v>
      </c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>
        <v>0</v>
      </c>
      <c r="AF903" s="43"/>
      <c r="AG903" s="43"/>
      <c r="AH903" s="43"/>
      <c r="AI903" s="43"/>
      <c r="AJ903" s="43"/>
      <c r="AK903" s="43"/>
      <c r="AL903" s="43"/>
      <c r="AM903" s="43"/>
      <c r="AN903" t="s">
        <v>131</v>
      </c>
    </row>
    <row r="904" spans="1:40" x14ac:dyDescent="0.75">
      <c r="A904" t="s">
        <v>1987</v>
      </c>
      <c r="B904" t="s">
        <v>123</v>
      </c>
      <c r="C904" t="s">
        <v>1988</v>
      </c>
      <c r="D904" t="s">
        <v>1949</v>
      </c>
      <c r="E904" t="s">
        <v>126</v>
      </c>
      <c r="F904">
        <v>401</v>
      </c>
      <c r="G904">
        <v>51</v>
      </c>
      <c r="H904" t="s">
        <v>1950</v>
      </c>
      <c r="I904" t="s">
        <v>128</v>
      </c>
      <c r="J904" t="s">
        <v>170</v>
      </c>
      <c r="K904">
        <v>2012</v>
      </c>
      <c r="L904" t="s">
        <v>145</v>
      </c>
      <c r="M904" s="43"/>
      <c r="N904" s="43"/>
      <c r="O904" s="43">
        <v>4.4864398444783545E-3</v>
      </c>
      <c r="P904" s="43"/>
      <c r="Q904" s="43"/>
      <c r="R904" s="43"/>
      <c r="S904" s="43">
        <v>4.4864398444783545E-3</v>
      </c>
      <c r="T904" s="43">
        <v>0</v>
      </c>
      <c r="U904" s="43">
        <v>3.964994426481786E-3</v>
      </c>
      <c r="V904" s="43"/>
      <c r="W904" s="43">
        <v>5.2144541799656839E-4</v>
      </c>
      <c r="X904" s="43"/>
      <c r="Y904" s="43"/>
      <c r="Z904" s="43"/>
      <c r="AA904" s="43"/>
      <c r="AB904" s="43"/>
      <c r="AC904" s="43"/>
      <c r="AD904" s="43"/>
      <c r="AE904" s="43">
        <v>0</v>
      </c>
      <c r="AF904" s="43"/>
      <c r="AG904" s="43"/>
      <c r="AH904" s="43"/>
      <c r="AI904" s="43"/>
      <c r="AJ904" s="43"/>
      <c r="AK904" s="43"/>
      <c r="AL904" s="43"/>
      <c r="AM904" s="43"/>
      <c r="AN904" t="s">
        <v>131</v>
      </c>
    </row>
    <row r="905" spans="1:40" x14ac:dyDescent="0.75">
      <c r="A905" t="s">
        <v>1989</v>
      </c>
      <c r="B905" t="s">
        <v>123</v>
      </c>
      <c r="C905" t="s">
        <v>1990</v>
      </c>
      <c r="D905" t="s">
        <v>1949</v>
      </c>
      <c r="E905" t="s">
        <v>126</v>
      </c>
      <c r="F905">
        <v>401</v>
      </c>
      <c r="G905">
        <v>52</v>
      </c>
      <c r="H905" t="s">
        <v>1950</v>
      </c>
      <c r="I905" t="s">
        <v>128</v>
      </c>
      <c r="J905" t="s">
        <v>170</v>
      </c>
      <c r="K905">
        <v>2012</v>
      </c>
      <c r="L905" t="s">
        <v>72</v>
      </c>
      <c r="M905" s="43"/>
      <c r="N905" s="43"/>
      <c r="O905" s="43">
        <v>0</v>
      </c>
      <c r="P905" s="43"/>
      <c r="Q905" s="43"/>
      <c r="R905" s="43"/>
      <c r="S905" s="43">
        <v>0</v>
      </c>
      <c r="T905" s="43">
        <v>0</v>
      </c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>
        <v>0</v>
      </c>
      <c r="AF905" s="43"/>
      <c r="AG905" s="43"/>
      <c r="AH905" s="43"/>
      <c r="AI905" s="43"/>
      <c r="AJ905" s="43"/>
      <c r="AK905" s="43"/>
      <c r="AL905" s="43"/>
      <c r="AM905" s="43"/>
      <c r="AN905" t="s">
        <v>131</v>
      </c>
    </row>
    <row r="906" spans="1:40" x14ac:dyDescent="0.75">
      <c r="A906" t="s">
        <v>1991</v>
      </c>
      <c r="B906" t="s">
        <v>123</v>
      </c>
      <c r="C906" t="s">
        <v>1992</v>
      </c>
      <c r="D906" t="s">
        <v>1949</v>
      </c>
      <c r="E906" t="s">
        <v>126</v>
      </c>
      <c r="F906">
        <v>401</v>
      </c>
      <c r="G906">
        <v>53</v>
      </c>
      <c r="H906" t="s">
        <v>1950</v>
      </c>
      <c r="I906" t="s">
        <v>128</v>
      </c>
      <c r="J906" t="s">
        <v>170</v>
      </c>
      <c r="K906">
        <v>2012</v>
      </c>
      <c r="L906" t="s">
        <v>150</v>
      </c>
      <c r="M906" s="43"/>
      <c r="N906" s="43"/>
      <c r="O906" s="43">
        <v>0</v>
      </c>
      <c r="P906" s="43"/>
      <c r="Q906" s="43"/>
      <c r="R906" s="43"/>
      <c r="S906" s="43">
        <v>0</v>
      </c>
      <c r="T906" s="43">
        <v>0</v>
      </c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>
        <v>0</v>
      </c>
      <c r="AF906" s="43"/>
      <c r="AG906" s="43"/>
      <c r="AH906" s="43"/>
      <c r="AI906" s="43"/>
      <c r="AJ906" s="43"/>
      <c r="AK906" s="43"/>
      <c r="AL906" s="43"/>
      <c r="AM906" s="43"/>
      <c r="AN906" t="s">
        <v>131</v>
      </c>
    </row>
    <row r="907" spans="1:40" x14ac:dyDescent="0.75">
      <c r="A907" t="s">
        <v>1993</v>
      </c>
      <c r="B907" t="s">
        <v>123</v>
      </c>
      <c r="C907" t="s">
        <v>1994</v>
      </c>
      <c r="D907" t="s">
        <v>1949</v>
      </c>
      <c r="E907" t="s">
        <v>126</v>
      </c>
      <c r="F907">
        <v>401</v>
      </c>
      <c r="G907">
        <v>55</v>
      </c>
      <c r="H907" t="s">
        <v>1950</v>
      </c>
      <c r="I907" t="s">
        <v>128</v>
      </c>
      <c r="J907" t="s">
        <v>170</v>
      </c>
      <c r="K907">
        <v>2012</v>
      </c>
      <c r="L907" t="s">
        <v>153</v>
      </c>
      <c r="M907" s="43"/>
      <c r="N907" s="43"/>
      <c r="O907" s="43">
        <v>0</v>
      </c>
      <c r="P907" s="43"/>
      <c r="Q907" s="43"/>
      <c r="R907" s="43"/>
      <c r="S907" s="43">
        <v>0</v>
      </c>
      <c r="T907" s="43">
        <v>0</v>
      </c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>
        <v>0</v>
      </c>
      <c r="AF907" s="43"/>
      <c r="AG907" s="43"/>
      <c r="AH907" s="43"/>
      <c r="AI907" s="43"/>
      <c r="AJ907" s="43"/>
      <c r="AK907" s="43"/>
      <c r="AL907" s="43"/>
      <c r="AM907" s="43"/>
      <c r="AN907" t="s">
        <v>131</v>
      </c>
    </row>
    <row r="908" spans="1:40" x14ac:dyDescent="0.75">
      <c r="A908" t="s">
        <v>1995</v>
      </c>
      <c r="B908" t="s">
        <v>123</v>
      </c>
      <c r="C908" t="s">
        <v>1996</v>
      </c>
      <c r="D908" t="s">
        <v>1949</v>
      </c>
      <c r="E908" t="s">
        <v>126</v>
      </c>
      <c r="F908">
        <v>401</v>
      </c>
      <c r="G908">
        <v>58</v>
      </c>
      <c r="H908" t="s">
        <v>1950</v>
      </c>
      <c r="I908" t="s">
        <v>128</v>
      </c>
      <c r="J908" t="s">
        <v>170</v>
      </c>
      <c r="K908">
        <v>2012</v>
      </c>
      <c r="L908" t="s">
        <v>156</v>
      </c>
      <c r="M908" s="43"/>
      <c r="N908" s="43"/>
      <c r="O908" s="43">
        <v>1.0665685486072288E-2</v>
      </c>
      <c r="P908" s="43"/>
      <c r="Q908" s="43"/>
      <c r="R908" s="43"/>
      <c r="S908" s="43">
        <v>1.0665685486072288E-2</v>
      </c>
      <c r="T908" s="43">
        <v>0</v>
      </c>
      <c r="U908" s="43">
        <v>8.8366596222412865E-3</v>
      </c>
      <c r="V908" s="43"/>
      <c r="W908" s="43">
        <v>1.8290258638310019E-3</v>
      </c>
      <c r="X908" s="43"/>
      <c r="Y908" s="43"/>
      <c r="Z908" s="43"/>
      <c r="AA908" s="43"/>
      <c r="AB908" s="43"/>
      <c r="AC908" s="43"/>
      <c r="AD908" s="43"/>
      <c r="AE908" s="43">
        <v>0</v>
      </c>
      <c r="AF908" s="43"/>
      <c r="AG908" s="43"/>
      <c r="AH908" s="43"/>
      <c r="AI908" s="43"/>
      <c r="AJ908" s="43"/>
      <c r="AK908" s="43"/>
      <c r="AL908" s="43"/>
      <c r="AM908" s="43"/>
      <c r="AN908" t="s">
        <v>131</v>
      </c>
    </row>
    <row r="909" spans="1:40" x14ac:dyDescent="0.75">
      <c r="A909" t="s">
        <v>1997</v>
      </c>
      <c r="B909" t="s">
        <v>123</v>
      </c>
      <c r="C909" t="s">
        <v>1998</v>
      </c>
      <c r="D909" t="s">
        <v>1949</v>
      </c>
      <c r="E909" t="s">
        <v>126</v>
      </c>
      <c r="F909">
        <v>401</v>
      </c>
      <c r="G909">
        <v>6</v>
      </c>
      <c r="H909" t="s">
        <v>1950</v>
      </c>
      <c r="I909" t="s">
        <v>128</v>
      </c>
      <c r="J909" t="s">
        <v>170</v>
      </c>
      <c r="K909">
        <v>2012</v>
      </c>
      <c r="L909" t="s">
        <v>20</v>
      </c>
      <c r="M909" s="43"/>
      <c r="N909" s="43"/>
      <c r="O909" s="43">
        <v>0.50509296555132288</v>
      </c>
      <c r="P909" s="43"/>
      <c r="Q909" s="43"/>
      <c r="R909" s="43"/>
      <c r="S909" s="43">
        <v>0.13840296555132284</v>
      </c>
      <c r="T909" s="43">
        <v>0.36669000000000002</v>
      </c>
      <c r="U909" s="43">
        <v>0.1162079945028586</v>
      </c>
      <c r="V909" s="43"/>
      <c r="W909" s="43">
        <v>2.2194971048464251E-2</v>
      </c>
      <c r="X909" s="43"/>
      <c r="Y909" s="43"/>
      <c r="Z909" s="43"/>
      <c r="AA909" s="43"/>
      <c r="AB909" s="43"/>
      <c r="AC909" s="43"/>
      <c r="AD909" s="43"/>
      <c r="AE909" s="43">
        <v>0.36669000000000002</v>
      </c>
      <c r="AF909" s="43"/>
      <c r="AG909" s="43"/>
      <c r="AH909" s="43"/>
      <c r="AI909" s="43"/>
      <c r="AJ909" s="43"/>
      <c r="AK909" s="43"/>
      <c r="AL909" s="43"/>
      <c r="AM909" s="43"/>
      <c r="AN909" t="s">
        <v>131</v>
      </c>
    </row>
    <row r="910" spans="1:40" x14ac:dyDescent="0.75">
      <c r="A910" t="s">
        <v>1999</v>
      </c>
      <c r="B910" t="s">
        <v>123</v>
      </c>
      <c r="C910" t="s">
        <v>2000</v>
      </c>
      <c r="D910" t="s">
        <v>1949</v>
      </c>
      <c r="E910" t="s">
        <v>126</v>
      </c>
      <c r="F910">
        <v>401</v>
      </c>
      <c r="G910">
        <v>7</v>
      </c>
      <c r="H910" t="s">
        <v>1950</v>
      </c>
      <c r="I910" t="s">
        <v>128</v>
      </c>
      <c r="J910" t="s">
        <v>170</v>
      </c>
      <c r="K910">
        <v>2012</v>
      </c>
      <c r="L910" t="s">
        <v>161</v>
      </c>
      <c r="M910" s="43"/>
      <c r="N910" s="43"/>
      <c r="O910" s="43">
        <v>6.8150777174152212E-6</v>
      </c>
      <c r="P910" s="43"/>
      <c r="Q910" s="43"/>
      <c r="R910" s="43"/>
      <c r="S910" s="43">
        <v>6.8150777174152212E-6</v>
      </c>
      <c r="T910" s="43">
        <v>0</v>
      </c>
      <c r="U910" s="43">
        <v>6.4109875519812618E-6</v>
      </c>
      <c r="V910" s="43"/>
      <c r="W910" s="43">
        <v>4.0409016543395968E-7</v>
      </c>
      <c r="X910" s="43"/>
      <c r="Y910" s="43"/>
      <c r="Z910" s="43"/>
      <c r="AA910" s="43"/>
      <c r="AB910" s="43"/>
      <c r="AC910" s="43"/>
      <c r="AD910" s="43"/>
      <c r="AE910" s="43">
        <v>0</v>
      </c>
      <c r="AF910" s="43"/>
      <c r="AG910" s="43"/>
      <c r="AH910" s="43"/>
      <c r="AI910" s="43"/>
      <c r="AJ910" s="43"/>
      <c r="AK910" s="43"/>
      <c r="AL910" s="43"/>
      <c r="AM910" s="43"/>
      <c r="AN910" t="s">
        <v>131</v>
      </c>
    </row>
    <row r="911" spans="1:40" x14ac:dyDescent="0.75">
      <c r="A911" t="s">
        <v>2001</v>
      </c>
      <c r="B911" t="s">
        <v>123</v>
      </c>
      <c r="C911" t="s">
        <v>2002</v>
      </c>
      <c r="D911" t="s">
        <v>1949</v>
      </c>
      <c r="E911" t="s">
        <v>126</v>
      </c>
      <c r="F911">
        <v>401</v>
      </c>
      <c r="G911">
        <v>8</v>
      </c>
      <c r="H911" t="s">
        <v>1950</v>
      </c>
      <c r="I911" t="s">
        <v>128</v>
      </c>
      <c r="J911" t="s">
        <v>170</v>
      </c>
      <c r="K911">
        <v>2012</v>
      </c>
      <c r="L911" t="s">
        <v>164</v>
      </c>
      <c r="M911" s="43"/>
      <c r="N911" s="43"/>
      <c r="O911" s="43">
        <v>0</v>
      </c>
      <c r="P911" s="43"/>
      <c r="Q911" s="43"/>
      <c r="R911" s="43"/>
      <c r="S911" s="43">
        <v>0</v>
      </c>
      <c r="T911" s="43">
        <v>0</v>
      </c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>
        <v>0</v>
      </c>
      <c r="AF911" s="43"/>
      <c r="AG911" s="43"/>
      <c r="AH911" s="43"/>
      <c r="AI911" s="43"/>
      <c r="AJ911" s="43"/>
      <c r="AK911" s="43"/>
      <c r="AL911" s="43"/>
      <c r="AM911" s="43"/>
      <c r="AN911" t="s">
        <v>131</v>
      </c>
    </row>
    <row r="912" spans="1:40" x14ac:dyDescent="0.75">
      <c r="A912" t="s">
        <v>2003</v>
      </c>
      <c r="B912" t="s">
        <v>123</v>
      </c>
      <c r="C912" t="s">
        <v>2004</v>
      </c>
      <c r="D912" t="s">
        <v>1949</v>
      </c>
      <c r="E912" t="s">
        <v>126</v>
      </c>
      <c r="F912">
        <v>401</v>
      </c>
      <c r="G912">
        <v>9</v>
      </c>
      <c r="H912" t="s">
        <v>1950</v>
      </c>
      <c r="I912" t="s">
        <v>128</v>
      </c>
      <c r="J912" t="s">
        <v>170</v>
      </c>
      <c r="K912">
        <v>2012</v>
      </c>
      <c r="L912" t="s">
        <v>167</v>
      </c>
      <c r="M912" s="43"/>
      <c r="N912" s="43"/>
      <c r="O912" s="43">
        <v>0</v>
      </c>
      <c r="P912" s="43"/>
      <c r="Q912" s="43"/>
      <c r="R912" s="43"/>
      <c r="S912" s="43">
        <v>0</v>
      </c>
      <c r="T912" s="43">
        <v>0</v>
      </c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>
        <v>0</v>
      </c>
      <c r="AF912" s="43"/>
      <c r="AG912" s="43"/>
      <c r="AH912" s="43"/>
      <c r="AI912" s="43"/>
      <c r="AJ912" s="43"/>
      <c r="AK912" s="43"/>
      <c r="AL912" s="43"/>
      <c r="AM912" s="43"/>
      <c r="AN912" t="s">
        <v>131</v>
      </c>
    </row>
    <row r="913" spans="1:40" x14ac:dyDescent="0.75">
      <c r="A913" t="s">
        <v>2005</v>
      </c>
      <c r="B913" t="s">
        <v>123</v>
      </c>
      <c r="C913" t="s">
        <v>2006</v>
      </c>
      <c r="D913" t="s">
        <v>1949</v>
      </c>
      <c r="E913" t="s">
        <v>126</v>
      </c>
      <c r="F913">
        <v>402</v>
      </c>
      <c r="G913">
        <v>0</v>
      </c>
      <c r="H913" t="s">
        <v>1950</v>
      </c>
      <c r="I913" t="s">
        <v>128</v>
      </c>
      <c r="J913" t="s">
        <v>199</v>
      </c>
      <c r="K913">
        <v>2012</v>
      </c>
      <c r="L913" t="s">
        <v>130</v>
      </c>
      <c r="M913" s="43"/>
      <c r="N913" s="43"/>
      <c r="O913" s="43">
        <v>9.5972820303707823E-2</v>
      </c>
      <c r="P913" s="43"/>
      <c r="Q913" s="43"/>
      <c r="R913" s="43"/>
      <c r="S913" s="43">
        <v>3.553382030370783E-2</v>
      </c>
      <c r="T913" s="43">
        <v>6.0439E-2</v>
      </c>
      <c r="U913" s="43">
        <v>2.6818098704162768E-2</v>
      </c>
      <c r="V913" s="43"/>
      <c r="W913" s="43">
        <v>8.7157215995450586E-3</v>
      </c>
      <c r="X913" s="43"/>
      <c r="Y913" s="43"/>
      <c r="Z913" s="43"/>
      <c r="AA913" s="43"/>
      <c r="AB913" s="43"/>
      <c r="AC913" s="43"/>
      <c r="AD913" s="43"/>
      <c r="AE913" s="43">
        <v>6.0439E-2</v>
      </c>
      <c r="AF913" s="43"/>
      <c r="AG913" s="43"/>
      <c r="AH913" s="43"/>
      <c r="AI913" s="43"/>
      <c r="AJ913" s="43"/>
      <c r="AK913" s="43"/>
      <c r="AL913" s="43"/>
      <c r="AM913" s="43"/>
      <c r="AN913" t="s">
        <v>131</v>
      </c>
    </row>
    <row r="914" spans="1:40" x14ac:dyDescent="0.75">
      <c r="A914" t="s">
        <v>2007</v>
      </c>
      <c r="B914" t="s">
        <v>123</v>
      </c>
      <c r="C914" t="s">
        <v>2008</v>
      </c>
      <c r="D914" t="s">
        <v>1949</v>
      </c>
      <c r="E914" t="s">
        <v>126</v>
      </c>
      <c r="F914">
        <v>402</v>
      </c>
      <c r="G914">
        <v>1</v>
      </c>
      <c r="H914" t="s">
        <v>1950</v>
      </c>
      <c r="I914" t="s">
        <v>128</v>
      </c>
      <c r="J914" t="s">
        <v>199</v>
      </c>
      <c r="K914">
        <v>2012</v>
      </c>
      <c r="L914" t="s">
        <v>134</v>
      </c>
      <c r="M914" s="43"/>
      <c r="N914" s="43"/>
      <c r="O914" s="43">
        <v>4.7083222479481333E-6</v>
      </c>
      <c r="P914" s="43"/>
      <c r="Q914" s="43"/>
      <c r="R914" s="43"/>
      <c r="S914" s="43">
        <v>4.7083222479481333E-6</v>
      </c>
      <c r="T914" s="43">
        <v>0</v>
      </c>
      <c r="U914" s="43">
        <v>2.6053848219908828E-6</v>
      </c>
      <c r="V914" s="43"/>
      <c r="W914" s="43">
        <v>2.1029374259572501E-6</v>
      </c>
      <c r="X914" s="43"/>
      <c r="Y914" s="43"/>
      <c r="Z914" s="43"/>
      <c r="AA914" s="43"/>
      <c r="AB914" s="43"/>
      <c r="AC914" s="43"/>
      <c r="AD914" s="43"/>
      <c r="AE914" s="43">
        <v>0</v>
      </c>
      <c r="AF914" s="43"/>
      <c r="AG914" s="43"/>
      <c r="AH914" s="43"/>
      <c r="AI914" s="43"/>
      <c r="AJ914" s="43"/>
      <c r="AK914" s="43"/>
      <c r="AL914" s="43"/>
      <c r="AM914" s="43"/>
      <c r="AN914" t="s">
        <v>131</v>
      </c>
    </row>
    <row r="915" spans="1:40" x14ac:dyDescent="0.75">
      <c r="A915" t="s">
        <v>2009</v>
      </c>
      <c r="B915" t="s">
        <v>123</v>
      </c>
      <c r="C915" t="s">
        <v>2010</v>
      </c>
      <c r="D915" t="s">
        <v>1949</v>
      </c>
      <c r="E915" t="s">
        <v>126</v>
      </c>
      <c r="F915">
        <v>402</v>
      </c>
      <c r="G915">
        <v>2</v>
      </c>
      <c r="H915" t="s">
        <v>1950</v>
      </c>
      <c r="I915" t="s">
        <v>128</v>
      </c>
      <c r="J915" t="s">
        <v>199</v>
      </c>
      <c r="K915">
        <v>2012</v>
      </c>
      <c r="L915" t="s">
        <v>137</v>
      </c>
      <c r="M915" s="43"/>
      <c r="N915" s="43"/>
      <c r="O915" s="43">
        <v>1.5288341849298559E-2</v>
      </c>
      <c r="P915" s="43"/>
      <c r="Q915" s="43"/>
      <c r="R915" s="43"/>
      <c r="S915" s="43">
        <v>1.5288341849298559E-2</v>
      </c>
      <c r="T915" s="43">
        <v>0</v>
      </c>
      <c r="U915" s="43">
        <v>1.175697823599591E-2</v>
      </c>
      <c r="V915" s="43"/>
      <c r="W915" s="43">
        <v>3.53136361330265E-3</v>
      </c>
      <c r="X915" s="43"/>
      <c r="Y915" s="43"/>
      <c r="Z915" s="43"/>
      <c r="AA915" s="43"/>
      <c r="AB915" s="43"/>
      <c r="AC915" s="43"/>
      <c r="AD915" s="43"/>
      <c r="AE915" s="43">
        <v>0</v>
      </c>
      <c r="AF915" s="43"/>
      <c r="AG915" s="43"/>
      <c r="AH915" s="43"/>
      <c r="AI915" s="43"/>
      <c r="AJ915" s="43"/>
      <c r="AK915" s="43"/>
      <c r="AL915" s="43"/>
      <c r="AM915" s="43"/>
      <c r="AN915" t="s">
        <v>131</v>
      </c>
    </row>
    <row r="916" spans="1:40" x14ac:dyDescent="0.75">
      <c r="A916" t="s">
        <v>2011</v>
      </c>
      <c r="B916" t="s">
        <v>123</v>
      </c>
      <c r="C916" t="s">
        <v>2012</v>
      </c>
      <c r="D916" t="s">
        <v>1949</v>
      </c>
      <c r="E916" t="s">
        <v>126</v>
      </c>
      <c r="F916">
        <v>402</v>
      </c>
      <c r="G916">
        <v>3</v>
      </c>
      <c r="H916" t="s">
        <v>1950</v>
      </c>
      <c r="I916" t="s">
        <v>128</v>
      </c>
      <c r="J916" t="s">
        <v>199</v>
      </c>
      <c r="K916">
        <v>2012</v>
      </c>
      <c r="L916" t="s">
        <v>21</v>
      </c>
      <c r="M916" s="43"/>
      <c r="N916" s="43"/>
      <c r="O916" s="43">
        <v>1.9782311744987789E-6</v>
      </c>
      <c r="P916" s="43"/>
      <c r="Q916" s="43"/>
      <c r="R916" s="43"/>
      <c r="S916" s="43">
        <v>1.9782311744987789E-6</v>
      </c>
      <c r="T916" s="43">
        <v>0</v>
      </c>
      <c r="U916" s="43">
        <v>1.616084275470467E-6</v>
      </c>
      <c r="V916" s="43"/>
      <c r="W916" s="43">
        <v>3.621468990283121E-7</v>
      </c>
      <c r="X916" s="43"/>
      <c r="Y916" s="43"/>
      <c r="Z916" s="43"/>
      <c r="AA916" s="43"/>
      <c r="AB916" s="43"/>
      <c r="AC916" s="43"/>
      <c r="AD916" s="43"/>
      <c r="AE916" s="43">
        <v>0</v>
      </c>
      <c r="AF916" s="43"/>
      <c r="AG916" s="43"/>
      <c r="AH916" s="43"/>
      <c r="AI916" s="43"/>
      <c r="AJ916" s="43"/>
      <c r="AK916" s="43"/>
      <c r="AL916" s="43"/>
      <c r="AM916" s="43"/>
      <c r="AN916" t="s">
        <v>131</v>
      </c>
    </row>
    <row r="917" spans="1:40" x14ac:dyDescent="0.75">
      <c r="A917" t="s">
        <v>2013</v>
      </c>
      <c r="B917" t="s">
        <v>123</v>
      </c>
      <c r="C917" t="s">
        <v>2014</v>
      </c>
      <c r="D917" t="s">
        <v>1949</v>
      </c>
      <c r="E917" t="s">
        <v>126</v>
      </c>
      <c r="F917">
        <v>402</v>
      </c>
      <c r="G917">
        <v>4</v>
      </c>
      <c r="H917" t="s">
        <v>1950</v>
      </c>
      <c r="I917" t="s">
        <v>128</v>
      </c>
      <c r="J917" t="s">
        <v>199</v>
      </c>
      <c r="K917">
        <v>2012</v>
      </c>
      <c r="L917" t="s">
        <v>142</v>
      </c>
      <c r="M917" s="43"/>
      <c r="N917" s="43"/>
      <c r="O917" s="43">
        <v>0</v>
      </c>
      <c r="P917" s="43"/>
      <c r="Q917" s="43"/>
      <c r="R917" s="43"/>
      <c r="S917" s="43">
        <v>0</v>
      </c>
      <c r="T917" s="43">
        <v>0</v>
      </c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>
        <v>0</v>
      </c>
      <c r="AF917" s="43"/>
      <c r="AG917" s="43"/>
      <c r="AH917" s="43"/>
      <c r="AI917" s="43"/>
      <c r="AJ917" s="43"/>
      <c r="AK917" s="43"/>
      <c r="AL917" s="43"/>
      <c r="AM917" s="43"/>
      <c r="AN917" t="s">
        <v>131</v>
      </c>
    </row>
    <row r="918" spans="1:40" x14ac:dyDescent="0.75">
      <c r="A918" t="s">
        <v>2015</v>
      </c>
      <c r="B918" t="s">
        <v>123</v>
      </c>
      <c r="C918" t="s">
        <v>2016</v>
      </c>
      <c r="D918" t="s">
        <v>1949</v>
      </c>
      <c r="E918" t="s">
        <v>126</v>
      </c>
      <c r="F918">
        <v>402</v>
      </c>
      <c r="G918">
        <v>51</v>
      </c>
      <c r="H918" t="s">
        <v>1950</v>
      </c>
      <c r="I918" t="s">
        <v>128</v>
      </c>
      <c r="J918" t="s">
        <v>199</v>
      </c>
      <c r="K918">
        <v>2012</v>
      </c>
      <c r="L918" t="s">
        <v>145</v>
      </c>
      <c r="M918" s="43"/>
      <c r="N918" s="43"/>
      <c r="O918" s="43">
        <v>3.5699619099243115E-5</v>
      </c>
      <c r="P918" s="43"/>
      <c r="Q918" s="43"/>
      <c r="R918" s="43"/>
      <c r="S918" s="43">
        <v>3.5699619099243115E-5</v>
      </c>
      <c r="T918" s="43">
        <v>0</v>
      </c>
      <c r="U918" s="43">
        <v>2.5468249612275959E-5</v>
      </c>
      <c r="V918" s="43"/>
      <c r="W918" s="43">
        <v>1.023136948696716E-5</v>
      </c>
      <c r="X918" s="43"/>
      <c r="Y918" s="43"/>
      <c r="Z918" s="43"/>
      <c r="AA918" s="43"/>
      <c r="AB918" s="43"/>
      <c r="AC918" s="43"/>
      <c r="AD918" s="43"/>
      <c r="AE918" s="43">
        <v>0</v>
      </c>
      <c r="AF918" s="43"/>
      <c r="AG918" s="43"/>
      <c r="AH918" s="43"/>
      <c r="AI918" s="43"/>
      <c r="AJ918" s="43"/>
      <c r="AK918" s="43"/>
      <c r="AL918" s="43"/>
      <c r="AM918" s="43"/>
      <c r="AN918" t="s">
        <v>131</v>
      </c>
    </row>
    <row r="919" spans="1:40" x14ac:dyDescent="0.75">
      <c r="A919" t="s">
        <v>2017</v>
      </c>
      <c r="B919" t="s">
        <v>123</v>
      </c>
      <c r="C919" t="s">
        <v>2018</v>
      </c>
      <c r="D919" t="s">
        <v>1949</v>
      </c>
      <c r="E919" t="s">
        <v>126</v>
      </c>
      <c r="F919">
        <v>402</v>
      </c>
      <c r="G919">
        <v>52</v>
      </c>
      <c r="H919" t="s">
        <v>1950</v>
      </c>
      <c r="I919" t="s">
        <v>128</v>
      </c>
      <c r="J919" t="s">
        <v>199</v>
      </c>
      <c r="K919">
        <v>2012</v>
      </c>
      <c r="L919" t="s">
        <v>72</v>
      </c>
      <c r="M919" s="43"/>
      <c r="N919" s="43"/>
      <c r="O919" s="43">
        <v>0</v>
      </c>
      <c r="P919" s="43"/>
      <c r="Q919" s="43"/>
      <c r="R919" s="43"/>
      <c r="S919" s="43">
        <v>0</v>
      </c>
      <c r="T919" s="43">
        <v>0</v>
      </c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>
        <v>0</v>
      </c>
      <c r="AF919" s="43"/>
      <c r="AG919" s="43"/>
      <c r="AH919" s="43"/>
      <c r="AI919" s="43"/>
      <c r="AJ919" s="43"/>
      <c r="AK919" s="43"/>
      <c r="AL919" s="43"/>
      <c r="AM919" s="43"/>
      <c r="AN919" t="s">
        <v>131</v>
      </c>
    </row>
    <row r="920" spans="1:40" x14ac:dyDescent="0.75">
      <c r="A920" t="s">
        <v>2019</v>
      </c>
      <c r="B920" t="s">
        <v>123</v>
      </c>
      <c r="C920" t="s">
        <v>2020</v>
      </c>
      <c r="D920" t="s">
        <v>1949</v>
      </c>
      <c r="E920" t="s">
        <v>126</v>
      </c>
      <c r="F920">
        <v>402</v>
      </c>
      <c r="G920">
        <v>53</v>
      </c>
      <c r="H920" t="s">
        <v>1950</v>
      </c>
      <c r="I920" t="s">
        <v>128</v>
      </c>
      <c r="J920" t="s">
        <v>199</v>
      </c>
      <c r="K920">
        <v>2012</v>
      </c>
      <c r="L920" t="s">
        <v>150</v>
      </c>
      <c r="M920" s="43"/>
      <c r="N920" s="43"/>
      <c r="O920" s="43">
        <v>0</v>
      </c>
      <c r="P920" s="43"/>
      <c r="Q920" s="43"/>
      <c r="R920" s="43"/>
      <c r="S920" s="43">
        <v>0</v>
      </c>
      <c r="T920" s="43">
        <v>0</v>
      </c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>
        <v>0</v>
      </c>
      <c r="AF920" s="43"/>
      <c r="AG920" s="43"/>
      <c r="AH920" s="43"/>
      <c r="AI920" s="43"/>
      <c r="AJ920" s="43"/>
      <c r="AK920" s="43"/>
      <c r="AL920" s="43"/>
      <c r="AM920" s="43"/>
      <c r="AN920" t="s">
        <v>131</v>
      </c>
    </row>
    <row r="921" spans="1:40" x14ac:dyDescent="0.75">
      <c r="A921" t="s">
        <v>2021</v>
      </c>
      <c r="B921" t="s">
        <v>123</v>
      </c>
      <c r="C921" t="s">
        <v>2022</v>
      </c>
      <c r="D921" t="s">
        <v>1949</v>
      </c>
      <c r="E921" t="s">
        <v>126</v>
      </c>
      <c r="F921">
        <v>402</v>
      </c>
      <c r="G921">
        <v>55</v>
      </c>
      <c r="H921" t="s">
        <v>1950</v>
      </c>
      <c r="I921" t="s">
        <v>128</v>
      </c>
      <c r="J921" t="s">
        <v>199</v>
      </c>
      <c r="K921">
        <v>2012</v>
      </c>
      <c r="L921" t="s">
        <v>153</v>
      </c>
      <c r="M921" s="43"/>
      <c r="N921" s="43"/>
      <c r="O921" s="43">
        <v>0</v>
      </c>
      <c r="P921" s="43"/>
      <c r="Q921" s="43"/>
      <c r="R921" s="43"/>
      <c r="S921" s="43">
        <v>0</v>
      </c>
      <c r="T921" s="43">
        <v>0</v>
      </c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>
        <v>0</v>
      </c>
      <c r="AF921" s="43"/>
      <c r="AG921" s="43"/>
      <c r="AH921" s="43"/>
      <c r="AI921" s="43"/>
      <c r="AJ921" s="43"/>
      <c r="AK921" s="43"/>
      <c r="AL921" s="43"/>
      <c r="AM921" s="43"/>
      <c r="AN921" t="s">
        <v>131</v>
      </c>
    </row>
    <row r="922" spans="1:40" x14ac:dyDescent="0.75">
      <c r="A922" t="s">
        <v>2023</v>
      </c>
      <c r="B922" t="s">
        <v>123</v>
      </c>
      <c r="C922" t="s">
        <v>2024</v>
      </c>
      <c r="D922" t="s">
        <v>1949</v>
      </c>
      <c r="E922" t="s">
        <v>126</v>
      </c>
      <c r="F922">
        <v>402</v>
      </c>
      <c r="G922">
        <v>58</v>
      </c>
      <c r="H922" t="s">
        <v>1950</v>
      </c>
      <c r="I922" t="s">
        <v>128</v>
      </c>
      <c r="J922" t="s">
        <v>199</v>
      </c>
      <c r="K922">
        <v>2012</v>
      </c>
      <c r="L922" t="s">
        <v>156</v>
      </c>
      <c r="M922" s="43"/>
      <c r="N922" s="43"/>
      <c r="O922" s="43">
        <v>2.2899844019053281E-3</v>
      </c>
      <c r="P922" s="43"/>
      <c r="Q922" s="43"/>
      <c r="R922" s="43"/>
      <c r="S922" s="43">
        <v>2.2899844019053281E-3</v>
      </c>
      <c r="T922" s="43">
        <v>0</v>
      </c>
      <c r="U922" s="43">
        <v>1.695583299799485E-3</v>
      </c>
      <c r="V922" s="43"/>
      <c r="W922" s="43">
        <v>5.9440110210584325E-4</v>
      </c>
      <c r="X922" s="43"/>
      <c r="Y922" s="43"/>
      <c r="Z922" s="43"/>
      <c r="AA922" s="43"/>
      <c r="AB922" s="43"/>
      <c r="AC922" s="43"/>
      <c r="AD922" s="43"/>
      <c r="AE922" s="43">
        <v>0</v>
      </c>
      <c r="AF922" s="43"/>
      <c r="AG922" s="43"/>
      <c r="AH922" s="43"/>
      <c r="AI922" s="43"/>
      <c r="AJ922" s="43"/>
      <c r="AK922" s="43"/>
      <c r="AL922" s="43"/>
      <c r="AM922" s="43"/>
      <c r="AN922" t="s">
        <v>131</v>
      </c>
    </row>
    <row r="923" spans="1:40" x14ac:dyDescent="0.75">
      <c r="A923" t="s">
        <v>2025</v>
      </c>
      <c r="B923" t="s">
        <v>123</v>
      </c>
      <c r="C923" t="s">
        <v>2026</v>
      </c>
      <c r="D923" t="s">
        <v>1949</v>
      </c>
      <c r="E923" t="s">
        <v>126</v>
      </c>
      <c r="F923">
        <v>402</v>
      </c>
      <c r="G923">
        <v>6</v>
      </c>
      <c r="H923" t="s">
        <v>1950</v>
      </c>
      <c r="I923" t="s">
        <v>128</v>
      </c>
      <c r="J923" t="s">
        <v>199</v>
      </c>
      <c r="K923">
        <v>2012</v>
      </c>
      <c r="L923" t="s">
        <v>20</v>
      </c>
      <c r="M923" s="43"/>
      <c r="N923" s="43"/>
      <c r="O923" s="43">
        <v>7.8350070186331666E-2</v>
      </c>
      <c r="P923" s="43"/>
      <c r="Q923" s="43"/>
      <c r="R923" s="43"/>
      <c r="S923" s="43">
        <v>1.7911070186331667E-2</v>
      </c>
      <c r="T923" s="43">
        <v>6.0439E-2</v>
      </c>
      <c r="U923" s="43">
        <v>1.333406600844895E-2</v>
      </c>
      <c r="V923" s="43"/>
      <c r="W923" s="43">
        <v>4.5770041778827146E-3</v>
      </c>
      <c r="X923" s="43"/>
      <c r="Y923" s="43"/>
      <c r="Z923" s="43"/>
      <c r="AA923" s="43"/>
      <c r="AB923" s="43"/>
      <c r="AC923" s="43"/>
      <c r="AD923" s="43"/>
      <c r="AE923" s="43">
        <v>6.0439E-2</v>
      </c>
      <c r="AF923" s="43"/>
      <c r="AG923" s="43"/>
      <c r="AH923" s="43"/>
      <c r="AI923" s="43"/>
      <c r="AJ923" s="43"/>
      <c r="AK923" s="43"/>
      <c r="AL923" s="43"/>
      <c r="AM923" s="43"/>
      <c r="AN923" t="s">
        <v>131</v>
      </c>
    </row>
    <row r="924" spans="1:40" x14ac:dyDescent="0.75">
      <c r="A924" t="s">
        <v>2027</v>
      </c>
      <c r="B924" t="s">
        <v>123</v>
      </c>
      <c r="C924" t="s">
        <v>2028</v>
      </c>
      <c r="D924" t="s">
        <v>1949</v>
      </c>
      <c r="E924" t="s">
        <v>126</v>
      </c>
      <c r="F924">
        <v>402</v>
      </c>
      <c r="G924">
        <v>7</v>
      </c>
      <c r="H924" t="s">
        <v>1950</v>
      </c>
      <c r="I924" t="s">
        <v>128</v>
      </c>
      <c r="J924" t="s">
        <v>199</v>
      </c>
      <c r="K924">
        <v>2012</v>
      </c>
      <c r="L924" t="s">
        <v>161</v>
      </c>
      <c r="M924" s="43"/>
      <c r="N924" s="43"/>
      <c r="O924" s="43">
        <v>2.0376936505893461E-6</v>
      </c>
      <c r="P924" s="43"/>
      <c r="Q924" s="43"/>
      <c r="R924" s="43"/>
      <c r="S924" s="43">
        <v>2.0376936505893461E-6</v>
      </c>
      <c r="T924" s="43">
        <v>0</v>
      </c>
      <c r="U924" s="43">
        <v>1.7814412086903479E-6</v>
      </c>
      <c r="V924" s="43"/>
      <c r="W924" s="43">
        <v>2.5625244189899799E-7</v>
      </c>
      <c r="X924" s="43"/>
      <c r="Y924" s="43"/>
      <c r="Z924" s="43"/>
      <c r="AA924" s="43"/>
      <c r="AB924" s="43"/>
      <c r="AC924" s="43"/>
      <c r="AD924" s="43"/>
      <c r="AE924" s="43">
        <v>0</v>
      </c>
      <c r="AF924" s="43"/>
      <c r="AG924" s="43"/>
      <c r="AH924" s="43"/>
      <c r="AI924" s="43"/>
      <c r="AJ924" s="43"/>
      <c r="AK924" s="43"/>
      <c r="AL924" s="43"/>
      <c r="AM924" s="43"/>
      <c r="AN924" t="s">
        <v>131</v>
      </c>
    </row>
    <row r="925" spans="1:40" x14ac:dyDescent="0.75">
      <c r="A925" t="s">
        <v>2029</v>
      </c>
      <c r="B925" t="s">
        <v>123</v>
      </c>
      <c r="C925" t="s">
        <v>2030</v>
      </c>
      <c r="D925" t="s">
        <v>1949</v>
      </c>
      <c r="E925" t="s">
        <v>126</v>
      </c>
      <c r="F925">
        <v>402</v>
      </c>
      <c r="G925">
        <v>8</v>
      </c>
      <c r="H925" t="s">
        <v>1950</v>
      </c>
      <c r="I925" t="s">
        <v>128</v>
      </c>
      <c r="J925" t="s">
        <v>199</v>
      </c>
      <c r="K925">
        <v>2012</v>
      </c>
      <c r="L925" t="s">
        <v>164</v>
      </c>
      <c r="M925" s="43"/>
      <c r="N925" s="43"/>
      <c r="O925" s="43">
        <v>0</v>
      </c>
      <c r="P925" s="43"/>
      <c r="Q925" s="43"/>
      <c r="R925" s="43"/>
      <c r="S925" s="43">
        <v>0</v>
      </c>
      <c r="T925" s="43">
        <v>0</v>
      </c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>
        <v>0</v>
      </c>
      <c r="AF925" s="43"/>
      <c r="AG925" s="43"/>
      <c r="AH925" s="43"/>
      <c r="AI925" s="43"/>
      <c r="AJ925" s="43"/>
      <c r="AK925" s="43"/>
      <c r="AL925" s="43"/>
      <c r="AM925" s="43"/>
      <c r="AN925" t="s">
        <v>131</v>
      </c>
    </row>
    <row r="926" spans="1:40" x14ac:dyDescent="0.75">
      <c r="A926" t="s">
        <v>2031</v>
      </c>
      <c r="B926" t="s">
        <v>123</v>
      </c>
      <c r="C926" t="s">
        <v>2032</v>
      </c>
      <c r="D926" t="s">
        <v>1949</v>
      </c>
      <c r="E926" t="s">
        <v>126</v>
      </c>
      <c r="F926">
        <v>402</v>
      </c>
      <c r="G926">
        <v>9</v>
      </c>
      <c r="H926" t="s">
        <v>1950</v>
      </c>
      <c r="I926" t="s">
        <v>128</v>
      </c>
      <c r="J926" t="s">
        <v>199</v>
      </c>
      <c r="K926">
        <v>2012</v>
      </c>
      <c r="L926" t="s">
        <v>167</v>
      </c>
      <c r="M926" s="43"/>
      <c r="N926" s="43"/>
      <c r="O926" s="43">
        <v>0</v>
      </c>
      <c r="P926" s="43"/>
      <c r="Q926" s="43"/>
      <c r="R926" s="43"/>
      <c r="S926" s="43">
        <v>0</v>
      </c>
      <c r="T926" s="43">
        <v>0</v>
      </c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>
        <v>0</v>
      </c>
      <c r="AF926" s="43"/>
      <c r="AG926" s="43"/>
      <c r="AH926" s="43"/>
      <c r="AI926" s="43"/>
      <c r="AJ926" s="43"/>
      <c r="AK926" s="43"/>
      <c r="AL926" s="43"/>
      <c r="AM926" s="43"/>
      <c r="AN926" t="s">
        <v>131</v>
      </c>
    </row>
    <row r="927" spans="1:40" x14ac:dyDescent="0.75">
      <c r="A927" t="s">
        <v>2033</v>
      </c>
      <c r="B927" t="s">
        <v>123</v>
      </c>
      <c r="C927" t="s">
        <v>2034</v>
      </c>
      <c r="D927" t="s">
        <v>2035</v>
      </c>
      <c r="E927" t="s">
        <v>126</v>
      </c>
      <c r="F927">
        <v>400</v>
      </c>
      <c r="G927">
        <v>0</v>
      </c>
      <c r="H927" t="s">
        <v>2036</v>
      </c>
      <c r="I927" t="s">
        <v>128</v>
      </c>
      <c r="J927" t="s">
        <v>129</v>
      </c>
      <c r="K927">
        <v>2012</v>
      </c>
      <c r="L927" t="s">
        <v>130</v>
      </c>
      <c r="M927" s="43"/>
      <c r="N927" s="43"/>
      <c r="O927" s="43">
        <v>74.651061162608215</v>
      </c>
      <c r="P927" s="43"/>
      <c r="Q927" s="43"/>
      <c r="R927" s="43"/>
      <c r="S927" s="43">
        <v>74.430591162608209</v>
      </c>
      <c r="T927" s="43">
        <v>0.22047</v>
      </c>
      <c r="U927" s="43">
        <v>68.968611195111137</v>
      </c>
      <c r="V927" s="43"/>
      <c r="W927" s="43">
        <v>5.461979967497065</v>
      </c>
      <c r="X927" s="43"/>
      <c r="Y927" s="43"/>
      <c r="Z927" s="43"/>
      <c r="AA927" s="43"/>
      <c r="AB927" s="43"/>
      <c r="AC927" s="43"/>
      <c r="AD927" s="43"/>
      <c r="AE927" s="43">
        <v>0.22047</v>
      </c>
      <c r="AF927" s="43"/>
      <c r="AG927" s="43"/>
      <c r="AH927" s="43"/>
      <c r="AI927" s="43"/>
      <c r="AJ927" s="43"/>
      <c r="AK927" s="43"/>
      <c r="AL927" s="43"/>
      <c r="AM927" s="43"/>
      <c r="AN927" t="s">
        <v>131</v>
      </c>
    </row>
    <row r="928" spans="1:40" x14ac:dyDescent="0.75">
      <c r="A928" t="s">
        <v>2037</v>
      </c>
      <c r="B928" t="s">
        <v>123</v>
      </c>
      <c r="C928" t="s">
        <v>2038</v>
      </c>
      <c r="D928" t="s">
        <v>2035</v>
      </c>
      <c r="E928" t="s">
        <v>126</v>
      </c>
      <c r="F928">
        <v>400</v>
      </c>
      <c r="G928">
        <v>1</v>
      </c>
      <c r="H928" t="s">
        <v>2036</v>
      </c>
      <c r="I928" t="s">
        <v>128</v>
      </c>
      <c r="J928" t="s">
        <v>129</v>
      </c>
      <c r="K928">
        <v>2012</v>
      </c>
      <c r="L928" t="s">
        <v>134</v>
      </c>
      <c r="M928" s="43"/>
      <c r="N928" s="43"/>
      <c r="O928" s="43">
        <v>3.0735569346594736E-2</v>
      </c>
      <c r="P928" s="43"/>
      <c r="Q928" s="43"/>
      <c r="R928" s="43"/>
      <c r="S928" s="43">
        <v>3.0735569346594736E-2</v>
      </c>
      <c r="T928" s="43">
        <v>0</v>
      </c>
      <c r="U928" s="43">
        <v>3.0671286574231179E-2</v>
      </c>
      <c r="V928" s="43"/>
      <c r="W928" s="43">
        <v>6.4282772363558044E-5</v>
      </c>
      <c r="X928" s="43"/>
      <c r="Y928" s="43"/>
      <c r="Z928" s="43"/>
      <c r="AA928" s="43"/>
      <c r="AB928" s="43"/>
      <c r="AC928" s="43"/>
      <c r="AD928" s="43"/>
      <c r="AE928" s="43">
        <v>0</v>
      </c>
      <c r="AF928" s="43"/>
      <c r="AG928" s="43"/>
      <c r="AH928" s="43"/>
      <c r="AI928" s="43"/>
      <c r="AJ928" s="43"/>
      <c r="AK928" s="43"/>
      <c r="AL928" s="43"/>
      <c r="AM928" s="43"/>
      <c r="AN928" t="s">
        <v>131</v>
      </c>
    </row>
    <row r="929" spans="1:40" x14ac:dyDescent="0.75">
      <c r="A929" t="s">
        <v>2039</v>
      </c>
      <c r="B929" t="s">
        <v>123</v>
      </c>
      <c r="C929" t="s">
        <v>2040</v>
      </c>
      <c r="D929" t="s">
        <v>2035</v>
      </c>
      <c r="E929" t="s">
        <v>126</v>
      </c>
      <c r="F929">
        <v>400</v>
      </c>
      <c r="G929">
        <v>2</v>
      </c>
      <c r="H929" t="s">
        <v>2036</v>
      </c>
      <c r="I929" t="s">
        <v>128</v>
      </c>
      <c r="J929" t="s">
        <v>129</v>
      </c>
      <c r="K929">
        <v>2012</v>
      </c>
      <c r="L929" t="s">
        <v>137</v>
      </c>
      <c r="M929" s="43"/>
      <c r="N929" s="43"/>
      <c r="O929" s="43">
        <v>0.68449731534320191</v>
      </c>
      <c r="P929" s="43"/>
      <c r="Q929" s="43"/>
      <c r="R929" s="43"/>
      <c r="S929" s="43">
        <v>0.68449731534320191</v>
      </c>
      <c r="T929" s="43">
        <v>0</v>
      </c>
      <c r="U929" s="43">
        <v>0.61813113571426426</v>
      </c>
      <c r="V929" s="43"/>
      <c r="W929" s="43">
        <v>6.6366179628937635E-2</v>
      </c>
      <c r="X929" s="43"/>
      <c r="Y929" s="43"/>
      <c r="Z929" s="43"/>
      <c r="AA929" s="43"/>
      <c r="AB929" s="43"/>
      <c r="AC929" s="43"/>
      <c r="AD929" s="43"/>
      <c r="AE929" s="43">
        <v>0</v>
      </c>
      <c r="AF929" s="43"/>
      <c r="AG929" s="43"/>
      <c r="AH929" s="43"/>
      <c r="AI929" s="43"/>
      <c r="AJ929" s="43"/>
      <c r="AK929" s="43"/>
      <c r="AL929" s="43"/>
      <c r="AM929" s="43"/>
      <c r="AN929" t="s">
        <v>131</v>
      </c>
    </row>
    <row r="930" spans="1:40" x14ac:dyDescent="0.75">
      <c r="A930" t="s">
        <v>2041</v>
      </c>
      <c r="B930" t="s">
        <v>123</v>
      </c>
      <c r="C930" t="s">
        <v>2042</v>
      </c>
      <c r="D930" t="s">
        <v>2035</v>
      </c>
      <c r="E930" t="s">
        <v>126</v>
      </c>
      <c r="F930">
        <v>400</v>
      </c>
      <c r="G930">
        <v>3</v>
      </c>
      <c r="H930" t="s">
        <v>2036</v>
      </c>
      <c r="I930" t="s">
        <v>128</v>
      </c>
      <c r="J930" t="s">
        <v>129</v>
      </c>
      <c r="K930">
        <v>2012</v>
      </c>
      <c r="L930" t="s">
        <v>21</v>
      </c>
      <c r="M930" s="43"/>
      <c r="N930" s="43"/>
      <c r="O930" s="43">
        <v>64.415742342580259</v>
      </c>
      <c r="P930" s="43"/>
      <c r="Q930" s="43"/>
      <c r="R930" s="43"/>
      <c r="S930" s="43">
        <v>64.415742342580259</v>
      </c>
      <c r="T930" s="43">
        <v>0</v>
      </c>
      <c r="U930" s="43">
        <v>60.111662733184097</v>
      </c>
      <c r="V930" s="43"/>
      <c r="W930" s="43">
        <v>4.304079609396168</v>
      </c>
      <c r="X930" s="43"/>
      <c r="Y930" s="43"/>
      <c r="Z930" s="43"/>
      <c r="AA930" s="43"/>
      <c r="AB930" s="43"/>
      <c r="AC930" s="43"/>
      <c r="AD930" s="43"/>
      <c r="AE930" s="43">
        <v>0</v>
      </c>
      <c r="AF930" s="43"/>
      <c r="AG930" s="43"/>
      <c r="AH930" s="43"/>
      <c r="AI930" s="43"/>
      <c r="AJ930" s="43"/>
      <c r="AK930" s="43"/>
      <c r="AL930" s="43"/>
      <c r="AM930" s="43"/>
      <c r="AN930" t="s">
        <v>131</v>
      </c>
    </row>
    <row r="931" spans="1:40" x14ac:dyDescent="0.75">
      <c r="A931" t="s">
        <v>2043</v>
      </c>
      <c r="B931" t="s">
        <v>123</v>
      </c>
      <c r="C931" t="s">
        <v>2044</v>
      </c>
      <c r="D931" t="s">
        <v>2035</v>
      </c>
      <c r="E931" t="s">
        <v>126</v>
      </c>
      <c r="F931">
        <v>400</v>
      </c>
      <c r="G931">
        <v>4</v>
      </c>
      <c r="H931" t="s">
        <v>2036</v>
      </c>
      <c r="I931" t="s">
        <v>128</v>
      </c>
      <c r="J931" t="s">
        <v>129</v>
      </c>
      <c r="K931">
        <v>2012</v>
      </c>
      <c r="L931" t="s">
        <v>142</v>
      </c>
      <c r="M931" s="43"/>
      <c r="N931" s="43"/>
      <c r="O931" s="43">
        <v>0</v>
      </c>
      <c r="P931" s="43"/>
      <c r="Q931" s="43"/>
      <c r="R931" s="43"/>
      <c r="S931" s="43">
        <v>0</v>
      </c>
      <c r="T931" s="43">
        <v>0</v>
      </c>
      <c r="U931" s="43">
        <v>0</v>
      </c>
      <c r="V931" s="43"/>
      <c r="W931" s="43">
        <v>0</v>
      </c>
      <c r="X931" s="43"/>
      <c r="Y931" s="43"/>
      <c r="Z931" s="43"/>
      <c r="AA931" s="43"/>
      <c r="AB931" s="43"/>
      <c r="AC931" s="43"/>
      <c r="AD931" s="43"/>
      <c r="AE931" s="43">
        <v>0</v>
      </c>
      <c r="AF931" s="43"/>
      <c r="AG931" s="43"/>
      <c r="AH931" s="43"/>
      <c r="AI931" s="43"/>
      <c r="AJ931" s="43"/>
      <c r="AK931" s="43"/>
      <c r="AL931" s="43"/>
      <c r="AM931" s="43"/>
      <c r="AN931" t="s">
        <v>131</v>
      </c>
    </row>
    <row r="932" spans="1:40" x14ac:dyDescent="0.75">
      <c r="A932" t="s">
        <v>2045</v>
      </c>
      <c r="B932" t="s">
        <v>123</v>
      </c>
      <c r="C932" t="s">
        <v>2046</v>
      </c>
      <c r="D932" t="s">
        <v>2035</v>
      </c>
      <c r="E932" t="s">
        <v>126</v>
      </c>
      <c r="F932">
        <v>400</v>
      </c>
      <c r="G932">
        <v>51</v>
      </c>
      <c r="H932" t="s">
        <v>2036</v>
      </c>
      <c r="I932" t="s">
        <v>128</v>
      </c>
      <c r="J932" t="s">
        <v>129</v>
      </c>
      <c r="K932">
        <v>2012</v>
      </c>
      <c r="L932" t="s">
        <v>145</v>
      </c>
      <c r="M932" s="43"/>
      <c r="N932" s="43"/>
      <c r="O932" s="43">
        <v>2.1883858228078892</v>
      </c>
      <c r="P932" s="43"/>
      <c r="Q932" s="43"/>
      <c r="R932" s="43"/>
      <c r="S932" s="43">
        <v>2.1883858228078892</v>
      </c>
      <c r="T932" s="43">
        <v>0</v>
      </c>
      <c r="U932" s="43">
        <v>2.133222390064538</v>
      </c>
      <c r="V932" s="43"/>
      <c r="W932" s="43">
        <v>5.5163432743351407E-2</v>
      </c>
      <c r="X932" s="43"/>
      <c r="Y932" s="43"/>
      <c r="Z932" s="43"/>
      <c r="AA932" s="43"/>
      <c r="AB932" s="43"/>
      <c r="AC932" s="43"/>
      <c r="AD932" s="43"/>
      <c r="AE932" s="43">
        <v>0</v>
      </c>
      <c r="AF932" s="43"/>
      <c r="AG932" s="43"/>
      <c r="AH932" s="43"/>
      <c r="AI932" s="43"/>
      <c r="AJ932" s="43"/>
      <c r="AK932" s="43"/>
      <c r="AL932" s="43"/>
      <c r="AM932" s="43"/>
      <c r="AN932" t="s">
        <v>131</v>
      </c>
    </row>
    <row r="933" spans="1:40" x14ac:dyDescent="0.75">
      <c r="A933" t="s">
        <v>2047</v>
      </c>
      <c r="B933" t="s">
        <v>123</v>
      </c>
      <c r="C933" t="s">
        <v>2048</v>
      </c>
      <c r="D933" t="s">
        <v>2035</v>
      </c>
      <c r="E933" t="s">
        <v>126</v>
      </c>
      <c r="F933">
        <v>400</v>
      </c>
      <c r="G933">
        <v>52</v>
      </c>
      <c r="H933" t="s">
        <v>2036</v>
      </c>
      <c r="I933" t="s">
        <v>128</v>
      </c>
      <c r="J933" t="s">
        <v>129</v>
      </c>
      <c r="K933">
        <v>2012</v>
      </c>
      <c r="L933" t="s">
        <v>72</v>
      </c>
      <c r="M933" s="43"/>
      <c r="N933" s="43"/>
      <c r="O933" s="43">
        <v>0</v>
      </c>
      <c r="P933" s="43"/>
      <c r="Q933" s="43"/>
      <c r="R933" s="43"/>
      <c r="S933" s="43">
        <v>0</v>
      </c>
      <c r="T933" s="43">
        <v>0</v>
      </c>
      <c r="U933" s="43">
        <v>0</v>
      </c>
      <c r="V933" s="43"/>
      <c r="W933" s="43">
        <v>0</v>
      </c>
      <c r="X933" s="43"/>
      <c r="Y933" s="43"/>
      <c r="Z933" s="43"/>
      <c r="AA933" s="43"/>
      <c r="AB933" s="43"/>
      <c r="AC933" s="43"/>
      <c r="AD933" s="43"/>
      <c r="AE933" s="43">
        <v>0</v>
      </c>
      <c r="AF933" s="43"/>
      <c r="AG933" s="43"/>
      <c r="AH933" s="43"/>
      <c r="AI933" s="43"/>
      <c r="AJ933" s="43"/>
      <c r="AK933" s="43"/>
      <c r="AL933" s="43"/>
      <c r="AM933" s="43"/>
      <c r="AN933" t="s">
        <v>131</v>
      </c>
    </row>
    <row r="934" spans="1:40" x14ac:dyDescent="0.75">
      <c r="A934" t="s">
        <v>2049</v>
      </c>
      <c r="B934" t="s">
        <v>123</v>
      </c>
      <c r="C934" t="s">
        <v>2050</v>
      </c>
      <c r="D934" t="s">
        <v>2035</v>
      </c>
      <c r="E934" t="s">
        <v>126</v>
      </c>
      <c r="F934">
        <v>400</v>
      </c>
      <c r="G934">
        <v>53</v>
      </c>
      <c r="H934" t="s">
        <v>2036</v>
      </c>
      <c r="I934" t="s">
        <v>128</v>
      </c>
      <c r="J934" t="s">
        <v>129</v>
      </c>
      <c r="K934">
        <v>2012</v>
      </c>
      <c r="L934" t="s">
        <v>150</v>
      </c>
      <c r="M934" s="43"/>
      <c r="N934" s="43"/>
      <c r="O934" s="43">
        <v>0.16191710020518962</v>
      </c>
      <c r="P934" s="43"/>
      <c r="Q934" s="43"/>
      <c r="R934" s="43"/>
      <c r="S934" s="43">
        <v>0.16191710020518962</v>
      </c>
      <c r="T934" s="43">
        <v>0</v>
      </c>
      <c r="U934" s="43">
        <v>3.5279545911958032E-2</v>
      </c>
      <c r="V934" s="43"/>
      <c r="W934" s="43">
        <v>0.12663755429323159</v>
      </c>
      <c r="X934" s="43"/>
      <c r="Y934" s="43"/>
      <c r="Z934" s="43"/>
      <c r="AA934" s="43"/>
      <c r="AB934" s="43"/>
      <c r="AC934" s="43"/>
      <c r="AD934" s="43"/>
      <c r="AE934" s="43">
        <v>0</v>
      </c>
      <c r="AF934" s="43"/>
      <c r="AG934" s="43"/>
      <c r="AH934" s="43"/>
      <c r="AI934" s="43"/>
      <c r="AJ934" s="43"/>
      <c r="AK934" s="43"/>
      <c r="AL934" s="43"/>
      <c r="AM934" s="43"/>
      <c r="AN934" t="s">
        <v>131</v>
      </c>
    </row>
    <row r="935" spans="1:40" x14ac:dyDescent="0.75">
      <c r="A935" t="s">
        <v>2051</v>
      </c>
      <c r="B935" t="s">
        <v>123</v>
      </c>
      <c r="C935" t="s">
        <v>2052</v>
      </c>
      <c r="D935" t="s">
        <v>2035</v>
      </c>
      <c r="E935" t="s">
        <v>126</v>
      </c>
      <c r="F935">
        <v>400</v>
      </c>
      <c r="G935">
        <v>55</v>
      </c>
      <c r="H935" t="s">
        <v>2036</v>
      </c>
      <c r="I935" t="s">
        <v>128</v>
      </c>
      <c r="J935" t="s">
        <v>129</v>
      </c>
      <c r="K935">
        <v>2012</v>
      </c>
      <c r="L935" t="s">
        <v>153</v>
      </c>
      <c r="M935" s="43"/>
      <c r="N935" s="43"/>
      <c r="O935" s="43">
        <v>0</v>
      </c>
      <c r="P935" s="43"/>
      <c r="Q935" s="43"/>
      <c r="R935" s="43"/>
      <c r="S935" s="43">
        <v>0</v>
      </c>
      <c r="T935" s="43">
        <v>0</v>
      </c>
      <c r="U935" s="43">
        <v>0</v>
      </c>
      <c r="V935" s="43"/>
      <c r="W935" s="43">
        <v>0</v>
      </c>
      <c r="X935" s="43"/>
      <c r="Y935" s="43"/>
      <c r="Z935" s="43"/>
      <c r="AA935" s="43"/>
      <c r="AB935" s="43"/>
      <c r="AC935" s="43"/>
      <c r="AD935" s="43"/>
      <c r="AE935" s="43">
        <v>0</v>
      </c>
      <c r="AF935" s="43"/>
      <c r="AG935" s="43"/>
      <c r="AH935" s="43"/>
      <c r="AI935" s="43"/>
      <c r="AJ935" s="43"/>
      <c r="AK935" s="43"/>
      <c r="AL935" s="43"/>
      <c r="AM935" s="43"/>
      <c r="AN935" t="s">
        <v>131</v>
      </c>
    </row>
    <row r="936" spans="1:40" x14ac:dyDescent="0.75">
      <c r="A936" t="s">
        <v>2053</v>
      </c>
      <c r="B936" t="s">
        <v>123</v>
      </c>
      <c r="C936" t="s">
        <v>2054</v>
      </c>
      <c r="D936" t="s">
        <v>2035</v>
      </c>
      <c r="E936" t="s">
        <v>126</v>
      </c>
      <c r="F936">
        <v>400</v>
      </c>
      <c r="G936">
        <v>58</v>
      </c>
      <c r="H936" t="s">
        <v>2036</v>
      </c>
      <c r="I936" t="s">
        <v>128</v>
      </c>
      <c r="J936" t="s">
        <v>129</v>
      </c>
      <c r="K936">
        <v>2012</v>
      </c>
      <c r="L936" t="s">
        <v>156</v>
      </c>
      <c r="M936" s="43"/>
      <c r="N936" s="43"/>
      <c r="O936" s="43">
        <v>1.2233814284264708</v>
      </c>
      <c r="P936" s="43"/>
      <c r="Q936" s="43"/>
      <c r="R936" s="43"/>
      <c r="S936" s="43">
        <v>1.2233814284264708</v>
      </c>
      <c r="T936" s="43">
        <v>0</v>
      </c>
      <c r="U936" s="43">
        <v>1.0881423880381851</v>
      </c>
      <c r="V936" s="43"/>
      <c r="W936" s="43">
        <v>0.1352390403882858</v>
      </c>
      <c r="X936" s="43"/>
      <c r="Y936" s="43"/>
      <c r="Z936" s="43"/>
      <c r="AA936" s="43"/>
      <c r="AB936" s="43"/>
      <c r="AC936" s="43"/>
      <c r="AD936" s="43"/>
      <c r="AE936" s="43">
        <v>0</v>
      </c>
      <c r="AF936" s="43"/>
      <c r="AG936" s="43"/>
      <c r="AH936" s="43"/>
      <c r="AI936" s="43"/>
      <c r="AJ936" s="43"/>
      <c r="AK936" s="43"/>
      <c r="AL936" s="43"/>
      <c r="AM936" s="43"/>
      <c r="AN936" t="s">
        <v>131</v>
      </c>
    </row>
    <row r="937" spans="1:40" x14ac:dyDescent="0.75">
      <c r="A937" t="s">
        <v>2055</v>
      </c>
      <c r="B937" t="s">
        <v>123</v>
      </c>
      <c r="C937" t="s">
        <v>2056</v>
      </c>
      <c r="D937" t="s">
        <v>2035</v>
      </c>
      <c r="E937" t="s">
        <v>126</v>
      </c>
      <c r="F937">
        <v>400</v>
      </c>
      <c r="G937">
        <v>6</v>
      </c>
      <c r="H937" t="s">
        <v>2036</v>
      </c>
      <c r="I937" t="s">
        <v>128</v>
      </c>
      <c r="J937" t="s">
        <v>129</v>
      </c>
      <c r="K937">
        <v>2012</v>
      </c>
      <c r="L937" t="s">
        <v>20</v>
      </c>
      <c r="M937" s="43"/>
      <c r="N937" s="43"/>
      <c r="O937" s="43">
        <v>3.1164775814019046</v>
      </c>
      <c r="P937" s="43"/>
      <c r="Q937" s="43"/>
      <c r="R937" s="43"/>
      <c r="S937" s="43">
        <v>2.8960075814019044</v>
      </c>
      <c r="T937" s="43">
        <v>0.22047</v>
      </c>
      <c r="U937" s="43">
        <v>2.3331300701000561</v>
      </c>
      <c r="V937" s="43"/>
      <c r="W937" s="43">
        <v>0.56287751130184849</v>
      </c>
      <c r="X937" s="43"/>
      <c r="Y937" s="43"/>
      <c r="Z937" s="43"/>
      <c r="AA937" s="43"/>
      <c r="AB937" s="43"/>
      <c r="AC937" s="43"/>
      <c r="AD937" s="43"/>
      <c r="AE937" s="43">
        <v>0.22047</v>
      </c>
      <c r="AF937" s="43"/>
      <c r="AG937" s="43"/>
      <c r="AH937" s="43"/>
      <c r="AI937" s="43"/>
      <c r="AJ937" s="43"/>
      <c r="AK937" s="43"/>
      <c r="AL937" s="43"/>
      <c r="AM937" s="43"/>
      <c r="AN937" t="s">
        <v>131</v>
      </c>
    </row>
    <row r="938" spans="1:40" x14ac:dyDescent="0.75">
      <c r="A938" t="s">
        <v>2057</v>
      </c>
      <c r="B938" t="s">
        <v>123</v>
      </c>
      <c r="C938" t="s">
        <v>2058</v>
      </c>
      <c r="D938" t="s">
        <v>2035</v>
      </c>
      <c r="E938" t="s">
        <v>126</v>
      </c>
      <c r="F938">
        <v>400</v>
      </c>
      <c r="G938">
        <v>7</v>
      </c>
      <c r="H938" t="s">
        <v>2036</v>
      </c>
      <c r="I938" t="s">
        <v>128</v>
      </c>
      <c r="J938" t="s">
        <v>129</v>
      </c>
      <c r="K938">
        <v>2012</v>
      </c>
      <c r="L938" t="s">
        <v>161</v>
      </c>
      <c r="M938" s="43"/>
      <c r="N938" s="43"/>
      <c r="O938" s="43">
        <v>2.8299240024966843</v>
      </c>
      <c r="P938" s="43"/>
      <c r="Q938" s="43"/>
      <c r="R938" s="43"/>
      <c r="S938" s="43">
        <v>2.8299240024966843</v>
      </c>
      <c r="T938" s="43">
        <v>0</v>
      </c>
      <c r="U938" s="43">
        <v>2.6183716455238062</v>
      </c>
      <c r="V938" s="43"/>
      <c r="W938" s="43">
        <v>0.2115523569728783</v>
      </c>
      <c r="X938" s="43"/>
      <c r="Y938" s="43"/>
      <c r="Z938" s="43"/>
      <c r="AA938" s="43"/>
      <c r="AB938" s="43"/>
      <c r="AC938" s="43"/>
      <c r="AD938" s="43"/>
      <c r="AE938" s="43">
        <v>0</v>
      </c>
      <c r="AF938" s="43"/>
      <c r="AG938" s="43"/>
      <c r="AH938" s="43"/>
      <c r="AI938" s="43"/>
      <c r="AJ938" s="43"/>
      <c r="AK938" s="43"/>
      <c r="AL938" s="43"/>
      <c r="AM938" s="43"/>
      <c r="AN938" t="s">
        <v>131</v>
      </c>
    </row>
    <row r="939" spans="1:40" x14ac:dyDescent="0.75">
      <c r="A939" t="s">
        <v>2059</v>
      </c>
      <c r="B939" t="s">
        <v>123</v>
      </c>
      <c r="C939" t="s">
        <v>2060</v>
      </c>
      <c r="D939" t="s">
        <v>2035</v>
      </c>
      <c r="E939" t="s">
        <v>126</v>
      </c>
      <c r="F939">
        <v>400</v>
      </c>
      <c r="G939">
        <v>8</v>
      </c>
      <c r="H939" t="s">
        <v>2036</v>
      </c>
      <c r="I939" t="s">
        <v>128</v>
      </c>
      <c r="J939" t="s">
        <v>129</v>
      </c>
      <c r="K939">
        <v>2012</v>
      </c>
      <c r="L939" t="s">
        <v>164</v>
      </c>
      <c r="M939" s="43"/>
      <c r="N939" s="43"/>
      <c r="O939" s="43">
        <v>0</v>
      </c>
      <c r="P939" s="43"/>
      <c r="Q939" s="43"/>
      <c r="R939" s="43"/>
      <c r="S939" s="43">
        <v>0</v>
      </c>
      <c r="T939" s="43">
        <v>0</v>
      </c>
      <c r="U939" s="43">
        <v>0</v>
      </c>
      <c r="V939" s="43"/>
      <c r="W939" s="43">
        <v>0</v>
      </c>
      <c r="X939" s="43"/>
      <c r="Y939" s="43"/>
      <c r="Z939" s="43"/>
      <c r="AA939" s="43"/>
      <c r="AB939" s="43"/>
      <c r="AC939" s="43"/>
      <c r="AD939" s="43"/>
      <c r="AE939" s="43">
        <v>0</v>
      </c>
      <c r="AF939" s="43"/>
      <c r="AG939" s="43"/>
      <c r="AH939" s="43"/>
      <c r="AI939" s="43"/>
      <c r="AJ939" s="43"/>
      <c r="AK939" s="43"/>
      <c r="AL939" s="43"/>
      <c r="AM939" s="43"/>
      <c r="AN939" t="s">
        <v>131</v>
      </c>
    </row>
    <row r="940" spans="1:40" x14ac:dyDescent="0.75">
      <c r="A940" t="s">
        <v>2061</v>
      </c>
      <c r="B940" t="s">
        <v>123</v>
      </c>
      <c r="C940" t="s">
        <v>2062</v>
      </c>
      <c r="D940" t="s">
        <v>2035</v>
      </c>
      <c r="E940" t="s">
        <v>126</v>
      </c>
      <c r="F940">
        <v>400</v>
      </c>
      <c r="G940">
        <v>9</v>
      </c>
      <c r="H940" t="s">
        <v>2036</v>
      </c>
      <c r="I940" t="s">
        <v>128</v>
      </c>
      <c r="J940" t="s">
        <v>129</v>
      </c>
      <c r="K940">
        <v>2012</v>
      </c>
      <c r="L940" t="s">
        <v>167</v>
      </c>
      <c r="M940" s="43"/>
      <c r="N940" s="43"/>
      <c r="O940" s="43">
        <v>0</v>
      </c>
      <c r="P940" s="43"/>
      <c r="Q940" s="43"/>
      <c r="R940" s="43"/>
      <c r="S940" s="43">
        <v>0</v>
      </c>
      <c r="T940" s="43">
        <v>0</v>
      </c>
      <c r="U940" s="43">
        <v>0</v>
      </c>
      <c r="V940" s="43"/>
      <c r="W940" s="43">
        <v>0</v>
      </c>
      <c r="X940" s="43"/>
      <c r="Y940" s="43"/>
      <c r="Z940" s="43"/>
      <c r="AA940" s="43"/>
      <c r="AB940" s="43"/>
      <c r="AC940" s="43"/>
      <c r="AD940" s="43"/>
      <c r="AE940" s="43">
        <v>0</v>
      </c>
      <c r="AF940" s="43"/>
      <c r="AG940" s="43"/>
      <c r="AH940" s="43"/>
      <c r="AI940" s="43"/>
      <c r="AJ940" s="43"/>
      <c r="AK940" s="43"/>
      <c r="AL940" s="43"/>
      <c r="AM940" s="43"/>
      <c r="AN940" t="s">
        <v>131</v>
      </c>
    </row>
    <row r="941" spans="1:40" x14ac:dyDescent="0.75">
      <c r="A941" t="s">
        <v>2063</v>
      </c>
      <c r="B941" t="s">
        <v>123</v>
      </c>
      <c r="C941" t="s">
        <v>2064</v>
      </c>
      <c r="D941" t="s">
        <v>2035</v>
      </c>
      <c r="E941" t="s">
        <v>126</v>
      </c>
      <c r="F941">
        <v>401</v>
      </c>
      <c r="G941">
        <v>0</v>
      </c>
      <c r="H941" t="s">
        <v>2036</v>
      </c>
      <c r="I941" t="s">
        <v>128</v>
      </c>
      <c r="J941" t="s">
        <v>170</v>
      </c>
      <c r="K941">
        <v>2012</v>
      </c>
      <c r="L941" t="s">
        <v>130</v>
      </c>
      <c r="M941" s="43"/>
      <c r="N941" s="43"/>
      <c r="O941" s="43">
        <v>61.210503998957108</v>
      </c>
      <c r="P941" s="43"/>
      <c r="Q941" s="43"/>
      <c r="R941" s="43"/>
      <c r="S941" s="43">
        <v>61.000343998957106</v>
      </c>
      <c r="T941" s="43">
        <v>0.21015999999999999</v>
      </c>
      <c r="U941" s="43">
        <v>56.410842435486231</v>
      </c>
      <c r="V941" s="43"/>
      <c r="W941" s="43">
        <v>4.5895015634708773</v>
      </c>
      <c r="X941" s="43"/>
      <c r="Y941" s="43"/>
      <c r="Z941" s="43"/>
      <c r="AA941" s="43"/>
      <c r="AB941" s="43"/>
      <c r="AC941" s="43"/>
      <c r="AD941" s="43"/>
      <c r="AE941" s="43">
        <v>0.21015999999999999</v>
      </c>
      <c r="AF941" s="43"/>
      <c r="AG941" s="43"/>
      <c r="AH941" s="43"/>
      <c r="AI941" s="43"/>
      <c r="AJ941" s="43"/>
      <c r="AK941" s="43"/>
      <c r="AL941" s="43"/>
      <c r="AM941" s="43"/>
      <c r="AN941" t="s">
        <v>131</v>
      </c>
    </row>
    <row r="942" spans="1:40" x14ac:dyDescent="0.75">
      <c r="A942" t="s">
        <v>2065</v>
      </c>
      <c r="B942" t="s">
        <v>123</v>
      </c>
      <c r="C942" t="s">
        <v>2066</v>
      </c>
      <c r="D942" t="s">
        <v>2035</v>
      </c>
      <c r="E942" t="s">
        <v>126</v>
      </c>
      <c r="F942">
        <v>401</v>
      </c>
      <c r="G942">
        <v>1</v>
      </c>
      <c r="H942" t="s">
        <v>2036</v>
      </c>
      <c r="I942" t="s">
        <v>128</v>
      </c>
      <c r="J942" t="s">
        <v>170</v>
      </c>
      <c r="K942">
        <v>2012</v>
      </c>
      <c r="L942" t="s">
        <v>134</v>
      </c>
      <c r="M942" s="43"/>
      <c r="N942" s="43"/>
      <c r="O942" s="43">
        <v>3.0270224146862087E-2</v>
      </c>
      <c r="P942" s="43"/>
      <c r="Q942" s="43"/>
      <c r="R942" s="43"/>
      <c r="S942" s="43">
        <v>3.0270224146862087E-2</v>
      </c>
      <c r="T942" s="43">
        <v>0</v>
      </c>
      <c r="U942" s="43">
        <v>3.0206900040565799E-2</v>
      </c>
      <c r="V942" s="43"/>
      <c r="W942" s="43">
        <v>6.3324106296288617E-5</v>
      </c>
      <c r="X942" s="43"/>
      <c r="Y942" s="43"/>
      <c r="Z942" s="43"/>
      <c r="AA942" s="43"/>
      <c r="AB942" s="43"/>
      <c r="AC942" s="43"/>
      <c r="AD942" s="43"/>
      <c r="AE942" s="43">
        <v>0</v>
      </c>
      <c r="AF942" s="43"/>
      <c r="AG942" s="43"/>
      <c r="AH942" s="43"/>
      <c r="AI942" s="43"/>
      <c r="AJ942" s="43"/>
      <c r="AK942" s="43"/>
      <c r="AL942" s="43"/>
      <c r="AM942" s="43"/>
      <c r="AN942" t="s">
        <v>131</v>
      </c>
    </row>
    <row r="943" spans="1:40" x14ac:dyDescent="0.75">
      <c r="A943" t="s">
        <v>2067</v>
      </c>
      <c r="B943" t="s">
        <v>123</v>
      </c>
      <c r="C943" t="s">
        <v>2068</v>
      </c>
      <c r="D943" t="s">
        <v>2035</v>
      </c>
      <c r="E943" t="s">
        <v>126</v>
      </c>
      <c r="F943">
        <v>401</v>
      </c>
      <c r="G943">
        <v>2</v>
      </c>
      <c r="H943" t="s">
        <v>2036</v>
      </c>
      <c r="I943" t="s">
        <v>128</v>
      </c>
      <c r="J943" t="s">
        <v>170</v>
      </c>
      <c r="K943">
        <v>2012</v>
      </c>
      <c r="L943" t="s">
        <v>137</v>
      </c>
      <c r="M943" s="43"/>
      <c r="N943" s="43"/>
      <c r="O943" s="43">
        <v>0.49095321013282045</v>
      </c>
      <c r="P943" s="43"/>
      <c r="Q943" s="43"/>
      <c r="R943" s="43"/>
      <c r="S943" s="43">
        <v>0.49095321013282045</v>
      </c>
      <c r="T943" s="43">
        <v>0</v>
      </c>
      <c r="U943" s="43">
        <v>0.43843092454263022</v>
      </c>
      <c r="V943" s="43"/>
      <c r="W943" s="43">
        <v>5.2522285590190239E-2</v>
      </c>
      <c r="X943" s="43"/>
      <c r="Y943" s="43"/>
      <c r="Z943" s="43"/>
      <c r="AA943" s="43"/>
      <c r="AB943" s="43"/>
      <c r="AC943" s="43"/>
      <c r="AD943" s="43"/>
      <c r="AE943" s="43">
        <v>0</v>
      </c>
      <c r="AF943" s="43"/>
      <c r="AG943" s="43"/>
      <c r="AH943" s="43"/>
      <c r="AI943" s="43"/>
      <c r="AJ943" s="43"/>
      <c r="AK943" s="43"/>
      <c r="AL943" s="43"/>
      <c r="AM943" s="43"/>
      <c r="AN943" t="s">
        <v>131</v>
      </c>
    </row>
    <row r="944" spans="1:40" x14ac:dyDescent="0.75">
      <c r="A944" t="s">
        <v>2069</v>
      </c>
      <c r="B944" t="s">
        <v>123</v>
      </c>
      <c r="C944" t="s">
        <v>2070</v>
      </c>
      <c r="D944" t="s">
        <v>2035</v>
      </c>
      <c r="E944" t="s">
        <v>126</v>
      </c>
      <c r="F944">
        <v>401</v>
      </c>
      <c r="G944">
        <v>3</v>
      </c>
      <c r="H944" t="s">
        <v>2036</v>
      </c>
      <c r="I944" t="s">
        <v>128</v>
      </c>
      <c r="J944" t="s">
        <v>170</v>
      </c>
      <c r="K944">
        <v>2012</v>
      </c>
      <c r="L944" t="s">
        <v>21</v>
      </c>
      <c r="M944" s="43"/>
      <c r="N944" s="43"/>
      <c r="O944" s="43">
        <v>53.109202188113123</v>
      </c>
      <c r="P944" s="43"/>
      <c r="Q944" s="43"/>
      <c r="R944" s="43"/>
      <c r="S944" s="43">
        <v>53.109202188113123</v>
      </c>
      <c r="T944" s="43">
        <v>0</v>
      </c>
      <c r="U944" s="43">
        <v>49.462649399755001</v>
      </c>
      <c r="V944" s="43"/>
      <c r="W944" s="43">
        <v>3.6465527883581221</v>
      </c>
      <c r="X944" s="43"/>
      <c r="Y944" s="43"/>
      <c r="Z944" s="43"/>
      <c r="AA944" s="43"/>
      <c r="AB944" s="43"/>
      <c r="AC944" s="43"/>
      <c r="AD944" s="43"/>
      <c r="AE944" s="43">
        <v>0</v>
      </c>
      <c r="AF944" s="43"/>
      <c r="AG944" s="43"/>
      <c r="AH944" s="43"/>
      <c r="AI944" s="43"/>
      <c r="AJ944" s="43"/>
      <c r="AK944" s="43"/>
      <c r="AL944" s="43"/>
      <c r="AM944" s="43"/>
      <c r="AN944" t="s">
        <v>131</v>
      </c>
    </row>
    <row r="945" spans="1:40" x14ac:dyDescent="0.75">
      <c r="A945" t="s">
        <v>2071</v>
      </c>
      <c r="B945" t="s">
        <v>123</v>
      </c>
      <c r="C945" t="s">
        <v>2072</v>
      </c>
      <c r="D945" t="s">
        <v>2035</v>
      </c>
      <c r="E945" t="s">
        <v>126</v>
      </c>
      <c r="F945">
        <v>401</v>
      </c>
      <c r="G945">
        <v>4</v>
      </c>
      <c r="H945" t="s">
        <v>2036</v>
      </c>
      <c r="I945" t="s">
        <v>128</v>
      </c>
      <c r="J945" t="s">
        <v>170</v>
      </c>
      <c r="K945">
        <v>2012</v>
      </c>
      <c r="L945" t="s">
        <v>142</v>
      </c>
      <c r="M945" s="43"/>
      <c r="N945" s="43"/>
      <c r="O945" s="43">
        <v>0</v>
      </c>
      <c r="P945" s="43"/>
      <c r="Q945" s="43"/>
      <c r="R945" s="43"/>
      <c r="S945" s="43">
        <v>0</v>
      </c>
      <c r="T945" s="43">
        <v>0</v>
      </c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>
        <v>0</v>
      </c>
      <c r="AF945" s="43"/>
      <c r="AG945" s="43"/>
      <c r="AH945" s="43"/>
      <c r="AI945" s="43"/>
      <c r="AJ945" s="43"/>
      <c r="AK945" s="43"/>
      <c r="AL945" s="43"/>
      <c r="AM945" s="43"/>
      <c r="AN945" t="s">
        <v>131</v>
      </c>
    </row>
    <row r="946" spans="1:40" x14ac:dyDescent="0.75">
      <c r="A946" t="s">
        <v>2073</v>
      </c>
      <c r="B946" t="s">
        <v>123</v>
      </c>
      <c r="C946" t="s">
        <v>2074</v>
      </c>
      <c r="D946" t="s">
        <v>2035</v>
      </c>
      <c r="E946" t="s">
        <v>126</v>
      </c>
      <c r="F946">
        <v>401</v>
      </c>
      <c r="G946">
        <v>51</v>
      </c>
      <c r="H946" t="s">
        <v>2036</v>
      </c>
      <c r="I946" t="s">
        <v>128</v>
      </c>
      <c r="J946" t="s">
        <v>170</v>
      </c>
      <c r="K946">
        <v>2012</v>
      </c>
      <c r="L946" t="s">
        <v>145</v>
      </c>
      <c r="M946" s="43"/>
      <c r="N946" s="43"/>
      <c r="O946" s="43">
        <v>1.8243332712750528</v>
      </c>
      <c r="P946" s="43"/>
      <c r="Q946" s="43"/>
      <c r="R946" s="43"/>
      <c r="S946" s="43">
        <v>1.8243332712750528</v>
      </c>
      <c r="T946" s="43">
        <v>0</v>
      </c>
      <c r="U946" s="43">
        <v>1.7757381481470951</v>
      </c>
      <c r="V946" s="43"/>
      <c r="W946" s="43">
        <v>4.8595123127957877E-2</v>
      </c>
      <c r="X946" s="43"/>
      <c r="Y946" s="43"/>
      <c r="Z946" s="43"/>
      <c r="AA946" s="43"/>
      <c r="AB946" s="43"/>
      <c r="AC946" s="43"/>
      <c r="AD946" s="43"/>
      <c r="AE946" s="43">
        <v>0</v>
      </c>
      <c r="AF946" s="43"/>
      <c r="AG946" s="43"/>
      <c r="AH946" s="43"/>
      <c r="AI946" s="43"/>
      <c r="AJ946" s="43"/>
      <c r="AK946" s="43"/>
      <c r="AL946" s="43"/>
      <c r="AM946" s="43"/>
      <c r="AN946" t="s">
        <v>131</v>
      </c>
    </row>
    <row r="947" spans="1:40" x14ac:dyDescent="0.75">
      <c r="A947" t="s">
        <v>2075</v>
      </c>
      <c r="B947" t="s">
        <v>123</v>
      </c>
      <c r="C947" t="s">
        <v>2076</v>
      </c>
      <c r="D947" t="s">
        <v>2035</v>
      </c>
      <c r="E947" t="s">
        <v>126</v>
      </c>
      <c r="F947">
        <v>401</v>
      </c>
      <c r="G947">
        <v>52</v>
      </c>
      <c r="H947" t="s">
        <v>2036</v>
      </c>
      <c r="I947" t="s">
        <v>128</v>
      </c>
      <c r="J947" t="s">
        <v>170</v>
      </c>
      <c r="K947">
        <v>2012</v>
      </c>
      <c r="L947" t="s">
        <v>72</v>
      </c>
      <c r="M947" s="43"/>
      <c r="N947" s="43"/>
      <c r="O947" s="43">
        <v>0</v>
      </c>
      <c r="P947" s="43"/>
      <c r="Q947" s="43"/>
      <c r="R947" s="43"/>
      <c r="S947" s="43">
        <v>0</v>
      </c>
      <c r="T947" s="43">
        <v>0</v>
      </c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>
        <v>0</v>
      </c>
      <c r="AF947" s="43"/>
      <c r="AG947" s="43"/>
      <c r="AH947" s="43"/>
      <c r="AI947" s="43"/>
      <c r="AJ947" s="43"/>
      <c r="AK947" s="43"/>
      <c r="AL947" s="43"/>
      <c r="AM947" s="43"/>
      <c r="AN947" t="s">
        <v>131</v>
      </c>
    </row>
    <row r="948" spans="1:40" x14ac:dyDescent="0.75">
      <c r="A948" t="s">
        <v>2077</v>
      </c>
      <c r="B948" t="s">
        <v>123</v>
      </c>
      <c r="C948" t="s">
        <v>2078</v>
      </c>
      <c r="D948" t="s">
        <v>2035</v>
      </c>
      <c r="E948" t="s">
        <v>126</v>
      </c>
      <c r="F948">
        <v>401</v>
      </c>
      <c r="G948">
        <v>53</v>
      </c>
      <c r="H948" t="s">
        <v>2036</v>
      </c>
      <c r="I948" t="s">
        <v>128</v>
      </c>
      <c r="J948" t="s">
        <v>170</v>
      </c>
      <c r="K948">
        <v>2012</v>
      </c>
      <c r="L948" t="s">
        <v>150</v>
      </c>
      <c r="M948" s="43"/>
      <c r="N948" s="43"/>
      <c r="O948" s="43">
        <v>0.13057689155675448</v>
      </c>
      <c r="P948" s="43"/>
      <c r="Q948" s="43"/>
      <c r="R948" s="43"/>
      <c r="S948" s="43">
        <v>0.13057689155675448</v>
      </c>
      <c r="T948" s="43">
        <v>0</v>
      </c>
      <c r="U948" s="43">
        <v>2.088485833844796E-2</v>
      </c>
      <c r="V948" s="43"/>
      <c r="W948" s="43">
        <v>0.10969203321830651</v>
      </c>
      <c r="X948" s="43"/>
      <c r="Y948" s="43"/>
      <c r="Z948" s="43"/>
      <c r="AA948" s="43"/>
      <c r="AB948" s="43"/>
      <c r="AC948" s="43"/>
      <c r="AD948" s="43"/>
      <c r="AE948" s="43">
        <v>0</v>
      </c>
      <c r="AF948" s="43"/>
      <c r="AG948" s="43"/>
      <c r="AH948" s="43"/>
      <c r="AI948" s="43"/>
      <c r="AJ948" s="43"/>
      <c r="AK948" s="43"/>
      <c r="AL948" s="43"/>
      <c r="AM948" s="43"/>
      <c r="AN948" t="s">
        <v>131</v>
      </c>
    </row>
    <row r="949" spans="1:40" x14ac:dyDescent="0.75">
      <c r="A949" t="s">
        <v>2079</v>
      </c>
      <c r="B949" t="s">
        <v>123</v>
      </c>
      <c r="C949" t="s">
        <v>2080</v>
      </c>
      <c r="D949" t="s">
        <v>2035</v>
      </c>
      <c r="E949" t="s">
        <v>126</v>
      </c>
      <c r="F949">
        <v>401</v>
      </c>
      <c r="G949">
        <v>55</v>
      </c>
      <c r="H949" t="s">
        <v>2036</v>
      </c>
      <c r="I949" t="s">
        <v>128</v>
      </c>
      <c r="J949" t="s">
        <v>170</v>
      </c>
      <c r="K949">
        <v>2012</v>
      </c>
      <c r="L949" t="s">
        <v>153</v>
      </c>
      <c r="M949" s="43"/>
      <c r="N949" s="43"/>
      <c r="O949" s="43">
        <v>0</v>
      </c>
      <c r="P949" s="43"/>
      <c r="Q949" s="43"/>
      <c r="R949" s="43"/>
      <c r="S949" s="43">
        <v>0</v>
      </c>
      <c r="T949" s="43">
        <v>0</v>
      </c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>
        <v>0</v>
      </c>
      <c r="AF949" s="43"/>
      <c r="AG949" s="43"/>
      <c r="AH949" s="43"/>
      <c r="AI949" s="43"/>
      <c r="AJ949" s="43"/>
      <c r="AK949" s="43"/>
      <c r="AL949" s="43"/>
      <c r="AM949" s="43"/>
      <c r="AN949" t="s">
        <v>131</v>
      </c>
    </row>
    <row r="950" spans="1:40" x14ac:dyDescent="0.75">
      <c r="A950" t="s">
        <v>2081</v>
      </c>
      <c r="B950" t="s">
        <v>123</v>
      </c>
      <c r="C950" t="s">
        <v>2082</v>
      </c>
      <c r="D950" t="s">
        <v>2035</v>
      </c>
      <c r="E950" t="s">
        <v>126</v>
      </c>
      <c r="F950">
        <v>401</v>
      </c>
      <c r="G950">
        <v>58</v>
      </c>
      <c r="H950" t="s">
        <v>2036</v>
      </c>
      <c r="I950" t="s">
        <v>128</v>
      </c>
      <c r="J950" t="s">
        <v>170</v>
      </c>
      <c r="K950">
        <v>2012</v>
      </c>
      <c r="L950" t="s">
        <v>156</v>
      </c>
      <c r="M950" s="43"/>
      <c r="N950" s="43"/>
      <c r="O950" s="43">
        <v>1.0660670973922151</v>
      </c>
      <c r="P950" s="43"/>
      <c r="Q950" s="43"/>
      <c r="R950" s="43"/>
      <c r="S950" s="43">
        <v>1.0660670973922151</v>
      </c>
      <c r="T950" s="43">
        <v>0</v>
      </c>
      <c r="U950" s="43">
        <v>0.94924269159441743</v>
      </c>
      <c r="V950" s="43"/>
      <c r="W950" s="43">
        <v>0.1168244057977976</v>
      </c>
      <c r="X950" s="43"/>
      <c r="Y950" s="43"/>
      <c r="Z950" s="43"/>
      <c r="AA950" s="43"/>
      <c r="AB950" s="43"/>
      <c r="AC950" s="43"/>
      <c r="AD950" s="43"/>
      <c r="AE950" s="43">
        <v>0</v>
      </c>
      <c r="AF950" s="43"/>
      <c r="AG950" s="43"/>
      <c r="AH950" s="43"/>
      <c r="AI950" s="43"/>
      <c r="AJ950" s="43"/>
      <c r="AK950" s="43"/>
      <c r="AL950" s="43"/>
      <c r="AM950" s="43"/>
      <c r="AN950" t="s">
        <v>131</v>
      </c>
    </row>
    <row r="951" spans="1:40" x14ac:dyDescent="0.75">
      <c r="A951" t="s">
        <v>2083</v>
      </c>
      <c r="B951" t="s">
        <v>123</v>
      </c>
      <c r="C951" t="s">
        <v>2084</v>
      </c>
      <c r="D951" t="s">
        <v>2035</v>
      </c>
      <c r="E951" t="s">
        <v>126</v>
      </c>
      <c r="F951">
        <v>401</v>
      </c>
      <c r="G951">
        <v>6</v>
      </c>
      <c r="H951" t="s">
        <v>2036</v>
      </c>
      <c r="I951" t="s">
        <v>128</v>
      </c>
      <c r="J951" t="s">
        <v>170</v>
      </c>
      <c r="K951">
        <v>2012</v>
      </c>
      <c r="L951" t="s">
        <v>20</v>
      </c>
      <c r="M951" s="43"/>
      <c r="N951" s="43"/>
      <c r="O951" s="43">
        <v>2.5132538292050186</v>
      </c>
      <c r="P951" s="43"/>
      <c r="Q951" s="43"/>
      <c r="R951" s="43"/>
      <c r="S951" s="43">
        <v>2.3030938292050185</v>
      </c>
      <c r="T951" s="43">
        <v>0.21015999999999999</v>
      </c>
      <c r="U951" s="43">
        <v>1.8433794258181699</v>
      </c>
      <c r="V951" s="43"/>
      <c r="W951" s="43">
        <v>0.45971440338684838</v>
      </c>
      <c r="X951" s="43"/>
      <c r="Y951" s="43"/>
      <c r="Z951" s="43"/>
      <c r="AA951" s="43"/>
      <c r="AB951" s="43"/>
      <c r="AC951" s="43"/>
      <c r="AD951" s="43"/>
      <c r="AE951" s="43">
        <v>0.21015999999999999</v>
      </c>
      <c r="AF951" s="43"/>
      <c r="AG951" s="43"/>
      <c r="AH951" s="43"/>
      <c r="AI951" s="43"/>
      <c r="AJ951" s="43"/>
      <c r="AK951" s="43"/>
      <c r="AL951" s="43"/>
      <c r="AM951" s="43"/>
      <c r="AN951" t="s">
        <v>131</v>
      </c>
    </row>
    <row r="952" spans="1:40" x14ac:dyDescent="0.75">
      <c r="A952" t="s">
        <v>2085</v>
      </c>
      <c r="B952" t="s">
        <v>123</v>
      </c>
      <c r="C952" t="s">
        <v>2086</v>
      </c>
      <c r="D952" t="s">
        <v>2035</v>
      </c>
      <c r="E952" t="s">
        <v>126</v>
      </c>
      <c r="F952">
        <v>401</v>
      </c>
      <c r="G952">
        <v>7</v>
      </c>
      <c r="H952" t="s">
        <v>2036</v>
      </c>
      <c r="I952" t="s">
        <v>128</v>
      </c>
      <c r="J952" t="s">
        <v>170</v>
      </c>
      <c r="K952">
        <v>2012</v>
      </c>
      <c r="L952" t="s">
        <v>161</v>
      </c>
      <c r="M952" s="43"/>
      <c r="N952" s="43"/>
      <c r="O952" s="43">
        <v>2.0458472871352633</v>
      </c>
      <c r="P952" s="43"/>
      <c r="Q952" s="43"/>
      <c r="R952" s="43"/>
      <c r="S952" s="43">
        <v>2.0458472871352633</v>
      </c>
      <c r="T952" s="43">
        <v>0</v>
      </c>
      <c r="U952" s="43">
        <v>1.890310087249905</v>
      </c>
      <c r="V952" s="43"/>
      <c r="W952" s="43">
        <v>0.15553719988535841</v>
      </c>
      <c r="X952" s="43"/>
      <c r="Y952" s="43"/>
      <c r="Z952" s="43"/>
      <c r="AA952" s="43"/>
      <c r="AB952" s="43"/>
      <c r="AC952" s="43"/>
      <c r="AD952" s="43"/>
      <c r="AE952" s="43">
        <v>0</v>
      </c>
      <c r="AF952" s="43"/>
      <c r="AG952" s="43"/>
      <c r="AH952" s="43"/>
      <c r="AI952" s="43"/>
      <c r="AJ952" s="43"/>
      <c r="AK952" s="43"/>
      <c r="AL952" s="43"/>
      <c r="AM952" s="43"/>
      <c r="AN952" t="s">
        <v>131</v>
      </c>
    </row>
    <row r="953" spans="1:40" x14ac:dyDescent="0.75">
      <c r="A953" t="s">
        <v>2087</v>
      </c>
      <c r="B953" t="s">
        <v>123</v>
      </c>
      <c r="C953" t="s">
        <v>2088</v>
      </c>
      <c r="D953" t="s">
        <v>2035</v>
      </c>
      <c r="E953" t="s">
        <v>126</v>
      </c>
      <c r="F953">
        <v>401</v>
      </c>
      <c r="G953">
        <v>8</v>
      </c>
      <c r="H953" t="s">
        <v>2036</v>
      </c>
      <c r="I953" t="s">
        <v>128</v>
      </c>
      <c r="J953" t="s">
        <v>170</v>
      </c>
      <c r="K953">
        <v>2012</v>
      </c>
      <c r="L953" t="s">
        <v>164</v>
      </c>
      <c r="M953" s="43"/>
      <c r="N953" s="43"/>
      <c r="O953" s="43">
        <v>0</v>
      </c>
      <c r="P953" s="43"/>
      <c r="Q953" s="43"/>
      <c r="R953" s="43"/>
      <c r="S953" s="43">
        <v>0</v>
      </c>
      <c r="T953" s="43">
        <v>0</v>
      </c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>
        <v>0</v>
      </c>
      <c r="AF953" s="43"/>
      <c r="AG953" s="43"/>
      <c r="AH953" s="43"/>
      <c r="AI953" s="43"/>
      <c r="AJ953" s="43"/>
      <c r="AK953" s="43"/>
      <c r="AL953" s="43"/>
      <c r="AM953" s="43"/>
      <c r="AN953" t="s">
        <v>131</v>
      </c>
    </row>
    <row r="954" spans="1:40" x14ac:dyDescent="0.75">
      <c r="A954" t="s">
        <v>2089</v>
      </c>
      <c r="B954" t="s">
        <v>123</v>
      </c>
      <c r="C954" t="s">
        <v>2090</v>
      </c>
      <c r="D954" t="s">
        <v>2035</v>
      </c>
      <c r="E954" t="s">
        <v>126</v>
      </c>
      <c r="F954">
        <v>401</v>
      </c>
      <c r="G954">
        <v>9</v>
      </c>
      <c r="H954" t="s">
        <v>2036</v>
      </c>
      <c r="I954" t="s">
        <v>128</v>
      </c>
      <c r="J954" t="s">
        <v>170</v>
      </c>
      <c r="K954">
        <v>2012</v>
      </c>
      <c r="L954" t="s">
        <v>167</v>
      </c>
      <c r="M954" s="43"/>
      <c r="N954" s="43"/>
      <c r="O954" s="43">
        <v>0</v>
      </c>
      <c r="P954" s="43"/>
      <c r="Q954" s="43"/>
      <c r="R954" s="43"/>
      <c r="S954" s="43">
        <v>0</v>
      </c>
      <c r="T954" s="43">
        <v>0</v>
      </c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>
        <v>0</v>
      </c>
      <c r="AF954" s="43"/>
      <c r="AG954" s="43"/>
      <c r="AH954" s="43"/>
      <c r="AI954" s="43"/>
      <c r="AJ954" s="43"/>
      <c r="AK954" s="43"/>
      <c r="AL954" s="43"/>
      <c r="AM954" s="43"/>
      <c r="AN954" t="s">
        <v>131</v>
      </c>
    </row>
    <row r="955" spans="1:40" x14ac:dyDescent="0.75">
      <c r="A955" t="s">
        <v>2091</v>
      </c>
      <c r="B955" t="s">
        <v>123</v>
      </c>
      <c r="C955" t="s">
        <v>2092</v>
      </c>
      <c r="D955" t="s">
        <v>2035</v>
      </c>
      <c r="E955" t="s">
        <v>126</v>
      </c>
      <c r="F955">
        <v>402</v>
      </c>
      <c r="G955">
        <v>0</v>
      </c>
      <c r="H955" t="s">
        <v>2036</v>
      </c>
      <c r="I955" t="s">
        <v>128</v>
      </c>
      <c r="J955" t="s">
        <v>199</v>
      </c>
      <c r="K955">
        <v>2012</v>
      </c>
      <c r="L955" t="s">
        <v>130</v>
      </c>
      <c r="M955" s="43"/>
      <c r="N955" s="43"/>
      <c r="O955" s="43">
        <v>13.440556163651086</v>
      </c>
      <c r="P955" s="43"/>
      <c r="Q955" s="43"/>
      <c r="R955" s="43"/>
      <c r="S955" s="43">
        <v>13.430247163651087</v>
      </c>
      <c r="T955" s="43">
        <v>1.0308999999999999E-2</v>
      </c>
      <c r="U955" s="43">
        <v>12.557768759624899</v>
      </c>
      <c r="V955" s="43"/>
      <c r="W955" s="43">
        <v>0.87247840402618781</v>
      </c>
      <c r="X955" s="43"/>
      <c r="Y955" s="43"/>
      <c r="Z955" s="43"/>
      <c r="AA955" s="43"/>
      <c r="AB955" s="43"/>
      <c r="AC955" s="43"/>
      <c r="AD955" s="43"/>
      <c r="AE955" s="43">
        <v>1.0308999999999999E-2</v>
      </c>
      <c r="AF955" s="43"/>
      <c r="AG955" s="43"/>
      <c r="AH955" s="43"/>
      <c r="AI955" s="43"/>
      <c r="AJ955" s="43"/>
      <c r="AK955" s="43"/>
      <c r="AL955" s="43"/>
      <c r="AM955" s="43"/>
      <c r="AN955" t="s">
        <v>131</v>
      </c>
    </row>
    <row r="956" spans="1:40" x14ac:dyDescent="0.75">
      <c r="A956" t="s">
        <v>2093</v>
      </c>
      <c r="B956" t="s">
        <v>123</v>
      </c>
      <c r="C956" t="s">
        <v>2094</v>
      </c>
      <c r="D956" t="s">
        <v>2035</v>
      </c>
      <c r="E956" t="s">
        <v>126</v>
      </c>
      <c r="F956">
        <v>402</v>
      </c>
      <c r="G956">
        <v>1</v>
      </c>
      <c r="H956" t="s">
        <v>2036</v>
      </c>
      <c r="I956" t="s">
        <v>128</v>
      </c>
      <c r="J956" t="s">
        <v>199</v>
      </c>
      <c r="K956">
        <v>2012</v>
      </c>
      <c r="L956" t="s">
        <v>134</v>
      </c>
      <c r="M956" s="43"/>
      <c r="N956" s="43"/>
      <c r="O956" s="43">
        <v>4.6534519973264545E-4</v>
      </c>
      <c r="P956" s="43"/>
      <c r="Q956" s="43"/>
      <c r="R956" s="43"/>
      <c r="S956" s="43">
        <v>4.6534519973264545E-4</v>
      </c>
      <c r="T956" s="43">
        <v>0</v>
      </c>
      <c r="U956" s="43">
        <v>4.64386533665376E-4</v>
      </c>
      <c r="V956" s="43"/>
      <c r="W956" s="43">
        <v>9.5866606726943384E-7</v>
      </c>
      <c r="X956" s="43"/>
      <c r="Y956" s="43"/>
      <c r="Z956" s="43"/>
      <c r="AA956" s="43"/>
      <c r="AB956" s="43"/>
      <c r="AC956" s="43"/>
      <c r="AD956" s="43"/>
      <c r="AE956" s="43">
        <v>0</v>
      </c>
      <c r="AF956" s="43"/>
      <c r="AG956" s="43"/>
      <c r="AH956" s="43"/>
      <c r="AI956" s="43"/>
      <c r="AJ956" s="43"/>
      <c r="AK956" s="43"/>
      <c r="AL956" s="43"/>
      <c r="AM956" s="43"/>
      <c r="AN956" t="s">
        <v>131</v>
      </c>
    </row>
    <row r="957" spans="1:40" x14ac:dyDescent="0.75">
      <c r="A957" t="s">
        <v>2095</v>
      </c>
      <c r="B957" t="s">
        <v>123</v>
      </c>
      <c r="C957" t="s">
        <v>2096</v>
      </c>
      <c r="D957" t="s">
        <v>2035</v>
      </c>
      <c r="E957" t="s">
        <v>126</v>
      </c>
      <c r="F957">
        <v>402</v>
      </c>
      <c r="G957">
        <v>2</v>
      </c>
      <c r="H957" t="s">
        <v>2036</v>
      </c>
      <c r="I957" t="s">
        <v>128</v>
      </c>
      <c r="J957" t="s">
        <v>199</v>
      </c>
      <c r="K957">
        <v>2012</v>
      </c>
      <c r="L957" t="s">
        <v>137</v>
      </c>
      <c r="M957" s="43"/>
      <c r="N957" s="43"/>
      <c r="O957" s="43">
        <v>0.1935441052103814</v>
      </c>
      <c r="P957" s="43"/>
      <c r="Q957" s="43"/>
      <c r="R957" s="43"/>
      <c r="S957" s="43">
        <v>0.1935441052103814</v>
      </c>
      <c r="T957" s="43">
        <v>0</v>
      </c>
      <c r="U957" s="43">
        <v>0.17970021117163401</v>
      </c>
      <c r="V957" s="43"/>
      <c r="W957" s="43">
        <v>1.384389403874739E-2</v>
      </c>
      <c r="X957" s="43"/>
      <c r="Y957" s="43"/>
      <c r="Z957" s="43"/>
      <c r="AA957" s="43"/>
      <c r="AB957" s="43"/>
      <c r="AC957" s="43"/>
      <c r="AD957" s="43"/>
      <c r="AE957" s="43">
        <v>0</v>
      </c>
      <c r="AF957" s="43"/>
      <c r="AG957" s="43"/>
      <c r="AH957" s="43"/>
      <c r="AI957" s="43"/>
      <c r="AJ957" s="43"/>
      <c r="AK957" s="43"/>
      <c r="AL957" s="43"/>
      <c r="AM957" s="43"/>
      <c r="AN957" t="s">
        <v>131</v>
      </c>
    </row>
    <row r="958" spans="1:40" x14ac:dyDescent="0.75">
      <c r="A958" t="s">
        <v>2097</v>
      </c>
      <c r="B958" t="s">
        <v>123</v>
      </c>
      <c r="C958" t="s">
        <v>2098</v>
      </c>
      <c r="D958" t="s">
        <v>2035</v>
      </c>
      <c r="E958" t="s">
        <v>126</v>
      </c>
      <c r="F958">
        <v>402</v>
      </c>
      <c r="G958">
        <v>3</v>
      </c>
      <c r="H958" t="s">
        <v>2036</v>
      </c>
      <c r="I958" t="s">
        <v>128</v>
      </c>
      <c r="J958" t="s">
        <v>199</v>
      </c>
      <c r="K958">
        <v>2012</v>
      </c>
      <c r="L958" t="s">
        <v>21</v>
      </c>
      <c r="M958" s="43"/>
      <c r="N958" s="43"/>
      <c r="O958" s="43">
        <v>11.306540154467145</v>
      </c>
      <c r="P958" s="43"/>
      <c r="Q958" s="43"/>
      <c r="R958" s="43"/>
      <c r="S958" s="43">
        <v>11.306540154467145</v>
      </c>
      <c r="T958" s="43">
        <v>0</v>
      </c>
      <c r="U958" s="43">
        <v>10.6490133334291</v>
      </c>
      <c r="V958" s="43"/>
      <c r="W958" s="43">
        <v>0.65752682103804616</v>
      </c>
      <c r="X958" s="43"/>
      <c r="Y958" s="43"/>
      <c r="Z958" s="43"/>
      <c r="AA958" s="43"/>
      <c r="AB958" s="43"/>
      <c r="AC958" s="43"/>
      <c r="AD958" s="43"/>
      <c r="AE958" s="43">
        <v>0</v>
      </c>
      <c r="AF958" s="43"/>
      <c r="AG958" s="43"/>
      <c r="AH958" s="43"/>
      <c r="AI958" s="43"/>
      <c r="AJ958" s="43"/>
      <c r="AK958" s="43"/>
      <c r="AL958" s="43"/>
      <c r="AM958" s="43"/>
      <c r="AN958" t="s">
        <v>131</v>
      </c>
    </row>
    <row r="959" spans="1:40" x14ac:dyDescent="0.75">
      <c r="A959" t="s">
        <v>2099</v>
      </c>
      <c r="B959" t="s">
        <v>123</v>
      </c>
      <c r="C959" t="s">
        <v>2100</v>
      </c>
      <c r="D959" t="s">
        <v>2035</v>
      </c>
      <c r="E959" t="s">
        <v>126</v>
      </c>
      <c r="F959">
        <v>402</v>
      </c>
      <c r="G959">
        <v>4</v>
      </c>
      <c r="H959" t="s">
        <v>2036</v>
      </c>
      <c r="I959" t="s">
        <v>128</v>
      </c>
      <c r="J959" t="s">
        <v>199</v>
      </c>
      <c r="K959">
        <v>2012</v>
      </c>
      <c r="L959" t="s">
        <v>142</v>
      </c>
      <c r="M959" s="43"/>
      <c r="N959" s="43"/>
      <c r="O959" s="43">
        <v>0</v>
      </c>
      <c r="P959" s="43"/>
      <c r="Q959" s="43"/>
      <c r="R959" s="43"/>
      <c r="S959" s="43">
        <v>0</v>
      </c>
      <c r="T959" s="43">
        <v>0</v>
      </c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>
        <v>0</v>
      </c>
      <c r="AF959" s="43"/>
      <c r="AG959" s="43"/>
      <c r="AH959" s="43"/>
      <c r="AI959" s="43"/>
      <c r="AJ959" s="43"/>
      <c r="AK959" s="43"/>
      <c r="AL959" s="43"/>
      <c r="AM959" s="43"/>
      <c r="AN959" t="s">
        <v>131</v>
      </c>
    </row>
    <row r="960" spans="1:40" x14ac:dyDescent="0.75">
      <c r="A960" t="s">
        <v>2101</v>
      </c>
      <c r="B960" t="s">
        <v>123</v>
      </c>
      <c r="C960" t="s">
        <v>2102</v>
      </c>
      <c r="D960" t="s">
        <v>2035</v>
      </c>
      <c r="E960" t="s">
        <v>126</v>
      </c>
      <c r="F960">
        <v>402</v>
      </c>
      <c r="G960">
        <v>51</v>
      </c>
      <c r="H960" t="s">
        <v>2036</v>
      </c>
      <c r="I960" t="s">
        <v>128</v>
      </c>
      <c r="J960" t="s">
        <v>199</v>
      </c>
      <c r="K960">
        <v>2012</v>
      </c>
      <c r="L960" t="s">
        <v>145</v>
      </c>
      <c r="M960" s="43"/>
      <c r="N960" s="43"/>
      <c r="O960" s="43">
        <v>0.36405255153283583</v>
      </c>
      <c r="P960" s="43"/>
      <c r="Q960" s="43"/>
      <c r="R960" s="43"/>
      <c r="S960" s="43">
        <v>0.36405255153283583</v>
      </c>
      <c r="T960" s="43">
        <v>0</v>
      </c>
      <c r="U960" s="43">
        <v>0.35748424191744232</v>
      </c>
      <c r="V960" s="43"/>
      <c r="W960" s="43">
        <v>6.5683096153935274E-3</v>
      </c>
      <c r="X960" s="43"/>
      <c r="Y960" s="43"/>
      <c r="Z960" s="43"/>
      <c r="AA960" s="43"/>
      <c r="AB960" s="43"/>
      <c r="AC960" s="43"/>
      <c r="AD960" s="43"/>
      <c r="AE960" s="43">
        <v>0</v>
      </c>
      <c r="AF960" s="43"/>
      <c r="AG960" s="43"/>
      <c r="AH960" s="43"/>
      <c r="AI960" s="43"/>
      <c r="AJ960" s="43"/>
      <c r="AK960" s="43"/>
      <c r="AL960" s="43"/>
      <c r="AM960" s="43"/>
      <c r="AN960" t="s">
        <v>131</v>
      </c>
    </row>
    <row r="961" spans="1:40" x14ac:dyDescent="0.75">
      <c r="A961" t="s">
        <v>2103</v>
      </c>
      <c r="B961" t="s">
        <v>123</v>
      </c>
      <c r="C961" t="s">
        <v>2104</v>
      </c>
      <c r="D961" t="s">
        <v>2035</v>
      </c>
      <c r="E961" t="s">
        <v>126</v>
      </c>
      <c r="F961">
        <v>402</v>
      </c>
      <c r="G961">
        <v>52</v>
      </c>
      <c r="H961" t="s">
        <v>2036</v>
      </c>
      <c r="I961" t="s">
        <v>128</v>
      </c>
      <c r="J961" t="s">
        <v>199</v>
      </c>
      <c r="K961">
        <v>2012</v>
      </c>
      <c r="L961" t="s">
        <v>72</v>
      </c>
      <c r="M961" s="43"/>
      <c r="N961" s="43"/>
      <c r="O961" s="43">
        <v>0</v>
      </c>
      <c r="P961" s="43"/>
      <c r="Q961" s="43"/>
      <c r="R961" s="43"/>
      <c r="S961" s="43">
        <v>0</v>
      </c>
      <c r="T961" s="43">
        <v>0</v>
      </c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>
        <v>0</v>
      </c>
      <c r="AF961" s="43"/>
      <c r="AG961" s="43"/>
      <c r="AH961" s="43"/>
      <c r="AI961" s="43"/>
      <c r="AJ961" s="43"/>
      <c r="AK961" s="43"/>
      <c r="AL961" s="43"/>
      <c r="AM961" s="43"/>
      <c r="AN961" t="s">
        <v>131</v>
      </c>
    </row>
    <row r="962" spans="1:40" x14ac:dyDescent="0.75">
      <c r="A962" t="s">
        <v>2105</v>
      </c>
      <c r="B962" t="s">
        <v>123</v>
      </c>
      <c r="C962" t="s">
        <v>2106</v>
      </c>
      <c r="D962" t="s">
        <v>2035</v>
      </c>
      <c r="E962" t="s">
        <v>126</v>
      </c>
      <c r="F962">
        <v>402</v>
      </c>
      <c r="G962">
        <v>53</v>
      </c>
      <c r="H962" t="s">
        <v>2036</v>
      </c>
      <c r="I962" t="s">
        <v>128</v>
      </c>
      <c r="J962" t="s">
        <v>199</v>
      </c>
      <c r="K962">
        <v>2012</v>
      </c>
      <c r="L962" t="s">
        <v>150</v>
      </c>
      <c r="M962" s="43"/>
      <c r="N962" s="43"/>
      <c r="O962" s="43">
        <v>3.1340208648435168E-2</v>
      </c>
      <c r="P962" s="43"/>
      <c r="Q962" s="43"/>
      <c r="R962" s="43"/>
      <c r="S962" s="43">
        <v>3.1340208648435168E-2</v>
      </c>
      <c r="T962" s="43">
        <v>0</v>
      </c>
      <c r="U962" s="43">
        <v>1.4394687573510071E-2</v>
      </c>
      <c r="V962" s="43"/>
      <c r="W962" s="43">
        <v>1.6945521074925099E-2</v>
      </c>
      <c r="X962" s="43"/>
      <c r="Y962" s="43"/>
      <c r="Z962" s="43"/>
      <c r="AA962" s="43"/>
      <c r="AB962" s="43"/>
      <c r="AC962" s="43"/>
      <c r="AD962" s="43"/>
      <c r="AE962" s="43">
        <v>0</v>
      </c>
      <c r="AF962" s="43"/>
      <c r="AG962" s="43"/>
      <c r="AH962" s="43"/>
      <c r="AI962" s="43"/>
      <c r="AJ962" s="43"/>
      <c r="AK962" s="43"/>
      <c r="AL962" s="43"/>
      <c r="AM962" s="43"/>
      <c r="AN962" t="s">
        <v>131</v>
      </c>
    </row>
    <row r="963" spans="1:40" x14ac:dyDescent="0.75">
      <c r="A963" t="s">
        <v>2107</v>
      </c>
      <c r="B963" t="s">
        <v>123</v>
      </c>
      <c r="C963" t="s">
        <v>2108</v>
      </c>
      <c r="D963" t="s">
        <v>2035</v>
      </c>
      <c r="E963" t="s">
        <v>126</v>
      </c>
      <c r="F963">
        <v>402</v>
      </c>
      <c r="G963">
        <v>55</v>
      </c>
      <c r="H963" t="s">
        <v>2036</v>
      </c>
      <c r="I963" t="s">
        <v>128</v>
      </c>
      <c r="J963" t="s">
        <v>199</v>
      </c>
      <c r="K963">
        <v>2012</v>
      </c>
      <c r="L963" t="s">
        <v>153</v>
      </c>
      <c r="M963" s="43"/>
      <c r="N963" s="43"/>
      <c r="O963" s="43">
        <v>0</v>
      </c>
      <c r="P963" s="43"/>
      <c r="Q963" s="43"/>
      <c r="R963" s="43"/>
      <c r="S963" s="43">
        <v>0</v>
      </c>
      <c r="T963" s="43">
        <v>0</v>
      </c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>
        <v>0</v>
      </c>
      <c r="AF963" s="43"/>
      <c r="AG963" s="43"/>
      <c r="AH963" s="43"/>
      <c r="AI963" s="43"/>
      <c r="AJ963" s="43"/>
      <c r="AK963" s="43"/>
      <c r="AL963" s="43"/>
      <c r="AM963" s="43"/>
      <c r="AN963" t="s">
        <v>131</v>
      </c>
    </row>
    <row r="964" spans="1:40" x14ac:dyDescent="0.75">
      <c r="A964" t="s">
        <v>2109</v>
      </c>
      <c r="B964" t="s">
        <v>123</v>
      </c>
      <c r="C964" t="s">
        <v>2110</v>
      </c>
      <c r="D964" t="s">
        <v>2035</v>
      </c>
      <c r="E964" t="s">
        <v>126</v>
      </c>
      <c r="F964">
        <v>402</v>
      </c>
      <c r="G964">
        <v>58</v>
      </c>
      <c r="H964" t="s">
        <v>2036</v>
      </c>
      <c r="I964" t="s">
        <v>128</v>
      </c>
      <c r="J964" t="s">
        <v>199</v>
      </c>
      <c r="K964">
        <v>2012</v>
      </c>
      <c r="L964" t="s">
        <v>156</v>
      </c>
      <c r="M964" s="43"/>
      <c r="N964" s="43"/>
      <c r="O964" s="43">
        <v>0.15731433103425599</v>
      </c>
      <c r="P964" s="43"/>
      <c r="Q964" s="43"/>
      <c r="R964" s="43"/>
      <c r="S964" s="43">
        <v>0.15731433103425599</v>
      </c>
      <c r="T964" s="43">
        <v>0</v>
      </c>
      <c r="U964" s="43">
        <v>0.13889969644376779</v>
      </c>
      <c r="V964" s="43"/>
      <c r="W964" s="43">
        <v>1.841463459048821E-2</v>
      </c>
      <c r="X964" s="43"/>
      <c r="Y964" s="43"/>
      <c r="Z964" s="43"/>
      <c r="AA964" s="43"/>
      <c r="AB964" s="43"/>
      <c r="AC964" s="43"/>
      <c r="AD964" s="43"/>
      <c r="AE964" s="43">
        <v>0</v>
      </c>
      <c r="AF964" s="43"/>
      <c r="AG964" s="43"/>
      <c r="AH964" s="43"/>
      <c r="AI964" s="43"/>
      <c r="AJ964" s="43"/>
      <c r="AK964" s="43"/>
      <c r="AL964" s="43"/>
      <c r="AM964" s="43"/>
      <c r="AN964" t="s">
        <v>131</v>
      </c>
    </row>
    <row r="965" spans="1:40" x14ac:dyDescent="0.75">
      <c r="A965" t="s">
        <v>2111</v>
      </c>
      <c r="B965" t="s">
        <v>123</v>
      </c>
      <c r="C965" t="s">
        <v>2112</v>
      </c>
      <c r="D965" t="s">
        <v>2035</v>
      </c>
      <c r="E965" t="s">
        <v>126</v>
      </c>
      <c r="F965">
        <v>402</v>
      </c>
      <c r="G965">
        <v>6</v>
      </c>
      <c r="H965" t="s">
        <v>2036</v>
      </c>
      <c r="I965" t="s">
        <v>128</v>
      </c>
      <c r="J965" t="s">
        <v>199</v>
      </c>
      <c r="K965">
        <v>2012</v>
      </c>
      <c r="L965" t="s">
        <v>20</v>
      </c>
      <c r="M965" s="43"/>
      <c r="N965" s="43"/>
      <c r="O965" s="43">
        <v>0.60322275219688604</v>
      </c>
      <c r="P965" s="43"/>
      <c r="Q965" s="43"/>
      <c r="R965" s="43"/>
      <c r="S965" s="43">
        <v>0.59291375219688602</v>
      </c>
      <c r="T965" s="43">
        <v>1.0308999999999999E-2</v>
      </c>
      <c r="U965" s="43">
        <v>0.48975064428188592</v>
      </c>
      <c r="V965" s="43"/>
      <c r="W965" s="43">
        <v>0.10316310791500009</v>
      </c>
      <c r="X965" s="43"/>
      <c r="Y965" s="43"/>
      <c r="Z965" s="43"/>
      <c r="AA965" s="43"/>
      <c r="AB965" s="43"/>
      <c r="AC965" s="43"/>
      <c r="AD965" s="43"/>
      <c r="AE965" s="43">
        <v>1.0308999999999999E-2</v>
      </c>
      <c r="AF965" s="43"/>
      <c r="AG965" s="43"/>
      <c r="AH965" s="43"/>
      <c r="AI965" s="43"/>
      <c r="AJ965" s="43"/>
      <c r="AK965" s="43"/>
      <c r="AL965" s="43"/>
      <c r="AM965" s="43"/>
      <c r="AN965" t="s">
        <v>131</v>
      </c>
    </row>
    <row r="966" spans="1:40" x14ac:dyDescent="0.75">
      <c r="A966" t="s">
        <v>2113</v>
      </c>
      <c r="B966" t="s">
        <v>123</v>
      </c>
      <c r="C966" t="s">
        <v>2114</v>
      </c>
      <c r="D966" t="s">
        <v>2035</v>
      </c>
      <c r="E966" t="s">
        <v>126</v>
      </c>
      <c r="F966">
        <v>402</v>
      </c>
      <c r="G966">
        <v>7</v>
      </c>
      <c r="H966" t="s">
        <v>2036</v>
      </c>
      <c r="I966" t="s">
        <v>128</v>
      </c>
      <c r="J966" t="s">
        <v>199</v>
      </c>
      <c r="K966">
        <v>2012</v>
      </c>
      <c r="L966" t="s">
        <v>161</v>
      </c>
      <c r="M966" s="43"/>
      <c r="N966" s="43"/>
      <c r="O966" s="43">
        <v>0.78407671536142165</v>
      </c>
      <c r="P966" s="43"/>
      <c r="Q966" s="43"/>
      <c r="R966" s="43"/>
      <c r="S966" s="43">
        <v>0.78407671536142165</v>
      </c>
      <c r="T966" s="43">
        <v>0</v>
      </c>
      <c r="U966" s="43">
        <v>0.72806155827390173</v>
      </c>
      <c r="V966" s="43"/>
      <c r="W966" s="43">
        <v>5.6015157087519918E-2</v>
      </c>
      <c r="X966" s="43"/>
      <c r="Y966" s="43"/>
      <c r="Z966" s="43"/>
      <c r="AA966" s="43"/>
      <c r="AB966" s="43"/>
      <c r="AC966" s="43"/>
      <c r="AD966" s="43"/>
      <c r="AE966" s="43">
        <v>0</v>
      </c>
      <c r="AF966" s="43"/>
      <c r="AG966" s="43"/>
      <c r="AH966" s="43"/>
      <c r="AI966" s="43"/>
      <c r="AJ966" s="43"/>
      <c r="AK966" s="43"/>
      <c r="AL966" s="43"/>
      <c r="AM966" s="43"/>
      <c r="AN966" t="s">
        <v>131</v>
      </c>
    </row>
    <row r="967" spans="1:40" x14ac:dyDescent="0.75">
      <c r="A967" t="s">
        <v>2115</v>
      </c>
      <c r="B967" t="s">
        <v>123</v>
      </c>
      <c r="C967" t="s">
        <v>2116</v>
      </c>
      <c r="D967" t="s">
        <v>2035</v>
      </c>
      <c r="E967" t="s">
        <v>126</v>
      </c>
      <c r="F967">
        <v>402</v>
      </c>
      <c r="G967">
        <v>8</v>
      </c>
      <c r="H967" t="s">
        <v>2036</v>
      </c>
      <c r="I967" t="s">
        <v>128</v>
      </c>
      <c r="J967" t="s">
        <v>199</v>
      </c>
      <c r="K967">
        <v>2012</v>
      </c>
      <c r="L967" t="s">
        <v>164</v>
      </c>
      <c r="M967" s="43"/>
      <c r="N967" s="43"/>
      <c r="O967" s="43">
        <v>0</v>
      </c>
      <c r="P967" s="43"/>
      <c r="Q967" s="43"/>
      <c r="R967" s="43"/>
      <c r="S967" s="43">
        <v>0</v>
      </c>
      <c r="T967" s="43">
        <v>0</v>
      </c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>
        <v>0</v>
      </c>
      <c r="AF967" s="43"/>
      <c r="AG967" s="43"/>
      <c r="AH967" s="43"/>
      <c r="AI967" s="43"/>
      <c r="AJ967" s="43"/>
      <c r="AK967" s="43"/>
      <c r="AL967" s="43"/>
      <c r="AM967" s="43"/>
      <c r="AN967" t="s">
        <v>131</v>
      </c>
    </row>
    <row r="968" spans="1:40" x14ac:dyDescent="0.75">
      <c r="A968" t="s">
        <v>2117</v>
      </c>
      <c r="B968" t="s">
        <v>123</v>
      </c>
      <c r="C968" t="s">
        <v>2118</v>
      </c>
      <c r="D968" t="s">
        <v>2035</v>
      </c>
      <c r="E968" t="s">
        <v>126</v>
      </c>
      <c r="F968">
        <v>402</v>
      </c>
      <c r="G968">
        <v>9</v>
      </c>
      <c r="H968" t="s">
        <v>2036</v>
      </c>
      <c r="I968" t="s">
        <v>128</v>
      </c>
      <c r="J968" t="s">
        <v>199</v>
      </c>
      <c r="K968">
        <v>2012</v>
      </c>
      <c r="L968" t="s">
        <v>167</v>
      </c>
      <c r="M968" s="43"/>
      <c r="N968" s="43"/>
      <c r="O968" s="43">
        <v>0</v>
      </c>
      <c r="P968" s="43"/>
      <c r="Q968" s="43"/>
      <c r="R968" s="43"/>
      <c r="S968" s="43">
        <v>0</v>
      </c>
      <c r="T968" s="43">
        <v>0</v>
      </c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>
        <v>0</v>
      </c>
      <c r="AF968" s="43"/>
      <c r="AG968" s="43"/>
      <c r="AH968" s="43"/>
      <c r="AI968" s="43"/>
      <c r="AJ968" s="43"/>
      <c r="AK968" s="43"/>
      <c r="AL968" s="43"/>
      <c r="AM968" s="43"/>
      <c r="AN968" t="s">
        <v>131</v>
      </c>
    </row>
    <row r="969" spans="1:40" x14ac:dyDescent="0.75">
      <c r="A969" t="s">
        <v>2119</v>
      </c>
      <c r="B969" t="s">
        <v>123</v>
      </c>
      <c r="C969" t="s">
        <v>2120</v>
      </c>
      <c r="D969" t="s">
        <v>2121</v>
      </c>
      <c r="E969" t="s">
        <v>126</v>
      </c>
      <c r="F969">
        <v>400</v>
      </c>
      <c r="G969">
        <v>0</v>
      </c>
      <c r="H969" t="s">
        <v>2122</v>
      </c>
      <c r="I969" t="s">
        <v>128</v>
      </c>
      <c r="J969" t="s">
        <v>129</v>
      </c>
      <c r="K969">
        <v>2012</v>
      </c>
      <c r="L969" t="s">
        <v>130</v>
      </c>
      <c r="M969" s="43"/>
      <c r="N969" s="43"/>
      <c r="O969" s="43">
        <v>25.977588988488844</v>
      </c>
      <c r="P969" s="43"/>
      <c r="Q969" s="43"/>
      <c r="R969" s="43"/>
      <c r="S969" s="43">
        <v>25.959525988488842</v>
      </c>
      <c r="T969" s="43">
        <v>1.8062999999999999E-2</v>
      </c>
      <c r="U969" s="43">
        <v>24.244314897650099</v>
      </c>
      <c r="V969" s="43"/>
      <c r="W969" s="43">
        <v>1.715211090838741</v>
      </c>
      <c r="X969" s="43"/>
      <c r="Y969" s="43"/>
      <c r="Z969" s="43"/>
      <c r="AA969" s="43"/>
      <c r="AB969" s="43"/>
      <c r="AC969" s="43"/>
      <c r="AD969" s="43"/>
      <c r="AE969" s="43">
        <v>1.8062999999999999E-2</v>
      </c>
      <c r="AF969" s="43"/>
      <c r="AG969" s="43"/>
      <c r="AH969" s="43"/>
      <c r="AI969" s="43"/>
      <c r="AJ969" s="43"/>
      <c r="AK969" s="43"/>
      <c r="AL969" s="43"/>
      <c r="AM969" s="43"/>
      <c r="AN969" t="s">
        <v>402</v>
      </c>
    </row>
    <row r="970" spans="1:40" x14ac:dyDescent="0.75">
      <c r="A970" t="s">
        <v>2123</v>
      </c>
      <c r="B970" t="s">
        <v>123</v>
      </c>
      <c r="C970" t="s">
        <v>2124</v>
      </c>
      <c r="D970" t="s">
        <v>2121</v>
      </c>
      <c r="E970" t="s">
        <v>126</v>
      </c>
      <c r="F970">
        <v>400</v>
      </c>
      <c r="G970">
        <v>1</v>
      </c>
      <c r="H970" t="s">
        <v>2122</v>
      </c>
      <c r="I970" t="s">
        <v>128</v>
      </c>
      <c r="J970" t="s">
        <v>129</v>
      </c>
      <c r="K970">
        <v>2012</v>
      </c>
      <c r="L970" t="s">
        <v>134</v>
      </c>
      <c r="M970" s="43"/>
      <c r="N970" s="43"/>
      <c r="O970" s="43">
        <v>0.3668589606663582</v>
      </c>
      <c r="P970" s="43"/>
      <c r="Q970" s="43"/>
      <c r="R970" s="43"/>
      <c r="S970" s="43">
        <v>0.3668589606663582</v>
      </c>
      <c r="T970" s="43">
        <v>0</v>
      </c>
      <c r="U970" s="43">
        <v>0.35339814518333368</v>
      </c>
      <c r="V970" s="43"/>
      <c r="W970" s="43">
        <v>1.346081548302454E-2</v>
      </c>
      <c r="X970" s="43"/>
      <c r="Y970" s="43"/>
      <c r="Z970" s="43"/>
      <c r="AA970" s="43"/>
      <c r="AB970" s="43"/>
      <c r="AC970" s="43"/>
      <c r="AD970" s="43"/>
      <c r="AE970" s="43">
        <v>0</v>
      </c>
      <c r="AF970" s="43"/>
      <c r="AG970" s="43"/>
      <c r="AH970" s="43"/>
      <c r="AI970" s="43"/>
      <c r="AJ970" s="43"/>
      <c r="AK970" s="43"/>
      <c r="AL970" s="43"/>
      <c r="AM970" s="43"/>
      <c r="AN970" t="s">
        <v>402</v>
      </c>
    </row>
    <row r="971" spans="1:40" x14ac:dyDescent="0.75">
      <c r="A971" t="s">
        <v>2125</v>
      </c>
      <c r="B971" t="s">
        <v>123</v>
      </c>
      <c r="C971" t="s">
        <v>2126</v>
      </c>
      <c r="D971" t="s">
        <v>2121</v>
      </c>
      <c r="E971" t="s">
        <v>126</v>
      </c>
      <c r="F971">
        <v>400</v>
      </c>
      <c r="G971">
        <v>2</v>
      </c>
      <c r="H971" t="s">
        <v>2122</v>
      </c>
      <c r="I971" t="s">
        <v>128</v>
      </c>
      <c r="J971" t="s">
        <v>129</v>
      </c>
      <c r="K971">
        <v>2012</v>
      </c>
      <c r="L971" t="s">
        <v>137</v>
      </c>
      <c r="M971" s="43"/>
      <c r="N971" s="43"/>
      <c r="O971" s="43">
        <v>2.1080032166900553</v>
      </c>
      <c r="P971" s="43"/>
      <c r="Q971" s="43"/>
      <c r="R971" s="43"/>
      <c r="S971" s="43">
        <v>2.1080032166900553</v>
      </c>
      <c r="T971" s="43">
        <v>0</v>
      </c>
      <c r="U971" s="43">
        <v>1.8587760803864359</v>
      </c>
      <c r="V971" s="43"/>
      <c r="W971" s="43">
        <v>0.24922713630361931</v>
      </c>
      <c r="X971" s="43"/>
      <c r="Y971" s="43"/>
      <c r="Z971" s="43"/>
      <c r="AA971" s="43"/>
      <c r="AB971" s="43"/>
      <c r="AC971" s="43"/>
      <c r="AD971" s="43"/>
      <c r="AE971" s="43">
        <v>0</v>
      </c>
      <c r="AF971" s="43"/>
      <c r="AG971" s="43"/>
      <c r="AH971" s="43"/>
      <c r="AI971" s="43"/>
      <c r="AJ971" s="43"/>
      <c r="AK971" s="43"/>
      <c r="AL971" s="43"/>
      <c r="AM971" s="43"/>
      <c r="AN971" t="s">
        <v>402</v>
      </c>
    </row>
    <row r="972" spans="1:40" x14ac:dyDescent="0.75">
      <c r="A972" t="s">
        <v>2127</v>
      </c>
      <c r="B972" t="s">
        <v>123</v>
      </c>
      <c r="C972" t="s">
        <v>2128</v>
      </c>
      <c r="D972" t="s">
        <v>2121</v>
      </c>
      <c r="E972" t="s">
        <v>126</v>
      </c>
      <c r="F972">
        <v>400</v>
      </c>
      <c r="G972">
        <v>3</v>
      </c>
      <c r="H972" t="s">
        <v>2122</v>
      </c>
      <c r="I972" t="s">
        <v>128</v>
      </c>
      <c r="J972" t="s">
        <v>129</v>
      </c>
      <c r="K972">
        <v>2012</v>
      </c>
      <c r="L972" t="s">
        <v>21</v>
      </c>
      <c r="M972" s="43"/>
      <c r="N972" s="43"/>
      <c r="O972" s="43">
        <v>0.42001129094147904</v>
      </c>
      <c r="P972" s="43"/>
      <c r="Q972" s="43"/>
      <c r="R972" s="43"/>
      <c r="S972" s="43">
        <v>0.42001129094147904</v>
      </c>
      <c r="T972" s="43">
        <v>0</v>
      </c>
      <c r="U972" s="43">
        <v>0.28479787296886461</v>
      </c>
      <c r="V972" s="43"/>
      <c r="W972" s="43">
        <v>0.13521341797261441</v>
      </c>
      <c r="X972" s="43"/>
      <c r="Y972" s="43"/>
      <c r="Z972" s="43"/>
      <c r="AA972" s="43"/>
      <c r="AB972" s="43"/>
      <c r="AC972" s="43"/>
      <c r="AD972" s="43"/>
      <c r="AE972" s="43">
        <v>0</v>
      </c>
      <c r="AF972" s="43"/>
      <c r="AG972" s="43"/>
      <c r="AH972" s="43"/>
      <c r="AI972" s="43"/>
      <c r="AJ972" s="43"/>
      <c r="AK972" s="43"/>
      <c r="AL972" s="43"/>
      <c r="AM972" s="43"/>
      <c r="AN972" t="s">
        <v>402</v>
      </c>
    </row>
    <row r="973" spans="1:40" x14ac:dyDescent="0.75">
      <c r="A973" t="s">
        <v>2129</v>
      </c>
      <c r="B973" t="s">
        <v>123</v>
      </c>
      <c r="C973" t="s">
        <v>2130</v>
      </c>
      <c r="D973" t="s">
        <v>2121</v>
      </c>
      <c r="E973" t="s">
        <v>126</v>
      </c>
      <c r="F973">
        <v>400</v>
      </c>
      <c r="G973">
        <v>4</v>
      </c>
      <c r="H973" t="s">
        <v>2122</v>
      </c>
      <c r="I973" t="s">
        <v>128</v>
      </c>
      <c r="J973" t="s">
        <v>129</v>
      </c>
      <c r="K973">
        <v>2012</v>
      </c>
      <c r="L973" t="s">
        <v>142</v>
      </c>
      <c r="M973" s="43"/>
      <c r="N973" s="43"/>
      <c r="O973" s="43">
        <v>0</v>
      </c>
      <c r="P973" s="43"/>
      <c r="Q973" s="43"/>
      <c r="R973" s="43"/>
      <c r="S973" s="43">
        <v>0</v>
      </c>
      <c r="T973" s="43">
        <v>0</v>
      </c>
      <c r="U973" s="43">
        <v>0</v>
      </c>
      <c r="V973" s="43"/>
      <c r="W973" s="43">
        <v>0</v>
      </c>
      <c r="X973" s="43"/>
      <c r="Y973" s="43"/>
      <c r="Z973" s="43"/>
      <c r="AA973" s="43"/>
      <c r="AB973" s="43"/>
      <c r="AC973" s="43"/>
      <c r="AD973" s="43"/>
      <c r="AE973" s="43">
        <v>0</v>
      </c>
      <c r="AF973" s="43"/>
      <c r="AG973" s="43"/>
      <c r="AH973" s="43"/>
      <c r="AI973" s="43"/>
      <c r="AJ973" s="43"/>
      <c r="AK973" s="43"/>
      <c r="AL973" s="43"/>
      <c r="AM973" s="43"/>
      <c r="AN973" t="s">
        <v>402</v>
      </c>
    </row>
    <row r="974" spans="1:40" x14ac:dyDescent="0.75">
      <c r="A974" t="s">
        <v>2131</v>
      </c>
      <c r="B974" t="s">
        <v>123</v>
      </c>
      <c r="C974" t="s">
        <v>2132</v>
      </c>
      <c r="D974" t="s">
        <v>2121</v>
      </c>
      <c r="E974" t="s">
        <v>126</v>
      </c>
      <c r="F974">
        <v>400</v>
      </c>
      <c r="G974">
        <v>51</v>
      </c>
      <c r="H974" t="s">
        <v>2122</v>
      </c>
      <c r="I974" t="s">
        <v>128</v>
      </c>
      <c r="J974" t="s">
        <v>129</v>
      </c>
      <c r="K974">
        <v>2012</v>
      </c>
      <c r="L974" t="s">
        <v>145</v>
      </c>
      <c r="M974" s="43"/>
      <c r="N974" s="43"/>
      <c r="O974" s="43">
        <v>4.4136247194487703</v>
      </c>
      <c r="P974" s="43"/>
      <c r="Q974" s="43"/>
      <c r="R974" s="43"/>
      <c r="S974" s="43">
        <v>4.4136247194487703</v>
      </c>
      <c r="T974" s="43">
        <v>0</v>
      </c>
      <c r="U974" s="43">
        <v>4.3194043246228189</v>
      </c>
      <c r="V974" s="43"/>
      <c r="W974" s="43">
        <v>9.4220394825951528E-2</v>
      </c>
      <c r="X974" s="43"/>
      <c r="Y974" s="43"/>
      <c r="Z974" s="43"/>
      <c r="AA974" s="43"/>
      <c r="AB974" s="43"/>
      <c r="AC974" s="43"/>
      <c r="AD974" s="43"/>
      <c r="AE974" s="43">
        <v>0</v>
      </c>
      <c r="AF974" s="43"/>
      <c r="AG974" s="43"/>
      <c r="AH974" s="43"/>
      <c r="AI974" s="43"/>
      <c r="AJ974" s="43"/>
      <c r="AK974" s="43"/>
      <c r="AL974" s="43"/>
      <c r="AM974" s="43"/>
      <c r="AN974" t="s">
        <v>402</v>
      </c>
    </row>
    <row r="975" spans="1:40" x14ac:dyDescent="0.75">
      <c r="A975" t="s">
        <v>2133</v>
      </c>
      <c r="B975" t="s">
        <v>123</v>
      </c>
      <c r="C975" t="s">
        <v>2134</v>
      </c>
      <c r="D975" t="s">
        <v>2121</v>
      </c>
      <c r="E975" t="s">
        <v>126</v>
      </c>
      <c r="F975">
        <v>400</v>
      </c>
      <c r="G975">
        <v>52</v>
      </c>
      <c r="H975" t="s">
        <v>2122</v>
      </c>
      <c r="I975" t="s">
        <v>128</v>
      </c>
      <c r="J975" t="s">
        <v>129</v>
      </c>
      <c r="K975">
        <v>2012</v>
      </c>
      <c r="L975" t="s">
        <v>72</v>
      </c>
      <c r="M975" s="43"/>
      <c r="N975" s="43"/>
      <c r="O975" s="43">
        <v>0</v>
      </c>
      <c r="P975" s="43"/>
      <c r="Q975" s="43"/>
      <c r="R975" s="43"/>
      <c r="S975" s="43">
        <v>0</v>
      </c>
      <c r="T975" s="43">
        <v>0</v>
      </c>
      <c r="U975" s="43">
        <v>0</v>
      </c>
      <c r="V975" s="43"/>
      <c r="W975" s="43">
        <v>0</v>
      </c>
      <c r="X975" s="43"/>
      <c r="Y975" s="43"/>
      <c r="Z975" s="43"/>
      <c r="AA975" s="43"/>
      <c r="AB975" s="43"/>
      <c r="AC975" s="43"/>
      <c r="AD975" s="43"/>
      <c r="AE975" s="43">
        <v>0</v>
      </c>
      <c r="AF975" s="43"/>
      <c r="AG975" s="43"/>
      <c r="AH975" s="43"/>
      <c r="AI975" s="43"/>
      <c r="AJ975" s="43"/>
      <c r="AK975" s="43"/>
      <c r="AL975" s="43"/>
      <c r="AM975" s="43"/>
      <c r="AN975" t="s">
        <v>402</v>
      </c>
    </row>
    <row r="976" spans="1:40" x14ac:dyDescent="0.75">
      <c r="A976" t="s">
        <v>2135</v>
      </c>
      <c r="B976" t="s">
        <v>123</v>
      </c>
      <c r="C976" t="s">
        <v>2136</v>
      </c>
      <c r="D976" t="s">
        <v>2121</v>
      </c>
      <c r="E976" t="s">
        <v>126</v>
      </c>
      <c r="F976">
        <v>400</v>
      </c>
      <c r="G976">
        <v>53</v>
      </c>
      <c r="H976" t="s">
        <v>2122</v>
      </c>
      <c r="I976" t="s">
        <v>128</v>
      </c>
      <c r="J976" t="s">
        <v>129</v>
      </c>
      <c r="K976">
        <v>2012</v>
      </c>
      <c r="L976" t="s">
        <v>150</v>
      </c>
      <c r="M976" s="43"/>
      <c r="N976" s="43"/>
      <c r="O976" s="43">
        <v>0</v>
      </c>
      <c r="P976" s="43"/>
      <c r="Q976" s="43"/>
      <c r="R976" s="43"/>
      <c r="S976" s="43">
        <v>0</v>
      </c>
      <c r="T976" s="43">
        <v>0</v>
      </c>
      <c r="U976" s="43">
        <v>0</v>
      </c>
      <c r="V976" s="43"/>
      <c r="W976" s="43">
        <v>0</v>
      </c>
      <c r="X976" s="43"/>
      <c r="Y976" s="43"/>
      <c r="Z976" s="43"/>
      <c r="AA976" s="43"/>
      <c r="AB976" s="43"/>
      <c r="AC976" s="43"/>
      <c r="AD976" s="43"/>
      <c r="AE976" s="43">
        <v>0</v>
      </c>
      <c r="AF976" s="43"/>
      <c r="AG976" s="43"/>
      <c r="AH976" s="43"/>
      <c r="AI976" s="43"/>
      <c r="AJ976" s="43"/>
      <c r="AK976" s="43"/>
      <c r="AL976" s="43"/>
      <c r="AM976" s="43"/>
      <c r="AN976" t="s">
        <v>402</v>
      </c>
    </row>
    <row r="977" spans="1:40" x14ac:dyDescent="0.75">
      <c r="A977" t="s">
        <v>2137</v>
      </c>
      <c r="B977" t="s">
        <v>123</v>
      </c>
      <c r="C977" t="s">
        <v>2138</v>
      </c>
      <c r="D977" t="s">
        <v>2121</v>
      </c>
      <c r="E977" t="s">
        <v>126</v>
      </c>
      <c r="F977">
        <v>400</v>
      </c>
      <c r="G977">
        <v>55</v>
      </c>
      <c r="H977" t="s">
        <v>2122</v>
      </c>
      <c r="I977" t="s">
        <v>128</v>
      </c>
      <c r="J977" t="s">
        <v>129</v>
      </c>
      <c r="K977">
        <v>2012</v>
      </c>
      <c r="L977" t="s">
        <v>153</v>
      </c>
      <c r="M977" s="43"/>
      <c r="N977" s="43"/>
      <c r="O977" s="43">
        <v>0</v>
      </c>
      <c r="P977" s="43"/>
      <c r="Q977" s="43"/>
      <c r="R977" s="43"/>
      <c r="S977" s="43">
        <v>0</v>
      </c>
      <c r="T977" s="43">
        <v>0</v>
      </c>
      <c r="U977" s="43">
        <v>0</v>
      </c>
      <c r="V977" s="43"/>
      <c r="W977" s="43">
        <v>0</v>
      </c>
      <c r="X977" s="43"/>
      <c r="Y977" s="43"/>
      <c r="Z977" s="43"/>
      <c r="AA977" s="43"/>
      <c r="AB977" s="43"/>
      <c r="AC977" s="43"/>
      <c r="AD977" s="43"/>
      <c r="AE977" s="43">
        <v>0</v>
      </c>
      <c r="AF977" s="43"/>
      <c r="AG977" s="43"/>
      <c r="AH977" s="43"/>
      <c r="AI977" s="43"/>
      <c r="AJ977" s="43"/>
      <c r="AK977" s="43"/>
      <c r="AL977" s="43"/>
      <c r="AM977" s="43"/>
      <c r="AN977" t="s">
        <v>402</v>
      </c>
    </row>
    <row r="978" spans="1:40" x14ac:dyDescent="0.75">
      <c r="A978" t="s">
        <v>2139</v>
      </c>
      <c r="B978" t="s">
        <v>123</v>
      </c>
      <c r="C978" t="s">
        <v>2140</v>
      </c>
      <c r="D978" t="s">
        <v>2121</v>
      </c>
      <c r="E978" t="s">
        <v>126</v>
      </c>
      <c r="F978">
        <v>400</v>
      </c>
      <c r="G978">
        <v>58</v>
      </c>
      <c r="H978" t="s">
        <v>2122</v>
      </c>
      <c r="I978" t="s">
        <v>128</v>
      </c>
      <c r="J978" t="s">
        <v>129</v>
      </c>
      <c r="K978">
        <v>2012</v>
      </c>
      <c r="L978" t="s">
        <v>156</v>
      </c>
      <c r="M978" s="43"/>
      <c r="N978" s="43"/>
      <c r="O978" s="43">
        <v>3.3511723351309479</v>
      </c>
      <c r="P978" s="43"/>
      <c r="Q978" s="43"/>
      <c r="R978" s="43"/>
      <c r="S978" s="43">
        <v>3.3511723351309479</v>
      </c>
      <c r="T978" s="43">
        <v>0</v>
      </c>
      <c r="U978" s="43">
        <v>3.185154617505471</v>
      </c>
      <c r="V978" s="43"/>
      <c r="W978" s="43">
        <v>0.1660177176254771</v>
      </c>
      <c r="X978" s="43"/>
      <c r="Y978" s="43"/>
      <c r="Z978" s="43"/>
      <c r="AA978" s="43"/>
      <c r="AB978" s="43"/>
      <c r="AC978" s="43"/>
      <c r="AD978" s="43"/>
      <c r="AE978" s="43">
        <v>0</v>
      </c>
      <c r="AF978" s="43"/>
      <c r="AG978" s="43"/>
      <c r="AH978" s="43"/>
      <c r="AI978" s="43"/>
      <c r="AJ978" s="43"/>
      <c r="AK978" s="43"/>
      <c r="AL978" s="43"/>
      <c r="AM978" s="43"/>
      <c r="AN978" t="s">
        <v>402</v>
      </c>
    </row>
    <row r="979" spans="1:40" x14ac:dyDescent="0.75">
      <c r="A979" t="s">
        <v>2141</v>
      </c>
      <c r="B979" t="s">
        <v>123</v>
      </c>
      <c r="C979" t="s">
        <v>2142</v>
      </c>
      <c r="D979" t="s">
        <v>2121</v>
      </c>
      <c r="E979" t="s">
        <v>126</v>
      </c>
      <c r="F979">
        <v>400</v>
      </c>
      <c r="G979">
        <v>6</v>
      </c>
      <c r="H979" t="s">
        <v>2122</v>
      </c>
      <c r="I979" t="s">
        <v>128</v>
      </c>
      <c r="J979" t="s">
        <v>129</v>
      </c>
      <c r="K979">
        <v>2012</v>
      </c>
      <c r="L979" t="s">
        <v>20</v>
      </c>
      <c r="M979" s="43"/>
      <c r="N979" s="43"/>
      <c r="O979" s="43">
        <v>14.683611992481323</v>
      </c>
      <c r="P979" s="43"/>
      <c r="Q979" s="43"/>
      <c r="R979" s="43"/>
      <c r="S979" s="43">
        <v>14.665548992481323</v>
      </c>
      <c r="T979" s="43">
        <v>1.8062999999999999E-2</v>
      </c>
      <c r="U979" s="43">
        <v>13.651624665196771</v>
      </c>
      <c r="V979" s="43"/>
      <c r="W979" s="43">
        <v>1.0139243272845531</v>
      </c>
      <c r="X979" s="43"/>
      <c r="Y979" s="43"/>
      <c r="Z979" s="43"/>
      <c r="AA979" s="43"/>
      <c r="AB979" s="43"/>
      <c r="AC979" s="43"/>
      <c r="AD979" s="43"/>
      <c r="AE979" s="43">
        <v>1.8062999999999999E-2</v>
      </c>
      <c r="AF979" s="43"/>
      <c r="AG979" s="43"/>
      <c r="AH979" s="43"/>
      <c r="AI979" s="43"/>
      <c r="AJ979" s="43"/>
      <c r="AK979" s="43"/>
      <c r="AL979" s="43"/>
      <c r="AM979" s="43"/>
      <c r="AN979" t="s">
        <v>402</v>
      </c>
    </row>
    <row r="980" spans="1:40" x14ac:dyDescent="0.75">
      <c r="A980" t="s">
        <v>2143</v>
      </c>
      <c r="B980" t="s">
        <v>123</v>
      </c>
      <c r="C980" t="s">
        <v>2144</v>
      </c>
      <c r="D980" t="s">
        <v>2121</v>
      </c>
      <c r="E980" t="s">
        <v>126</v>
      </c>
      <c r="F980">
        <v>400</v>
      </c>
      <c r="G980">
        <v>7</v>
      </c>
      <c r="H980" t="s">
        <v>2122</v>
      </c>
      <c r="I980" t="s">
        <v>128</v>
      </c>
      <c r="J980" t="s">
        <v>129</v>
      </c>
      <c r="K980">
        <v>2012</v>
      </c>
      <c r="L980" t="s">
        <v>161</v>
      </c>
      <c r="M980" s="43"/>
      <c r="N980" s="43"/>
      <c r="O980" s="43">
        <v>0.63430647312991328</v>
      </c>
      <c r="P980" s="43"/>
      <c r="Q980" s="43"/>
      <c r="R980" s="43"/>
      <c r="S980" s="43">
        <v>0.63430647312991328</v>
      </c>
      <c r="T980" s="43">
        <v>0</v>
      </c>
      <c r="U980" s="43">
        <v>0.59115919178641141</v>
      </c>
      <c r="V980" s="43"/>
      <c r="W980" s="43">
        <v>4.3147281343501903E-2</v>
      </c>
      <c r="X980" s="43"/>
      <c r="Y980" s="43"/>
      <c r="Z980" s="43"/>
      <c r="AA980" s="43"/>
      <c r="AB980" s="43"/>
      <c r="AC980" s="43"/>
      <c r="AD980" s="43"/>
      <c r="AE980" s="43">
        <v>0</v>
      </c>
      <c r="AF980" s="43"/>
      <c r="AG980" s="43"/>
      <c r="AH980" s="43"/>
      <c r="AI980" s="43"/>
      <c r="AJ980" s="43"/>
      <c r="AK980" s="43"/>
      <c r="AL980" s="43"/>
      <c r="AM980" s="43"/>
      <c r="AN980" t="s">
        <v>402</v>
      </c>
    </row>
    <row r="981" spans="1:40" x14ac:dyDescent="0.75">
      <c r="A981" t="s">
        <v>2145</v>
      </c>
      <c r="B981" t="s">
        <v>123</v>
      </c>
      <c r="C981" t="s">
        <v>2146</v>
      </c>
      <c r="D981" t="s">
        <v>2121</v>
      </c>
      <c r="E981" t="s">
        <v>126</v>
      </c>
      <c r="F981">
        <v>400</v>
      </c>
      <c r="G981">
        <v>8</v>
      </c>
      <c r="H981" t="s">
        <v>2122</v>
      </c>
      <c r="I981" t="s">
        <v>128</v>
      </c>
      <c r="J981" t="s">
        <v>129</v>
      </c>
      <c r="K981">
        <v>2012</v>
      </c>
      <c r="L981" t="s">
        <v>164</v>
      </c>
      <c r="M981" s="43"/>
      <c r="N981" s="43"/>
      <c r="O981" s="43">
        <v>0</v>
      </c>
      <c r="P981" s="43"/>
      <c r="Q981" s="43"/>
      <c r="R981" s="43"/>
      <c r="S981" s="43">
        <v>0</v>
      </c>
      <c r="T981" s="43">
        <v>0</v>
      </c>
      <c r="U981" s="43">
        <v>0</v>
      </c>
      <c r="V981" s="43"/>
      <c r="W981" s="43">
        <v>0</v>
      </c>
      <c r="X981" s="43"/>
      <c r="Y981" s="43"/>
      <c r="Z981" s="43"/>
      <c r="AA981" s="43"/>
      <c r="AB981" s="43"/>
      <c r="AC981" s="43"/>
      <c r="AD981" s="43"/>
      <c r="AE981" s="43">
        <v>0</v>
      </c>
      <c r="AF981" s="43"/>
      <c r="AG981" s="43"/>
      <c r="AH981" s="43"/>
      <c r="AI981" s="43"/>
      <c r="AJ981" s="43"/>
      <c r="AK981" s="43"/>
      <c r="AL981" s="43"/>
      <c r="AM981" s="43"/>
      <c r="AN981" t="s">
        <v>402</v>
      </c>
    </row>
    <row r="982" spans="1:40" x14ac:dyDescent="0.75">
      <c r="A982" t="s">
        <v>2147</v>
      </c>
      <c r="B982" t="s">
        <v>123</v>
      </c>
      <c r="C982" t="s">
        <v>2148</v>
      </c>
      <c r="D982" t="s">
        <v>2121</v>
      </c>
      <c r="E982" t="s">
        <v>126</v>
      </c>
      <c r="F982">
        <v>400</v>
      </c>
      <c r="G982">
        <v>9</v>
      </c>
      <c r="H982" t="s">
        <v>2122</v>
      </c>
      <c r="I982" t="s">
        <v>128</v>
      </c>
      <c r="J982" t="s">
        <v>129</v>
      </c>
      <c r="K982">
        <v>2012</v>
      </c>
      <c r="L982" t="s">
        <v>167</v>
      </c>
      <c r="M982" s="43"/>
      <c r="N982" s="43"/>
      <c r="O982" s="43">
        <v>0</v>
      </c>
      <c r="P982" s="43"/>
      <c r="Q982" s="43"/>
      <c r="R982" s="43"/>
      <c r="S982" s="43">
        <v>0</v>
      </c>
      <c r="T982" s="43">
        <v>0</v>
      </c>
      <c r="U982" s="43">
        <v>0</v>
      </c>
      <c r="V982" s="43"/>
      <c r="W982" s="43">
        <v>0</v>
      </c>
      <c r="X982" s="43"/>
      <c r="Y982" s="43"/>
      <c r="Z982" s="43"/>
      <c r="AA982" s="43"/>
      <c r="AB982" s="43"/>
      <c r="AC982" s="43"/>
      <c r="AD982" s="43"/>
      <c r="AE982" s="43">
        <v>0</v>
      </c>
      <c r="AF982" s="43"/>
      <c r="AG982" s="43"/>
      <c r="AH982" s="43"/>
      <c r="AI982" s="43"/>
      <c r="AJ982" s="43"/>
      <c r="AK982" s="43"/>
      <c r="AL982" s="43"/>
      <c r="AM982" s="43"/>
      <c r="AN982" t="s">
        <v>402</v>
      </c>
    </row>
    <row r="983" spans="1:40" x14ac:dyDescent="0.75">
      <c r="A983" t="s">
        <v>2149</v>
      </c>
      <c r="B983" t="s">
        <v>123</v>
      </c>
      <c r="C983" t="s">
        <v>2150</v>
      </c>
      <c r="D983" t="s">
        <v>2121</v>
      </c>
      <c r="E983" t="s">
        <v>126</v>
      </c>
      <c r="F983">
        <v>401</v>
      </c>
      <c r="G983">
        <v>0</v>
      </c>
      <c r="H983" t="s">
        <v>2122</v>
      </c>
      <c r="I983" t="s">
        <v>128</v>
      </c>
      <c r="J983" t="s">
        <v>170</v>
      </c>
      <c r="K983">
        <v>2012</v>
      </c>
      <c r="L983" t="s">
        <v>130</v>
      </c>
      <c r="M983" s="43"/>
      <c r="N983" s="43"/>
      <c r="O983" s="43">
        <v>23.554521462561322</v>
      </c>
      <c r="P983" s="43"/>
      <c r="Q983" s="43"/>
      <c r="R983" s="43"/>
      <c r="S983" s="43">
        <v>23.538975462561321</v>
      </c>
      <c r="T983" s="43">
        <v>1.5545999999999999E-2</v>
      </c>
      <c r="U983" s="43">
        <v>22.12354939300424</v>
      </c>
      <c r="V983" s="43"/>
      <c r="W983" s="43">
        <v>1.4154260695570831</v>
      </c>
      <c r="X983" s="43"/>
      <c r="Y983" s="43"/>
      <c r="Z983" s="43"/>
      <c r="AA983" s="43"/>
      <c r="AB983" s="43"/>
      <c r="AC983" s="43"/>
      <c r="AD983" s="43"/>
      <c r="AE983" s="43">
        <v>1.5545999999999999E-2</v>
      </c>
      <c r="AF983" s="43"/>
      <c r="AG983" s="43"/>
      <c r="AH983" s="43"/>
      <c r="AI983" s="43"/>
      <c r="AJ983" s="43"/>
      <c r="AK983" s="43"/>
      <c r="AL983" s="43"/>
      <c r="AM983" s="43"/>
      <c r="AN983" t="s">
        <v>402</v>
      </c>
    </row>
    <row r="984" spans="1:40" x14ac:dyDescent="0.75">
      <c r="A984" t="s">
        <v>2151</v>
      </c>
      <c r="B984" t="s">
        <v>123</v>
      </c>
      <c r="C984" t="s">
        <v>2152</v>
      </c>
      <c r="D984" t="s">
        <v>2121</v>
      </c>
      <c r="E984" t="s">
        <v>126</v>
      </c>
      <c r="F984">
        <v>401</v>
      </c>
      <c r="G984">
        <v>1</v>
      </c>
      <c r="H984" t="s">
        <v>2122</v>
      </c>
      <c r="I984" t="s">
        <v>128</v>
      </c>
      <c r="J984" t="s">
        <v>170</v>
      </c>
      <c r="K984">
        <v>2012</v>
      </c>
      <c r="L984" t="s">
        <v>134</v>
      </c>
      <c r="M984" s="43"/>
      <c r="N984" s="43"/>
      <c r="O984" s="43">
        <v>0.3385165377972072</v>
      </c>
      <c r="P984" s="43"/>
      <c r="Q984" s="43"/>
      <c r="R984" s="43"/>
      <c r="S984" s="43">
        <v>0.3385165377972072</v>
      </c>
      <c r="T984" s="43">
        <v>0</v>
      </c>
      <c r="U984" s="43">
        <v>0.32667514451332302</v>
      </c>
      <c r="V984" s="43"/>
      <c r="W984" s="43">
        <v>1.184139328388417E-2</v>
      </c>
      <c r="X984" s="43"/>
      <c r="Y984" s="43"/>
      <c r="Z984" s="43"/>
      <c r="AA984" s="43"/>
      <c r="AB984" s="43"/>
      <c r="AC984" s="43"/>
      <c r="AD984" s="43"/>
      <c r="AE984" s="43">
        <v>0</v>
      </c>
      <c r="AF984" s="43"/>
      <c r="AG984" s="43"/>
      <c r="AH984" s="43"/>
      <c r="AI984" s="43"/>
      <c r="AJ984" s="43"/>
      <c r="AK984" s="43"/>
      <c r="AL984" s="43"/>
      <c r="AM984" s="43"/>
      <c r="AN984" t="s">
        <v>402</v>
      </c>
    </row>
    <row r="985" spans="1:40" x14ac:dyDescent="0.75">
      <c r="A985" t="s">
        <v>2153</v>
      </c>
      <c r="B985" t="s">
        <v>123</v>
      </c>
      <c r="C985" t="s">
        <v>2154</v>
      </c>
      <c r="D985" t="s">
        <v>2121</v>
      </c>
      <c r="E985" t="s">
        <v>126</v>
      </c>
      <c r="F985">
        <v>401</v>
      </c>
      <c r="G985">
        <v>2</v>
      </c>
      <c r="H985" t="s">
        <v>2122</v>
      </c>
      <c r="I985" t="s">
        <v>128</v>
      </c>
      <c r="J985" t="s">
        <v>170</v>
      </c>
      <c r="K985">
        <v>2012</v>
      </c>
      <c r="L985" t="s">
        <v>137</v>
      </c>
      <c r="M985" s="43"/>
      <c r="N985" s="43"/>
      <c r="O985" s="43">
        <v>1.9125985306628053</v>
      </c>
      <c r="P985" s="43"/>
      <c r="Q985" s="43"/>
      <c r="R985" s="43"/>
      <c r="S985" s="43">
        <v>1.9125985306628053</v>
      </c>
      <c r="T985" s="43">
        <v>0</v>
      </c>
      <c r="U985" s="43">
        <v>1.7024468418453951</v>
      </c>
      <c r="V985" s="43"/>
      <c r="W985" s="43">
        <v>0.21015168881741031</v>
      </c>
      <c r="X985" s="43"/>
      <c r="Y985" s="43"/>
      <c r="Z985" s="43"/>
      <c r="AA985" s="43"/>
      <c r="AB985" s="43"/>
      <c r="AC985" s="43"/>
      <c r="AD985" s="43"/>
      <c r="AE985" s="43">
        <v>0</v>
      </c>
      <c r="AF985" s="43"/>
      <c r="AG985" s="43"/>
      <c r="AH985" s="43"/>
      <c r="AI985" s="43"/>
      <c r="AJ985" s="43"/>
      <c r="AK985" s="43"/>
      <c r="AL985" s="43"/>
      <c r="AM985" s="43"/>
      <c r="AN985" t="s">
        <v>402</v>
      </c>
    </row>
    <row r="986" spans="1:40" x14ac:dyDescent="0.75">
      <c r="A986" t="s">
        <v>2155</v>
      </c>
      <c r="B986" t="s">
        <v>123</v>
      </c>
      <c r="C986" t="s">
        <v>2156</v>
      </c>
      <c r="D986" t="s">
        <v>2121</v>
      </c>
      <c r="E986" t="s">
        <v>126</v>
      </c>
      <c r="F986">
        <v>401</v>
      </c>
      <c r="G986">
        <v>3</v>
      </c>
      <c r="H986" t="s">
        <v>2122</v>
      </c>
      <c r="I986" t="s">
        <v>128</v>
      </c>
      <c r="J986" t="s">
        <v>170</v>
      </c>
      <c r="K986">
        <v>2012</v>
      </c>
      <c r="L986" t="s">
        <v>21</v>
      </c>
      <c r="M986" s="43"/>
      <c r="N986" s="43"/>
      <c r="O986" s="43">
        <v>0.37319782345806191</v>
      </c>
      <c r="P986" s="43"/>
      <c r="Q986" s="43"/>
      <c r="R986" s="43"/>
      <c r="S986" s="43">
        <v>0.37319782345806191</v>
      </c>
      <c r="T986" s="43">
        <v>0</v>
      </c>
      <c r="U986" s="43">
        <v>0.25921700957171012</v>
      </c>
      <c r="V986" s="43"/>
      <c r="W986" s="43">
        <v>0.1139808138863518</v>
      </c>
      <c r="X986" s="43"/>
      <c r="Y986" s="43"/>
      <c r="Z986" s="43"/>
      <c r="AA986" s="43"/>
      <c r="AB986" s="43"/>
      <c r="AC986" s="43"/>
      <c r="AD986" s="43"/>
      <c r="AE986" s="43">
        <v>0</v>
      </c>
      <c r="AF986" s="43"/>
      <c r="AG986" s="43"/>
      <c r="AH986" s="43"/>
      <c r="AI986" s="43"/>
      <c r="AJ986" s="43"/>
      <c r="AK986" s="43"/>
      <c r="AL986" s="43"/>
      <c r="AM986" s="43"/>
      <c r="AN986" t="s">
        <v>402</v>
      </c>
    </row>
    <row r="987" spans="1:40" x14ac:dyDescent="0.75">
      <c r="A987" t="s">
        <v>2157</v>
      </c>
      <c r="B987" t="s">
        <v>123</v>
      </c>
      <c r="C987" t="s">
        <v>2158</v>
      </c>
      <c r="D987" t="s">
        <v>2121</v>
      </c>
      <c r="E987" t="s">
        <v>126</v>
      </c>
      <c r="F987">
        <v>401</v>
      </c>
      <c r="G987">
        <v>4</v>
      </c>
      <c r="H987" t="s">
        <v>2122</v>
      </c>
      <c r="I987" t="s">
        <v>128</v>
      </c>
      <c r="J987" t="s">
        <v>170</v>
      </c>
      <c r="K987">
        <v>2012</v>
      </c>
      <c r="L987" t="s">
        <v>142</v>
      </c>
      <c r="M987" s="43"/>
      <c r="N987" s="43"/>
      <c r="O987" s="43">
        <v>0</v>
      </c>
      <c r="P987" s="43"/>
      <c r="Q987" s="43"/>
      <c r="R987" s="43"/>
      <c r="S987" s="43">
        <v>0</v>
      </c>
      <c r="T987" s="43">
        <v>0</v>
      </c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>
        <v>0</v>
      </c>
      <c r="AF987" s="43"/>
      <c r="AG987" s="43"/>
      <c r="AH987" s="43"/>
      <c r="AI987" s="43"/>
      <c r="AJ987" s="43"/>
      <c r="AK987" s="43"/>
      <c r="AL987" s="43"/>
      <c r="AM987" s="43"/>
      <c r="AN987" t="s">
        <v>402</v>
      </c>
    </row>
    <row r="988" spans="1:40" x14ac:dyDescent="0.75">
      <c r="A988" t="s">
        <v>2159</v>
      </c>
      <c r="B988" t="s">
        <v>123</v>
      </c>
      <c r="C988" t="s">
        <v>2160</v>
      </c>
      <c r="D988" t="s">
        <v>2121</v>
      </c>
      <c r="E988" t="s">
        <v>126</v>
      </c>
      <c r="F988">
        <v>401</v>
      </c>
      <c r="G988">
        <v>51</v>
      </c>
      <c r="H988" t="s">
        <v>2122</v>
      </c>
      <c r="I988" t="s">
        <v>128</v>
      </c>
      <c r="J988" t="s">
        <v>170</v>
      </c>
      <c r="K988">
        <v>2012</v>
      </c>
      <c r="L988" t="s">
        <v>145</v>
      </c>
      <c r="M988" s="43"/>
      <c r="N988" s="43"/>
      <c r="O988" s="43">
        <v>3.9377549167351611</v>
      </c>
      <c r="P988" s="43"/>
      <c r="Q988" s="43"/>
      <c r="R988" s="43"/>
      <c r="S988" s="43">
        <v>3.9377549167351611</v>
      </c>
      <c r="T988" s="43">
        <v>0</v>
      </c>
      <c r="U988" s="43">
        <v>3.872449771718117</v>
      </c>
      <c r="V988" s="43"/>
      <c r="W988" s="43">
        <v>6.5305145017043917E-2</v>
      </c>
      <c r="X988" s="43"/>
      <c r="Y988" s="43"/>
      <c r="Z988" s="43"/>
      <c r="AA988" s="43"/>
      <c r="AB988" s="43"/>
      <c r="AC988" s="43"/>
      <c r="AD988" s="43"/>
      <c r="AE988" s="43">
        <v>0</v>
      </c>
      <c r="AF988" s="43"/>
      <c r="AG988" s="43"/>
      <c r="AH988" s="43"/>
      <c r="AI988" s="43"/>
      <c r="AJ988" s="43"/>
      <c r="AK988" s="43"/>
      <c r="AL988" s="43"/>
      <c r="AM988" s="43"/>
      <c r="AN988" t="s">
        <v>402</v>
      </c>
    </row>
    <row r="989" spans="1:40" x14ac:dyDescent="0.75">
      <c r="A989" t="s">
        <v>2161</v>
      </c>
      <c r="B989" t="s">
        <v>123</v>
      </c>
      <c r="C989" t="s">
        <v>2162</v>
      </c>
      <c r="D989" t="s">
        <v>2121</v>
      </c>
      <c r="E989" t="s">
        <v>126</v>
      </c>
      <c r="F989">
        <v>401</v>
      </c>
      <c r="G989">
        <v>52</v>
      </c>
      <c r="H989" t="s">
        <v>2122</v>
      </c>
      <c r="I989" t="s">
        <v>128</v>
      </c>
      <c r="J989" t="s">
        <v>170</v>
      </c>
      <c r="K989">
        <v>2012</v>
      </c>
      <c r="L989" t="s">
        <v>72</v>
      </c>
      <c r="M989" s="43"/>
      <c r="N989" s="43"/>
      <c r="O989" s="43">
        <v>0</v>
      </c>
      <c r="P989" s="43"/>
      <c r="Q989" s="43"/>
      <c r="R989" s="43"/>
      <c r="S989" s="43">
        <v>0</v>
      </c>
      <c r="T989" s="43">
        <v>0</v>
      </c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>
        <v>0</v>
      </c>
      <c r="AF989" s="43"/>
      <c r="AG989" s="43"/>
      <c r="AH989" s="43"/>
      <c r="AI989" s="43"/>
      <c r="AJ989" s="43"/>
      <c r="AK989" s="43"/>
      <c r="AL989" s="43"/>
      <c r="AM989" s="43"/>
      <c r="AN989" t="s">
        <v>402</v>
      </c>
    </row>
    <row r="990" spans="1:40" x14ac:dyDescent="0.75">
      <c r="A990" t="s">
        <v>2163</v>
      </c>
      <c r="B990" t="s">
        <v>123</v>
      </c>
      <c r="C990" t="s">
        <v>2164</v>
      </c>
      <c r="D990" t="s">
        <v>2121</v>
      </c>
      <c r="E990" t="s">
        <v>126</v>
      </c>
      <c r="F990">
        <v>401</v>
      </c>
      <c r="G990">
        <v>53</v>
      </c>
      <c r="H990" t="s">
        <v>2122</v>
      </c>
      <c r="I990" t="s">
        <v>128</v>
      </c>
      <c r="J990" t="s">
        <v>170</v>
      </c>
      <c r="K990">
        <v>2012</v>
      </c>
      <c r="L990" t="s">
        <v>150</v>
      </c>
      <c r="M990" s="43"/>
      <c r="N990" s="43"/>
      <c r="O990" s="43">
        <v>0</v>
      </c>
      <c r="P990" s="43"/>
      <c r="Q990" s="43"/>
      <c r="R990" s="43"/>
      <c r="S990" s="43">
        <v>0</v>
      </c>
      <c r="T990" s="43">
        <v>0</v>
      </c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>
        <v>0</v>
      </c>
      <c r="AF990" s="43"/>
      <c r="AG990" s="43"/>
      <c r="AH990" s="43"/>
      <c r="AI990" s="43"/>
      <c r="AJ990" s="43"/>
      <c r="AK990" s="43"/>
      <c r="AL990" s="43"/>
      <c r="AM990" s="43"/>
      <c r="AN990" t="s">
        <v>402</v>
      </c>
    </row>
    <row r="991" spans="1:40" x14ac:dyDescent="0.75">
      <c r="A991" t="s">
        <v>2165</v>
      </c>
      <c r="B991" t="s">
        <v>123</v>
      </c>
      <c r="C991" t="s">
        <v>2166</v>
      </c>
      <c r="D991" t="s">
        <v>2121</v>
      </c>
      <c r="E991" t="s">
        <v>126</v>
      </c>
      <c r="F991">
        <v>401</v>
      </c>
      <c r="G991">
        <v>55</v>
      </c>
      <c r="H991" t="s">
        <v>2122</v>
      </c>
      <c r="I991" t="s">
        <v>128</v>
      </c>
      <c r="J991" t="s">
        <v>170</v>
      </c>
      <c r="K991">
        <v>2012</v>
      </c>
      <c r="L991" t="s">
        <v>153</v>
      </c>
      <c r="M991" s="43"/>
      <c r="N991" s="43"/>
      <c r="O991" s="43">
        <v>0</v>
      </c>
      <c r="P991" s="43"/>
      <c r="Q991" s="43"/>
      <c r="R991" s="43"/>
      <c r="S991" s="43">
        <v>0</v>
      </c>
      <c r="T991" s="43">
        <v>0</v>
      </c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>
        <v>0</v>
      </c>
      <c r="AF991" s="43"/>
      <c r="AG991" s="43"/>
      <c r="AH991" s="43"/>
      <c r="AI991" s="43"/>
      <c r="AJ991" s="43"/>
      <c r="AK991" s="43"/>
      <c r="AL991" s="43"/>
      <c r="AM991" s="43"/>
      <c r="AN991" t="s">
        <v>402</v>
      </c>
    </row>
    <row r="992" spans="1:40" x14ac:dyDescent="0.75">
      <c r="A992" t="s">
        <v>2167</v>
      </c>
      <c r="B992" t="s">
        <v>123</v>
      </c>
      <c r="C992" t="s">
        <v>2168</v>
      </c>
      <c r="D992" t="s">
        <v>2121</v>
      </c>
      <c r="E992" t="s">
        <v>126</v>
      </c>
      <c r="F992">
        <v>401</v>
      </c>
      <c r="G992">
        <v>58</v>
      </c>
      <c r="H992" t="s">
        <v>2122</v>
      </c>
      <c r="I992" t="s">
        <v>128</v>
      </c>
      <c r="J992" t="s">
        <v>170</v>
      </c>
      <c r="K992">
        <v>2012</v>
      </c>
      <c r="L992" t="s">
        <v>156</v>
      </c>
      <c r="M992" s="43"/>
      <c r="N992" s="43"/>
      <c r="O992" s="43">
        <v>3.0459179542421864</v>
      </c>
      <c r="P992" s="43"/>
      <c r="Q992" s="43"/>
      <c r="R992" s="43"/>
      <c r="S992" s="43">
        <v>3.0459179542421864</v>
      </c>
      <c r="T992" s="43">
        <v>0</v>
      </c>
      <c r="U992" s="43">
        <v>2.9147743740612251</v>
      </c>
      <c r="V992" s="43"/>
      <c r="W992" s="43">
        <v>0.13114358018096131</v>
      </c>
      <c r="X992" s="43"/>
      <c r="Y992" s="43"/>
      <c r="Z992" s="43"/>
      <c r="AA992" s="43"/>
      <c r="AB992" s="43"/>
      <c r="AC992" s="43"/>
      <c r="AD992" s="43"/>
      <c r="AE992" s="43">
        <v>0</v>
      </c>
      <c r="AF992" s="43"/>
      <c r="AG992" s="43"/>
      <c r="AH992" s="43"/>
      <c r="AI992" s="43"/>
      <c r="AJ992" s="43"/>
      <c r="AK992" s="43"/>
      <c r="AL992" s="43"/>
      <c r="AM992" s="43"/>
      <c r="AN992" t="s">
        <v>402</v>
      </c>
    </row>
    <row r="993" spans="1:40" x14ac:dyDescent="0.75">
      <c r="A993" t="s">
        <v>2169</v>
      </c>
      <c r="B993" t="s">
        <v>123</v>
      </c>
      <c r="C993" t="s">
        <v>2170</v>
      </c>
      <c r="D993" t="s">
        <v>2121</v>
      </c>
      <c r="E993" t="s">
        <v>126</v>
      </c>
      <c r="F993">
        <v>401</v>
      </c>
      <c r="G993">
        <v>6</v>
      </c>
      <c r="H993" t="s">
        <v>2122</v>
      </c>
      <c r="I993" t="s">
        <v>128</v>
      </c>
      <c r="J993" t="s">
        <v>170</v>
      </c>
      <c r="K993">
        <v>2012</v>
      </c>
      <c r="L993" t="s">
        <v>20</v>
      </c>
      <c r="M993" s="43"/>
      <c r="N993" s="43"/>
      <c r="O993" s="43">
        <v>13.359600145395159</v>
      </c>
      <c r="P993" s="43"/>
      <c r="Q993" s="43"/>
      <c r="R993" s="43"/>
      <c r="S993" s="43">
        <v>13.344054145395159</v>
      </c>
      <c r="T993" s="43">
        <v>1.5545999999999999E-2</v>
      </c>
      <c r="U993" s="43">
        <v>12.498609764236949</v>
      </c>
      <c r="V993" s="43"/>
      <c r="W993" s="43">
        <v>0.8454443811582103</v>
      </c>
      <c r="X993" s="43"/>
      <c r="Y993" s="43"/>
      <c r="Z993" s="43"/>
      <c r="AA993" s="43"/>
      <c r="AB993" s="43"/>
      <c r="AC993" s="43"/>
      <c r="AD993" s="43"/>
      <c r="AE993" s="43">
        <v>1.5545999999999999E-2</v>
      </c>
      <c r="AF993" s="43"/>
      <c r="AG993" s="43"/>
      <c r="AH993" s="43"/>
      <c r="AI993" s="43"/>
      <c r="AJ993" s="43"/>
      <c r="AK993" s="43"/>
      <c r="AL993" s="43"/>
      <c r="AM993" s="43"/>
      <c r="AN993" t="s">
        <v>402</v>
      </c>
    </row>
    <row r="994" spans="1:40" x14ac:dyDescent="0.75">
      <c r="A994" t="s">
        <v>2171</v>
      </c>
      <c r="B994" t="s">
        <v>123</v>
      </c>
      <c r="C994" t="s">
        <v>2172</v>
      </c>
      <c r="D994" t="s">
        <v>2121</v>
      </c>
      <c r="E994" t="s">
        <v>126</v>
      </c>
      <c r="F994">
        <v>401</v>
      </c>
      <c r="G994">
        <v>7</v>
      </c>
      <c r="H994" t="s">
        <v>2122</v>
      </c>
      <c r="I994" t="s">
        <v>128</v>
      </c>
      <c r="J994" t="s">
        <v>170</v>
      </c>
      <c r="K994">
        <v>2012</v>
      </c>
      <c r="L994" t="s">
        <v>161</v>
      </c>
      <c r="M994" s="43"/>
      <c r="N994" s="43"/>
      <c r="O994" s="43">
        <v>0.58693555427074562</v>
      </c>
      <c r="P994" s="43"/>
      <c r="Q994" s="43"/>
      <c r="R994" s="43"/>
      <c r="S994" s="43">
        <v>0.58693555427074562</v>
      </c>
      <c r="T994" s="43">
        <v>0</v>
      </c>
      <c r="U994" s="43">
        <v>0.54937648705752451</v>
      </c>
      <c r="V994" s="43"/>
      <c r="W994" s="43">
        <v>3.7559067213221123E-2</v>
      </c>
      <c r="X994" s="43"/>
      <c r="Y994" s="43"/>
      <c r="Z994" s="43"/>
      <c r="AA994" s="43"/>
      <c r="AB994" s="43"/>
      <c r="AC994" s="43"/>
      <c r="AD994" s="43"/>
      <c r="AE994" s="43">
        <v>0</v>
      </c>
      <c r="AF994" s="43"/>
      <c r="AG994" s="43"/>
      <c r="AH994" s="43"/>
      <c r="AI994" s="43"/>
      <c r="AJ994" s="43"/>
      <c r="AK994" s="43"/>
      <c r="AL994" s="43"/>
      <c r="AM994" s="43"/>
      <c r="AN994" t="s">
        <v>402</v>
      </c>
    </row>
    <row r="995" spans="1:40" x14ac:dyDescent="0.75">
      <c r="A995" t="s">
        <v>2173</v>
      </c>
      <c r="B995" t="s">
        <v>123</v>
      </c>
      <c r="C995" t="s">
        <v>2174</v>
      </c>
      <c r="D995" t="s">
        <v>2121</v>
      </c>
      <c r="E995" t="s">
        <v>126</v>
      </c>
      <c r="F995">
        <v>401</v>
      </c>
      <c r="G995">
        <v>8</v>
      </c>
      <c r="H995" t="s">
        <v>2122</v>
      </c>
      <c r="I995" t="s">
        <v>128</v>
      </c>
      <c r="J995" t="s">
        <v>170</v>
      </c>
      <c r="K995">
        <v>2012</v>
      </c>
      <c r="L995" t="s">
        <v>164</v>
      </c>
      <c r="M995" s="43"/>
      <c r="N995" s="43"/>
      <c r="O995" s="43">
        <v>0</v>
      </c>
      <c r="P995" s="43"/>
      <c r="Q995" s="43"/>
      <c r="R995" s="43"/>
      <c r="S995" s="43">
        <v>0</v>
      </c>
      <c r="T995" s="43">
        <v>0</v>
      </c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>
        <v>0</v>
      </c>
      <c r="AF995" s="43"/>
      <c r="AG995" s="43"/>
      <c r="AH995" s="43"/>
      <c r="AI995" s="43"/>
      <c r="AJ995" s="43"/>
      <c r="AK995" s="43"/>
      <c r="AL995" s="43"/>
      <c r="AM995" s="43"/>
      <c r="AN995" t="s">
        <v>402</v>
      </c>
    </row>
    <row r="996" spans="1:40" x14ac:dyDescent="0.75">
      <c r="A996" t="s">
        <v>2175</v>
      </c>
      <c r="B996" t="s">
        <v>123</v>
      </c>
      <c r="C996" t="s">
        <v>2176</v>
      </c>
      <c r="D996" t="s">
        <v>2121</v>
      </c>
      <c r="E996" t="s">
        <v>126</v>
      </c>
      <c r="F996">
        <v>401</v>
      </c>
      <c r="G996">
        <v>9</v>
      </c>
      <c r="H996" t="s">
        <v>2122</v>
      </c>
      <c r="I996" t="s">
        <v>128</v>
      </c>
      <c r="J996" t="s">
        <v>170</v>
      </c>
      <c r="K996">
        <v>2012</v>
      </c>
      <c r="L996" t="s">
        <v>167</v>
      </c>
      <c r="M996" s="43"/>
      <c r="N996" s="43"/>
      <c r="O996" s="43">
        <v>0</v>
      </c>
      <c r="P996" s="43"/>
      <c r="Q996" s="43"/>
      <c r="R996" s="43"/>
      <c r="S996" s="43">
        <v>0</v>
      </c>
      <c r="T996" s="43">
        <v>0</v>
      </c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>
        <v>0</v>
      </c>
      <c r="AF996" s="43"/>
      <c r="AG996" s="43"/>
      <c r="AH996" s="43"/>
      <c r="AI996" s="43"/>
      <c r="AJ996" s="43"/>
      <c r="AK996" s="43"/>
      <c r="AL996" s="43"/>
      <c r="AM996" s="43"/>
      <c r="AN996" t="s">
        <v>402</v>
      </c>
    </row>
    <row r="997" spans="1:40" x14ac:dyDescent="0.75">
      <c r="A997" t="s">
        <v>2177</v>
      </c>
      <c r="B997" t="s">
        <v>123</v>
      </c>
      <c r="C997" t="s">
        <v>2178</v>
      </c>
      <c r="D997" t="s">
        <v>2121</v>
      </c>
      <c r="E997" t="s">
        <v>126</v>
      </c>
      <c r="F997">
        <v>402</v>
      </c>
      <c r="G997">
        <v>0</v>
      </c>
      <c r="H997" t="s">
        <v>2122</v>
      </c>
      <c r="I997" t="s">
        <v>128</v>
      </c>
      <c r="J997" t="s">
        <v>199</v>
      </c>
      <c r="K997">
        <v>2012</v>
      </c>
      <c r="L997" t="s">
        <v>130</v>
      </c>
      <c r="M997" s="43"/>
      <c r="N997" s="43"/>
      <c r="O997" s="43">
        <v>2.4230667259275127</v>
      </c>
      <c r="P997" s="43"/>
      <c r="Q997" s="43"/>
      <c r="R997" s="43"/>
      <c r="S997" s="43">
        <v>2.4205505259275126</v>
      </c>
      <c r="T997" s="43">
        <v>2.5162000000000001E-3</v>
      </c>
      <c r="U997" s="43">
        <v>2.120765504645854</v>
      </c>
      <c r="V997" s="43"/>
      <c r="W997" s="43">
        <v>0.29978502128165879</v>
      </c>
      <c r="X997" s="43"/>
      <c r="Y997" s="43"/>
      <c r="Z997" s="43"/>
      <c r="AA997" s="43"/>
      <c r="AB997" s="43"/>
      <c r="AC997" s="43"/>
      <c r="AD997" s="43"/>
      <c r="AE997" s="43">
        <v>2.5162000000000001E-3</v>
      </c>
      <c r="AF997" s="43"/>
      <c r="AG997" s="43"/>
      <c r="AH997" s="43"/>
      <c r="AI997" s="43"/>
      <c r="AJ997" s="43"/>
      <c r="AK997" s="43"/>
      <c r="AL997" s="43"/>
      <c r="AM997" s="43"/>
      <c r="AN997" t="s">
        <v>402</v>
      </c>
    </row>
    <row r="998" spans="1:40" x14ac:dyDescent="0.75">
      <c r="A998" t="s">
        <v>2179</v>
      </c>
      <c r="B998" t="s">
        <v>123</v>
      </c>
      <c r="C998" t="s">
        <v>2180</v>
      </c>
      <c r="D998" t="s">
        <v>2121</v>
      </c>
      <c r="E998" t="s">
        <v>126</v>
      </c>
      <c r="F998">
        <v>402</v>
      </c>
      <c r="G998">
        <v>1</v>
      </c>
      <c r="H998" t="s">
        <v>2122</v>
      </c>
      <c r="I998" t="s">
        <v>128</v>
      </c>
      <c r="J998" t="s">
        <v>199</v>
      </c>
      <c r="K998">
        <v>2012</v>
      </c>
      <c r="L998" t="s">
        <v>134</v>
      </c>
      <c r="M998" s="43"/>
      <c r="N998" s="43"/>
      <c r="O998" s="43">
        <v>2.8342422869151059E-2</v>
      </c>
      <c r="P998" s="43"/>
      <c r="Q998" s="43"/>
      <c r="R998" s="43"/>
      <c r="S998" s="43">
        <v>2.8342422869151059E-2</v>
      </c>
      <c r="T998" s="43">
        <v>0</v>
      </c>
      <c r="U998" s="43">
        <v>2.672300067001069E-2</v>
      </c>
      <c r="V998" s="43"/>
      <c r="W998" s="43">
        <v>1.619422199140371E-3</v>
      </c>
      <c r="X998" s="43"/>
      <c r="Y998" s="43"/>
      <c r="Z998" s="43"/>
      <c r="AA998" s="43"/>
      <c r="AB998" s="43"/>
      <c r="AC998" s="43"/>
      <c r="AD998" s="43"/>
      <c r="AE998" s="43">
        <v>0</v>
      </c>
      <c r="AF998" s="43"/>
      <c r="AG998" s="43"/>
      <c r="AH998" s="43"/>
      <c r="AI998" s="43"/>
      <c r="AJ998" s="43"/>
      <c r="AK998" s="43"/>
      <c r="AL998" s="43"/>
      <c r="AM998" s="43"/>
      <c r="AN998" t="s">
        <v>402</v>
      </c>
    </row>
    <row r="999" spans="1:40" x14ac:dyDescent="0.75">
      <c r="A999" t="s">
        <v>2181</v>
      </c>
      <c r="B999" t="s">
        <v>123</v>
      </c>
      <c r="C999" t="s">
        <v>2182</v>
      </c>
      <c r="D999" t="s">
        <v>2121</v>
      </c>
      <c r="E999" t="s">
        <v>126</v>
      </c>
      <c r="F999">
        <v>402</v>
      </c>
      <c r="G999">
        <v>2</v>
      </c>
      <c r="H999" t="s">
        <v>2122</v>
      </c>
      <c r="I999" t="s">
        <v>128</v>
      </c>
      <c r="J999" t="s">
        <v>199</v>
      </c>
      <c r="K999">
        <v>2012</v>
      </c>
      <c r="L999" t="s">
        <v>137</v>
      </c>
      <c r="M999" s="43"/>
      <c r="N999" s="43"/>
      <c r="O999" s="43">
        <v>0.19540468602724959</v>
      </c>
      <c r="P999" s="43"/>
      <c r="Q999" s="43"/>
      <c r="R999" s="43"/>
      <c r="S999" s="43">
        <v>0.19540468602724959</v>
      </c>
      <c r="T999" s="43">
        <v>0</v>
      </c>
      <c r="U999" s="43">
        <v>0.15632923854104061</v>
      </c>
      <c r="V999" s="43"/>
      <c r="W999" s="43">
        <v>3.9075447486208982E-2</v>
      </c>
      <c r="X999" s="43"/>
      <c r="Y999" s="43"/>
      <c r="Z999" s="43"/>
      <c r="AA999" s="43"/>
      <c r="AB999" s="43"/>
      <c r="AC999" s="43"/>
      <c r="AD999" s="43"/>
      <c r="AE999" s="43">
        <v>0</v>
      </c>
      <c r="AF999" s="43"/>
      <c r="AG999" s="43"/>
      <c r="AH999" s="43"/>
      <c r="AI999" s="43"/>
      <c r="AJ999" s="43"/>
      <c r="AK999" s="43"/>
      <c r="AL999" s="43"/>
      <c r="AM999" s="43"/>
      <c r="AN999" t="s">
        <v>402</v>
      </c>
    </row>
    <row r="1000" spans="1:40" x14ac:dyDescent="0.75">
      <c r="A1000" t="s">
        <v>2183</v>
      </c>
      <c r="B1000" t="s">
        <v>123</v>
      </c>
      <c r="C1000" t="s">
        <v>2184</v>
      </c>
      <c r="D1000" t="s">
        <v>2121</v>
      </c>
      <c r="E1000" t="s">
        <v>126</v>
      </c>
      <c r="F1000">
        <v>402</v>
      </c>
      <c r="G1000">
        <v>3</v>
      </c>
      <c r="H1000" t="s">
        <v>2122</v>
      </c>
      <c r="I1000" t="s">
        <v>128</v>
      </c>
      <c r="J1000" t="s">
        <v>199</v>
      </c>
      <c r="K1000">
        <v>2012</v>
      </c>
      <c r="L1000" t="s">
        <v>21</v>
      </c>
      <c r="M1000" s="43"/>
      <c r="N1000" s="43"/>
      <c r="O1000" s="43">
        <v>4.6813467483416998E-2</v>
      </c>
      <c r="P1000" s="43"/>
      <c r="Q1000" s="43"/>
      <c r="R1000" s="43"/>
      <c r="S1000" s="43">
        <v>4.6813467483416998E-2</v>
      </c>
      <c r="T1000" s="43">
        <v>0</v>
      </c>
      <c r="U1000" s="43">
        <v>2.5580863397154471E-2</v>
      </c>
      <c r="V1000" s="43"/>
      <c r="W1000" s="43">
        <v>2.1232604086262531E-2</v>
      </c>
      <c r="X1000" s="43"/>
      <c r="Y1000" s="43"/>
      <c r="Z1000" s="43"/>
      <c r="AA1000" s="43"/>
      <c r="AB1000" s="43"/>
      <c r="AC1000" s="43"/>
      <c r="AD1000" s="43"/>
      <c r="AE1000" s="43">
        <v>0</v>
      </c>
      <c r="AF1000" s="43"/>
      <c r="AG1000" s="43"/>
      <c r="AH1000" s="43"/>
      <c r="AI1000" s="43"/>
      <c r="AJ1000" s="43"/>
      <c r="AK1000" s="43"/>
      <c r="AL1000" s="43"/>
      <c r="AM1000" s="43"/>
      <c r="AN1000" t="s">
        <v>402</v>
      </c>
    </row>
    <row r="1001" spans="1:40" x14ac:dyDescent="0.75">
      <c r="A1001" t="s">
        <v>2185</v>
      </c>
      <c r="B1001" t="s">
        <v>123</v>
      </c>
      <c r="C1001" t="s">
        <v>2186</v>
      </c>
      <c r="D1001" t="s">
        <v>2121</v>
      </c>
      <c r="E1001" t="s">
        <v>126</v>
      </c>
      <c r="F1001">
        <v>402</v>
      </c>
      <c r="G1001">
        <v>4</v>
      </c>
      <c r="H1001" t="s">
        <v>2122</v>
      </c>
      <c r="I1001" t="s">
        <v>128</v>
      </c>
      <c r="J1001" t="s">
        <v>199</v>
      </c>
      <c r="K1001">
        <v>2012</v>
      </c>
      <c r="L1001" t="s">
        <v>142</v>
      </c>
      <c r="M1001" s="43"/>
      <c r="N1001" s="43"/>
      <c r="O1001" s="43">
        <v>0</v>
      </c>
      <c r="P1001" s="43"/>
      <c r="Q1001" s="43"/>
      <c r="R1001" s="43"/>
      <c r="S1001" s="43">
        <v>0</v>
      </c>
      <c r="T1001" s="43">
        <v>0</v>
      </c>
      <c r="U1001" s="43"/>
      <c r="V1001" s="43"/>
      <c r="W1001" s="43"/>
      <c r="X1001" s="43"/>
      <c r="Y1001" s="43"/>
      <c r="Z1001" s="43"/>
      <c r="AA1001" s="43"/>
      <c r="AB1001" s="43"/>
      <c r="AC1001" s="43"/>
      <c r="AD1001" s="43"/>
      <c r="AE1001" s="43">
        <v>0</v>
      </c>
      <c r="AF1001" s="43"/>
      <c r="AG1001" s="43"/>
      <c r="AH1001" s="43"/>
      <c r="AI1001" s="43"/>
      <c r="AJ1001" s="43"/>
      <c r="AK1001" s="43"/>
      <c r="AL1001" s="43"/>
      <c r="AM1001" s="43"/>
      <c r="AN1001" t="s">
        <v>402</v>
      </c>
    </row>
    <row r="1002" spans="1:40" x14ac:dyDescent="0.75">
      <c r="A1002" t="s">
        <v>2187</v>
      </c>
      <c r="B1002" t="s">
        <v>123</v>
      </c>
      <c r="C1002" t="s">
        <v>2188</v>
      </c>
      <c r="D1002" t="s">
        <v>2121</v>
      </c>
      <c r="E1002" t="s">
        <v>126</v>
      </c>
      <c r="F1002">
        <v>402</v>
      </c>
      <c r="G1002">
        <v>51</v>
      </c>
      <c r="H1002" t="s">
        <v>2122</v>
      </c>
      <c r="I1002" t="s">
        <v>128</v>
      </c>
      <c r="J1002" t="s">
        <v>199</v>
      </c>
      <c r="K1002">
        <v>2012</v>
      </c>
      <c r="L1002" t="s">
        <v>145</v>
      </c>
      <c r="M1002" s="43"/>
      <c r="N1002" s="43"/>
      <c r="O1002" s="43">
        <v>0.47586980271361023</v>
      </c>
      <c r="P1002" s="43"/>
      <c r="Q1002" s="43"/>
      <c r="R1002" s="43"/>
      <c r="S1002" s="43">
        <v>0.47586980271361023</v>
      </c>
      <c r="T1002" s="43">
        <v>0</v>
      </c>
      <c r="U1002" s="43">
        <v>0.4469545529047026</v>
      </c>
      <c r="V1002" s="43"/>
      <c r="W1002" s="43">
        <v>2.8915249808907618E-2</v>
      </c>
      <c r="X1002" s="43"/>
      <c r="Y1002" s="43"/>
      <c r="Z1002" s="43"/>
      <c r="AA1002" s="43"/>
      <c r="AB1002" s="43"/>
      <c r="AC1002" s="43"/>
      <c r="AD1002" s="43"/>
      <c r="AE1002" s="43">
        <v>0</v>
      </c>
      <c r="AF1002" s="43"/>
      <c r="AG1002" s="43"/>
      <c r="AH1002" s="43"/>
      <c r="AI1002" s="43"/>
      <c r="AJ1002" s="43"/>
      <c r="AK1002" s="43"/>
      <c r="AL1002" s="43"/>
      <c r="AM1002" s="43"/>
      <c r="AN1002" t="s">
        <v>402</v>
      </c>
    </row>
    <row r="1003" spans="1:40" x14ac:dyDescent="0.75">
      <c r="A1003" t="s">
        <v>2189</v>
      </c>
      <c r="B1003" t="s">
        <v>123</v>
      </c>
      <c r="C1003" t="s">
        <v>2190</v>
      </c>
      <c r="D1003" t="s">
        <v>2121</v>
      </c>
      <c r="E1003" t="s">
        <v>126</v>
      </c>
      <c r="F1003">
        <v>402</v>
      </c>
      <c r="G1003">
        <v>52</v>
      </c>
      <c r="H1003" t="s">
        <v>2122</v>
      </c>
      <c r="I1003" t="s">
        <v>128</v>
      </c>
      <c r="J1003" t="s">
        <v>199</v>
      </c>
      <c r="K1003">
        <v>2012</v>
      </c>
      <c r="L1003" t="s">
        <v>72</v>
      </c>
      <c r="M1003" s="43"/>
      <c r="N1003" s="43"/>
      <c r="O1003" s="43">
        <v>0</v>
      </c>
      <c r="P1003" s="43"/>
      <c r="Q1003" s="43"/>
      <c r="R1003" s="43"/>
      <c r="S1003" s="43">
        <v>0</v>
      </c>
      <c r="T1003" s="43">
        <v>0</v>
      </c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43">
        <v>0</v>
      </c>
      <c r="AF1003" s="43"/>
      <c r="AG1003" s="43"/>
      <c r="AH1003" s="43"/>
      <c r="AI1003" s="43"/>
      <c r="AJ1003" s="43"/>
      <c r="AK1003" s="43"/>
      <c r="AL1003" s="43"/>
      <c r="AM1003" s="43"/>
      <c r="AN1003" t="s">
        <v>402</v>
      </c>
    </row>
    <row r="1004" spans="1:40" x14ac:dyDescent="0.75">
      <c r="A1004" t="s">
        <v>2191</v>
      </c>
      <c r="B1004" t="s">
        <v>123</v>
      </c>
      <c r="C1004" t="s">
        <v>2192</v>
      </c>
      <c r="D1004" t="s">
        <v>2121</v>
      </c>
      <c r="E1004" t="s">
        <v>126</v>
      </c>
      <c r="F1004">
        <v>402</v>
      </c>
      <c r="G1004">
        <v>53</v>
      </c>
      <c r="H1004" t="s">
        <v>2122</v>
      </c>
      <c r="I1004" t="s">
        <v>128</v>
      </c>
      <c r="J1004" t="s">
        <v>199</v>
      </c>
      <c r="K1004">
        <v>2012</v>
      </c>
      <c r="L1004" t="s">
        <v>150</v>
      </c>
      <c r="M1004" s="43"/>
      <c r="N1004" s="43"/>
      <c r="O1004" s="43">
        <v>0</v>
      </c>
      <c r="P1004" s="43"/>
      <c r="Q1004" s="43"/>
      <c r="R1004" s="43"/>
      <c r="S1004" s="43">
        <v>0</v>
      </c>
      <c r="T1004" s="43">
        <v>0</v>
      </c>
      <c r="U1004" s="43"/>
      <c r="V1004" s="43"/>
      <c r="W1004" s="43"/>
      <c r="X1004" s="43"/>
      <c r="Y1004" s="43"/>
      <c r="Z1004" s="43"/>
      <c r="AA1004" s="43"/>
      <c r="AB1004" s="43"/>
      <c r="AC1004" s="43"/>
      <c r="AD1004" s="43"/>
      <c r="AE1004" s="43">
        <v>0</v>
      </c>
      <c r="AF1004" s="43"/>
      <c r="AG1004" s="43"/>
      <c r="AH1004" s="43"/>
      <c r="AI1004" s="43"/>
      <c r="AJ1004" s="43"/>
      <c r="AK1004" s="43"/>
      <c r="AL1004" s="43"/>
      <c r="AM1004" s="43"/>
      <c r="AN1004" t="s">
        <v>402</v>
      </c>
    </row>
    <row r="1005" spans="1:40" x14ac:dyDescent="0.75">
      <c r="A1005" t="s">
        <v>2193</v>
      </c>
      <c r="B1005" t="s">
        <v>123</v>
      </c>
      <c r="C1005" t="s">
        <v>2194</v>
      </c>
      <c r="D1005" t="s">
        <v>2121</v>
      </c>
      <c r="E1005" t="s">
        <v>126</v>
      </c>
      <c r="F1005">
        <v>402</v>
      </c>
      <c r="G1005">
        <v>55</v>
      </c>
      <c r="H1005" t="s">
        <v>2122</v>
      </c>
      <c r="I1005" t="s">
        <v>128</v>
      </c>
      <c r="J1005" t="s">
        <v>199</v>
      </c>
      <c r="K1005">
        <v>2012</v>
      </c>
      <c r="L1005" t="s">
        <v>153</v>
      </c>
      <c r="M1005" s="43"/>
      <c r="N1005" s="43"/>
      <c r="O1005" s="43">
        <v>0</v>
      </c>
      <c r="P1005" s="43"/>
      <c r="Q1005" s="43"/>
      <c r="R1005" s="43"/>
      <c r="S1005" s="43">
        <v>0</v>
      </c>
      <c r="T1005" s="43">
        <v>0</v>
      </c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43">
        <v>0</v>
      </c>
      <c r="AF1005" s="43"/>
      <c r="AG1005" s="43"/>
      <c r="AH1005" s="43"/>
      <c r="AI1005" s="43"/>
      <c r="AJ1005" s="43"/>
      <c r="AK1005" s="43"/>
      <c r="AL1005" s="43"/>
      <c r="AM1005" s="43"/>
      <c r="AN1005" t="s">
        <v>402</v>
      </c>
    </row>
    <row r="1006" spans="1:40" x14ac:dyDescent="0.75">
      <c r="A1006" t="s">
        <v>2195</v>
      </c>
      <c r="B1006" t="s">
        <v>123</v>
      </c>
      <c r="C1006" t="s">
        <v>2196</v>
      </c>
      <c r="D1006" t="s">
        <v>2121</v>
      </c>
      <c r="E1006" t="s">
        <v>126</v>
      </c>
      <c r="F1006">
        <v>402</v>
      </c>
      <c r="G1006">
        <v>58</v>
      </c>
      <c r="H1006" t="s">
        <v>2122</v>
      </c>
      <c r="I1006" t="s">
        <v>128</v>
      </c>
      <c r="J1006" t="s">
        <v>199</v>
      </c>
      <c r="K1006">
        <v>2012</v>
      </c>
      <c r="L1006" t="s">
        <v>156</v>
      </c>
      <c r="M1006" s="43"/>
      <c r="N1006" s="43"/>
      <c r="O1006" s="43">
        <v>0.30525438088876211</v>
      </c>
      <c r="P1006" s="43"/>
      <c r="Q1006" s="43"/>
      <c r="R1006" s="43"/>
      <c r="S1006" s="43">
        <v>0.30525438088876211</v>
      </c>
      <c r="T1006" s="43">
        <v>0</v>
      </c>
      <c r="U1006" s="43">
        <v>0.27038024344424633</v>
      </c>
      <c r="V1006" s="43"/>
      <c r="W1006" s="43">
        <v>3.4874137444515757E-2</v>
      </c>
      <c r="X1006" s="43"/>
      <c r="Y1006" s="43"/>
      <c r="Z1006" s="43"/>
      <c r="AA1006" s="43"/>
      <c r="AB1006" s="43"/>
      <c r="AC1006" s="43"/>
      <c r="AD1006" s="43"/>
      <c r="AE1006" s="43">
        <v>0</v>
      </c>
      <c r="AF1006" s="43"/>
      <c r="AG1006" s="43"/>
      <c r="AH1006" s="43"/>
      <c r="AI1006" s="43"/>
      <c r="AJ1006" s="43"/>
      <c r="AK1006" s="43"/>
      <c r="AL1006" s="43"/>
      <c r="AM1006" s="43"/>
      <c r="AN1006" t="s">
        <v>402</v>
      </c>
    </row>
    <row r="1007" spans="1:40" x14ac:dyDescent="0.75">
      <c r="A1007" t="s">
        <v>2197</v>
      </c>
      <c r="B1007" t="s">
        <v>123</v>
      </c>
      <c r="C1007" t="s">
        <v>2198</v>
      </c>
      <c r="D1007" t="s">
        <v>2121</v>
      </c>
      <c r="E1007" t="s">
        <v>126</v>
      </c>
      <c r="F1007">
        <v>402</v>
      </c>
      <c r="G1007">
        <v>6</v>
      </c>
      <c r="H1007" t="s">
        <v>2122</v>
      </c>
      <c r="I1007" t="s">
        <v>128</v>
      </c>
      <c r="J1007" t="s">
        <v>199</v>
      </c>
      <c r="K1007">
        <v>2012</v>
      </c>
      <c r="L1007" t="s">
        <v>20</v>
      </c>
      <c r="M1007" s="43"/>
      <c r="N1007" s="43"/>
      <c r="O1007" s="43">
        <v>1.324011047086155</v>
      </c>
      <c r="P1007" s="43"/>
      <c r="Q1007" s="43"/>
      <c r="R1007" s="43"/>
      <c r="S1007" s="43">
        <v>1.3214948470861549</v>
      </c>
      <c r="T1007" s="43">
        <v>2.5162000000000001E-3</v>
      </c>
      <c r="U1007" s="43">
        <v>1.1530149009598121</v>
      </c>
      <c r="V1007" s="43"/>
      <c r="W1007" s="43">
        <v>0.16847994612634279</v>
      </c>
      <c r="X1007" s="43"/>
      <c r="Y1007" s="43"/>
      <c r="Z1007" s="43"/>
      <c r="AA1007" s="43"/>
      <c r="AB1007" s="43"/>
      <c r="AC1007" s="43"/>
      <c r="AD1007" s="43"/>
      <c r="AE1007" s="43">
        <v>2.5162000000000001E-3</v>
      </c>
      <c r="AF1007" s="43"/>
      <c r="AG1007" s="43"/>
      <c r="AH1007" s="43"/>
      <c r="AI1007" s="43"/>
      <c r="AJ1007" s="43"/>
      <c r="AK1007" s="43"/>
      <c r="AL1007" s="43"/>
      <c r="AM1007" s="43"/>
      <c r="AN1007" t="s">
        <v>402</v>
      </c>
    </row>
    <row r="1008" spans="1:40" x14ac:dyDescent="0.75">
      <c r="A1008" t="s">
        <v>2199</v>
      </c>
      <c r="B1008" t="s">
        <v>123</v>
      </c>
      <c r="C1008" t="s">
        <v>2200</v>
      </c>
      <c r="D1008" t="s">
        <v>2121</v>
      </c>
      <c r="E1008" t="s">
        <v>126</v>
      </c>
      <c r="F1008">
        <v>402</v>
      </c>
      <c r="G1008">
        <v>7</v>
      </c>
      <c r="H1008" t="s">
        <v>2122</v>
      </c>
      <c r="I1008" t="s">
        <v>128</v>
      </c>
      <c r="J1008" t="s">
        <v>199</v>
      </c>
      <c r="K1008">
        <v>2012</v>
      </c>
      <c r="L1008" t="s">
        <v>161</v>
      </c>
      <c r="M1008" s="43"/>
      <c r="N1008" s="43"/>
      <c r="O1008" s="43">
        <v>4.7370918859167721E-2</v>
      </c>
      <c r="P1008" s="43"/>
      <c r="Q1008" s="43"/>
      <c r="R1008" s="43"/>
      <c r="S1008" s="43">
        <v>4.7370918859167721E-2</v>
      </c>
      <c r="T1008" s="43">
        <v>0</v>
      </c>
      <c r="U1008" s="43">
        <v>4.1782704728886941E-2</v>
      </c>
      <c r="V1008" s="43"/>
      <c r="W1008" s="43">
        <v>5.5882141302807803E-3</v>
      </c>
      <c r="X1008" s="43"/>
      <c r="Y1008" s="43"/>
      <c r="Z1008" s="43"/>
      <c r="AA1008" s="43"/>
      <c r="AB1008" s="43"/>
      <c r="AC1008" s="43"/>
      <c r="AD1008" s="43"/>
      <c r="AE1008" s="43">
        <v>0</v>
      </c>
      <c r="AF1008" s="43"/>
      <c r="AG1008" s="43"/>
      <c r="AH1008" s="43"/>
      <c r="AI1008" s="43"/>
      <c r="AJ1008" s="43"/>
      <c r="AK1008" s="43"/>
      <c r="AL1008" s="43"/>
      <c r="AM1008" s="43"/>
      <c r="AN1008" t="s">
        <v>402</v>
      </c>
    </row>
    <row r="1009" spans="1:40" x14ac:dyDescent="0.75">
      <c r="A1009" t="s">
        <v>2201</v>
      </c>
      <c r="B1009" t="s">
        <v>123</v>
      </c>
      <c r="C1009" t="s">
        <v>2202</v>
      </c>
      <c r="D1009" t="s">
        <v>2121</v>
      </c>
      <c r="E1009" t="s">
        <v>126</v>
      </c>
      <c r="F1009">
        <v>402</v>
      </c>
      <c r="G1009">
        <v>8</v>
      </c>
      <c r="H1009" t="s">
        <v>2122</v>
      </c>
      <c r="I1009" t="s">
        <v>128</v>
      </c>
      <c r="J1009" t="s">
        <v>199</v>
      </c>
      <c r="K1009">
        <v>2012</v>
      </c>
      <c r="L1009" t="s">
        <v>164</v>
      </c>
      <c r="M1009" s="43"/>
      <c r="N1009" s="43"/>
      <c r="O1009" s="43">
        <v>0</v>
      </c>
      <c r="P1009" s="43"/>
      <c r="Q1009" s="43"/>
      <c r="R1009" s="43"/>
      <c r="S1009" s="43">
        <v>0</v>
      </c>
      <c r="T1009" s="43">
        <v>0</v>
      </c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43">
        <v>0</v>
      </c>
      <c r="AF1009" s="43"/>
      <c r="AG1009" s="43"/>
      <c r="AH1009" s="43"/>
      <c r="AI1009" s="43"/>
      <c r="AJ1009" s="43"/>
      <c r="AK1009" s="43"/>
      <c r="AL1009" s="43"/>
      <c r="AM1009" s="43"/>
      <c r="AN1009" t="s">
        <v>402</v>
      </c>
    </row>
    <row r="1010" spans="1:40" x14ac:dyDescent="0.75">
      <c r="A1010" t="s">
        <v>2203</v>
      </c>
      <c r="B1010" t="s">
        <v>123</v>
      </c>
      <c r="C1010" t="s">
        <v>2204</v>
      </c>
      <c r="D1010" t="s">
        <v>2121</v>
      </c>
      <c r="E1010" t="s">
        <v>126</v>
      </c>
      <c r="F1010">
        <v>402</v>
      </c>
      <c r="G1010">
        <v>9</v>
      </c>
      <c r="H1010" t="s">
        <v>2122</v>
      </c>
      <c r="I1010" t="s">
        <v>128</v>
      </c>
      <c r="J1010" t="s">
        <v>199</v>
      </c>
      <c r="K1010">
        <v>2012</v>
      </c>
      <c r="L1010" t="s">
        <v>167</v>
      </c>
      <c r="M1010" s="43"/>
      <c r="N1010" s="43"/>
      <c r="O1010" s="43">
        <v>0</v>
      </c>
      <c r="P1010" s="43"/>
      <c r="Q1010" s="43"/>
      <c r="R1010" s="43"/>
      <c r="S1010" s="43">
        <v>0</v>
      </c>
      <c r="T1010" s="43">
        <v>0</v>
      </c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43">
        <v>0</v>
      </c>
      <c r="AF1010" s="43"/>
      <c r="AG1010" s="43"/>
      <c r="AH1010" s="43"/>
      <c r="AI1010" s="43"/>
      <c r="AJ1010" s="43"/>
      <c r="AK1010" s="43"/>
      <c r="AL1010" s="43"/>
      <c r="AM1010" s="43"/>
      <c r="AN1010" t="s">
        <v>402</v>
      </c>
    </row>
    <row r="1011" spans="1:40" x14ac:dyDescent="0.75">
      <c r="A1011" t="s">
        <v>2205</v>
      </c>
      <c r="B1011" t="s">
        <v>123</v>
      </c>
      <c r="C1011" t="s">
        <v>2206</v>
      </c>
      <c r="D1011" t="s">
        <v>2207</v>
      </c>
      <c r="E1011" t="s">
        <v>126</v>
      </c>
      <c r="F1011">
        <v>400</v>
      </c>
      <c r="G1011">
        <v>0</v>
      </c>
      <c r="H1011" t="s">
        <v>2208</v>
      </c>
      <c r="I1011" t="s">
        <v>128</v>
      </c>
      <c r="J1011" t="s">
        <v>129</v>
      </c>
      <c r="K1011">
        <v>2012</v>
      </c>
      <c r="L1011" t="s">
        <v>130</v>
      </c>
      <c r="M1011" s="43"/>
      <c r="N1011" s="43"/>
      <c r="O1011" s="43">
        <v>142.67147243849172</v>
      </c>
      <c r="P1011" s="43"/>
      <c r="Q1011" s="43"/>
      <c r="R1011" s="43"/>
      <c r="S1011" s="43">
        <v>142.13513243849172</v>
      </c>
      <c r="T1011" s="43">
        <v>0.53634000000000004</v>
      </c>
      <c r="U1011" s="43">
        <v>130.97637900341451</v>
      </c>
      <c r="V1011" s="43"/>
      <c r="W1011" s="43">
        <v>11.15875343507723</v>
      </c>
      <c r="X1011" s="43"/>
      <c r="Y1011" s="43"/>
      <c r="Z1011" s="43"/>
      <c r="AA1011" s="43"/>
      <c r="AB1011" s="43"/>
      <c r="AC1011" s="43"/>
      <c r="AD1011" s="43"/>
      <c r="AE1011" s="43">
        <v>0.53634000000000004</v>
      </c>
      <c r="AF1011" s="43"/>
      <c r="AG1011" s="43"/>
      <c r="AH1011" s="43"/>
      <c r="AI1011" s="43"/>
      <c r="AJ1011" s="43"/>
      <c r="AK1011" s="43"/>
      <c r="AL1011" s="43"/>
      <c r="AM1011" s="43"/>
      <c r="AN1011" t="s">
        <v>131</v>
      </c>
    </row>
    <row r="1012" spans="1:40" x14ac:dyDescent="0.75">
      <c r="A1012" t="s">
        <v>2209</v>
      </c>
      <c r="B1012" t="s">
        <v>123</v>
      </c>
      <c r="C1012" t="s">
        <v>2210</v>
      </c>
      <c r="D1012" t="s">
        <v>2207</v>
      </c>
      <c r="E1012" t="s">
        <v>126</v>
      </c>
      <c r="F1012">
        <v>400</v>
      </c>
      <c r="G1012">
        <v>1</v>
      </c>
      <c r="H1012" t="s">
        <v>2208</v>
      </c>
      <c r="I1012" t="s">
        <v>128</v>
      </c>
      <c r="J1012" t="s">
        <v>129</v>
      </c>
      <c r="K1012">
        <v>2012</v>
      </c>
      <c r="L1012" t="s">
        <v>134</v>
      </c>
      <c r="M1012" s="43"/>
      <c r="N1012" s="43"/>
      <c r="O1012" s="43">
        <v>49.564127351531411</v>
      </c>
      <c r="P1012" s="43"/>
      <c r="Q1012" s="43"/>
      <c r="R1012" s="43"/>
      <c r="S1012" s="43">
        <v>49.564127351531411</v>
      </c>
      <c r="T1012" s="43">
        <v>0</v>
      </c>
      <c r="U1012" s="43">
        <v>48.263724876621723</v>
      </c>
      <c r="V1012" s="43"/>
      <c r="W1012" s="43">
        <v>1.300402474909689</v>
      </c>
      <c r="X1012" s="43"/>
      <c r="Y1012" s="43"/>
      <c r="Z1012" s="43"/>
      <c r="AA1012" s="43"/>
      <c r="AB1012" s="43"/>
      <c r="AC1012" s="43"/>
      <c r="AD1012" s="43"/>
      <c r="AE1012" s="43">
        <v>0</v>
      </c>
      <c r="AF1012" s="43"/>
      <c r="AG1012" s="43"/>
      <c r="AH1012" s="43"/>
      <c r="AI1012" s="43"/>
      <c r="AJ1012" s="43"/>
      <c r="AK1012" s="43"/>
      <c r="AL1012" s="43"/>
      <c r="AM1012" s="43"/>
      <c r="AN1012" t="s">
        <v>131</v>
      </c>
    </row>
    <row r="1013" spans="1:40" x14ac:dyDescent="0.75">
      <c r="A1013" t="s">
        <v>2211</v>
      </c>
      <c r="B1013" t="s">
        <v>123</v>
      </c>
      <c r="C1013" t="s">
        <v>2212</v>
      </c>
      <c r="D1013" t="s">
        <v>2207</v>
      </c>
      <c r="E1013" t="s">
        <v>126</v>
      </c>
      <c r="F1013">
        <v>400</v>
      </c>
      <c r="G1013">
        <v>2</v>
      </c>
      <c r="H1013" t="s">
        <v>2208</v>
      </c>
      <c r="I1013" t="s">
        <v>128</v>
      </c>
      <c r="J1013" t="s">
        <v>129</v>
      </c>
      <c r="K1013">
        <v>2012</v>
      </c>
      <c r="L1013" t="s">
        <v>137</v>
      </c>
      <c r="M1013" s="43"/>
      <c r="N1013" s="43"/>
      <c r="O1013" s="43">
        <v>1.5581477171043356</v>
      </c>
      <c r="P1013" s="43"/>
      <c r="Q1013" s="43"/>
      <c r="R1013" s="43"/>
      <c r="S1013" s="43">
        <v>1.5581477171043356</v>
      </c>
      <c r="T1013" s="43">
        <v>0</v>
      </c>
      <c r="U1013" s="43">
        <v>1.4929364394258759</v>
      </c>
      <c r="V1013" s="43"/>
      <c r="W1013" s="43">
        <v>6.5211277678459634E-2</v>
      </c>
      <c r="X1013" s="43"/>
      <c r="Y1013" s="43"/>
      <c r="Z1013" s="43"/>
      <c r="AA1013" s="43"/>
      <c r="AB1013" s="43"/>
      <c r="AC1013" s="43"/>
      <c r="AD1013" s="43"/>
      <c r="AE1013" s="43">
        <v>0</v>
      </c>
      <c r="AF1013" s="43"/>
      <c r="AG1013" s="43"/>
      <c r="AH1013" s="43"/>
      <c r="AI1013" s="43"/>
      <c r="AJ1013" s="43"/>
      <c r="AK1013" s="43"/>
      <c r="AL1013" s="43"/>
      <c r="AM1013" s="43"/>
      <c r="AN1013" t="s">
        <v>131</v>
      </c>
    </row>
    <row r="1014" spans="1:40" x14ac:dyDescent="0.75">
      <c r="A1014" t="s">
        <v>2213</v>
      </c>
      <c r="B1014" t="s">
        <v>123</v>
      </c>
      <c r="C1014" t="s">
        <v>2214</v>
      </c>
      <c r="D1014" t="s">
        <v>2207</v>
      </c>
      <c r="E1014" t="s">
        <v>126</v>
      </c>
      <c r="F1014">
        <v>400</v>
      </c>
      <c r="G1014">
        <v>3</v>
      </c>
      <c r="H1014" t="s">
        <v>2208</v>
      </c>
      <c r="I1014" t="s">
        <v>128</v>
      </c>
      <c r="J1014" t="s">
        <v>129</v>
      </c>
      <c r="K1014">
        <v>2012</v>
      </c>
      <c r="L1014" t="s">
        <v>21</v>
      </c>
      <c r="M1014" s="43"/>
      <c r="N1014" s="43"/>
      <c r="O1014" s="43">
        <v>21.758009362445264</v>
      </c>
      <c r="P1014" s="43"/>
      <c r="Q1014" s="43"/>
      <c r="R1014" s="43"/>
      <c r="S1014" s="43">
        <v>21.758009362445264</v>
      </c>
      <c r="T1014" s="43">
        <v>0</v>
      </c>
      <c r="U1014" s="43">
        <v>19.106495143492399</v>
      </c>
      <c r="V1014" s="43"/>
      <c r="W1014" s="43">
        <v>2.6515142189528649</v>
      </c>
      <c r="X1014" s="43"/>
      <c r="Y1014" s="43"/>
      <c r="Z1014" s="43"/>
      <c r="AA1014" s="43"/>
      <c r="AB1014" s="43"/>
      <c r="AC1014" s="43"/>
      <c r="AD1014" s="43"/>
      <c r="AE1014" s="43">
        <v>0</v>
      </c>
      <c r="AF1014" s="43"/>
      <c r="AG1014" s="43"/>
      <c r="AH1014" s="43"/>
      <c r="AI1014" s="43"/>
      <c r="AJ1014" s="43"/>
      <c r="AK1014" s="43"/>
      <c r="AL1014" s="43"/>
      <c r="AM1014" s="43"/>
      <c r="AN1014" t="s">
        <v>131</v>
      </c>
    </row>
    <row r="1015" spans="1:40" x14ac:dyDescent="0.75">
      <c r="A1015" t="s">
        <v>2215</v>
      </c>
      <c r="B1015" t="s">
        <v>123</v>
      </c>
      <c r="C1015" t="s">
        <v>2216</v>
      </c>
      <c r="D1015" t="s">
        <v>2207</v>
      </c>
      <c r="E1015" t="s">
        <v>126</v>
      </c>
      <c r="F1015">
        <v>400</v>
      </c>
      <c r="G1015">
        <v>4</v>
      </c>
      <c r="H1015" t="s">
        <v>2208</v>
      </c>
      <c r="I1015" t="s">
        <v>128</v>
      </c>
      <c r="J1015" t="s">
        <v>129</v>
      </c>
      <c r="K1015">
        <v>2012</v>
      </c>
      <c r="L1015" t="s">
        <v>142</v>
      </c>
      <c r="M1015" s="43"/>
      <c r="N1015" s="43"/>
      <c r="O1015" s="43">
        <v>0</v>
      </c>
      <c r="P1015" s="43"/>
      <c r="Q1015" s="43"/>
      <c r="R1015" s="43"/>
      <c r="S1015" s="43">
        <v>0</v>
      </c>
      <c r="T1015" s="43">
        <v>0</v>
      </c>
      <c r="U1015" s="43">
        <v>0</v>
      </c>
      <c r="V1015" s="43"/>
      <c r="W1015" s="43">
        <v>0</v>
      </c>
      <c r="X1015" s="43"/>
      <c r="Y1015" s="43"/>
      <c r="Z1015" s="43"/>
      <c r="AA1015" s="43"/>
      <c r="AB1015" s="43"/>
      <c r="AC1015" s="43"/>
      <c r="AD1015" s="43"/>
      <c r="AE1015" s="43">
        <v>0</v>
      </c>
      <c r="AF1015" s="43"/>
      <c r="AG1015" s="43"/>
      <c r="AH1015" s="43"/>
      <c r="AI1015" s="43"/>
      <c r="AJ1015" s="43"/>
      <c r="AK1015" s="43"/>
      <c r="AL1015" s="43"/>
      <c r="AM1015" s="43"/>
      <c r="AN1015" t="s">
        <v>131</v>
      </c>
    </row>
    <row r="1016" spans="1:40" x14ac:dyDescent="0.75">
      <c r="A1016" t="s">
        <v>2217</v>
      </c>
      <c r="B1016" t="s">
        <v>123</v>
      </c>
      <c r="C1016" t="s">
        <v>2218</v>
      </c>
      <c r="D1016" t="s">
        <v>2207</v>
      </c>
      <c r="E1016" t="s">
        <v>126</v>
      </c>
      <c r="F1016">
        <v>400</v>
      </c>
      <c r="G1016">
        <v>51</v>
      </c>
      <c r="H1016" t="s">
        <v>2208</v>
      </c>
      <c r="I1016" t="s">
        <v>128</v>
      </c>
      <c r="J1016" t="s">
        <v>129</v>
      </c>
      <c r="K1016">
        <v>2012</v>
      </c>
      <c r="L1016" t="s">
        <v>145</v>
      </c>
      <c r="M1016" s="43"/>
      <c r="N1016" s="43"/>
      <c r="O1016" s="43">
        <v>19.246638917102732</v>
      </c>
      <c r="P1016" s="43"/>
      <c r="Q1016" s="43"/>
      <c r="R1016" s="43"/>
      <c r="S1016" s="43">
        <v>19.246638917102732</v>
      </c>
      <c r="T1016" s="43">
        <v>0</v>
      </c>
      <c r="U1016" s="43">
        <v>19.04492912345075</v>
      </c>
      <c r="V1016" s="43"/>
      <c r="W1016" s="43">
        <v>0.20170979365198269</v>
      </c>
      <c r="X1016" s="43"/>
      <c r="Y1016" s="43"/>
      <c r="Z1016" s="43"/>
      <c r="AA1016" s="43"/>
      <c r="AB1016" s="43"/>
      <c r="AC1016" s="43"/>
      <c r="AD1016" s="43"/>
      <c r="AE1016" s="43">
        <v>0</v>
      </c>
      <c r="AF1016" s="43"/>
      <c r="AG1016" s="43"/>
      <c r="AH1016" s="43"/>
      <c r="AI1016" s="43"/>
      <c r="AJ1016" s="43"/>
      <c r="AK1016" s="43"/>
      <c r="AL1016" s="43"/>
      <c r="AM1016" s="43"/>
      <c r="AN1016" t="s">
        <v>131</v>
      </c>
    </row>
    <row r="1017" spans="1:40" x14ac:dyDescent="0.75">
      <c r="A1017" t="s">
        <v>2219</v>
      </c>
      <c r="B1017" t="s">
        <v>123</v>
      </c>
      <c r="C1017" t="s">
        <v>2220</v>
      </c>
      <c r="D1017" t="s">
        <v>2207</v>
      </c>
      <c r="E1017" t="s">
        <v>126</v>
      </c>
      <c r="F1017">
        <v>400</v>
      </c>
      <c r="G1017">
        <v>52</v>
      </c>
      <c r="H1017" t="s">
        <v>2208</v>
      </c>
      <c r="I1017" t="s">
        <v>128</v>
      </c>
      <c r="J1017" t="s">
        <v>129</v>
      </c>
      <c r="K1017">
        <v>2012</v>
      </c>
      <c r="L1017" t="s">
        <v>72</v>
      </c>
      <c r="M1017" s="43"/>
      <c r="N1017" s="43"/>
      <c r="O1017" s="43">
        <v>0</v>
      </c>
      <c r="P1017" s="43"/>
      <c r="Q1017" s="43"/>
      <c r="R1017" s="43"/>
      <c r="S1017" s="43">
        <v>0</v>
      </c>
      <c r="T1017" s="43">
        <v>0</v>
      </c>
      <c r="U1017" s="43">
        <v>0</v>
      </c>
      <c r="V1017" s="43"/>
      <c r="W1017" s="43">
        <v>0</v>
      </c>
      <c r="X1017" s="43"/>
      <c r="Y1017" s="43"/>
      <c r="Z1017" s="43"/>
      <c r="AA1017" s="43"/>
      <c r="AB1017" s="43"/>
      <c r="AC1017" s="43"/>
      <c r="AD1017" s="43"/>
      <c r="AE1017" s="43">
        <v>0</v>
      </c>
      <c r="AF1017" s="43"/>
      <c r="AG1017" s="43"/>
      <c r="AH1017" s="43"/>
      <c r="AI1017" s="43"/>
      <c r="AJ1017" s="43"/>
      <c r="AK1017" s="43"/>
      <c r="AL1017" s="43"/>
      <c r="AM1017" s="43"/>
      <c r="AN1017" t="s">
        <v>131</v>
      </c>
    </row>
    <row r="1018" spans="1:40" x14ac:dyDescent="0.75">
      <c r="A1018" t="s">
        <v>2221</v>
      </c>
      <c r="B1018" t="s">
        <v>123</v>
      </c>
      <c r="C1018" t="s">
        <v>2222</v>
      </c>
      <c r="D1018" t="s">
        <v>2207</v>
      </c>
      <c r="E1018" t="s">
        <v>126</v>
      </c>
      <c r="F1018">
        <v>400</v>
      </c>
      <c r="G1018">
        <v>53</v>
      </c>
      <c r="H1018" t="s">
        <v>2208</v>
      </c>
      <c r="I1018" t="s">
        <v>128</v>
      </c>
      <c r="J1018" t="s">
        <v>129</v>
      </c>
      <c r="K1018">
        <v>2012</v>
      </c>
      <c r="L1018" t="s">
        <v>150</v>
      </c>
      <c r="M1018" s="43"/>
      <c r="N1018" s="43"/>
      <c r="O1018" s="43">
        <v>7.2919416233545489E-2</v>
      </c>
      <c r="P1018" s="43"/>
      <c r="Q1018" s="43"/>
      <c r="R1018" s="43"/>
      <c r="S1018" s="43">
        <v>7.2919416233545489E-2</v>
      </c>
      <c r="T1018" s="43">
        <v>0</v>
      </c>
      <c r="U1018" s="43">
        <v>1.3964462309986559E-2</v>
      </c>
      <c r="V1018" s="43"/>
      <c r="W1018" s="43">
        <v>5.8954953923558928E-2</v>
      </c>
      <c r="X1018" s="43"/>
      <c r="Y1018" s="43"/>
      <c r="Z1018" s="43"/>
      <c r="AA1018" s="43"/>
      <c r="AB1018" s="43"/>
      <c r="AC1018" s="43"/>
      <c r="AD1018" s="43"/>
      <c r="AE1018" s="43">
        <v>0</v>
      </c>
      <c r="AF1018" s="43"/>
      <c r="AG1018" s="43"/>
      <c r="AH1018" s="43"/>
      <c r="AI1018" s="43"/>
      <c r="AJ1018" s="43"/>
      <c r="AK1018" s="43"/>
      <c r="AL1018" s="43"/>
      <c r="AM1018" s="43"/>
      <c r="AN1018" t="s">
        <v>131</v>
      </c>
    </row>
    <row r="1019" spans="1:40" x14ac:dyDescent="0.75">
      <c r="A1019" t="s">
        <v>2223</v>
      </c>
      <c r="B1019" t="s">
        <v>123</v>
      </c>
      <c r="C1019" t="s">
        <v>2224</v>
      </c>
      <c r="D1019" t="s">
        <v>2207</v>
      </c>
      <c r="E1019" t="s">
        <v>126</v>
      </c>
      <c r="F1019">
        <v>400</v>
      </c>
      <c r="G1019">
        <v>55</v>
      </c>
      <c r="H1019" t="s">
        <v>2208</v>
      </c>
      <c r="I1019" t="s">
        <v>128</v>
      </c>
      <c r="J1019" t="s">
        <v>129</v>
      </c>
      <c r="K1019">
        <v>2012</v>
      </c>
      <c r="L1019" t="s">
        <v>153</v>
      </c>
      <c r="M1019" s="43"/>
      <c r="N1019" s="43"/>
      <c r="O1019" s="43">
        <v>0</v>
      </c>
      <c r="P1019" s="43"/>
      <c r="Q1019" s="43"/>
      <c r="R1019" s="43"/>
      <c r="S1019" s="43">
        <v>0</v>
      </c>
      <c r="T1019" s="43">
        <v>0</v>
      </c>
      <c r="U1019" s="43">
        <v>0</v>
      </c>
      <c r="V1019" s="43"/>
      <c r="W1019" s="43">
        <v>0</v>
      </c>
      <c r="X1019" s="43"/>
      <c r="Y1019" s="43"/>
      <c r="Z1019" s="43"/>
      <c r="AA1019" s="43"/>
      <c r="AB1019" s="43"/>
      <c r="AC1019" s="43"/>
      <c r="AD1019" s="43"/>
      <c r="AE1019" s="43">
        <v>0</v>
      </c>
      <c r="AF1019" s="43"/>
      <c r="AG1019" s="43"/>
      <c r="AH1019" s="43"/>
      <c r="AI1019" s="43"/>
      <c r="AJ1019" s="43"/>
      <c r="AK1019" s="43"/>
      <c r="AL1019" s="43"/>
      <c r="AM1019" s="43"/>
      <c r="AN1019" t="s">
        <v>131</v>
      </c>
    </row>
    <row r="1020" spans="1:40" x14ac:dyDescent="0.75">
      <c r="A1020" t="s">
        <v>2225</v>
      </c>
      <c r="B1020" t="s">
        <v>123</v>
      </c>
      <c r="C1020" t="s">
        <v>2226</v>
      </c>
      <c r="D1020" t="s">
        <v>2207</v>
      </c>
      <c r="E1020" t="s">
        <v>126</v>
      </c>
      <c r="F1020">
        <v>400</v>
      </c>
      <c r="G1020">
        <v>58</v>
      </c>
      <c r="H1020" t="s">
        <v>2208</v>
      </c>
      <c r="I1020" t="s">
        <v>128</v>
      </c>
      <c r="J1020" t="s">
        <v>129</v>
      </c>
      <c r="K1020">
        <v>2012</v>
      </c>
      <c r="L1020" t="s">
        <v>156</v>
      </c>
      <c r="M1020" s="43"/>
      <c r="N1020" s="43"/>
      <c r="O1020" s="43">
        <v>6.5723052647519459E-2</v>
      </c>
      <c r="P1020" s="43"/>
      <c r="Q1020" s="43"/>
      <c r="R1020" s="43"/>
      <c r="S1020" s="43">
        <v>6.5723052647519459E-2</v>
      </c>
      <c r="T1020" s="43">
        <v>0</v>
      </c>
      <c r="U1020" s="43">
        <v>5.3052854324498792E-2</v>
      </c>
      <c r="V1020" s="43"/>
      <c r="W1020" s="43">
        <v>1.267019832302067E-2</v>
      </c>
      <c r="X1020" s="43"/>
      <c r="Y1020" s="43"/>
      <c r="Z1020" s="43"/>
      <c r="AA1020" s="43"/>
      <c r="AB1020" s="43"/>
      <c r="AC1020" s="43"/>
      <c r="AD1020" s="43"/>
      <c r="AE1020" s="43">
        <v>0</v>
      </c>
      <c r="AF1020" s="43"/>
      <c r="AG1020" s="43"/>
      <c r="AH1020" s="43"/>
      <c r="AI1020" s="43"/>
      <c r="AJ1020" s="43"/>
      <c r="AK1020" s="43"/>
      <c r="AL1020" s="43"/>
      <c r="AM1020" s="43"/>
      <c r="AN1020" t="s">
        <v>131</v>
      </c>
    </row>
    <row r="1021" spans="1:40" x14ac:dyDescent="0.75">
      <c r="A1021" t="s">
        <v>2227</v>
      </c>
      <c r="B1021" t="s">
        <v>123</v>
      </c>
      <c r="C1021" t="s">
        <v>2228</v>
      </c>
      <c r="D1021" t="s">
        <v>2207</v>
      </c>
      <c r="E1021" t="s">
        <v>126</v>
      </c>
      <c r="F1021">
        <v>400</v>
      </c>
      <c r="G1021">
        <v>6</v>
      </c>
      <c r="H1021" t="s">
        <v>2208</v>
      </c>
      <c r="I1021" t="s">
        <v>128</v>
      </c>
      <c r="J1021" t="s">
        <v>129</v>
      </c>
      <c r="K1021">
        <v>2012</v>
      </c>
      <c r="L1021" t="s">
        <v>20</v>
      </c>
      <c r="M1021" s="43"/>
      <c r="N1021" s="43"/>
      <c r="O1021" s="43">
        <v>7.1473585726915436</v>
      </c>
      <c r="P1021" s="43"/>
      <c r="Q1021" s="43"/>
      <c r="R1021" s="43"/>
      <c r="S1021" s="43">
        <v>6.6110185726915436</v>
      </c>
      <c r="T1021" s="43">
        <v>0.53634000000000004</v>
      </c>
      <c r="U1021" s="43">
        <v>3.2227404972027291</v>
      </c>
      <c r="V1021" s="43"/>
      <c r="W1021" s="43">
        <v>3.3882780754888149</v>
      </c>
      <c r="X1021" s="43"/>
      <c r="Y1021" s="43"/>
      <c r="Z1021" s="43"/>
      <c r="AA1021" s="43"/>
      <c r="AB1021" s="43"/>
      <c r="AC1021" s="43"/>
      <c r="AD1021" s="43"/>
      <c r="AE1021" s="43">
        <v>0.53634000000000004</v>
      </c>
      <c r="AF1021" s="43"/>
      <c r="AG1021" s="43"/>
      <c r="AH1021" s="43"/>
      <c r="AI1021" s="43"/>
      <c r="AJ1021" s="43"/>
      <c r="AK1021" s="43"/>
      <c r="AL1021" s="43"/>
      <c r="AM1021" s="43"/>
      <c r="AN1021" t="s">
        <v>131</v>
      </c>
    </row>
    <row r="1022" spans="1:40" x14ac:dyDescent="0.75">
      <c r="A1022" t="s">
        <v>2229</v>
      </c>
      <c r="B1022" t="s">
        <v>123</v>
      </c>
      <c r="C1022" t="s">
        <v>2230</v>
      </c>
      <c r="D1022" t="s">
        <v>2207</v>
      </c>
      <c r="E1022" t="s">
        <v>126</v>
      </c>
      <c r="F1022">
        <v>400</v>
      </c>
      <c r="G1022">
        <v>7</v>
      </c>
      <c r="H1022" t="s">
        <v>2208</v>
      </c>
      <c r="I1022" t="s">
        <v>128</v>
      </c>
      <c r="J1022" t="s">
        <v>129</v>
      </c>
      <c r="K1022">
        <v>2012</v>
      </c>
      <c r="L1022" t="s">
        <v>161</v>
      </c>
      <c r="M1022" s="43"/>
      <c r="N1022" s="43"/>
      <c r="O1022" s="43">
        <v>43.258548048735356</v>
      </c>
      <c r="P1022" s="43"/>
      <c r="Q1022" s="43"/>
      <c r="R1022" s="43"/>
      <c r="S1022" s="43">
        <v>43.258548048735356</v>
      </c>
      <c r="T1022" s="43">
        <v>0</v>
      </c>
      <c r="U1022" s="43">
        <v>39.778535606586523</v>
      </c>
      <c r="V1022" s="43"/>
      <c r="W1022" s="43">
        <v>3.4800124421488361</v>
      </c>
      <c r="X1022" s="43"/>
      <c r="Y1022" s="43"/>
      <c r="Z1022" s="43"/>
      <c r="AA1022" s="43"/>
      <c r="AB1022" s="43"/>
      <c r="AC1022" s="43"/>
      <c r="AD1022" s="43"/>
      <c r="AE1022" s="43">
        <v>0</v>
      </c>
      <c r="AF1022" s="43"/>
      <c r="AG1022" s="43"/>
      <c r="AH1022" s="43"/>
      <c r="AI1022" s="43"/>
      <c r="AJ1022" s="43"/>
      <c r="AK1022" s="43"/>
      <c r="AL1022" s="43"/>
      <c r="AM1022" s="43"/>
      <c r="AN1022" t="s">
        <v>131</v>
      </c>
    </row>
    <row r="1023" spans="1:40" x14ac:dyDescent="0.75">
      <c r="A1023" t="s">
        <v>2231</v>
      </c>
      <c r="B1023" t="s">
        <v>123</v>
      </c>
      <c r="C1023" t="s">
        <v>2232</v>
      </c>
      <c r="D1023" t="s">
        <v>2207</v>
      </c>
      <c r="E1023" t="s">
        <v>126</v>
      </c>
      <c r="F1023">
        <v>400</v>
      </c>
      <c r="G1023">
        <v>8</v>
      </c>
      <c r="H1023" t="s">
        <v>2208</v>
      </c>
      <c r="I1023" t="s">
        <v>128</v>
      </c>
      <c r="J1023" t="s">
        <v>129</v>
      </c>
      <c r="K1023">
        <v>2012</v>
      </c>
      <c r="L1023" t="s">
        <v>164</v>
      </c>
      <c r="M1023" s="43"/>
      <c r="N1023" s="43"/>
      <c r="O1023" s="43">
        <v>0</v>
      </c>
      <c r="P1023" s="43"/>
      <c r="Q1023" s="43"/>
      <c r="R1023" s="43"/>
      <c r="S1023" s="43">
        <v>0</v>
      </c>
      <c r="T1023" s="43">
        <v>0</v>
      </c>
      <c r="U1023" s="43">
        <v>0</v>
      </c>
      <c r="V1023" s="43"/>
      <c r="W1023" s="43">
        <v>0</v>
      </c>
      <c r="X1023" s="43"/>
      <c r="Y1023" s="43"/>
      <c r="Z1023" s="43"/>
      <c r="AA1023" s="43"/>
      <c r="AB1023" s="43"/>
      <c r="AC1023" s="43"/>
      <c r="AD1023" s="43"/>
      <c r="AE1023" s="43">
        <v>0</v>
      </c>
      <c r="AF1023" s="43"/>
      <c r="AG1023" s="43"/>
      <c r="AH1023" s="43"/>
      <c r="AI1023" s="43"/>
      <c r="AJ1023" s="43"/>
      <c r="AK1023" s="43"/>
      <c r="AL1023" s="43"/>
      <c r="AM1023" s="43"/>
      <c r="AN1023" t="s">
        <v>131</v>
      </c>
    </row>
    <row r="1024" spans="1:40" x14ac:dyDescent="0.75">
      <c r="A1024" t="s">
        <v>2233</v>
      </c>
      <c r="B1024" t="s">
        <v>123</v>
      </c>
      <c r="C1024" t="s">
        <v>2234</v>
      </c>
      <c r="D1024" t="s">
        <v>2207</v>
      </c>
      <c r="E1024" t="s">
        <v>126</v>
      </c>
      <c r="F1024">
        <v>400</v>
      </c>
      <c r="G1024">
        <v>9</v>
      </c>
      <c r="H1024" t="s">
        <v>2208</v>
      </c>
      <c r="I1024" t="s">
        <v>128</v>
      </c>
      <c r="J1024" t="s">
        <v>129</v>
      </c>
      <c r="K1024">
        <v>2012</v>
      </c>
      <c r="L1024" t="s">
        <v>167</v>
      </c>
      <c r="M1024" s="43"/>
      <c r="N1024" s="43"/>
      <c r="O1024" s="43">
        <v>0</v>
      </c>
      <c r="P1024" s="43"/>
      <c r="Q1024" s="43"/>
      <c r="R1024" s="43"/>
      <c r="S1024" s="43">
        <v>0</v>
      </c>
      <c r="T1024" s="43">
        <v>0</v>
      </c>
      <c r="U1024" s="43">
        <v>0</v>
      </c>
      <c r="V1024" s="43"/>
      <c r="W1024" s="43">
        <v>0</v>
      </c>
      <c r="X1024" s="43"/>
      <c r="Y1024" s="43"/>
      <c r="Z1024" s="43"/>
      <c r="AA1024" s="43"/>
      <c r="AB1024" s="43"/>
      <c r="AC1024" s="43"/>
      <c r="AD1024" s="43"/>
      <c r="AE1024" s="43">
        <v>0</v>
      </c>
      <c r="AF1024" s="43"/>
      <c r="AG1024" s="43"/>
      <c r="AH1024" s="43"/>
      <c r="AI1024" s="43"/>
      <c r="AJ1024" s="43"/>
      <c r="AK1024" s="43"/>
      <c r="AL1024" s="43"/>
      <c r="AM1024" s="43"/>
      <c r="AN1024" t="s">
        <v>131</v>
      </c>
    </row>
    <row r="1025" spans="1:40" x14ac:dyDescent="0.75">
      <c r="A1025" t="s">
        <v>2235</v>
      </c>
      <c r="B1025" t="s">
        <v>123</v>
      </c>
      <c r="C1025" t="s">
        <v>2236</v>
      </c>
      <c r="D1025" t="s">
        <v>2207</v>
      </c>
      <c r="E1025" t="s">
        <v>126</v>
      </c>
      <c r="F1025">
        <v>401</v>
      </c>
      <c r="G1025">
        <v>0</v>
      </c>
      <c r="H1025" t="s">
        <v>2208</v>
      </c>
      <c r="I1025" t="s">
        <v>128</v>
      </c>
      <c r="J1025" t="s">
        <v>170</v>
      </c>
      <c r="K1025">
        <v>2012</v>
      </c>
      <c r="L1025" t="s">
        <v>130</v>
      </c>
      <c r="M1025" s="43"/>
      <c r="N1025" s="43"/>
      <c r="O1025" s="43">
        <v>94.056495208226096</v>
      </c>
      <c r="P1025" s="43"/>
      <c r="Q1025" s="43"/>
      <c r="R1025" s="43"/>
      <c r="S1025" s="43">
        <v>93.739015208226093</v>
      </c>
      <c r="T1025" s="43">
        <v>0.31748000000000004</v>
      </c>
      <c r="U1025" s="43">
        <v>87.841925293438834</v>
      </c>
      <c r="V1025" s="43"/>
      <c r="W1025" s="43">
        <v>5.8970899147872551</v>
      </c>
      <c r="X1025" s="43"/>
      <c r="Y1025" s="43"/>
      <c r="Z1025" s="43"/>
      <c r="AA1025" s="43"/>
      <c r="AB1025" s="43"/>
      <c r="AC1025" s="43"/>
      <c r="AD1025" s="43"/>
      <c r="AE1025" s="43">
        <v>0.31748000000000004</v>
      </c>
      <c r="AF1025" s="43"/>
      <c r="AG1025" s="43"/>
      <c r="AH1025" s="43"/>
      <c r="AI1025" s="43"/>
      <c r="AJ1025" s="43"/>
      <c r="AK1025" s="43"/>
      <c r="AL1025" s="43"/>
      <c r="AM1025" s="43"/>
      <c r="AN1025" t="s">
        <v>131</v>
      </c>
    </row>
    <row r="1026" spans="1:40" x14ac:dyDescent="0.75">
      <c r="A1026" t="s">
        <v>2237</v>
      </c>
      <c r="B1026" t="s">
        <v>123</v>
      </c>
      <c r="C1026" t="s">
        <v>2238</v>
      </c>
      <c r="D1026" t="s">
        <v>2207</v>
      </c>
      <c r="E1026" t="s">
        <v>126</v>
      </c>
      <c r="F1026">
        <v>401</v>
      </c>
      <c r="G1026">
        <v>1</v>
      </c>
      <c r="H1026" t="s">
        <v>2208</v>
      </c>
      <c r="I1026" t="s">
        <v>128</v>
      </c>
      <c r="J1026" t="s">
        <v>170</v>
      </c>
      <c r="K1026">
        <v>2012</v>
      </c>
      <c r="L1026" t="s">
        <v>134</v>
      </c>
      <c r="M1026" s="43"/>
      <c r="N1026" s="43"/>
      <c r="O1026" s="43">
        <v>44.002145505196481</v>
      </c>
      <c r="P1026" s="43"/>
      <c r="Q1026" s="43"/>
      <c r="R1026" s="43"/>
      <c r="S1026" s="43">
        <v>44.002145505196481</v>
      </c>
      <c r="T1026" s="43">
        <v>0</v>
      </c>
      <c r="U1026" s="43">
        <v>43.063815268925019</v>
      </c>
      <c r="V1026" s="43"/>
      <c r="W1026" s="43">
        <v>0.93833023627145973</v>
      </c>
      <c r="X1026" s="43"/>
      <c r="Y1026" s="43"/>
      <c r="Z1026" s="43"/>
      <c r="AA1026" s="43"/>
      <c r="AB1026" s="43"/>
      <c r="AC1026" s="43"/>
      <c r="AD1026" s="43"/>
      <c r="AE1026" s="43">
        <v>0</v>
      </c>
      <c r="AF1026" s="43"/>
      <c r="AG1026" s="43"/>
      <c r="AH1026" s="43"/>
      <c r="AI1026" s="43"/>
      <c r="AJ1026" s="43"/>
      <c r="AK1026" s="43"/>
      <c r="AL1026" s="43"/>
      <c r="AM1026" s="43"/>
      <c r="AN1026" t="s">
        <v>131</v>
      </c>
    </row>
    <row r="1027" spans="1:40" x14ac:dyDescent="0.75">
      <c r="A1027" t="s">
        <v>2239</v>
      </c>
      <c r="B1027" t="s">
        <v>123</v>
      </c>
      <c r="C1027" t="s">
        <v>2240</v>
      </c>
      <c r="D1027" t="s">
        <v>2207</v>
      </c>
      <c r="E1027" t="s">
        <v>126</v>
      </c>
      <c r="F1027">
        <v>401</v>
      </c>
      <c r="G1027">
        <v>2</v>
      </c>
      <c r="H1027" t="s">
        <v>2208</v>
      </c>
      <c r="I1027" t="s">
        <v>128</v>
      </c>
      <c r="J1027" t="s">
        <v>170</v>
      </c>
      <c r="K1027">
        <v>2012</v>
      </c>
      <c r="L1027" t="s">
        <v>137</v>
      </c>
      <c r="M1027" s="43"/>
      <c r="N1027" s="43"/>
      <c r="O1027" s="43">
        <v>1.5384756002135442</v>
      </c>
      <c r="P1027" s="43"/>
      <c r="Q1027" s="43"/>
      <c r="R1027" s="43"/>
      <c r="S1027" s="43">
        <v>1.5384756002135442</v>
      </c>
      <c r="T1027" s="43">
        <v>0</v>
      </c>
      <c r="U1027" s="43">
        <v>1.4859208508707871</v>
      </c>
      <c r="V1027" s="43"/>
      <c r="W1027" s="43">
        <v>5.2554749342757189E-2</v>
      </c>
      <c r="X1027" s="43"/>
      <c r="Y1027" s="43"/>
      <c r="Z1027" s="43"/>
      <c r="AA1027" s="43"/>
      <c r="AB1027" s="43"/>
      <c r="AC1027" s="43"/>
      <c r="AD1027" s="43"/>
      <c r="AE1027" s="43">
        <v>0</v>
      </c>
      <c r="AF1027" s="43"/>
      <c r="AG1027" s="43"/>
      <c r="AH1027" s="43"/>
      <c r="AI1027" s="43"/>
      <c r="AJ1027" s="43"/>
      <c r="AK1027" s="43"/>
      <c r="AL1027" s="43"/>
      <c r="AM1027" s="43"/>
      <c r="AN1027" t="s">
        <v>131</v>
      </c>
    </row>
    <row r="1028" spans="1:40" x14ac:dyDescent="0.75">
      <c r="A1028" t="s">
        <v>2241</v>
      </c>
      <c r="B1028" t="s">
        <v>123</v>
      </c>
      <c r="C1028" t="s">
        <v>2242</v>
      </c>
      <c r="D1028" t="s">
        <v>2207</v>
      </c>
      <c r="E1028" t="s">
        <v>126</v>
      </c>
      <c r="F1028">
        <v>401</v>
      </c>
      <c r="G1028">
        <v>3</v>
      </c>
      <c r="H1028" t="s">
        <v>2208</v>
      </c>
      <c r="I1028" t="s">
        <v>128</v>
      </c>
      <c r="J1028" t="s">
        <v>170</v>
      </c>
      <c r="K1028">
        <v>2012</v>
      </c>
      <c r="L1028" t="s">
        <v>21</v>
      </c>
      <c r="M1028" s="43"/>
      <c r="N1028" s="43"/>
      <c r="O1028" s="43">
        <v>14.036333571681615</v>
      </c>
      <c r="P1028" s="43"/>
      <c r="Q1028" s="43"/>
      <c r="R1028" s="43"/>
      <c r="S1028" s="43">
        <v>14.036333571681615</v>
      </c>
      <c r="T1028" s="43">
        <v>0</v>
      </c>
      <c r="U1028" s="43">
        <v>12.372177992385749</v>
      </c>
      <c r="V1028" s="43"/>
      <c r="W1028" s="43">
        <v>1.6641555792958651</v>
      </c>
      <c r="X1028" s="43"/>
      <c r="Y1028" s="43"/>
      <c r="Z1028" s="43"/>
      <c r="AA1028" s="43"/>
      <c r="AB1028" s="43"/>
      <c r="AC1028" s="43"/>
      <c r="AD1028" s="43"/>
      <c r="AE1028" s="43">
        <v>0</v>
      </c>
      <c r="AF1028" s="43"/>
      <c r="AG1028" s="43"/>
      <c r="AH1028" s="43"/>
      <c r="AI1028" s="43"/>
      <c r="AJ1028" s="43"/>
      <c r="AK1028" s="43"/>
      <c r="AL1028" s="43"/>
      <c r="AM1028" s="43"/>
      <c r="AN1028" t="s">
        <v>131</v>
      </c>
    </row>
    <row r="1029" spans="1:40" x14ac:dyDescent="0.75">
      <c r="A1029" t="s">
        <v>2243</v>
      </c>
      <c r="B1029" t="s">
        <v>123</v>
      </c>
      <c r="C1029" t="s">
        <v>2244</v>
      </c>
      <c r="D1029" t="s">
        <v>2207</v>
      </c>
      <c r="E1029" t="s">
        <v>126</v>
      </c>
      <c r="F1029">
        <v>401</v>
      </c>
      <c r="G1029">
        <v>4</v>
      </c>
      <c r="H1029" t="s">
        <v>2208</v>
      </c>
      <c r="I1029" t="s">
        <v>128</v>
      </c>
      <c r="J1029" t="s">
        <v>170</v>
      </c>
      <c r="K1029">
        <v>2012</v>
      </c>
      <c r="L1029" t="s">
        <v>142</v>
      </c>
      <c r="M1029" s="43"/>
      <c r="N1029" s="43"/>
      <c r="O1029" s="43">
        <v>0</v>
      </c>
      <c r="P1029" s="43"/>
      <c r="Q1029" s="43"/>
      <c r="R1029" s="43"/>
      <c r="S1029" s="43">
        <v>0</v>
      </c>
      <c r="T1029" s="43">
        <v>0</v>
      </c>
      <c r="U1029" s="43"/>
      <c r="V1029" s="43"/>
      <c r="W1029" s="43"/>
      <c r="X1029" s="43"/>
      <c r="Y1029" s="43"/>
      <c r="Z1029" s="43"/>
      <c r="AA1029" s="43"/>
      <c r="AB1029" s="43"/>
      <c r="AC1029" s="43"/>
      <c r="AD1029" s="43"/>
      <c r="AE1029" s="43">
        <v>0</v>
      </c>
      <c r="AF1029" s="43"/>
      <c r="AG1029" s="43"/>
      <c r="AH1029" s="43"/>
      <c r="AI1029" s="43"/>
      <c r="AJ1029" s="43"/>
      <c r="AK1029" s="43"/>
      <c r="AL1029" s="43"/>
      <c r="AM1029" s="43"/>
      <c r="AN1029" t="s">
        <v>131</v>
      </c>
    </row>
    <row r="1030" spans="1:40" x14ac:dyDescent="0.75">
      <c r="A1030" t="s">
        <v>2245</v>
      </c>
      <c r="B1030" t="s">
        <v>123</v>
      </c>
      <c r="C1030" t="s">
        <v>2246</v>
      </c>
      <c r="D1030" t="s">
        <v>2207</v>
      </c>
      <c r="E1030" t="s">
        <v>126</v>
      </c>
      <c r="F1030">
        <v>401</v>
      </c>
      <c r="G1030">
        <v>51</v>
      </c>
      <c r="H1030" t="s">
        <v>2208</v>
      </c>
      <c r="I1030" t="s">
        <v>128</v>
      </c>
      <c r="J1030" t="s">
        <v>170</v>
      </c>
      <c r="K1030">
        <v>2012</v>
      </c>
      <c r="L1030" t="s">
        <v>145</v>
      </c>
      <c r="M1030" s="43"/>
      <c r="N1030" s="43"/>
      <c r="O1030" s="43">
        <v>19.211783058277749</v>
      </c>
      <c r="P1030" s="43"/>
      <c r="Q1030" s="43"/>
      <c r="R1030" s="43"/>
      <c r="S1030" s="43">
        <v>19.211783058277749</v>
      </c>
      <c r="T1030" s="43">
        <v>0</v>
      </c>
      <c r="U1030" s="43">
        <v>19.010929952507929</v>
      </c>
      <c r="V1030" s="43"/>
      <c r="W1030" s="43">
        <v>0.20085310576982141</v>
      </c>
      <c r="X1030" s="43"/>
      <c r="Y1030" s="43"/>
      <c r="Z1030" s="43"/>
      <c r="AA1030" s="43"/>
      <c r="AB1030" s="43"/>
      <c r="AC1030" s="43"/>
      <c r="AD1030" s="43"/>
      <c r="AE1030" s="43">
        <v>0</v>
      </c>
      <c r="AF1030" s="43"/>
      <c r="AG1030" s="43"/>
      <c r="AH1030" s="43"/>
      <c r="AI1030" s="43"/>
      <c r="AJ1030" s="43"/>
      <c r="AK1030" s="43"/>
      <c r="AL1030" s="43"/>
      <c r="AM1030" s="43"/>
      <c r="AN1030" t="s">
        <v>131</v>
      </c>
    </row>
    <row r="1031" spans="1:40" x14ac:dyDescent="0.75">
      <c r="A1031" t="s">
        <v>2247</v>
      </c>
      <c r="B1031" t="s">
        <v>123</v>
      </c>
      <c r="C1031" t="s">
        <v>2248</v>
      </c>
      <c r="D1031" t="s">
        <v>2207</v>
      </c>
      <c r="E1031" t="s">
        <v>126</v>
      </c>
      <c r="F1031">
        <v>401</v>
      </c>
      <c r="G1031">
        <v>52</v>
      </c>
      <c r="H1031" t="s">
        <v>2208</v>
      </c>
      <c r="I1031" t="s">
        <v>128</v>
      </c>
      <c r="J1031" t="s">
        <v>170</v>
      </c>
      <c r="K1031">
        <v>2012</v>
      </c>
      <c r="L1031" t="s">
        <v>72</v>
      </c>
      <c r="M1031" s="43"/>
      <c r="N1031" s="43"/>
      <c r="O1031" s="43">
        <v>0</v>
      </c>
      <c r="P1031" s="43"/>
      <c r="Q1031" s="43"/>
      <c r="R1031" s="43"/>
      <c r="S1031" s="43">
        <v>0</v>
      </c>
      <c r="T1031" s="43">
        <v>0</v>
      </c>
      <c r="U1031" s="43"/>
      <c r="V1031" s="43"/>
      <c r="W1031" s="43"/>
      <c r="X1031" s="43"/>
      <c r="Y1031" s="43"/>
      <c r="Z1031" s="43"/>
      <c r="AA1031" s="43"/>
      <c r="AB1031" s="43"/>
      <c r="AC1031" s="43"/>
      <c r="AD1031" s="43"/>
      <c r="AE1031" s="43">
        <v>0</v>
      </c>
      <c r="AF1031" s="43"/>
      <c r="AG1031" s="43"/>
      <c r="AH1031" s="43"/>
      <c r="AI1031" s="43"/>
      <c r="AJ1031" s="43"/>
      <c r="AK1031" s="43"/>
      <c r="AL1031" s="43"/>
      <c r="AM1031" s="43"/>
      <c r="AN1031" t="s">
        <v>131</v>
      </c>
    </row>
    <row r="1032" spans="1:40" x14ac:dyDescent="0.75">
      <c r="A1032" t="s">
        <v>2249</v>
      </c>
      <c r="B1032" t="s">
        <v>123</v>
      </c>
      <c r="C1032" t="s">
        <v>2250</v>
      </c>
      <c r="D1032" t="s">
        <v>2207</v>
      </c>
      <c r="E1032" t="s">
        <v>126</v>
      </c>
      <c r="F1032">
        <v>401</v>
      </c>
      <c r="G1032">
        <v>53</v>
      </c>
      <c r="H1032" t="s">
        <v>2208</v>
      </c>
      <c r="I1032" t="s">
        <v>128</v>
      </c>
      <c r="J1032" t="s">
        <v>170</v>
      </c>
      <c r="K1032">
        <v>2012</v>
      </c>
      <c r="L1032" t="s">
        <v>150</v>
      </c>
      <c r="M1032" s="43"/>
      <c r="N1032" s="43"/>
      <c r="O1032" s="43">
        <v>2.2759594556881219E-2</v>
      </c>
      <c r="P1032" s="43"/>
      <c r="Q1032" s="43"/>
      <c r="R1032" s="43"/>
      <c r="S1032" s="43">
        <v>2.2759594556881219E-2</v>
      </c>
      <c r="T1032" s="43">
        <v>0</v>
      </c>
      <c r="U1032" s="43">
        <v>1.1961460866483239E-2</v>
      </c>
      <c r="V1032" s="43"/>
      <c r="W1032" s="43">
        <v>1.079813369039798E-2</v>
      </c>
      <c r="X1032" s="43"/>
      <c r="Y1032" s="43"/>
      <c r="Z1032" s="43"/>
      <c r="AA1032" s="43"/>
      <c r="AB1032" s="43"/>
      <c r="AC1032" s="43"/>
      <c r="AD1032" s="43"/>
      <c r="AE1032" s="43">
        <v>0</v>
      </c>
      <c r="AF1032" s="43"/>
      <c r="AG1032" s="43"/>
      <c r="AH1032" s="43"/>
      <c r="AI1032" s="43"/>
      <c r="AJ1032" s="43"/>
      <c r="AK1032" s="43"/>
      <c r="AL1032" s="43"/>
      <c r="AM1032" s="43"/>
      <c r="AN1032" t="s">
        <v>131</v>
      </c>
    </row>
    <row r="1033" spans="1:40" x14ac:dyDescent="0.75">
      <c r="A1033" t="s">
        <v>2251</v>
      </c>
      <c r="B1033" t="s">
        <v>123</v>
      </c>
      <c r="C1033" t="s">
        <v>2252</v>
      </c>
      <c r="D1033" t="s">
        <v>2207</v>
      </c>
      <c r="E1033" t="s">
        <v>126</v>
      </c>
      <c r="F1033">
        <v>401</v>
      </c>
      <c r="G1033">
        <v>55</v>
      </c>
      <c r="H1033" t="s">
        <v>2208</v>
      </c>
      <c r="I1033" t="s">
        <v>128</v>
      </c>
      <c r="J1033" t="s">
        <v>170</v>
      </c>
      <c r="K1033">
        <v>2012</v>
      </c>
      <c r="L1033" t="s">
        <v>153</v>
      </c>
      <c r="M1033" s="43"/>
      <c r="N1033" s="43"/>
      <c r="O1033" s="43">
        <v>0</v>
      </c>
      <c r="P1033" s="43"/>
      <c r="Q1033" s="43"/>
      <c r="R1033" s="43"/>
      <c r="S1033" s="43">
        <v>0</v>
      </c>
      <c r="T1033" s="43">
        <v>0</v>
      </c>
      <c r="U1033" s="43"/>
      <c r="V1033" s="43"/>
      <c r="W1033" s="43"/>
      <c r="X1033" s="43"/>
      <c r="Y1033" s="43"/>
      <c r="Z1033" s="43"/>
      <c r="AA1033" s="43"/>
      <c r="AB1033" s="43"/>
      <c r="AC1033" s="43"/>
      <c r="AD1033" s="43"/>
      <c r="AE1033" s="43">
        <v>0</v>
      </c>
      <c r="AF1033" s="43"/>
      <c r="AG1033" s="43"/>
      <c r="AH1033" s="43"/>
      <c r="AI1033" s="43"/>
      <c r="AJ1033" s="43"/>
      <c r="AK1033" s="43"/>
      <c r="AL1033" s="43"/>
      <c r="AM1033" s="43"/>
      <c r="AN1033" t="s">
        <v>131</v>
      </c>
    </row>
    <row r="1034" spans="1:40" x14ac:dyDescent="0.75">
      <c r="A1034" t="s">
        <v>2253</v>
      </c>
      <c r="B1034" t="s">
        <v>123</v>
      </c>
      <c r="C1034" t="s">
        <v>2254</v>
      </c>
      <c r="D1034" t="s">
        <v>2207</v>
      </c>
      <c r="E1034" t="s">
        <v>126</v>
      </c>
      <c r="F1034">
        <v>401</v>
      </c>
      <c r="G1034">
        <v>58</v>
      </c>
      <c r="H1034" t="s">
        <v>2208</v>
      </c>
      <c r="I1034" t="s">
        <v>128</v>
      </c>
      <c r="J1034" t="s">
        <v>170</v>
      </c>
      <c r="K1034">
        <v>2012</v>
      </c>
      <c r="L1034" t="s">
        <v>156</v>
      </c>
      <c r="M1034" s="43"/>
      <c r="N1034" s="43"/>
      <c r="O1034" s="43">
        <v>3.7112314593543257E-2</v>
      </c>
      <c r="P1034" s="43"/>
      <c r="Q1034" s="43"/>
      <c r="R1034" s="43"/>
      <c r="S1034" s="43">
        <v>3.7112314593543257E-2</v>
      </c>
      <c r="T1034" s="43">
        <v>0</v>
      </c>
      <c r="U1034" s="43">
        <v>2.9783630707220309E-2</v>
      </c>
      <c r="V1034" s="43"/>
      <c r="W1034" s="43">
        <v>7.3286838863229481E-3</v>
      </c>
      <c r="X1034" s="43"/>
      <c r="Y1034" s="43"/>
      <c r="Z1034" s="43"/>
      <c r="AA1034" s="43"/>
      <c r="AB1034" s="43"/>
      <c r="AC1034" s="43"/>
      <c r="AD1034" s="43"/>
      <c r="AE1034" s="43">
        <v>0</v>
      </c>
      <c r="AF1034" s="43"/>
      <c r="AG1034" s="43"/>
      <c r="AH1034" s="43"/>
      <c r="AI1034" s="43"/>
      <c r="AJ1034" s="43"/>
      <c r="AK1034" s="43"/>
      <c r="AL1034" s="43"/>
      <c r="AM1034" s="43"/>
      <c r="AN1034" t="s">
        <v>131</v>
      </c>
    </row>
    <row r="1035" spans="1:40" x14ac:dyDescent="0.75">
      <c r="A1035" t="s">
        <v>2255</v>
      </c>
      <c r="B1035" t="s">
        <v>123</v>
      </c>
      <c r="C1035" t="s">
        <v>2256</v>
      </c>
      <c r="D1035" t="s">
        <v>2207</v>
      </c>
      <c r="E1035" t="s">
        <v>126</v>
      </c>
      <c r="F1035">
        <v>401</v>
      </c>
      <c r="G1035">
        <v>6</v>
      </c>
      <c r="H1035" t="s">
        <v>2208</v>
      </c>
      <c r="I1035" t="s">
        <v>128</v>
      </c>
      <c r="J1035" t="s">
        <v>170</v>
      </c>
      <c r="K1035">
        <v>2012</v>
      </c>
      <c r="L1035" t="s">
        <v>20</v>
      </c>
      <c r="M1035" s="43"/>
      <c r="N1035" s="43"/>
      <c r="O1035" s="43">
        <v>6.1367531502014465</v>
      </c>
      <c r="P1035" s="43"/>
      <c r="Q1035" s="43"/>
      <c r="R1035" s="43"/>
      <c r="S1035" s="43">
        <v>5.8192731502014468</v>
      </c>
      <c r="T1035" s="43">
        <v>0.31748000000000004</v>
      </c>
      <c r="U1035" s="43">
        <v>3.1048480664215101</v>
      </c>
      <c r="V1035" s="43"/>
      <c r="W1035" s="43">
        <v>2.7144250837799362</v>
      </c>
      <c r="X1035" s="43"/>
      <c r="Y1035" s="43"/>
      <c r="Z1035" s="43"/>
      <c r="AA1035" s="43"/>
      <c r="AB1035" s="43"/>
      <c r="AC1035" s="43"/>
      <c r="AD1035" s="43"/>
      <c r="AE1035" s="43">
        <v>0.31748000000000004</v>
      </c>
      <c r="AF1035" s="43"/>
      <c r="AG1035" s="43"/>
      <c r="AH1035" s="43"/>
      <c r="AI1035" s="43"/>
      <c r="AJ1035" s="43"/>
      <c r="AK1035" s="43"/>
      <c r="AL1035" s="43"/>
      <c r="AM1035" s="43"/>
      <c r="AN1035" t="s">
        <v>131</v>
      </c>
    </row>
    <row r="1036" spans="1:40" x14ac:dyDescent="0.75">
      <c r="A1036" t="s">
        <v>2257</v>
      </c>
      <c r="B1036" t="s">
        <v>123</v>
      </c>
      <c r="C1036" t="s">
        <v>2258</v>
      </c>
      <c r="D1036" t="s">
        <v>2207</v>
      </c>
      <c r="E1036" t="s">
        <v>126</v>
      </c>
      <c r="F1036">
        <v>401</v>
      </c>
      <c r="G1036">
        <v>7</v>
      </c>
      <c r="H1036" t="s">
        <v>2208</v>
      </c>
      <c r="I1036" t="s">
        <v>128</v>
      </c>
      <c r="J1036" t="s">
        <v>170</v>
      </c>
      <c r="K1036">
        <v>2012</v>
      </c>
      <c r="L1036" t="s">
        <v>161</v>
      </c>
      <c r="M1036" s="43"/>
      <c r="N1036" s="43"/>
      <c r="O1036" s="43">
        <v>9.0711324135048503</v>
      </c>
      <c r="P1036" s="43"/>
      <c r="Q1036" s="43"/>
      <c r="R1036" s="43"/>
      <c r="S1036" s="43">
        <v>9.0711324135048503</v>
      </c>
      <c r="T1036" s="43">
        <v>0</v>
      </c>
      <c r="U1036" s="43">
        <v>8.7624880707541557</v>
      </c>
      <c r="V1036" s="43"/>
      <c r="W1036" s="43">
        <v>0.3086443427506943</v>
      </c>
      <c r="X1036" s="43"/>
      <c r="Y1036" s="43"/>
      <c r="Z1036" s="43"/>
      <c r="AA1036" s="43"/>
      <c r="AB1036" s="43"/>
      <c r="AC1036" s="43"/>
      <c r="AD1036" s="43"/>
      <c r="AE1036" s="43">
        <v>0</v>
      </c>
      <c r="AF1036" s="43"/>
      <c r="AG1036" s="43"/>
      <c r="AH1036" s="43"/>
      <c r="AI1036" s="43"/>
      <c r="AJ1036" s="43"/>
      <c r="AK1036" s="43"/>
      <c r="AL1036" s="43"/>
      <c r="AM1036" s="43"/>
      <c r="AN1036" t="s">
        <v>131</v>
      </c>
    </row>
    <row r="1037" spans="1:40" x14ac:dyDescent="0.75">
      <c r="A1037" t="s">
        <v>2259</v>
      </c>
      <c r="B1037" t="s">
        <v>123</v>
      </c>
      <c r="C1037" t="s">
        <v>2260</v>
      </c>
      <c r="D1037" t="s">
        <v>2207</v>
      </c>
      <c r="E1037" t="s">
        <v>126</v>
      </c>
      <c r="F1037">
        <v>401</v>
      </c>
      <c r="G1037">
        <v>8</v>
      </c>
      <c r="H1037" t="s">
        <v>2208</v>
      </c>
      <c r="I1037" t="s">
        <v>128</v>
      </c>
      <c r="J1037" t="s">
        <v>170</v>
      </c>
      <c r="K1037">
        <v>2012</v>
      </c>
      <c r="L1037" t="s">
        <v>164</v>
      </c>
      <c r="M1037" s="43"/>
      <c r="N1037" s="43"/>
      <c r="O1037" s="43">
        <v>0</v>
      </c>
      <c r="P1037" s="43"/>
      <c r="Q1037" s="43"/>
      <c r="R1037" s="43"/>
      <c r="S1037" s="43">
        <v>0</v>
      </c>
      <c r="T1037" s="43">
        <v>0</v>
      </c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43">
        <v>0</v>
      </c>
      <c r="AF1037" s="43"/>
      <c r="AG1037" s="43"/>
      <c r="AH1037" s="43"/>
      <c r="AI1037" s="43"/>
      <c r="AJ1037" s="43"/>
      <c r="AK1037" s="43"/>
      <c r="AL1037" s="43"/>
      <c r="AM1037" s="43"/>
      <c r="AN1037" t="s">
        <v>131</v>
      </c>
    </row>
    <row r="1038" spans="1:40" x14ac:dyDescent="0.75">
      <c r="A1038" t="s">
        <v>2261</v>
      </c>
      <c r="B1038" t="s">
        <v>123</v>
      </c>
      <c r="C1038" t="s">
        <v>2262</v>
      </c>
      <c r="D1038" t="s">
        <v>2207</v>
      </c>
      <c r="E1038" t="s">
        <v>126</v>
      </c>
      <c r="F1038">
        <v>401</v>
      </c>
      <c r="G1038">
        <v>9</v>
      </c>
      <c r="H1038" t="s">
        <v>2208</v>
      </c>
      <c r="I1038" t="s">
        <v>128</v>
      </c>
      <c r="J1038" t="s">
        <v>170</v>
      </c>
      <c r="K1038">
        <v>2012</v>
      </c>
      <c r="L1038" t="s">
        <v>167</v>
      </c>
      <c r="M1038" s="43"/>
      <c r="N1038" s="43"/>
      <c r="O1038" s="43">
        <v>0</v>
      </c>
      <c r="P1038" s="43"/>
      <c r="Q1038" s="43"/>
      <c r="R1038" s="43"/>
      <c r="S1038" s="43">
        <v>0</v>
      </c>
      <c r="T1038" s="43">
        <v>0</v>
      </c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43">
        <v>0</v>
      </c>
      <c r="AF1038" s="43"/>
      <c r="AG1038" s="43"/>
      <c r="AH1038" s="43"/>
      <c r="AI1038" s="43"/>
      <c r="AJ1038" s="43"/>
      <c r="AK1038" s="43"/>
      <c r="AL1038" s="43"/>
      <c r="AM1038" s="43"/>
      <c r="AN1038" t="s">
        <v>131</v>
      </c>
    </row>
    <row r="1039" spans="1:40" x14ac:dyDescent="0.75">
      <c r="A1039" t="s">
        <v>2263</v>
      </c>
      <c r="B1039" t="s">
        <v>123</v>
      </c>
      <c r="C1039" t="s">
        <v>2264</v>
      </c>
      <c r="D1039" t="s">
        <v>2207</v>
      </c>
      <c r="E1039" t="s">
        <v>126</v>
      </c>
      <c r="F1039">
        <v>402</v>
      </c>
      <c r="G1039">
        <v>0</v>
      </c>
      <c r="H1039" t="s">
        <v>2208</v>
      </c>
      <c r="I1039" t="s">
        <v>128</v>
      </c>
      <c r="J1039" t="s">
        <v>199</v>
      </c>
      <c r="K1039">
        <v>2012</v>
      </c>
      <c r="L1039" t="s">
        <v>130</v>
      </c>
      <c r="M1039" s="43"/>
      <c r="N1039" s="43"/>
      <c r="O1039" s="43">
        <v>48.614977230265602</v>
      </c>
      <c r="P1039" s="43"/>
      <c r="Q1039" s="43"/>
      <c r="R1039" s="43"/>
      <c r="S1039" s="43">
        <v>48.396117230265602</v>
      </c>
      <c r="T1039" s="43">
        <v>0.21886000000000003</v>
      </c>
      <c r="U1039" s="43">
        <v>43.134453709975631</v>
      </c>
      <c r="V1039" s="43"/>
      <c r="W1039" s="43">
        <v>5.2616635202899724</v>
      </c>
      <c r="X1039" s="43"/>
      <c r="Y1039" s="43"/>
      <c r="Z1039" s="43"/>
      <c r="AA1039" s="43"/>
      <c r="AB1039" s="43"/>
      <c r="AC1039" s="43"/>
      <c r="AD1039" s="43"/>
      <c r="AE1039" s="43">
        <v>0.21886000000000003</v>
      </c>
      <c r="AF1039" s="43"/>
      <c r="AG1039" s="43"/>
      <c r="AH1039" s="43"/>
      <c r="AI1039" s="43"/>
      <c r="AJ1039" s="43"/>
      <c r="AK1039" s="43"/>
      <c r="AL1039" s="43"/>
      <c r="AM1039" s="43"/>
      <c r="AN1039" t="s">
        <v>131</v>
      </c>
    </row>
    <row r="1040" spans="1:40" x14ac:dyDescent="0.75">
      <c r="A1040" t="s">
        <v>2265</v>
      </c>
      <c r="B1040" t="s">
        <v>123</v>
      </c>
      <c r="C1040" t="s">
        <v>2266</v>
      </c>
      <c r="D1040" t="s">
        <v>2207</v>
      </c>
      <c r="E1040" t="s">
        <v>126</v>
      </c>
      <c r="F1040">
        <v>402</v>
      </c>
      <c r="G1040">
        <v>1</v>
      </c>
      <c r="H1040" t="s">
        <v>2208</v>
      </c>
      <c r="I1040" t="s">
        <v>128</v>
      </c>
      <c r="J1040" t="s">
        <v>199</v>
      </c>
      <c r="K1040">
        <v>2012</v>
      </c>
      <c r="L1040" t="s">
        <v>134</v>
      </c>
      <c r="M1040" s="43"/>
      <c r="N1040" s="43"/>
      <c r="O1040" s="43">
        <v>5.5619818463349269</v>
      </c>
      <c r="P1040" s="43"/>
      <c r="Q1040" s="43"/>
      <c r="R1040" s="43"/>
      <c r="S1040" s="43">
        <v>5.5619818463349269</v>
      </c>
      <c r="T1040" s="43">
        <v>0</v>
      </c>
      <c r="U1040" s="43">
        <v>5.1999096076966973</v>
      </c>
      <c r="V1040" s="43"/>
      <c r="W1040" s="43">
        <v>0.3620722386382294</v>
      </c>
      <c r="X1040" s="43"/>
      <c r="Y1040" s="43"/>
      <c r="Z1040" s="43"/>
      <c r="AA1040" s="43"/>
      <c r="AB1040" s="43"/>
      <c r="AC1040" s="43"/>
      <c r="AD1040" s="43"/>
      <c r="AE1040" s="43">
        <v>0</v>
      </c>
      <c r="AF1040" s="43"/>
      <c r="AG1040" s="43"/>
      <c r="AH1040" s="43"/>
      <c r="AI1040" s="43"/>
      <c r="AJ1040" s="43"/>
      <c r="AK1040" s="43"/>
      <c r="AL1040" s="43"/>
      <c r="AM1040" s="43"/>
      <c r="AN1040" t="s">
        <v>131</v>
      </c>
    </row>
    <row r="1041" spans="1:40" x14ac:dyDescent="0.75">
      <c r="A1041" t="s">
        <v>2267</v>
      </c>
      <c r="B1041" t="s">
        <v>123</v>
      </c>
      <c r="C1041" t="s">
        <v>2268</v>
      </c>
      <c r="D1041" t="s">
        <v>2207</v>
      </c>
      <c r="E1041" t="s">
        <v>126</v>
      </c>
      <c r="F1041">
        <v>402</v>
      </c>
      <c r="G1041">
        <v>2</v>
      </c>
      <c r="H1041" t="s">
        <v>2208</v>
      </c>
      <c r="I1041" t="s">
        <v>128</v>
      </c>
      <c r="J1041" t="s">
        <v>199</v>
      </c>
      <c r="K1041">
        <v>2012</v>
      </c>
      <c r="L1041" t="s">
        <v>137</v>
      </c>
      <c r="M1041" s="43"/>
      <c r="N1041" s="43"/>
      <c r="O1041" s="43">
        <v>1.9672116890791316E-2</v>
      </c>
      <c r="P1041" s="43"/>
      <c r="Q1041" s="43"/>
      <c r="R1041" s="43"/>
      <c r="S1041" s="43">
        <v>1.9672116890791316E-2</v>
      </c>
      <c r="T1041" s="43">
        <v>0</v>
      </c>
      <c r="U1041" s="43">
        <v>7.0155885550888652E-3</v>
      </c>
      <c r="V1041" s="43"/>
      <c r="W1041" s="43">
        <v>1.265652833570245E-2</v>
      </c>
      <c r="X1041" s="43"/>
      <c r="Y1041" s="43"/>
      <c r="Z1041" s="43"/>
      <c r="AA1041" s="43"/>
      <c r="AB1041" s="43"/>
      <c r="AC1041" s="43"/>
      <c r="AD1041" s="43"/>
      <c r="AE1041" s="43">
        <v>0</v>
      </c>
      <c r="AF1041" s="43"/>
      <c r="AG1041" s="43"/>
      <c r="AH1041" s="43"/>
      <c r="AI1041" s="43"/>
      <c r="AJ1041" s="43"/>
      <c r="AK1041" s="43"/>
      <c r="AL1041" s="43"/>
      <c r="AM1041" s="43"/>
      <c r="AN1041" t="s">
        <v>131</v>
      </c>
    </row>
    <row r="1042" spans="1:40" x14ac:dyDescent="0.75">
      <c r="A1042" t="s">
        <v>2269</v>
      </c>
      <c r="B1042" t="s">
        <v>123</v>
      </c>
      <c r="C1042" t="s">
        <v>2270</v>
      </c>
      <c r="D1042" t="s">
        <v>2207</v>
      </c>
      <c r="E1042" t="s">
        <v>126</v>
      </c>
      <c r="F1042">
        <v>402</v>
      </c>
      <c r="G1042">
        <v>3</v>
      </c>
      <c r="H1042" t="s">
        <v>2208</v>
      </c>
      <c r="I1042" t="s">
        <v>128</v>
      </c>
      <c r="J1042" t="s">
        <v>199</v>
      </c>
      <c r="K1042">
        <v>2012</v>
      </c>
      <c r="L1042" t="s">
        <v>21</v>
      </c>
      <c r="M1042" s="43"/>
      <c r="N1042" s="43"/>
      <c r="O1042" s="43">
        <v>7.7216757907636531</v>
      </c>
      <c r="P1042" s="43"/>
      <c r="Q1042" s="43"/>
      <c r="R1042" s="43"/>
      <c r="S1042" s="43">
        <v>7.7216757907636531</v>
      </c>
      <c r="T1042" s="43">
        <v>0</v>
      </c>
      <c r="U1042" s="43">
        <v>6.7343171511066524</v>
      </c>
      <c r="V1042" s="43"/>
      <c r="W1042" s="43">
        <v>0.98735863965700021</v>
      </c>
      <c r="X1042" s="43"/>
      <c r="Y1042" s="43"/>
      <c r="Z1042" s="43"/>
      <c r="AA1042" s="43"/>
      <c r="AB1042" s="43"/>
      <c r="AC1042" s="43"/>
      <c r="AD1042" s="43"/>
      <c r="AE1042" s="43">
        <v>0</v>
      </c>
      <c r="AF1042" s="43"/>
      <c r="AG1042" s="43"/>
      <c r="AH1042" s="43"/>
      <c r="AI1042" s="43"/>
      <c r="AJ1042" s="43"/>
      <c r="AK1042" s="43"/>
      <c r="AL1042" s="43"/>
      <c r="AM1042" s="43"/>
      <c r="AN1042" t="s">
        <v>131</v>
      </c>
    </row>
    <row r="1043" spans="1:40" x14ac:dyDescent="0.75">
      <c r="A1043" t="s">
        <v>2271</v>
      </c>
      <c r="B1043" t="s">
        <v>123</v>
      </c>
      <c r="C1043" t="s">
        <v>2272</v>
      </c>
      <c r="D1043" t="s">
        <v>2207</v>
      </c>
      <c r="E1043" t="s">
        <v>126</v>
      </c>
      <c r="F1043">
        <v>402</v>
      </c>
      <c r="G1043">
        <v>4</v>
      </c>
      <c r="H1043" t="s">
        <v>2208</v>
      </c>
      <c r="I1043" t="s">
        <v>128</v>
      </c>
      <c r="J1043" t="s">
        <v>199</v>
      </c>
      <c r="K1043">
        <v>2012</v>
      </c>
      <c r="L1043" t="s">
        <v>142</v>
      </c>
      <c r="M1043" s="43"/>
      <c r="N1043" s="43"/>
      <c r="O1043" s="43">
        <v>0</v>
      </c>
      <c r="P1043" s="43"/>
      <c r="Q1043" s="43"/>
      <c r="R1043" s="43"/>
      <c r="S1043" s="43">
        <v>0</v>
      </c>
      <c r="T1043" s="43">
        <v>0</v>
      </c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43">
        <v>0</v>
      </c>
      <c r="AF1043" s="43"/>
      <c r="AG1043" s="43"/>
      <c r="AH1043" s="43"/>
      <c r="AI1043" s="43"/>
      <c r="AJ1043" s="43"/>
      <c r="AK1043" s="43"/>
      <c r="AL1043" s="43"/>
      <c r="AM1043" s="43"/>
      <c r="AN1043" t="s">
        <v>131</v>
      </c>
    </row>
    <row r="1044" spans="1:40" x14ac:dyDescent="0.75">
      <c r="A1044" t="s">
        <v>2273</v>
      </c>
      <c r="B1044" t="s">
        <v>123</v>
      </c>
      <c r="C1044" t="s">
        <v>2274</v>
      </c>
      <c r="D1044" t="s">
        <v>2207</v>
      </c>
      <c r="E1044" t="s">
        <v>126</v>
      </c>
      <c r="F1044">
        <v>402</v>
      </c>
      <c r="G1044">
        <v>51</v>
      </c>
      <c r="H1044" t="s">
        <v>2208</v>
      </c>
      <c r="I1044" t="s">
        <v>128</v>
      </c>
      <c r="J1044" t="s">
        <v>199</v>
      </c>
      <c r="K1044">
        <v>2012</v>
      </c>
      <c r="L1044" t="s">
        <v>145</v>
      </c>
      <c r="M1044" s="43"/>
      <c r="N1044" s="43"/>
      <c r="O1044" s="43">
        <v>3.485585882498235E-2</v>
      </c>
      <c r="P1044" s="43"/>
      <c r="Q1044" s="43"/>
      <c r="R1044" s="43"/>
      <c r="S1044" s="43">
        <v>3.485585882498235E-2</v>
      </c>
      <c r="T1044" s="43">
        <v>0</v>
      </c>
      <c r="U1044" s="43">
        <v>3.3999170942820997E-2</v>
      </c>
      <c r="V1044" s="43"/>
      <c r="W1044" s="43">
        <v>8.5668788216135055E-4</v>
      </c>
      <c r="X1044" s="43"/>
      <c r="Y1044" s="43"/>
      <c r="Z1044" s="43"/>
      <c r="AA1044" s="43"/>
      <c r="AB1044" s="43"/>
      <c r="AC1044" s="43"/>
      <c r="AD1044" s="43"/>
      <c r="AE1044" s="43">
        <v>0</v>
      </c>
      <c r="AF1044" s="43"/>
      <c r="AG1044" s="43"/>
      <c r="AH1044" s="43"/>
      <c r="AI1044" s="43"/>
      <c r="AJ1044" s="43"/>
      <c r="AK1044" s="43"/>
      <c r="AL1044" s="43"/>
      <c r="AM1044" s="43"/>
      <c r="AN1044" t="s">
        <v>131</v>
      </c>
    </row>
    <row r="1045" spans="1:40" x14ac:dyDescent="0.75">
      <c r="A1045" t="s">
        <v>2275</v>
      </c>
      <c r="B1045" t="s">
        <v>123</v>
      </c>
      <c r="C1045" t="s">
        <v>2276</v>
      </c>
      <c r="D1045" t="s">
        <v>2207</v>
      </c>
      <c r="E1045" t="s">
        <v>126</v>
      </c>
      <c r="F1045">
        <v>402</v>
      </c>
      <c r="G1045">
        <v>52</v>
      </c>
      <c r="H1045" t="s">
        <v>2208</v>
      </c>
      <c r="I1045" t="s">
        <v>128</v>
      </c>
      <c r="J1045" t="s">
        <v>199</v>
      </c>
      <c r="K1045">
        <v>2012</v>
      </c>
      <c r="L1045" t="s">
        <v>72</v>
      </c>
      <c r="M1045" s="43"/>
      <c r="N1045" s="43"/>
      <c r="O1045" s="43">
        <v>0</v>
      </c>
      <c r="P1045" s="43"/>
      <c r="Q1045" s="43"/>
      <c r="R1045" s="43"/>
      <c r="S1045" s="43">
        <v>0</v>
      </c>
      <c r="T1045" s="43">
        <v>0</v>
      </c>
      <c r="U1045" s="43"/>
      <c r="V1045" s="43"/>
      <c r="W1045" s="43"/>
      <c r="X1045" s="43"/>
      <c r="Y1045" s="43"/>
      <c r="Z1045" s="43"/>
      <c r="AA1045" s="43"/>
      <c r="AB1045" s="43"/>
      <c r="AC1045" s="43"/>
      <c r="AD1045" s="43"/>
      <c r="AE1045" s="43">
        <v>0</v>
      </c>
      <c r="AF1045" s="43"/>
      <c r="AG1045" s="43"/>
      <c r="AH1045" s="43"/>
      <c r="AI1045" s="43"/>
      <c r="AJ1045" s="43"/>
      <c r="AK1045" s="43"/>
      <c r="AL1045" s="43"/>
      <c r="AM1045" s="43"/>
      <c r="AN1045" t="s">
        <v>131</v>
      </c>
    </row>
    <row r="1046" spans="1:40" x14ac:dyDescent="0.75">
      <c r="A1046" t="s">
        <v>2277</v>
      </c>
      <c r="B1046" t="s">
        <v>123</v>
      </c>
      <c r="C1046" t="s">
        <v>2278</v>
      </c>
      <c r="D1046" t="s">
        <v>2207</v>
      </c>
      <c r="E1046" t="s">
        <v>126</v>
      </c>
      <c r="F1046">
        <v>402</v>
      </c>
      <c r="G1046">
        <v>53</v>
      </c>
      <c r="H1046" t="s">
        <v>2208</v>
      </c>
      <c r="I1046" t="s">
        <v>128</v>
      </c>
      <c r="J1046" t="s">
        <v>199</v>
      </c>
      <c r="K1046">
        <v>2012</v>
      </c>
      <c r="L1046" t="s">
        <v>150</v>
      </c>
      <c r="M1046" s="43"/>
      <c r="N1046" s="43"/>
      <c r="O1046" s="43">
        <v>5.0159821676664267E-2</v>
      </c>
      <c r="P1046" s="43"/>
      <c r="Q1046" s="43"/>
      <c r="R1046" s="43"/>
      <c r="S1046" s="43">
        <v>5.0159821676664267E-2</v>
      </c>
      <c r="T1046" s="43">
        <v>0</v>
      </c>
      <c r="U1046" s="43">
        <v>2.003001443503316E-3</v>
      </c>
      <c r="V1046" s="43"/>
      <c r="W1046" s="43">
        <v>4.8156820233160952E-2</v>
      </c>
      <c r="X1046" s="43"/>
      <c r="Y1046" s="43"/>
      <c r="Z1046" s="43"/>
      <c r="AA1046" s="43"/>
      <c r="AB1046" s="43"/>
      <c r="AC1046" s="43"/>
      <c r="AD1046" s="43"/>
      <c r="AE1046" s="43">
        <v>0</v>
      </c>
      <c r="AF1046" s="43"/>
      <c r="AG1046" s="43"/>
      <c r="AH1046" s="43"/>
      <c r="AI1046" s="43"/>
      <c r="AJ1046" s="43"/>
      <c r="AK1046" s="43"/>
      <c r="AL1046" s="43"/>
      <c r="AM1046" s="43"/>
      <c r="AN1046" t="s">
        <v>131</v>
      </c>
    </row>
    <row r="1047" spans="1:40" x14ac:dyDescent="0.75">
      <c r="A1047" t="s">
        <v>2279</v>
      </c>
      <c r="B1047" t="s">
        <v>123</v>
      </c>
      <c r="C1047" t="s">
        <v>2280</v>
      </c>
      <c r="D1047" t="s">
        <v>2207</v>
      </c>
      <c r="E1047" t="s">
        <v>126</v>
      </c>
      <c r="F1047">
        <v>402</v>
      </c>
      <c r="G1047">
        <v>55</v>
      </c>
      <c r="H1047" t="s">
        <v>2208</v>
      </c>
      <c r="I1047" t="s">
        <v>128</v>
      </c>
      <c r="J1047" t="s">
        <v>199</v>
      </c>
      <c r="K1047">
        <v>2012</v>
      </c>
      <c r="L1047" t="s">
        <v>153</v>
      </c>
      <c r="M1047" s="43"/>
      <c r="N1047" s="43"/>
      <c r="O1047" s="43">
        <v>0</v>
      </c>
      <c r="P1047" s="43"/>
      <c r="Q1047" s="43"/>
      <c r="R1047" s="43"/>
      <c r="S1047" s="43">
        <v>0</v>
      </c>
      <c r="T1047" s="43">
        <v>0</v>
      </c>
      <c r="U1047" s="43"/>
      <c r="V1047" s="43"/>
      <c r="W1047" s="43"/>
      <c r="X1047" s="43"/>
      <c r="Y1047" s="43"/>
      <c r="Z1047" s="43"/>
      <c r="AA1047" s="43"/>
      <c r="AB1047" s="43"/>
      <c r="AC1047" s="43"/>
      <c r="AD1047" s="43"/>
      <c r="AE1047" s="43">
        <v>0</v>
      </c>
      <c r="AF1047" s="43"/>
      <c r="AG1047" s="43"/>
      <c r="AH1047" s="43"/>
      <c r="AI1047" s="43"/>
      <c r="AJ1047" s="43"/>
      <c r="AK1047" s="43"/>
      <c r="AL1047" s="43"/>
      <c r="AM1047" s="43"/>
      <c r="AN1047" t="s">
        <v>131</v>
      </c>
    </row>
    <row r="1048" spans="1:40" x14ac:dyDescent="0.75">
      <c r="A1048" t="s">
        <v>2281</v>
      </c>
      <c r="B1048" t="s">
        <v>123</v>
      </c>
      <c r="C1048" t="s">
        <v>2282</v>
      </c>
      <c r="D1048" t="s">
        <v>2207</v>
      </c>
      <c r="E1048" t="s">
        <v>126</v>
      </c>
      <c r="F1048">
        <v>402</v>
      </c>
      <c r="G1048">
        <v>58</v>
      </c>
      <c r="H1048" t="s">
        <v>2208</v>
      </c>
      <c r="I1048" t="s">
        <v>128</v>
      </c>
      <c r="J1048" t="s">
        <v>199</v>
      </c>
      <c r="K1048">
        <v>2012</v>
      </c>
      <c r="L1048" t="s">
        <v>156</v>
      </c>
      <c r="M1048" s="43"/>
      <c r="N1048" s="43"/>
      <c r="O1048" s="43">
        <v>2.8610738053976213E-2</v>
      </c>
      <c r="P1048" s="43"/>
      <c r="Q1048" s="43"/>
      <c r="R1048" s="43"/>
      <c r="S1048" s="43">
        <v>2.8610738053976213E-2</v>
      </c>
      <c r="T1048" s="43">
        <v>0</v>
      </c>
      <c r="U1048" s="43">
        <v>2.3269223617278491E-2</v>
      </c>
      <c r="V1048" s="43"/>
      <c r="W1048" s="43">
        <v>5.3415144366977209E-3</v>
      </c>
      <c r="X1048" s="43"/>
      <c r="Y1048" s="43"/>
      <c r="Z1048" s="43"/>
      <c r="AA1048" s="43"/>
      <c r="AB1048" s="43"/>
      <c r="AC1048" s="43"/>
      <c r="AD1048" s="43"/>
      <c r="AE1048" s="43">
        <v>0</v>
      </c>
      <c r="AF1048" s="43"/>
      <c r="AG1048" s="43"/>
      <c r="AH1048" s="43"/>
      <c r="AI1048" s="43"/>
      <c r="AJ1048" s="43"/>
      <c r="AK1048" s="43"/>
      <c r="AL1048" s="43"/>
      <c r="AM1048" s="43"/>
      <c r="AN1048" t="s">
        <v>131</v>
      </c>
    </row>
    <row r="1049" spans="1:40" x14ac:dyDescent="0.75">
      <c r="A1049" t="s">
        <v>2283</v>
      </c>
      <c r="B1049" t="s">
        <v>123</v>
      </c>
      <c r="C1049" t="s">
        <v>2284</v>
      </c>
      <c r="D1049" t="s">
        <v>2207</v>
      </c>
      <c r="E1049" t="s">
        <v>126</v>
      </c>
      <c r="F1049">
        <v>402</v>
      </c>
      <c r="G1049">
        <v>6</v>
      </c>
      <c r="H1049" t="s">
        <v>2208</v>
      </c>
      <c r="I1049" t="s">
        <v>128</v>
      </c>
      <c r="J1049" t="s">
        <v>199</v>
      </c>
      <c r="K1049">
        <v>2012</v>
      </c>
      <c r="L1049" t="s">
        <v>20</v>
      </c>
      <c r="M1049" s="43"/>
      <c r="N1049" s="43"/>
      <c r="O1049" s="43">
        <v>1.0106054224900978</v>
      </c>
      <c r="P1049" s="43"/>
      <c r="Q1049" s="43"/>
      <c r="R1049" s="43"/>
      <c r="S1049" s="43">
        <v>0.79174542249009783</v>
      </c>
      <c r="T1049" s="43">
        <v>0.21886000000000003</v>
      </c>
      <c r="U1049" s="43">
        <v>0.1178924307812188</v>
      </c>
      <c r="V1049" s="43"/>
      <c r="W1049" s="43">
        <v>0.67385299170887902</v>
      </c>
      <c r="X1049" s="43"/>
      <c r="Y1049" s="43"/>
      <c r="Z1049" s="43"/>
      <c r="AA1049" s="43"/>
      <c r="AB1049" s="43"/>
      <c r="AC1049" s="43"/>
      <c r="AD1049" s="43"/>
      <c r="AE1049" s="43">
        <v>0.21886000000000003</v>
      </c>
      <c r="AF1049" s="43"/>
      <c r="AG1049" s="43"/>
      <c r="AH1049" s="43"/>
      <c r="AI1049" s="43"/>
      <c r="AJ1049" s="43"/>
      <c r="AK1049" s="43"/>
      <c r="AL1049" s="43"/>
      <c r="AM1049" s="43"/>
      <c r="AN1049" t="s">
        <v>131</v>
      </c>
    </row>
    <row r="1050" spans="1:40" x14ac:dyDescent="0.75">
      <c r="A1050" t="s">
        <v>2285</v>
      </c>
      <c r="B1050" t="s">
        <v>123</v>
      </c>
      <c r="C1050" t="s">
        <v>2286</v>
      </c>
      <c r="D1050" t="s">
        <v>2207</v>
      </c>
      <c r="E1050" t="s">
        <v>126</v>
      </c>
      <c r="F1050">
        <v>402</v>
      </c>
      <c r="G1050">
        <v>7</v>
      </c>
      <c r="H1050" t="s">
        <v>2208</v>
      </c>
      <c r="I1050" t="s">
        <v>128</v>
      </c>
      <c r="J1050" t="s">
        <v>199</v>
      </c>
      <c r="K1050">
        <v>2012</v>
      </c>
      <c r="L1050" t="s">
        <v>161</v>
      </c>
      <c r="M1050" s="43"/>
      <c r="N1050" s="43"/>
      <c r="O1050" s="43">
        <v>34.187415635230515</v>
      </c>
      <c r="P1050" s="43"/>
      <c r="Q1050" s="43"/>
      <c r="R1050" s="43"/>
      <c r="S1050" s="43">
        <v>34.187415635230515</v>
      </c>
      <c r="T1050" s="43">
        <v>0</v>
      </c>
      <c r="U1050" s="43">
        <v>31.016047535832371</v>
      </c>
      <c r="V1050" s="43"/>
      <c r="W1050" s="43">
        <v>3.1713680993981419</v>
      </c>
      <c r="X1050" s="43"/>
      <c r="Y1050" s="43"/>
      <c r="Z1050" s="43"/>
      <c r="AA1050" s="43"/>
      <c r="AB1050" s="43"/>
      <c r="AC1050" s="43"/>
      <c r="AD1050" s="43"/>
      <c r="AE1050" s="43">
        <v>0</v>
      </c>
      <c r="AF1050" s="43"/>
      <c r="AG1050" s="43"/>
      <c r="AH1050" s="43"/>
      <c r="AI1050" s="43"/>
      <c r="AJ1050" s="43"/>
      <c r="AK1050" s="43"/>
      <c r="AL1050" s="43"/>
      <c r="AM1050" s="43"/>
      <c r="AN1050" t="s">
        <v>131</v>
      </c>
    </row>
    <row r="1051" spans="1:40" x14ac:dyDescent="0.75">
      <c r="A1051" t="s">
        <v>2287</v>
      </c>
      <c r="B1051" t="s">
        <v>123</v>
      </c>
      <c r="C1051" t="s">
        <v>2288</v>
      </c>
      <c r="D1051" t="s">
        <v>2207</v>
      </c>
      <c r="E1051" t="s">
        <v>126</v>
      </c>
      <c r="F1051">
        <v>402</v>
      </c>
      <c r="G1051">
        <v>8</v>
      </c>
      <c r="H1051" t="s">
        <v>2208</v>
      </c>
      <c r="I1051" t="s">
        <v>128</v>
      </c>
      <c r="J1051" t="s">
        <v>199</v>
      </c>
      <c r="K1051">
        <v>2012</v>
      </c>
      <c r="L1051" t="s">
        <v>164</v>
      </c>
      <c r="M1051" s="43"/>
      <c r="N1051" s="43"/>
      <c r="O1051" s="43">
        <v>0</v>
      </c>
      <c r="P1051" s="43"/>
      <c r="Q1051" s="43"/>
      <c r="R1051" s="43"/>
      <c r="S1051" s="43">
        <v>0</v>
      </c>
      <c r="T1051" s="43">
        <v>0</v>
      </c>
      <c r="U1051" s="43"/>
      <c r="V1051" s="43"/>
      <c r="W1051" s="43"/>
      <c r="X1051" s="43"/>
      <c r="Y1051" s="43"/>
      <c r="Z1051" s="43"/>
      <c r="AA1051" s="43"/>
      <c r="AB1051" s="43"/>
      <c r="AC1051" s="43"/>
      <c r="AD1051" s="43"/>
      <c r="AE1051" s="43">
        <v>0</v>
      </c>
      <c r="AF1051" s="43"/>
      <c r="AG1051" s="43"/>
      <c r="AH1051" s="43"/>
      <c r="AI1051" s="43"/>
      <c r="AJ1051" s="43"/>
      <c r="AK1051" s="43"/>
      <c r="AL1051" s="43"/>
      <c r="AM1051" s="43"/>
      <c r="AN1051" t="s">
        <v>131</v>
      </c>
    </row>
    <row r="1052" spans="1:40" x14ac:dyDescent="0.75">
      <c r="A1052" t="s">
        <v>2289</v>
      </c>
      <c r="B1052" t="s">
        <v>123</v>
      </c>
      <c r="C1052" t="s">
        <v>2290</v>
      </c>
      <c r="D1052" t="s">
        <v>2207</v>
      </c>
      <c r="E1052" t="s">
        <v>126</v>
      </c>
      <c r="F1052">
        <v>402</v>
      </c>
      <c r="G1052">
        <v>9</v>
      </c>
      <c r="H1052" t="s">
        <v>2208</v>
      </c>
      <c r="I1052" t="s">
        <v>128</v>
      </c>
      <c r="J1052" t="s">
        <v>199</v>
      </c>
      <c r="K1052">
        <v>2012</v>
      </c>
      <c r="L1052" t="s">
        <v>167</v>
      </c>
      <c r="M1052" s="43"/>
      <c r="N1052" s="43"/>
      <c r="O1052" s="43">
        <v>0</v>
      </c>
      <c r="P1052" s="43"/>
      <c r="Q1052" s="43"/>
      <c r="R1052" s="43"/>
      <c r="S1052" s="43">
        <v>0</v>
      </c>
      <c r="T1052" s="43">
        <v>0</v>
      </c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43">
        <v>0</v>
      </c>
      <c r="AF1052" s="43"/>
      <c r="AG1052" s="43"/>
      <c r="AH1052" s="43"/>
      <c r="AI1052" s="43"/>
      <c r="AJ1052" s="43"/>
      <c r="AK1052" s="43"/>
      <c r="AL1052" s="43"/>
      <c r="AM1052" s="43"/>
      <c r="AN1052" t="s">
        <v>131</v>
      </c>
    </row>
    <row r="1053" spans="1:40" x14ac:dyDescent="0.75">
      <c r="A1053" t="s">
        <v>2291</v>
      </c>
      <c r="B1053" t="s">
        <v>123</v>
      </c>
      <c r="C1053" t="s">
        <v>2292</v>
      </c>
      <c r="D1053" t="s">
        <v>2293</v>
      </c>
      <c r="E1053" t="s">
        <v>126</v>
      </c>
      <c r="F1053">
        <v>400</v>
      </c>
      <c r="G1053">
        <v>0</v>
      </c>
      <c r="H1053" t="s">
        <v>2294</v>
      </c>
      <c r="I1053" t="s">
        <v>128</v>
      </c>
      <c r="J1053" t="s">
        <v>129</v>
      </c>
      <c r="K1053">
        <v>2012</v>
      </c>
      <c r="L1053" t="s">
        <v>130</v>
      </c>
      <c r="M1053" s="43"/>
      <c r="N1053" s="43"/>
      <c r="O1053" s="43">
        <v>15.681375321370153</v>
      </c>
      <c r="P1053" s="43"/>
      <c r="Q1053" s="43"/>
      <c r="R1053" s="43"/>
      <c r="S1053" s="43">
        <v>15.106005321370153</v>
      </c>
      <c r="T1053" s="43">
        <v>0.57537000000000005</v>
      </c>
      <c r="U1053" s="43">
        <v>11.91805171041605</v>
      </c>
      <c r="V1053" s="43"/>
      <c r="W1053" s="43">
        <v>3.1879536109541031</v>
      </c>
      <c r="X1053" s="43"/>
      <c r="Y1053" s="43"/>
      <c r="Z1053" s="43"/>
      <c r="AA1053" s="43"/>
      <c r="AB1053" s="43"/>
      <c r="AC1053" s="43"/>
      <c r="AD1053" s="43"/>
      <c r="AE1053" s="43">
        <v>0.57537000000000005</v>
      </c>
      <c r="AF1053" s="43"/>
      <c r="AG1053" s="43"/>
      <c r="AH1053" s="43"/>
      <c r="AI1053" s="43"/>
      <c r="AJ1053" s="43"/>
      <c r="AK1053" s="43"/>
      <c r="AL1053" s="43"/>
      <c r="AM1053" s="43"/>
      <c r="AN1053" t="s">
        <v>131</v>
      </c>
    </row>
    <row r="1054" spans="1:40" x14ac:dyDescent="0.75">
      <c r="A1054" t="s">
        <v>2295</v>
      </c>
      <c r="B1054" t="s">
        <v>123</v>
      </c>
      <c r="C1054" t="s">
        <v>2296</v>
      </c>
      <c r="D1054" t="s">
        <v>2293</v>
      </c>
      <c r="E1054" t="s">
        <v>126</v>
      </c>
      <c r="F1054">
        <v>400</v>
      </c>
      <c r="G1054">
        <v>1</v>
      </c>
      <c r="H1054" t="s">
        <v>2294</v>
      </c>
      <c r="I1054" t="s">
        <v>128</v>
      </c>
      <c r="J1054" t="s">
        <v>129</v>
      </c>
      <c r="K1054">
        <v>2012</v>
      </c>
      <c r="L1054" t="s">
        <v>134</v>
      </c>
      <c r="M1054" s="43"/>
      <c r="N1054" s="43"/>
      <c r="O1054" s="43">
        <v>0</v>
      </c>
      <c r="P1054" s="43"/>
      <c r="Q1054" s="43"/>
      <c r="R1054" s="43"/>
      <c r="S1054" s="43">
        <v>0</v>
      </c>
      <c r="T1054" s="43">
        <v>0</v>
      </c>
      <c r="U1054" s="43">
        <v>0</v>
      </c>
      <c r="V1054" s="43"/>
      <c r="W1054" s="43">
        <v>0</v>
      </c>
      <c r="X1054" s="43"/>
      <c r="Y1054" s="43"/>
      <c r="Z1054" s="43"/>
      <c r="AA1054" s="43"/>
      <c r="AB1054" s="43"/>
      <c r="AC1054" s="43"/>
      <c r="AD1054" s="43"/>
      <c r="AE1054" s="43">
        <v>0</v>
      </c>
      <c r="AF1054" s="43"/>
      <c r="AG1054" s="43"/>
      <c r="AH1054" s="43"/>
      <c r="AI1054" s="43"/>
      <c r="AJ1054" s="43"/>
      <c r="AK1054" s="43"/>
      <c r="AL1054" s="43"/>
      <c r="AM1054" s="43"/>
      <c r="AN1054" t="s">
        <v>131</v>
      </c>
    </row>
    <row r="1055" spans="1:40" x14ac:dyDescent="0.75">
      <c r="A1055" t="s">
        <v>2297</v>
      </c>
      <c r="B1055" t="s">
        <v>123</v>
      </c>
      <c r="C1055" t="s">
        <v>2298</v>
      </c>
      <c r="D1055" t="s">
        <v>2293</v>
      </c>
      <c r="E1055" t="s">
        <v>126</v>
      </c>
      <c r="F1055">
        <v>400</v>
      </c>
      <c r="G1055">
        <v>2</v>
      </c>
      <c r="H1055" t="s">
        <v>2294</v>
      </c>
      <c r="I1055" t="s">
        <v>128</v>
      </c>
      <c r="J1055" t="s">
        <v>129</v>
      </c>
      <c r="K1055">
        <v>2012</v>
      </c>
      <c r="L1055" t="s">
        <v>137</v>
      </c>
      <c r="M1055" s="43"/>
      <c r="N1055" s="43"/>
      <c r="O1055" s="43">
        <v>2.5568281047848789</v>
      </c>
      <c r="P1055" s="43"/>
      <c r="Q1055" s="43"/>
      <c r="R1055" s="43"/>
      <c r="S1055" s="43">
        <v>2.5568281047848789</v>
      </c>
      <c r="T1055" s="43">
        <v>0</v>
      </c>
      <c r="U1055" s="43">
        <v>1.2203016228176859</v>
      </c>
      <c r="V1055" s="43"/>
      <c r="W1055" s="43">
        <v>1.3365264819671929</v>
      </c>
      <c r="X1055" s="43"/>
      <c r="Y1055" s="43"/>
      <c r="Z1055" s="43"/>
      <c r="AA1055" s="43"/>
      <c r="AB1055" s="43"/>
      <c r="AC1055" s="43"/>
      <c r="AD1055" s="43"/>
      <c r="AE1055" s="43">
        <v>0</v>
      </c>
      <c r="AF1055" s="43"/>
      <c r="AG1055" s="43"/>
      <c r="AH1055" s="43"/>
      <c r="AI1055" s="43"/>
      <c r="AJ1055" s="43"/>
      <c r="AK1055" s="43"/>
      <c r="AL1055" s="43"/>
      <c r="AM1055" s="43"/>
      <c r="AN1055" t="s">
        <v>131</v>
      </c>
    </row>
    <row r="1056" spans="1:40" x14ac:dyDescent="0.75">
      <c r="A1056" t="s">
        <v>2299</v>
      </c>
      <c r="B1056" t="s">
        <v>123</v>
      </c>
      <c r="C1056" t="s">
        <v>2300</v>
      </c>
      <c r="D1056" t="s">
        <v>2293</v>
      </c>
      <c r="E1056" t="s">
        <v>126</v>
      </c>
      <c r="F1056">
        <v>400</v>
      </c>
      <c r="G1056">
        <v>3</v>
      </c>
      <c r="H1056" t="s">
        <v>2294</v>
      </c>
      <c r="I1056" t="s">
        <v>128</v>
      </c>
      <c r="J1056" t="s">
        <v>129</v>
      </c>
      <c r="K1056">
        <v>2012</v>
      </c>
      <c r="L1056" t="s">
        <v>21</v>
      </c>
      <c r="M1056" s="43"/>
      <c r="N1056" s="43"/>
      <c r="O1056" s="43">
        <v>1.2065711798867214</v>
      </c>
      <c r="P1056" s="43"/>
      <c r="Q1056" s="43"/>
      <c r="R1056" s="43"/>
      <c r="S1056" s="43">
        <v>1.2065711798867214</v>
      </c>
      <c r="T1056" s="43">
        <v>0</v>
      </c>
      <c r="U1056" s="43">
        <v>0.5118142107432293</v>
      </c>
      <c r="V1056" s="43"/>
      <c r="W1056" s="43">
        <v>0.69475696914349216</v>
      </c>
      <c r="X1056" s="43"/>
      <c r="Y1056" s="43"/>
      <c r="Z1056" s="43"/>
      <c r="AA1056" s="43"/>
      <c r="AB1056" s="43"/>
      <c r="AC1056" s="43"/>
      <c r="AD1056" s="43"/>
      <c r="AE1056" s="43">
        <v>0</v>
      </c>
      <c r="AF1056" s="43"/>
      <c r="AG1056" s="43"/>
      <c r="AH1056" s="43"/>
      <c r="AI1056" s="43"/>
      <c r="AJ1056" s="43"/>
      <c r="AK1056" s="43"/>
      <c r="AL1056" s="43"/>
      <c r="AM1056" s="43"/>
      <c r="AN1056" t="s">
        <v>131</v>
      </c>
    </row>
    <row r="1057" spans="1:40" x14ac:dyDescent="0.75">
      <c r="A1057" t="s">
        <v>2301</v>
      </c>
      <c r="B1057" t="s">
        <v>123</v>
      </c>
      <c r="C1057" t="s">
        <v>2302</v>
      </c>
      <c r="D1057" t="s">
        <v>2293</v>
      </c>
      <c r="E1057" t="s">
        <v>126</v>
      </c>
      <c r="F1057">
        <v>400</v>
      </c>
      <c r="G1057">
        <v>4</v>
      </c>
      <c r="H1057" t="s">
        <v>2294</v>
      </c>
      <c r="I1057" t="s">
        <v>128</v>
      </c>
      <c r="J1057" t="s">
        <v>129</v>
      </c>
      <c r="K1057">
        <v>2012</v>
      </c>
      <c r="L1057" t="s">
        <v>142</v>
      </c>
      <c r="M1057" s="43"/>
      <c r="N1057" s="43"/>
      <c r="O1057" s="43">
        <v>0</v>
      </c>
      <c r="P1057" s="43"/>
      <c r="Q1057" s="43"/>
      <c r="R1057" s="43"/>
      <c r="S1057" s="43">
        <v>0</v>
      </c>
      <c r="T1057" s="43">
        <v>0</v>
      </c>
      <c r="U1057" s="43">
        <v>0</v>
      </c>
      <c r="V1057" s="43"/>
      <c r="W1057" s="43">
        <v>0</v>
      </c>
      <c r="X1057" s="43"/>
      <c r="Y1057" s="43"/>
      <c r="Z1057" s="43"/>
      <c r="AA1057" s="43"/>
      <c r="AB1057" s="43"/>
      <c r="AC1057" s="43"/>
      <c r="AD1057" s="43"/>
      <c r="AE1057" s="43">
        <v>0</v>
      </c>
      <c r="AF1057" s="43"/>
      <c r="AG1057" s="43"/>
      <c r="AH1057" s="43"/>
      <c r="AI1057" s="43"/>
      <c r="AJ1057" s="43"/>
      <c r="AK1057" s="43"/>
      <c r="AL1057" s="43"/>
      <c r="AM1057" s="43"/>
      <c r="AN1057" t="s">
        <v>131</v>
      </c>
    </row>
    <row r="1058" spans="1:40" x14ac:dyDescent="0.75">
      <c r="A1058" t="s">
        <v>2303</v>
      </c>
      <c r="B1058" t="s">
        <v>123</v>
      </c>
      <c r="C1058" t="s">
        <v>2304</v>
      </c>
      <c r="D1058" t="s">
        <v>2293</v>
      </c>
      <c r="E1058" t="s">
        <v>126</v>
      </c>
      <c r="F1058">
        <v>400</v>
      </c>
      <c r="G1058">
        <v>51</v>
      </c>
      <c r="H1058" t="s">
        <v>2294</v>
      </c>
      <c r="I1058" t="s">
        <v>128</v>
      </c>
      <c r="J1058" t="s">
        <v>129</v>
      </c>
      <c r="K1058">
        <v>2012</v>
      </c>
      <c r="L1058" t="s">
        <v>145</v>
      </c>
      <c r="M1058" s="43"/>
      <c r="N1058" s="43"/>
      <c r="O1058" s="43">
        <v>9.628941506407342</v>
      </c>
      <c r="P1058" s="43"/>
      <c r="Q1058" s="43"/>
      <c r="R1058" s="43"/>
      <c r="S1058" s="43">
        <v>9.628941506407342</v>
      </c>
      <c r="T1058" s="43">
        <v>0</v>
      </c>
      <c r="U1058" s="43">
        <v>9.1959646099683923</v>
      </c>
      <c r="V1058" s="43"/>
      <c r="W1058" s="43">
        <v>0.43297689643894938</v>
      </c>
      <c r="X1058" s="43"/>
      <c r="Y1058" s="43"/>
      <c r="Z1058" s="43"/>
      <c r="AA1058" s="43"/>
      <c r="AB1058" s="43"/>
      <c r="AC1058" s="43"/>
      <c r="AD1058" s="43"/>
      <c r="AE1058" s="43">
        <v>0</v>
      </c>
      <c r="AF1058" s="43"/>
      <c r="AG1058" s="43"/>
      <c r="AH1058" s="43"/>
      <c r="AI1058" s="43"/>
      <c r="AJ1058" s="43"/>
      <c r="AK1058" s="43"/>
      <c r="AL1058" s="43"/>
      <c r="AM1058" s="43"/>
      <c r="AN1058" t="s">
        <v>131</v>
      </c>
    </row>
    <row r="1059" spans="1:40" x14ac:dyDescent="0.75">
      <c r="A1059" t="s">
        <v>2305</v>
      </c>
      <c r="B1059" t="s">
        <v>123</v>
      </c>
      <c r="C1059" t="s">
        <v>2306</v>
      </c>
      <c r="D1059" t="s">
        <v>2293</v>
      </c>
      <c r="E1059" t="s">
        <v>126</v>
      </c>
      <c r="F1059">
        <v>400</v>
      </c>
      <c r="G1059">
        <v>52</v>
      </c>
      <c r="H1059" t="s">
        <v>2294</v>
      </c>
      <c r="I1059" t="s">
        <v>128</v>
      </c>
      <c r="J1059" t="s">
        <v>129</v>
      </c>
      <c r="K1059">
        <v>2012</v>
      </c>
      <c r="L1059" t="s">
        <v>72</v>
      </c>
      <c r="M1059" s="43"/>
      <c r="N1059" s="43"/>
      <c r="O1059" s="43">
        <v>0</v>
      </c>
      <c r="P1059" s="43"/>
      <c r="Q1059" s="43"/>
      <c r="R1059" s="43"/>
      <c r="S1059" s="43">
        <v>0</v>
      </c>
      <c r="T1059" s="43">
        <v>0</v>
      </c>
      <c r="U1059" s="43">
        <v>0</v>
      </c>
      <c r="V1059" s="43"/>
      <c r="W1059" s="43">
        <v>0</v>
      </c>
      <c r="X1059" s="43"/>
      <c r="Y1059" s="43"/>
      <c r="Z1059" s="43"/>
      <c r="AA1059" s="43"/>
      <c r="AB1059" s="43"/>
      <c r="AC1059" s="43"/>
      <c r="AD1059" s="43"/>
      <c r="AE1059" s="43">
        <v>0</v>
      </c>
      <c r="AF1059" s="43"/>
      <c r="AG1059" s="43"/>
      <c r="AH1059" s="43"/>
      <c r="AI1059" s="43"/>
      <c r="AJ1059" s="43"/>
      <c r="AK1059" s="43"/>
      <c r="AL1059" s="43"/>
      <c r="AM1059" s="43"/>
      <c r="AN1059" t="s">
        <v>131</v>
      </c>
    </row>
    <row r="1060" spans="1:40" x14ac:dyDescent="0.75">
      <c r="A1060" t="s">
        <v>2307</v>
      </c>
      <c r="B1060" t="s">
        <v>123</v>
      </c>
      <c r="C1060" t="s">
        <v>2308</v>
      </c>
      <c r="D1060" t="s">
        <v>2293</v>
      </c>
      <c r="E1060" t="s">
        <v>126</v>
      </c>
      <c r="F1060">
        <v>400</v>
      </c>
      <c r="G1060">
        <v>53</v>
      </c>
      <c r="H1060" t="s">
        <v>2294</v>
      </c>
      <c r="I1060" t="s">
        <v>128</v>
      </c>
      <c r="J1060" t="s">
        <v>129</v>
      </c>
      <c r="K1060">
        <v>2012</v>
      </c>
      <c r="L1060" t="s">
        <v>150</v>
      </c>
      <c r="M1060" s="43"/>
      <c r="N1060" s="43"/>
      <c r="O1060" s="43">
        <v>0.29864757043110229</v>
      </c>
      <c r="P1060" s="43"/>
      <c r="Q1060" s="43"/>
      <c r="R1060" s="43"/>
      <c r="S1060" s="43">
        <v>0.29864757043110229</v>
      </c>
      <c r="T1060" s="43">
        <v>0</v>
      </c>
      <c r="U1060" s="43">
        <v>5.8775560161244703E-2</v>
      </c>
      <c r="V1060" s="43"/>
      <c r="W1060" s="43">
        <v>0.23987201026985761</v>
      </c>
      <c r="X1060" s="43"/>
      <c r="Y1060" s="43"/>
      <c r="Z1060" s="43"/>
      <c r="AA1060" s="43"/>
      <c r="AB1060" s="43"/>
      <c r="AC1060" s="43"/>
      <c r="AD1060" s="43"/>
      <c r="AE1060" s="43">
        <v>0</v>
      </c>
      <c r="AF1060" s="43"/>
      <c r="AG1060" s="43"/>
      <c r="AH1060" s="43"/>
      <c r="AI1060" s="43"/>
      <c r="AJ1060" s="43"/>
      <c r="AK1060" s="43"/>
      <c r="AL1060" s="43"/>
      <c r="AM1060" s="43"/>
      <c r="AN1060" t="s">
        <v>131</v>
      </c>
    </row>
    <row r="1061" spans="1:40" x14ac:dyDescent="0.75">
      <c r="A1061" t="s">
        <v>2309</v>
      </c>
      <c r="B1061" t="s">
        <v>123</v>
      </c>
      <c r="C1061" t="s">
        <v>2310</v>
      </c>
      <c r="D1061" t="s">
        <v>2293</v>
      </c>
      <c r="E1061" t="s">
        <v>126</v>
      </c>
      <c r="F1061">
        <v>400</v>
      </c>
      <c r="G1061">
        <v>55</v>
      </c>
      <c r="H1061" t="s">
        <v>2294</v>
      </c>
      <c r="I1061" t="s">
        <v>128</v>
      </c>
      <c r="J1061" t="s">
        <v>129</v>
      </c>
      <c r="K1061">
        <v>2012</v>
      </c>
      <c r="L1061" t="s">
        <v>153</v>
      </c>
      <c r="M1061" s="43"/>
      <c r="N1061" s="43"/>
      <c r="O1061" s="43">
        <v>0</v>
      </c>
      <c r="P1061" s="43"/>
      <c r="Q1061" s="43"/>
      <c r="R1061" s="43"/>
      <c r="S1061" s="43">
        <v>0</v>
      </c>
      <c r="T1061" s="43">
        <v>0</v>
      </c>
      <c r="U1061" s="43">
        <v>0</v>
      </c>
      <c r="V1061" s="43"/>
      <c r="W1061" s="43">
        <v>0</v>
      </c>
      <c r="X1061" s="43"/>
      <c r="Y1061" s="43"/>
      <c r="Z1061" s="43"/>
      <c r="AA1061" s="43"/>
      <c r="AB1061" s="43"/>
      <c r="AC1061" s="43"/>
      <c r="AD1061" s="43"/>
      <c r="AE1061" s="43">
        <v>0</v>
      </c>
      <c r="AF1061" s="43"/>
      <c r="AG1061" s="43"/>
      <c r="AH1061" s="43"/>
      <c r="AI1061" s="43"/>
      <c r="AJ1061" s="43"/>
      <c r="AK1061" s="43"/>
      <c r="AL1061" s="43"/>
      <c r="AM1061" s="43"/>
      <c r="AN1061" t="s">
        <v>131</v>
      </c>
    </row>
    <row r="1062" spans="1:40" x14ac:dyDescent="0.75">
      <c r="A1062" t="s">
        <v>2311</v>
      </c>
      <c r="B1062" t="s">
        <v>123</v>
      </c>
      <c r="C1062" t="s">
        <v>2312</v>
      </c>
      <c r="D1062" t="s">
        <v>2293</v>
      </c>
      <c r="E1062" t="s">
        <v>126</v>
      </c>
      <c r="F1062">
        <v>400</v>
      </c>
      <c r="G1062">
        <v>58</v>
      </c>
      <c r="H1062" t="s">
        <v>2294</v>
      </c>
      <c r="I1062" t="s">
        <v>128</v>
      </c>
      <c r="J1062" t="s">
        <v>129</v>
      </c>
      <c r="K1062">
        <v>2012</v>
      </c>
      <c r="L1062" t="s">
        <v>156</v>
      </c>
      <c r="M1062" s="43"/>
      <c r="N1062" s="43"/>
      <c r="O1062" s="43">
        <v>1.3120815916973244E-4</v>
      </c>
      <c r="P1062" s="43"/>
      <c r="Q1062" s="43"/>
      <c r="R1062" s="43"/>
      <c r="S1062" s="43">
        <v>1.3120815916973244E-4</v>
      </c>
      <c r="T1062" s="43">
        <v>0</v>
      </c>
      <c r="U1062" s="43">
        <v>1.2856992258927151E-4</v>
      </c>
      <c r="V1062" s="43"/>
      <c r="W1062" s="43">
        <v>2.638236580460933E-6</v>
      </c>
      <c r="X1062" s="43"/>
      <c r="Y1062" s="43"/>
      <c r="Z1062" s="43"/>
      <c r="AA1062" s="43"/>
      <c r="AB1062" s="43"/>
      <c r="AC1062" s="43"/>
      <c r="AD1062" s="43"/>
      <c r="AE1062" s="43">
        <v>0</v>
      </c>
      <c r="AF1062" s="43"/>
      <c r="AG1062" s="43"/>
      <c r="AH1062" s="43"/>
      <c r="AI1062" s="43"/>
      <c r="AJ1062" s="43"/>
      <c r="AK1062" s="43"/>
      <c r="AL1062" s="43"/>
      <c r="AM1062" s="43"/>
      <c r="AN1062" t="s">
        <v>131</v>
      </c>
    </row>
    <row r="1063" spans="1:40" x14ac:dyDescent="0.75">
      <c r="A1063" t="s">
        <v>2313</v>
      </c>
      <c r="B1063" t="s">
        <v>123</v>
      </c>
      <c r="C1063" t="s">
        <v>2314</v>
      </c>
      <c r="D1063" t="s">
        <v>2293</v>
      </c>
      <c r="E1063" t="s">
        <v>126</v>
      </c>
      <c r="F1063">
        <v>400</v>
      </c>
      <c r="G1063">
        <v>6</v>
      </c>
      <c r="H1063" t="s">
        <v>2294</v>
      </c>
      <c r="I1063" t="s">
        <v>128</v>
      </c>
      <c r="J1063" t="s">
        <v>129</v>
      </c>
      <c r="K1063">
        <v>2012</v>
      </c>
      <c r="L1063" t="s">
        <v>20</v>
      </c>
      <c r="M1063" s="43"/>
      <c r="N1063" s="43"/>
      <c r="O1063" s="43">
        <v>1.9347356416007715</v>
      </c>
      <c r="P1063" s="43"/>
      <c r="Q1063" s="43"/>
      <c r="R1063" s="43"/>
      <c r="S1063" s="43">
        <v>1.3593656416007713</v>
      </c>
      <c r="T1063" s="43">
        <v>0.57537000000000005</v>
      </c>
      <c r="U1063" s="43">
        <v>0.89177879377223801</v>
      </c>
      <c r="V1063" s="43"/>
      <c r="W1063" s="43">
        <v>0.46758684782853333</v>
      </c>
      <c r="X1063" s="43"/>
      <c r="Y1063" s="43"/>
      <c r="Z1063" s="43"/>
      <c r="AA1063" s="43"/>
      <c r="AB1063" s="43"/>
      <c r="AC1063" s="43"/>
      <c r="AD1063" s="43"/>
      <c r="AE1063" s="43">
        <v>0.57537000000000005</v>
      </c>
      <c r="AF1063" s="43"/>
      <c r="AG1063" s="43"/>
      <c r="AH1063" s="43"/>
      <c r="AI1063" s="43"/>
      <c r="AJ1063" s="43"/>
      <c r="AK1063" s="43"/>
      <c r="AL1063" s="43"/>
      <c r="AM1063" s="43"/>
      <c r="AN1063" t="s">
        <v>131</v>
      </c>
    </row>
    <row r="1064" spans="1:40" x14ac:dyDescent="0.75">
      <c r="A1064" t="s">
        <v>2315</v>
      </c>
      <c r="B1064" t="s">
        <v>123</v>
      </c>
      <c r="C1064" t="s">
        <v>2316</v>
      </c>
      <c r="D1064" t="s">
        <v>2293</v>
      </c>
      <c r="E1064" t="s">
        <v>126</v>
      </c>
      <c r="F1064">
        <v>400</v>
      </c>
      <c r="G1064">
        <v>7</v>
      </c>
      <c r="H1064" t="s">
        <v>2294</v>
      </c>
      <c r="I1064" t="s">
        <v>128</v>
      </c>
      <c r="J1064" t="s">
        <v>129</v>
      </c>
      <c r="K1064">
        <v>2012</v>
      </c>
      <c r="L1064" t="s">
        <v>161</v>
      </c>
      <c r="M1064" s="43"/>
      <c r="N1064" s="43"/>
      <c r="O1064" s="43">
        <v>5.552011010016368E-2</v>
      </c>
      <c r="P1064" s="43"/>
      <c r="Q1064" s="43"/>
      <c r="R1064" s="43"/>
      <c r="S1064" s="43">
        <v>5.552011010016368E-2</v>
      </c>
      <c r="T1064" s="43">
        <v>0</v>
      </c>
      <c r="U1064" s="43">
        <v>3.9288343030667479E-2</v>
      </c>
      <c r="V1064" s="43"/>
      <c r="W1064" s="43">
        <v>1.6231767069496202E-2</v>
      </c>
      <c r="X1064" s="43"/>
      <c r="Y1064" s="43"/>
      <c r="Z1064" s="43"/>
      <c r="AA1064" s="43"/>
      <c r="AB1064" s="43"/>
      <c r="AC1064" s="43"/>
      <c r="AD1064" s="43"/>
      <c r="AE1064" s="43">
        <v>0</v>
      </c>
      <c r="AF1064" s="43"/>
      <c r="AG1064" s="43"/>
      <c r="AH1064" s="43"/>
      <c r="AI1064" s="43"/>
      <c r="AJ1064" s="43"/>
      <c r="AK1064" s="43"/>
      <c r="AL1064" s="43"/>
      <c r="AM1064" s="43"/>
      <c r="AN1064" t="s">
        <v>131</v>
      </c>
    </row>
    <row r="1065" spans="1:40" x14ac:dyDescent="0.75">
      <c r="A1065" t="s">
        <v>2317</v>
      </c>
      <c r="B1065" t="s">
        <v>123</v>
      </c>
      <c r="C1065" t="s">
        <v>2318</v>
      </c>
      <c r="D1065" t="s">
        <v>2293</v>
      </c>
      <c r="E1065" t="s">
        <v>126</v>
      </c>
      <c r="F1065">
        <v>400</v>
      </c>
      <c r="G1065">
        <v>8</v>
      </c>
      <c r="H1065" t="s">
        <v>2294</v>
      </c>
      <c r="I1065" t="s">
        <v>128</v>
      </c>
      <c r="J1065" t="s">
        <v>129</v>
      </c>
      <c r="K1065">
        <v>2012</v>
      </c>
      <c r="L1065" t="s">
        <v>164</v>
      </c>
      <c r="M1065" s="43"/>
      <c r="N1065" s="43"/>
      <c r="O1065" s="43">
        <v>0</v>
      </c>
      <c r="P1065" s="43"/>
      <c r="Q1065" s="43"/>
      <c r="R1065" s="43"/>
      <c r="S1065" s="43">
        <v>0</v>
      </c>
      <c r="T1065" s="43">
        <v>0</v>
      </c>
      <c r="U1065" s="43">
        <v>0</v>
      </c>
      <c r="V1065" s="43"/>
      <c r="W1065" s="43">
        <v>0</v>
      </c>
      <c r="X1065" s="43"/>
      <c r="Y1065" s="43"/>
      <c r="Z1065" s="43"/>
      <c r="AA1065" s="43"/>
      <c r="AB1065" s="43"/>
      <c r="AC1065" s="43"/>
      <c r="AD1065" s="43"/>
      <c r="AE1065" s="43">
        <v>0</v>
      </c>
      <c r="AF1065" s="43"/>
      <c r="AG1065" s="43"/>
      <c r="AH1065" s="43"/>
      <c r="AI1065" s="43"/>
      <c r="AJ1065" s="43"/>
      <c r="AK1065" s="43"/>
      <c r="AL1065" s="43"/>
      <c r="AM1065" s="43"/>
      <c r="AN1065" t="s">
        <v>131</v>
      </c>
    </row>
    <row r="1066" spans="1:40" x14ac:dyDescent="0.75">
      <c r="A1066" t="s">
        <v>2319</v>
      </c>
      <c r="B1066" t="s">
        <v>123</v>
      </c>
      <c r="C1066" t="s">
        <v>2320</v>
      </c>
      <c r="D1066" t="s">
        <v>2293</v>
      </c>
      <c r="E1066" t="s">
        <v>126</v>
      </c>
      <c r="F1066">
        <v>400</v>
      </c>
      <c r="G1066">
        <v>9</v>
      </c>
      <c r="H1066" t="s">
        <v>2294</v>
      </c>
      <c r="I1066" t="s">
        <v>128</v>
      </c>
      <c r="J1066" t="s">
        <v>129</v>
      </c>
      <c r="K1066">
        <v>2012</v>
      </c>
      <c r="L1066" t="s">
        <v>167</v>
      </c>
      <c r="M1066" s="43"/>
      <c r="N1066" s="43"/>
      <c r="O1066" s="43">
        <v>0</v>
      </c>
      <c r="P1066" s="43"/>
      <c r="Q1066" s="43"/>
      <c r="R1066" s="43"/>
      <c r="S1066" s="43">
        <v>0</v>
      </c>
      <c r="T1066" s="43">
        <v>0</v>
      </c>
      <c r="U1066" s="43">
        <v>0</v>
      </c>
      <c r="V1066" s="43"/>
      <c r="W1066" s="43">
        <v>0</v>
      </c>
      <c r="X1066" s="43"/>
      <c r="Y1066" s="43"/>
      <c r="Z1066" s="43"/>
      <c r="AA1066" s="43"/>
      <c r="AB1066" s="43"/>
      <c r="AC1066" s="43"/>
      <c r="AD1066" s="43"/>
      <c r="AE1066" s="43">
        <v>0</v>
      </c>
      <c r="AF1066" s="43"/>
      <c r="AG1066" s="43"/>
      <c r="AH1066" s="43"/>
      <c r="AI1066" s="43"/>
      <c r="AJ1066" s="43"/>
      <c r="AK1066" s="43"/>
      <c r="AL1066" s="43"/>
      <c r="AM1066" s="43"/>
      <c r="AN1066" t="s">
        <v>131</v>
      </c>
    </row>
    <row r="1067" spans="1:40" x14ac:dyDescent="0.75">
      <c r="A1067" t="s">
        <v>2321</v>
      </c>
      <c r="B1067" t="s">
        <v>123</v>
      </c>
      <c r="C1067" t="s">
        <v>2322</v>
      </c>
      <c r="D1067" t="s">
        <v>2293</v>
      </c>
      <c r="E1067" t="s">
        <v>126</v>
      </c>
      <c r="F1067">
        <v>401</v>
      </c>
      <c r="G1067">
        <v>0</v>
      </c>
      <c r="H1067" t="s">
        <v>2294</v>
      </c>
      <c r="I1067" t="s">
        <v>128</v>
      </c>
      <c r="J1067" t="s">
        <v>170</v>
      </c>
      <c r="K1067">
        <v>2012</v>
      </c>
      <c r="L1067" t="s">
        <v>130</v>
      </c>
      <c r="M1067" s="43"/>
      <c r="N1067" s="43"/>
      <c r="O1067" s="43">
        <v>13.345566251894882</v>
      </c>
      <c r="P1067" s="43"/>
      <c r="Q1067" s="43"/>
      <c r="R1067" s="43"/>
      <c r="S1067" s="43">
        <v>13.026186251894881</v>
      </c>
      <c r="T1067" s="43">
        <v>0.31938</v>
      </c>
      <c r="U1067" s="43">
        <v>11.00552388648364</v>
      </c>
      <c r="V1067" s="43"/>
      <c r="W1067" s="43">
        <v>2.0206623654112401</v>
      </c>
      <c r="X1067" s="43"/>
      <c r="Y1067" s="43"/>
      <c r="Z1067" s="43"/>
      <c r="AA1067" s="43"/>
      <c r="AB1067" s="43"/>
      <c r="AC1067" s="43"/>
      <c r="AD1067" s="43"/>
      <c r="AE1067" s="43">
        <v>0.31938</v>
      </c>
      <c r="AF1067" s="43"/>
      <c r="AG1067" s="43"/>
      <c r="AH1067" s="43"/>
      <c r="AI1067" s="43"/>
      <c r="AJ1067" s="43"/>
      <c r="AK1067" s="43"/>
      <c r="AL1067" s="43"/>
      <c r="AM1067" s="43"/>
      <c r="AN1067" t="s">
        <v>131</v>
      </c>
    </row>
    <row r="1068" spans="1:40" x14ac:dyDescent="0.75">
      <c r="A1068" t="s">
        <v>2323</v>
      </c>
      <c r="B1068" t="s">
        <v>123</v>
      </c>
      <c r="C1068" t="s">
        <v>2324</v>
      </c>
      <c r="D1068" t="s">
        <v>2293</v>
      </c>
      <c r="E1068" t="s">
        <v>126</v>
      </c>
      <c r="F1068">
        <v>401</v>
      </c>
      <c r="G1068">
        <v>1</v>
      </c>
      <c r="H1068" t="s">
        <v>2294</v>
      </c>
      <c r="I1068" t="s">
        <v>128</v>
      </c>
      <c r="J1068" t="s">
        <v>170</v>
      </c>
      <c r="K1068">
        <v>2012</v>
      </c>
      <c r="L1068" t="s">
        <v>134</v>
      </c>
      <c r="M1068" s="43"/>
      <c r="N1068" s="43"/>
      <c r="O1068" s="43">
        <v>0</v>
      </c>
      <c r="P1068" s="43"/>
      <c r="Q1068" s="43"/>
      <c r="R1068" s="43"/>
      <c r="S1068" s="43">
        <v>0</v>
      </c>
      <c r="T1068" s="43">
        <v>0</v>
      </c>
      <c r="U1068" s="43"/>
      <c r="V1068" s="43"/>
      <c r="W1068" s="43"/>
      <c r="X1068" s="43"/>
      <c r="Y1068" s="43"/>
      <c r="Z1068" s="43"/>
      <c r="AA1068" s="43"/>
      <c r="AB1068" s="43"/>
      <c r="AC1068" s="43"/>
      <c r="AD1068" s="43"/>
      <c r="AE1068" s="43">
        <v>0</v>
      </c>
      <c r="AF1068" s="43"/>
      <c r="AG1068" s="43"/>
      <c r="AH1068" s="43"/>
      <c r="AI1068" s="43"/>
      <c r="AJ1068" s="43"/>
      <c r="AK1068" s="43"/>
      <c r="AL1068" s="43"/>
      <c r="AM1068" s="43"/>
      <c r="AN1068" t="s">
        <v>131</v>
      </c>
    </row>
    <row r="1069" spans="1:40" x14ac:dyDescent="0.75">
      <c r="A1069" t="s">
        <v>2325</v>
      </c>
      <c r="B1069" t="s">
        <v>123</v>
      </c>
      <c r="C1069" t="s">
        <v>2326</v>
      </c>
      <c r="D1069" t="s">
        <v>2293</v>
      </c>
      <c r="E1069" t="s">
        <v>126</v>
      </c>
      <c r="F1069">
        <v>401</v>
      </c>
      <c r="G1069">
        <v>2</v>
      </c>
      <c r="H1069" t="s">
        <v>2294</v>
      </c>
      <c r="I1069" t="s">
        <v>128</v>
      </c>
      <c r="J1069" t="s">
        <v>170</v>
      </c>
      <c r="K1069">
        <v>2012</v>
      </c>
      <c r="L1069" t="s">
        <v>137</v>
      </c>
      <c r="M1069" s="43"/>
      <c r="N1069" s="43"/>
      <c r="O1069" s="43">
        <v>2.200616079180794</v>
      </c>
      <c r="P1069" s="43"/>
      <c r="Q1069" s="43"/>
      <c r="R1069" s="43"/>
      <c r="S1069" s="43">
        <v>2.200616079180794</v>
      </c>
      <c r="T1069" s="43">
        <v>0</v>
      </c>
      <c r="U1069" s="43">
        <v>1.182571007350657</v>
      </c>
      <c r="V1069" s="43"/>
      <c r="W1069" s="43">
        <v>1.018045071830137</v>
      </c>
      <c r="X1069" s="43"/>
      <c r="Y1069" s="43"/>
      <c r="Z1069" s="43"/>
      <c r="AA1069" s="43"/>
      <c r="AB1069" s="43"/>
      <c r="AC1069" s="43"/>
      <c r="AD1069" s="43"/>
      <c r="AE1069" s="43">
        <v>0</v>
      </c>
      <c r="AF1069" s="43"/>
      <c r="AG1069" s="43"/>
      <c r="AH1069" s="43"/>
      <c r="AI1069" s="43"/>
      <c r="AJ1069" s="43"/>
      <c r="AK1069" s="43"/>
      <c r="AL1069" s="43"/>
      <c r="AM1069" s="43"/>
      <c r="AN1069" t="s">
        <v>131</v>
      </c>
    </row>
    <row r="1070" spans="1:40" x14ac:dyDescent="0.75">
      <c r="A1070" t="s">
        <v>2327</v>
      </c>
      <c r="B1070" t="s">
        <v>123</v>
      </c>
      <c r="C1070" t="s">
        <v>2328</v>
      </c>
      <c r="D1070" t="s">
        <v>2293</v>
      </c>
      <c r="E1070" t="s">
        <v>126</v>
      </c>
      <c r="F1070">
        <v>401</v>
      </c>
      <c r="G1070">
        <v>3</v>
      </c>
      <c r="H1070" t="s">
        <v>2294</v>
      </c>
      <c r="I1070" t="s">
        <v>128</v>
      </c>
      <c r="J1070" t="s">
        <v>170</v>
      </c>
      <c r="K1070">
        <v>2012</v>
      </c>
      <c r="L1070" t="s">
        <v>21</v>
      </c>
      <c r="M1070" s="43"/>
      <c r="N1070" s="43"/>
      <c r="O1070" s="43">
        <v>0.37260962594127689</v>
      </c>
      <c r="P1070" s="43"/>
      <c r="Q1070" s="43"/>
      <c r="R1070" s="43"/>
      <c r="S1070" s="43">
        <v>0.37260962594127689</v>
      </c>
      <c r="T1070" s="43">
        <v>0</v>
      </c>
      <c r="U1070" s="43">
        <v>0.1611762413715167</v>
      </c>
      <c r="V1070" s="43"/>
      <c r="W1070" s="43">
        <v>0.21143338456976021</v>
      </c>
      <c r="X1070" s="43"/>
      <c r="Y1070" s="43"/>
      <c r="Z1070" s="43"/>
      <c r="AA1070" s="43"/>
      <c r="AB1070" s="43"/>
      <c r="AC1070" s="43"/>
      <c r="AD1070" s="43"/>
      <c r="AE1070" s="43">
        <v>0</v>
      </c>
      <c r="AF1070" s="43"/>
      <c r="AG1070" s="43"/>
      <c r="AH1070" s="43"/>
      <c r="AI1070" s="43"/>
      <c r="AJ1070" s="43"/>
      <c r="AK1070" s="43"/>
      <c r="AL1070" s="43"/>
      <c r="AM1070" s="43"/>
      <c r="AN1070" t="s">
        <v>131</v>
      </c>
    </row>
    <row r="1071" spans="1:40" x14ac:dyDescent="0.75">
      <c r="A1071" t="s">
        <v>2329</v>
      </c>
      <c r="B1071" t="s">
        <v>123</v>
      </c>
      <c r="C1071" t="s">
        <v>2330</v>
      </c>
      <c r="D1071" t="s">
        <v>2293</v>
      </c>
      <c r="E1071" t="s">
        <v>126</v>
      </c>
      <c r="F1071">
        <v>401</v>
      </c>
      <c r="G1071">
        <v>4</v>
      </c>
      <c r="H1071" t="s">
        <v>2294</v>
      </c>
      <c r="I1071" t="s">
        <v>128</v>
      </c>
      <c r="J1071" t="s">
        <v>170</v>
      </c>
      <c r="K1071">
        <v>2012</v>
      </c>
      <c r="L1071" t="s">
        <v>142</v>
      </c>
      <c r="M1071" s="43"/>
      <c r="N1071" s="43"/>
      <c r="O1071" s="43">
        <v>0</v>
      </c>
      <c r="P1071" s="43"/>
      <c r="Q1071" s="43"/>
      <c r="R1071" s="43"/>
      <c r="S1071" s="43">
        <v>0</v>
      </c>
      <c r="T1071" s="43">
        <v>0</v>
      </c>
      <c r="U1071" s="43"/>
      <c r="V1071" s="43"/>
      <c r="W1071" s="43"/>
      <c r="X1071" s="43"/>
      <c r="Y1071" s="43"/>
      <c r="Z1071" s="43"/>
      <c r="AA1071" s="43"/>
      <c r="AB1071" s="43"/>
      <c r="AC1071" s="43"/>
      <c r="AD1071" s="43"/>
      <c r="AE1071" s="43">
        <v>0</v>
      </c>
      <c r="AF1071" s="43"/>
      <c r="AG1071" s="43"/>
      <c r="AH1071" s="43"/>
      <c r="AI1071" s="43"/>
      <c r="AJ1071" s="43"/>
      <c r="AK1071" s="43"/>
      <c r="AL1071" s="43"/>
      <c r="AM1071" s="43"/>
      <c r="AN1071" t="s">
        <v>131</v>
      </c>
    </row>
    <row r="1072" spans="1:40" x14ac:dyDescent="0.75">
      <c r="A1072" t="s">
        <v>2331</v>
      </c>
      <c r="B1072" t="s">
        <v>123</v>
      </c>
      <c r="C1072" t="s">
        <v>2332</v>
      </c>
      <c r="D1072" t="s">
        <v>2293</v>
      </c>
      <c r="E1072" t="s">
        <v>126</v>
      </c>
      <c r="F1072">
        <v>401</v>
      </c>
      <c r="G1072">
        <v>51</v>
      </c>
      <c r="H1072" t="s">
        <v>2294</v>
      </c>
      <c r="I1072" t="s">
        <v>128</v>
      </c>
      <c r="J1072" t="s">
        <v>170</v>
      </c>
      <c r="K1072">
        <v>2012</v>
      </c>
      <c r="L1072" t="s">
        <v>145</v>
      </c>
      <c r="M1072" s="43"/>
      <c r="N1072" s="43"/>
      <c r="O1072" s="43">
        <v>9.0914797311910167</v>
      </c>
      <c r="P1072" s="43"/>
      <c r="Q1072" s="43"/>
      <c r="R1072" s="43"/>
      <c r="S1072" s="43">
        <v>9.0914797311910167</v>
      </c>
      <c r="T1072" s="43">
        <v>0</v>
      </c>
      <c r="U1072" s="43">
        <v>8.8009625145891466</v>
      </c>
      <c r="V1072" s="43"/>
      <c r="W1072" s="43">
        <v>0.29051721660187069</v>
      </c>
      <c r="X1072" s="43"/>
      <c r="Y1072" s="43"/>
      <c r="Z1072" s="43"/>
      <c r="AA1072" s="43"/>
      <c r="AB1072" s="43"/>
      <c r="AC1072" s="43"/>
      <c r="AD1072" s="43"/>
      <c r="AE1072" s="43">
        <v>0</v>
      </c>
      <c r="AF1072" s="43"/>
      <c r="AG1072" s="43"/>
      <c r="AH1072" s="43"/>
      <c r="AI1072" s="43"/>
      <c r="AJ1072" s="43"/>
      <c r="AK1072" s="43"/>
      <c r="AL1072" s="43"/>
      <c r="AM1072" s="43"/>
      <c r="AN1072" t="s">
        <v>131</v>
      </c>
    </row>
    <row r="1073" spans="1:40" x14ac:dyDescent="0.75">
      <c r="A1073" t="s">
        <v>2333</v>
      </c>
      <c r="B1073" t="s">
        <v>123</v>
      </c>
      <c r="C1073" t="s">
        <v>2334</v>
      </c>
      <c r="D1073" t="s">
        <v>2293</v>
      </c>
      <c r="E1073" t="s">
        <v>126</v>
      </c>
      <c r="F1073">
        <v>401</v>
      </c>
      <c r="G1073">
        <v>52</v>
      </c>
      <c r="H1073" t="s">
        <v>2294</v>
      </c>
      <c r="I1073" t="s">
        <v>128</v>
      </c>
      <c r="J1073" t="s">
        <v>170</v>
      </c>
      <c r="K1073">
        <v>2012</v>
      </c>
      <c r="L1073" t="s">
        <v>72</v>
      </c>
      <c r="M1073" s="43"/>
      <c r="N1073" s="43"/>
      <c r="O1073" s="43">
        <v>0</v>
      </c>
      <c r="P1073" s="43"/>
      <c r="Q1073" s="43"/>
      <c r="R1073" s="43"/>
      <c r="S1073" s="43">
        <v>0</v>
      </c>
      <c r="T1073" s="43">
        <v>0</v>
      </c>
      <c r="U1073" s="43"/>
      <c r="V1073" s="43"/>
      <c r="W1073" s="43"/>
      <c r="X1073" s="43"/>
      <c r="Y1073" s="43"/>
      <c r="Z1073" s="43"/>
      <c r="AA1073" s="43"/>
      <c r="AB1073" s="43"/>
      <c r="AC1073" s="43"/>
      <c r="AD1073" s="43"/>
      <c r="AE1073" s="43">
        <v>0</v>
      </c>
      <c r="AF1073" s="43"/>
      <c r="AG1073" s="43"/>
      <c r="AH1073" s="43"/>
      <c r="AI1073" s="43"/>
      <c r="AJ1073" s="43"/>
      <c r="AK1073" s="43"/>
      <c r="AL1073" s="43"/>
      <c r="AM1073" s="43"/>
      <c r="AN1073" t="s">
        <v>131</v>
      </c>
    </row>
    <row r="1074" spans="1:40" x14ac:dyDescent="0.75">
      <c r="A1074" t="s">
        <v>2335</v>
      </c>
      <c r="B1074" t="s">
        <v>123</v>
      </c>
      <c r="C1074" t="s">
        <v>2336</v>
      </c>
      <c r="D1074" t="s">
        <v>2293</v>
      </c>
      <c r="E1074" t="s">
        <v>126</v>
      </c>
      <c r="F1074">
        <v>401</v>
      </c>
      <c r="G1074">
        <v>53</v>
      </c>
      <c r="H1074" t="s">
        <v>2294</v>
      </c>
      <c r="I1074" t="s">
        <v>128</v>
      </c>
      <c r="J1074" t="s">
        <v>170</v>
      </c>
      <c r="K1074">
        <v>2012</v>
      </c>
      <c r="L1074" t="s">
        <v>150</v>
      </c>
      <c r="M1074" s="43"/>
      <c r="N1074" s="43"/>
      <c r="O1074" s="43">
        <v>0.25659179021005418</v>
      </c>
      <c r="P1074" s="43"/>
      <c r="Q1074" s="43"/>
      <c r="R1074" s="43"/>
      <c r="S1074" s="43">
        <v>0.25659179021005418</v>
      </c>
      <c r="T1074" s="43">
        <v>0</v>
      </c>
      <c r="U1074" s="43">
        <v>4.3516936608530621E-2</v>
      </c>
      <c r="V1074" s="43"/>
      <c r="W1074" s="43">
        <v>0.21307485360152359</v>
      </c>
      <c r="X1074" s="43"/>
      <c r="Y1074" s="43"/>
      <c r="Z1074" s="43"/>
      <c r="AA1074" s="43"/>
      <c r="AB1074" s="43"/>
      <c r="AC1074" s="43"/>
      <c r="AD1074" s="43"/>
      <c r="AE1074" s="43">
        <v>0</v>
      </c>
      <c r="AF1074" s="43"/>
      <c r="AG1074" s="43"/>
      <c r="AH1074" s="43"/>
      <c r="AI1074" s="43"/>
      <c r="AJ1074" s="43"/>
      <c r="AK1074" s="43"/>
      <c r="AL1074" s="43"/>
      <c r="AM1074" s="43"/>
      <c r="AN1074" t="s">
        <v>131</v>
      </c>
    </row>
    <row r="1075" spans="1:40" x14ac:dyDescent="0.75">
      <c r="A1075" t="s">
        <v>2337</v>
      </c>
      <c r="B1075" t="s">
        <v>123</v>
      </c>
      <c r="C1075" t="s">
        <v>2338</v>
      </c>
      <c r="D1075" t="s">
        <v>2293</v>
      </c>
      <c r="E1075" t="s">
        <v>126</v>
      </c>
      <c r="F1075">
        <v>401</v>
      </c>
      <c r="G1075">
        <v>55</v>
      </c>
      <c r="H1075" t="s">
        <v>2294</v>
      </c>
      <c r="I1075" t="s">
        <v>128</v>
      </c>
      <c r="J1075" t="s">
        <v>170</v>
      </c>
      <c r="K1075">
        <v>2012</v>
      </c>
      <c r="L1075" t="s">
        <v>153</v>
      </c>
      <c r="M1075" s="43"/>
      <c r="N1075" s="43"/>
      <c r="O1075" s="43">
        <v>0</v>
      </c>
      <c r="P1075" s="43"/>
      <c r="Q1075" s="43"/>
      <c r="R1075" s="43"/>
      <c r="S1075" s="43">
        <v>0</v>
      </c>
      <c r="T1075" s="43">
        <v>0</v>
      </c>
      <c r="U1075" s="43"/>
      <c r="V1075" s="43"/>
      <c r="W1075" s="43"/>
      <c r="X1075" s="43"/>
      <c r="Y1075" s="43"/>
      <c r="Z1075" s="43"/>
      <c r="AA1075" s="43"/>
      <c r="AB1075" s="43"/>
      <c r="AC1075" s="43"/>
      <c r="AD1075" s="43"/>
      <c r="AE1075" s="43">
        <v>0</v>
      </c>
      <c r="AF1075" s="43"/>
      <c r="AG1075" s="43"/>
      <c r="AH1075" s="43"/>
      <c r="AI1075" s="43"/>
      <c r="AJ1075" s="43"/>
      <c r="AK1075" s="43"/>
      <c r="AL1075" s="43"/>
      <c r="AM1075" s="43"/>
      <c r="AN1075" t="s">
        <v>131</v>
      </c>
    </row>
    <row r="1076" spans="1:40" x14ac:dyDescent="0.75">
      <c r="A1076" t="s">
        <v>2339</v>
      </c>
      <c r="B1076" t="s">
        <v>123</v>
      </c>
      <c r="C1076" t="s">
        <v>2340</v>
      </c>
      <c r="D1076" t="s">
        <v>2293</v>
      </c>
      <c r="E1076" t="s">
        <v>126</v>
      </c>
      <c r="F1076">
        <v>401</v>
      </c>
      <c r="G1076">
        <v>58</v>
      </c>
      <c r="H1076" t="s">
        <v>2294</v>
      </c>
      <c r="I1076" t="s">
        <v>128</v>
      </c>
      <c r="J1076" t="s">
        <v>170</v>
      </c>
      <c r="K1076">
        <v>2012</v>
      </c>
      <c r="L1076" t="s">
        <v>156</v>
      </c>
      <c r="M1076" s="43"/>
      <c r="N1076" s="43"/>
      <c r="O1076" s="43">
        <v>1.2944253356795977E-4</v>
      </c>
      <c r="P1076" s="43"/>
      <c r="Q1076" s="43"/>
      <c r="R1076" s="43"/>
      <c r="S1076" s="43">
        <v>1.2944253356795977E-4</v>
      </c>
      <c r="T1076" s="43">
        <v>0</v>
      </c>
      <c r="U1076" s="43">
        <v>1.278538699471291E-4</v>
      </c>
      <c r="V1076" s="43"/>
      <c r="W1076" s="43">
        <v>1.588663620830676E-6</v>
      </c>
      <c r="X1076" s="43"/>
      <c r="Y1076" s="43"/>
      <c r="Z1076" s="43"/>
      <c r="AA1076" s="43"/>
      <c r="AB1076" s="43"/>
      <c r="AC1076" s="43"/>
      <c r="AD1076" s="43"/>
      <c r="AE1076" s="43">
        <v>0</v>
      </c>
      <c r="AF1076" s="43"/>
      <c r="AG1076" s="43"/>
      <c r="AH1076" s="43"/>
      <c r="AI1076" s="43"/>
      <c r="AJ1076" s="43"/>
      <c r="AK1076" s="43"/>
      <c r="AL1076" s="43"/>
      <c r="AM1076" s="43"/>
      <c r="AN1076" t="s">
        <v>131</v>
      </c>
    </row>
    <row r="1077" spans="1:40" x14ac:dyDescent="0.75">
      <c r="A1077" t="s">
        <v>2341</v>
      </c>
      <c r="B1077" t="s">
        <v>123</v>
      </c>
      <c r="C1077" t="s">
        <v>2342</v>
      </c>
      <c r="D1077" t="s">
        <v>2293</v>
      </c>
      <c r="E1077" t="s">
        <v>126</v>
      </c>
      <c r="F1077">
        <v>401</v>
      </c>
      <c r="G1077">
        <v>6</v>
      </c>
      <c r="H1077" t="s">
        <v>2294</v>
      </c>
      <c r="I1077" t="s">
        <v>128</v>
      </c>
      <c r="J1077" t="s">
        <v>170</v>
      </c>
      <c r="K1077">
        <v>2012</v>
      </c>
      <c r="L1077" t="s">
        <v>20</v>
      </c>
      <c r="M1077" s="43"/>
      <c r="N1077" s="43"/>
      <c r="O1077" s="43">
        <v>1.4002228181097742</v>
      </c>
      <c r="P1077" s="43"/>
      <c r="Q1077" s="43"/>
      <c r="R1077" s="43"/>
      <c r="S1077" s="43">
        <v>1.0808428181097742</v>
      </c>
      <c r="T1077" s="43">
        <v>0.31938</v>
      </c>
      <c r="U1077" s="43">
        <v>0.80011922892175946</v>
      </c>
      <c r="V1077" s="43"/>
      <c r="W1077" s="43">
        <v>0.28072358918801482</v>
      </c>
      <c r="X1077" s="43"/>
      <c r="Y1077" s="43"/>
      <c r="Z1077" s="43"/>
      <c r="AA1077" s="43"/>
      <c r="AB1077" s="43"/>
      <c r="AC1077" s="43"/>
      <c r="AD1077" s="43"/>
      <c r="AE1077" s="43">
        <v>0.31938</v>
      </c>
      <c r="AF1077" s="43"/>
      <c r="AG1077" s="43"/>
      <c r="AH1077" s="43"/>
      <c r="AI1077" s="43"/>
      <c r="AJ1077" s="43"/>
      <c r="AK1077" s="43"/>
      <c r="AL1077" s="43"/>
      <c r="AM1077" s="43"/>
      <c r="AN1077" t="s">
        <v>131</v>
      </c>
    </row>
    <row r="1078" spans="1:40" x14ac:dyDescent="0.75">
      <c r="A1078" t="s">
        <v>2343</v>
      </c>
      <c r="B1078" t="s">
        <v>123</v>
      </c>
      <c r="C1078" t="s">
        <v>2344</v>
      </c>
      <c r="D1078" t="s">
        <v>2293</v>
      </c>
      <c r="E1078" t="s">
        <v>126</v>
      </c>
      <c r="F1078">
        <v>401</v>
      </c>
      <c r="G1078">
        <v>7</v>
      </c>
      <c r="H1078" t="s">
        <v>2294</v>
      </c>
      <c r="I1078" t="s">
        <v>128</v>
      </c>
      <c r="J1078" t="s">
        <v>170</v>
      </c>
      <c r="K1078">
        <v>2012</v>
      </c>
      <c r="L1078" t="s">
        <v>161</v>
      </c>
      <c r="M1078" s="43"/>
      <c r="N1078" s="43"/>
      <c r="O1078" s="43">
        <v>2.3916764728400389E-2</v>
      </c>
      <c r="P1078" s="43"/>
      <c r="Q1078" s="43"/>
      <c r="R1078" s="43"/>
      <c r="S1078" s="43">
        <v>2.3916764728400389E-2</v>
      </c>
      <c r="T1078" s="43">
        <v>0</v>
      </c>
      <c r="U1078" s="43">
        <v>1.7050103772088029E-2</v>
      </c>
      <c r="V1078" s="43"/>
      <c r="W1078" s="43">
        <v>6.8666609563123584E-3</v>
      </c>
      <c r="X1078" s="43"/>
      <c r="Y1078" s="43"/>
      <c r="Z1078" s="43"/>
      <c r="AA1078" s="43"/>
      <c r="AB1078" s="43"/>
      <c r="AC1078" s="43"/>
      <c r="AD1078" s="43"/>
      <c r="AE1078" s="43">
        <v>0</v>
      </c>
      <c r="AF1078" s="43"/>
      <c r="AG1078" s="43"/>
      <c r="AH1078" s="43"/>
      <c r="AI1078" s="43"/>
      <c r="AJ1078" s="43"/>
      <c r="AK1078" s="43"/>
      <c r="AL1078" s="43"/>
      <c r="AM1078" s="43"/>
      <c r="AN1078" t="s">
        <v>131</v>
      </c>
    </row>
    <row r="1079" spans="1:40" x14ac:dyDescent="0.75">
      <c r="A1079" t="s">
        <v>2345</v>
      </c>
      <c r="B1079" t="s">
        <v>123</v>
      </c>
      <c r="C1079" t="s">
        <v>2346</v>
      </c>
      <c r="D1079" t="s">
        <v>2293</v>
      </c>
      <c r="E1079" t="s">
        <v>126</v>
      </c>
      <c r="F1079">
        <v>401</v>
      </c>
      <c r="G1079">
        <v>8</v>
      </c>
      <c r="H1079" t="s">
        <v>2294</v>
      </c>
      <c r="I1079" t="s">
        <v>128</v>
      </c>
      <c r="J1079" t="s">
        <v>170</v>
      </c>
      <c r="K1079">
        <v>2012</v>
      </c>
      <c r="L1079" t="s">
        <v>164</v>
      </c>
      <c r="M1079" s="43"/>
      <c r="N1079" s="43"/>
      <c r="O1079" s="43">
        <v>0</v>
      </c>
      <c r="P1079" s="43"/>
      <c r="Q1079" s="43"/>
      <c r="R1079" s="43"/>
      <c r="S1079" s="43">
        <v>0</v>
      </c>
      <c r="T1079" s="43">
        <v>0</v>
      </c>
      <c r="U1079" s="43"/>
      <c r="V1079" s="43"/>
      <c r="W1079" s="43"/>
      <c r="X1079" s="43"/>
      <c r="Y1079" s="43"/>
      <c r="Z1079" s="43"/>
      <c r="AA1079" s="43"/>
      <c r="AB1079" s="43"/>
      <c r="AC1079" s="43"/>
      <c r="AD1079" s="43"/>
      <c r="AE1079" s="43">
        <v>0</v>
      </c>
      <c r="AF1079" s="43"/>
      <c r="AG1079" s="43"/>
      <c r="AH1079" s="43"/>
      <c r="AI1079" s="43"/>
      <c r="AJ1079" s="43"/>
      <c r="AK1079" s="43"/>
      <c r="AL1079" s="43"/>
      <c r="AM1079" s="43"/>
      <c r="AN1079" t="s">
        <v>131</v>
      </c>
    </row>
    <row r="1080" spans="1:40" x14ac:dyDescent="0.75">
      <c r="A1080" t="s">
        <v>2347</v>
      </c>
      <c r="B1080" t="s">
        <v>123</v>
      </c>
      <c r="C1080" t="s">
        <v>2348</v>
      </c>
      <c r="D1080" t="s">
        <v>2293</v>
      </c>
      <c r="E1080" t="s">
        <v>126</v>
      </c>
      <c r="F1080">
        <v>401</v>
      </c>
      <c r="G1080">
        <v>9</v>
      </c>
      <c r="H1080" t="s">
        <v>2294</v>
      </c>
      <c r="I1080" t="s">
        <v>128</v>
      </c>
      <c r="J1080" t="s">
        <v>170</v>
      </c>
      <c r="K1080">
        <v>2012</v>
      </c>
      <c r="L1080" t="s">
        <v>167</v>
      </c>
      <c r="M1080" s="43"/>
      <c r="N1080" s="43"/>
      <c r="O1080" s="43">
        <v>0</v>
      </c>
      <c r="P1080" s="43"/>
      <c r="Q1080" s="43"/>
      <c r="R1080" s="43"/>
      <c r="S1080" s="43">
        <v>0</v>
      </c>
      <c r="T1080" s="43">
        <v>0</v>
      </c>
      <c r="U1080" s="43"/>
      <c r="V1080" s="43"/>
      <c r="W1080" s="43"/>
      <c r="X1080" s="43"/>
      <c r="Y1080" s="43"/>
      <c r="Z1080" s="43"/>
      <c r="AA1080" s="43"/>
      <c r="AB1080" s="43"/>
      <c r="AC1080" s="43"/>
      <c r="AD1080" s="43"/>
      <c r="AE1080" s="43">
        <v>0</v>
      </c>
      <c r="AF1080" s="43"/>
      <c r="AG1080" s="43"/>
      <c r="AH1080" s="43"/>
      <c r="AI1080" s="43"/>
      <c r="AJ1080" s="43"/>
      <c r="AK1080" s="43"/>
      <c r="AL1080" s="43"/>
      <c r="AM1080" s="43"/>
      <c r="AN1080" t="s">
        <v>131</v>
      </c>
    </row>
    <row r="1081" spans="1:40" x14ac:dyDescent="0.75">
      <c r="A1081" t="s">
        <v>2349</v>
      </c>
      <c r="B1081" t="s">
        <v>123</v>
      </c>
      <c r="C1081" t="s">
        <v>2350</v>
      </c>
      <c r="D1081" t="s">
        <v>2293</v>
      </c>
      <c r="E1081" t="s">
        <v>126</v>
      </c>
      <c r="F1081">
        <v>402</v>
      </c>
      <c r="G1081">
        <v>0</v>
      </c>
      <c r="H1081" t="s">
        <v>2294</v>
      </c>
      <c r="I1081" t="s">
        <v>128</v>
      </c>
      <c r="J1081" t="s">
        <v>199</v>
      </c>
      <c r="K1081">
        <v>2012</v>
      </c>
      <c r="L1081" t="s">
        <v>130</v>
      </c>
      <c r="M1081" s="43"/>
      <c r="N1081" s="43"/>
      <c r="O1081" s="43">
        <v>2.3357990694752648</v>
      </c>
      <c r="P1081" s="43"/>
      <c r="Q1081" s="43"/>
      <c r="R1081" s="43"/>
      <c r="S1081" s="43">
        <v>2.0798190694752647</v>
      </c>
      <c r="T1081" s="43">
        <v>0.25597999999999999</v>
      </c>
      <c r="U1081" s="43">
        <v>0.91252782393240162</v>
      </c>
      <c r="V1081" s="43"/>
      <c r="W1081" s="43">
        <v>1.167291245542863</v>
      </c>
      <c r="X1081" s="43"/>
      <c r="Y1081" s="43"/>
      <c r="Z1081" s="43"/>
      <c r="AA1081" s="43"/>
      <c r="AB1081" s="43"/>
      <c r="AC1081" s="43"/>
      <c r="AD1081" s="43"/>
      <c r="AE1081" s="43">
        <v>0.25597999999999999</v>
      </c>
      <c r="AF1081" s="43"/>
      <c r="AG1081" s="43"/>
      <c r="AH1081" s="43"/>
      <c r="AI1081" s="43"/>
      <c r="AJ1081" s="43"/>
      <c r="AK1081" s="43"/>
      <c r="AL1081" s="43"/>
      <c r="AM1081" s="43"/>
      <c r="AN1081" t="s">
        <v>131</v>
      </c>
    </row>
    <row r="1082" spans="1:40" x14ac:dyDescent="0.75">
      <c r="A1082" t="s">
        <v>2351</v>
      </c>
      <c r="B1082" t="s">
        <v>123</v>
      </c>
      <c r="C1082" t="s">
        <v>2352</v>
      </c>
      <c r="D1082" t="s">
        <v>2293</v>
      </c>
      <c r="E1082" t="s">
        <v>126</v>
      </c>
      <c r="F1082">
        <v>402</v>
      </c>
      <c r="G1082">
        <v>1</v>
      </c>
      <c r="H1082" t="s">
        <v>2294</v>
      </c>
      <c r="I1082" t="s">
        <v>128</v>
      </c>
      <c r="J1082" t="s">
        <v>199</v>
      </c>
      <c r="K1082">
        <v>2012</v>
      </c>
      <c r="L1082" t="s">
        <v>134</v>
      </c>
      <c r="M1082" s="43"/>
      <c r="N1082" s="43"/>
      <c r="O1082" s="43">
        <v>0</v>
      </c>
      <c r="P1082" s="43"/>
      <c r="Q1082" s="43"/>
      <c r="R1082" s="43"/>
      <c r="S1082" s="43">
        <v>0</v>
      </c>
      <c r="T1082" s="43">
        <v>0</v>
      </c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43">
        <v>0</v>
      </c>
      <c r="AF1082" s="43"/>
      <c r="AG1082" s="43"/>
      <c r="AH1082" s="43"/>
      <c r="AI1082" s="43"/>
      <c r="AJ1082" s="43"/>
      <c r="AK1082" s="43"/>
      <c r="AL1082" s="43"/>
      <c r="AM1082" s="43"/>
      <c r="AN1082" t="s">
        <v>131</v>
      </c>
    </row>
    <row r="1083" spans="1:40" x14ac:dyDescent="0.75">
      <c r="A1083" t="s">
        <v>2353</v>
      </c>
      <c r="B1083" t="s">
        <v>123</v>
      </c>
      <c r="C1083" t="s">
        <v>2354</v>
      </c>
      <c r="D1083" t="s">
        <v>2293</v>
      </c>
      <c r="E1083" t="s">
        <v>126</v>
      </c>
      <c r="F1083">
        <v>402</v>
      </c>
      <c r="G1083">
        <v>2</v>
      </c>
      <c r="H1083" t="s">
        <v>2294</v>
      </c>
      <c r="I1083" t="s">
        <v>128</v>
      </c>
      <c r="J1083" t="s">
        <v>199</v>
      </c>
      <c r="K1083">
        <v>2012</v>
      </c>
      <c r="L1083" t="s">
        <v>137</v>
      </c>
      <c r="M1083" s="43"/>
      <c r="N1083" s="43"/>
      <c r="O1083" s="43">
        <v>0.35621202560408577</v>
      </c>
      <c r="P1083" s="43"/>
      <c r="Q1083" s="43"/>
      <c r="R1083" s="43"/>
      <c r="S1083" s="43">
        <v>0.35621202560408577</v>
      </c>
      <c r="T1083" s="43">
        <v>0</v>
      </c>
      <c r="U1083" s="43">
        <v>3.7730615467029403E-2</v>
      </c>
      <c r="V1083" s="43"/>
      <c r="W1083" s="43">
        <v>0.31848141013705639</v>
      </c>
      <c r="X1083" s="43"/>
      <c r="Y1083" s="43"/>
      <c r="Z1083" s="43"/>
      <c r="AA1083" s="43"/>
      <c r="AB1083" s="43"/>
      <c r="AC1083" s="43"/>
      <c r="AD1083" s="43"/>
      <c r="AE1083" s="43">
        <v>0</v>
      </c>
      <c r="AF1083" s="43"/>
      <c r="AG1083" s="43"/>
      <c r="AH1083" s="43"/>
      <c r="AI1083" s="43"/>
      <c r="AJ1083" s="43"/>
      <c r="AK1083" s="43"/>
      <c r="AL1083" s="43"/>
      <c r="AM1083" s="43"/>
      <c r="AN1083" t="s">
        <v>131</v>
      </c>
    </row>
    <row r="1084" spans="1:40" x14ac:dyDescent="0.75">
      <c r="A1084" t="s">
        <v>2355</v>
      </c>
      <c r="B1084" t="s">
        <v>123</v>
      </c>
      <c r="C1084" t="s">
        <v>2356</v>
      </c>
      <c r="D1084" t="s">
        <v>2293</v>
      </c>
      <c r="E1084" t="s">
        <v>126</v>
      </c>
      <c r="F1084">
        <v>402</v>
      </c>
      <c r="G1084">
        <v>3</v>
      </c>
      <c r="H1084" t="s">
        <v>2294</v>
      </c>
      <c r="I1084" t="s">
        <v>128</v>
      </c>
      <c r="J1084" t="s">
        <v>199</v>
      </c>
      <c r="K1084">
        <v>2012</v>
      </c>
      <c r="L1084" t="s">
        <v>21</v>
      </c>
      <c r="M1084" s="43"/>
      <c r="N1084" s="43"/>
      <c r="O1084" s="43">
        <v>0.83396155394544447</v>
      </c>
      <c r="P1084" s="43"/>
      <c r="Q1084" s="43"/>
      <c r="R1084" s="43"/>
      <c r="S1084" s="43">
        <v>0.83396155394544447</v>
      </c>
      <c r="T1084" s="43">
        <v>0</v>
      </c>
      <c r="U1084" s="43">
        <v>0.35063796937171249</v>
      </c>
      <c r="V1084" s="43"/>
      <c r="W1084" s="43">
        <v>0.48332358457373198</v>
      </c>
      <c r="X1084" s="43"/>
      <c r="Y1084" s="43"/>
      <c r="Z1084" s="43"/>
      <c r="AA1084" s="43"/>
      <c r="AB1084" s="43"/>
      <c r="AC1084" s="43"/>
      <c r="AD1084" s="43"/>
      <c r="AE1084" s="43">
        <v>0</v>
      </c>
      <c r="AF1084" s="43"/>
      <c r="AG1084" s="43"/>
      <c r="AH1084" s="43"/>
      <c r="AI1084" s="43"/>
      <c r="AJ1084" s="43"/>
      <c r="AK1084" s="43"/>
      <c r="AL1084" s="43"/>
      <c r="AM1084" s="43"/>
      <c r="AN1084" t="s">
        <v>131</v>
      </c>
    </row>
    <row r="1085" spans="1:40" x14ac:dyDescent="0.75">
      <c r="A1085" t="s">
        <v>2357</v>
      </c>
      <c r="B1085" t="s">
        <v>123</v>
      </c>
      <c r="C1085" t="s">
        <v>2358</v>
      </c>
      <c r="D1085" t="s">
        <v>2293</v>
      </c>
      <c r="E1085" t="s">
        <v>126</v>
      </c>
      <c r="F1085">
        <v>402</v>
      </c>
      <c r="G1085">
        <v>4</v>
      </c>
      <c r="H1085" t="s">
        <v>2294</v>
      </c>
      <c r="I1085" t="s">
        <v>128</v>
      </c>
      <c r="J1085" t="s">
        <v>199</v>
      </c>
      <c r="K1085">
        <v>2012</v>
      </c>
      <c r="L1085" t="s">
        <v>142</v>
      </c>
      <c r="M1085" s="43"/>
      <c r="N1085" s="43"/>
      <c r="O1085" s="43">
        <v>0</v>
      </c>
      <c r="P1085" s="43"/>
      <c r="Q1085" s="43"/>
      <c r="R1085" s="43"/>
      <c r="S1085" s="43">
        <v>0</v>
      </c>
      <c r="T1085" s="43">
        <v>0</v>
      </c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43">
        <v>0</v>
      </c>
      <c r="AF1085" s="43"/>
      <c r="AG1085" s="43"/>
      <c r="AH1085" s="43"/>
      <c r="AI1085" s="43"/>
      <c r="AJ1085" s="43"/>
      <c r="AK1085" s="43"/>
      <c r="AL1085" s="43"/>
      <c r="AM1085" s="43"/>
      <c r="AN1085" t="s">
        <v>131</v>
      </c>
    </row>
    <row r="1086" spans="1:40" x14ac:dyDescent="0.75">
      <c r="A1086" t="s">
        <v>2359</v>
      </c>
      <c r="B1086" t="s">
        <v>123</v>
      </c>
      <c r="C1086" t="s">
        <v>2360</v>
      </c>
      <c r="D1086" t="s">
        <v>2293</v>
      </c>
      <c r="E1086" t="s">
        <v>126</v>
      </c>
      <c r="F1086">
        <v>402</v>
      </c>
      <c r="G1086">
        <v>51</v>
      </c>
      <c r="H1086" t="s">
        <v>2294</v>
      </c>
      <c r="I1086" t="s">
        <v>128</v>
      </c>
      <c r="J1086" t="s">
        <v>199</v>
      </c>
      <c r="K1086">
        <v>2012</v>
      </c>
      <c r="L1086" t="s">
        <v>145</v>
      </c>
      <c r="M1086" s="43"/>
      <c r="N1086" s="43"/>
      <c r="O1086" s="43">
        <v>0.53746177521632421</v>
      </c>
      <c r="P1086" s="43"/>
      <c r="Q1086" s="43"/>
      <c r="R1086" s="43"/>
      <c r="S1086" s="43">
        <v>0.53746177521632421</v>
      </c>
      <c r="T1086" s="43">
        <v>0</v>
      </c>
      <c r="U1086" s="43">
        <v>0.39500209537924552</v>
      </c>
      <c r="V1086" s="43"/>
      <c r="W1086" s="43">
        <v>0.14245967983707869</v>
      </c>
      <c r="X1086" s="43"/>
      <c r="Y1086" s="43"/>
      <c r="Z1086" s="43"/>
      <c r="AA1086" s="43"/>
      <c r="AB1086" s="43"/>
      <c r="AC1086" s="43"/>
      <c r="AD1086" s="43"/>
      <c r="AE1086" s="43">
        <v>0</v>
      </c>
      <c r="AF1086" s="43"/>
      <c r="AG1086" s="43"/>
      <c r="AH1086" s="43"/>
      <c r="AI1086" s="43"/>
      <c r="AJ1086" s="43"/>
      <c r="AK1086" s="43"/>
      <c r="AL1086" s="43"/>
      <c r="AM1086" s="43"/>
      <c r="AN1086" t="s">
        <v>131</v>
      </c>
    </row>
    <row r="1087" spans="1:40" x14ac:dyDescent="0.75">
      <c r="A1087" t="s">
        <v>2361</v>
      </c>
      <c r="B1087" t="s">
        <v>123</v>
      </c>
      <c r="C1087" t="s">
        <v>2362</v>
      </c>
      <c r="D1087" t="s">
        <v>2293</v>
      </c>
      <c r="E1087" t="s">
        <v>126</v>
      </c>
      <c r="F1087">
        <v>402</v>
      </c>
      <c r="G1087">
        <v>52</v>
      </c>
      <c r="H1087" t="s">
        <v>2294</v>
      </c>
      <c r="I1087" t="s">
        <v>128</v>
      </c>
      <c r="J1087" t="s">
        <v>199</v>
      </c>
      <c r="K1087">
        <v>2012</v>
      </c>
      <c r="L1087" t="s">
        <v>72</v>
      </c>
      <c r="M1087" s="43"/>
      <c r="N1087" s="43"/>
      <c r="O1087" s="43">
        <v>0</v>
      </c>
      <c r="P1087" s="43"/>
      <c r="Q1087" s="43"/>
      <c r="R1087" s="43"/>
      <c r="S1087" s="43">
        <v>0</v>
      </c>
      <c r="T1087" s="43">
        <v>0</v>
      </c>
      <c r="U1087" s="43"/>
      <c r="V1087" s="43"/>
      <c r="W1087" s="43"/>
      <c r="X1087" s="43"/>
      <c r="Y1087" s="43"/>
      <c r="Z1087" s="43"/>
      <c r="AA1087" s="43"/>
      <c r="AB1087" s="43"/>
      <c r="AC1087" s="43"/>
      <c r="AD1087" s="43"/>
      <c r="AE1087" s="43">
        <v>0</v>
      </c>
      <c r="AF1087" s="43"/>
      <c r="AG1087" s="43"/>
      <c r="AH1087" s="43"/>
      <c r="AI1087" s="43"/>
      <c r="AJ1087" s="43"/>
      <c r="AK1087" s="43"/>
      <c r="AL1087" s="43"/>
      <c r="AM1087" s="43"/>
      <c r="AN1087" t="s">
        <v>131</v>
      </c>
    </row>
    <row r="1088" spans="1:40" x14ac:dyDescent="0.75">
      <c r="A1088" t="s">
        <v>2363</v>
      </c>
      <c r="B1088" t="s">
        <v>123</v>
      </c>
      <c r="C1088" t="s">
        <v>2364</v>
      </c>
      <c r="D1088" t="s">
        <v>2293</v>
      </c>
      <c r="E1088" t="s">
        <v>126</v>
      </c>
      <c r="F1088">
        <v>402</v>
      </c>
      <c r="G1088">
        <v>53</v>
      </c>
      <c r="H1088" t="s">
        <v>2294</v>
      </c>
      <c r="I1088" t="s">
        <v>128</v>
      </c>
      <c r="J1088" t="s">
        <v>199</v>
      </c>
      <c r="K1088">
        <v>2012</v>
      </c>
      <c r="L1088" t="s">
        <v>150</v>
      </c>
      <c r="M1088" s="43"/>
      <c r="N1088" s="43"/>
      <c r="O1088" s="43">
        <v>4.205578022104807E-2</v>
      </c>
      <c r="P1088" s="43"/>
      <c r="Q1088" s="43"/>
      <c r="R1088" s="43"/>
      <c r="S1088" s="43">
        <v>4.205578022104807E-2</v>
      </c>
      <c r="T1088" s="43">
        <v>0</v>
      </c>
      <c r="U1088" s="43">
        <v>1.525862355271408E-2</v>
      </c>
      <c r="V1088" s="43"/>
      <c r="W1088" s="43">
        <v>2.6797156668333991E-2</v>
      </c>
      <c r="X1088" s="43"/>
      <c r="Y1088" s="43"/>
      <c r="Z1088" s="43"/>
      <c r="AA1088" s="43"/>
      <c r="AB1088" s="43"/>
      <c r="AC1088" s="43"/>
      <c r="AD1088" s="43"/>
      <c r="AE1088" s="43">
        <v>0</v>
      </c>
      <c r="AF1088" s="43"/>
      <c r="AG1088" s="43"/>
      <c r="AH1088" s="43"/>
      <c r="AI1088" s="43"/>
      <c r="AJ1088" s="43"/>
      <c r="AK1088" s="43"/>
      <c r="AL1088" s="43"/>
      <c r="AM1088" s="43"/>
      <c r="AN1088" t="s">
        <v>131</v>
      </c>
    </row>
    <row r="1089" spans="1:40" x14ac:dyDescent="0.75">
      <c r="A1089" t="s">
        <v>2365</v>
      </c>
      <c r="B1089" t="s">
        <v>123</v>
      </c>
      <c r="C1089" t="s">
        <v>2366</v>
      </c>
      <c r="D1089" t="s">
        <v>2293</v>
      </c>
      <c r="E1089" t="s">
        <v>126</v>
      </c>
      <c r="F1089">
        <v>402</v>
      </c>
      <c r="G1089">
        <v>55</v>
      </c>
      <c r="H1089" t="s">
        <v>2294</v>
      </c>
      <c r="I1089" t="s">
        <v>128</v>
      </c>
      <c r="J1089" t="s">
        <v>199</v>
      </c>
      <c r="K1089">
        <v>2012</v>
      </c>
      <c r="L1089" t="s">
        <v>153</v>
      </c>
      <c r="M1089" s="43"/>
      <c r="N1089" s="43"/>
      <c r="O1089" s="43">
        <v>0</v>
      </c>
      <c r="P1089" s="43"/>
      <c r="Q1089" s="43"/>
      <c r="R1089" s="43"/>
      <c r="S1089" s="43">
        <v>0</v>
      </c>
      <c r="T1089" s="43">
        <v>0</v>
      </c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43">
        <v>0</v>
      </c>
      <c r="AF1089" s="43"/>
      <c r="AG1089" s="43"/>
      <c r="AH1089" s="43"/>
      <c r="AI1089" s="43"/>
      <c r="AJ1089" s="43"/>
      <c r="AK1089" s="43"/>
      <c r="AL1089" s="43"/>
      <c r="AM1089" s="43"/>
      <c r="AN1089" t="s">
        <v>131</v>
      </c>
    </row>
    <row r="1090" spans="1:40" x14ac:dyDescent="0.75">
      <c r="A1090" t="s">
        <v>2367</v>
      </c>
      <c r="B1090" t="s">
        <v>123</v>
      </c>
      <c r="C1090" t="s">
        <v>2368</v>
      </c>
      <c r="D1090" t="s">
        <v>2293</v>
      </c>
      <c r="E1090" t="s">
        <v>126</v>
      </c>
      <c r="F1090">
        <v>402</v>
      </c>
      <c r="G1090">
        <v>58</v>
      </c>
      <c r="H1090" t="s">
        <v>2294</v>
      </c>
      <c r="I1090" t="s">
        <v>128</v>
      </c>
      <c r="J1090" t="s">
        <v>199</v>
      </c>
      <c r="K1090">
        <v>2012</v>
      </c>
      <c r="L1090" t="s">
        <v>156</v>
      </c>
      <c r="M1090" s="43"/>
      <c r="N1090" s="43"/>
      <c r="O1090" s="43">
        <v>1.7656256017727156E-6</v>
      </c>
      <c r="P1090" s="43"/>
      <c r="Q1090" s="43"/>
      <c r="R1090" s="43"/>
      <c r="S1090" s="43">
        <v>1.7656256017727156E-6</v>
      </c>
      <c r="T1090" s="43">
        <v>0</v>
      </c>
      <c r="U1090" s="43">
        <v>7.1605264214245862E-7</v>
      </c>
      <c r="V1090" s="43"/>
      <c r="W1090" s="43">
        <v>1.049572959630257E-6</v>
      </c>
      <c r="X1090" s="43"/>
      <c r="Y1090" s="43"/>
      <c r="Z1090" s="43"/>
      <c r="AA1090" s="43"/>
      <c r="AB1090" s="43"/>
      <c r="AC1090" s="43"/>
      <c r="AD1090" s="43"/>
      <c r="AE1090" s="43">
        <v>0</v>
      </c>
      <c r="AF1090" s="43"/>
      <c r="AG1090" s="43"/>
      <c r="AH1090" s="43"/>
      <c r="AI1090" s="43"/>
      <c r="AJ1090" s="43"/>
      <c r="AK1090" s="43"/>
      <c r="AL1090" s="43"/>
      <c r="AM1090" s="43"/>
      <c r="AN1090" t="s">
        <v>131</v>
      </c>
    </row>
    <row r="1091" spans="1:40" x14ac:dyDescent="0.75">
      <c r="A1091" t="s">
        <v>2369</v>
      </c>
      <c r="B1091" t="s">
        <v>123</v>
      </c>
      <c r="C1091" t="s">
        <v>2370</v>
      </c>
      <c r="D1091" t="s">
        <v>2293</v>
      </c>
      <c r="E1091" t="s">
        <v>126</v>
      </c>
      <c r="F1091">
        <v>402</v>
      </c>
      <c r="G1091">
        <v>6</v>
      </c>
      <c r="H1091" t="s">
        <v>2294</v>
      </c>
      <c r="I1091" t="s">
        <v>128</v>
      </c>
      <c r="J1091" t="s">
        <v>199</v>
      </c>
      <c r="K1091">
        <v>2012</v>
      </c>
      <c r="L1091" t="s">
        <v>20</v>
      </c>
      <c r="M1091" s="43"/>
      <c r="N1091" s="43"/>
      <c r="O1091" s="43">
        <v>0.53450282349099709</v>
      </c>
      <c r="P1091" s="43"/>
      <c r="Q1091" s="43"/>
      <c r="R1091" s="43"/>
      <c r="S1091" s="43">
        <v>0.27852282349099711</v>
      </c>
      <c r="T1091" s="43">
        <v>0.25597999999999999</v>
      </c>
      <c r="U1091" s="43">
        <v>9.1659564850478575E-2</v>
      </c>
      <c r="V1091" s="43"/>
      <c r="W1091" s="43">
        <v>0.1868632586405185</v>
      </c>
      <c r="X1091" s="43"/>
      <c r="Y1091" s="43"/>
      <c r="Z1091" s="43"/>
      <c r="AA1091" s="43"/>
      <c r="AB1091" s="43"/>
      <c r="AC1091" s="43"/>
      <c r="AD1091" s="43"/>
      <c r="AE1091" s="43">
        <v>0.25597999999999999</v>
      </c>
      <c r="AF1091" s="43"/>
      <c r="AG1091" s="43"/>
      <c r="AH1091" s="43"/>
      <c r="AI1091" s="43"/>
      <c r="AJ1091" s="43"/>
      <c r="AK1091" s="43"/>
      <c r="AL1091" s="43"/>
      <c r="AM1091" s="43"/>
      <c r="AN1091" t="s">
        <v>131</v>
      </c>
    </row>
    <row r="1092" spans="1:40" x14ac:dyDescent="0.75">
      <c r="A1092" t="s">
        <v>2371</v>
      </c>
      <c r="B1092" t="s">
        <v>123</v>
      </c>
      <c r="C1092" t="s">
        <v>2372</v>
      </c>
      <c r="D1092" t="s">
        <v>2293</v>
      </c>
      <c r="E1092" t="s">
        <v>126</v>
      </c>
      <c r="F1092">
        <v>402</v>
      </c>
      <c r="G1092">
        <v>7</v>
      </c>
      <c r="H1092" t="s">
        <v>2294</v>
      </c>
      <c r="I1092" t="s">
        <v>128</v>
      </c>
      <c r="J1092" t="s">
        <v>199</v>
      </c>
      <c r="K1092">
        <v>2012</v>
      </c>
      <c r="L1092" t="s">
        <v>161</v>
      </c>
      <c r="M1092" s="43"/>
      <c r="N1092" s="43"/>
      <c r="O1092" s="43">
        <v>3.1603345371763292E-2</v>
      </c>
      <c r="P1092" s="43"/>
      <c r="Q1092" s="43"/>
      <c r="R1092" s="43"/>
      <c r="S1092" s="43">
        <v>3.1603345371763292E-2</v>
      </c>
      <c r="T1092" s="43">
        <v>0</v>
      </c>
      <c r="U1092" s="43">
        <v>2.2238239258579449E-2</v>
      </c>
      <c r="V1092" s="43"/>
      <c r="W1092" s="43">
        <v>9.3651061131838405E-3</v>
      </c>
      <c r="X1092" s="43"/>
      <c r="Y1092" s="43"/>
      <c r="Z1092" s="43"/>
      <c r="AA1092" s="43"/>
      <c r="AB1092" s="43"/>
      <c r="AC1092" s="43"/>
      <c r="AD1092" s="43"/>
      <c r="AE1092" s="43">
        <v>0</v>
      </c>
      <c r="AF1092" s="43"/>
      <c r="AG1092" s="43"/>
      <c r="AH1092" s="43"/>
      <c r="AI1092" s="43"/>
      <c r="AJ1092" s="43"/>
      <c r="AK1092" s="43"/>
      <c r="AL1092" s="43"/>
      <c r="AM1092" s="43"/>
      <c r="AN1092" t="s">
        <v>131</v>
      </c>
    </row>
    <row r="1093" spans="1:40" x14ac:dyDescent="0.75">
      <c r="A1093" t="s">
        <v>2373</v>
      </c>
      <c r="B1093" t="s">
        <v>123</v>
      </c>
      <c r="C1093" t="s">
        <v>2374</v>
      </c>
      <c r="D1093" t="s">
        <v>2293</v>
      </c>
      <c r="E1093" t="s">
        <v>126</v>
      </c>
      <c r="F1093">
        <v>402</v>
      </c>
      <c r="G1093">
        <v>8</v>
      </c>
      <c r="H1093" t="s">
        <v>2294</v>
      </c>
      <c r="I1093" t="s">
        <v>128</v>
      </c>
      <c r="J1093" t="s">
        <v>199</v>
      </c>
      <c r="K1093">
        <v>2012</v>
      </c>
      <c r="L1093" t="s">
        <v>164</v>
      </c>
      <c r="M1093" s="43"/>
      <c r="N1093" s="43"/>
      <c r="O1093" s="43">
        <v>0</v>
      </c>
      <c r="P1093" s="43"/>
      <c r="Q1093" s="43"/>
      <c r="R1093" s="43"/>
      <c r="S1093" s="43">
        <v>0</v>
      </c>
      <c r="T1093" s="43">
        <v>0</v>
      </c>
      <c r="U1093" s="43"/>
      <c r="V1093" s="43"/>
      <c r="W1093" s="43"/>
      <c r="X1093" s="43"/>
      <c r="Y1093" s="43"/>
      <c r="Z1093" s="43"/>
      <c r="AA1093" s="43"/>
      <c r="AB1093" s="43"/>
      <c r="AC1093" s="43"/>
      <c r="AD1093" s="43"/>
      <c r="AE1093" s="43">
        <v>0</v>
      </c>
      <c r="AF1093" s="43"/>
      <c r="AG1093" s="43"/>
      <c r="AH1093" s="43"/>
      <c r="AI1093" s="43"/>
      <c r="AJ1093" s="43"/>
      <c r="AK1093" s="43"/>
      <c r="AL1093" s="43"/>
      <c r="AM1093" s="43"/>
      <c r="AN1093" t="s">
        <v>131</v>
      </c>
    </row>
    <row r="1094" spans="1:40" x14ac:dyDescent="0.75">
      <c r="A1094" t="s">
        <v>2375</v>
      </c>
      <c r="B1094" t="s">
        <v>123</v>
      </c>
      <c r="C1094" t="s">
        <v>2376</v>
      </c>
      <c r="D1094" t="s">
        <v>2293</v>
      </c>
      <c r="E1094" t="s">
        <v>126</v>
      </c>
      <c r="F1094">
        <v>402</v>
      </c>
      <c r="G1094">
        <v>9</v>
      </c>
      <c r="H1094" t="s">
        <v>2294</v>
      </c>
      <c r="I1094" t="s">
        <v>128</v>
      </c>
      <c r="J1094" t="s">
        <v>199</v>
      </c>
      <c r="K1094">
        <v>2012</v>
      </c>
      <c r="L1094" t="s">
        <v>167</v>
      </c>
      <c r="M1094" s="43"/>
      <c r="N1094" s="43"/>
      <c r="O1094" s="43">
        <v>0</v>
      </c>
      <c r="P1094" s="43"/>
      <c r="Q1094" s="43"/>
      <c r="R1094" s="43"/>
      <c r="S1094" s="43">
        <v>0</v>
      </c>
      <c r="T1094" s="43">
        <v>0</v>
      </c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43">
        <v>0</v>
      </c>
      <c r="AF1094" s="43"/>
      <c r="AG1094" s="43"/>
      <c r="AH1094" s="43"/>
      <c r="AI1094" s="43"/>
      <c r="AJ1094" s="43"/>
      <c r="AK1094" s="43"/>
      <c r="AL1094" s="43"/>
      <c r="AM1094" s="43"/>
      <c r="AN1094" t="s">
        <v>131</v>
      </c>
    </row>
    <row r="1095" spans="1:40" x14ac:dyDescent="0.75">
      <c r="A1095" t="s">
        <v>2377</v>
      </c>
      <c r="B1095" t="s">
        <v>123</v>
      </c>
      <c r="C1095" t="s">
        <v>2378</v>
      </c>
      <c r="D1095" t="s">
        <v>2379</v>
      </c>
      <c r="E1095" t="s">
        <v>126</v>
      </c>
      <c r="F1095">
        <v>400</v>
      </c>
      <c r="G1095">
        <v>0</v>
      </c>
      <c r="H1095" t="s">
        <v>2380</v>
      </c>
      <c r="I1095" t="s">
        <v>128</v>
      </c>
      <c r="J1095" t="s">
        <v>129</v>
      </c>
      <c r="K1095">
        <v>2012</v>
      </c>
      <c r="L1095" t="s">
        <v>130</v>
      </c>
      <c r="M1095" s="43"/>
      <c r="N1095" s="43"/>
      <c r="O1095" s="43">
        <v>40.843706595078622</v>
      </c>
      <c r="P1095" s="43"/>
      <c r="Q1095" s="43"/>
      <c r="R1095" s="43"/>
      <c r="S1095" s="43">
        <v>39.452006595078622</v>
      </c>
      <c r="T1095" s="43">
        <v>1.3916999999999999</v>
      </c>
      <c r="U1095" s="43">
        <v>34.373211044556193</v>
      </c>
      <c r="V1095" s="43"/>
      <c r="W1095" s="43">
        <v>5.0787955505224263</v>
      </c>
      <c r="X1095" s="43"/>
      <c r="Y1095" s="43"/>
      <c r="Z1095" s="43"/>
      <c r="AA1095" s="43"/>
      <c r="AB1095" s="43"/>
      <c r="AC1095" s="43"/>
      <c r="AD1095" s="43"/>
      <c r="AE1095" s="43">
        <v>1.3916999999999999</v>
      </c>
      <c r="AF1095" s="43"/>
      <c r="AG1095" s="43"/>
      <c r="AH1095" s="43"/>
      <c r="AI1095" s="43"/>
      <c r="AJ1095" s="43"/>
      <c r="AK1095" s="43"/>
      <c r="AL1095" s="43"/>
      <c r="AM1095" s="43"/>
      <c r="AN1095" t="s">
        <v>131</v>
      </c>
    </row>
    <row r="1096" spans="1:40" x14ac:dyDescent="0.75">
      <c r="A1096" t="s">
        <v>2381</v>
      </c>
      <c r="B1096" t="s">
        <v>123</v>
      </c>
      <c r="C1096" t="s">
        <v>2382</v>
      </c>
      <c r="D1096" t="s">
        <v>2379</v>
      </c>
      <c r="E1096" t="s">
        <v>126</v>
      </c>
      <c r="F1096">
        <v>400</v>
      </c>
      <c r="G1096">
        <v>1</v>
      </c>
      <c r="H1096" t="s">
        <v>2380</v>
      </c>
      <c r="I1096" t="s">
        <v>128</v>
      </c>
      <c r="J1096" t="s">
        <v>129</v>
      </c>
      <c r="K1096">
        <v>2012</v>
      </c>
      <c r="L1096" t="s">
        <v>134</v>
      </c>
      <c r="M1096" s="43"/>
      <c r="N1096" s="43"/>
      <c r="O1096" s="43">
        <v>0.14544310550587855</v>
      </c>
      <c r="P1096" s="43"/>
      <c r="Q1096" s="43"/>
      <c r="R1096" s="43"/>
      <c r="S1096" s="43">
        <v>0.14544310550587855</v>
      </c>
      <c r="T1096" s="43">
        <v>0</v>
      </c>
      <c r="U1096" s="43">
        <v>0.142900135649869</v>
      </c>
      <c r="V1096" s="43"/>
      <c r="W1096" s="43">
        <v>2.542969856009538E-3</v>
      </c>
      <c r="X1096" s="43"/>
      <c r="Y1096" s="43"/>
      <c r="Z1096" s="43"/>
      <c r="AA1096" s="43"/>
      <c r="AB1096" s="43"/>
      <c r="AC1096" s="43"/>
      <c r="AD1096" s="43"/>
      <c r="AE1096" s="43">
        <v>0</v>
      </c>
      <c r="AF1096" s="43"/>
      <c r="AG1096" s="43"/>
      <c r="AH1096" s="43"/>
      <c r="AI1096" s="43"/>
      <c r="AJ1096" s="43"/>
      <c r="AK1096" s="43"/>
      <c r="AL1096" s="43"/>
      <c r="AM1096" s="43"/>
      <c r="AN1096" t="s">
        <v>131</v>
      </c>
    </row>
    <row r="1097" spans="1:40" x14ac:dyDescent="0.75">
      <c r="A1097" t="s">
        <v>2383</v>
      </c>
      <c r="B1097" t="s">
        <v>123</v>
      </c>
      <c r="C1097" t="s">
        <v>2384</v>
      </c>
      <c r="D1097" t="s">
        <v>2379</v>
      </c>
      <c r="E1097" t="s">
        <v>126</v>
      </c>
      <c r="F1097">
        <v>400</v>
      </c>
      <c r="G1097">
        <v>2</v>
      </c>
      <c r="H1097" t="s">
        <v>2380</v>
      </c>
      <c r="I1097" t="s">
        <v>128</v>
      </c>
      <c r="J1097" t="s">
        <v>129</v>
      </c>
      <c r="K1097">
        <v>2012</v>
      </c>
      <c r="L1097" t="s">
        <v>137</v>
      </c>
      <c r="M1097" s="43"/>
      <c r="N1097" s="43"/>
      <c r="O1097" s="43">
        <v>0.59128435306008409</v>
      </c>
      <c r="P1097" s="43"/>
      <c r="Q1097" s="43"/>
      <c r="R1097" s="43"/>
      <c r="S1097" s="43">
        <v>0.59128435306008409</v>
      </c>
      <c r="T1097" s="43">
        <v>0</v>
      </c>
      <c r="U1097" s="43">
        <v>1.4257582518889421E-3</v>
      </c>
      <c r="V1097" s="43"/>
      <c r="W1097" s="43">
        <v>0.58985859480819514</v>
      </c>
      <c r="X1097" s="43"/>
      <c r="Y1097" s="43"/>
      <c r="Z1097" s="43"/>
      <c r="AA1097" s="43"/>
      <c r="AB1097" s="43"/>
      <c r="AC1097" s="43"/>
      <c r="AD1097" s="43"/>
      <c r="AE1097" s="43">
        <v>0</v>
      </c>
      <c r="AF1097" s="43"/>
      <c r="AG1097" s="43"/>
      <c r="AH1097" s="43"/>
      <c r="AI1097" s="43"/>
      <c r="AJ1097" s="43"/>
      <c r="AK1097" s="43"/>
      <c r="AL1097" s="43"/>
      <c r="AM1097" s="43"/>
      <c r="AN1097" t="s">
        <v>131</v>
      </c>
    </row>
    <row r="1098" spans="1:40" x14ac:dyDescent="0.75">
      <c r="A1098" t="s">
        <v>2385</v>
      </c>
      <c r="B1098" t="s">
        <v>123</v>
      </c>
      <c r="C1098" t="s">
        <v>2386</v>
      </c>
      <c r="D1098" t="s">
        <v>2379</v>
      </c>
      <c r="E1098" t="s">
        <v>126</v>
      </c>
      <c r="F1098">
        <v>400</v>
      </c>
      <c r="G1098">
        <v>3</v>
      </c>
      <c r="H1098" t="s">
        <v>2380</v>
      </c>
      <c r="I1098" t="s">
        <v>128</v>
      </c>
      <c r="J1098" t="s">
        <v>129</v>
      </c>
      <c r="K1098">
        <v>2012</v>
      </c>
      <c r="L1098" t="s">
        <v>21</v>
      </c>
      <c r="M1098" s="43"/>
      <c r="N1098" s="43"/>
      <c r="O1098" s="43">
        <v>8.491428459573493</v>
      </c>
      <c r="P1098" s="43"/>
      <c r="Q1098" s="43"/>
      <c r="R1098" s="43"/>
      <c r="S1098" s="43">
        <v>8.491428459573493</v>
      </c>
      <c r="T1098" s="43">
        <v>0</v>
      </c>
      <c r="U1098" s="43">
        <v>6.0046979105595533</v>
      </c>
      <c r="V1098" s="43"/>
      <c r="W1098" s="43">
        <v>2.4867305490139402</v>
      </c>
      <c r="X1098" s="43"/>
      <c r="Y1098" s="43"/>
      <c r="Z1098" s="43"/>
      <c r="AA1098" s="43"/>
      <c r="AB1098" s="43"/>
      <c r="AC1098" s="43"/>
      <c r="AD1098" s="43"/>
      <c r="AE1098" s="43">
        <v>0</v>
      </c>
      <c r="AF1098" s="43"/>
      <c r="AG1098" s="43"/>
      <c r="AH1098" s="43"/>
      <c r="AI1098" s="43"/>
      <c r="AJ1098" s="43"/>
      <c r="AK1098" s="43"/>
      <c r="AL1098" s="43"/>
      <c r="AM1098" s="43"/>
      <c r="AN1098" t="s">
        <v>131</v>
      </c>
    </row>
    <row r="1099" spans="1:40" x14ac:dyDescent="0.75">
      <c r="A1099" t="s">
        <v>2387</v>
      </c>
      <c r="B1099" t="s">
        <v>123</v>
      </c>
      <c r="C1099" t="s">
        <v>2388</v>
      </c>
      <c r="D1099" t="s">
        <v>2379</v>
      </c>
      <c r="E1099" t="s">
        <v>126</v>
      </c>
      <c r="F1099">
        <v>400</v>
      </c>
      <c r="G1099">
        <v>4</v>
      </c>
      <c r="H1099" t="s">
        <v>2380</v>
      </c>
      <c r="I1099" t="s">
        <v>128</v>
      </c>
      <c r="J1099" t="s">
        <v>129</v>
      </c>
      <c r="K1099">
        <v>2012</v>
      </c>
      <c r="L1099" t="s">
        <v>142</v>
      </c>
      <c r="M1099" s="43"/>
      <c r="N1099" s="43"/>
      <c r="O1099" s="43">
        <v>0</v>
      </c>
      <c r="P1099" s="43"/>
      <c r="Q1099" s="43"/>
      <c r="R1099" s="43"/>
      <c r="S1099" s="43">
        <v>0</v>
      </c>
      <c r="T1099" s="43">
        <v>0</v>
      </c>
      <c r="U1099" s="43">
        <v>0</v>
      </c>
      <c r="V1099" s="43"/>
      <c r="W1099" s="43">
        <v>0</v>
      </c>
      <c r="X1099" s="43"/>
      <c r="Y1099" s="43"/>
      <c r="Z1099" s="43"/>
      <c r="AA1099" s="43"/>
      <c r="AB1099" s="43"/>
      <c r="AC1099" s="43"/>
      <c r="AD1099" s="43"/>
      <c r="AE1099" s="43">
        <v>0</v>
      </c>
      <c r="AF1099" s="43"/>
      <c r="AG1099" s="43"/>
      <c r="AH1099" s="43"/>
      <c r="AI1099" s="43"/>
      <c r="AJ1099" s="43"/>
      <c r="AK1099" s="43"/>
      <c r="AL1099" s="43"/>
      <c r="AM1099" s="43"/>
      <c r="AN1099" t="s">
        <v>131</v>
      </c>
    </row>
    <row r="1100" spans="1:40" x14ac:dyDescent="0.75">
      <c r="A1100" t="s">
        <v>2389</v>
      </c>
      <c r="B1100" t="s">
        <v>123</v>
      </c>
      <c r="C1100" t="s">
        <v>2390</v>
      </c>
      <c r="D1100" t="s">
        <v>2379</v>
      </c>
      <c r="E1100" t="s">
        <v>126</v>
      </c>
      <c r="F1100">
        <v>400</v>
      </c>
      <c r="G1100">
        <v>51</v>
      </c>
      <c r="H1100" t="s">
        <v>2380</v>
      </c>
      <c r="I1100" t="s">
        <v>128</v>
      </c>
      <c r="J1100" t="s">
        <v>129</v>
      </c>
      <c r="K1100">
        <v>2012</v>
      </c>
      <c r="L1100" t="s">
        <v>145</v>
      </c>
      <c r="M1100" s="43"/>
      <c r="N1100" s="43"/>
      <c r="O1100" s="43">
        <v>21.068240252113888</v>
      </c>
      <c r="P1100" s="43"/>
      <c r="Q1100" s="43"/>
      <c r="R1100" s="43"/>
      <c r="S1100" s="43">
        <v>21.068240252113888</v>
      </c>
      <c r="T1100" s="43">
        <v>0</v>
      </c>
      <c r="U1100" s="43">
        <v>20.444285947134201</v>
      </c>
      <c r="V1100" s="43"/>
      <c r="W1100" s="43">
        <v>0.62395430497968762</v>
      </c>
      <c r="X1100" s="43"/>
      <c r="Y1100" s="43"/>
      <c r="Z1100" s="43"/>
      <c r="AA1100" s="43"/>
      <c r="AB1100" s="43"/>
      <c r="AC1100" s="43"/>
      <c r="AD1100" s="43"/>
      <c r="AE1100" s="43">
        <v>0</v>
      </c>
      <c r="AF1100" s="43"/>
      <c r="AG1100" s="43"/>
      <c r="AH1100" s="43"/>
      <c r="AI1100" s="43"/>
      <c r="AJ1100" s="43"/>
      <c r="AK1100" s="43"/>
      <c r="AL1100" s="43"/>
      <c r="AM1100" s="43"/>
      <c r="AN1100" t="s">
        <v>131</v>
      </c>
    </row>
    <row r="1101" spans="1:40" x14ac:dyDescent="0.75">
      <c r="A1101" t="s">
        <v>2391</v>
      </c>
      <c r="B1101" t="s">
        <v>123</v>
      </c>
      <c r="C1101" t="s">
        <v>2392</v>
      </c>
      <c r="D1101" t="s">
        <v>2379</v>
      </c>
      <c r="E1101" t="s">
        <v>126</v>
      </c>
      <c r="F1101">
        <v>400</v>
      </c>
      <c r="G1101">
        <v>52</v>
      </c>
      <c r="H1101" t="s">
        <v>2380</v>
      </c>
      <c r="I1101" t="s">
        <v>128</v>
      </c>
      <c r="J1101" t="s">
        <v>129</v>
      </c>
      <c r="K1101">
        <v>2012</v>
      </c>
      <c r="L1101" t="s">
        <v>72</v>
      </c>
      <c r="M1101" s="43"/>
      <c r="N1101" s="43"/>
      <c r="O1101" s="43">
        <v>0</v>
      </c>
      <c r="P1101" s="43"/>
      <c r="Q1101" s="43"/>
      <c r="R1101" s="43"/>
      <c r="S1101" s="43">
        <v>0</v>
      </c>
      <c r="T1101" s="43">
        <v>0</v>
      </c>
      <c r="U1101" s="43">
        <v>0</v>
      </c>
      <c r="V1101" s="43"/>
      <c r="W1101" s="43">
        <v>0</v>
      </c>
      <c r="X1101" s="43"/>
      <c r="Y1101" s="43"/>
      <c r="Z1101" s="43"/>
      <c r="AA1101" s="43"/>
      <c r="AB1101" s="43"/>
      <c r="AC1101" s="43"/>
      <c r="AD1101" s="43"/>
      <c r="AE1101" s="43">
        <v>0</v>
      </c>
      <c r="AF1101" s="43"/>
      <c r="AG1101" s="43"/>
      <c r="AH1101" s="43"/>
      <c r="AI1101" s="43"/>
      <c r="AJ1101" s="43"/>
      <c r="AK1101" s="43"/>
      <c r="AL1101" s="43"/>
      <c r="AM1101" s="43"/>
      <c r="AN1101" t="s">
        <v>131</v>
      </c>
    </row>
    <row r="1102" spans="1:40" x14ac:dyDescent="0.75">
      <c r="A1102" t="s">
        <v>2393</v>
      </c>
      <c r="B1102" t="s">
        <v>123</v>
      </c>
      <c r="C1102" t="s">
        <v>2394</v>
      </c>
      <c r="D1102" t="s">
        <v>2379</v>
      </c>
      <c r="E1102" t="s">
        <v>126</v>
      </c>
      <c r="F1102">
        <v>400</v>
      </c>
      <c r="G1102">
        <v>53</v>
      </c>
      <c r="H1102" t="s">
        <v>2380</v>
      </c>
      <c r="I1102" t="s">
        <v>128</v>
      </c>
      <c r="J1102" t="s">
        <v>129</v>
      </c>
      <c r="K1102">
        <v>2012</v>
      </c>
      <c r="L1102" t="s">
        <v>150</v>
      </c>
      <c r="M1102" s="43"/>
      <c r="N1102" s="43"/>
      <c r="O1102" s="43">
        <v>0</v>
      </c>
      <c r="P1102" s="43"/>
      <c r="Q1102" s="43"/>
      <c r="R1102" s="43"/>
      <c r="S1102" s="43">
        <v>0</v>
      </c>
      <c r="T1102" s="43">
        <v>0</v>
      </c>
      <c r="U1102" s="43">
        <v>0</v>
      </c>
      <c r="V1102" s="43"/>
      <c r="W1102" s="43">
        <v>0</v>
      </c>
      <c r="X1102" s="43"/>
      <c r="Y1102" s="43"/>
      <c r="Z1102" s="43"/>
      <c r="AA1102" s="43"/>
      <c r="AB1102" s="43"/>
      <c r="AC1102" s="43"/>
      <c r="AD1102" s="43"/>
      <c r="AE1102" s="43">
        <v>0</v>
      </c>
      <c r="AF1102" s="43"/>
      <c r="AG1102" s="43"/>
      <c r="AH1102" s="43"/>
      <c r="AI1102" s="43"/>
      <c r="AJ1102" s="43"/>
      <c r="AK1102" s="43"/>
      <c r="AL1102" s="43"/>
      <c r="AM1102" s="43"/>
      <c r="AN1102" t="s">
        <v>131</v>
      </c>
    </row>
    <row r="1103" spans="1:40" x14ac:dyDescent="0.75">
      <c r="A1103" t="s">
        <v>2395</v>
      </c>
      <c r="B1103" t="s">
        <v>123</v>
      </c>
      <c r="C1103" t="s">
        <v>2396</v>
      </c>
      <c r="D1103" t="s">
        <v>2379</v>
      </c>
      <c r="E1103" t="s">
        <v>126</v>
      </c>
      <c r="F1103">
        <v>400</v>
      </c>
      <c r="G1103">
        <v>55</v>
      </c>
      <c r="H1103" t="s">
        <v>2380</v>
      </c>
      <c r="I1103" t="s">
        <v>128</v>
      </c>
      <c r="J1103" t="s">
        <v>129</v>
      </c>
      <c r="K1103">
        <v>2012</v>
      </c>
      <c r="L1103" t="s">
        <v>153</v>
      </c>
      <c r="M1103" s="43"/>
      <c r="N1103" s="43"/>
      <c r="O1103" s="43">
        <v>0</v>
      </c>
      <c r="P1103" s="43"/>
      <c r="Q1103" s="43"/>
      <c r="R1103" s="43"/>
      <c r="S1103" s="43">
        <v>0</v>
      </c>
      <c r="T1103" s="43">
        <v>0</v>
      </c>
      <c r="U1103" s="43">
        <v>0</v>
      </c>
      <c r="V1103" s="43"/>
      <c r="W1103" s="43">
        <v>0</v>
      </c>
      <c r="X1103" s="43"/>
      <c r="Y1103" s="43"/>
      <c r="Z1103" s="43"/>
      <c r="AA1103" s="43"/>
      <c r="AB1103" s="43"/>
      <c r="AC1103" s="43"/>
      <c r="AD1103" s="43"/>
      <c r="AE1103" s="43">
        <v>0</v>
      </c>
      <c r="AF1103" s="43"/>
      <c r="AG1103" s="43"/>
      <c r="AH1103" s="43"/>
      <c r="AI1103" s="43"/>
      <c r="AJ1103" s="43"/>
      <c r="AK1103" s="43"/>
      <c r="AL1103" s="43"/>
      <c r="AM1103" s="43"/>
      <c r="AN1103" t="s">
        <v>131</v>
      </c>
    </row>
    <row r="1104" spans="1:40" x14ac:dyDescent="0.75">
      <c r="A1104" t="s">
        <v>2397</v>
      </c>
      <c r="B1104" t="s">
        <v>123</v>
      </c>
      <c r="C1104" t="s">
        <v>2398</v>
      </c>
      <c r="D1104" t="s">
        <v>2379</v>
      </c>
      <c r="E1104" t="s">
        <v>126</v>
      </c>
      <c r="F1104">
        <v>400</v>
      </c>
      <c r="G1104">
        <v>58</v>
      </c>
      <c r="H1104" t="s">
        <v>2380</v>
      </c>
      <c r="I1104" t="s">
        <v>128</v>
      </c>
      <c r="J1104" t="s">
        <v>129</v>
      </c>
      <c r="K1104">
        <v>2012</v>
      </c>
      <c r="L1104" t="s">
        <v>156</v>
      </c>
      <c r="M1104" s="43"/>
      <c r="N1104" s="43"/>
      <c r="O1104" s="43">
        <v>0</v>
      </c>
      <c r="P1104" s="43"/>
      <c r="Q1104" s="43"/>
      <c r="R1104" s="43"/>
      <c r="S1104" s="43">
        <v>0</v>
      </c>
      <c r="T1104" s="43">
        <v>0</v>
      </c>
      <c r="U1104" s="43">
        <v>0</v>
      </c>
      <c r="V1104" s="43"/>
      <c r="W1104" s="43">
        <v>0</v>
      </c>
      <c r="X1104" s="43"/>
      <c r="Y1104" s="43"/>
      <c r="Z1104" s="43"/>
      <c r="AA1104" s="43"/>
      <c r="AB1104" s="43"/>
      <c r="AC1104" s="43"/>
      <c r="AD1104" s="43"/>
      <c r="AE1104" s="43">
        <v>0</v>
      </c>
      <c r="AF1104" s="43"/>
      <c r="AG1104" s="43"/>
      <c r="AH1104" s="43"/>
      <c r="AI1104" s="43"/>
      <c r="AJ1104" s="43"/>
      <c r="AK1104" s="43"/>
      <c r="AL1104" s="43"/>
      <c r="AM1104" s="43"/>
      <c r="AN1104" t="s">
        <v>131</v>
      </c>
    </row>
    <row r="1105" spans="1:40" x14ac:dyDescent="0.75">
      <c r="A1105" t="s">
        <v>2399</v>
      </c>
      <c r="B1105" t="s">
        <v>123</v>
      </c>
      <c r="C1105" t="s">
        <v>2400</v>
      </c>
      <c r="D1105" t="s">
        <v>2379</v>
      </c>
      <c r="E1105" t="s">
        <v>126</v>
      </c>
      <c r="F1105">
        <v>400</v>
      </c>
      <c r="G1105">
        <v>6</v>
      </c>
      <c r="H1105" t="s">
        <v>2380</v>
      </c>
      <c r="I1105" t="s">
        <v>128</v>
      </c>
      <c r="J1105" t="s">
        <v>129</v>
      </c>
      <c r="K1105">
        <v>2012</v>
      </c>
      <c r="L1105" t="s">
        <v>20</v>
      </c>
      <c r="M1105" s="43"/>
      <c r="N1105" s="43"/>
      <c r="O1105" s="43">
        <v>1.7929251894374516</v>
      </c>
      <c r="P1105" s="43"/>
      <c r="Q1105" s="43"/>
      <c r="R1105" s="43"/>
      <c r="S1105" s="43">
        <v>0.40122518943745161</v>
      </c>
      <c r="T1105" s="43">
        <v>1.3916999999999999</v>
      </c>
      <c r="U1105" s="43">
        <v>1.4570499820871601E-2</v>
      </c>
      <c r="V1105" s="43"/>
      <c r="W1105" s="43">
        <v>0.38665468961658001</v>
      </c>
      <c r="X1105" s="43"/>
      <c r="Y1105" s="43"/>
      <c r="Z1105" s="43"/>
      <c r="AA1105" s="43"/>
      <c r="AB1105" s="43"/>
      <c r="AC1105" s="43"/>
      <c r="AD1105" s="43"/>
      <c r="AE1105" s="43">
        <v>1.3916999999999999</v>
      </c>
      <c r="AF1105" s="43"/>
      <c r="AG1105" s="43"/>
      <c r="AH1105" s="43"/>
      <c r="AI1105" s="43"/>
      <c r="AJ1105" s="43"/>
      <c r="AK1105" s="43"/>
      <c r="AL1105" s="43"/>
      <c r="AM1105" s="43"/>
      <c r="AN1105" t="s">
        <v>131</v>
      </c>
    </row>
    <row r="1106" spans="1:40" x14ac:dyDescent="0.75">
      <c r="A1106" t="s">
        <v>2401</v>
      </c>
      <c r="B1106" t="s">
        <v>123</v>
      </c>
      <c r="C1106" t="s">
        <v>2402</v>
      </c>
      <c r="D1106" t="s">
        <v>2379</v>
      </c>
      <c r="E1106" t="s">
        <v>126</v>
      </c>
      <c r="F1106">
        <v>400</v>
      </c>
      <c r="G1106">
        <v>7</v>
      </c>
      <c r="H1106" t="s">
        <v>2380</v>
      </c>
      <c r="I1106" t="s">
        <v>128</v>
      </c>
      <c r="J1106" t="s">
        <v>129</v>
      </c>
      <c r="K1106">
        <v>2012</v>
      </c>
      <c r="L1106" t="s">
        <v>161</v>
      </c>
      <c r="M1106" s="43"/>
      <c r="N1106" s="43"/>
      <c r="O1106" s="43">
        <v>8.7543852353878187</v>
      </c>
      <c r="P1106" s="43"/>
      <c r="Q1106" s="43"/>
      <c r="R1106" s="43"/>
      <c r="S1106" s="43">
        <v>8.7543852353878187</v>
      </c>
      <c r="T1106" s="43">
        <v>0</v>
      </c>
      <c r="U1106" s="43">
        <v>7.765330793139805</v>
      </c>
      <c r="V1106" s="43"/>
      <c r="W1106" s="43">
        <v>0.98905444224801309</v>
      </c>
      <c r="X1106" s="43"/>
      <c r="Y1106" s="43"/>
      <c r="Z1106" s="43"/>
      <c r="AA1106" s="43"/>
      <c r="AB1106" s="43"/>
      <c r="AC1106" s="43"/>
      <c r="AD1106" s="43"/>
      <c r="AE1106" s="43">
        <v>0</v>
      </c>
      <c r="AF1106" s="43"/>
      <c r="AG1106" s="43"/>
      <c r="AH1106" s="43"/>
      <c r="AI1106" s="43"/>
      <c r="AJ1106" s="43"/>
      <c r="AK1106" s="43"/>
      <c r="AL1106" s="43"/>
      <c r="AM1106" s="43"/>
      <c r="AN1106" t="s">
        <v>131</v>
      </c>
    </row>
    <row r="1107" spans="1:40" x14ac:dyDescent="0.75">
      <c r="A1107" t="s">
        <v>2403</v>
      </c>
      <c r="B1107" t="s">
        <v>123</v>
      </c>
      <c r="C1107" t="s">
        <v>2404</v>
      </c>
      <c r="D1107" t="s">
        <v>2379</v>
      </c>
      <c r="E1107" t="s">
        <v>126</v>
      </c>
      <c r="F1107">
        <v>400</v>
      </c>
      <c r="G1107">
        <v>8</v>
      </c>
      <c r="H1107" t="s">
        <v>2380</v>
      </c>
      <c r="I1107" t="s">
        <v>128</v>
      </c>
      <c r="J1107" t="s">
        <v>129</v>
      </c>
      <c r="K1107">
        <v>2012</v>
      </c>
      <c r="L1107" t="s">
        <v>164</v>
      </c>
      <c r="M1107" s="43"/>
      <c r="N1107" s="43"/>
      <c r="O1107" s="43">
        <v>0</v>
      </c>
      <c r="P1107" s="43"/>
      <c r="Q1107" s="43"/>
      <c r="R1107" s="43"/>
      <c r="S1107" s="43">
        <v>0</v>
      </c>
      <c r="T1107" s="43">
        <v>0</v>
      </c>
      <c r="U1107" s="43">
        <v>0</v>
      </c>
      <c r="V1107" s="43"/>
      <c r="W1107" s="43">
        <v>0</v>
      </c>
      <c r="X1107" s="43"/>
      <c r="Y1107" s="43"/>
      <c r="Z1107" s="43"/>
      <c r="AA1107" s="43"/>
      <c r="AB1107" s="43"/>
      <c r="AC1107" s="43"/>
      <c r="AD1107" s="43"/>
      <c r="AE1107" s="43">
        <v>0</v>
      </c>
      <c r="AF1107" s="43"/>
      <c r="AG1107" s="43"/>
      <c r="AH1107" s="43"/>
      <c r="AI1107" s="43"/>
      <c r="AJ1107" s="43"/>
      <c r="AK1107" s="43"/>
      <c r="AL1107" s="43"/>
      <c r="AM1107" s="43"/>
      <c r="AN1107" t="s">
        <v>131</v>
      </c>
    </row>
    <row r="1108" spans="1:40" x14ac:dyDescent="0.75">
      <c r="A1108" t="s">
        <v>2405</v>
      </c>
      <c r="B1108" t="s">
        <v>123</v>
      </c>
      <c r="C1108" t="s">
        <v>2406</v>
      </c>
      <c r="D1108" t="s">
        <v>2379</v>
      </c>
      <c r="E1108" t="s">
        <v>126</v>
      </c>
      <c r="F1108">
        <v>400</v>
      </c>
      <c r="G1108">
        <v>9</v>
      </c>
      <c r="H1108" t="s">
        <v>2380</v>
      </c>
      <c r="I1108" t="s">
        <v>128</v>
      </c>
      <c r="J1108" t="s">
        <v>129</v>
      </c>
      <c r="K1108">
        <v>2012</v>
      </c>
      <c r="L1108" t="s">
        <v>167</v>
      </c>
      <c r="M1108" s="43"/>
      <c r="N1108" s="43"/>
      <c r="O1108" s="43">
        <v>0</v>
      </c>
      <c r="P1108" s="43"/>
      <c r="Q1108" s="43"/>
      <c r="R1108" s="43"/>
      <c r="S1108" s="43">
        <v>0</v>
      </c>
      <c r="T1108" s="43">
        <v>0</v>
      </c>
      <c r="U1108" s="43">
        <v>0</v>
      </c>
      <c r="V1108" s="43"/>
      <c r="W1108" s="43">
        <v>0</v>
      </c>
      <c r="X1108" s="43"/>
      <c r="Y1108" s="43"/>
      <c r="Z1108" s="43"/>
      <c r="AA1108" s="43"/>
      <c r="AB1108" s="43"/>
      <c r="AC1108" s="43"/>
      <c r="AD1108" s="43"/>
      <c r="AE1108" s="43">
        <v>0</v>
      </c>
      <c r="AF1108" s="43"/>
      <c r="AG1108" s="43"/>
      <c r="AH1108" s="43"/>
      <c r="AI1108" s="43"/>
      <c r="AJ1108" s="43"/>
      <c r="AK1108" s="43"/>
      <c r="AL1108" s="43"/>
      <c r="AM1108" s="43"/>
      <c r="AN1108" t="s">
        <v>131</v>
      </c>
    </row>
    <row r="1109" spans="1:40" x14ac:dyDescent="0.75">
      <c r="A1109" t="s">
        <v>2407</v>
      </c>
      <c r="B1109" t="s">
        <v>123</v>
      </c>
      <c r="C1109" t="s">
        <v>2408</v>
      </c>
      <c r="D1109" t="s">
        <v>2379</v>
      </c>
      <c r="E1109" t="s">
        <v>126</v>
      </c>
      <c r="F1109">
        <v>401</v>
      </c>
      <c r="G1109">
        <v>0</v>
      </c>
      <c r="H1109" t="s">
        <v>2380</v>
      </c>
      <c r="I1109" t="s">
        <v>128</v>
      </c>
      <c r="J1109" t="s">
        <v>170</v>
      </c>
      <c r="K1109">
        <v>2012</v>
      </c>
      <c r="L1109" t="s">
        <v>130</v>
      </c>
      <c r="M1109" s="43"/>
      <c r="N1109" s="43"/>
      <c r="O1109" s="43">
        <v>27.584000691330836</v>
      </c>
      <c r="P1109" s="43"/>
      <c r="Q1109" s="43"/>
      <c r="R1109" s="43"/>
      <c r="S1109" s="43">
        <v>26.628940691330836</v>
      </c>
      <c r="T1109" s="43">
        <v>0.95505999999999991</v>
      </c>
      <c r="U1109" s="43">
        <v>23.291351945759661</v>
      </c>
      <c r="V1109" s="43"/>
      <c r="W1109" s="43">
        <v>3.3375887455711761</v>
      </c>
      <c r="X1109" s="43"/>
      <c r="Y1109" s="43"/>
      <c r="Z1109" s="43"/>
      <c r="AA1109" s="43"/>
      <c r="AB1109" s="43"/>
      <c r="AC1109" s="43"/>
      <c r="AD1109" s="43"/>
      <c r="AE1109" s="43">
        <v>0.95505999999999991</v>
      </c>
      <c r="AF1109" s="43"/>
      <c r="AG1109" s="43"/>
      <c r="AH1109" s="43"/>
      <c r="AI1109" s="43"/>
      <c r="AJ1109" s="43"/>
      <c r="AK1109" s="43"/>
      <c r="AL1109" s="43"/>
      <c r="AM1109" s="43"/>
      <c r="AN1109" t="s">
        <v>131</v>
      </c>
    </row>
    <row r="1110" spans="1:40" x14ac:dyDescent="0.75">
      <c r="A1110" t="s">
        <v>2409</v>
      </c>
      <c r="B1110" t="s">
        <v>123</v>
      </c>
      <c r="C1110" t="s">
        <v>2410</v>
      </c>
      <c r="D1110" t="s">
        <v>2379</v>
      </c>
      <c r="E1110" t="s">
        <v>126</v>
      </c>
      <c r="F1110">
        <v>401</v>
      </c>
      <c r="G1110">
        <v>1</v>
      </c>
      <c r="H1110" t="s">
        <v>2380</v>
      </c>
      <c r="I1110" t="s">
        <v>128</v>
      </c>
      <c r="J1110" t="s">
        <v>170</v>
      </c>
      <c r="K1110">
        <v>2012</v>
      </c>
      <c r="L1110" t="s">
        <v>134</v>
      </c>
      <c r="M1110" s="43"/>
      <c r="N1110" s="43"/>
      <c r="O1110" s="43">
        <v>0.14286813773184842</v>
      </c>
      <c r="P1110" s="43"/>
      <c r="Q1110" s="43"/>
      <c r="R1110" s="43"/>
      <c r="S1110" s="43">
        <v>0.14286813773184842</v>
      </c>
      <c r="T1110" s="43">
        <v>0</v>
      </c>
      <c r="U1110" s="43">
        <v>0.1404696264879377</v>
      </c>
      <c r="V1110" s="43"/>
      <c r="W1110" s="43">
        <v>2.3985112439107261E-3</v>
      </c>
      <c r="X1110" s="43"/>
      <c r="Y1110" s="43"/>
      <c r="Z1110" s="43"/>
      <c r="AA1110" s="43"/>
      <c r="AB1110" s="43"/>
      <c r="AC1110" s="43"/>
      <c r="AD1110" s="43"/>
      <c r="AE1110" s="43">
        <v>0</v>
      </c>
      <c r="AF1110" s="43"/>
      <c r="AG1110" s="43"/>
      <c r="AH1110" s="43"/>
      <c r="AI1110" s="43"/>
      <c r="AJ1110" s="43"/>
      <c r="AK1110" s="43"/>
      <c r="AL1110" s="43"/>
      <c r="AM1110" s="43"/>
      <c r="AN1110" t="s">
        <v>131</v>
      </c>
    </row>
    <row r="1111" spans="1:40" x14ac:dyDescent="0.75">
      <c r="A1111" t="s">
        <v>2411</v>
      </c>
      <c r="B1111" t="s">
        <v>123</v>
      </c>
      <c r="C1111" t="s">
        <v>2412</v>
      </c>
      <c r="D1111" t="s">
        <v>2379</v>
      </c>
      <c r="E1111" t="s">
        <v>126</v>
      </c>
      <c r="F1111">
        <v>401</v>
      </c>
      <c r="G1111">
        <v>2</v>
      </c>
      <c r="H1111" t="s">
        <v>2380</v>
      </c>
      <c r="I1111" t="s">
        <v>128</v>
      </c>
      <c r="J1111" t="s">
        <v>170</v>
      </c>
      <c r="K1111">
        <v>2012</v>
      </c>
      <c r="L1111" t="s">
        <v>137</v>
      </c>
      <c r="M1111" s="43"/>
      <c r="N1111" s="43"/>
      <c r="O1111" s="43">
        <v>0.54667576224430503</v>
      </c>
      <c r="P1111" s="43"/>
      <c r="Q1111" s="43"/>
      <c r="R1111" s="43"/>
      <c r="S1111" s="43">
        <v>0.54667576224430503</v>
      </c>
      <c r="T1111" s="43">
        <v>0</v>
      </c>
      <c r="U1111" s="43">
        <v>4.4400121453848411E-4</v>
      </c>
      <c r="V1111" s="43"/>
      <c r="W1111" s="43">
        <v>0.54623176102976656</v>
      </c>
      <c r="X1111" s="43"/>
      <c r="Y1111" s="43"/>
      <c r="Z1111" s="43"/>
      <c r="AA1111" s="43"/>
      <c r="AB1111" s="43"/>
      <c r="AC1111" s="43"/>
      <c r="AD1111" s="43"/>
      <c r="AE1111" s="43">
        <v>0</v>
      </c>
      <c r="AF1111" s="43"/>
      <c r="AG1111" s="43"/>
      <c r="AH1111" s="43"/>
      <c r="AI1111" s="43"/>
      <c r="AJ1111" s="43"/>
      <c r="AK1111" s="43"/>
      <c r="AL1111" s="43"/>
      <c r="AM1111" s="43"/>
      <c r="AN1111" t="s">
        <v>131</v>
      </c>
    </row>
    <row r="1112" spans="1:40" x14ac:dyDescent="0.75">
      <c r="A1112" t="s">
        <v>2413</v>
      </c>
      <c r="B1112" t="s">
        <v>123</v>
      </c>
      <c r="C1112" t="s">
        <v>2414</v>
      </c>
      <c r="D1112" t="s">
        <v>2379</v>
      </c>
      <c r="E1112" t="s">
        <v>126</v>
      </c>
      <c r="F1112">
        <v>401</v>
      </c>
      <c r="G1112">
        <v>3</v>
      </c>
      <c r="H1112" t="s">
        <v>2380</v>
      </c>
      <c r="I1112" t="s">
        <v>128</v>
      </c>
      <c r="J1112" t="s">
        <v>170</v>
      </c>
      <c r="K1112">
        <v>2012</v>
      </c>
      <c r="L1112" t="s">
        <v>21</v>
      </c>
      <c r="M1112" s="43"/>
      <c r="N1112" s="43"/>
      <c r="O1112" s="43">
        <v>5.8032674313871571</v>
      </c>
      <c r="P1112" s="43"/>
      <c r="Q1112" s="43"/>
      <c r="R1112" s="43"/>
      <c r="S1112" s="43">
        <v>5.8032674313871571</v>
      </c>
      <c r="T1112" s="43">
        <v>0</v>
      </c>
      <c r="U1112" s="43">
        <v>3.8825700926358402</v>
      </c>
      <c r="V1112" s="43"/>
      <c r="W1112" s="43">
        <v>1.9206973387513171</v>
      </c>
      <c r="X1112" s="43"/>
      <c r="Y1112" s="43"/>
      <c r="Z1112" s="43"/>
      <c r="AA1112" s="43"/>
      <c r="AB1112" s="43"/>
      <c r="AC1112" s="43"/>
      <c r="AD1112" s="43"/>
      <c r="AE1112" s="43">
        <v>0</v>
      </c>
      <c r="AF1112" s="43"/>
      <c r="AG1112" s="43"/>
      <c r="AH1112" s="43"/>
      <c r="AI1112" s="43"/>
      <c r="AJ1112" s="43"/>
      <c r="AK1112" s="43"/>
      <c r="AL1112" s="43"/>
      <c r="AM1112" s="43"/>
      <c r="AN1112" t="s">
        <v>131</v>
      </c>
    </row>
    <row r="1113" spans="1:40" x14ac:dyDescent="0.75">
      <c r="A1113" t="s">
        <v>2415</v>
      </c>
      <c r="B1113" t="s">
        <v>123</v>
      </c>
      <c r="C1113" t="s">
        <v>2416</v>
      </c>
      <c r="D1113" t="s">
        <v>2379</v>
      </c>
      <c r="E1113" t="s">
        <v>126</v>
      </c>
      <c r="F1113">
        <v>401</v>
      </c>
      <c r="G1113">
        <v>4</v>
      </c>
      <c r="H1113" t="s">
        <v>2380</v>
      </c>
      <c r="I1113" t="s">
        <v>128</v>
      </c>
      <c r="J1113" t="s">
        <v>170</v>
      </c>
      <c r="K1113">
        <v>2012</v>
      </c>
      <c r="L1113" t="s">
        <v>142</v>
      </c>
      <c r="M1113" s="43"/>
      <c r="N1113" s="43"/>
      <c r="O1113" s="43">
        <v>0</v>
      </c>
      <c r="P1113" s="43"/>
      <c r="Q1113" s="43"/>
      <c r="R1113" s="43"/>
      <c r="S1113" s="43">
        <v>0</v>
      </c>
      <c r="T1113" s="43">
        <v>0</v>
      </c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43">
        <v>0</v>
      </c>
      <c r="AF1113" s="43"/>
      <c r="AG1113" s="43"/>
      <c r="AH1113" s="43"/>
      <c r="AI1113" s="43"/>
      <c r="AJ1113" s="43"/>
      <c r="AK1113" s="43"/>
      <c r="AL1113" s="43"/>
      <c r="AM1113" s="43"/>
      <c r="AN1113" t="s">
        <v>131</v>
      </c>
    </row>
    <row r="1114" spans="1:40" x14ac:dyDescent="0.75">
      <c r="A1114" t="s">
        <v>2417</v>
      </c>
      <c r="B1114" t="s">
        <v>123</v>
      </c>
      <c r="C1114" t="s">
        <v>2418</v>
      </c>
      <c r="D1114" t="s">
        <v>2379</v>
      </c>
      <c r="E1114" t="s">
        <v>126</v>
      </c>
      <c r="F1114">
        <v>401</v>
      </c>
      <c r="G1114">
        <v>51</v>
      </c>
      <c r="H1114" t="s">
        <v>2380</v>
      </c>
      <c r="I1114" t="s">
        <v>128</v>
      </c>
      <c r="J1114" t="s">
        <v>170</v>
      </c>
      <c r="K1114">
        <v>2012</v>
      </c>
      <c r="L1114" t="s">
        <v>145</v>
      </c>
      <c r="M1114" s="43"/>
      <c r="N1114" s="43"/>
      <c r="O1114" s="43">
        <v>19.682258584643382</v>
      </c>
      <c r="P1114" s="43"/>
      <c r="Q1114" s="43"/>
      <c r="R1114" s="43"/>
      <c r="S1114" s="43">
        <v>19.682258584643382</v>
      </c>
      <c r="T1114" s="43">
        <v>0</v>
      </c>
      <c r="U1114" s="43">
        <v>19.121840789707949</v>
      </c>
      <c r="V1114" s="43"/>
      <c r="W1114" s="43">
        <v>0.56041779493543109</v>
      </c>
      <c r="X1114" s="43"/>
      <c r="Y1114" s="43"/>
      <c r="Z1114" s="43"/>
      <c r="AA1114" s="43"/>
      <c r="AB1114" s="43"/>
      <c r="AC1114" s="43"/>
      <c r="AD1114" s="43"/>
      <c r="AE1114" s="43">
        <v>0</v>
      </c>
      <c r="AF1114" s="43"/>
      <c r="AG1114" s="43"/>
      <c r="AH1114" s="43"/>
      <c r="AI1114" s="43"/>
      <c r="AJ1114" s="43"/>
      <c r="AK1114" s="43"/>
      <c r="AL1114" s="43"/>
      <c r="AM1114" s="43"/>
      <c r="AN1114" t="s">
        <v>131</v>
      </c>
    </row>
    <row r="1115" spans="1:40" x14ac:dyDescent="0.75">
      <c r="A1115" t="s">
        <v>2419</v>
      </c>
      <c r="B1115" t="s">
        <v>123</v>
      </c>
      <c r="C1115" t="s">
        <v>2420</v>
      </c>
      <c r="D1115" t="s">
        <v>2379</v>
      </c>
      <c r="E1115" t="s">
        <v>126</v>
      </c>
      <c r="F1115">
        <v>401</v>
      </c>
      <c r="G1115">
        <v>52</v>
      </c>
      <c r="H1115" t="s">
        <v>2380</v>
      </c>
      <c r="I1115" t="s">
        <v>128</v>
      </c>
      <c r="J1115" t="s">
        <v>170</v>
      </c>
      <c r="K1115">
        <v>2012</v>
      </c>
      <c r="L1115" t="s">
        <v>72</v>
      </c>
      <c r="M1115" s="43"/>
      <c r="N1115" s="43"/>
      <c r="O1115" s="43">
        <v>0</v>
      </c>
      <c r="P1115" s="43"/>
      <c r="Q1115" s="43"/>
      <c r="R1115" s="43"/>
      <c r="S1115" s="43">
        <v>0</v>
      </c>
      <c r="T1115" s="43">
        <v>0</v>
      </c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43">
        <v>0</v>
      </c>
      <c r="AF1115" s="43"/>
      <c r="AG1115" s="43"/>
      <c r="AH1115" s="43"/>
      <c r="AI1115" s="43"/>
      <c r="AJ1115" s="43"/>
      <c r="AK1115" s="43"/>
      <c r="AL1115" s="43"/>
      <c r="AM1115" s="43"/>
      <c r="AN1115" t="s">
        <v>131</v>
      </c>
    </row>
    <row r="1116" spans="1:40" x14ac:dyDescent="0.75">
      <c r="A1116" t="s">
        <v>2421</v>
      </c>
      <c r="B1116" t="s">
        <v>123</v>
      </c>
      <c r="C1116" t="s">
        <v>2422</v>
      </c>
      <c r="D1116" t="s">
        <v>2379</v>
      </c>
      <c r="E1116" t="s">
        <v>126</v>
      </c>
      <c r="F1116">
        <v>401</v>
      </c>
      <c r="G1116">
        <v>53</v>
      </c>
      <c r="H1116" t="s">
        <v>2380</v>
      </c>
      <c r="I1116" t="s">
        <v>128</v>
      </c>
      <c r="J1116" t="s">
        <v>170</v>
      </c>
      <c r="K1116">
        <v>2012</v>
      </c>
      <c r="L1116" t="s">
        <v>150</v>
      </c>
      <c r="M1116" s="43"/>
      <c r="N1116" s="43"/>
      <c r="O1116" s="43">
        <v>0</v>
      </c>
      <c r="P1116" s="43"/>
      <c r="Q1116" s="43"/>
      <c r="R1116" s="43"/>
      <c r="S1116" s="43">
        <v>0</v>
      </c>
      <c r="T1116" s="43">
        <v>0</v>
      </c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43">
        <v>0</v>
      </c>
      <c r="AF1116" s="43"/>
      <c r="AG1116" s="43"/>
      <c r="AH1116" s="43"/>
      <c r="AI1116" s="43"/>
      <c r="AJ1116" s="43"/>
      <c r="AK1116" s="43"/>
      <c r="AL1116" s="43"/>
      <c r="AM1116" s="43"/>
      <c r="AN1116" t="s">
        <v>131</v>
      </c>
    </row>
    <row r="1117" spans="1:40" x14ac:dyDescent="0.75">
      <c r="A1117" t="s">
        <v>2423</v>
      </c>
      <c r="B1117" t="s">
        <v>123</v>
      </c>
      <c r="C1117" t="s">
        <v>2424</v>
      </c>
      <c r="D1117" t="s">
        <v>2379</v>
      </c>
      <c r="E1117" t="s">
        <v>126</v>
      </c>
      <c r="F1117">
        <v>401</v>
      </c>
      <c r="G1117">
        <v>55</v>
      </c>
      <c r="H1117" t="s">
        <v>2380</v>
      </c>
      <c r="I1117" t="s">
        <v>128</v>
      </c>
      <c r="J1117" t="s">
        <v>170</v>
      </c>
      <c r="K1117">
        <v>2012</v>
      </c>
      <c r="L1117" t="s">
        <v>153</v>
      </c>
      <c r="M1117" s="43"/>
      <c r="N1117" s="43"/>
      <c r="O1117" s="43">
        <v>0</v>
      </c>
      <c r="P1117" s="43"/>
      <c r="Q1117" s="43"/>
      <c r="R1117" s="43"/>
      <c r="S1117" s="43">
        <v>0</v>
      </c>
      <c r="T1117" s="43">
        <v>0</v>
      </c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43">
        <v>0</v>
      </c>
      <c r="AF1117" s="43"/>
      <c r="AG1117" s="43"/>
      <c r="AH1117" s="43"/>
      <c r="AI1117" s="43"/>
      <c r="AJ1117" s="43"/>
      <c r="AK1117" s="43"/>
      <c r="AL1117" s="43"/>
      <c r="AM1117" s="43"/>
      <c r="AN1117" t="s">
        <v>131</v>
      </c>
    </row>
    <row r="1118" spans="1:40" x14ac:dyDescent="0.75">
      <c r="A1118" t="s">
        <v>2425</v>
      </c>
      <c r="B1118" t="s">
        <v>123</v>
      </c>
      <c r="C1118" t="s">
        <v>2426</v>
      </c>
      <c r="D1118" t="s">
        <v>2379</v>
      </c>
      <c r="E1118" t="s">
        <v>126</v>
      </c>
      <c r="F1118">
        <v>401</v>
      </c>
      <c r="G1118">
        <v>58</v>
      </c>
      <c r="H1118" t="s">
        <v>2380</v>
      </c>
      <c r="I1118" t="s">
        <v>128</v>
      </c>
      <c r="J1118" t="s">
        <v>170</v>
      </c>
      <c r="K1118">
        <v>2012</v>
      </c>
      <c r="L1118" t="s">
        <v>156</v>
      </c>
      <c r="M1118" s="43"/>
      <c r="N1118" s="43"/>
      <c r="O1118" s="43">
        <v>0</v>
      </c>
      <c r="P1118" s="43"/>
      <c r="Q1118" s="43"/>
      <c r="R1118" s="43"/>
      <c r="S1118" s="43">
        <v>0</v>
      </c>
      <c r="T1118" s="43">
        <v>0</v>
      </c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43">
        <v>0</v>
      </c>
      <c r="AF1118" s="43"/>
      <c r="AG1118" s="43"/>
      <c r="AH1118" s="43"/>
      <c r="AI1118" s="43"/>
      <c r="AJ1118" s="43"/>
      <c r="AK1118" s="43"/>
      <c r="AL1118" s="43"/>
      <c r="AM1118" s="43"/>
      <c r="AN1118" t="s">
        <v>131</v>
      </c>
    </row>
    <row r="1119" spans="1:40" x14ac:dyDescent="0.75">
      <c r="A1119" t="s">
        <v>2427</v>
      </c>
      <c r="B1119" t="s">
        <v>123</v>
      </c>
      <c r="C1119" t="s">
        <v>2428</v>
      </c>
      <c r="D1119" t="s">
        <v>2379</v>
      </c>
      <c r="E1119" t="s">
        <v>126</v>
      </c>
      <c r="F1119">
        <v>401</v>
      </c>
      <c r="G1119">
        <v>6</v>
      </c>
      <c r="H1119" t="s">
        <v>2380</v>
      </c>
      <c r="I1119" t="s">
        <v>128</v>
      </c>
      <c r="J1119" t="s">
        <v>170</v>
      </c>
      <c r="K1119">
        <v>2012</v>
      </c>
      <c r="L1119" t="s">
        <v>20</v>
      </c>
      <c r="M1119" s="43"/>
      <c r="N1119" s="43"/>
      <c r="O1119" s="43">
        <v>1.2545213161940869</v>
      </c>
      <c r="P1119" s="43"/>
      <c r="Q1119" s="43"/>
      <c r="R1119" s="43"/>
      <c r="S1119" s="43">
        <v>0.29946131619408706</v>
      </c>
      <c r="T1119" s="43">
        <v>0.95505999999999991</v>
      </c>
      <c r="U1119" s="43">
        <v>1.2112071202435579E-3</v>
      </c>
      <c r="V1119" s="43"/>
      <c r="W1119" s="43">
        <v>0.29825010907384347</v>
      </c>
      <c r="X1119" s="43"/>
      <c r="Y1119" s="43"/>
      <c r="Z1119" s="43"/>
      <c r="AA1119" s="43"/>
      <c r="AB1119" s="43"/>
      <c r="AC1119" s="43"/>
      <c r="AD1119" s="43"/>
      <c r="AE1119" s="43">
        <v>0.95505999999999991</v>
      </c>
      <c r="AF1119" s="43"/>
      <c r="AG1119" s="43"/>
      <c r="AH1119" s="43"/>
      <c r="AI1119" s="43"/>
      <c r="AJ1119" s="43"/>
      <c r="AK1119" s="43"/>
      <c r="AL1119" s="43"/>
      <c r="AM1119" s="43"/>
      <c r="AN1119" t="s">
        <v>131</v>
      </c>
    </row>
    <row r="1120" spans="1:40" x14ac:dyDescent="0.75">
      <c r="A1120" t="s">
        <v>2429</v>
      </c>
      <c r="B1120" t="s">
        <v>123</v>
      </c>
      <c r="C1120" t="s">
        <v>2430</v>
      </c>
      <c r="D1120" t="s">
        <v>2379</v>
      </c>
      <c r="E1120" t="s">
        <v>126</v>
      </c>
      <c r="F1120">
        <v>401</v>
      </c>
      <c r="G1120">
        <v>7</v>
      </c>
      <c r="H1120" t="s">
        <v>2380</v>
      </c>
      <c r="I1120" t="s">
        <v>128</v>
      </c>
      <c r="J1120" t="s">
        <v>170</v>
      </c>
      <c r="K1120">
        <v>2012</v>
      </c>
      <c r="L1120" t="s">
        <v>161</v>
      </c>
      <c r="M1120" s="43"/>
      <c r="N1120" s="43"/>
      <c r="O1120" s="43">
        <v>0.15440945913005369</v>
      </c>
      <c r="P1120" s="43"/>
      <c r="Q1120" s="43"/>
      <c r="R1120" s="43"/>
      <c r="S1120" s="43">
        <v>0.15440945913005369</v>
      </c>
      <c r="T1120" s="43">
        <v>0</v>
      </c>
      <c r="U1120" s="43">
        <v>0.14481622859314669</v>
      </c>
      <c r="V1120" s="43"/>
      <c r="W1120" s="43">
        <v>9.5932305369070062E-3</v>
      </c>
      <c r="X1120" s="43"/>
      <c r="Y1120" s="43"/>
      <c r="Z1120" s="43"/>
      <c r="AA1120" s="43"/>
      <c r="AB1120" s="43"/>
      <c r="AC1120" s="43"/>
      <c r="AD1120" s="43"/>
      <c r="AE1120" s="43">
        <v>0</v>
      </c>
      <c r="AF1120" s="43"/>
      <c r="AG1120" s="43"/>
      <c r="AH1120" s="43"/>
      <c r="AI1120" s="43"/>
      <c r="AJ1120" s="43"/>
      <c r="AK1120" s="43"/>
      <c r="AL1120" s="43"/>
      <c r="AM1120" s="43"/>
      <c r="AN1120" t="s">
        <v>131</v>
      </c>
    </row>
    <row r="1121" spans="1:40" x14ac:dyDescent="0.75">
      <c r="A1121" t="s">
        <v>2431</v>
      </c>
      <c r="B1121" t="s">
        <v>123</v>
      </c>
      <c r="C1121" t="s">
        <v>2432</v>
      </c>
      <c r="D1121" t="s">
        <v>2379</v>
      </c>
      <c r="E1121" t="s">
        <v>126</v>
      </c>
      <c r="F1121">
        <v>401</v>
      </c>
      <c r="G1121">
        <v>8</v>
      </c>
      <c r="H1121" t="s">
        <v>2380</v>
      </c>
      <c r="I1121" t="s">
        <v>128</v>
      </c>
      <c r="J1121" t="s">
        <v>170</v>
      </c>
      <c r="K1121">
        <v>2012</v>
      </c>
      <c r="L1121" t="s">
        <v>164</v>
      </c>
      <c r="M1121" s="43"/>
      <c r="N1121" s="43"/>
      <c r="O1121" s="43">
        <v>0</v>
      </c>
      <c r="P1121" s="43"/>
      <c r="Q1121" s="43"/>
      <c r="R1121" s="43"/>
      <c r="S1121" s="43">
        <v>0</v>
      </c>
      <c r="T1121" s="43">
        <v>0</v>
      </c>
      <c r="U1121" s="43"/>
      <c r="V1121" s="43"/>
      <c r="W1121" s="43"/>
      <c r="X1121" s="43"/>
      <c r="Y1121" s="43"/>
      <c r="Z1121" s="43"/>
      <c r="AA1121" s="43"/>
      <c r="AB1121" s="43"/>
      <c r="AC1121" s="43"/>
      <c r="AD1121" s="43"/>
      <c r="AE1121" s="43">
        <v>0</v>
      </c>
      <c r="AF1121" s="43"/>
      <c r="AG1121" s="43"/>
      <c r="AH1121" s="43"/>
      <c r="AI1121" s="43"/>
      <c r="AJ1121" s="43"/>
      <c r="AK1121" s="43"/>
      <c r="AL1121" s="43"/>
      <c r="AM1121" s="43"/>
      <c r="AN1121" t="s">
        <v>131</v>
      </c>
    </row>
    <row r="1122" spans="1:40" x14ac:dyDescent="0.75">
      <c r="A1122" t="s">
        <v>2433</v>
      </c>
      <c r="B1122" t="s">
        <v>123</v>
      </c>
      <c r="C1122" t="s">
        <v>2434</v>
      </c>
      <c r="D1122" t="s">
        <v>2379</v>
      </c>
      <c r="E1122" t="s">
        <v>126</v>
      </c>
      <c r="F1122">
        <v>401</v>
      </c>
      <c r="G1122">
        <v>9</v>
      </c>
      <c r="H1122" t="s">
        <v>2380</v>
      </c>
      <c r="I1122" t="s">
        <v>128</v>
      </c>
      <c r="J1122" t="s">
        <v>170</v>
      </c>
      <c r="K1122">
        <v>2012</v>
      </c>
      <c r="L1122" t="s">
        <v>167</v>
      </c>
      <c r="M1122" s="43"/>
      <c r="N1122" s="43"/>
      <c r="O1122" s="43">
        <v>0</v>
      </c>
      <c r="P1122" s="43"/>
      <c r="Q1122" s="43"/>
      <c r="R1122" s="43"/>
      <c r="S1122" s="43">
        <v>0</v>
      </c>
      <c r="T1122" s="43">
        <v>0</v>
      </c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43"/>
      <c r="AE1122" s="43">
        <v>0</v>
      </c>
      <c r="AF1122" s="43"/>
      <c r="AG1122" s="43"/>
      <c r="AH1122" s="43"/>
      <c r="AI1122" s="43"/>
      <c r="AJ1122" s="43"/>
      <c r="AK1122" s="43"/>
      <c r="AL1122" s="43"/>
      <c r="AM1122" s="43"/>
      <c r="AN1122" t="s">
        <v>131</v>
      </c>
    </row>
    <row r="1123" spans="1:40" x14ac:dyDescent="0.75">
      <c r="A1123" t="s">
        <v>2435</v>
      </c>
      <c r="B1123" t="s">
        <v>123</v>
      </c>
      <c r="C1123" t="s">
        <v>2436</v>
      </c>
      <c r="D1123" t="s">
        <v>2379</v>
      </c>
      <c r="E1123" t="s">
        <v>126</v>
      </c>
      <c r="F1123">
        <v>402</v>
      </c>
      <c r="G1123">
        <v>0</v>
      </c>
      <c r="H1123" t="s">
        <v>2380</v>
      </c>
      <c r="I1123" t="s">
        <v>128</v>
      </c>
      <c r="J1123" t="s">
        <v>199</v>
      </c>
      <c r="K1123">
        <v>2012</v>
      </c>
      <c r="L1123" t="s">
        <v>130</v>
      </c>
      <c r="M1123" s="43"/>
      <c r="N1123" s="43"/>
      <c r="O1123" s="43">
        <v>13.259755903747779</v>
      </c>
      <c r="P1123" s="43"/>
      <c r="Q1123" s="43"/>
      <c r="R1123" s="43"/>
      <c r="S1123" s="43">
        <v>12.823065903747779</v>
      </c>
      <c r="T1123" s="43">
        <v>0.43669000000000002</v>
      </c>
      <c r="U1123" s="43">
        <v>11.08185909879653</v>
      </c>
      <c r="V1123" s="43"/>
      <c r="W1123" s="43">
        <v>1.741206804951249</v>
      </c>
      <c r="X1123" s="43"/>
      <c r="Y1123" s="43"/>
      <c r="Z1123" s="43"/>
      <c r="AA1123" s="43"/>
      <c r="AB1123" s="43"/>
      <c r="AC1123" s="43"/>
      <c r="AD1123" s="43"/>
      <c r="AE1123" s="43">
        <v>0.43669000000000002</v>
      </c>
      <c r="AF1123" s="43"/>
      <c r="AG1123" s="43"/>
      <c r="AH1123" s="43"/>
      <c r="AI1123" s="43"/>
      <c r="AJ1123" s="43"/>
      <c r="AK1123" s="43"/>
      <c r="AL1123" s="43"/>
      <c r="AM1123" s="43"/>
      <c r="AN1123" t="s">
        <v>131</v>
      </c>
    </row>
    <row r="1124" spans="1:40" x14ac:dyDescent="0.75">
      <c r="A1124" t="s">
        <v>2437</v>
      </c>
      <c r="B1124" t="s">
        <v>123</v>
      </c>
      <c r="C1124" t="s">
        <v>2438</v>
      </c>
      <c r="D1124" t="s">
        <v>2379</v>
      </c>
      <c r="E1124" t="s">
        <v>126</v>
      </c>
      <c r="F1124">
        <v>402</v>
      </c>
      <c r="G1124">
        <v>1</v>
      </c>
      <c r="H1124" t="s">
        <v>2380</v>
      </c>
      <c r="I1124" t="s">
        <v>128</v>
      </c>
      <c r="J1124" t="s">
        <v>199</v>
      </c>
      <c r="K1124">
        <v>2012</v>
      </c>
      <c r="L1124" t="s">
        <v>134</v>
      </c>
      <c r="M1124" s="43"/>
      <c r="N1124" s="43"/>
      <c r="O1124" s="43">
        <v>2.5749677740300567E-3</v>
      </c>
      <c r="P1124" s="43"/>
      <c r="Q1124" s="43"/>
      <c r="R1124" s="43"/>
      <c r="S1124" s="43">
        <v>2.5749677740300567E-3</v>
      </c>
      <c r="T1124" s="43">
        <v>0</v>
      </c>
      <c r="U1124" s="43">
        <v>2.430509161931244E-3</v>
      </c>
      <c r="V1124" s="43"/>
      <c r="W1124" s="43">
        <v>1.444586120988128E-4</v>
      </c>
      <c r="X1124" s="43"/>
      <c r="Y1124" s="43"/>
      <c r="Z1124" s="43"/>
      <c r="AA1124" s="43"/>
      <c r="AB1124" s="43"/>
      <c r="AC1124" s="43"/>
      <c r="AD1124" s="43"/>
      <c r="AE1124" s="43">
        <v>0</v>
      </c>
      <c r="AF1124" s="43"/>
      <c r="AG1124" s="43"/>
      <c r="AH1124" s="43"/>
      <c r="AI1124" s="43"/>
      <c r="AJ1124" s="43"/>
      <c r="AK1124" s="43"/>
      <c r="AL1124" s="43"/>
      <c r="AM1124" s="43"/>
      <c r="AN1124" t="s">
        <v>131</v>
      </c>
    </row>
    <row r="1125" spans="1:40" x14ac:dyDescent="0.75">
      <c r="A1125" t="s">
        <v>2439</v>
      </c>
      <c r="B1125" t="s">
        <v>123</v>
      </c>
      <c r="C1125" t="s">
        <v>2440</v>
      </c>
      <c r="D1125" t="s">
        <v>2379</v>
      </c>
      <c r="E1125" t="s">
        <v>126</v>
      </c>
      <c r="F1125">
        <v>402</v>
      </c>
      <c r="G1125">
        <v>2</v>
      </c>
      <c r="H1125" t="s">
        <v>2380</v>
      </c>
      <c r="I1125" t="s">
        <v>128</v>
      </c>
      <c r="J1125" t="s">
        <v>199</v>
      </c>
      <c r="K1125">
        <v>2012</v>
      </c>
      <c r="L1125" t="s">
        <v>137</v>
      </c>
      <c r="M1125" s="43"/>
      <c r="N1125" s="43"/>
      <c r="O1125" s="43">
        <v>4.4608590815779003E-2</v>
      </c>
      <c r="P1125" s="43"/>
      <c r="Q1125" s="43"/>
      <c r="R1125" s="43"/>
      <c r="S1125" s="43">
        <v>4.4608590815779003E-2</v>
      </c>
      <c r="T1125" s="43">
        <v>0</v>
      </c>
      <c r="U1125" s="43">
        <v>9.81757037350458E-4</v>
      </c>
      <c r="V1125" s="43"/>
      <c r="W1125" s="43">
        <v>4.3626833778428548E-2</v>
      </c>
      <c r="X1125" s="43"/>
      <c r="Y1125" s="43"/>
      <c r="Z1125" s="43"/>
      <c r="AA1125" s="43"/>
      <c r="AB1125" s="43"/>
      <c r="AC1125" s="43"/>
      <c r="AD1125" s="43"/>
      <c r="AE1125" s="43">
        <v>0</v>
      </c>
      <c r="AF1125" s="43"/>
      <c r="AG1125" s="43"/>
      <c r="AH1125" s="43"/>
      <c r="AI1125" s="43"/>
      <c r="AJ1125" s="43"/>
      <c r="AK1125" s="43"/>
      <c r="AL1125" s="43"/>
      <c r="AM1125" s="43"/>
      <c r="AN1125" t="s">
        <v>131</v>
      </c>
    </row>
    <row r="1126" spans="1:40" x14ac:dyDescent="0.75">
      <c r="A1126" t="s">
        <v>2441</v>
      </c>
      <c r="B1126" t="s">
        <v>123</v>
      </c>
      <c r="C1126" t="s">
        <v>2442</v>
      </c>
      <c r="D1126" t="s">
        <v>2379</v>
      </c>
      <c r="E1126" t="s">
        <v>126</v>
      </c>
      <c r="F1126">
        <v>402</v>
      </c>
      <c r="G1126">
        <v>3</v>
      </c>
      <c r="H1126" t="s">
        <v>2380</v>
      </c>
      <c r="I1126" t="s">
        <v>128</v>
      </c>
      <c r="J1126" t="s">
        <v>199</v>
      </c>
      <c r="K1126">
        <v>2012</v>
      </c>
      <c r="L1126" t="s">
        <v>21</v>
      </c>
      <c r="M1126" s="43"/>
      <c r="N1126" s="43"/>
      <c r="O1126" s="43">
        <v>2.6881610281863368</v>
      </c>
      <c r="P1126" s="43"/>
      <c r="Q1126" s="43"/>
      <c r="R1126" s="43"/>
      <c r="S1126" s="43">
        <v>2.6881610281863368</v>
      </c>
      <c r="T1126" s="43">
        <v>0</v>
      </c>
      <c r="U1126" s="43">
        <v>2.122127817923714</v>
      </c>
      <c r="V1126" s="43"/>
      <c r="W1126" s="43">
        <v>0.56603321026262299</v>
      </c>
      <c r="X1126" s="43"/>
      <c r="Y1126" s="43"/>
      <c r="Z1126" s="43"/>
      <c r="AA1126" s="43"/>
      <c r="AB1126" s="43"/>
      <c r="AC1126" s="43"/>
      <c r="AD1126" s="43"/>
      <c r="AE1126" s="43">
        <v>0</v>
      </c>
      <c r="AF1126" s="43"/>
      <c r="AG1126" s="43"/>
      <c r="AH1126" s="43"/>
      <c r="AI1126" s="43"/>
      <c r="AJ1126" s="43"/>
      <c r="AK1126" s="43"/>
      <c r="AL1126" s="43"/>
      <c r="AM1126" s="43"/>
      <c r="AN1126" t="s">
        <v>131</v>
      </c>
    </row>
    <row r="1127" spans="1:40" x14ac:dyDescent="0.75">
      <c r="A1127" t="s">
        <v>2443</v>
      </c>
      <c r="B1127" t="s">
        <v>123</v>
      </c>
      <c r="C1127" t="s">
        <v>2444</v>
      </c>
      <c r="D1127" t="s">
        <v>2379</v>
      </c>
      <c r="E1127" t="s">
        <v>126</v>
      </c>
      <c r="F1127">
        <v>402</v>
      </c>
      <c r="G1127">
        <v>4</v>
      </c>
      <c r="H1127" t="s">
        <v>2380</v>
      </c>
      <c r="I1127" t="s">
        <v>128</v>
      </c>
      <c r="J1127" t="s">
        <v>199</v>
      </c>
      <c r="K1127">
        <v>2012</v>
      </c>
      <c r="L1127" t="s">
        <v>142</v>
      </c>
      <c r="M1127" s="43"/>
      <c r="N1127" s="43"/>
      <c r="O1127" s="43">
        <v>0</v>
      </c>
      <c r="P1127" s="43"/>
      <c r="Q1127" s="43"/>
      <c r="R1127" s="43"/>
      <c r="S1127" s="43">
        <v>0</v>
      </c>
      <c r="T1127" s="43">
        <v>0</v>
      </c>
      <c r="U1127" s="43"/>
      <c r="V1127" s="43"/>
      <c r="W1127" s="43"/>
      <c r="X1127" s="43"/>
      <c r="Y1127" s="43"/>
      <c r="Z1127" s="43"/>
      <c r="AA1127" s="43"/>
      <c r="AB1127" s="43"/>
      <c r="AC1127" s="43"/>
      <c r="AD1127" s="43"/>
      <c r="AE1127" s="43">
        <v>0</v>
      </c>
      <c r="AF1127" s="43"/>
      <c r="AG1127" s="43"/>
      <c r="AH1127" s="43"/>
      <c r="AI1127" s="43"/>
      <c r="AJ1127" s="43"/>
      <c r="AK1127" s="43"/>
      <c r="AL1127" s="43"/>
      <c r="AM1127" s="43"/>
      <c r="AN1127" t="s">
        <v>131</v>
      </c>
    </row>
    <row r="1128" spans="1:40" x14ac:dyDescent="0.75">
      <c r="A1128" t="s">
        <v>2445</v>
      </c>
      <c r="B1128" t="s">
        <v>123</v>
      </c>
      <c r="C1128" t="s">
        <v>2446</v>
      </c>
      <c r="D1128" t="s">
        <v>2379</v>
      </c>
      <c r="E1128" t="s">
        <v>126</v>
      </c>
      <c r="F1128">
        <v>402</v>
      </c>
      <c r="G1128">
        <v>51</v>
      </c>
      <c r="H1128" t="s">
        <v>2380</v>
      </c>
      <c r="I1128" t="s">
        <v>128</v>
      </c>
      <c r="J1128" t="s">
        <v>199</v>
      </c>
      <c r="K1128">
        <v>2012</v>
      </c>
      <c r="L1128" t="s">
        <v>145</v>
      </c>
      <c r="M1128" s="43"/>
      <c r="N1128" s="43"/>
      <c r="O1128" s="43">
        <v>1.3859816674705034</v>
      </c>
      <c r="P1128" s="43"/>
      <c r="Q1128" s="43"/>
      <c r="R1128" s="43"/>
      <c r="S1128" s="43">
        <v>1.3859816674705034</v>
      </c>
      <c r="T1128" s="43">
        <v>0</v>
      </c>
      <c r="U1128" s="43">
        <v>1.322445157426247</v>
      </c>
      <c r="V1128" s="43"/>
      <c r="W1128" s="43">
        <v>6.3536510044256506E-2</v>
      </c>
      <c r="X1128" s="43"/>
      <c r="Y1128" s="43"/>
      <c r="Z1128" s="43"/>
      <c r="AA1128" s="43"/>
      <c r="AB1128" s="43"/>
      <c r="AC1128" s="43"/>
      <c r="AD1128" s="43"/>
      <c r="AE1128" s="43">
        <v>0</v>
      </c>
      <c r="AF1128" s="43"/>
      <c r="AG1128" s="43"/>
      <c r="AH1128" s="43"/>
      <c r="AI1128" s="43"/>
      <c r="AJ1128" s="43"/>
      <c r="AK1128" s="43"/>
      <c r="AL1128" s="43"/>
      <c r="AM1128" s="43"/>
      <c r="AN1128" t="s">
        <v>131</v>
      </c>
    </row>
    <row r="1129" spans="1:40" x14ac:dyDescent="0.75">
      <c r="A1129" t="s">
        <v>2447</v>
      </c>
      <c r="B1129" t="s">
        <v>123</v>
      </c>
      <c r="C1129" t="s">
        <v>2448</v>
      </c>
      <c r="D1129" t="s">
        <v>2379</v>
      </c>
      <c r="E1129" t="s">
        <v>126</v>
      </c>
      <c r="F1129">
        <v>402</v>
      </c>
      <c r="G1129">
        <v>52</v>
      </c>
      <c r="H1129" t="s">
        <v>2380</v>
      </c>
      <c r="I1129" t="s">
        <v>128</v>
      </c>
      <c r="J1129" t="s">
        <v>199</v>
      </c>
      <c r="K1129">
        <v>2012</v>
      </c>
      <c r="L1129" t="s">
        <v>72</v>
      </c>
      <c r="M1129" s="43"/>
      <c r="N1129" s="43"/>
      <c r="O1129" s="43">
        <v>0</v>
      </c>
      <c r="P1129" s="43"/>
      <c r="Q1129" s="43"/>
      <c r="R1129" s="43"/>
      <c r="S1129" s="43">
        <v>0</v>
      </c>
      <c r="T1129" s="43">
        <v>0</v>
      </c>
      <c r="U1129" s="43"/>
      <c r="V1129" s="43"/>
      <c r="W1129" s="43"/>
      <c r="X1129" s="43"/>
      <c r="Y1129" s="43"/>
      <c r="Z1129" s="43"/>
      <c r="AA1129" s="43"/>
      <c r="AB1129" s="43"/>
      <c r="AC1129" s="43"/>
      <c r="AD1129" s="43"/>
      <c r="AE1129" s="43">
        <v>0</v>
      </c>
      <c r="AF1129" s="43"/>
      <c r="AG1129" s="43"/>
      <c r="AH1129" s="43"/>
      <c r="AI1129" s="43"/>
      <c r="AJ1129" s="43"/>
      <c r="AK1129" s="43"/>
      <c r="AL1129" s="43"/>
      <c r="AM1129" s="43"/>
      <c r="AN1129" t="s">
        <v>131</v>
      </c>
    </row>
    <row r="1130" spans="1:40" x14ac:dyDescent="0.75">
      <c r="A1130" t="s">
        <v>2449</v>
      </c>
      <c r="B1130" t="s">
        <v>123</v>
      </c>
      <c r="C1130" t="s">
        <v>2450</v>
      </c>
      <c r="D1130" t="s">
        <v>2379</v>
      </c>
      <c r="E1130" t="s">
        <v>126</v>
      </c>
      <c r="F1130">
        <v>402</v>
      </c>
      <c r="G1130">
        <v>53</v>
      </c>
      <c r="H1130" t="s">
        <v>2380</v>
      </c>
      <c r="I1130" t="s">
        <v>128</v>
      </c>
      <c r="J1130" t="s">
        <v>199</v>
      </c>
      <c r="K1130">
        <v>2012</v>
      </c>
      <c r="L1130" t="s">
        <v>150</v>
      </c>
      <c r="M1130" s="43"/>
      <c r="N1130" s="43"/>
      <c r="O1130" s="43">
        <v>0</v>
      </c>
      <c r="P1130" s="43"/>
      <c r="Q1130" s="43"/>
      <c r="R1130" s="43"/>
      <c r="S1130" s="43">
        <v>0</v>
      </c>
      <c r="T1130" s="43">
        <v>0</v>
      </c>
      <c r="U1130" s="43"/>
      <c r="V1130" s="43"/>
      <c r="W1130" s="43"/>
      <c r="X1130" s="43"/>
      <c r="Y1130" s="43"/>
      <c r="Z1130" s="43"/>
      <c r="AA1130" s="43"/>
      <c r="AB1130" s="43"/>
      <c r="AC1130" s="43"/>
      <c r="AD1130" s="43"/>
      <c r="AE1130" s="43">
        <v>0</v>
      </c>
      <c r="AF1130" s="43"/>
      <c r="AG1130" s="43"/>
      <c r="AH1130" s="43"/>
      <c r="AI1130" s="43"/>
      <c r="AJ1130" s="43"/>
      <c r="AK1130" s="43"/>
      <c r="AL1130" s="43"/>
      <c r="AM1130" s="43"/>
      <c r="AN1130" t="s">
        <v>131</v>
      </c>
    </row>
    <row r="1131" spans="1:40" x14ac:dyDescent="0.75">
      <c r="A1131" t="s">
        <v>2451</v>
      </c>
      <c r="B1131" t="s">
        <v>123</v>
      </c>
      <c r="C1131" t="s">
        <v>2452</v>
      </c>
      <c r="D1131" t="s">
        <v>2379</v>
      </c>
      <c r="E1131" t="s">
        <v>126</v>
      </c>
      <c r="F1131">
        <v>402</v>
      </c>
      <c r="G1131">
        <v>55</v>
      </c>
      <c r="H1131" t="s">
        <v>2380</v>
      </c>
      <c r="I1131" t="s">
        <v>128</v>
      </c>
      <c r="J1131" t="s">
        <v>199</v>
      </c>
      <c r="K1131">
        <v>2012</v>
      </c>
      <c r="L1131" t="s">
        <v>153</v>
      </c>
      <c r="M1131" s="43"/>
      <c r="N1131" s="43"/>
      <c r="O1131" s="43">
        <v>0</v>
      </c>
      <c r="P1131" s="43"/>
      <c r="Q1131" s="43"/>
      <c r="R1131" s="43"/>
      <c r="S1131" s="43">
        <v>0</v>
      </c>
      <c r="T1131" s="43">
        <v>0</v>
      </c>
      <c r="U1131" s="43"/>
      <c r="V1131" s="43"/>
      <c r="W1131" s="43"/>
      <c r="X1131" s="43"/>
      <c r="Y1131" s="43"/>
      <c r="Z1131" s="43"/>
      <c r="AA1131" s="43"/>
      <c r="AB1131" s="43"/>
      <c r="AC1131" s="43"/>
      <c r="AD1131" s="43"/>
      <c r="AE1131" s="43">
        <v>0</v>
      </c>
      <c r="AF1131" s="43"/>
      <c r="AG1131" s="43"/>
      <c r="AH1131" s="43"/>
      <c r="AI1131" s="43"/>
      <c r="AJ1131" s="43"/>
      <c r="AK1131" s="43"/>
      <c r="AL1131" s="43"/>
      <c r="AM1131" s="43"/>
      <c r="AN1131" t="s">
        <v>131</v>
      </c>
    </row>
    <row r="1132" spans="1:40" x14ac:dyDescent="0.75">
      <c r="A1132" t="s">
        <v>2453</v>
      </c>
      <c r="B1132" t="s">
        <v>123</v>
      </c>
      <c r="C1132" t="s">
        <v>2454</v>
      </c>
      <c r="D1132" t="s">
        <v>2379</v>
      </c>
      <c r="E1132" t="s">
        <v>126</v>
      </c>
      <c r="F1132">
        <v>402</v>
      </c>
      <c r="G1132">
        <v>58</v>
      </c>
      <c r="H1132" t="s">
        <v>2380</v>
      </c>
      <c r="I1132" t="s">
        <v>128</v>
      </c>
      <c r="J1132" t="s">
        <v>199</v>
      </c>
      <c r="K1132">
        <v>2012</v>
      </c>
      <c r="L1132" t="s">
        <v>156</v>
      </c>
      <c r="M1132" s="43"/>
      <c r="N1132" s="43"/>
      <c r="O1132" s="43">
        <v>0</v>
      </c>
      <c r="P1132" s="43"/>
      <c r="Q1132" s="43"/>
      <c r="R1132" s="43"/>
      <c r="S1132" s="43">
        <v>0</v>
      </c>
      <c r="T1132" s="43">
        <v>0</v>
      </c>
      <c r="U1132" s="43"/>
      <c r="V1132" s="43"/>
      <c r="W1132" s="43"/>
      <c r="X1132" s="43"/>
      <c r="Y1132" s="43"/>
      <c r="Z1132" s="43"/>
      <c r="AA1132" s="43"/>
      <c r="AB1132" s="43"/>
      <c r="AC1132" s="43"/>
      <c r="AD1132" s="43"/>
      <c r="AE1132" s="43">
        <v>0</v>
      </c>
      <c r="AF1132" s="43"/>
      <c r="AG1132" s="43"/>
      <c r="AH1132" s="43"/>
      <c r="AI1132" s="43"/>
      <c r="AJ1132" s="43"/>
      <c r="AK1132" s="43"/>
      <c r="AL1132" s="43"/>
      <c r="AM1132" s="43"/>
      <c r="AN1132" t="s">
        <v>131</v>
      </c>
    </row>
    <row r="1133" spans="1:40" x14ac:dyDescent="0.75">
      <c r="A1133" t="s">
        <v>2455</v>
      </c>
      <c r="B1133" t="s">
        <v>123</v>
      </c>
      <c r="C1133" t="s">
        <v>2456</v>
      </c>
      <c r="D1133" t="s">
        <v>2379</v>
      </c>
      <c r="E1133" t="s">
        <v>126</v>
      </c>
      <c r="F1133">
        <v>402</v>
      </c>
      <c r="G1133">
        <v>6</v>
      </c>
      <c r="H1133" t="s">
        <v>2380</v>
      </c>
      <c r="I1133" t="s">
        <v>128</v>
      </c>
      <c r="J1133" t="s">
        <v>199</v>
      </c>
      <c r="K1133">
        <v>2012</v>
      </c>
      <c r="L1133" t="s">
        <v>20</v>
      </c>
      <c r="M1133" s="43"/>
      <c r="N1133" s="43"/>
      <c r="O1133" s="43">
        <v>0.53845387324336458</v>
      </c>
      <c r="P1133" s="43"/>
      <c r="Q1133" s="43"/>
      <c r="R1133" s="43"/>
      <c r="S1133" s="43">
        <v>0.10176387324336453</v>
      </c>
      <c r="T1133" s="43">
        <v>0.43669000000000002</v>
      </c>
      <c r="U1133" s="43">
        <v>1.335929270062804E-2</v>
      </c>
      <c r="V1133" s="43"/>
      <c r="W1133" s="43">
        <v>8.8404580542736491E-2</v>
      </c>
      <c r="X1133" s="43"/>
      <c r="Y1133" s="43"/>
      <c r="Z1133" s="43"/>
      <c r="AA1133" s="43"/>
      <c r="AB1133" s="43"/>
      <c r="AC1133" s="43"/>
      <c r="AD1133" s="43"/>
      <c r="AE1133" s="43">
        <v>0.43669000000000002</v>
      </c>
      <c r="AF1133" s="43"/>
      <c r="AG1133" s="43"/>
      <c r="AH1133" s="43"/>
      <c r="AI1133" s="43"/>
      <c r="AJ1133" s="43"/>
      <c r="AK1133" s="43"/>
      <c r="AL1133" s="43"/>
      <c r="AM1133" s="43"/>
      <c r="AN1133" t="s">
        <v>131</v>
      </c>
    </row>
    <row r="1134" spans="1:40" x14ac:dyDescent="0.75">
      <c r="A1134" t="s">
        <v>2457</v>
      </c>
      <c r="B1134" t="s">
        <v>123</v>
      </c>
      <c r="C1134" t="s">
        <v>2458</v>
      </c>
      <c r="D1134" t="s">
        <v>2379</v>
      </c>
      <c r="E1134" t="s">
        <v>126</v>
      </c>
      <c r="F1134">
        <v>402</v>
      </c>
      <c r="G1134">
        <v>7</v>
      </c>
      <c r="H1134" t="s">
        <v>2380</v>
      </c>
      <c r="I1134" t="s">
        <v>128</v>
      </c>
      <c r="J1134" t="s">
        <v>199</v>
      </c>
      <c r="K1134">
        <v>2012</v>
      </c>
      <c r="L1134" t="s">
        <v>161</v>
      </c>
      <c r="M1134" s="43"/>
      <c r="N1134" s="43"/>
      <c r="O1134" s="43">
        <v>8.5999757762577644</v>
      </c>
      <c r="P1134" s="43"/>
      <c r="Q1134" s="43"/>
      <c r="R1134" s="43"/>
      <c r="S1134" s="43">
        <v>8.5999757762577644</v>
      </c>
      <c r="T1134" s="43">
        <v>0</v>
      </c>
      <c r="U1134" s="43">
        <v>7.6205145645466583</v>
      </c>
      <c r="V1134" s="43"/>
      <c r="W1134" s="43">
        <v>0.97946121171110612</v>
      </c>
      <c r="X1134" s="43"/>
      <c r="Y1134" s="43"/>
      <c r="Z1134" s="43"/>
      <c r="AA1134" s="43"/>
      <c r="AB1134" s="43"/>
      <c r="AC1134" s="43"/>
      <c r="AD1134" s="43"/>
      <c r="AE1134" s="43">
        <v>0</v>
      </c>
      <c r="AF1134" s="43"/>
      <c r="AG1134" s="43"/>
      <c r="AH1134" s="43"/>
      <c r="AI1134" s="43"/>
      <c r="AJ1134" s="43"/>
      <c r="AK1134" s="43"/>
      <c r="AL1134" s="43"/>
      <c r="AM1134" s="43"/>
      <c r="AN1134" t="s">
        <v>131</v>
      </c>
    </row>
    <row r="1135" spans="1:40" x14ac:dyDescent="0.75">
      <c r="A1135" t="s">
        <v>2459</v>
      </c>
      <c r="B1135" t="s">
        <v>123</v>
      </c>
      <c r="C1135" t="s">
        <v>2460</v>
      </c>
      <c r="D1135" t="s">
        <v>2379</v>
      </c>
      <c r="E1135" t="s">
        <v>126</v>
      </c>
      <c r="F1135">
        <v>402</v>
      </c>
      <c r="G1135">
        <v>8</v>
      </c>
      <c r="H1135" t="s">
        <v>2380</v>
      </c>
      <c r="I1135" t="s">
        <v>128</v>
      </c>
      <c r="J1135" t="s">
        <v>199</v>
      </c>
      <c r="K1135">
        <v>2012</v>
      </c>
      <c r="L1135" t="s">
        <v>164</v>
      </c>
      <c r="M1135" s="43"/>
      <c r="N1135" s="43"/>
      <c r="O1135" s="43">
        <v>0</v>
      </c>
      <c r="P1135" s="43"/>
      <c r="Q1135" s="43"/>
      <c r="R1135" s="43"/>
      <c r="S1135" s="43">
        <v>0</v>
      </c>
      <c r="T1135" s="43">
        <v>0</v>
      </c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43">
        <v>0</v>
      </c>
      <c r="AF1135" s="43"/>
      <c r="AG1135" s="43"/>
      <c r="AH1135" s="43"/>
      <c r="AI1135" s="43"/>
      <c r="AJ1135" s="43"/>
      <c r="AK1135" s="43"/>
      <c r="AL1135" s="43"/>
      <c r="AM1135" s="43"/>
      <c r="AN1135" t="s">
        <v>131</v>
      </c>
    </row>
    <row r="1136" spans="1:40" x14ac:dyDescent="0.75">
      <c r="A1136" t="s">
        <v>2461</v>
      </c>
      <c r="B1136" t="s">
        <v>123</v>
      </c>
      <c r="C1136" t="s">
        <v>2462</v>
      </c>
      <c r="D1136" t="s">
        <v>2379</v>
      </c>
      <c r="E1136" t="s">
        <v>126</v>
      </c>
      <c r="F1136">
        <v>402</v>
      </c>
      <c r="G1136">
        <v>9</v>
      </c>
      <c r="H1136" t="s">
        <v>2380</v>
      </c>
      <c r="I1136" t="s">
        <v>128</v>
      </c>
      <c r="J1136" t="s">
        <v>199</v>
      </c>
      <c r="K1136">
        <v>2012</v>
      </c>
      <c r="L1136" t="s">
        <v>167</v>
      </c>
      <c r="M1136" s="43"/>
      <c r="N1136" s="43"/>
      <c r="O1136" s="43">
        <v>0</v>
      </c>
      <c r="P1136" s="43"/>
      <c r="Q1136" s="43"/>
      <c r="R1136" s="43"/>
      <c r="S1136" s="43">
        <v>0</v>
      </c>
      <c r="T1136" s="43">
        <v>0</v>
      </c>
      <c r="U1136" s="43"/>
      <c r="V1136" s="43"/>
      <c r="W1136" s="43"/>
      <c r="X1136" s="43"/>
      <c r="Y1136" s="43"/>
      <c r="Z1136" s="43"/>
      <c r="AA1136" s="43"/>
      <c r="AB1136" s="43"/>
      <c r="AC1136" s="43"/>
      <c r="AD1136" s="43"/>
      <c r="AE1136" s="43">
        <v>0</v>
      </c>
      <c r="AF1136" s="43"/>
      <c r="AG1136" s="43"/>
      <c r="AH1136" s="43"/>
      <c r="AI1136" s="43"/>
      <c r="AJ1136" s="43"/>
      <c r="AK1136" s="43"/>
      <c r="AL1136" s="43"/>
      <c r="AM1136" s="43"/>
      <c r="AN1136" t="s">
        <v>131</v>
      </c>
    </row>
    <row r="1137" spans="1:40" x14ac:dyDescent="0.75">
      <c r="A1137" t="s">
        <v>2463</v>
      </c>
      <c r="B1137" t="s">
        <v>123</v>
      </c>
      <c r="C1137" t="s">
        <v>2464</v>
      </c>
      <c r="D1137" t="s">
        <v>2465</v>
      </c>
      <c r="E1137" t="s">
        <v>126</v>
      </c>
      <c r="F1137">
        <v>400</v>
      </c>
      <c r="G1137">
        <v>0</v>
      </c>
      <c r="H1137" t="s">
        <v>2466</v>
      </c>
      <c r="I1137" t="s">
        <v>128</v>
      </c>
      <c r="J1137" t="s">
        <v>129</v>
      </c>
      <c r="K1137">
        <v>2012</v>
      </c>
      <c r="L1137" t="s">
        <v>130</v>
      </c>
      <c r="M1137" s="43"/>
      <c r="N1137" s="43"/>
      <c r="O1137" s="43">
        <v>55.619451203247671</v>
      </c>
      <c r="P1137" s="43"/>
      <c r="Q1137" s="43"/>
      <c r="R1137" s="43"/>
      <c r="S1137" s="43">
        <v>55.58408420324767</v>
      </c>
      <c r="T1137" s="43">
        <v>3.5366999999999996E-2</v>
      </c>
      <c r="U1137" s="43">
        <v>50.351852334552348</v>
      </c>
      <c r="V1137" s="43"/>
      <c r="W1137" s="43">
        <v>5.2322318686953198</v>
      </c>
      <c r="X1137" s="43"/>
      <c r="Y1137" s="43"/>
      <c r="Z1137" s="43"/>
      <c r="AA1137" s="43"/>
      <c r="AB1137" s="43"/>
      <c r="AC1137" s="43"/>
      <c r="AD1137" s="43"/>
      <c r="AE1137" s="43">
        <v>3.5366999999999996E-2</v>
      </c>
      <c r="AF1137" s="43"/>
      <c r="AG1137" s="43"/>
      <c r="AH1137" s="43"/>
      <c r="AI1137" s="43"/>
      <c r="AJ1137" s="43"/>
      <c r="AK1137" s="43"/>
      <c r="AL1137" s="43"/>
      <c r="AM1137" s="43"/>
      <c r="AN1137" t="s">
        <v>131</v>
      </c>
    </row>
    <row r="1138" spans="1:40" x14ac:dyDescent="0.75">
      <c r="A1138" t="s">
        <v>2467</v>
      </c>
      <c r="B1138" t="s">
        <v>123</v>
      </c>
      <c r="C1138" t="s">
        <v>2468</v>
      </c>
      <c r="D1138" t="s">
        <v>2465</v>
      </c>
      <c r="E1138" t="s">
        <v>126</v>
      </c>
      <c r="F1138">
        <v>400</v>
      </c>
      <c r="G1138">
        <v>1</v>
      </c>
      <c r="H1138" t="s">
        <v>2466</v>
      </c>
      <c r="I1138" t="s">
        <v>128</v>
      </c>
      <c r="J1138" t="s">
        <v>129</v>
      </c>
      <c r="K1138">
        <v>2012</v>
      </c>
      <c r="L1138" t="s">
        <v>134</v>
      </c>
      <c r="M1138" s="43"/>
      <c r="N1138" s="43"/>
      <c r="O1138" s="43">
        <v>6.0919548754782053E-6</v>
      </c>
      <c r="P1138" s="43"/>
      <c r="Q1138" s="43"/>
      <c r="R1138" s="43"/>
      <c r="S1138" s="43">
        <v>6.0919548754782053E-6</v>
      </c>
      <c r="T1138" s="43">
        <v>0</v>
      </c>
      <c r="U1138" s="43">
        <v>5.6859583793682511E-6</v>
      </c>
      <c r="V1138" s="43"/>
      <c r="W1138" s="43">
        <v>4.059964961099543E-7</v>
      </c>
      <c r="X1138" s="43"/>
      <c r="Y1138" s="43"/>
      <c r="Z1138" s="43"/>
      <c r="AA1138" s="43"/>
      <c r="AB1138" s="43"/>
      <c r="AC1138" s="43"/>
      <c r="AD1138" s="43"/>
      <c r="AE1138" s="43">
        <v>0</v>
      </c>
      <c r="AF1138" s="43"/>
      <c r="AG1138" s="43"/>
      <c r="AH1138" s="43"/>
      <c r="AI1138" s="43"/>
      <c r="AJ1138" s="43"/>
      <c r="AK1138" s="43"/>
      <c r="AL1138" s="43"/>
      <c r="AM1138" s="43"/>
      <c r="AN1138" t="s">
        <v>131</v>
      </c>
    </row>
    <row r="1139" spans="1:40" x14ac:dyDescent="0.75">
      <c r="A1139" t="s">
        <v>2469</v>
      </c>
      <c r="B1139" t="s">
        <v>123</v>
      </c>
      <c r="C1139" t="s">
        <v>2470</v>
      </c>
      <c r="D1139" t="s">
        <v>2465</v>
      </c>
      <c r="E1139" t="s">
        <v>126</v>
      </c>
      <c r="F1139">
        <v>400</v>
      </c>
      <c r="G1139">
        <v>2</v>
      </c>
      <c r="H1139" t="s">
        <v>2466</v>
      </c>
      <c r="I1139" t="s">
        <v>128</v>
      </c>
      <c r="J1139" t="s">
        <v>129</v>
      </c>
      <c r="K1139">
        <v>2012</v>
      </c>
      <c r="L1139" t="s">
        <v>137</v>
      </c>
      <c r="M1139" s="43"/>
      <c r="N1139" s="43"/>
      <c r="O1139" s="43">
        <v>0.3075623939382483</v>
      </c>
      <c r="P1139" s="43"/>
      <c r="Q1139" s="43"/>
      <c r="R1139" s="43"/>
      <c r="S1139" s="43">
        <v>0.3075623939382483</v>
      </c>
      <c r="T1139" s="43">
        <v>0</v>
      </c>
      <c r="U1139" s="43">
        <v>0.20124182178147601</v>
      </c>
      <c r="V1139" s="43"/>
      <c r="W1139" s="43">
        <v>0.10632057215677231</v>
      </c>
      <c r="X1139" s="43"/>
      <c r="Y1139" s="43"/>
      <c r="Z1139" s="43"/>
      <c r="AA1139" s="43"/>
      <c r="AB1139" s="43"/>
      <c r="AC1139" s="43"/>
      <c r="AD1139" s="43"/>
      <c r="AE1139" s="43">
        <v>0</v>
      </c>
      <c r="AF1139" s="43"/>
      <c r="AG1139" s="43"/>
      <c r="AH1139" s="43"/>
      <c r="AI1139" s="43"/>
      <c r="AJ1139" s="43"/>
      <c r="AK1139" s="43"/>
      <c r="AL1139" s="43"/>
      <c r="AM1139" s="43"/>
      <c r="AN1139" t="s">
        <v>131</v>
      </c>
    </row>
    <row r="1140" spans="1:40" x14ac:dyDescent="0.75">
      <c r="A1140" t="s">
        <v>2471</v>
      </c>
      <c r="B1140" t="s">
        <v>123</v>
      </c>
      <c r="C1140" t="s">
        <v>2472</v>
      </c>
      <c r="D1140" t="s">
        <v>2465</v>
      </c>
      <c r="E1140" t="s">
        <v>126</v>
      </c>
      <c r="F1140">
        <v>400</v>
      </c>
      <c r="G1140">
        <v>3</v>
      </c>
      <c r="H1140" t="s">
        <v>2466</v>
      </c>
      <c r="I1140" t="s">
        <v>128</v>
      </c>
      <c r="J1140" t="s">
        <v>129</v>
      </c>
      <c r="K1140">
        <v>2012</v>
      </c>
      <c r="L1140" t="s">
        <v>21</v>
      </c>
      <c r="M1140" s="43"/>
      <c r="N1140" s="43"/>
      <c r="O1140" s="43">
        <v>0.36310184652207345</v>
      </c>
      <c r="P1140" s="43"/>
      <c r="Q1140" s="43"/>
      <c r="R1140" s="43"/>
      <c r="S1140" s="43">
        <v>0.36310184652207345</v>
      </c>
      <c r="T1140" s="43">
        <v>0</v>
      </c>
      <c r="U1140" s="43">
        <v>0.29425451449900247</v>
      </c>
      <c r="V1140" s="43"/>
      <c r="W1140" s="43">
        <v>6.8847332023070959E-2</v>
      </c>
      <c r="X1140" s="43"/>
      <c r="Y1140" s="43"/>
      <c r="Z1140" s="43"/>
      <c r="AA1140" s="43"/>
      <c r="AB1140" s="43"/>
      <c r="AC1140" s="43"/>
      <c r="AD1140" s="43"/>
      <c r="AE1140" s="43">
        <v>0</v>
      </c>
      <c r="AF1140" s="43"/>
      <c r="AG1140" s="43"/>
      <c r="AH1140" s="43"/>
      <c r="AI1140" s="43"/>
      <c r="AJ1140" s="43"/>
      <c r="AK1140" s="43"/>
      <c r="AL1140" s="43"/>
      <c r="AM1140" s="43"/>
      <c r="AN1140" t="s">
        <v>131</v>
      </c>
    </row>
    <row r="1141" spans="1:40" x14ac:dyDescent="0.75">
      <c r="A1141" t="s">
        <v>2473</v>
      </c>
      <c r="B1141" t="s">
        <v>123</v>
      </c>
      <c r="C1141" t="s">
        <v>2474</v>
      </c>
      <c r="D1141" t="s">
        <v>2465</v>
      </c>
      <c r="E1141" t="s">
        <v>126</v>
      </c>
      <c r="F1141">
        <v>400</v>
      </c>
      <c r="G1141">
        <v>4</v>
      </c>
      <c r="H1141" t="s">
        <v>2466</v>
      </c>
      <c r="I1141" t="s">
        <v>128</v>
      </c>
      <c r="J1141" t="s">
        <v>129</v>
      </c>
      <c r="K1141">
        <v>2012</v>
      </c>
      <c r="L1141" t="s">
        <v>142</v>
      </c>
      <c r="M1141" s="43"/>
      <c r="N1141" s="43"/>
      <c r="O1141" s="43">
        <v>0</v>
      </c>
      <c r="P1141" s="43"/>
      <c r="Q1141" s="43"/>
      <c r="R1141" s="43"/>
      <c r="S1141" s="43">
        <v>0</v>
      </c>
      <c r="T1141" s="43">
        <v>0</v>
      </c>
      <c r="U1141" s="43">
        <v>0</v>
      </c>
      <c r="V1141" s="43"/>
      <c r="W1141" s="43">
        <v>0</v>
      </c>
      <c r="X1141" s="43"/>
      <c r="Y1141" s="43"/>
      <c r="Z1141" s="43"/>
      <c r="AA1141" s="43"/>
      <c r="AB1141" s="43"/>
      <c r="AC1141" s="43"/>
      <c r="AD1141" s="43"/>
      <c r="AE1141" s="43">
        <v>0</v>
      </c>
      <c r="AF1141" s="43"/>
      <c r="AG1141" s="43"/>
      <c r="AH1141" s="43"/>
      <c r="AI1141" s="43"/>
      <c r="AJ1141" s="43"/>
      <c r="AK1141" s="43"/>
      <c r="AL1141" s="43"/>
      <c r="AM1141" s="43"/>
      <c r="AN1141" t="s">
        <v>131</v>
      </c>
    </row>
    <row r="1142" spans="1:40" x14ac:dyDescent="0.75">
      <c r="A1142" t="s">
        <v>2475</v>
      </c>
      <c r="B1142" t="s">
        <v>123</v>
      </c>
      <c r="C1142" t="s">
        <v>2476</v>
      </c>
      <c r="D1142" t="s">
        <v>2465</v>
      </c>
      <c r="E1142" t="s">
        <v>126</v>
      </c>
      <c r="F1142">
        <v>400</v>
      </c>
      <c r="G1142">
        <v>51</v>
      </c>
      <c r="H1142" t="s">
        <v>2466</v>
      </c>
      <c r="I1142" t="s">
        <v>128</v>
      </c>
      <c r="J1142" t="s">
        <v>129</v>
      </c>
      <c r="K1142">
        <v>2012</v>
      </c>
      <c r="L1142" t="s">
        <v>145</v>
      </c>
      <c r="M1142" s="43"/>
      <c r="N1142" s="43"/>
      <c r="O1142" s="43">
        <v>7.5032115507409438</v>
      </c>
      <c r="P1142" s="43"/>
      <c r="Q1142" s="43"/>
      <c r="R1142" s="43"/>
      <c r="S1142" s="43">
        <v>7.5032115507409438</v>
      </c>
      <c r="T1142" s="43">
        <v>0</v>
      </c>
      <c r="U1142" s="43">
        <v>7.3302222421348251</v>
      </c>
      <c r="V1142" s="43"/>
      <c r="W1142" s="43">
        <v>0.17298930860611861</v>
      </c>
      <c r="X1142" s="43"/>
      <c r="Y1142" s="43"/>
      <c r="Z1142" s="43"/>
      <c r="AA1142" s="43"/>
      <c r="AB1142" s="43"/>
      <c r="AC1142" s="43"/>
      <c r="AD1142" s="43"/>
      <c r="AE1142" s="43">
        <v>0</v>
      </c>
      <c r="AF1142" s="43"/>
      <c r="AG1142" s="43"/>
      <c r="AH1142" s="43"/>
      <c r="AI1142" s="43"/>
      <c r="AJ1142" s="43"/>
      <c r="AK1142" s="43"/>
      <c r="AL1142" s="43"/>
      <c r="AM1142" s="43"/>
      <c r="AN1142" t="s">
        <v>131</v>
      </c>
    </row>
    <row r="1143" spans="1:40" x14ac:dyDescent="0.75">
      <c r="A1143" t="s">
        <v>2477</v>
      </c>
      <c r="B1143" t="s">
        <v>123</v>
      </c>
      <c r="C1143" t="s">
        <v>2478</v>
      </c>
      <c r="D1143" t="s">
        <v>2465</v>
      </c>
      <c r="E1143" t="s">
        <v>126</v>
      </c>
      <c r="F1143">
        <v>400</v>
      </c>
      <c r="G1143">
        <v>52</v>
      </c>
      <c r="H1143" t="s">
        <v>2466</v>
      </c>
      <c r="I1143" t="s">
        <v>128</v>
      </c>
      <c r="J1143" t="s">
        <v>129</v>
      </c>
      <c r="K1143">
        <v>2012</v>
      </c>
      <c r="L1143" t="s">
        <v>72</v>
      </c>
      <c r="M1143" s="43"/>
      <c r="N1143" s="43"/>
      <c r="O1143" s="43">
        <v>0</v>
      </c>
      <c r="P1143" s="43"/>
      <c r="Q1143" s="43"/>
      <c r="R1143" s="43"/>
      <c r="S1143" s="43">
        <v>0</v>
      </c>
      <c r="T1143" s="43">
        <v>0</v>
      </c>
      <c r="U1143" s="43">
        <v>0</v>
      </c>
      <c r="V1143" s="43"/>
      <c r="W1143" s="43">
        <v>0</v>
      </c>
      <c r="X1143" s="43"/>
      <c r="Y1143" s="43"/>
      <c r="Z1143" s="43"/>
      <c r="AA1143" s="43"/>
      <c r="AB1143" s="43"/>
      <c r="AC1143" s="43"/>
      <c r="AD1143" s="43"/>
      <c r="AE1143" s="43">
        <v>0</v>
      </c>
      <c r="AF1143" s="43"/>
      <c r="AG1143" s="43"/>
      <c r="AH1143" s="43"/>
      <c r="AI1143" s="43"/>
      <c r="AJ1143" s="43"/>
      <c r="AK1143" s="43"/>
      <c r="AL1143" s="43"/>
      <c r="AM1143" s="43"/>
      <c r="AN1143" t="s">
        <v>131</v>
      </c>
    </row>
    <row r="1144" spans="1:40" x14ac:dyDescent="0.75">
      <c r="A1144" t="s">
        <v>2479</v>
      </c>
      <c r="B1144" t="s">
        <v>123</v>
      </c>
      <c r="C1144" t="s">
        <v>2480</v>
      </c>
      <c r="D1144" t="s">
        <v>2465</v>
      </c>
      <c r="E1144" t="s">
        <v>126</v>
      </c>
      <c r="F1144">
        <v>400</v>
      </c>
      <c r="G1144">
        <v>53</v>
      </c>
      <c r="H1144" t="s">
        <v>2466</v>
      </c>
      <c r="I1144" t="s">
        <v>128</v>
      </c>
      <c r="J1144" t="s">
        <v>129</v>
      </c>
      <c r="K1144">
        <v>2012</v>
      </c>
      <c r="L1144" t="s">
        <v>150</v>
      </c>
      <c r="M1144" s="43"/>
      <c r="N1144" s="43"/>
      <c r="O1144" s="43">
        <v>8.0287302467029795E-2</v>
      </c>
      <c r="P1144" s="43"/>
      <c r="Q1144" s="43"/>
      <c r="R1144" s="43"/>
      <c r="S1144" s="43">
        <v>8.0287302467029795E-2</v>
      </c>
      <c r="T1144" s="43">
        <v>0</v>
      </c>
      <c r="U1144" s="43">
        <v>1.3082481085623409E-2</v>
      </c>
      <c r="V1144" s="43"/>
      <c r="W1144" s="43">
        <v>6.7204821381406391E-2</v>
      </c>
      <c r="X1144" s="43"/>
      <c r="Y1144" s="43"/>
      <c r="Z1144" s="43"/>
      <c r="AA1144" s="43"/>
      <c r="AB1144" s="43"/>
      <c r="AC1144" s="43"/>
      <c r="AD1144" s="43"/>
      <c r="AE1144" s="43">
        <v>0</v>
      </c>
      <c r="AF1144" s="43"/>
      <c r="AG1144" s="43"/>
      <c r="AH1144" s="43"/>
      <c r="AI1144" s="43"/>
      <c r="AJ1144" s="43"/>
      <c r="AK1144" s="43"/>
      <c r="AL1144" s="43"/>
      <c r="AM1144" s="43"/>
      <c r="AN1144" t="s">
        <v>131</v>
      </c>
    </row>
    <row r="1145" spans="1:40" x14ac:dyDescent="0.75">
      <c r="A1145" t="s">
        <v>2481</v>
      </c>
      <c r="B1145" t="s">
        <v>123</v>
      </c>
      <c r="C1145" t="s">
        <v>2482</v>
      </c>
      <c r="D1145" t="s">
        <v>2465</v>
      </c>
      <c r="E1145" t="s">
        <v>126</v>
      </c>
      <c r="F1145">
        <v>400</v>
      </c>
      <c r="G1145">
        <v>55</v>
      </c>
      <c r="H1145" t="s">
        <v>2466</v>
      </c>
      <c r="I1145" t="s">
        <v>128</v>
      </c>
      <c r="J1145" t="s">
        <v>129</v>
      </c>
      <c r="K1145">
        <v>2012</v>
      </c>
      <c r="L1145" t="s">
        <v>153</v>
      </c>
      <c r="M1145" s="43"/>
      <c r="N1145" s="43"/>
      <c r="O1145" s="43">
        <v>0</v>
      </c>
      <c r="P1145" s="43"/>
      <c r="Q1145" s="43"/>
      <c r="R1145" s="43"/>
      <c r="S1145" s="43">
        <v>0</v>
      </c>
      <c r="T1145" s="43">
        <v>0</v>
      </c>
      <c r="U1145" s="43">
        <v>0</v>
      </c>
      <c r="V1145" s="43"/>
      <c r="W1145" s="43">
        <v>0</v>
      </c>
      <c r="X1145" s="43"/>
      <c r="Y1145" s="43"/>
      <c r="Z1145" s="43"/>
      <c r="AA1145" s="43"/>
      <c r="AB1145" s="43"/>
      <c r="AC1145" s="43"/>
      <c r="AD1145" s="43"/>
      <c r="AE1145" s="43">
        <v>0</v>
      </c>
      <c r="AF1145" s="43"/>
      <c r="AG1145" s="43"/>
      <c r="AH1145" s="43"/>
      <c r="AI1145" s="43"/>
      <c r="AJ1145" s="43"/>
      <c r="AK1145" s="43"/>
      <c r="AL1145" s="43"/>
      <c r="AM1145" s="43"/>
      <c r="AN1145" t="s">
        <v>131</v>
      </c>
    </row>
    <row r="1146" spans="1:40" x14ac:dyDescent="0.75">
      <c r="A1146" t="s">
        <v>2483</v>
      </c>
      <c r="B1146" t="s">
        <v>123</v>
      </c>
      <c r="C1146" t="s">
        <v>2484</v>
      </c>
      <c r="D1146" t="s">
        <v>2465</v>
      </c>
      <c r="E1146" t="s">
        <v>126</v>
      </c>
      <c r="F1146">
        <v>400</v>
      </c>
      <c r="G1146">
        <v>58</v>
      </c>
      <c r="H1146" t="s">
        <v>2466</v>
      </c>
      <c r="I1146" t="s">
        <v>128</v>
      </c>
      <c r="J1146" t="s">
        <v>129</v>
      </c>
      <c r="K1146">
        <v>2012</v>
      </c>
      <c r="L1146" t="s">
        <v>156</v>
      </c>
      <c r="M1146" s="43"/>
      <c r="N1146" s="43"/>
      <c r="O1146" s="43">
        <v>11.074279478209577</v>
      </c>
      <c r="P1146" s="43"/>
      <c r="Q1146" s="43"/>
      <c r="R1146" s="43"/>
      <c r="S1146" s="43">
        <v>11.074279478209577</v>
      </c>
      <c r="T1146" s="43">
        <v>0</v>
      </c>
      <c r="U1146" s="43">
        <v>10.33712565363971</v>
      </c>
      <c r="V1146" s="43"/>
      <c r="W1146" s="43">
        <v>0.73715382456986789</v>
      </c>
      <c r="X1146" s="43"/>
      <c r="Y1146" s="43"/>
      <c r="Z1146" s="43"/>
      <c r="AA1146" s="43"/>
      <c r="AB1146" s="43"/>
      <c r="AC1146" s="43"/>
      <c r="AD1146" s="43"/>
      <c r="AE1146" s="43">
        <v>0</v>
      </c>
      <c r="AF1146" s="43"/>
      <c r="AG1146" s="43"/>
      <c r="AH1146" s="43"/>
      <c r="AI1146" s="43"/>
      <c r="AJ1146" s="43"/>
      <c r="AK1146" s="43"/>
      <c r="AL1146" s="43"/>
      <c r="AM1146" s="43"/>
      <c r="AN1146" t="s">
        <v>131</v>
      </c>
    </row>
    <row r="1147" spans="1:40" x14ac:dyDescent="0.75">
      <c r="A1147" t="s">
        <v>2485</v>
      </c>
      <c r="B1147" t="s">
        <v>123</v>
      </c>
      <c r="C1147" t="s">
        <v>2486</v>
      </c>
      <c r="D1147" t="s">
        <v>2465</v>
      </c>
      <c r="E1147" t="s">
        <v>126</v>
      </c>
      <c r="F1147">
        <v>400</v>
      </c>
      <c r="G1147">
        <v>6</v>
      </c>
      <c r="H1147" t="s">
        <v>2466</v>
      </c>
      <c r="I1147" t="s">
        <v>128</v>
      </c>
      <c r="J1147" t="s">
        <v>129</v>
      </c>
      <c r="K1147">
        <v>2012</v>
      </c>
      <c r="L1147" t="s">
        <v>20</v>
      </c>
      <c r="M1147" s="43"/>
      <c r="N1147" s="43"/>
      <c r="O1147" s="43">
        <v>11.737570324633591</v>
      </c>
      <c r="P1147" s="43"/>
      <c r="Q1147" s="43"/>
      <c r="R1147" s="43"/>
      <c r="S1147" s="43">
        <v>11.70220332463359</v>
      </c>
      <c r="T1147" s="43">
        <v>3.5366999999999996E-2</v>
      </c>
      <c r="U1147" s="43">
        <v>10.50251380812842</v>
      </c>
      <c r="V1147" s="43"/>
      <c r="W1147" s="43">
        <v>1.1996895165051711</v>
      </c>
      <c r="X1147" s="43"/>
      <c r="Y1147" s="43"/>
      <c r="Z1147" s="43"/>
      <c r="AA1147" s="43"/>
      <c r="AB1147" s="43"/>
      <c r="AC1147" s="43"/>
      <c r="AD1147" s="43"/>
      <c r="AE1147" s="43">
        <v>3.5366999999999996E-2</v>
      </c>
      <c r="AF1147" s="43"/>
      <c r="AG1147" s="43"/>
      <c r="AH1147" s="43"/>
      <c r="AI1147" s="43"/>
      <c r="AJ1147" s="43"/>
      <c r="AK1147" s="43"/>
      <c r="AL1147" s="43"/>
      <c r="AM1147" s="43"/>
      <c r="AN1147" t="s">
        <v>131</v>
      </c>
    </row>
    <row r="1148" spans="1:40" x14ac:dyDescent="0.75">
      <c r="A1148" t="s">
        <v>2487</v>
      </c>
      <c r="B1148" t="s">
        <v>123</v>
      </c>
      <c r="C1148" t="s">
        <v>2488</v>
      </c>
      <c r="D1148" t="s">
        <v>2465</v>
      </c>
      <c r="E1148" t="s">
        <v>126</v>
      </c>
      <c r="F1148">
        <v>400</v>
      </c>
      <c r="G1148">
        <v>7</v>
      </c>
      <c r="H1148" t="s">
        <v>2466</v>
      </c>
      <c r="I1148" t="s">
        <v>128</v>
      </c>
      <c r="J1148" t="s">
        <v>129</v>
      </c>
      <c r="K1148">
        <v>2012</v>
      </c>
      <c r="L1148" t="s">
        <v>161</v>
      </c>
      <c r="M1148" s="43"/>
      <c r="N1148" s="43"/>
      <c r="O1148" s="43">
        <v>24.553432214781338</v>
      </c>
      <c r="P1148" s="43"/>
      <c r="Q1148" s="43"/>
      <c r="R1148" s="43"/>
      <c r="S1148" s="43">
        <v>24.553432214781338</v>
      </c>
      <c r="T1148" s="43">
        <v>0</v>
      </c>
      <c r="U1148" s="43">
        <v>21.67340612732492</v>
      </c>
      <c r="V1148" s="43"/>
      <c r="W1148" s="43">
        <v>2.8800260874564172</v>
      </c>
      <c r="X1148" s="43"/>
      <c r="Y1148" s="43"/>
      <c r="Z1148" s="43"/>
      <c r="AA1148" s="43"/>
      <c r="AB1148" s="43"/>
      <c r="AC1148" s="43"/>
      <c r="AD1148" s="43"/>
      <c r="AE1148" s="43">
        <v>0</v>
      </c>
      <c r="AF1148" s="43"/>
      <c r="AG1148" s="43"/>
      <c r="AH1148" s="43"/>
      <c r="AI1148" s="43"/>
      <c r="AJ1148" s="43"/>
      <c r="AK1148" s="43"/>
      <c r="AL1148" s="43"/>
      <c r="AM1148" s="43"/>
      <c r="AN1148" t="s">
        <v>131</v>
      </c>
    </row>
    <row r="1149" spans="1:40" x14ac:dyDescent="0.75">
      <c r="A1149" t="s">
        <v>2489</v>
      </c>
      <c r="B1149" t="s">
        <v>123</v>
      </c>
      <c r="C1149" t="s">
        <v>2490</v>
      </c>
      <c r="D1149" t="s">
        <v>2465</v>
      </c>
      <c r="E1149" t="s">
        <v>126</v>
      </c>
      <c r="F1149">
        <v>400</v>
      </c>
      <c r="G1149">
        <v>8</v>
      </c>
      <c r="H1149" t="s">
        <v>2466</v>
      </c>
      <c r="I1149" t="s">
        <v>128</v>
      </c>
      <c r="J1149" t="s">
        <v>129</v>
      </c>
      <c r="K1149">
        <v>2012</v>
      </c>
      <c r="L1149" t="s">
        <v>164</v>
      </c>
      <c r="M1149" s="43"/>
      <c r="N1149" s="43"/>
      <c r="O1149" s="43">
        <v>0</v>
      </c>
      <c r="P1149" s="43"/>
      <c r="Q1149" s="43"/>
      <c r="R1149" s="43"/>
      <c r="S1149" s="43">
        <v>0</v>
      </c>
      <c r="T1149" s="43">
        <v>0</v>
      </c>
      <c r="U1149" s="43">
        <v>0</v>
      </c>
      <c r="V1149" s="43"/>
      <c r="W1149" s="43">
        <v>0</v>
      </c>
      <c r="X1149" s="43"/>
      <c r="Y1149" s="43"/>
      <c r="Z1149" s="43"/>
      <c r="AA1149" s="43"/>
      <c r="AB1149" s="43"/>
      <c r="AC1149" s="43"/>
      <c r="AD1149" s="43"/>
      <c r="AE1149" s="43">
        <v>0</v>
      </c>
      <c r="AF1149" s="43"/>
      <c r="AG1149" s="43"/>
      <c r="AH1149" s="43"/>
      <c r="AI1149" s="43"/>
      <c r="AJ1149" s="43"/>
      <c r="AK1149" s="43"/>
      <c r="AL1149" s="43"/>
      <c r="AM1149" s="43"/>
      <c r="AN1149" t="s">
        <v>131</v>
      </c>
    </row>
    <row r="1150" spans="1:40" x14ac:dyDescent="0.75">
      <c r="A1150" t="s">
        <v>2491</v>
      </c>
      <c r="B1150" t="s">
        <v>123</v>
      </c>
      <c r="C1150" t="s">
        <v>2492</v>
      </c>
      <c r="D1150" t="s">
        <v>2465</v>
      </c>
      <c r="E1150" t="s">
        <v>126</v>
      </c>
      <c r="F1150">
        <v>400</v>
      </c>
      <c r="G1150">
        <v>9</v>
      </c>
      <c r="H1150" t="s">
        <v>2466</v>
      </c>
      <c r="I1150" t="s">
        <v>128</v>
      </c>
      <c r="J1150" t="s">
        <v>129</v>
      </c>
      <c r="K1150">
        <v>2012</v>
      </c>
      <c r="L1150" t="s">
        <v>167</v>
      </c>
      <c r="M1150" s="43"/>
      <c r="N1150" s="43"/>
      <c r="O1150" s="43">
        <v>0</v>
      </c>
      <c r="P1150" s="43"/>
      <c r="Q1150" s="43"/>
      <c r="R1150" s="43"/>
      <c r="S1150" s="43">
        <v>0</v>
      </c>
      <c r="T1150" s="43">
        <v>0</v>
      </c>
      <c r="U1150" s="43">
        <v>0</v>
      </c>
      <c r="V1150" s="43"/>
      <c r="W1150" s="43">
        <v>0</v>
      </c>
      <c r="X1150" s="43"/>
      <c r="Y1150" s="43"/>
      <c r="Z1150" s="43"/>
      <c r="AA1150" s="43"/>
      <c r="AB1150" s="43"/>
      <c r="AC1150" s="43"/>
      <c r="AD1150" s="43"/>
      <c r="AE1150" s="43">
        <v>0</v>
      </c>
      <c r="AF1150" s="43"/>
      <c r="AG1150" s="43"/>
      <c r="AH1150" s="43"/>
      <c r="AI1150" s="43"/>
      <c r="AJ1150" s="43"/>
      <c r="AK1150" s="43"/>
      <c r="AL1150" s="43"/>
      <c r="AM1150" s="43"/>
      <c r="AN1150" t="s">
        <v>131</v>
      </c>
    </row>
    <row r="1151" spans="1:40" x14ac:dyDescent="0.75">
      <c r="A1151" t="s">
        <v>2493</v>
      </c>
      <c r="B1151" t="s">
        <v>123</v>
      </c>
      <c r="C1151" t="s">
        <v>2494</v>
      </c>
      <c r="D1151" t="s">
        <v>2465</v>
      </c>
      <c r="E1151" t="s">
        <v>126</v>
      </c>
      <c r="F1151">
        <v>401</v>
      </c>
      <c r="G1151">
        <v>0</v>
      </c>
      <c r="H1151" t="s">
        <v>2466</v>
      </c>
      <c r="I1151" t="s">
        <v>128</v>
      </c>
      <c r="J1151" t="s">
        <v>170</v>
      </c>
      <c r="K1151">
        <v>2012</v>
      </c>
      <c r="L1151" t="s">
        <v>130</v>
      </c>
      <c r="M1151" s="43"/>
      <c r="N1151" s="43"/>
      <c r="O1151" s="43">
        <v>34.12074628984243</v>
      </c>
      <c r="P1151" s="43"/>
      <c r="Q1151" s="43"/>
      <c r="R1151" s="43"/>
      <c r="S1151" s="43">
        <v>34.096421289842432</v>
      </c>
      <c r="T1151" s="43">
        <v>2.4324999999999999E-2</v>
      </c>
      <c r="U1151" s="43">
        <v>31.782954323099169</v>
      </c>
      <c r="V1151" s="43"/>
      <c r="W1151" s="43">
        <v>2.313466966743265</v>
      </c>
      <c r="X1151" s="43"/>
      <c r="Y1151" s="43"/>
      <c r="Z1151" s="43"/>
      <c r="AA1151" s="43"/>
      <c r="AB1151" s="43"/>
      <c r="AC1151" s="43"/>
      <c r="AD1151" s="43"/>
      <c r="AE1151" s="43">
        <v>2.4324999999999999E-2</v>
      </c>
      <c r="AF1151" s="43"/>
      <c r="AG1151" s="43"/>
      <c r="AH1151" s="43"/>
      <c r="AI1151" s="43"/>
      <c r="AJ1151" s="43"/>
      <c r="AK1151" s="43"/>
      <c r="AL1151" s="43"/>
      <c r="AM1151" s="43"/>
      <c r="AN1151" t="s">
        <v>131</v>
      </c>
    </row>
    <row r="1152" spans="1:40" x14ac:dyDescent="0.75">
      <c r="A1152" t="s">
        <v>2495</v>
      </c>
      <c r="B1152" t="s">
        <v>123</v>
      </c>
      <c r="C1152" t="s">
        <v>2496</v>
      </c>
      <c r="D1152" t="s">
        <v>2465</v>
      </c>
      <c r="E1152" t="s">
        <v>126</v>
      </c>
      <c r="F1152">
        <v>401</v>
      </c>
      <c r="G1152">
        <v>1</v>
      </c>
      <c r="H1152" t="s">
        <v>2466</v>
      </c>
      <c r="I1152" t="s">
        <v>128</v>
      </c>
      <c r="J1152" t="s">
        <v>170</v>
      </c>
      <c r="K1152">
        <v>2012</v>
      </c>
      <c r="L1152" t="s">
        <v>134</v>
      </c>
      <c r="M1152" s="43"/>
      <c r="N1152" s="43"/>
      <c r="O1152" s="43">
        <v>5.694390321129181E-6</v>
      </c>
      <c r="P1152" s="43"/>
      <c r="Q1152" s="43"/>
      <c r="R1152" s="43"/>
      <c r="S1152" s="43">
        <v>5.694390321129181E-6</v>
      </c>
      <c r="T1152" s="43">
        <v>0</v>
      </c>
      <c r="U1152" s="43">
        <v>5.3752864233630548E-6</v>
      </c>
      <c r="V1152" s="43"/>
      <c r="W1152" s="43">
        <v>3.1910389776612658E-7</v>
      </c>
      <c r="X1152" s="43"/>
      <c r="Y1152" s="43"/>
      <c r="Z1152" s="43"/>
      <c r="AA1152" s="43"/>
      <c r="AB1152" s="43"/>
      <c r="AC1152" s="43"/>
      <c r="AD1152" s="43"/>
      <c r="AE1152" s="43">
        <v>0</v>
      </c>
      <c r="AF1152" s="43"/>
      <c r="AG1152" s="43"/>
      <c r="AH1152" s="43"/>
      <c r="AI1152" s="43"/>
      <c r="AJ1152" s="43"/>
      <c r="AK1152" s="43"/>
      <c r="AL1152" s="43"/>
      <c r="AM1152" s="43"/>
      <c r="AN1152" t="s">
        <v>131</v>
      </c>
    </row>
    <row r="1153" spans="1:40" x14ac:dyDescent="0.75">
      <c r="A1153" t="s">
        <v>2497</v>
      </c>
      <c r="B1153" t="s">
        <v>123</v>
      </c>
      <c r="C1153" t="s">
        <v>2498</v>
      </c>
      <c r="D1153" t="s">
        <v>2465</v>
      </c>
      <c r="E1153" t="s">
        <v>126</v>
      </c>
      <c r="F1153">
        <v>401</v>
      </c>
      <c r="G1153">
        <v>2</v>
      </c>
      <c r="H1153" t="s">
        <v>2466</v>
      </c>
      <c r="I1153" t="s">
        <v>128</v>
      </c>
      <c r="J1153" t="s">
        <v>170</v>
      </c>
      <c r="K1153">
        <v>2012</v>
      </c>
      <c r="L1153" t="s">
        <v>137</v>
      </c>
      <c r="M1153" s="43"/>
      <c r="N1153" s="43"/>
      <c r="O1153" s="43">
        <v>0.24378281916910732</v>
      </c>
      <c r="P1153" s="43"/>
      <c r="Q1153" s="43"/>
      <c r="R1153" s="43"/>
      <c r="S1153" s="43">
        <v>0.24378281916910732</v>
      </c>
      <c r="T1153" s="43">
        <v>0</v>
      </c>
      <c r="U1153" s="43">
        <v>0.1485339819421562</v>
      </c>
      <c r="V1153" s="43"/>
      <c r="W1153" s="43">
        <v>9.5248837226951114E-2</v>
      </c>
      <c r="X1153" s="43"/>
      <c r="Y1153" s="43"/>
      <c r="Z1153" s="43"/>
      <c r="AA1153" s="43"/>
      <c r="AB1153" s="43"/>
      <c r="AC1153" s="43"/>
      <c r="AD1153" s="43"/>
      <c r="AE1153" s="43">
        <v>0</v>
      </c>
      <c r="AF1153" s="43"/>
      <c r="AG1153" s="43"/>
      <c r="AH1153" s="43"/>
      <c r="AI1153" s="43"/>
      <c r="AJ1153" s="43"/>
      <c r="AK1153" s="43"/>
      <c r="AL1153" s="43"/>
      <c r="AM1153" s="43"/>
      <c r="AN1153" t="s">
        <v>131</v>
      </c>
    </row>
    <row r="1154" spans="1:40" x14ac:dyDescent="0.75">
      <c r="A1154" t="s">
        <v>2499</v>
      </c>
      <c r="B1154" t="s">
        <v>123</v>
      </c>
      <c r="C1154" t="s">
        <v>2500</v>
      </c>
      <c r="D1154" t="s">
        <v>2465</v>
      </c>
      <c r="E1154" t="s">
        <v>126</v>
      </c>
      <c r="F1154">
        <v>401</v>
      </c>
      <c r="G1154">
        <v>3</v>
      </c>
      <c r="H1154" t="s">
        <v>2466</v>
      </c>
      <c r="I1154" t="s">
        <v>128</v>
      </c>
      <c r="J1154" t="s">
        <v>170</v>
      </c>
      <c r="K1154">
        <v>2012</v>
      </c>
      <c r="L1154" t="s">
        <v>21</v>
      </c>
      <c r="M1154" s="43"/>
      <c r="N1154" s="43"/>
      <c r="O1154" s="43">
        <v>0.17815986403005668</v>
      </c>
      <c r="P1154" s="43"/>
      <c r="Q1154" s="43"/>
      <c r="R1154" s="43"/>
      <c r="S1154" s="43">
        <v>0.17815986403005668</v>
      </c>
      <c r="T1154" s="43">
        <v>0</v>
      </c>
      <c r="U1154" s="43">
        <v>0.1388104518959174</v>
      </c>
      <c r="V1154" s="43"/>
      <c r="W1154" s="43">
        <v>3.9349412134139283E-2</v>
      </c>
      <c r="X1154" s="43"/>
      <c r="Y1154" s="43"/>
      <c r="Z1154" s="43"/>
      <c r="AA1154" s="43"/>
      <c r="AB1154" s="43"/>
      <c r="AC1154" s="43"/>
      <c r="AD1154" s="43"/>
      <c r="AE1154" s="43">
        <v>0</v>
      </c>
      <c r="AF1154" s="43"/>
      <c r="AG1154" s="43"/>
      <c r="AH1154" s="43"/>
      <c r="AI1154" s="43"/>
      <c r="AJ1154" s="43"/>
      <c r="AK1154" s="43"/>
      <c r="AL1154" s="43"/>
      <c r="AM1154" s="43"/>
      <c r="AN1154" t="s">
        <v>131</v>
      </c>
    </row>
    <row r="1155" spans="1:40" x14ac:dyDescent="0.75">
      <c r="A1155" t="s">
        <v>2501</v>
      </c>
      <c r="B1155" t="s">
        <v>123</v>
      </c>
      <c r="C1155" t="s">
        <v>2502</v>
      </c>
      <c r="D1155" t="s">
        <v>2465</v>
      </c>
      <c r="E1155" t="s">
        <v>126</v>
      </c>
      <c r="F1155">
        <v>401</v>
      </c>
      <c r="G1155">
        <v>4</v>
      </c>
      <c r="H1155" t="s">
        <v>2466</v>
      </c>
      <c r="I1155" t="s">
        <v>128</v>
      </c>
      <c r="J1155" t="s">
        <v>170</v>
      </c>
      <c r="K1155">
        <v>2012</v>
      </c>
      <c r="L1155" t="s">
        <v>142</v>
      </c>
      <c r="M1155" s="43"/>
      <c r="N1155" s="43"/>
      <c r="O1155" s="43">
        <v>0</v>
      </c>
      <c r="P1155" s="43"/>
      <c r="Q1155" s="43"/>
      <c r="R1155" s="43"/>
      <c r="S1155" s="43">
        <v>0</v>
      </c>
      <c r="T1155" s="43">
        <v>0</v>
      </c>
      <c r="U1155" s="43"/>
      <c r="V1155" s="43"/>
      <c r="W1155" s="43"/>
      <c r="X1155" s="43"/>
      <c r="Y1155" s="43"/>
      <c r="Z1155" s="43"/>
      <c r="AA1155" s="43"/>
      <c r="AB1155" s="43"/>
      <c r="AC1155" s="43"/>
      <c r="AD1155" s="43"/>
      <c r="AE1155" s="43">
        <v>0</v>
      </c>
      <c r="AF1155" s="43"/>
      <c r="AG1155" s="43"/>
      <c r="AH1155" s="43"/>
      <c r="AI1155" s="43"/>
      <c r="AJ1155" s="43"/>
      <c r="AK1155" s="43"/>
      <c r="AL1155" s="43"/>
      <c r="AM1155" s="43"/>
      <c r="AN1155" t="s">
        <v>131</v>
      </c>
    </row>
    <row r="1156" spans="1:40" x14ac:dyDescent="0.75">
      <c r="A1156" t="s">
        <v>2503</v>
      </c>
      <c r="B1156" t="s">
        <v>123</v>
      </c>
      <c r="C1156" t="s">
        <v>2504</v>
      </c>
      <c r="D1156" t="s">
        <v>2465</v>
      </c>
      <c r="E1156" t="s">
        <v>126</v>
      </c>
      <c r="F1156">
        <v>401</v>
      </c>
      <c r="G1156">
        <v>51</v>
      </c>
      <c r="H1156" t="s">
        <v>2466</v>
      </c>
      <c r="I1156" t="s">
        <v>128</v>
      </c>
      <c r="J1156" t="s">
        <v>170</v>
      </c>
      <c r="K1156">
        <v>2012</v>
      </c>
      <c r="L1156" t="s">
        <v>145</v>
      </c>
      <c r="M1156" s="43"/>
      <c r="N1156" s="43"/>
      <c r="O1156" s="43">
        <v>7.4553981621800105</v>
      </c>
      <c r="P1156" s="43"/>
      <c r="Q1156" s="43"/>
      <c r="R1156" s="43"/>
      <c r="S1156" s="43">
        <v>7.4553981621800105</v>
      </c>
      <c r="T1156" s="43">
        <v>0</v>
      </c>
      <c r="U1156" s="43">
        <v>7.2898718056963601</v>
      </c>
      <c r="V1156" s="43"/>
      <c r="W1156" s="43">
        <v>0.16552635648365061</v>
      </c>
      <c r="X1156" s="43"/>
      <c r="Y1156" s="43"/>
      <c r="Z1156" s="43"/>
      <c r="AA1156" s="43"/>
      <c r="AB1156" s="43"/>
      <c r="AC1156" s="43"/>
      <c r="AD1156" s="43"/>
      <c r="AE1156" s="43">
        <v>0</v>
      </c>
      <c r="AF1156" s="43"/>
      <c r="AG1156" s="43"/>
      <c r="AH1156" s="43"/>
      <c r="AI1156" s="43"/>
      <c r="AJ1156" s="43"/>
      <c r="AK1156" s="43"/>
      <c r="AL1156" s="43"/>
      <c r="AM1156" s="43"/>
      <c r="AN1156" t="s">
        <v>131</v>
      </c>
    </row>
    <row r="1157" spans="1:40" x14ac:dyDescent="0.75">
      <c r="A1157" t="s">
        <v>2505</v>
      </c>
      <c r="B1157" t="s">
        <v>123</v>
      </c>
      <c r="C1157" t="s">
        <v>2506</v>
      </c>
      <c r="D1157" t="s">
        <v>2465</v>
      </c>
      <c r="E1157" t="s">
        <v>126</v>
      </c>
      <c r="F1157">
        <v>401</v>
      </c>
      <c r="G1157">
        <v>52</v>
      </c>
      <c r="H1157" t="s">
        <v>2466</v>
      </c>
      <c r="I1157" t="s">
        <v>128</v>
      </c>
      <c r="J1157" t="s">
        <v>170</v>
      </c>
      <c r="K1157">
        <v>2012</v>
      </c>
      <c r="L1157" t="s">
        <v>72</v>
      </c>
      <c r="M1157" s="43"/>
      <c r="N1157" s="43"/>
      <c r="O1157" s="43">
        <v>0</v>
      </c>
      <c r="P1157" s="43"/>
      <c r="Q1157" s="43"/>
      <c r="R1157" s="43"/>
      <c r="S1157" s="43">
        <v>0</v>
      </c>
      <c r="T1157" s="43">
        <v>0</v>
      </c>
      <c r="U1157" s="43"/>
      <c r="V1157" s="43"/>
      <c r="W1157" s="43"/>
      <c r="X1157" s="43"/>
      <c r="Y1157" s="43"/>
      <c r="Z1157" s="43"/>
      <c r="AA1157" s="43"/>
      <c r="AB1157" s="43"/>
      <c r="AC1157" s="43"/>
      <c r="AD1157" s="43"/>
      <c r="AE1157" s="43">
        <v>0</v>
      </c>
      <c r="AF1157" s="43"/>
      <c r="AG1157" s="43"/>
      <c r="AH1157" s="43"/>
      <c r="AI1157" s="43"/>
      <c r="AJ1157" s="43"/>
      <c r="AK1157" s="43"/>
      <c r="AL1157" s="43"/>
      <c r="AM1157" s="43"/>
      <c r="AN1157" t="s">
        <v>131</v>
      </c>
    </row>
    <row r="1158" spans="1:40" x14ac:dyDescent="0.75">
      <c r="A1158" t="s">
        <v>2507</v>
      </c>
      <c r="B1158" t="s">
        <v>123</v>
      </c>
      <c r="C1158" t="s">
        <v>2508</v>
      </c>
      <c r="D1158" t="s">
        <v>2465</v>
      </c>
      <c r="E1158" t="s">
        <v>126</v>
      </c>
      <c r="F1158">
        <v>401</v>
      </c>
      <c r="G1158">
        <v>53</v>
      </c>
      <c r="H1158" t="s">
        <v>2466</v>
      </c>
      <c r="I1158" t="s">
        <v>128</v>
      </c>
      <c r="J1158" t="s">
        <v>170</v>
      </c>
      <c r="K1158">
        <v>2012</v>
      </c>
      <c r="L1158" t="s">
        <v>150</v>
      </c>
      <c r="M1158" s="43"/>
      <c r="N1158" s="43"/>
      <c r="O1158" s="43">
        <v>7.5418793584281704E-2</v>
      </c>
      <c r="P1158" s="43"/>
      <c r="Q1158" s="43"/>
      <c r="R1158" s="43"/>
      <c r="S1158" s="43">
        <v>7.5418793584281704E-2</v>
      </c>
      <c r="T1158" s="43">
        <v>0</v>
      </c>
      <c r="U1158" s="43">
        <v>1.3082481085623409E-2</v>
      </c>
      <c r="V1158" s="43"/>
      <c r="W1158" s="43">
        <v>6.23363124986583E-2</v>
      </c>
      <c r="X1158" s="43"/>
      <c r="Y1158" s="43"/>
      <c r="Z1158" s="43"/>
      <c r="AA1158" s="43"/>
      <c r="AB1158" s="43"/>
      <c r="AC1158" s="43"/>
      <c r="AD1158" s="43"/>
      <c r="AE1158" s="43">
        <v>0</v>
      </c>
      <c r="AF1158" s="43"/>
      <c r="AG1158" s="43"/>
      <c r="AH1158" s="43"/>
      <c r="AI1158" s="43"/>
      <c r="AJ1158" s="43"/>
      <c r="AK1158" s="43"/>
      <c r="AL1158" s="43"/>
      <c r="AM1158" s="43"/>
      <c r="AN1158" t="s">
        <v>131</v>
      </c>
    </row>
    <row r="1159" spans="1:40" x14ac:dyDescent="0.75">
      <c r="A1159" t="s">
        <v>2509</v>
      </c>
      <c r="B1159" t="s">
        <v>123</v>
      </c>
      <c r="C1159" t="s">
        <v>2510</v>
      </c>
      <c r="D1159" t="s">
        <v>2465</v>
      </c>
      <c r="E1159" t="s">
        <v>126</v>
      </c>
      <c r="F1159">
        <v>401</v>
      </c>
      <c r="G1159">
        <v>55</v>
      </c>
      <c r="H1159" t="s">
        <v>2466</v>
      </c>
      <c r="I1159" t="s">
        <v>128</v>
      </c>
      <c r="J1159" t="s">
        <v>170</v>
      </c>
      <c r="K1159">
        <v>2012</v>
      </c>
      <c r="L1159" t="s">
        <v>153</v>
      </c>
      <c r="M1159" s="43"/>
      <c r="N1159" s="43"/>
      <c r="O1159" s="43">
        <v>0</v>
      </c>
      <c r="P1159" s="43"/>
      <c r="Q1159" s="43"/>
      <c r="R1159" s="43"/>
      <c r="S1159" s="43">
        <v>0</v>
      </c>
      <c r="T1159" s="43">
        <v>0</v>
      </c>
      <c r="U1159" s="43"/>
      <c r="V1159" s="43"/>
      <c r="W1159" s="43"/>
      <c r="X1159" s="43"/>
      <c r="Y1159" s="43"/>
      <c r="Z1159" s="43"/>
      <c r="AA1159" s="43"/>
      <c r="AB1159" s="43"/>
      <c r="AC1159" s="43"/>
      <c r="AD1159" s="43"/>
      <c r="AE1159" s="43">
        <v>0</v>
      </c>
      <c r="AF1159" s="43"/>
      <c r="AG1159" s="43"/>
      <c r="AH1159" s="43"/>
      <c r="AI1159" s="43"/>
      <c r="AJ1159" s="43"/>
      <c r="AK1159" s="43"/>
      <c r="AL1159" s="43"/>
      <c r="AM1159" s="43"/>
      <c r="AN1159" t="s">
        <v>131</v>
      </c>
    </row>
    <row r="1160" spans="1:40" x14ac:dyDescent="0.75">
      <c r="A1160" t="s">
        <v>2511</v>
      </c>
      <c r="B1160" t="s">
        <v>123</v>
      </c>
      <c r="C1160" t="s">
        <v>2512</v>
      </c>
      <c r="D1160" t="s">
        <v>2465</v>
      </c>
      <c r="E1160" t="s">
        <v>126</v>
      </c>
      <c r="F1160">
        <v>401</v>
      </c>
      <c r="G1160">
        <v>58</v>
      </c>
      <c r="H1160" t="s">
        <v>2466</v>
      </c>
      <c r="I1160" t="s">
        <v>128</v>
      </c>
      <c r="J1160" t="s">
        <v>170</v>
      </c>
      <c r="K1160">
        <v>2012</v>
      </c>
      <c r="L1160" t="s">
        <v>156</v>
      </c>
      <c r="M1160" s="43"/>
      <c r="N1160" s="43"/>
      <c r="O1160" s="43">
        <v>9.4427289858930692</v>
      </c>
      <c r="P1160" s="43"/>
      <c r="Q1160" s="43"/>
      <c r="R1160" s="43"/>
      <c r="S1160" s="43">
        <v>9.4427289858930692</v>
      </c>
      <c r="T1160" s="43">
        <v>0</v>
      </c>
      <c r="U1160" s="43">
        <v>8.9092677650449765</v>
      </c>
      <c r="V1160" s="43"/>
      <c r="W1160" s="43">
        <v>0.53346122084809222</v>
      </c>
      <c r="X1160" s="43"/>
      <c r="Y1160" s="43"/>
      <c r="Z1160" s="43"/>
      <c r="AA1160" s="43"/>
      <c r="AB1160" s="43"/>
      <c r="AC1160" s="43"/>
      <c r="AD1160" s="43"/>
      <c r="AE1160" s="43">
        <v>0</v>
      </c>
      <c r="AF1160" s="43"/>
      <c r="AG1160" s="43"/>
      <c r="AH1160" s="43"/>
      <c r="AI1160" s="43"/>
      <c r="AJ1160" s="43"/>
      <c r="AK1160" s="43"/>
      <c r="AL1160" s="43"/>
      <c r="AM1160" s="43"/>
      <c r="AN1160" t="s">
        <v>131</v>
      </c>
    </row>
    <row r="1161" spans="1:40" x14ac:dyDescent="0.75">
      <c r="A1161" t="s">
        <v>2513</v>
      </c>
      <c r="B1161" t="s">
        <v>123</v>
      </c>
      <c r="C1161" t="s">
        <v>2514</v>
      </c>
      <c r="D1161" t="s">
        <v>2465</v>
      </c>
      <c r="E1161" t="s">
        <v>126</v>
      </c>
      <c r="F1161">
        <v>401</v>
      </c>
      <c r="G1161">
        <v>6</v>
      </c>
      <c r="H1161" t="s">
        <v>2466</v>
      </c>
      <c r="I1161" t="s">
        <v>128</v>
      </c>
      <c r="J1161" t="s">
        <v>170</v>
      </c>
      <c r="K1161">
        <v>2012</v>
      </c>
      <c r="L1161" t="s">
        <v>20</v>
      </c>
      <c r="M1161" s="43"/>
      <c r="N1161" s="43"/>
      <c r="O1161" s="43">
        <v>10.401597201104391</v>
      </c>
      <c r="P1161" s="43"/>
      <c r="Q1161" s="43"/>
      <c r="R1161" s="43"/>
      <c r="S1161" s="43">
        <v>10.377272201104391</v>
      </c>
      <c r="T1161" s="43">
        <v>2.4324999999999999E-2</v>
      </c>
      <c r="U1161" s="43">
        <v>9.3803533716477947</v>
      </c>
      <c r="V1161" s="43"/>
      <c r="W1161" s="43">
        <v>0.99691882945659749</v>
      </c>
      <c r="X1161" s="43"/>
      <c r="Y1161" s="43"/>
      <c r="Z1161" s="43"/>
      <c r="AA1161" s="43"/>
      <c r="AB1161" s="43"/>
      <c r="AC1161" s="43"/>
      <c r="AD1161" s="43"/>
      <c r="AE1161" s="43">
        <v>2.4324999999999999E-2</v>
      </c>
      <c r="AF1161" s="43"/>
      <c r="AG1161" s="43"/>
      <c r="AH1161" s="43"/>
      <c r="AI1161" s="43"/>
      <c r="AJ1161" s="43"/>
      <c r="AK1161" s="43"/>
      <c r="AL1161" s="43"/>
      <c r="AM1161" s="43"/>
      <c r="AN1161" t="s">
        <v>131</v>
      </c>
    </row>
    <row r="1162" spans="1:40" x14ac:dyDescent="0.75">
      <c r="A1162" t="s">
        <v>2515</v>
      </c>
      <c r="B1162" t="s">
        <v>123</v>
      </c>
      <c r="C1162" t="s">
        <v>2516</v>
      </c>
      <c r="D1162" t="s">
        <v>2465</v>
      </c>
      <c r="E1162" t="s">
        <v>126</v>
      </c>
      <c r="F1162">
        <v>401</v>
      </c>
      <c r="G1162">
        <v>7</v>
      </c>
      <c r="H1162" t="s">
        <v>2466</v>
      </c>
      <c r="I1162" t="s">
        <v>128</v>
      </c>
      <c r="J1162" t="s">
        <v>170</v>
      </c>
      <c r="K1162">
        <v>2012</v>
      </c>
      <c r="L1162" t="s">
        <v>161</v>
      </c>
      <c r="M1162" s="43"/>
      <c r="N1162" s="43"/>
      <c r="O1162" s="43">
        <v>6.3236547694911955</v>
      </c>
      <c r="P1162" s="43"/>
      <c r="Q1162" s="43"/>
      <c r="R1162" s="43"/>
      <c r="S1162" s="43">
        <v>6.3236547694911955</v>
      </c>
      <c r="T1162" s="43">
        <v>0</v>
      </c>
      <c r="U1162" s="43">
        <v>5.9030290904999179</v>
      </c>
      <c r="V1162" s="43"/>
      <c r="W1162" s="43">
        <v>0.42062567899127778</v>
      </c>
      <c r="X1162" s="43"/>
      <c r="Y1162" s="43"/>
      <c r="Z1162" s="43"/>
      <c r="AA1162" s="43"/>
      <c r="AB1162" s="43"/>
      <c r="AC1162" s="43"/>
      <c r="AD1162" s="43"/>
      <c r="AE1162" s="43">
        <v>0</v>
      </c>
      <c r="AF1162" s="43"/>
      <c r="AG1162" s="43"/>
      <c r="AH1162" s="43"/>
      <c r="AI1162" s="43"/>
      <c r="AJ1162" s="43"/>
      <c r="AK1162" s="43"/>
      <c r="AL1162" s="43"/>
      <c r="AM1162" s="43"/>
      <c r="AN1162" t="s">
        <v>131</v>
      </c>
    </row>
    <row r="1163" spans="1:40" x14ac:dyDescent="0.75">
      <c r="A1163" t="s">
        <v>2517</v>
      </c>
      <c r="B1163" t="s">
        <v>123</v>
      </c>
      <c r="C1163" t="s">
        <v>2518</v>
      </c>
      <c r="D1163" t="s">
        <v>2465</v>
      </c>
      <c r="E1163" t="s">
        <v>126</v>
      </c>
      <c r="F1163">
        <v>401</v>
      </c>
      <c r="G1163">
        <v>8</v>
      </c>
      <c r="H1163" t="s">
        <v>2466</v>
      </c>
      <c r="I1163" t="s">
        <v>128</v>
      </c>
      <c r="J1163" t="s">
        <v>170</v>
      </c>
      <c r="K1163">
        <v>2012</v>
      </c>
      <c r="L1163" t="s">
        <v>164</v>
      </c>
      <c r="M1163" s="43"/>
      <c r="N1163" s="43"/>
      <c r="O1163" s="43">
        <v>0</v>
      </c>
      <c r="P1163" s="43"/>
      <c r="Q1163" s="43"/>
      <c r="R1163" s="43"/>
      <c r="S1163" s="43">
        <v>0</v>
      </c>
      <c r="T1163" s="43">
        <v>0</v>
      </c>
      <c r="U1163" s="43"/>
      <c r="V1163" s="43"/>
      <c r="W1163" s="43"/>
      <c r="X1163" s="43"/>
      <c r="Y1163" s="43"/>
      <c r="Z1163" s="43"/>
      <c r="AA1163" s="43"/>
      <c r="AB1163" s="43"/>
      <c r="AC1163" s="43"/>
      <c r="AD1163" s="43"/>
      <c r="AE1163" s="43">
        <v>0</v>
      </c>
      <c r="AF1163" s="43"/>
      <c r="AG1163" s="43"/>
      <c r="AH1163" s="43"/>
      <c r="AI1163" s="43"/>
      <c r="AJ1163" s="43"/>
      <c r="AK1163" s="43"/>
      <c r="AL1163" s="43"/>
      <c r="AM1163" s="43"/>
      <c r="AN1163" t="s">
        <v>131</v>
      </c>
    </row>
    <row r="1164" spans="1:40" x14ac:dyDescent="0.75">
      <c r="A1164" t="s">
        <v>2519</v>
      </c>
      <c r="B1164" t="s">
        <v>123</v>
      </c>
      <c r="C1164" t="s">
        <v>2520</v>
      </c>
      <c r="D1164" t="s">
        <v>2465</v>
      </c>
      <c r="E1164" t="s">
        <v>126</v>
      </c>
      <c r="F1164">
        <v>401</v>
      </c>
      <c r="G1164">
        <v>9</v>
      </c>
      <c r="H1164" t="s">
        <v>2466</v>
      </c>
      <c r="I1164" t="s">
        <v>128</v>
      </c>
      <c r="J1164" t="s">
        <v>170</v>
      </c>
      <c r="K1164">
        <v>2012</v>
      </c>
      <c r="L1164" t="s">
        <v>167</v>
      </c>
      <c r="M1164" s="43"/>
      <c r="N1164" s="43"/>
      <c r="O1164" s="43">
        <v>0</v>
      </c>
      <c r="P1164" s="43"/>
      <c r="Q1164" s="43"/>
      <c r="R1164" s="43"/>
      <c r="S1164" s="43">
        <v>0</v>
      </c>
      <c r="T1164" s="43">
        <v>0</v>
      </c>
      <c r="U1164" s="43"/>
      <c r="V1164" s="43"/>
      <c r="W1164" s="43"/>
      <c r="X1164" s="43"/>
      <c r="Y1164" s="43"/>
      <c r="Z1164" s="43"/>
      <c r="AA1164" s="43"/>
      <c r="AB1164" s="43"/>
      <c r="AC1164" s="43"/>
      <c r="AD1164" s="43"/>
      <c r="AE1164" s="43">
        <v>0</v>
      </c>
      <c r="AF1164" s="43"/>
      <c r="AG1164" s="43"/>
      <c r="AH1164" s="43"/>
      <c r="AI1164" s="43"/>
      <c r="AJ1164" s="43"/>
      <c r="AK1164" s="43"/>
      <c r="AL1164" s="43"/>
      <c r="AM1164" s="43"/>
      <c r="AN1164" t="s">
        <v>131</v>
      </c>
    </row>
    <row r="1165" spans="1:40" x14ac:dyDescent="0.75">
      <c r="A1165" t="s">
        <v>2521</v>
      </c>
      <c r="B1165" t="s">
        <v>123</v>
      </c>
      <c r="C1165" t="s">
        <v>2522</v>
      </c>
      <c r="D1165" t="s">
        <v>2465</v>
      </c>
      <c r="E1165" t="s">
        <v>126</v>
      </c>
      <c r="F1165">
        <v>402</v>
      </c>
      <c r="G1165">
        <v>0</v>
      </c>
      <c r="H1165" t="s">
        <v>2466</v>
      </c>
      <c r="I1165" t="s">
        <v>128</v>
      </c>
      <c r="J1165" t="s">
        <v>199</v>
      </c>
      <c r="K1165">
        <v>2012</v>
      </c>
      <c r="L1165" t="s">
        <v>130</v>
      </c>
      <c r="M1165" s="43"/>
      <c r="N1165" s="43"/>
      <c r="O1165" s="43">
        <v>21.498704913405245</v>
      </c>
      <c r="P1165" s="43"/>
      <c r="Q1165" s="43"/>
      <c r="R1165" s="43"/>
      <c r="S1165" s="43">
        <v>21.487662913405245</v>
      </c>
      <c r="T1165" s="43">
        <v>1.1042E-2</v>
      </c>
      <c r="U1165" s="43">
        <v>18.568898011453189</v>
      </c>
      <c r="V1165" s="43"/>
      <c r="W1165" s="43">
        <v>2.9187649019520561</v>
      </c>
      <c r="X1165" s="43"/>
      <c r="Y1165" s="43"/>
      <c r="Z1165" s="43"/>
      <c r="AA1165" s="43"/>
      <c r="AB1165" s="43"/>
      <c r="AC1165" s="43"/>
      <c r="AD1165" s="43"/>
      <c r="AE1165" s="43">
        <v>1.1042E-2</v>
      </c>
      <c r="AF1165" s="43"/>
      <c r="AG1165" s="43"/>
      <c r="AH1165" s="43"/>
      <c r="AI1165" s="43"/>
      <c r="AJ1165" s="43"/>
      <c r="AK1165" s="43"/>
      <c r="AL1165" s="43"/>
      <c r="AM1165" s="43"/>
      <c r="AN1165" t="s">
        <v>131</v>
      </c>
    </row>
    <row r="1166" spans="1:40" x14ac:dyDescent="0.75">
      <c r="A1166" t="s">
        <v>2523</v>
      </c>
      <c r="B1166" t="s">
        <v>123</v>
      </c>
      <c r="C1166" t="s">
        <v>2524</v>
      </c>
      <c r="D1166" t="s">
        <v>2465</v>
      </c>
      <c r="E1166" t="s">
        <v>126</v>
      </c>
      <c r="F1166">
        <v>402</v>
      </c>
      <c r="G1166">
        <v>1</v>
      </c>
      <c r="H1166" t="s">
        <v>2466</v>
      </c>
      <c r="I1166" t="s">
        <v>128</v>
      </c>
      <c r="J1166" t="s">
        <v>199</v>
      </c>
      <c r="K1166">
        <v>2012</v>
      </c>
      <c r="L1166" t="s">
        <v>134</v>
      </c>
      <c r="M1166" s="43"/>
      <c r="N1166" s="43"/>
      <c r="O1166" s="43">
        <v>3.9756455434902376E-7</v>
      </c>
      <c r="P1166" s="43"/>
      <c r="Q1166" s="43"/>
      <c r="R1166" s="43"/>
      <c r="S1166" s="43">
        <v>3.9756455434902376E-7</v>
      </c>
      <c r="T1166" s="43">
        <v>0</v>
      </c>
      <c r="U1166" s="43">
        <v>3.1067195600519609E-7</v>
      </c>
      <c r="V1166" s="43"/>
      <c r="W1166" s="43">
        <v>8.6892598343827674E-8</v>
      </c>
      <c r="X1166" s="43"/>
      <c r="Y1166" s="43"/>
      <c r="Z1166" s="43"/>
      <c r="AA1166" s="43"/>
      <c r="AB1166" s="43"/>
      <c r="AC1166" s="43"/>
      <c r="AD1166" s="43"/>
      <c r="AE1166" s="43">
        <v>0</v>
      </c>
      <c r="AF1166" s="43"/>
      <c r="AG1166" s="43"/>
      <c r="AH1166" s="43"/>
      <c r="AI1166" s="43"/>
      <c r="AJ1166" s="43"/>
      <c r="AK1166" s="43"/>
      <c r="AL1166" s="43"/>
      <c r="AM1166" s="43"/>
      <c r="AN1166" t="s">
        <v>131</v>
      </c>
    </row>
    <row r="1167" spans="1:40" x14ac:dyDescent="0.75">
      <c r="A1167" t="s">
        <v>2525</v>
      </c>
      <c r="B1167" t="s">
        <v>123</v>
      </c>
      <c r="C1167" t="s">
        <v>2526</v>
      </c>
      <c r="D1167" t="s">
        <v>2465</v>
      </c>
      <c r="E1167" t="s">
        <v>126</v>
      </c>
      <c r="F1167">
        <v>402</v>
      </c>
      <c r="G1167">
        <v>2</v>
      </c>
      <c r="H1167" t="s">
        <v>2466</v>
      </c>
      <c r="I1167" t="s">
        <v>128</v>
      </c>
      <c r="J1167" t="s">
        <v>199</v>
      </c>
      <c r="K1167">
        <v>2012</v>
      </c>
      <c r="L1167" t="s">
        <v>137</v>
      </c>
      <c r="M1167" s="43"/>
      <c r="N1167" s="43"/>
      <c r="O1167" s="43">
        <v>6.3779574769140979E-2</v>
      </c>
      <c r="P1167" s="43"/>
      <c r="Q1167" s="43"/>
      <c r="R1167" s="43"/>
      <c r="S1167" s="43">
        <v>6.3779574769140979E-2</v>
      </c>
      <c r="T1167" s="43">
        <v>0</v>
      </c>
      <c r="U1167" s="43">
        <v>5.2707839839319773E-2</v>
      </c>
      <c r="V1167" s="43"/>
      <c r="W1167" s="43">
        <v>1.1071734929821209E-2</v>
      </c>
      <c r="X1167" s="43"/>
      <c r="Y1167" s="43"/>
      <c r="Z1167" s="43"/>
      <c r="AA1167" s="43"/>
      <c r="AB1167" s="43"/>
      <c r="AC1167" s="43"/>
      <c r="AD1167" s="43"/>
      <c r="AE1167" s="43">
        <v>0</v>
      </c>
      <c r="AF1167" s="43"/>
      <c r="AG1167" s="43"/>
      <c r="AH1167" s="43"/>
      <c r="AI1167" s="43"/>
      <c r="AJ1167" s="43"/>
      <c r="AK1167" s="43"/>
      <c r="AL1167" s="43"/>
      <c r="AM1167" s="43"/>
      <c r="AN1167" t="s">
        <v>131</v>
      </c>
    </row>
    <row r="1168" spans="1:40" x14ac:dyDescent="0.75">
      <c r="A1168" t="s">
        <v>2527</v>
      </c>
      <c r="B1168" t="s">
        <v>123</v>
      </c>
      <c r="C1168" t="s">
        <v>2528</v>
      </c>
      <c r="D1168" t="s">
        <v>2465</v>
      </c>
      <c r="E1168" t="s">
        <v>126</v>
      </c>
      <c r="F1168">
        <v>402</v>
      </c>
      <c r="G1168">
        <v>3</v>
      </c>
      <c r="H1168" t="s">
        <v>2466</v>
      </c>
      <c r="I1168" t="s">
        <v>128</v>
      </c>
      <c r="J1168" t="s">
        <v>199</v>
      </c>
      <c r="K1168">
        <v>2012</v>
      </c>
      <c r="L1168" t="s">
        <v>21</v>
      </c>
      <c r="M1168" s="43"/>
      <c r="N1168" s="43"/>
      <c r="O1168" s="43">
        <v>0.18494198249201688</v>
      </c>
      <c r="P1168" s="43"/>
      <c r="Q1168" s="43"/>
      <c r="R1168" s="43"/>
      <c r="S1168" s="43">
        <v>0.18494198249201688</v>
      </c>
      <c r="T1168" s="43">
        <v>0</v>
      </c>
      <c r="U1168" s="43">
        <v>0.15544406260308519</v>
      </c>
      <c r="V1168" s="43"/>
      <c r="W1168" s="43">
        <v>2.9497919888931679E-2</v>
      </c>
      <c r="X1168" s="43"/>
      <c r="Y1168" s="43"/>
      <c r="Z1168" s="43"/>
      <c r="AA1168" s="43"/>
      <c r="AB1168" s="43"/>
      <c r="AC1168" s="43"/>
      <c r="AD1168" s="43"/>
      <c r="AE1168" s="43">
        <v>0</v>
      </c>
      <c r="AF1168" s="43"/>
      <c r="AG1168" s="43"/>
      <c r="AH1168" s="43"/>
      <c r="AI1168" s="43"/>
      <c r="AJ1168" s="43"/>
      <c r="AK1168" s="43"/>
      <c r="AL1168" s="43"/>
      <c r="AM1168" s="43"/>
      <c r="AN1168" t="s">
        <v>131</v>
      </c>
    </row>
    <row r="1169" spans="1:40" x14ac:dyDescent="0.75">
      <c r="A1169" t="s">
        <v>2529</v>
      </c>
      <c r="B1169" t="s">
        <v>123</v>
      </c>
      <c r="C1169" t="s">
        <v>2530</v>
      </c>
      <c r="D1169" t="s">
        <v>2465</v>
      </c>
      <c r="E1169" t="s">
        <v>126</v>
      </c>
      <c r="F1169">
        <v>402</v>
      </c>
      <c r="G1169">
        <v>4</v>
      </c>
      <c r="H1169" t="s">
        <v>2466</v>
      </c>
      <c r="I1169" t="s">
        <v>128</v>
      </c>
      <c r="J1169" t="s">
        <v>199</v>
      </c>
      <c r="K1169">
        <v>2012</v>
      </c>
      <c r="L1169" t="s">
        <v>142</v>
      </c>
      <c r="M1169" s="43"/>
      <c r="N1169" s="43"/>
      <c r="O1169" s="43">
        <v>0</v>
      </c>
      <c r="P1169" s="43"/>
      <c r="Q1169" s="43"/>
      <c r="R1169" s="43"/>
      <c r="S1169" s="43">
        <v>0</v>
      </c>
      <c r="T1169" s="43">
        <v>0</v>
      </c>
      <c r="U1169" s="43"/>
      <c r="V1169" s="43"/>
      <c r="W1169" s="43"/>
      <c r="X1169" s="43"/>
      <c r="Y1169" s="43"/>
      <c r="Z1169" s="43"/>
      <c r="AA1169" s="43"/>
      <c r="AB1169" s="43"/>
      <c r="AC1169" s="43"/>
      <c r="AD1169" s="43"/>
      <c r="AE1169" s="43">
        <v>0</v>
      </c>
      <c r="AF1169" s="43"/>
      <c r="AG1169" s="43"/>
      <c r="AH1169" s="43"/>
      <c r="AI1169" s="43"/>
      <c r="AJ1169" s="43"/>
      <c r="AK1169" s="43"/>
      <c r="AL1169" s="43"/>
      <c r="AM1169" s="43"/>
      <c r="AN1169" t="s">
        <v>131</v>
      </c>
    </row>
    <row r="1170" spans="1:40" x14ac:dyDescent="0.75">
      <c r="A1170" t="s">
        <v>2531</v>
      </c>
      <c r="B1170" t="s">
        <v>123</v>
      </c>
      <c r="C1170" t="s">
        <v>2532</v>
      </c>
      <c r="D1170" t="s">
        <v>2465</v>
      </c>
      <c r="E1170" t="s">
        <v>126</v>
      </c>
      <c r="F1170">
        <v>402</v>
      </c>
      <c r="G1170">
        <v>51</v>
      </c>
      <c r="H1170" t="s">
        <v>2466</v>
      </c>
      <c r="I1170" t="s">
        <v>128</v>
      </c>
      <c r="J1170" t="s">
        <v>199</v>
      </c>
      <c r="K1170">
        <v>2012</v>
      </c>
      <c r="L1170" t="s">
        <v>145</v>
      </c>
      <c r="M1170" s="43"/>
      <c r="N1170" s="43"/>
      <c r="O1170" s="43">
        <v>4.7813388560933229E-2</v>
      </c>
      <c r="P1170" s="43"/>
      <c r="Q1170" s="43"/>
      <c r="R1170" s="43"/>
      <c r="S1170" s="43">
        <v>4.7813388560933229E-2</v>
      </c>
      <c r="T1170" s="43">
        <v>0</v>
      </c>
      <c r="U1170" s="43">
        <v>4.0350436438465163E-2</v>
      </c>
      <c r="V1170" s="43"/>
      <c r="W1170" s="43">
        <v>7.4629521224680619E-3</v>
      </c>
      <c r="X1170" s="43"/>
      <c r="Y1170" s="43"/>
      <c r="Z1170" s="43"/>
      <c r="AA1170" s="43"/>
      <c r="AB1170" s="43"/>
      <c r="AC1170" s="43"/>
      <c r="AD1170" s="43"/>
      <c r="AE1170" s="43">
        <v>0</v>
      </c>
      <c r="AF1170" s="43"/>
      <c r="AG1170" s="43"/>
      <c r="AH1170" s="43"/>
      <c r="AI1170" s="43"/>
      <c r="AJ1170" s="43"/>
      <c r="AK1170" s="43"/>
      <c r="AL1170" s="43"/>
      <c r="AM1170" s="43"/>
      <c r="AN1170" t="s">
        <v>131</v>
      </c>
    </row>
    <row r="1171" spans="1:40" x14ac:dyDescent="0.75">
      <c r="A1171" t="s">
        <v>2533</v>
      </c>
      <c r="B1171" t="s">
        <v>123</v>
      </c>
      <c r="C1171" t="s">
        <v>2534</v>
      </c>
      <c r="D1171" t="s">
        <v>2465</v>
      </c>
      <c r="E1171" t="s">
        <v>126</v>
      </c>
      <c r="F1171">
        <v>402</v>
      </c>
      <c r="G1171">
        <v>52</v>
      </c>
      <c r="H1171" t="s">
        <v>2466</v>
      </c>
      <c r="I1171" t="s">
        <v>128</v>
      </c>
      <c r="J1171" t="s">
        <v>199</v>
      </c>
      <c r="K1171">
        <v>2012</v>
      </c>
      <c r="L1171" t="s">
        <v>72</v>
      </c>
      <c r="M1171" s="43"/>
      <c r="N1171" s="43"/>
      <c r="O1171" s="43">
        <v>0</v>
      </c>
      <c r="P1171" s="43"/>
      <c r="Q1171" s="43"/>
      <c r="R1171" s="43"/>
      <c r="S1171" s="43">
        <v>0</v>
      </c>
      <c r="T1171" s="43">
        <v>0</v>
      </c>
      <c r="U1171" s="43"/>
      <c r="V1171" s="43"/>
      <c r="W1171" s="43"/>
      <c r="X1171" s="43"/>
      <c r="Y1171" s="43"/>
      <c r="Z1171" s="43"/>
      <c r="AA1171" s="43"/>
      <c r="AB1171" s="43"/>
      <c r="AC1171" s="43"/>
      <c r="AD1171" s="43"/>
      <c r="AE1171" s="43">
        <v>0</v>
      </c>
      <c r="AF1171" s="43"/>
      <c r="AG1171" s="43"/>
      <c r="AH1171" s="43"/>
      <c r="AI1171" s="43"/>
      <c r="AJ1171" s="43"/>
      <c r="AK1171" s="43"/>
      <c r="AL1171" s="43"/>
      <c r="AM1171" s="43"/>
      <c r="AN1171" t="s">
        <v>131</v>
      </c>
    </row>
    <row r="1172" spans="1:40" x14ac:dyDescent="0.75">
      <c r="A1172" t="s">
        <v>2535</v>
      </c>
      <c r="B1172" t="s">
        <v>123</v>
      </c>
      <c r="C1172" t="s">
        <v>2536</v>
      </c>
      <c r="D1172" t="s">
        <v>2465</v>
      </c>
      <c r="E1172" t="s">
        <v>126</v>
      </c>
      <c r="F1172">
        <v>402</v>
      </c>
      <c r="G1172">
        <v>53</v>
      </c>
      <c r="H1172" t="s">
        <v>2466</v>
      </c>
      <c r="I1172" t="s">
        <v>128</v>
      </c>
      <c r="J1172" t="s">
        <v>199</v>
      </c>
      <c r="K1172">
        <v>2012</v>
      </c>
      <c r="L1172" t="s">
        <v>150</v>
      </c>
      <c r="M1172" s="43"/>
      <c r="N1172" s="43"/>
      <c r="O1172" s="43">
        <v>4.8685088827480896E-3</v>
      </c>
      <c r="P1172" s="43"/>
      <c r="Q1172" s="43"/>
      <c r="R1172" s="43"/>
      <c r="S1172" s="43">
        <v>4.8685088827480896E-3</v>
      </c>
      <c r="T1172" s="43">
        <v>0</v>
      </c>
      <c r="U1172" s="43"/>
      <c r="V1172" s="43"/>
      <c r="W1172" s="43">
        <v>4.8685088827480896E-3</v>
      </c>
      <c r="X1172" s="43"/>
      <c r="Y1172" s="43"/>
      <c r="Z1172" s="43"/>
      <c r="AA1172" s="43"/>
      <c r="AB1172" s="43"/>
      <c r="AC1172" s="43"/>
      <c r="AD1172" s="43"/>
      <c r="AE1172" s="43">
        <v>0</v>
      </c>
      <c r="AF1172" s="43"/>
      <c r="AG1172" s="43"/>
      <c r="AH1172" s="43"/>
      <c r="AI1172" s="43"/>
      <c r="AJ1172" s="43"/>
      <c r="AK1172" s="43"/>
      <c r="AL1172" s="43"/>
      <c r="AM1172" s="43"/>
      <c r="AN1172" t="s">
        <v>131</v>
      </c>
    </row>
    <row r="1173" spans="1:40" x14ac:dyDescent="0.75">
      <c r="A1173" t="s">
        <v>2537</v>
      </c>
      <c r="B1173" t="s">
        <v>123</v>
      </c>
      <c r="C1173" t="s">
        <v>2538</v>
      </c>
      <c r="D1173" t="s">
        <v>2465</v>
      </c>
      <c r="E1173" t="s">
        <v>126</v>
      </c>
      <c r="F1173">
        <v>402</v>
      </c>
      <c r="G1173">
        <v>55</v>
      </c>
      <c r="H1173" t="s">
        <v>2466</v>
      </c>
      <c r="I1173" t="s">
        <v>128</v>
      </c>
      <c r="J1173" t="s">
        <v>199</v>
      </c>
      <c r="K1173">
        <v>2012</v>
      </c>
      <c r="L1173" t="s">
        <v>153</v>
      </c>
      <c r="M1173" s="43"/>
      <c r="N1173" s="43"/>
      <c r="O1173" s="43">
        <v>0</v>
      </c>
      <c r="P1173" s="43"/>
      <c r="Q1173" s="43"/>
      <c r="R1173" s="43"/>
      <c r="S1173" s="43">
        <v>0</v>
      </c>
      <c r="T1173" s="43">
        <v>0</v>
      </c>
      <c r="U1173" s="43"/>
      <c r="V1173" s="43"/>
      <c r="W1173" s="43"/>
      <c r="X1173" s="43"/>
      <c r="Y1173" s="43"/>
      <c r="Z1173" s="43"/>
      <c r="AA1173" s="43"/>
      <c r="AB1173" s="43"/>
      <c r="AC1173" s="43"/>
      <c r="AD1173" s="43"/>
      <c r="AE1173" s="43">
        <v>0</v>
      </c>
      <c r="AF1173" s="43"/>
      <c r="AG1173" s="43"/>
      <c r="AH1173" s="43"/>
      <c r="AI1173" s="43"/>
      <c r="AJ1173" s="43"/>
      <c r="AK1173" s="43"/>
      <c r="AL1173" s="43"/>
      <c r="AM1173" s="43"/>
      <c r="AN1173" t="s">
        <v>131</v>
      </c>
    </row>
    <row r="1174" spans="1:40" x14ac:dyDescent="0.75">
      <c r="A1174" t="s">
        <v>2539</v>
      </c>
      <c r="B1174" t="s">
        <v>123</v>
      </c>
      <c r="C1174" t="s">
        <v>2540</v>
      </c>
      <c r="D1174" t="s">
        <v>2465</v>
      </c>
      <c r="E1174" t="s">
        <v>126</v>
      </c>
      <c r="F1174">
        <v>402</v>
      </c>
      <c r="G1174">
        <v>58</v>
      </c>
      <c r="H1174" t="s">
        <v>2466</v>
      </c>
      <c r="I1174" t="s">
        <v>128</v>
      </c>
      <c r="J1174" t="s">
        <v>199</v>
      </c>
      <c r="K1174">
        <v>2012</v>
      </c>
      <c r="L1174" t="s">
        <v>156</v>
      </c>
      <c r="M1174" s="43"/>
      <c r="N1174" s="43"/>
      <c r="O1174" s="43">
        <v>1.6315504923165116</v>
      </c>
      <c r="P1174" s="43"/>
      <c r="Q1174" s="43"/>
      <c r="R1174" s="43"/>
      <c r="S1174" s="43">
        <v>1.6315504923165116</v>
      </c>
      <c r="T1174" s="43">
        <v>0</v>
      </c>
      <c r="U1174" s="43">
        <v>1.4278578885947359</v>
      </c>
      <c r="V1174" s="43"/>
      <c r="W1174" s="43">
        <v>0.20369260372177561</v>
      </c>
      <c r="X1174" s="43"/>
      <c r="Y1174" s="43"/>
      <c r="Z1174" s="43"/>
      <c r="AA1174" s="43"/>
      <c r="AB1174" s="43"/>
      <c r="AC1174" s="43"/>
      <c r="AD1174" s="43"/>
      <c r="AE1174" s="43">
        <v>0</v>
      </c>
      <c r="AF1174" s="43"/>
      <c r="AG1174" s="43"/>
      <c r="AH1174" s="43"/>
      <c r="AI1174" s="43"/>
      <c r="AJ1174" s="43"/>
      <c r="AK1174" s="43"/>
      <c r="AL1174" s="43"/>
      <c r="AM1174" s="43"/>
      <c r="AN1174" t="s">
        <v>131</v>
      </c>
    </row>
    <row r="1175" spans="1:40" x14ac:dyDescent="0.75">
      <c r="A1175" t="s">
        <v>2541</v>
      </c>
      <c r="B1175" t="s">
        <v>123</v>
      </c>
      <c r="C1175" t="s">
        <v>2542</v>
      </c>
      <c r="D1175" t="s">
        <v>2465</v>
      </c>
      <c r="E1175" t="s">
        <v>126</v>
      </c>
      <c r="F1175">
        <v>402</v>
      </c>
      <c r="G1175">
        <v>6</v>
      </c>
      <c r="H1175" t="s">
        <v>2466</v>
      </c>
      <c r="I1175" t="s">
        <v>128</v>
      </c>
      <c r="J1175" t="s">
        <v>199</v>
      </c>
      <c r="K1175">
        <v>2012</v>
      </c>
      <c r="L1175" t="s">
        <v>20</v>
      </c>
      <c r="M1175" s="43"/>
      <c r="N1175" s="43"/>
      <c r="O1175" s="43">
        <v>1.3359731235291941</v>
      </c>
      <c r="P1175" s="43"/>
      <c r="Q1175" s="43"/>
      <c r="R1175" s="43"/>
      <c r="S1175" s="43">
        <v>1.3249311235291941</v>
      </c>
      <c r="T1175" s="43">
        <v>1.1042E-2</v>
      </c>
      <c r="U1175" s="43">
        <v>1.122160436480621</v>
      </c>
      <c r="V1175" s="43"/>
      <c r="W1175" s="43">
        <v>0.2027706870485731</v>
      </c>
      <c r="X1175" s="43"/>
      <c r="Y1175" s="43"/>
      <c r="Z1175" s="43"/>
      <c r="AA1175" s="43"/>
      <c r="AB1175" s="43"/>
      <c r="AC1175" s="43"/>
      <c r="AD1175" s="43"/>
      <c r="AE1175" s="43">
        <v>1.1042E-2</v>
      </c>
      <c r="AF1175" s="43"/>
      <c r="AG1175" s="43"/>
      <c r="AH1175" s="43"/>
      <c r="AI1175" s="43"/>
      <c r="AJ1175" s="43"/>
      <c r="AK1175" s="43"/>
      <c r="AL1175" s="43"/>
      <c r="AM1175" s="43"/>
      <c r="AN1175" t="s">
        <v>131</v>
      </c>
    </row>
    <row r="1176" spans="1:40" x14ac:dyDescent="0.75">
      <c r="A1176" t="s">
        <v>2543</v>
      </c>
      <c r="B1176" t="s">
        <v>123</v>
      </c>
      <c r="C1176" t="s">
        <v>2544</v>
      </c>
      <c r="D1176" t="s">
        <v>2465</v>
      </c>
      <c r="E1176" t="s">
        <v>126</v>
      </c>
      <c r="F1176">
        <v>402</v>
      </c>
      <c r="G1176">
        <v>7</v>
      </c>
      <c r="H1176" t="s">
        <v>2466</v>
      </c>
      <c r="I1176" t="s">
        <v>128</v>
      </c>
      <c r="J1176" t="s">
        <v>199</v>
      </c>
      <c r="K1176">
        <v>2012</v>
      </c>
      <c r="L1176" t="s">
        <v>161</v>
      </c>
      <c r="M1176" s="43"/>
      <c r="N1176" s="43"/>
      <c r="O1176" s="43">
        <v>18.229777445290139</v>
      </c>
      <c r="P1176" s="43"/>
      <c r="Q1176" s="43"/>
      <c r="R1176" s="43"/>
      <c r="S1176" s="43">
        <v>18.229777445290139</v>
      </c>
      <c r="T1176" s="43">
        <v>0</v>
      </c>
      <c r="U1176" s="43">
        <v>15.770377036825</v>
      </c>
      <c r="V1176" s="43"/>
      <c r="W1176" s="43">
        <v>2.45940040846514</v>
      </c>
      <c r="X1176" s="43"/>
      <c r="Y1176" s="43"/>
      <c r="Z1176" s="43"/>
      <c r="AA1176" s="43"/>
      <c r="AB1176" s="43"/>
      <c r="AC1176" s="43"/>
      <c r="AD1176" s="43"/>
      <c r="AE1176" s="43">
        <v>0</v>
      </c>
      <c r="AF1176" s="43"/>
      <c r="AG1176" s="43"/>
      <c r="AH1176" s="43"/>
      <c r="AI1176" s="43"/>
      <c r="AJ1176" s="43"/>
      <c r="AK1176" s="43"/>
      <c r="AL1176" s="43"/>
      <c r="AM1176" s="43"/>
      <c r="AN1176" t="s">
        <v>131</v>
      </c>
    </row>
    <row r="1177" spans="1:40" x14ac:dyDescent="0.75">
      <c r="A1177" t="s">
        <v>2545</v>
      </c>
      <c r="B1177" t="s">
        <v>123</v>
      </c>
      <c r="C1177" t="s">
        <v>2546</v>
      </c>
      <c r="D1177" t="s">
        <v>2465</v>
      </c>
      <c r="E1177" t="s">
        <v>126</v>
      </c>
      <c r="F1177">
        <v>402</v>
      </c>
      <c r="G1177">
        <v>8</v>
      </c>
      <c r="H1177" t="s">
        <v>2466</v>
      </c>
      <c r="I1177" t="s">
        <v>128</v>
      </c>
      <c r="J1177" t="s">
        <v>199</v>
      </c>
      <c r="K1177">
        <v>2012</v>
      </c>
      <c r="L1177" t="s">
        <v>164</v>
      </c>
      <c r="M1177" s="43"/>
      <c r="N1177" s="43"/>
      <c r="O1177" s="43">
        <v>0</v>
      </c>
      <c r="P1177" s="43"/>
      <c r="Q1177" s="43"/>
      <c r="R1177" s="43"/>
      <c r="S1177" s="43">
        <v>0</v>
      </c>
      <c r="T1177" s="43">
        <v>0</v>
      </c>
      <c r="U1177" s="43"/>
      <c r="V1177" s="43"/>
      <c r="W1177" s="43"/>
      <c r="X1177" s="43"/>
      <c r="Y1177" s="43"/>
      <c r="Z1177" s="43"/>
      <c r="AA1177" s="43"/>
      <c r="AB1177" s="43"/>
      <c r="AC1177" s="43"/>
      <c r="AD1177" s="43"/>
      <c r="AE1177" s="43">
        <v>0</v>
      </c>
      <c r="AF1177" s="43"/>
      <c r="AG1177" s="43"/>
      <c r="AH1177" s="43"/>
      <c r="AI1177" s="43"/>
      <c r="AJ1177" s="43"/>
      <c r="AK1177" s="43"/>
      <c r="AL1177" s="43"/>
      <c r="AM1177" s="43"/>
      <c r="AN1177" t="s">
        <v>131</v>
      </c>
    </row>
    <row r="1178" spans="1:40" x14ac:dyDescent="0.75">
      <c r="A1178" t="s">
        <v>2547</v>
      </c>
      <c r="B1178" t="s">
        <v>123</v>
      </c>
      <c r="C1178" t="s">
        <v>2548</v>
      </c>
      <c r="D1178" t="s">
        <v>2465</v>
      </c>
      <c r="E1178" t="s">
        <v>126</v>
      </c>
      <c r="F1178">
        <v>402</v>
      </c>
      <c r="G1178">
        <v>9</v>
      </c>
      <c r="H1178" t="s">
        <v>2466</v>
      </c>
      <c r="I1178" t="s">
        <v>128</v>
      </c>
      <c r="J1178" t="s">
        <v>199</v>
      </c>
      <c r="K1178">
        <v>2012</v>
      </c>
      <c r="L1178" t="s">
        <v>167</v>
      </c>
      <c r="M1178" s="43"/>
      <c r="N1178" s="43"/>
      <c r="O1178" s="43">
        <v>0</v>
      </c>
      <c r="P1178" s="43"/>
      <c r="Q1178" s="43"/>
      <c r="R1178" s="43"/>
      <c r="S1178" s="43">
        <v>0</v>
      </c>
      <c r="T1178" s="43">
        <v>0</v>
      </c>
      <c r="U1178" s="43"/>
      <c r="V1178" s="43"/>
      <c r="W1178" s="43"/>
      <c r="X1178" s="43"/>
      <c r="Y1178" s="43"/>
      <c r="Z1178" s="43"/>
      <c r="AA1178" s="43"/>
      <c r="AB1178" s="43"/>
      <c r="AC1178" s="43"/>
      <c r="AD1178" s="43"/>
      <c r="AE1178" s="43">
        <v>0</v>
      </c>
      <c r="AF1178" s="43"/>
      <c r="AG1178" s="43"/>
      <c r="AH1178" s="43"/>
      <c r="AI1178" s="43"/>
      <c r="AJ1178" s="43"/>
      <c r="AK1178" s="43"/>
      <c r="AL1178" s="43"/>
      <c r="AM1178" s="43"/>
      <c r="AN1178" t="s">
        <v>131</v>
      </c>
    </row>
    <row r="1179" spans="1:40" x14ac:dyDescent="0.75">
      <c r="A1179" t="s">
        <v>2549</v>
      </c>
      <c r="B1179" t="s">
        <v>123</v>
      </c>
      <c r="C1179" t="s">
        <v>2550</v>
      </c>
      <c r="D1179" t="s">
        <v>2551</v>
      </c>
      <c r="E1179" t="s">
        <v>126</v>
      </c>
      <c r="F1179">
        <v>400</v>
      </c>
      <c r="G1179">
        <v>0</v>
      </c>
      <c r="H1179" t="s">
        <v>2552</v>
      </c>
      <c r="I1179" t="s">
        <v>128</v>
      </c>
      <c r="J1179" t="s">
        <v>129</v>
      </c>
      <c r="K1179">
        <v>2012</v>
      </c>
      <c r="L1179" t="s">
        <v>130</v>
      </c>
      <c r="M1179" s="43"/>
      <c r="N1179" s="43"/>
      <c r="O1179" s="43">
        <v>7.9357427840533248</v>
      </c>
      <c r="P1179" s="43"/>
      <c r="Q1179" s="43"/>
      <c r="R1179" s="43"/>
      <c r="S1179" s="43">
        <v>7.7021527840533244</v>
      </c>
      <c r="T1179" s="43">
        <v>0.23358999999999999</v>
      </c>
      <c r="U1179" s="43">
        <v>6.9656247592446023</v>
      </c>
      <c r="V1179" s="43"/>
      <c r="W1179" s="43">
        <v>0.73652802480872226</v>
      </c>
      <c r="X1179" s="43"/>
      <c r="Y1179" s="43"/>
      <c r="Z1179" s="43"/>
      <c r="AA1179" s="43"/>
      <c r="AB1179" s="43"/>
      <c r="AC1179" s="43"/>
      <c r="AD1179" s="43"/>
      <c r="AE1179" s="43">
        <v>0.23358999999999999</v>
      </c>
      <c r="AF1179" s="43"/>
      <c r="AG1179" s="43"/>
      <c r="AH1179" s="43"/>
      <c r="AI1179" s="43"/>
      <c r="AJ1179" s="43"/>
      <c r="AK1179" s="43"/>
      <c r="AL1179" s="43"/>
      <c r="AM1179" s="43"/>
      <c r="AN1179" t="s">
        <v>131</v>
      </c>
    </row>
    <row r="1180" spans="1:40" x14ac:dyDescent="0.75">
      <c r="A1180" t="s">
        <v>2553</v>
      </c>
      <c r="B1180" t="s">
        <v>123</v>
      </c>
      <c r="C1180" t="s">
        <v>2554</v>
      </c>
      <c r="D1180" t="s">
        <v>2551</v>
      </c>
      <c r="E1180" t="s">
        <v>126</v>
      </c>
      <c r="F1180">
        <v>400</v>
      </c>
      <c r="G1180">
        <v>1</v>
      </c>
      <c r="H1180" t="s">
        <v>2552</v>
      </c>
      <c r="I1180" t="s">
        <v>128</v>
      </c>
      <c r="J1180" t="s">
        <v>129</v>
      </c>
      <c r="K1180">
        <v>2012</v>
      </c>
      <c r="L1180" t="s">
        <v>134</v>
      </c>
      <c r="M1180" s="43"/>
      <c r="N1180" s="43"/>
      <c r="O1180" s="43">
        <v>5.4692152757215955E-6</v>
      </c>
      <c r="P1180" s="43"/>
      <c r="Q1180" s="43"/>
      <c r="R1180" s="43"/>
      <c r="S1180" s="43">
        <v>5.4692152757215955E-6</v>
      </c>
      <c r="T1180" s="43">
        <v>0</v>
      </c>
      <c r="U1180" s="43">
        <v>5.0194543125131006E-6</v>
      </c>
      <c r="V1180" s="43"/>
      <c r="W1180" s="43">
        <v>4.4976096320849491E-7</v>
      </c>
      <c r="X1180" s="43"/>
      <c r="Y1180" s="43"/>
      <c r="Z1180" s="43"/>
      <c r="AA1180" s="43"/>
      <c r="AB1180" s="43"/>
      <c r="AC1180" s="43"/>
      <c r="AD1180" s="43"/>
      <c r="AE1180" s="43">
        <v>0</v>
      </c>
      <c r="AF1180" s="43"/>
      <c r="AG1180" s="43"/>
      <c r="AH1180" s="43"/>
      <c r="AI1180" s="43"/>
      <c r="AJ1180" s="43"/>
      <c r="AK1180" s="43"/>
      <c r="AL1180" s="43"/>
      <c r="AM1180" s="43"/>
      <c r="AN1180" t="s">
        <v>131</v>
      </c>
    </row>
    <row r="1181" spans="1:40" x14ac:dyDescent="0.75">
      <c r="A1181" t="s">
        <v>2555</v>
      </c>
      <c r="B1181" t="s">
        <v>123</v>
      </c>
      <c r="C1181" t="s">
        <v>2556</v>
      </c>
      <c r="D1181" t="s">
        <v>2551</v>
      </c>
      <c r="E1181" t="s">
        <v>126</v>
      </c>
      <c r="F1181">
        <v>400</v>
      </c>
      <c r="G1181">
        <v>2</v>
      </c>
      <c r="H1181" t="s">
        <v>2552</v>
      </c>
      <c r="I1181" t="s">
        <v>128</v>
      </c>
      <c r="J1181" t="s">
        <v>129</v>
      </c>
      <c r="K1181">
        <v>2012</v>
      </c>
      <c r="L1181" t="s">
        <v>137</v>
      </c>
      <c r="M1181" s="43"/>
      <c r="N1181" s="43"/>
      <c r="O1181" s="43">
        <v>1.7698381133645837</v>
      </c>
      <c r="P1181" s="43"/>
      <c r="Q1181" s="43"/>
      <c r="R1181" s="43"/>
      <c r="S1181" s="43">
        <v>1.7698381133645837</v>
      </c>
      <c r="T1181" s="43">
        <v>0</v>
      </c>
      <c r="U1181" s="43">
        <v>1.6851234051385271</v>
      </c>
      <c r="V1181" s="43"/>
      <c r="W1181" s="43">
        <v>8.4714708226056562E-2</v>
      </c>
      <c r="X1181" s="43"/>
      <c r="Y1181" s="43"/>
      <c r="Z1181" s="43"/>
      <c r="AA1181" s="43"/>
      <c r="AB1181" s="43"/>
      <c r="AC1181" s="43"/>
      <c r="AD1181" s="43"/>
      <c r="AE1181" s="43">
        <v>0</v>
      </c>
      <c r="AF1181" s="43"/>
      <c r="AG1181" s="43"/>
      <c r="AH1181" s="43"/>
      <c r="AI1181" s="43"/>
      <c r="AJ1181" s="43"/>
      <c r="AK1181" s="43"/>
      <c r="AL1181" s="43"/>
      <c r="AM1181" s="43"/>
      <c r="AN1181" t="s">
        <v>131</v>
      </c>
    </row>
    <row r="1182" spans="1:40" x14ac:dyDescent="0.75">
      <c r="A1182" t="s">
        <v>2557</v>
      </c>
      <c r="B1182" t="s">
        <v>123</v>
      </c>
      <c r="C1182" t="s">
        <v>2558</v>
      </c>
      <c r="D1182" t="s">
        <v>2551</v>
      </c>
      <c r="E1182" t="s">
        <v>126</v>
      </c>
      <c r="F1182">
        <v>400</v>
      </c>
      <c r="G1182">
        <v>3</v>
      </c>
      <c r="H1182" t="s">
        <v>2552</v>
      </c>
      <c r="I1182" t="s">
        <v>128</v>
      </c>
      <c r="J1182" t="s">
        <v>129</v>
      </c>
      <c r="K1182">
        <v>2012</v>
      </c>
      <c r="L1182" t="s">
        <v>21</v>
      </c>
      <c r="M1182" s="43"/>
      <c r="N1182" s="43"/>
      <c r="O1182" s="43">
        <v>1.0070302003686604</v>
      </c>
      <c r="P1182" s="43"/>
      <c r="Q1182" s="43"/>
      <c r="R1182" s="43"/>
      <c r="S1182" s="43">
        <v>1.0070302003686604</v>
      </c>
      <c r="T1182" s="43">
        <v>0</v>
      </c>
      <c r="U1182" s="43">
        <v>0.89905351177693116</v>
      </c>
      <c r="V1182" s="43"/>
      <c r="W1182" s="43">
        <v>0.10797668859172931</v>
      </c>
      <c r="X1182" s="43"/>
      <c r="Y1182" s="43"/>
      <c r="Z1182" s="43"/>
      <c r="AA1182" s="43"/>
      <c r="AB1182" s="43"/>
      <c r="AC1182" s="43"/>
      <c r="AD1182" s="43"/>
      <c r="AE1182" s="43">
        <v>0</v>
      </c>
      <c r="AF1182" s="43"/>
      <c r="AG1182" s="43"/>
      <c r="AH1182" s="43"/>
      <c r="AI1182" s="43"/>
      <c r="AJ1182" s="43"/>
      <c r="AK1182" s="43"/>
      <c r="AL1182" s="43"/>
      <c r="AM1182" s="43"/>
      <c r="AN1182" t="s">
        <v>131</v>
      </c>
    </row>
    <row r="1183" spans="1:40" x14ac:dyDescent="0.75">
      <c r="A1183" t="s">
        <v>2559</v>
      </c>
      <c r="B1183" t="s">
        <v>123</v>
      </c>
      <c r="C1183" t="s">
        <v>2560</v>
      </c>
      <c r="D1183" t="s">
        <v>2551</v>
      </c>
      <c r="E1183" t="s">
        <v>126</v>
      </c>
      <c r="F1183">
        <v>400</v>
      </c>
      <c r="G1183">
        <v>4</v>
      </c>
      <c r="H1183" t="s">
        <v>2552</v>
      </c>
      <c r="I1183" t="s">
        <v>128</v>
      </c>
      <c r="J1183" t="s">
        <v>129</v>
      </c>
      <c r="K1183">
        <v>2012</v>
      </c>
      <c r="L1183" t="s">
        <v>142</v>
      </c>
      <c r="M1183" s="43"/>
      <c r="N1183" s="43"/>
      <c r="O1183" s="43">
        <v>0</v>
      </c>
      <c r="P1183" s="43"/>
      <c r="Q1183" s="43"/>
      <c r="R1183" s="43"/>
      <c r="S1183" s="43">
        <v>0</v>
      </c>
      <c r="T1183" s="43">
        <v>0</v>
      </c>
      <c r="U1183" s="43">
        <v>0</v>
      </c>
      <c r="V1183" s="43"/>
      <c r="W1183" s="43">
        <v>0</v>
      </c>
      <c r="X1183" s="43"/>
      <c r="Y1183" s="43"/>
      <c r="Z1183" s="43"/>
      <c r="AA1183" s="43"/>
      <c r="AB1183" s="43"/>
      <c r="AC1183" s="43"/>
      <c r="AD1183" s="43"/>
      <c r="AE1183" s="43">
        <v>0</v>
      </c>
      <c r="AF1183" s="43"/>
      <c r="AG1183" s="43"/>
      <c r="AH1183" s="43"/>
      <c r="AI1183" s="43"/>
      <c r="AJ1183" s="43"/>
      <c r="AK1183" s="43"/>
      <c r="AL1183" s="43"/>
      <c r="AM1183" s="43"/>
      <c r="AN1183" t="s">
        <v>131</v>
      </c>
    </row>
    <row r="1184" spans="1:40" x14ac:dyDescent="0.75">
      <c r="A1184" t="s">
        <v>2561</v>
      </c>
      <c r="B1184" t="s">
        <v>123</v>
      </c>
      <c r="C1184" t="s">
        <v>2562</v>
      </c>
      <c r="D1184" t="s">
        <v>2551</v>
      </c>
      <c r="E1184" t="s">
        <v>126</v>
      </c>
      <c r="F1184">
        <v>400</v>
      </c>
      <c r="G1184">
        <v>51</v>
      </c>
      <c r="H1184" t="s">
        <v>2552</v>
      </c>
      <c r="I1184" t="s">
        <v>128</v>
      </c>
      <c r="J1184" t="s">
        <v>129</v>
      </c>
      <c r="K1184">
        <v>2012</v>
      </c>
      <c r="L1184" t="s">
        <v>145</v>
      </c>
      <c r="M1184" s="43"/>
      <c r="N1184" s="43"/>
      <c r="O1184" s="43">
        <v>3.468630850133938</v>
      </c>
      <c r="P1184" s="43"/>
      <c r="Q1184" s="43"/>
      <c r="R1184" s="43"/>
      <c r="S1184" s="43">
        <v>3.468630850133938</v>
      </c>
      <c r="T1184" s="43">
        <v>0</v>
      </c>
      <c r="U1184" s="43">
        <v>3.3390938768441041</v>
      </c>
      <c r="V1184" s="43"/>
      <c r="W1184" s="43">
        <v>0.12953697328983391</v>
      </c>
      <c r="X1184" s="43"/>
      <c r="Y1184" s="43"/>
      <c r="Z1184" s="43"/>
      <c r="AA1184" s="43"/>
      <c r="AB1184" s="43"/>
      <c r="AC1184" s="43"/>
      <c r="AD1184" s="43"/>
      <c r="AE1184" s="43">
        <v>0</v>
      </c>
      <c r="AF1184" s="43"/>
      <c r="AG1184" s="43"/>
      <c r="AH1184" s="43"/>
      <c r="AI1184" s="43"/>
      <c r="AJ1184" s="43"/>
      <c r="AK1184" s="43"/>
      <c r="AL1184" s="43"/>
      <c r="AM1184" s="43"/>
      <c r="AN1184" t="s">
        <v>131</v>
      </c>
    </row>
    <row r="1185" spans="1:40" x14ac:dyDescent="0.75">
      <c r="A1185" t="s">
        <v>2563</v>
      </c>
      <c r="B1185" t="s">
        <v>123</v>
      </c>
      <c r="C1185" t="s">
        <v>2564</v>
      </c>
      <c r="D1185" t="s">
        <v>2551</v>
      </c>
      <c r="E1185" t="s">
        <v>126</v>
      </c>
      <c r="F1185">
        <v>400</v>
      </c>
      <c r="G1185">
        <v>52</v>
      </c>
      <c r="H1185" t="s">
        <v>2552</v>
      </c>
      <c r="I1185" t="s">
        <v>128</v>
      </c>
      <c r="J1185" t="s">
        <v>129</v>
      </c>
      <c r="K1185">
        <v>2012</v>
      </c>
      <c r="L1185" t="s">
        <v>72</v>
      </c>
      <c r="M1185" s="43"/>
      <c r="N1185" s="43"/>
      <c r="O1185" s="43">
        <v>0</v>
      </c>
      <c r="P1185" s="43"/>
      <c r="Q1185" s="43"/>
      <c r="R1185" s="43"/>
      <c r="S1185" s="43">
        <v>0</v>
      </c>
      <c r="T1185" s="43">
        <v>0</v>
      </c>
      <c r="U1185" s="43">
        <v>0</v>
      </c>
      <c r="V1185" s="43"/>
      <c r="W1185" s="43">
        <v>0</v>
      </c>
      <c r="X1185" s="43"/>
      <c r="Y1185" s="43"/>
      <c r="Z1185" s="43"/>
      <c r="AA1185" s="43"/>
      <c r="AB1185" s="43"/>
      <c r="AC1185" s="43"/>
      <c r="AD1185" s="43"/>
      <c r="AE1185" s="43">
        <v>0</v>
      </c>
      <c r="AF1185" s="43"/>
      <c r="AG1185" s="43"/>
      <c r="AH1185" s="43"/>
      <c r="AI1185" s="43"/>
      <c r="AJ1185" s="43"/>
      <c r="AK1185" s="43"/>
      <c r="AL1185" s="43"/>
      <c r="AM1185" s="43"/>
      <c r="AN1185" t="s">
        <v>131</v>
      </c>
    </row>
    <row r="1186" spans="1:40" x14ac:dyDescent="0.75">
      <c r="A1186" t="s">
        <v>2565</v>
      </c>
      <c r="B1186" t="s">
        <v>123</v>
      </c>
      <c r="C1186" t="s">
        <v>2566</v>
      </c>
      <c r="D1186" t="s">
        <v>2551</v>
      </c>
      <c r="E1186" t="s">
        <v>126</v>
      </c>
      <c r="F1186">
        <v>400</v>
      </c>
      <c r="G1186">
        <v>53</v>
      </c>
      <c r="H1186" t="s">
        <v>2552</v>
      </c>
      <c r="I1186" t="s">
        <v>128</v>
      </c>
      <c r="J1186" t="s">
        <v>129</v>
      </c>
      <c r="K1186">
        <v>2012</v>
      </c>
      <c r="L1186" t="s">
        <v>150</v>
      </c>
      <c r="M1186" s="43"/>
      <c r="N1186" s="43"/>
      <c r="O1186" s="43">
        <v>6.1486426930865375E-2</v>
      </c>
      <c r="P1186" s="43"/>
      <c r="Q1186" s="43"/>
      <c r="R1186" s="43"/>
      <c r="S1186" s="43">
        <v>6.1486426930865375E-2</v>
      </c>
      <c r="T1186" s="43">
        <v>0</v>
      </c>
      <c r="U1186" s="43">
        <v>1.3494186683205281E-2</v>
      </c>
      <c r="V1186" s="43"/>
      <c r="W1186" s="43">
        <v>4.7992240247660092E-2</v>
      </c>
      <c r="X1186" s="43"/>
      <c r="Y1186" s="43"/>
      <c r="Z1186" s="43"/>
      <c r="AA1186" s="43"/>
      <c r="AB1186" s="43"/>
      <c r="AC1186" s="43"/>
      <c r="AD1186" s="43"/>
      <c r="AE1186" s="43">
        <v>0</v>
      </c>
      <c r="AF1186" s="43"/>
      <c r="AG1186" s="43"/>
      <c r="AH1186" s="43"/>
      <c r="AI1186" s="43"/>
      <c r="AJ1186" s="43"/>
      <c r="AK1186" s="43"/>
      <c r="AL1186" s="43"/>
      <c r="AM1186" s="43"/>
      <c r="AN1186" t="s">
        <v>131</v>
      </c>
    </row>
    <row r="1187" spans="1:40" x14ac:dyDescent="0.75">
      <c r="A1187" t="s">
        <v>2567</v>
      </c>
      <c r="B1187" t="s">
        <v>123</v>
      </c>
      <c r="C1187" t="s">
        <v>2568</v>
      </c>
      <c r="D1187" t="s">
        <v>2551</v>
      </c>
      <c r="E1187" t="s">
        <v>126</v>
      </c>
      <c r="F1187">
        <v>400</v>
      </c>
      <c r="G1187">
        <v>55</v>
      </c>
      <c r="H1187" t="s">
        <v>2552</v>
      </c>
      <c r="I1187" t="s">
        <v>128</v>
      </c>
      <c r="J1187" t="s">
        <v>129</v>
      </c>
      <c r="K1187">
        <v>2012</v>
      </c>
      <c r="L1187" t="s">
        <v>153</v>
      </c>
      <c r="M1187" s="43"/>
      <c r="N1187" s="43"/>
      <c r="O1187" s="43">
        <v>0</v>
      </c>
      <c r="P1187" s="43"/>
      <c r="Q1187" s="43"/>
      <c r="R1187" s="43"/>
      <c r="S1187" s="43">
        <v>0</v>
      </c>
      <c r="T1187" s="43">
        <v>0</v>
      </c>
      <c r="U1187" s="43">
        <v>0</v>
      </c>
      <c r="V1187" s="43"/>
      <c r="W1187" s="43">
        <v>0</v>
      </c>
      <c r="X1187" s="43"/>
      <c r="Y1187" s="43"/>
      <c r="Z1187" s="43"/>
      <c r="AA1187" s="43"/>
      <c r="AB1187" s="43"/>
      <c r="AC1187" s="43"/>
      <c r="AD1187" s="43"/>
      <c r="AE1187" s="43">
        <v>0</v>
      </c>
      <c r="AF1187" s="43"/>
      <c r="AG1187" s="43"/>
      <c r="AH1187" s="43"/>
      <c r="AI1187" s="43"/>
      <c r="AJ1187" s="43"/>
      <c r="AK1187" s="43"/>
      <c r="AL1187" s="43"/>
      <c r="AM1187" s="43"/>
      <c r="AN1187" t="s">
        <v>131</v>
      </c>
    </row>
    <row r="1188" spans="1:40" x14ac:dyDescent="0.75">
      <c r="A1188" t="s">
        <v>2569</v>
      </c>
      <c r="B1188" t="s">
        <v>123</v>
      </c>
      <c r="C1188" t="s">
        <v>2570</v>
      </c>
      <c r="D1188" t="s">
        <v>2551</v>
      </c>
      <c r="E1188" t="s">
        <v>126</v>
      </c>
      <c r="F1188">
        <v>400</v>
      </c>
      <c r="G1188">
        <v>58</v>
      </c>
      <c r="H1188" t="s">
        <v>2552</v>
      </c>
      <c r="I1188" t="s">
        <v>128</v>
      </c>
      <c r="J1188" t="s">
        <v>129</v>
      </c>
      <c r="K1188">
        <v>2012</v>
      </c>
      <c r="L1188" t="s">
        <v>156</v>
      </c>
      <c r="M1188" s="43"/>
      <c r="N1188" s="43"/>
      <c r="O1188" s="43">
        <v>8.7604461548050095E-6</v>
      </c>
      <c r="P1188" s="43"/>
      <c r="Q1188" s="43"/>
      <c r="R1188" s="43"/>
      <c r="S1188" s="43">
        <v>8.7604461548050095E-6</v>
      </c>
      <c r="T1188" s="43">
        <v>0</v>
      </c>
      <c r="U1188" s="43">
        <v>7.5471695650442032E-6</v>
      </c>
      <c r="V1188" s="43"/>
      <c r="W1188" s="43">
        <v>1.2132765897608071E-6</v>
      </c>
      <c r="X1188" s="43"/>
      <c r="Y1188" s="43"/>
      <c r="Z1188" s="43"/>
      <c r="AA1188" s="43"/>
      <c r="AB1188" s="43"/>
      <c r="AC1188" s="43"/>
      <c r="AD1188" s="43"/>
      <c r="AE1188" s="43">
        <v>0</v>
      </c>
      <c r="AF1188" s="43"/>
      <c r="AG1188" s="43"/>
      <c r="AH1188" s="43"/>
      <c r="AI1188" s="43"/>
      <c r="AJ1188" s="43"/>
      <c r="AK1188" s="43"/>
      <c r="AL1188" s="43"/>
      <c r="AM1188" s="43"/>
      <c r="AN1188" t="s">
        <v>131</v>
      </c>
    </row>
    <row r="1189" spans="1:40" x14ac:dyDescent="0.75">
      <c r="A1189" t="s">
        <v>2571</v>
      </c>
      <c r="B1189" t="s">
        <v>123</v>
      </c>
      <c r="C1189" t="s">
        <v>2572</v>
      </c>
      <c r="D1189" t="s">
        <v>2551</v>
      </c>
      <c r="E1189" t="s">
        <v>126</v>
      </c>
      <c r="F1189">
        <v>400</v>
      </c>
      <c r="G1189">
        <v>6</v>
      </c>
      <c r="H1189" t="s">
        <v>2552</v>
      </c>
      <c r="I1189" t="s">
        <v>128</v>
      </c>
      <c r="J1189" t="s">
        <v>129</v>
      </c>
      <c r="K1189">
        <v>2012</v>
      </c>
      <c r="L1189" t="s">
        <v>20</v>
      </c>
      <c r="M1189" s="43"/>
      <c r="N1189" s="43"/>
      <c r="O1189" s="43">
        <v>0.84733878093963</v>
      </c>
      <c r="P1189" s="43"/>
      <c r="Q1189" s="43"/>
      <c r="R1189" s="43"/>
      <c r="S1189" s="43">
        <v>0.61374878093963003</v>
      </c>
      <c r="T1189" s="43">
        <v>0.23358999999999999</v>
      </c>
      <c r="U1189" s="43">
        <v>0.33874643447409808</v>
      </c>
      <c r="V1189" s="43"/>
      <c r="W1189" s="43">
        <v>0.2750023464655319</v>
      </c>
      <c r="X1189" s="43"/>
      <c r="Y1189" s="43"/>
      <c r="Z1189" s="43"/>
      <c r="AA1189" s="43"/>
      <c r="AB1189" s="43"/>
      <c r="AC1189" s="43"/>
      <c r="AD1189" s="43"/>
      <c r="AE1189" s="43">
        <v>0.23358999999999999</v>
      </c>
      <c r="AF1189" s="43"/>
      <c r="AG1189" s="43"/>
      <c r="AH1189" s="43"/>
      <c r="AI1189" s="43"/>
      <c r="AJ1189" s="43"/>
      <c r="AK1189" s="43"/>
      <c r="AL1189" s="43"/>
      <c r="AM1189" s="43"/>
      <c r="AN1189" t="s">
        <v>131</v>
      </c>
    </row>
    <row r="1190" spans="1:40" x14ac:dyDescent="0.75">
      <c r="A1190" t="s">
        <v>2573</v>
      </c>
      <c r="B1190" t="s">
        <v>123</v>
      </c>
      <c r="C1190" t="s">
        <v>2574</v>
      </c>
      <c r="D1190" t="s">
        <v>2551</v>
      </c>
      <c r="E1190" t="s">
        <v>126</v>
      </c>
      <c r="F1190">
        <v>400</v>
      </c>
      <c r="G1190">
        <v>7</v>
      </c>
      <c r="H1190" t="s">
        <v>2552</v>
      </c>
      <c r="I1190" t="s">
        <v>128</v>
      </c>
      <c r="J1190" t="s">
        <v>129</v>
      </c>
      <c r="K1190">
        <v>2012</v>
      </c>
      <c r="L1190" t="s">
        <v>161</v>
      </c>
      <c r="M1190" s="43"/>
      <c r="N1190" s="43"/>
      <c r="O1190" s="43">
        <v>0.78140418265421685</v>
      </c>
      <c r="P1190" s="43"/>
      <c r="Q1190" s="43"/>
      <c r="R1190" s="43"/>
      <c r="S1190" s="43">
        <v>0.78140418265421685</v>
      </c>
      <c r="T1190" s="43">
        <v>0</v>
      </c>
      <c r="U1190" s="43">
        <v>0.69010077770385925</v>
      </c>
      <c r="V1190" s="43"/>
      <c r="W1190" s="43">
        <v>9.1303404950357603E-2</v>
      </c>
      <c r="X1190" s="43"/>
      <c r="Y1190" s="43"/>
      <c r="Z1190" s="43"/>
      <c r="AA1190" s="43"/>
      <c r="AB1190" s="43"/>
      <c r="AC1190" s="43"/>
      <c r="AD1190" s="43"/>
      <c r="AE1190" s="43">
        <v>0</v>
      </c>
      <c r="AF1190" s="43"/>
      <c r="AG1190" s="43"/>
      <c r="AH1190" s="43"/>
      <c r="AI1190" s="43"/>
      <c r="AJ1190" s="43"/>
      <c r="AK1190" s="43"/>
      <c r="AL1190" s="43"/>
      <c r="AM1190" s="43"/>
      <c r="AN1190" t="s">
        <v>131</v>
      </c>
    </row>
    <row r="1191" spans="1:40" x14ac:dyDescent="0.75">
      <c r="A1191" t="s">
        <v>2575</v>
      </c>
      <c r="B1191" t="s">
        <v>123</v>
      </c>
      <c r="C1191" t="s">
        <v>2576</v>
      </c>
      <c r="D1191" t="s">
        <v>2551</v>
      </c>
      <c r="E1191" t="s">
        <v>126</v>
      </c>
      <c r="F1191">
        <v>400</v>
      </c>
      <c r="G1191">
        <v>8</v>
      </c>
      <c r="H1191" t="s">
        <v>2552</v>
      </c>
      <c r="I1191" t="s">
        <v>128</v>
      </c>
      <c r="J1191" t="s">
        <v>129</v>
      </c>
      <c r="K1191">
        <v>2012</v>
      </c>
      <c r="L1191" t="s">
        <v>164</v>
      </c>
      <c r="M1191" s="43"/>
      <c r="N1191" s="43"/>
      <c r="O1191" s="43">
        <v>0</v>
      </c>
      <c r="P1191" s="43"/>
      <c r="Q1191" s="43"/>
      <c r="R1191" s="43"/>
      <c r="S1191" s="43">
        <v>0</v>
      </c>
      <c r="T1191" s="43">
        <v>0</v>
      </c>
      <c r="U1191" s="43">
        <v>0</v>
      </c>
      <c r="V1191" s="43"/>
      <c r="W1191" s="43">
        <v>0</v>
      </c>
      <c r="X1191" s="43"/>
      <c r="Y1191" s="43"/>
      <c r="Z1191" s="43"/>
      <c r="AA1191" s="43"/>
      <c r="AB1191" s="43"/>
      <c r="AC1191" s="43"/>
      <c r="AD1191" s="43"/>
      <c r="AE1191" s="43">
        <v>0</v>
      </c>
      <c r="AF1191" s="43"/>
      <c r="AG1191" s="43"/>
      <c r="AH1191" s="43"/>
      <c r="AI1191" s="43"/>
      <c r="AJ1191" s="43"/>
      <c r="AK1191" s="43"/>
      <c r="AL1191" s="43"/>
      <c r="AM1191" s="43"/>
      <c r="AN1191" t="s">
        <v>131</v>
      </c>
    </row>
    <row r="1192" spans="1:40" x14ac:dyDescent="0.75">
      <c r="A1192" t="s">
        <v>2577</v>
      </c>
      <c r="B1192" t="s">
        <v>123</v>
      </c>
      <c r="C1192" t="s">
        <v>2578</v>
      </c>
      <c r="D1192" t="s">
        <v>2551</v>
      </c>
      <c r="E1192" t="s">
        <v>126</v>
      </c>
      <c r="F1192">
        <v>400</v>
      </c>
      <c r="G1192">
        <v>9</v>
      </c>
      <c r="H1192" t="s">
        <v>2552</v>
      </c>
      <c r="I1192" t="s">
        <v>128</v>
      </c>
      <c r="J1192" t="s">
        <v>129</v>
      </c>
      <c r="K1192">
        <v>2012</v>
      </c>
      <c r="L1192" t="s">
        <v>167</v>
      </c>
      <c r="M1192" s="43"/>
      <c r="N1192" s="43"/>
      <c r="O1192" s="43">
        <v>0</v>
      </c>
      <c r="P1192" s="43"/>
      <c r="Q1192" s="43"/>
      <c r="R1192" s="43"/>
      <c r="S1192" s="43">
        <v>0</v>
      </c>
      <c r="T1192" s="43">
        <v>0</v>
      </c>
      <c r="U1192" s="43">
        <v>0</v>
      </c>
      <c r="V1192" s="43"/>
      <c r="W1192" s="43">
        <v>0</v>
      </c>
      <c r="X1192" s="43"/>
      <c r="Y1192" s="43"/>
      <c r="Z1192" s="43"/>
      <c r="AA1192" s="43"/>
      <c r="AB1192" s="43"/>
      <c r="AC1192" s="43"/>
      <c r="AD1192" s="43"/>
      <c r="AE1192" s="43">
        <v>0</v>
      </c>
      <c r="AF1192" s="43"/>
      <c r="AG1192" s="43"/>
      <c r="AH1192" s="43"/>
      <c r="AI1192" s="43"/>
      <c r="AJ1192" s="43"/>
      <c r="AK1192" s="43"/>
      <c r="AL1192" s="43"/>
      <c r="AM1192" s="43"/>
      <c r="AN1192" t="s">
        <v>131</v>
      </c>
    </row>
    <row r="1193" spans="1:40" x14ac:dyDescent="0.75">
      <c r="A1193" t="s">
        <v>2579</v>
      </c>
      <c r="B1193" t="s">
        <v>123</v>
      </c>
      <c r="C1193" t="s">
        <v>2580</v>
      </c>
      <c r="D1193" t="s">
        <v>2551</v>
      </c>
      <c r="E1193" t="s">
        <v>126</v>
      </c>
      <c r="F1193">
        <v>401</v>
      </c>
      <c r="G1193">
        <v>0</v>
      </c>
      <c r="H1193" t="s">
        <v>2552</v>
      </c>
      <c r="I1193" t="s">
        <v>128</v>
      </c>
      <c r="J1193" t="s">
        <v>170</v>
      </c>
      <c r="K1193">
        <v>2012</v>
      </c>
      <c r="L1193" t="s">
        <v>130</v>
      </c>
      <c r="M1193" s="43"/>
      <c r="N1193" s="43"/>
      <c r="O1193" s="43">
        <v>4.837840295009511</v>
      </c>
      <c r="P1193" s="43"/>
      <c r="Q1193" s="43"/>
      <c r="R1193" s="43"/>
      <c r="S1193" s="43">
        <v>4.7054202950095112</v>
      </c>
      <c r="T1193" s="43">
        <v>0.13241999999999998</v>
      </c>
      <c r="U1193" s="43">
        <v>4.3647476181504272</v>
      </c>
      <c r="V1193" s="43"/>
      <c r="W1193" s="43">
        <v>0.34067267685908359</v>
      </c>
      <c r="X1193" s="43"/>
      <c r="Y1193" s="43"/>
      <c r="Z1193" s="43"/>
      <c r="AA1193" s="43"/>
      <c r="AB1193" s="43"/>
      <c r="AC1193" s="43"/>
      <c r="AD1193" s="43"/>
      <c r="AE1193" s="43">
        <v>0.13241999999999998</v>
      </c>
      <c r="AF1193" s="43"/>
      <c r="AG1193" s="43"/>
      <c r="AH1193" s="43"/>
      <c r="AI1193" s="43"/>
      <c r="AJ1193" s="43"/>
      <c r="AK1193" s="43"/>
      <c r="AL1193" s="43"/>
      <c r="AM1193" s="43"/>
      <c r="AN1193" t="s">
        <v>131</v>
      </c>
    </row>
    <row r="1194" spans="1:40" x14ac:dyDescent="0.75">
      <c r="A1194" t="s">
        <v>2581</v>
      </c>
      <c r="B1194" t="s">
        <v>123</v>
      </c>
      <c r="C1194" t="s">
        <v>2582</v>
      </c>
      <c r="D1194" t="s">
        <v>2551</v>
      </c>
      <c r="E1194" t="s">
        <v>126</v>
      </c>
      <c r="F1194">
        <v>401</v>
      </c>
      <c r="G1194">
        <v>1</v>
      </c>
      <c r="H1194" t="s">
        <v>2552</v>
      </c>
      <c r="I1194" t="s">
        <v>128</v>
      </c>
      <c r="J1194" t="s">
        <v>170</v>
      </c>
      <c r="K1194">
        <v>2012</v>
      </c>
      <c r="L1194" t="s">
        <v>134</v>
      </c>
      <c r="M1194" s="43"/>
      <c r="N1194" s="43"/>
      <c r="O1194" s="43">
        <v>4.1877872025319002E-6</v>
      </c>
      <c r="P1194" s="43"/>
      <c r="Q1194" s="43"/>
      <c r="R1194" s="43"/>
      <c r="S1194" s="43">
        <v>4.1877872025319002E-6</v>
      </c>
      <c r="T1194" s="43">
        <v>0</v>
      </c>
      <c r="U1194" s="43">
        <v>3.8908505912419536E-6</v>
      </c>
      <c r="V1194" s="43"/>
      <c r="W1194" s="43">
        <v>2.9693661128994652E-7</v>
      </c>
      <c r="X1194" s="43"/>
      <c r="Y1194" s="43"/>
      <c r="Z1194" s="43"/>
      <c r="AA1194" s="43"/>
      <c r="AB1194" s="43"/>
      <c r="AC1194" s="43"/>
      <c r="AD1194" s="43"/>
      <c r="AE1194" s="43">
        <v>0</v>
      </c>
      <c r="AF1194" s="43"/>
      <c r="AG1194" s="43"/>
      <c r="AH1194" s="43"/>
      <c r="AI1194" s="43"/>
      <c r="AJ1194" s="43"/>
      <c r="AK1194" s="43"/>
      <c r="AL1194" s="43"/>
      <c r="AM1194" s="43"/>
      <c r="AN1194" t="s">
        <v>131</v>
      </c>
    </row>
    <row r="1195" spans="1:40" x14ac:dyDescent="0.75">
      <c r="A1195" t="s">
        <v>2583</v>
      </c>
      <c r="B1195" t="s">
        <v>123</v>
      </c>
      <c r="C1195" t="s">
        <v>2584</v>
      </c>
      <c r="D1195" t="s">
        <v>2551</v>
      </c>
      <c r="E1195" t="s">
        <v>126</v>
      </c>
      <c r="F1195">
        <v>401</v>
      </c>
      <c r="G1195">
        <v>2</v>
      </c>
      <c r="H1195" t="s">
        <v>2552</v>
      </c>
      <c r="I1195" t="s">
        <v>128</v>
      </c>
      <c r="J1195" t="s">
        <v>170</v>
      </c>
      <c r="K1195">
        <v>2012</v>
      </c>
      <c r="L1195" t="s">
        <v>137</v>
      </c>
      <c r="M1195" s="43"/>
      <c r="N1195" s="43"/>
      <c r="O1195" s="43">
        <v>1.1212117617695265</v>
      </c>
      <c r="P1195" s="43"/>
      <c r="Q1195" s="43"/>
      <c r="R1195" s="43"/>
      <c r="S1195" s="43">
        <v>1.1212117617695265</v>
      </c>
      <c r="T1195" s="43">
        <v>0</v>
      </c>
      <c r="U1195" s="43">
        <v>1.087886291972757</v>
      </c>
      <c r="V1195" s="43"/>
      <c r="W1195" s="43">
        <v>3.3325469796769563E-2</v>
      </c>
      <c r="X1195" s="43"/>
      <c r="Y1195" s="43"/>
      <c r="Z1195" s="43"/>
      <c r="AA1195" s="43"/>
      <c r="AB1195" s="43"/>
      <c r="AC1195" s="43"/>
      <c r="AD1195" s="43"/>
      <c r="AE1195" s="43">
        <v>0</v>
      </c>
      <c r="AF1195" s="43"/>
      <c r="AG1195" s="43"/>
      <c r="AH1195" s="43"/>
      <c r="AI1195" s="43"/>
      <c r="AJ1195" s="43"/>
      <c r="AK1195" s="43"/>
      <c r="AL1195" s="43"/>
      <c r="AM1195" s="43"/>
      <c r="AN1195" t="s">
        <v>131</v>
      </c>
    </row>
    <row r="1196" spans="1:40" x14ac:dyDescent="0.75">
      <c r="A1196" t="s">
        <v>2585</v>
      </c>
      <c r="B1196" t="s">
        <v>123</v>
      </c>
      <c r="C1196" t="s">
        <v>2586</v>
      </c>
      <c r="D1196" t="s">
        <v>2551</v>
      </c>
      <c r="E1196" t="s">
        <v>126</v>
      </c>
      <c r="F1196">
        <v>401</v>
      </c>
      <c r="G1196">
        <v>3</v>
      </c>
      <c r="H1196" t="s">
        <v>2552</v>
      </c>
      <c r="I1196" t="s">
        <v>128</v>
      </c>
      <c r="J1196" t="s">
        <v>170</v>
      </c>
      <c r="K1196">
        <v>2012</v>
      </c>
      <c r="L1196" t="s">
        <v>21</v>
      </c>
      <c r="M1196" s="43"/>
      <c r="N1196" s="43"/>
      <c r="O1196" s="43">
        <v>0.53725260640463335</v>
      </c>
      <c r="P1196" s="43"/>
      <c r="Q1196" s="43"/>
      <c r="R1196" s="43"/>
      <c r="S1196" s="43">
        <v>0.53725260640463335</v>
      </c>
      <c r="T1196" s="43">
        <v>0</v>
      </c>
      <c r="U1196" s="43">
        <v>0.50441841094776985</v>
      </c>
      <c r="V1196" s="43"/>
      <c r="W1196" s="43">
        <v>3.2834195456863467E-2</v>
      </c>
      <c r="X1196" s="43"/>
      <c r="Y1196" s="43"/>
      <c r="Z1196" s="43"/>
      <c r="AA1196" s="43"/>
      <c r="AB1196" s="43"/>
      <c r="AC1196" s="43"/>
      <c r="AD1196" s="43"/>
      <c r="AE1196" s="43">
        <v>0</v>
      </c>
      <c r="AF1196" s="43"/>
      <c r="AG1196" s="43"/>
      <c r="AH1196" s="43"/>
      <c r="AI1196" s="43"/>
      <c r="AJ1196" s="43"/>
      <c r="AK1196" s="43"/>
      <c r="AL1196" s="43"/>
      <c r="AM1196" s="43"/>
      <c r="AN1196" t="s">
        <v>131</v>
      </c>
    </row>
    <row r="1197" spans="1:40" x14ac:dyDescent="0.75">
      <c r="A1197" t="s">
        <v>2587</v>
      </c>
      <c r="B1197" t="s">
        <v>123</v>
      </c>
      <c r="C1197" t="s">
        <v>2588</v>
      </c>
      <c r="D1197" t="s">
        <v>2551</v>
      </c>
      <c r="E1197" t="s">
        <v>126</v>
      </c>
      <c r="F1197">
        <v>401</v>
      </c>
      <c r="G1197">
        <v>4</v>
      </c>
      <c r="H1197" t="s">
        <v>2552</v>
      </c>
      <c r="I1197" t="s">
        <v>128</v>
      </c>
      <c r="J1197" t="s">
        <v>170</v>
      </c>
      <c r="K1197">
        <v>2012</v>
      </c>
      <c r="L1197" t="s">
        <v>142</v>
      </c>
      <c r="M1197" s="43"/>
      <c r="N1197" s="43"/>
      <c r="O1197" s="43">
        <v>0</v>
      </c>
      <c r="P1197" s="43"/>
      <c r="Q1197" s="43"/>
      <c r="R1197" s="43"/>
      <c r="S1197" s="43">
        <v>0</v>
      </c>
      <c r="T1197" s="43">
        <v>0</v>
      </c>
      <c r="U1197" s="43"/>
      <c r="V1197" s="43"/>
      <c r="W1197" s="43"/>
      <c r="X1197" s="43"/>
      <c r="Y1197" s="43"/>
      <c r="Z1197" s="43"/>
      <c r="AA1197" s="43"/>
      <c r="AB1197" s="43"/>
      <c r="AC1197" s="43"/>
      <c r="AD1197" s="43"/>
      <c r="AE1197" s="43">
        <v>0</v>
      </c>
      <c r="AF1197" s="43"/>
      <c r="AG1197" s="43"/>
      <c r="AH1197" s="43"/>
      <c r="AI1197" s="43"/>
      <c r="AJ1197" s="43"/>
      <c r="AK1197" s="43"/>
      <c r="AL1197" s="43"/>
      <c r="AM1197" s="43"/>
      <c r="AN1197" t="s">
        <v>131</v>
      </c>
    </row>
    <row r="1198" spans="1:40" x14ac:dyDescent="0.75">
      <c r="A1198" t="s">
        <v>2589</v>
      </c>
      <c r="B1198" t="s">
        <v>123</v>
      </c>
      <c r="C1198" t="s">
        <v>2590</v>
      </c>
      <c r="D1198" t="s">
        <v>2551</v>
      </c>
      <c r="E1198" t="s">
        <v>126</v>
      </c>
      <c r="F1198">
        <v>401</v>
      </c>
      <c r="G1198">
        <v>51</v>
      </c>
      <c r="H1198" t="s">
        <v>2552</v>
      </c>
      <c r="I1198" t="s">
        <v>128</v>
      </c>
      <c r="J1198" t="s">
        <v>170</v>
      </c>
      <c r="K1198">
        <v>2012</v>
      </c>
      <c r="L1198" t="s">
        <v>145</v>
      </c>
      <c r="M1198" s="43"/>
      <c r="N1198" s="43"/>
      <c r="O1198" s="43">
        <v>2.1670778386874097</v>
      </c>
      <c r="P1198" s="43"/>
      <c r="Q1198" s="43"/>
      <c r="R1198" s="43"/>
      <c r="S1198" s="43">
        <v>2.1670778386874097</v>
      </c>
      <c r="T1198" s="43">
        <v>0</v>
      </c>
      <c r="U1198" s="43">
        <v>2.114326422909393</v>
      </c>
      <c r="V1198" s="43"/>
      <c r="W1198" s="43">
        <v>5.275141577801655E-2</v>
      </c>
      <c r="X1198" s="43"/>
      <c r="Y1198" s="43"/>
      <c r="Z1198" s="43"/>
      <c r="AA1198" s="43"/>
      <c r="AB1198" s="43"/>
      <c r="AC1198" s="43"/>
      <c r="AD1198" s="43"/>
      <c r="AE1198" s="43">
        <v>0</v>
      </c>
      <c r="AF1198" s="43"/>
      <c r="AG1198" s="43"/>
      <c r="AH1198" s="43"/>
      <c r="AI1198" s="43"/>
      <c r="AJ1198" s="43"/>
      <c r="AK1198" s="43"/>
      <c r="AL1198" s="43"/>
      <c r="AM1198" s="43"/>
      <c r="AN1198" t="s">
        <v>131</v>
      </c>
    </row>
    <row r="1199" spans="1:40" x14ac:dyDescent="0.75">
      <c r="A1199" t="s">
        <v>2591</v>
      </c>
      <c r="B1199" t="s">
        <v>123</v>
      </c>
      <c r="C1199" t="s">
        <v>2592</v>
      </c>
      <c r="D1199" t="s">
        <v>2551</v>
      </c>
      <c r="E1199" t="s">
        <v>126</v>
      </c>
      <c r="F1199">
        <v>401</v>
      </c>
      <c r="G1199">
        <v>52</v>
      </c>
      <c r="H1199" t="s">
        <v>2552</v>
      </c>
      <c r="I1199" t="s">
        <v>128</v>
      </c>
      <c r="J1199" t="s">
        <v>170</v>
      </c>
      <c r="K1199">
        <v>2012</v>
      </c>
      <c r="L1199" t="s">
        <v>72</v>
      </c>
      <c r="M1199" s="43"/>
      <c r="N1199" s="43"/>
      <c r="O1199" s="43">
        <v>0</v>
      </c>
      <c r="P1199" s="43"/>
      <c r="Q1199" s="43"/>
      <c r="R1199" s="43"/>
      <c r="S1199" s="43">
        <v>0</v>
      </c>
      <c r="T1199" s="43">
        <v>0</v>
      </c>
      <c r="U1199" s="43"/>
      <c r="V1199" s="43"/>
      <c r="W1199" s="43"/>
      <c r="X1199" s="43"/>
      <c r="Y1199" s="43"/>
      <c r="Z1199" s="43"/>
      <c r="AA1199" s="43"/>
      <c r="AB1199" s="43"/>
      <c r="AC1199" s="43"/>
      <c r="AD1199" s="43"/>
      <c r="AE1199" s="43">
        <v>0</v>
      </c>
      <c r="AF1199" s="43"/>
      <c r="AG1199" s="43"/>
      <c r="AH1199" s="43"/>
      <c r="AI1199" s="43"/>
      <c r="AJ1199" s="43"/>
      <c r="AK1199" s="43"/>
      <c r="AL1199" s="43"/>
      <c r="AM1199" s="43"/>
      <c r="AN1199" t="s">
        <v>131</v>
      </c>
    </row>
    <row r="1200" spans="1:40" x14ac:dyDescent="0.75">
      <c r="A1200" t="s">
        <v>2593</v>
      </c>
      <c r="B1200" t="s">
        <v>123</v>
      </c>
      <c r="C1200" t="s">
        <v>2594</v>
      </c>
      <c r="D1200" t="s">
        <v>2551</v>
      </c>
      <c r="E1200" t="s">
        <v>126</v>
      </c>
      <c r="F1200">
        <v>401</v>
      </c>
      <c r="G1200">
        <v>53</v>
      </c>
      <c r="H1200" t="s">
        <v>2552</v>
      </c>
      <c r="I1200" t="s">
        <v>128</v>
      </c>
      <c r="J1200" t="s">
        <v>170</v>
      </c>
      <c r="K1200">
        <v>2012</v>
      </c>
      <c r="L1200" t="s">
        <v>150</v>
      </c>
      <c r="M1200" s="43"/>
      <c r="N1200" s="43"/>
      <c r="O1200" s="43">
        <v>6.1486426930865375E-2</v>
      </c>
      <c r="P1200" s="43"/>
      <c r="Q1200" s="43"/>
      <c r="R1200" s="43"/>
      <c r="S1200" s="43">
        <v>6.1486426930865375E-2</v>
      </c>
      <c r="T1200" s="43">
        <v>0</v>
      </c>
      <c r="U1200" s="43">
        <v>1.3494186683205281E-2</v>
      </c>
      <c r="V1200" s="43"/>
      <c r="W1200" s="43">
        <v>4.7992240247660092E-2</v>
      </c>
      <c r="X1200" s="43"/>
      <c r="Y1200" s="43"/>
      <c r="Z1200" s="43"/>
      <c r="AA1200" s="43"/>
      <c r="AB1200" s="43"/>
      <c r="AC1200" s="43"/>
      <c r="AD1200" s="43"/>
      <c r="AE1200" s="43">
        <v>0</v>
      </c>
      <c r="AF1200" s="43"/>
      <c r="AG1200" s="43"/>
      <c r="AH1200" s="43"/>
      <c r="AI1200" s="43"/>
      <c r="AJ1200" s="43"/>
      <c r="AK1200" s="43"/>
      <c r="AL1200" s="43"/>
      <c r="AM1200" s="43"/>
      <c r="AN1200" t="s">
        <v>131</v>
      </c>
    </row>
    <row r="1201" spans="1:40" x14ac:dyDescent="0.75">
      <c r="A1201" t="s">
        <v>2595</v>
      </c>
      <c r="B1201" t="s">
        <v>123</v>
      </c>
      <c r="C1201" t="s">
        <v>2596</v>
      </c>
      <c r="D1201" t="s">
        <v>2551</v>
      </c>
      <c r="E1201" t="s">
        <v>126</v>
      </c>
      <c r="F1201">
        <v>401</v>
      </c>
      <c r="G1201">
        <v>55</v>
      </c>
      <c r="H1201" t="s">
        <v>2552</v>
      </c>
      <c r="I1201" t="s">
        <v>128</v>
      </c>
      <c r="J1201" t="s">
        <v>170</v>
      </c>
      <c r="K1201">
        <v>2012</v>
      </c>
      <c r="L1201" t="s">
        <v>153</v>
      </c>
      <c r="M1201" s="43"/>
      <c r="N1201" s="43"/>
      <c r="O1201" s="43">
        <v>0</v>
      </c>
      <c r="P1201" s="43"/>
      <c r="Q1201" s="43"/>
      <c r="R1201" s="43"/>
      <c r="S1201" s="43">
        <v>0</v>
      </c>
      <c r="T1201" s="43">
        <v>0</v>
      </c>
      <c r="U1201" s="43"/>
      <c r="V1201" s="43"/>
      <c r="W1201" s="43"/>
      <c r="X1201" s="43"/>
      <c r="Y1201" s="43"/>
      <c r="Z1201" s="43"/>
      <c r="AA1201" s="43"/>
      <c r="AB1201" s="43"/>
      <c r="AC1201" s="43"/>
      <c r="AD1201" s="43"/>
      <c r="AE1201" s="43">
        <v>0</v>
      </c>
      <c r="AF1201" s="43"/>
      <c r="AG1201" s="43"/>
      <c r="AH1201" s="43"/>
      <c r="AI1201" s="43"/>
      <c r="AJ1201" s="43"/>
      <c r="AK1201" s="43"/>
      <c r="AL1201" s="43"/>
      <c r="AM1201" s="43"/>
      <c r="AN1201" t="s">
        <v>131</v>
      </c>
    </row>
    <row r="1202" spans="1:40" x14ac:dyDescent="0.75">
      <c r="A1202" t="s">
        <v>2597</v>
      </c>
      <c r="B1202" t="s">
        <v>123</v>
      </c>
      <c r="C1202" t="s">
        <v>2598</v>
      </c>
      <c r="D1202" t="s">
        <v>2551</v>
      </c>
      <c r="E1202" t="s">
        <v>126</v>
      </c>
      <c r="F1202">
        <v>401</v>
      </c>
      <c r="G1202">
        <v>58</v>
      </c>
      <c r="H1202" t="s">
        <v>2552</v>
      </c>
      <c r="I1202" t="s">
        <v>128</v>
      </c>
      <c r="J1202" t="s">
        <v>170</v>
      </c>
      <c r="K1202">
        <v>2012</v>
      </c>
      <c r="L1202" t="s">
        <v>156</v>
      </c>
      <c r="M1202" s="43"/>
      <c r="N1202" s="43"/>
      <c r="O1202" s="43">
        <v>6.2414098745199267E-6</v>
      </c>
      <c r="P1202" s="43"/>
      <c r="Q1202" s="43"/>
      <c r="R1202" s="43"/>
      <c r="S1202" s="43">
        <v>6.2414098745199267E-6</v>
      </c>
      <c r="T1202" s="43">
        <v>0</v>
      </c>
      <c r="U1202" s="43">
        <v>5.642228471951697E-6</v>
      </c>
      <c r="V1202" s="43"/>
      <c r="W1202" s="43">
        <v>5.9918140256822972E-7</v>
      </c>
      <c r="X1202" s="43"/>
      <c r="Y1202" s="43"/>
      <c r="Z1202" s="43"/>
      <c r="AA1202" s="43"/>
      <c r="AB1202" s="43"/>
      <c r="AC1202" s="43"/>
      <c r="AD1202" s="43"/>
      <c r="AE1202" s="43">
        <v>0</v>
      </c>
      <c r="AF1202" s="43"/>
      <c r="AG1202" s="43"/>
      <c r="AH1202" s="43"/>
      <c r="AI1202" s="43"/>
      <c r="AJ1202" s="43"/>
      <c r="AK1202" s="43"/>
      <c r="AL1202" s="43"/>
      <c r="AM1202" s="43"/>
      <c r="AN1202" t="s">
        <v>131</v>
      </c>
    </row>
    <row r="1203" spans="1:40" x14ac:dyDescent="0.75">
      <c r="A1203" t="s">
        <v>2599</v>
      </c>
      <c r="B1203" t="s">
        <v>123</v>
      </c>
      <c r="C1203" t="s">
        <v>2600</v>
      </c>
      <c r="D1203" t="s">
        <v>2551</v>
      </c>
      <c r="E1203" t="s">
        <v>126</v>
      </c>
      <c r="F1203">
        <v>401</v>
      </c>
      <c r="G1203">
        <v>6</v>
      </c>
      <c r="H1203" t="s">
        <v>2552</v>
      </c>
      <c r="I1203" t="s">
        <v>128</v>
      </c>
      <c r="J1203" t="s">
        <v>170</v>
      </c>
      <c r="K1203">
        <v>2012</v>
      </c>
      <c r="L1203" t="s">
        <v>20</v>
      </c>
      <c r="M1203" s="43"/>
      <c r="N1203" s="43"/>
      <c r="O1203" s="43">
        <v>0.48944131047992878</v>
      </c>
      <c r="P1203" s="43"/>
      <c r="Q1203" s="43"/>
      <c r="R1203" s="43"/>
      <c r="S1203" s="43">
        <v>0.3570213104799288</v>
      </c>
      <c r="T1203" s="43">
        <v>0.13241999999999998</v>
      </c>
      <c r="U1203" s="43">
        <v>0.21979230341900971</v>
      </c>
      <c r="V1203" s="43"/>
      <c r="W1203" s="43">
        <v>0.13722900706091909</v>
      </c>
      <c r="X1203" s="43"/>
      <c r="Y1203" s="43"/>
      <c r="Z1203" s="43"/>
      <c r="AA1203" s="43"/>
      <c r="AB1203" s="43"/>
      <c r="AC1203" s="43"/>
      <c r="AD1203" s="43"/>
      <c r="AE1203" s="43">
        <v>0.13241999999999998</v>
      </c>
      <c r="AF1203" s="43"/>
      <c r="AG1203" s="43"/>
      <c r="AH1203" s="43"/>
      <c r="AI1203" s="43"/>
      <c r="AJ1203" s="43"/>
      <c r="AK1203" s="43"/>
      <c r="AL1203" s="43"/>
      <c r="AM1203" s="43"/>
      <c r="AN1203" t="s">
        <v>131</v>
      </c>
    </row>
    <row r="1204" spans="1:40" x14ac:dyDescent="0.75">
      <c r="A1204" t="s">
        <v>2601</v>
      </c>
      <c r="B1204" t="s">
        <v>123</v>
      </c>
      <c r="C1204" t="s">
        <v>2602</v>
      </c>
      <c r="D1204" t="s">
        <v>2551</v>
      </c>
      <c r="E1204" t="s">
        <v>126</v>
      </c>
      <c r="F1204">
        <v>401</v>
      </c>
      <c r="G1204">
        <v>7</v>
      </c>
      <c r="H1204" t="s">
        <v>2552</v>
      </c>
      <c r="I1204" t="s">
        <v>128</v>
      </c>
      <c r="J1204" t="s">
        <v>170</v>
      </c>
      <c r="K1204">
        <v>2012</v>
      </c>
      <c r="L1204" t="s">
        <v>161</v>
      </c>
      <c r="M1204" s="43"/>
      <c r="N1204" s="43"/>
      <c r="O1204" s="43">
        <v>0.46135992154007011</v>
      </c>
      <c r="P1204" s="43"/>
      <c r="Q1204" s="43"/>
      <c r="R1204" s="43"/>
      <c r="S1204" s="43">
        <v>0.46135992154007011</v>
      </c>
      <c r="T1204" s="43">
        <v>0</v>
      </c>
      <c r="U1204" s="43">
        <v>0.42482046913922911</v>
      </c>
      <c r="V1204" s="43"/>
      <c r="W1204" s="43">
        <v>3.6539452400841027E-2</v>
      </c>
      <c r="X1204" s="43"/>
      <c r="Y1204" s="43"/>
      <c r="Z1204" s="43"/>
      <c r="AA1204" s="43"/>
      <c r="AB1204" s="43"/>
      <c r="AC1204" s="43"/>
      <c r="AD1204" s="43"/>
      <c r="AE1204" s="43">
        <v>0</v>
      </c>
      <c r="AF1204" s="43"/>
      <c r="AG1204" s="43"/>
      <c r="AH1204" s="43"/>
      <c r="AI1204" s="43"/>
      <c r="AJ1204" s="43"/>
      <c r="AK1204" s="43"/>
      <c r="AL1204" s="43"/>
      <c r="AM1204" s="43"/>
      <c r="AN1204" t="s">
        <v>131</v>
      </c>
    </row>
    <row r="1205" spans="1:40" x14ac:dyDescent="0.75">
      <c r="A1205" t="s">
        <v>2603</v>
      </c>
      <c r="B1205" t="s">
        <v>123</v>
      </c>
      <c r="C1205" t="s">
        <v>2604</v>
      </c>
      <c r="D1205" t="s">
        <v>2551</v>
      </c>
      <c r="E1205" t="s">
        <v>126</v>
      </c>
      <c r="F1205">
        <v>401</v>
      </c>
      <c r="G1205">
        <v>8</v>
      </c>
      <c r="H1205" t="s">
        <v>2552</v>
      </c>
      <c r="I1205" t="s">
        <v>128</v>
      </c>
      <c r="J1205" t="s">
        <v>170</v>
      </c>
      <c r="K1205">
        <v>2012</v>
      </c>
      <c r="L1205" t="s">
        <v>164</v>
      </c>
      <c r="M1205" s="43"/>
      <c r="N1205" s="43"/>
      <c r="O1205" s="43">
        <v>0</v>
      </c>
      <c r="P1205" s="43"/>
      <c r="Q1205" s="43"/>
      <c r="R1205" s="43"/>
      <c r="S1205" s="43">
        <v>0</v>
      </c>
      <c r="T1205" s="43">
        <v>0</v>
      </c>
      <c r="U1205" s="43"/>
      <c r="V1205" s="43"/>
      <c r="W1205" s="43"/>
      <c r="X1205" s="43"/>
      <c r="Y1205" s="43"/>
      <c r="Z1205" s="43"/>
      <c r="AA1205" s="43"/>
      <c r="AB1205" s="43"/>
      <c r="AC1205" s="43"/>
      <c r="AD1205" s="43"/>
      <c r="AE1205" s="43">
        <v>0</v>
      </c>
      <c r="AF1205" s="43"/>
      <c r="AG1205" s="43"/>
      <c r="AH1205" s="43"/>
      <c r="AI1205" s="43"/>
      <c r="AJ1205" s="43"/>
      <c r="AK1205" s="43"/>
      <c r="AL1205" s="43"/>
      <c r="AM1205" s="43"/>
      <c r="AN1205" t="s">
        <v>131</v>
      </c>
    </row>
    <row r="1206" spans="1:40" x14ac:dyDescent="0.75">
      <c r="A1206" t="s">
        <v>2605</v>
      </c>
      <c r="B1206" t="s">
        <v>123</v>
      </c>
      <c r="C1206" t="s">
        <v>2606</v>
      </c>
      <c r="D1206" t="s">
        <v>2551</v>
      </c>
      <c r="E1206" t="s">
        <v>126</v>
      </c>
      <c r="F1206">
        <v>401</v>
      </c>
      <c r="G1206">
        <v>9</v>
      </c>
      <c r="H1206" t="s">
        <v>2552</v>
      </c>
      <c r="I1206" t="s">
        <v>128</v>
      </c>
      <c r="J1206" t="s">
        <v>170</v>
      </c>
      <c r="K1206">
        <v>2012</v>
      </c>
      <c r="L1206" t="s">
        <v>167</v>
      </c>
      <c r="M1206" s="43"/>
      <c r="N1206" s="43"/>
      <c r="O1206" s="43">
        <v>0</v>
      </c>
      <c r="P1206" s="43"/>
      <c r="Q1206" s="43"/>
      <c r="R1206" s="43"/>
      <c r="S1206" s="43">
        <v>0</v>
      </c>
      <c r="T1206" s="43">
        <v>0</v>
      </c>
      <c r="U1206" s="43"/>
      <c r="V1206" s="43"/>
      <c r="W1206" s="43"/>
      <c r="X1206" s="43"/>
      <c r="Y1206" s="43"/>
      <c r="Z1206" s="43"/>
      <c r="AA1206" s="43"/>
      <c r="AB1206" s="43"/>
      <c r="AC1206" s="43"/>
      <c r="AD1206" s="43"/>
      <c r="AE1206" s="43">
        <v>0</v>
      </c>
      <c r="AF1206" s="43"/>
      <c r="AG1206" s="43"/>
      <c r="AH1206" s="43"/>
      <c r="AI1206" s="43"/>
      <c r="AJ1206" s="43"/>
      <c r="AK1206" s="43"/>
      <c r="AL1206" s="43"/>
      <c r="AM1206" s="43"/>
      <c r="AN1206" t="s">
        <v>131</v>
      </c>
    </row>
    <row r="1207" spans="1:40" x14ac:dyDescent="0.75">
      <c r="A1207" t="s">
        <v>2607</v>
      </c>
      <c r="B1207" t="s">
        <v>123</v>
      </c>
      <c r="C1207" t="s">
        <v>2608</v>
      </c>
      <c r="D1207" t="s">
        <v>2551</v>
      </c>
      <c r="E1207" t="s">
        <v>126</v>
      </c>
      <c r="F1207">
        <v>402</v>
      </c>
      <c r="G1207">
        <v>0</v>
      </c>
      <c r="H1207" t="s">
        <v>2552</v>
      </c>
      <c r="I1207" t="s">
        <v>128</v>
      </c>
      <c r="J1207" t="s">
        <v>199</v>
      </c>
      <c r="K1207">
        <v>2012</v>
      </c>
      <c r="L1207" t="s">
        <v>130</v>
      </c>
      <c r="M1207" s="43"/>
      <c r="N1207" s="43"/>
      <c r="O1207" s="43">
        <v>3.0979124890438134</v>
      </c>
      <c r="P1207" s="43"/>
      <c r="Q1207" s="43"/>
      <c r="R1207" s="43"/>
      <c r="S1207" s="43">
        <v>2.9967324890438136</v>
      </c>
      <c r="T1207" s="43">
        <v>0.10118000000000001</v>
      </c>
      <c r="U1207" s="43">
        <v>2.6008771410941751</v>
      </c>
      <c r="V1207" s="43"/>
      <c r="W1207" s="43">
        <v>0.39585534794963861</v>
      </c>
      <c r="X1207" s="43"/>
      <c r="Y1207" s="43"/>
      <c r="Z1207" s="43"/>
      <c r="AA1207" s="43"/>
      <c r="AB1207" s="43"/>
      <c r="AC1207" s="43"/>
      <c r="AD1207" s="43"/>
      <c r="AE1207" s="43">
        <v>0.10118000000000001</v>
      </c>
      <c r="AF1207" s="43"/>
      <c r="AG1207" s="43"/>
      <c r="AH1207" s="43"/>
      <c r="AI1207" s="43"/>
      <c r="AJ1207" s="43"/>
      <c r="AK1207" s="43"/>
      <c r="AL1207" s="43"/>
      <c r="AM1207" s="43"/>
      <c r="AN1207" t="s">
        <v>131</v>
      </c>
    </row>
    <row r="1208" spans="1:40" x14ac:dyDescent="0.75">
      <c r="A1208" t="s">
        <v>2609</v>
      </c>
      <c r="B1208" t="s">
        <v>123</v>
      </c>
      <c r="C1208" t="s">
        <v>2610</v>
      </c>
      <c r="D1208" t="s">
        <v>2551</v>
      </c>
      <c r="E1208" t="s">
        <v>126</v>
      </c>
      <c r="F1208">
        <v>402</v>
      </c>
      <c r="G1208">
        <v>1</v>
      </c>
      <c r="H1208" t="s">
        <v>2552</v>
      </c>
      <c r="I1208" t="s">
        <v>128</v>
      </c>
      <c r="J1208" t="s">
        <v>199</v>
      </c>
      <c r="K1208">
        <v>2012</v>
      </c>
      <c r="L1208" t="s">
        <v>134</v>
      </c>
      <c r="M1208" s="43"/>
      <c r="N1208" s="43"/>
      <c r="O1208" s="43">
        <v>1.2814280731896954E-6</v>
      </c>
      <c r="P1208" s="43"/>
      <c r="Q1208" s="43"/>
      <c r="R1208" s="43"/>
      <c r="S1208" s="43">
        <v>1.2814280731896954E-6</v>
      </c>
      <c r="T1208" s="43">
        <v>0</v>
      </c>
      <c r="U1208" s="43">
        <v>1.128603721271147E-6</v>
      </c>
      <c r="V1208" s="43"/>
      <c r="W1208" s="43">
        <v>1.5282435191854841E-7</v>
      </c>
      <c r="X1208" s="43"/>
      <c r="Y1208" s="43"/>
      <c r="Z1208" s="43"/>
      <c r="AA1208" s="43"/>
      <c r="AB1208" s="43"/>
      <c r="AC1208" s="43"/>
      <c r="AD1208" s="43"/>
      <c r="AE1208" s="43">
        <v>0</v>
      </c>
      <c r="AF1208" s="43"/>
      <c r="AG1208" s="43"/>
      <c r="AH1208" s="43"/>
      <c r="AI1208" s="43"/>
      <c r="AJ1208" s="43"/>
      <c r="AK1208" s="43"/>
      <c r="AL1208" s="43"/>
      <c r="AM1208" s="43"/>
      <c r="AN1208" t="s">
        <v>131</v>
      </c>
    </row>
    <row r="1209" spans="1:40" x14ac:dyDescent="0.75">
      <c r="A1209" t="s">
        <v>2611</v>
      </c>
      <c r="B1209" t="s">
        <v>123</v>
      </c>
      <c r="C1209" t="s">
        <v>2612</v>
      </c>
      <c r="D1209" t="s">
        <v>2551</v>
      </c>
      <c r="E1209" t="s">
        <v>126</v>
      </c>
      <c r="F1209">
        <v>402</v>
      </c>
      <c r="G1209">
        <v>2</v>
      </c>
      <c r="H1209" t="s">
        <v>2552</v>
      </c>
      <c r="I1209" t="s">
        <v>128</v>
      </c>
      <c r="J1209" t="s">
        <v>199</v>
      </c>
      <c r="K1209">
        <v>2012</v>
      </c>
      <c r="L1209" t="s">
        <v>137</v>
      </c>
      <c r="M1209" s="43"/>
      <c r="N1209" s="43"/>
      <c r="O1209" s="43">
        <v>0.64862635159505699</v>
      </c>
      <c r="P1209" s="43"/>
      <c r="Q1209" s="43"/>
      <c r="R1209" s="43"/>
      <c r="S1209" s="43">
        <v>0.64862635159505699</v>
      </c>
      <c r="T1209" s="43">
        <v>0</v>
      </c>
      <c r="U1209" s="43">
        <v>0.59723711316576999</v>
      </c>
      <c r="V1209" s="43"/>
      <c r="W1209" s="43">
        <v>5.1389238429286999E-2</v>
      </c>
      <c r="X1209" s="43"/>
      <c r="Y1209" s="43"/>
      <c r="Z1209" s="43"/>
      <c r="AA1209" s="43"/>
      <c r="AB1209" s="43"/>
      <c r="AC1209" s="43"/>
      <c r="AD1209" s="43"/>
      <c r="AE1209" s="43">
        <v>0</v>
      </c>
      <c r="AF1209" s="43"/>
      <c r="AG1209" s="43"/>
      <c r="AH1209" s="43"/>
      <c r="AI1209" s="43"/>
      <c r="AJ1209" s="43"/>
      <c r="AK1209" s="43"/>
      <c r="AL1209" s="43"/>
      <c r="AM1209" s="43"/>
      <c r="AN1209" t="s">
        <v>131</v>
      </c>
    </row>
    <row r="1210" spans="1:40" x14ac:dyDescent="0.75">
      <c r="A1210" t="s">
        <v>2613</v>
      </c>
      <c r="B1210" t="s">
        <v>123</v>
      </c>
      <c r="C1210" t="s">
        <v>2614</v>
      </c>
      <c r="D1210" t="s">
        <v>2551</v>
      </c>
      <c r="E1210" t="s">
        <v>126</v>
      </c>
      <c r="F1210">
        <v>402</v>
      </c>
      <c r="G1210">
        <v>3</v>
      </c>
      <c r="H1210" t="s">
        <v>2552</v>
      </c>
      <c r="I1210" t="s">
        <v>128</v>
      </c>
      <c r="J1210" t="s">
        <v>199</v>
      </c>
      <c r="K1210">
        <v>2012</v>
      </c>
      <c r="L1210" t="s">
        <v>21</v>
      </c>
      <c r="M1210" s="43"/>
      <c r="N1210" s="43"/>
      <c r="O1210" s="43">
        <v>0.46977759396402724</v>
      </c>
      <c r="P1210" s="43"/>
      <c r="Q1210" s="43"/>
      <c r="R1210" s="43"/>
      <c r="S1210" s="43">
        <v>0.46977759396402724</v>
      </c>
      <c r="T1210" s="43">
        <v>0</v>
      </c>
      <c r="U1210" s="43">
        <v>0.39463510082916142</v>
      </c>
      <c r="V1210" s="43"/>
      <c r="W1210" s="43">
        <v>7.5142493134865804E-2</v>
      </c>
      <c r="X1210" s="43"/>
      <c r="Y1210" s="43"/>
      <c r="Z1210" s="43"/>
      <c r="AA1210" s="43"/>
      <c r="AB1210" s="43"/>
      <c r="AC1210" s="43"/>
      <c r="AD1210" s="43"/>
      <c r="AE1210" s="43">
        <v>0</v>
      </c>
      <c r="AF1210" s="43"/>
      <c r="AG1210" s="43"/>
      <c r="AH1210" s="43"/>
      <c r="AI1210" s="43"/>
      <c r="AJ1210" s="43"/>
      <c r="AK1210" s="43"/>
      <c r="AL1210" s="43"/>
      <c r="AM1210" s="43"/>
      <c r="AN1210" t="s">
        <v>131</v>
      </c>
    </row>
    <row r="1211" spans="1:40" x14ac:dyDescent="0.75">
      <c r="A1211" t="s">
        <v>2615</v>
      </c>
      <c r="B1211" t="s">
        <v>123</v>
      </c>
      <c r="C1211" t="s">
        <v>2616</v>
      </c>
      <c r="D1211" t="s">
        <v>2551</v>
      </c>
      <c r="E1211" t="s">
        <v>126</v>
      </c>
      <c r="F1211">
        <v>402</v>
      </c>
      <c r="G1211">
        <v>4</v>
      </c>
      <c r="H1211" t="s">
        <v>2552</v>
      </c>
      <c r="I1211" t="s">
        <v>128</v>
      </c>
      <c r="J1211" t="s">
        <v>199</v>
      </c>
      <c r="K1211">
        <v>2012</v>
      </c>
      <c r="L1211" t="s">
        <v>142</v>
      </c>
      <c r="M1211" s="43"/>
      <c r="N1211" s="43"/>
      <c r="O1211" s="43">
        <v>0</v>
      </c>
      <c r="P1211" s="43"/>
      <c r="Q1211" s="43"/>
      <c r="R1211" s="43"/>
      <c r="S1211" s="43">
        <v>0</v>
      </c>
      <c r="T1211" s="43">
        <v>0</v>
      </c>
      <c r="U1211" s="43"/>
      <c r="V1211" s="43"/>
      <c r="W1211" s="43"/>
      <c r="X1211" s="43"/>
      <c r="Y1211" s="43"/>
      <c r="Z1211" s="43"/>
      <c r="AA1211" s="43"/>
      <c r="AB1211" s="43"/>
      <c r="AC1211" s="43"/>
      <c r="AD1211" s="43"/>
      <c r="AE1211" s="43">
        <v>0</v>
      </c>
      <c r="AF1211" s="43"/>
      <c r="AG1211" s="43"/>
      <c r="AH1211" s="43"/>
      <c r="AI1211" s="43"/>
      <c r="AJ1211" s="43"/>
      <c r="AK1211" s="43"/>
      <c r="AL1211" s="43"/>
      <c r="AM1211" s="43"/>
      <c r="AN1211" t="s">
        <v>131</v>
      </c>
    </row>
    <row r="1212" spans="1:40" x14ac:dyDescent="0.75">
      <c r="A1212" t="s">
        <v>2617</v>
      </c>
      <c r="B1212" t="s">
        <v>123</v>
      </c>
      <c r="C1212" t="s">
        <v>2618</v>
      </c>
      <c r="D1212" t="s">
        <v>2551</v>
      </c>
      <c r="E1212" t="s">
        <v>126</v>
      </c>
      <c r="F1212">
        <v>402</v>
      </c>
      <c r="G1212">
        <v>51</v>
      </c>
      <c r="H1212" t="s">
        <v>2552</v>
      </c>
      <c r="I1212" t="s">
        <v>128</v>
      </c>
      <c r="J1212" t="s">
        <v>199</v>
      </c>
      <c r="K1212">
        <v>2012</v>
      </c>
      <c r="L1212" t="s">
        <v>145</v>
      </c>
      <c r="M1212" s="43"/>
      <c r="N1212" s="43"/>
      <c r="O1212" s="43">
        <v>1.3015530114465284</v>
      </c>
      <c r="P1212" s="43"/>
      <c r="Q1212" s="43"/>
      <c r="R1212" s="43"/>
      <c r="S1212" s="43">
        <v>1.3015530114465284</v>
      </c>
      <c r="T1212" s="43">
        <v>0</v>
      </c>
      <c r="U1212" s="43">
        <v>1.2247674539347111</v>
      </c>
      <c r="V1212" s="43"/>
      <c r="W1212" s="43">
        <v>7.6785557511817301E-2</v>
      </c>
      <c r="X1212" s="43"/>
      <c r="Y1212" s="43"/>
      <c r="Z1212" s="43"/>
      <c r="AA1212" s="43"/>
      <c r="AB1212" s="43"/>
      <c r="AC1212" s="43"/>
      <c r="AD1212" s="43"/>
      <c r="AE1212" s="43">
        <v>0</v>
      </c>
      <c r="AF1212" s="43"/>
      <c r="AG1212" s="43"/>
      <c r="AH1212" s="43"/>
      <c r="AI1212" s="43"/>
      <c r="AJ1212" s="43"/>
      <c r="AK1212" s="43"/>
      <c r="AL1212" s="43"/>
      <c r="AM1212" s="43"/>
      <c r="AN1212" t="s">
        <v>131</v>
      </c>
    </row>
    <row r="1213" spans="1:40" x14ac:dyDescent="0.75">
      <c r="A1213" t="s">
        <v>2619</v>
      </c>
      <c r="B1213" t="s">
        <v>123</v>
      </c>
      <c r="C1213" t="s">
        <v>2620</v>
      </c>
      <c r="D1213" t="s">
        <v>2551</v>
      </c>
      <c r="E1213" t="s">
        <v>126</v>
      </c>
      <c r="F1213">
        <v>402</v>
      </c>
      <c r="G1213">
        <v>52</v>
      </c>
      <c r="H1213" t="s">
        <v>2552</v>
      </c>
      <c r="I1213" t="s">
        <v>128</v>
      </c>
      <c r="J1213" t="s">
        <v>199</v>
      </c>
      <c r="K1213">
        <v>2012</v>
      </c>
      <c r="L1213" t="s">
        <v>72</v>
      </c>
      <c r="M1213" s="43"/>
      <c r="N1213" s="43"/>
      <c r="O1213" s="43">
        <v>0</v>
      </c>
      <c r="P1213" s="43"/>
      <c r="Q1213" s="43"/>
      <c r="R1213" s="43"/>
      <c r="S1213" s="43">
        <v>0</v>
      </c>
      <c r="T1213" s="43">
        <v>0</v>
      </c>
      <c r="U1213" s="43"/>
      <c r="V1213" s="43"/>
      <c r="W1213" s="43"/>
      <c r="X1213" s="43"/>
      <c r="Y1213" s="43"/>
      <c r="Z1213" s="43"/>
      <c r="AA1213" s="43"/>
      <c r="AB1213" s="43"/>
      <c r="AC1213" s="43"/>
      <c r="AD1213" s="43"/>
      <c r="AE1213" s="43">
        <v>0</v>
      </c>
      <c r="AF1213" s="43"/>
      <c r="AG1213" s="43"/>
      <c r="AH1213" s="43"/>
      <c r="AI1213" s="43"/>
      <c r="AJ1213" s="43"/>
      <c r="AK1213" s="43"/>
      <c r="AL1213" s="43"/>
      <c r="AM1213" s="43"/>
      <c r="AN1213" t="s">
        <v>131</v>
      </c>
    </row>
    <row r="1214" spans="1:40" x14ac:dyDescent="0.75">
      <c r="A1214" t="s">
        <v>2621</v>
      </c>
      <c r="B1214" t="s">
        <v>123</v>
      </c>
      <c r="C1214" t="s">
        <v>2622</v>
      </c>
      <c r="D1214" t="s">
        <v>2551</v>
      </c>
      <c r="E1214" t="s">
        <v>126</v>
      </c>
      <c r="F1214">
        <v>402</v>
      </c>
      <c r="G1214">
        <v>53</v>
      </c>
      <c r="H1214" t="s">
        <v>2552</v>
      </c>
      <c r="I1214" t="s">
        <v>128</v>
      </c>
      <c r="J1214" t="s">
        <v>199</v>
      </c>
      <c r="K1214">
        <v>2012</v>
      </c>
      <c r="L1214" t="s">
        <v>150</v>
      </c>
      <c r="M1214" s="43"/>
      <c r="N1214" s="43"/>
      <c r="O1214" s="43">
        <v>0</v>
      </c>
      <c r="P1214" s="43"/>
      <c r="Q1214" s="43"/>
      <c r="R1214" s="43"/>
      <c r="S1214" s="43">
        <v>0</v>
      </c>
      <c r="T1214" s="43">
        <v>0</v>
      </c>
      <c r="U1214" s="43"/>
      <c r="V1214" s="43"/>
      <c r="W1214" s="43"/>
      <c r="X1214" s="43"/>
      <c r="Y1214" s="43"/>
      <c r="Z1214" s="43"/>
      <c r="AA1214" s="43"/>
      <c r="AB1214" s="43"/>
      <c r="AC1214" s="43"/>
      <c r="AD1214" s="43"/>
      <c r="AE1214" s="43">
        <v>0</v>
      </c>
      <c r="AF1214" s="43"/>
      <c r="AG1214" s="43"/>
      <c r="AH1214" s="43"/>
      <c r="AI1214" s="43"/>
      <c r="AJ1214" s="43"/>
      <c r="AK1214" s="43"/>
      <c r="AL1214" s="43"/>
      <c r="AM1214" s="43"/>
      <c r="AN1214" t="s">
        <v>131</v>
      </c>
    </row>
    <row r="1215" spans="1:40" x14ac:dyDescent="0.75">
      <c r="A1215" t="s">
        <v>2623</v>
      </c>
      <c r="B1215" t="s">
        <v>123</v>
      </c>
      <c r="C1215" t="s">
        <v>2624</v>
      </c>
      <c r="D1215" t="s">
        <v>2551</v>
      </c>
      <c r="E1215" t="s">
        <v>126</v>
      </c>
      <c r="F1215">
        <v>402</v>
      </c>
      <c r="G1215">
        <v>55</v>
      </c>
      <c r="H1215" t="s">
        <v>2552</v>
      </c>
      <c r="I1215" t="s">
        <v>128</v>
      </c>
      <c r="J1215" t="s">
        <v>199</v>
      </c>
      <c r="K1215">
        <v>2012</v>
      </c>
      <c r="L1215" t="s">
        <v>153</v>
      </c>
      <c r="M1215" s="43"/>
      <c r="N1215" s="43"/>
      <c r="O1215" s="43">
        <v>0</v>
      </c>
      <c r="P1215" s="43"/>
      <c r="Q1215" s="43"/>
      <c r="R1215" s="43"/>
      <c r="S1215" s="43">
        <v>0</v>
      </c>
      <c r="T1215" s="43">
        <v>0</v>
      </c>
      <c r="U1215" s="43"/>
      <c r="V1215" s="43"/>
      <c r="W1215" s="43"/>
      <c r="X1215" s="43"/>
      <c r="Y1215" s="43"/>
      <c r="Z1215" s="43"/>
      <c r="AA1215" s="43"/>
      <c r="AB1215" s="43"/>
      <c r="AC1215" s="43"/>
      <c r="AD1215" s="43"/>
      <c r="AE1215" s="43">
        <v>0</v>
      </c>
      <c r="AF1215" s="43"/>
      <c r="AG1215" s="43"/>
      <c r="AH1215" s="43"/>
      <c r="AI1215" s="43"/>
      <c r="AJ1215" s="43"/>
      <c r="AK1215" s="43"/>
      <c r="AL1215" s="43"/>
      <c r="AM1215" s="43"/>
      <c r="AN1215" t="s">
        <v>131</v>
      </c>
    </row>
    <row r="1216" spans="1:40" x14ac:dyDescent="0.75">
      <c r="A1216" t="s">
        <v>2625</v>
      </c>
      <c r="B1216" t="s">
        <v>123</v>
      </c>
      <c r="C1216" t="s">
        <v>2626</v>
      </c>
      <c r="D1216" t="s">
        <v>2551</v>
      </c>
      <c r="E1216" t="s">
        <v>126</v>
      </c>
      <c r="F1216">
        <v>402</v>
      </c>
      <c r="G1216">
        <v>58</v>
      </c>
      <c r="H1216" t="s">
        <v>2552</v>
      </c>
      <c r="I1216" t="s">
        <v>128</v>
      </c>
      <c r="J1216" t="s">
        <v>199</v>
      </c>
      <c r="K1216">
        <v>2012</v>
      </c>
      <c r="L1216" t="s">
        <v>156</v>
      </c>
      <c r="M1216" s="43"/>
      <c r="N1216" s="43"/>
      <c r="O1216" s="43">
        <v>2.5190362802850827E-6</v>
      </c>
      <c r="P1216" s="43"/>
      <c r="Q1216" s="43"/>
      <c r="R1216" s="43"/>
      <c r="S1216" s="43">
        <v>2.5190362802850827E-6</v>
      </c>
      <c r="T1216" s="43">
        <v>0</v>
      </c>
      <c r="U1216" s="43">
        <v>1.904941093092506E-6</v>
      </c>
      <c r="V1216" s="43"/>
      <c r="W1216" s="43">
        <v>6.1409518719257695E-7</v>
      </c>
      <c r="X1216" s="43"/>
      <c r="Y1216" s="43"/>
      <c r="Z1216" s="43"/>
      <c r="AA1216" s="43"/>
      <c r="AB1216" s="43"/>
      <c r="AC1216" s="43"/>
      <c r="AD1216" s="43"/>
      <c r="AE1216" s="43">
        <v>0</v>
      </c>
      <c r="AF1216" s="43"/>
      <c r="AG1216" s="43"/>
      <c r="AH1216" s="43"/>
      <c r="AI1216" s="43"/>
      <c r="AJ1216" s="43"/>
      <c r="AK1216" s="43"/>
      <c r="AL1216" s="43"/>
      <c r="AM1216" s="43"/>
      <c r="AN1216" t="s">
        <v>131</v>
      </c>
    </row>
    <row r="1217" spans="1:40" x14ac:dyDescent="0.75">
      <c r="A1217" t="s">
        <v>2627</v>
      </c>
      <c r="B1217" t="s">
        <v>123</v>
      </c>
      <c r="C1217" t="s">
        <v>2628</v>
      </c>
      <c r="D1217" t="s">
        <v>2551</v>
      </c>
      <c r="E1217" t="s">
        <v>126</v>
      </c>
      <c r="F1217">
        <v>402</v>
      </c>
      <c r="G1217">
        <v>6</v>
      </c>
      <c r="H1217" t="s">
        <v>2552</v>
      </c>
      <c r="I1217" t="s">
        <v>128</v>
      </c>
      <c r="J1217" t="s">
        <v>199</v>
      </c>
      <c r="K1217">
        <v>2012</v>
      </c>
      <c r="L1217" t="s">
        <v>20</v>
      </c>
      <c r="M1217" s="43"/>
      <c r="N1217" s="43"/>
      <c r="O1217" s="43">
        <v>0.35790747045970123</v>
      </c>
      <c r="P1217" s="43"/>
      <c r="Q1217" s="43"/>
      <c r="R1217" s="43"/>
      <c r="S1217" s="43">
        <v>0.25672747045970123</v>
      </c>
      <c r="T1217" s="43">
        <v>0.10118000000000001</v>
      </c>
      <c r="U1217" s="43">
        <v>0.1189541310550884</v>
      </c>
      <c r="V1217" s="43"/>
      <c r="W1217" s="43">
        <v>0.13777333940461281</v>
      </c>
      <c r="X1217" s="43"/>
      <c r="Y1217" s="43"/>
      <c r="Z1217" s="43"/>
      <c r="AA1217" s="43"/>
      <c r="AB1217" s="43"/>
      <c r="AC1217" s="43"/>
      <c r="AD1217" s="43"/>
      <c r="AE1217" s="43">
        <v>0.10118000000000001</v>
      </c>
      <c r="AF1217" s="43"/>
      <c r="AG1217" s="43"/>
      <c r="AH1217" s="43"/>
      <c r="AI1217" s="43"/>
      <c r="AJ1217" s="43"/>
      <c r="AK1217" s="43"/>
      <c r="AL1217" s="43"/>
      <c r="AM1217" s="43"/>
      <c r="AN1217" t="s">
        <v>131</v>
      </c>
    </row>
    <row r="1218" spans="1:40" x14ac:dyDescent="0.75">
      <c r="A1218" t="s">
        <v>2629</v>
      </c>
      <c r="B1218" t="s">
        <v>123</v>
      </c>
      <c r="C1218" t="s">
        <v>2630</v>
      </c>
      <c r="D1218" t="s">
        <v>2551</v>
      </c>
      <c r="E1218" t="s">
        <v>126</v>
      </c>
      <c r="F1218">
        <v>402</v>
      </c>
      <c r="G1218">
        <v>7</v>
      </c>
      <c r="H1218" t="s">
        <v>2552</v>
      </c>
      <c r="I1218" t="s">
        <v>128</v>
      </c>
      <c r="J1218" t="s">
        <v>199</v>
      </c>
      <c r="K1218">
        <v>2012</v>
      </c>
      <c r="L1218" t="s">
        <v>161</v>
      </c>
      <c r="M1218" s="43"/>
      <c r="N1218" s="43"/>
      <c r="O1218" s="43">
        <v>0.3200442611141468</v>
      </c>
      <c r="P1218" s="43"/>
      <c r="Q1218" s="43"/>
      <c r="R1218" s="43"/>
      <c r="S1218" s="43">
        <v>0.3200442611141468</v>
      </c>
      <c r="T1218" s="43">
        <v>0</v>
      </c>
      <c r="U1218" s="43">
        <v>0.2652803085646302</v>
      </c>
      <c r="V1218" s="43"/>
      <c r="W1218" s="43">
        <v>5.4763952549516583E-2</v>
      </c>
      <c r="X1218" s="43"/>
      <c r="Y1218" s="43"/>
      <c r="Z1218" s="43"/>
      <c r="AA1218" s="43"/>
      <c r="AB1218" s="43"/>
      <c r="AC1218" s="43"/>
      <c r="AD1218" s="43"/>
      <c r="AE1218" s="43">
        <v>0</v>
      </c>
      <c r="AF1218" s="43"/>
      <c r="AG1218" s="43"/>
      <c r="AH1218" s="43"/>
      <c r="AI1218" s="43"/>
      <c r="AJ1218" s="43"/>
      <c r="AK1218" s="43"/>
      <c r="AL1218" s="43"/>
      <c r="AM1218" s="43"/>
      <c r="AN1218" t="s">
        <v>131</v>
      </c>
    </row>
    <row r="1219" spans="1:40" x14ac:dyDescent="0.75">
      <c r="A1219" t="s">
        <v>2631</v>
      </c>
      <c r="B1219" t="s">
        <v>123</v>
      </c>
      <c r="C1219" t="s">
        <v>2632</v>
      </c>
      <c r="D1219" t="s">
        <v>2551</v>
      </c>
      <c r="E1219" t="s">
        <v>126</v>
      </c>
      <c r="F1219">
        <v>402</v>
      </c>
      <c r="G1219">
        <v>8</v>
      </c>
      <c r="H1219" t="s">
        <v>2552</v>
      </c>
      <c r="I1219" t="s">
        <v>128</v>
      </c>
      <c r="J1219" t="s">
        <v>199</v>
      </c>
      <c r="K1219">
        <v>2012</v>
      </c>
      <c r="L1219" t="s">
        <v>164</v>
      </c>
      <c r="M1219" s="43"/>
      <c r="N1219" s="43"/>
      <c r="O1219" s="43">
        <v>0</v>
      </c>
      <c r="P1219" s="43"/>
      <c r="Q1219" s="43"/>
      <c r="R1219" s="43"/>
      <c r="S1219" s="43">
        <v>0</v>
      </c>
      <c r="T1219" s="43">
        <v>0</v>
      </c>
      <c r="U1219" s="43"/>
      <c r="V1219" s="43"/>
      <c r="W1219" s="43"/>
      <c r="X1219" s="43"/>
      <c r="Y1219" s="43"/>
      <c r="Z1219" s="43"/>
      <c r="AA1219" s="43"/>
      <c r="AB1219" s="43"/>
      <c r="AC1219" s="43"/>
      <c r="AD1219" s="43"/>
      <c r="AE1219" s="43">
        <v>0</v>
      </c>
      <c r="AF1219" s="43"/>
      <c r="AG1219" s="43"/>
      <c r="AH1219" s="43"/>
      <c r="AI1219" s="43"/>
      <c r="AJ1219" s="43"/>
      <c r="AK1219" s="43"/>
      <c r="AL1219" s="43"/>
      <c r="AM1219" s="43"/>
      <c r="AN1219" t="s">
        <v>131</v>
      </c>
    </row>
    <row r="1220" spans="1:40" x14ac:dyDescent="0.75">
      <c r="A1220" t="s">
        <v>2633</v>
      </c>
      <c r="B1220" t="s">
        <v>123</v>
      </c>
      <c r="C1220" t="s">
        <v>2634</v>
      </c>
      <c r="D1220" t="s">
        <v>2551</v>
      </c>
      <c r="E1220" t="s">
        <v>126</v>
      </c>
      <c r="F1220">
        <v>402</v>
      </c>
      <c r="G1220">
        <v>9</v>
      </c>
      <c r="H1220" t="s">
        <v>2552</v>
      </c>
      <c r="I1220" t="s">
        <v>128</v>
      </c>
      <c r="J1220" t="s">
        <v>199</v>
      </c>
      <c r="K1220">
        <v>2012</v>
      </c>
      <c r="L1220" t="s">
        <v>167</v>
      </c>
      <c r="M1220" s="43"/>
      <c r="N1220" s="43"/>
      <c r="O1220" s="43">
        <v>0</v>
      </c>
      <c r="P1220" s="43"/>
      <c r="Q1220" s="43"/>
      <c r="R1220" s="43"/>
      <c r="S1220" s="43">
        <v>0</v>
      </c>
      <c r="T1220" s="43">
        <v>0</v>
      </c>
      <c r="U1220" s="43"/>
      <c r="V1220" s="43"/>
      <c r="W1220" s="43"/>
      <c r="X1220" s="43"/>
      <c r="Y1220" s="43"/>
      <c r="Z1220" s="43"/>
      <c r="AA1220" s="43"/>
      <c r="AB1220" s="43"/>
      <c r="AC1220" s="43"/>
      <c r="AD1220" s="43"/>
      <c r="AE1220" s="43">
        <v>0</v>
      </c>
      <c r="AF1220" s="43"/>
      <c r="AG1220" s="43"/>
      <c r="AH1220" s="43"/>
      <c r="AI1220" s="43"/>
      <c r="AJ1220" s="43"/>
      <c r="AK1220" s="43"/>
      <c r="AL1220" s="43"/>
      <c r="AM1220" s="43"/>
      <c r="AN1220" t="s">
        <v>131</v>
      </c>
    </row>
    <row r="1221" spans="1:40" x14ac:dyDescent="0.75">
      <c r="A1221" t="s">
        <v>2635</v>
      </c>
      <c r="B1221" t="s">
        <v>123</v>
      </c>
      <c r="C1221" t="s">
        <v>2636</v>
      </c>
      <c r="D1221" t="s">
        <v>2637</v>
      </c>
      <c r="E1221" t="s">
        <v>126</v>
      </c>
      <c r="F1221">
        <v>400</v>
      </c>
      <c r="G1221">
        <v>0</v>
      </c>
      <c r="H1221" t="s">
        <v>2638</v>
      </c>
      <c r="I1221" t="s">
        <v>128</v>
      </c>
      <c r="J1221" t="s">
        <v>129</v>
      </c>
      <c r="K1221">
        <v>2012</v>
      </c>
      <c r="L1221" t="s">
        <v>130</v>
      </c>
      <c r="M1221" s="43"/>
      <c r="N1221" s="43"/>
      <c r="O1221" s="43">
        <v>15.771290942081372</v>
      </c>
      <c r="P1221" s="43"/>
      <c r="Q1221" s="43"/>
      <c r="R1221" s="43"/>
      <c r="S1221" s="43">
        <v>15.729358942081372</v>
      </c>
      <c r="T1221" s="43">
        <v>4.1932000000000004E-2</v>
      </c>
      <c r="U1221" s="43">
        <v>14.492019126792851</v>
      </c>
      <c r="V1221" s="43"/>
      <c r="W1221" s="43">
        <v>1.237339815288522</v>
      </c>
      <c r="X1221" s="43"/>
      <c r="Y1221" s="43"/>
      <c r="Z1221" s="43"/>
      <c r="AA1221" s="43"/>
      <c r="AB1221" s="43"/>
      <c r="AC1221" s="43"/>
      <c r="AD1221" s="43"/>
      <c r="AE1221" s="43">
        <v>4.1932000000000004E-2</v>
      </c>
      <c r="AF1221" s="43"/>
      <c r="AG1221" s="43"/>
      <c r="AH1221" s="43"/>
      <c r="AI1221" s="43"/>
      <c r="AJ1221" s="43"/>
      <c r="AK1221" s="43"/>
      <c r="AL1221" s="43"/>
      <c r="AM1221" s="43"/>
      <c r="AN1221" t="s">
        <v>131</v>
      </c>
    </row>
    <row r="1222" spans="1:40" x14ac:dyDescent="0.75">
      <c r="A1222" t="s">
        <v>2639</v>
      </c>
      <c r="B1222" t="s">
        <v>123</v>
      </c>
      <c r="C1222" t="s">
        <v>2640</v>
      </c>
      <c r="D1222" t="s">
        <v>2637</v>
      </c>
      <c r="E1222" t="s">
        <v>126</v>
      </c>
      <c r="F1222">
        <v>400</v>
      </c>
      <c r="G1222">
        <v>1</v>
      </c>
      <c r="H1222" t="s">
        <v>2638</v>
      </c>
      <c r="I1222" t="s">
        <v>128</v>
      </c>
      <c r="J1222" t="s">
        <v>129</v>
      </c>
      <c r="K1222">
        <v>2012</v>
      </c>
      <c r="L1222" t="s">
        <v>134</v>
      </c>
      <c r="M1222" s="43"/>
      <c r="N1222" s="43"/>
      <c r="O1222" s="43">
        <v>0.30372742783354106</v>
      </c>
      <c r="P1222" s="43"/>
      <c r="Q1222" s="43"/>
      <c r="R1222" s="43"/>
      <c r="S1222" s="43">
        <v>0.30372742783354106</v>
      </c>
      <c r="T1222" s="43">
        <v>0</v>
      </c>
      <c r="U1222" s="43">
        <v>0.29092586896179251</v>
      </c>
      <c r="V1222" s="43"/>
      <c r="W1222" s="43">
        <v>1.280155887174856E-2</v>
      </c>
      <c r="X1222" s="43"/>
      <c r="Y1222" s="43"/>
      <c r="Z1222" s="43"/>
      <c r="AA1222" s="43"/>
      <c r="AB1222" s="43"/>
      <c r="AC1222" s="43"/>
      <c r="AD1222" s="43"/>
      <c r="AE1222" s="43">
        <v>0</v>
      </c>
      <c r="AF1222" s="43"/>
      <c r="AG1222" s="43"/>
      <c r="AH1222" s="43"/>
      <c r="AI1222" s="43"/>
      <c r="AJ1222" s="43"/>
      <c r="AK1222" s="43"/>
      <c r="AL1222" s="43"/>
      <c r="AM1222" s="43"/>
      <c r="AN1222" t="s">
        <v>131</v>
      </c>
    </row>
    <row r="1223" spans="1:40" x14ac:dyDescent="0.75">
      <c r="A1223" t="s">
        <v>2641</v>
      </c>
      <c r="B1223" t="s">
        <v>123</v>
      </c>
      <c r="C1223" t="s">
        <v>2642</v>
      </c>
      <c r="D1223" t="s">
        <v>2637</v>
      </c>
      <c r="E1223" t="s">
        <v>126</v>
      </c>
      <c r="F1223">
        <v>400</v>
      </c>
      <c r="G1223">
        <v>2</v>
      </c>
      <c r="H1223" t="s">
        <v>2638</v>
      </c>
      <c r="I1223" t="s">
        <v>128</v>
      </c>
      <c r="J1223" t="s">
        <v>129</v>
      </c>
      <c r="K1223">
        <v>2012</v>
      </c>
      <c r="L1223" t="s">
        <v>137</v>
      </c>
      <c r="M1223" s="43"/>
      <c r="N1223" s="43"/>
      <c r="O1223" s="43">
        <v>0.1201207127001145</v>
      </c>
      <c r="P1223" s="43"/>
      <c r="Q1223" s="43"/>
      <c r="R1223" s="43"/>
      <c r="S1223" s="43">
        <v>0.1201207127001145</v>
      </c>
      <c r="T1223" s="43">
        <v>0</v>
      </c>
      <c r="U1223" s="43">
        <v>0.11355058605372741</v>
      </c>
      <c r="V1223" s="43"/>
      <c r="W1223" s="43">
        <v>6.5701266463870931E-3</v>
      </c>
      <c r="X1223" s="43"/>
      <c r="Y1223" s="43"/>
      <c r="Z1223" s="43"/>
      <c r="AA1223" s="43"/>
      <c r="AB1223" s="43"/>
      <c r="AC1223" s="43"/>
      <c r="AD1223" s="43"/>
      <c r="AE1223" s="43">
        <v>0</v>
      </c>
      <c r="AF1223" s="43"/>
      <c r="AG1223" s="43"/>
      <c r="AH1223" s="43"/>
      <c r="AI1223" s="43"/>
      <c r="AJ1223" s="43"/>
      <c r="AK1223" s="43"/>
      <c r="AL1223" s="43"/>
      <c r="AM1223" s="43"/>
      <c r="AN1223" t="s">
        <v>131</v>
      </c>
    </row>
    <row r="1224" spans="1:40" x14ac:dyDescent="0.75">
      <c r="A1224" t="s">
        <v>2643</v>
      </c>
      <c r="B1224" t="s">
        <v>123</v>
      </c>
      <c r="C1224" t="s">
        <v>2644</v>
      </c>
      <c r="D1224" t="s">
        <v>2637</v>
      </c>
      <c r="E1224" t="s">
        <v>126</v>
      </c>
      <c r="F1224">
        <v>400</v>
      </c>
      <c r="G1224">
        <v>3</v>
      </c>
      <c r="H1224" t="s">
        <v>2638</v>
      </c>
      <c r="I1224" t="s">
        <v>128</v>
      </c>
      <c r="J1224" t="s">
        <v>129</v>
      </c>
      <c r="K1224">
        <v>2012</v>
      </c>
      <c r="L1224" t="s">
        <v>21</v>
      </c>
      <c r="M1224" s="43"/>
      <c r="N1224" s="43"/>
      <c r="O1224" s="43">
        <v>10.086517190347294</v>
      </c>
      <c r="P1224" s="43"/>
      <c r="Q1224" s="43"/>
      <c r="R1224" s="43"/>
      <c r="S1224" s="43">
        <v>10.086517190347294</v>
      </c>
      <c r="T1224" s="43">
        <v>0</v>
      </c>
      <c r="U1224" s="43">
        <v>9.5440631653716768</v>
      </c>
      <c r="V1224" s="43"/>
      <c r="W1224" s="43">
        <v>0.54245402497561757</v>
      </c>
      <c r="X1224" s="43"/>
      <c r="Y1224" s="43"/>
      <c r="Z1224" s="43"/>
      <c r="AA1224" s="43"/>
      <c r="AB1224" s="43"/>
      <c r="AC1224" s="43"/>
      <c r="AD1224" s="43"/>
      <c r="AE1224" s="43">
        <v>0</v>
      </c>
      <c r="AF1224" s="43"/>
      <c r="AG1224" s="43"/>
      <c r="AH1224" s="43"/>
      <c r="AI1224" s="43"/>
      <c r="AJ1224" s="43"/>
      <c r="AK1224" s="43"/>
      <c r="AL1224" s="43"/>
      <c r="AM1224" s="43"/>
      <c r="AN1224" t="s">
        <v>131</v>
      </c>
    </row>
    <row r="1225" spans="1:40" x14ac:dyDescent="0.75">
      <c r="A1225" t="s">
        <v>2645</v>
      </c>
      <c r="B1225" t="s">
        <v>123</v>
      </c>
      <c r="C1225" t="s">
        <v>2646</v>
      </c>
      <c r="D1225" t="s">
        <v>2637</v>
      </c>
      <c r="E1225" t="s">
        <v>126</v>
      </c>
      <c r="F1225">
        <v>400</v>
      </c>
      <c r="G1225">
        <v>4</v>
      </c>
      <c r="H1225" t="s">
        <v>2638</v>
      </c>
      <c r="I1225" t="s">
        <v>128</v>
      </c>
      <c r="J1225" t="s">
        <v>129</v>
      </c>
      <c r="K1225">
        <v>2012</v>
      </c>
      <c r="L1225" t="s">
        <v>142</v>
      </c>
      <c r="M1225" s="43"/>
      <c r="N1225" s="43"/>
      <c r="O1225" s="43">
        <v>0</v>
      </c>
      <c r="P1225" s="43"/>
      <c r="Q1225" s="43"/>
      <c r="R1225" s="43"/>
      <c r="S1225" s="43">
        <v>0</v>
      </c>
      <c r="T1225" s="43">
        <v>0</v>
      </c>
      <c r="U1225" s="43">
        <v>0</v>
      </c>
      <c r="V1225" s="43"/>
      <c r="W1225" s="43">
        <v>0</v>
      </c>
      <c r="X1225" s="43"/>
      <c r="Y1225" s="43"/>
      <c r="Z1225" s="43"/>
      <c r="AA1225" s="43"/>
      <c r="AB1225" s="43"/>
      <c r="AC1225" s="43"/>
      <c r="AD1225" s="43"/>
      <c r="AE1225" s="43">
        <v>0</v>
      </c>
      <c r="AF1225" s="43"/>
      <c r="AG1225" s="43"/>
      <c r="AH1225" s="43"/>
      <c r="AI1225" s="43"/>
      <c r="AJ1225" s="43"/>
      <c r="AK1225" s="43"/>
      <c r="AL1225" s="43"/>
      <c r="AM1225" s="43"/>
      <c r="AN1225" t="s">
        <v>131</v>
      </c>
    </row>
    <row r="1226" spans="1:40" x14ac:dyDescent="0.75">
      <c r="A1226" t="s">
        <v>2647</v>
      </c>
      <c r="B1226" t="s">
        <v>123</v>
      </c>
      <c r="C1226" t="s">
        <v>2648</v>
      </c>
      <c r="D1226" t="s">
        <v>2637</v>
      </c>
      <c r="E1226" t="s">
        <v>126</v>
      </c>
      <c r="F1226">
        <v>400</v>
      </c>
      <c r="G1226">
        <v>51</v>
      </c>
      <c r="H1226" t="s">
        <v>2638</v>
      </c>
      <c r="I1226" t="s">
        <v>128</v>
      </c>
      <c r="J1226" t="s">
        <v>129</v>
      </c>
      <c r="K1226">
        <v>2012</v>
      </c>
      <c r="L1226" t="s">
        <v>145</v>
      </c>
      <c r="M1226" s="43"/>
      <c r="N1226" s="43"/>
      <c r="O1226" s="43">
        <v>0.27709763205980137</v>
      </c>
      <c r="P1226" s="43"/>
      <c r="Q1226" s="43"/>
      <c r="R1226" s="43"/>
      <c r="S1226" s="43">
        <v>0.27709763205980137</v>
      </c>
      <c r="T1226" s="43">
        <v>0</v>
      </c>
      <c r="U1226" s="43">
        <v>0.26727067607352561</v>
      </c>
      <c r="V1226" s="43"/>
      <c r="W1226" s="43">
        <v>9.8269559862757504E-3</v>
      </c>
      <c r="X1226" s="43"/>
      <c r="Y1226" s="43"/>
      <c r="Z1226" s="43"/>
      <c r="AA1226" s="43"/>
      <c r="AB1226" s="43"/>
      <c r="AC1226" s="43"/>
      <c r="AD1226" s="43"/>
      <c r="AE1226" s="43">
        <v>0</v>
      </c>
      <c r="AF1226" s="43"/>
      <c r="AG1226" s="43"/>
      <c r="AH1226" s="43"/>
      <c r="AI1226" s="43"/>
      <c r="AJ1226" s="43"/>
      <c r="AK1226" s="43"/>
      <c r="AL1226" s="43"/>
      <c r="AM1226" s="43"/>
      <c r="AN1226" t="s">
        <v>131</v>
      </c>
    </row>
    <row r="1227" spans="1:40" x14ac:dyDescent="0.75">
      <c r="A1227" t="s">
        <v>2649</v>
      </c>
      <c r="B1227" t="s">
        <v>123</v>
      </c>
      <c r="C1227" t="s">
        <v>2650</v>
      </c>
      <c r="D1227" t="s">
        <v>2637</v>
      </c>
      <c r="E1227" t="s">
        <v>126</v>
      </c>
      <c r="F1227">
        <v>400</v>
      </c>
      <c r="G1227">
        <v>52</v>
      </c>
      <c r="H1227" t="s">
        <v>2638</v>
      </c>
      <c r="I1227" t="s">
        <v>128</v>
      </c>
      <c r="J1227" t="s">
        <v>129</v>
      </c>
      <c r="K1227">
        <v>2012</v>
      </c>
      <c r="L1227" t="s">
        <v>72</v>
      </c>
      <c r="M1227" s="43"/>
      <c r="N1227" s="43"/>
      <c r="O1227" s="43">
        <v>0</v>
      </c>
      <c r="P1227" s="43"/>
      <c r="Q1227" s="43"/>
      <c r="R1227" s="43"/>
      <c r="S1227" s="43">
        <v>0</v>
      </c>
      <c r="T1227" s="43">
        <v>0</v>
      </c>
      <c r="U1227" s="43">
        <v>0</v>
      </c>
      <c r="V1227" s="43"/>
      <c r="W1227" s="43">
        <v>0</v>
      </c>
      <c r="X1227" s="43"/>
      <c r="Y1227" s="43"/>
      <c r="Z1227" s="43"/>
      <c r="AA1227" s="43"/>
      <c r="AB1227" s="43"/>
      <c r="AC1227" s="43"/>
      <c r="AD1227" s="43"/>
      <c r="AE1227" s="43">
        <v>0</v>
      </c>
      <c r="AF1227" s="43"/>
      <c r="AG1227" s="43"/>
      <c r="AH1227" s="43"/>
      <c r="AI1227" s="43"/>
      <c r="AJ1227" s="43"/>
      <c r="AK1227" s="43"/>
      <c r="AL1227" s="43"/>
      <c r="AM1227" s="43"/>
      <c r="AN1227" t="s">
        <v>131</v>
      </c>
    </row>
    <row r="1228" spans="1:40" x14ac:dyDescent="0.75">
      <c r="A1228" t="s">
        <v>2651</v>
      </c>
      <c r="B1228" t="s">
        <v>123</v>
      </c>
      <c r="C1228" t="s">
        <v>2652</v>
      </c>
      <c r="D1228" t="s">
        <v>2637</v>
      </c>
      <c r="E1228" t="s">
        <v>126</v>
      </c>
      <c r="F1228">
        <v>400</v>
      </c>
      <c r="G1228">
        <v>53</v>
      </c>
      <c r="H1228" t="s">
        <v>2638</v>
      </c>
      <c r="I1228" t="s">
        <v>128</v>
      </c>
      <c r="J1228" t="s">
        <v>129</v>
      </c>
      <c r="K1228">
        <v>2012</v>
      </c>
      <c r="L1228" t="s">
        <v>150</v>
      </c>
      <c r="M1228" s="43"/>
      <c r="N1228" s="43"/>
      <c r="O1228" s="43">
        <v>3.660055815654914E-2</v>
      </c>
      <c r="P1228" s="43"/>
      <c r="Q1228" s="43"/>
      <c r="R1228" s="43"/>
      <c r="S1228" s="43">
        <v>3.660055815654914E-2</v>
      </c>
      <c r="T1228" s="43">
        <v>0</v>
      </c>
      <c r="U1228" s="43">
        <v>1.6297525177035709E-2</v>
      </c>
      <c r="V1228" s="43"/>
      <c r="W1228" s="43">
        <v>2.0303032979513431E-2</v>
      </c>
      <c r="X1228" s="43"/>
      <c r="Y1228" s="43"/>
      <c r="Z1228" s="43"/>
      <c r="AA1228" s="43"/>
      <c r="AB1228" s="43"/>
      <c r="AC1228" s="43"/>
      <c r="AD1228" s="43"/>
      <c r="AE1228" s="43">
        <v>0</v>
      </c>
      <c r="AF1228" s="43"/>
      <c r="AG1228" s="43"/>
      <c r="AH1228" s="43"/>
      <c r="AI1228" s="43"/>
      <c r="AJ1228" s="43"/>
      <c r="AK1228" s="43"/>
      <c r="AL1228" s="43"/>
      <c r="AM1228" s="43"/>
      <c r="AN1228" t="s">
        <v>131</v>
      </c>
    </row>
    <row r="1229" spans="1:40" x14ac:dyDescent="0.75">
      <c r="A1229" t="s">
        <v>2653</v>
      </c>
      <c r="B1229" t="s">
        <v>123</v>
      </c>
      <c r="C1229" t="s">
        <v>2654</v>
      </c>
      <c r="D1229" t="s">
        <v>2637</v>
      </c>
      <c r="E1229" t="s">
        <v>126</v>
      </c>
      <c r="F1229">
        <v>400</v>
      </c>
      <c r="G1229">
        <v>55</v>
      </c>
      <c r="H1229" t="s">
        <v>2638</v>
      </c>
      <c r="I1229" t="s">
        <v>128</v>
      </c>
      <c r="J1229" t="s">
        <v>129</v>
      </c>
      <c r="K1229">
        <v>2012</v>
      </c>
      <c r="L1229" t="s">
        <v>153</v>
      </c>
      <c r="M1229" s="43"/>
      <c r="N1229" s="43"/>
      <c r="O1229" s="43">
        <v>0</v>
      </c>
      <c r="P1229" s="43"/>
      <c r="Q1229" s="43"/>
      <c r="R1229" s="43"/>
      <c r="S1229" s="43">
        <v>0</v>
      </c>
      <c r="T1229" s="43">
        <v>0</v>
      </c>
      <c r="U1229" s="43">
        <v>0</v>
      </c>
      <c r="V1229" s="43"/>
      <c r="W1229" s="43">
        <v>0</v>
      </c>
      <c r="X1229" s="43"/>
      <c r="Y1229" s="43"/>
      <c r="Z1229" s="43"/>
      <c r="AA1229" s="43"/>
      <c r="AB1229" s="43"/>
      <c r="AC1229" s="43"/>
      <c r="AD1229" s="43"/>
      <c r="AE1229" s="43">
        <v>0</v>
      </c>
      <c r="AF1229" s="43"/>
      <c r="AG1229" s="43"/>
      <c r="AH1229" s="43"/>
      <c r="AI1229" s="43"/>
      <c r="AJ1229" s="43"/>
      <c r="AK1229" s="43"/>
      <c r="AL1229" s="43"/>
      <c r="AM1229" s="43"/>
      <c r="AN1229" t="s">
        <v>131</v>
      </c>
    </row>
    <row r="1230" spans="1:40" x14ac:dyDescent="0.75">
      <c r="A1230" t="s">
        <v>2655</v>
      </c>
      <c r="B1230" t="s">
        <v>123</v>
      </c>
      <c r="C1230" t="s">
        <v>2656</v>
      </c>
      <c r="D1230" t="s">
        <v>2637</v>
      </c>
      <c r="E1230" t="s">
        <v>126</v>
      </c>
      <c r="F1230">
        <v>400</v>
      </c>
      <c r="G1230">
        <v>58</v>
      </c>
      <c r="H1230" t="s">
        <v>2638</v>
      </c>
      <c r="I1230" t="s">
        <v>128</v>
      </c>
      <c r="J1230" t="s">
        <v>129</v>
      </c>
      <c r="K1230">
        <v>2012</v>
      </c>
      <c r="L1230" t="s">
        <v>156</v>
      </c>
      <c r="M1230" s="43"/>
      <c r="N1230" s="43"/>
      <c r="O1230" s="43">
        <v>5.0000000602367213E-6</v>
      </c>
      <c r="P1230" s="43"/>
      <c r="Q1230" s="43"/>
      <c r="R1230" s="43"/>
      <c r="S1230" s="43">
        <v>5.0000000602367213E-6</v>
      </c>
      <c r="T1230" s="43">
        <v>0</v>
      </c>
      <c r="U1230" s="43">
        <v>0</v>
      </c>
      <c r="V1230" s="43"/>
      <c r="W1230" s="43">
        <v>5.0000000602367213E-6</v>
      </c>
      <c r="X1230" s="43"/>
      <c r="Y1230" s="43"/>
      <c r="Z1230" s="43"/>
      <c r="AA1230" s="43"/>
      <c r="AB1230" s="43"/>
      <c r="AC1230" s="43"/>
      <c r="AD1230" s="43"/>
      <c r="AE1230" s="43">
        <v>0</v>
      </c>
      <c r="AF1230" s="43"/>
      <c r="AG1230" s="43"/>
      <c r="AH1230" s="43"/>
      <c r="AI1230" s="43"/>
      <c r="AJ1230" s="43"/>
      <c r="AK1230" s="43"/>
      <c r="AL1230" s="43"/>
      <c r="AM1230" s="43"/>
      <c r="AN1230" t="s">
        <v>131</v>
      </c>
    </row>
    <row r="1231" spans="1:40" x14ac:dyDescent="0.75">
      <c r="A1231" t="s">
        <v>2657</v>
      </c>
      <c r="B1231" t="s">
        <v>123</v>
      </c>
      <c r="C1231" t="s">
        <v>2658</v>
      </c>
      <c r="D1231" t="s">
        <v>2637</v>
      </c>
      <c r="E1231" t="s">
        <v>126</v>
      </c>
      <c r="F1231">
        <v>400</v>
      </c>
      <c r="G1231">
        <v>6</v>
      </c>
      <c r="H1231" t="s">
        <v>2638</v>
      </c>
      <c r="I1231" t="s">
        <v>128</v>
      </c>
      <c r="J1231" t="s">
        <v>129</v>
      </c>
      <c r="K1231">
        <v>2012</v>
      </c>
      <c r="L1231" t="s">
        <v>20</v>
      </c>
      <c r="M1231" s="43"/>
      <c r="N1231" s="43"/>
      <c r="O1231" s="43">
        <v>0.42047042819919495</v>
      </c>
      <c r="P1231" s="43"/>
      <c r="Q1231" s="43"/>
      <c r="R1231" s="43"/>
      <c r="S1231" s="43">
        <v>0.37853842819919492</v>
      </c>
      <c r="T1231" s="43">
        <v>4.1932000000000004E-2</v>
      </c>
      <c r="U1231" s="43">
        <v>0.2131892507837139</v>
      </c>
      <c r="V1231" s="43"/>
      <c r="W1231" s="43">
        <v>0.165349177415481</v>
      </c>
      <c r="X1231" s="43"/>
      <c r="Y1231" s="43"/>
      <c r="Z1231" s="43"/>
      <c r="AA1231" s="43"/>
      <c r="AB1231" s="43"/>
      <c r="AC1231" s="43"/>
      <c r="AD1231" s="43"/>
      <c r="AE1231" s="43">
        <v>4.1932000000000004E-2</v>
      </c>
      <c r="AF1231" s="43"/>
      <c r="AG1231" s="43"/>
      <c r="AH1231" s="43"/>
      <c r="AI1231" s="43"/>
      <c r="AJ1231" s="43"/>
      <c r="AK1231" s="43"/>
      <c r="AL1231" s="43"/>
      <c r="AM1231" s="43"/>
      <c r="AN1231" t="s">
        <v>131</v>
      </c>
    </row>
    <row r="1232" spans="1:40" x14ac:dyDescent="0.75">
      <c r="A1232" t="s">
        <v>2659</v>
      </c>
      <c r="B1232" t="s">
        <v>123</v>
      </c>
      <c r="C1232" t="s">
        <v>2660</v>
      </c>
      <c r="D1232" t="s">
        <v>2637</v>
      </c>
      <c r="E1232" t="s">
        <v>126</v>
      </c>
      <c r="F1232">
        <v>400</v>
      </c>
      <c r="G1232">
        <v>7</v>
      </c>
      <c r="H1232" t="s">
        <v>2638</v>
      </c>
      <c r="I1232" t="s">
        <v>128</v>
      </c>
      <c r="J1232" t="s">
        <v>129</v>
      </c>
      <c r="K1232">
        <v>2012</v>
      </c>
      <c r="L1232" t="s">
        <v>161</v>
      </c>
      <c r="M1232" s="43"/>
      <c r="N1232" s="43"/>
      <c r="O1232" s="43">
        <v>4.5267519927848197</v>
      </c>
      <c r="P1232" s="43"/>
      <c r="Q1232" s="43"/>
      <c r="R1232" s="43"/>
      <c r="S1232" s="43">
        <v>4.5267519927848197</v>
      </c>
      <c r="T1232" s="43">
        <v>0</v>
      </c>
      <c r="U1232" s="43">
        <v>4.0467220543713811</v>
      </c>
      <c r="V1232" s="43"/>
      <c r="W1232" s="43">
        <v>0.48002993841343822</v>
      </c>
      <c r="X1232" s="43"/>
      <c r="Y1232" s="43"/>
      <c r="Z1232" s="43"/>
      <c r="AA1232" s="43"/>
      <c r="AB1232" s="43"/>
      <c r="AC1232" s="43"/>
      <c r="AD1232" s="43"/>
      <c r="AE1232" s="43">
        <v>0</v>
      </c>
      <c r="AF1232" s="43"/>
      <c r="AG1232" s="43"/>
      <c r="AH1232" s="43"/>
      <c r="AI1232" s="43"/>
      <c r="AJ1232" s="43"/>
      <c r="AK1232" s="43"/>
      <c r="AL1232" s="43"/>
      <c r="AM1232" s="43"/>
      <c r="AN1232" t="s">
        <v>131</v>
      </c>
    </row>
    <row r="1233" spans="1:40" x14ac:dyDescent="0.75">
      <c r="A1233" t="s">
        <v>2661</v>
      </c>
      <c r="B1233" t="s">
        <v>123</v>
      </c>
      <c r="C1233" t="s">
        <v>2662</v>
      </c>
      <c r="D1233" t="s">
        <v>2637</v>
      </c>
      <c r="E1233" t="s">
        <v>126</v>
      </c>
      <c r="F1233">
        <v>400</v>
      </c>
      <c r="G1233">
        <v>8</v>
      </c>
      <c r="H1233" t="s">
        <v>2638</v>
      </c>
      <c r="I1233" t="s">
        <v>128</v>
      </c>
      <c r="J1233" t="s">
        <v>129</v>
      </c>
      <c r="K1233">
        <v>2012</v>
      </c>
      <c r="L1233" t="s">
        <v>164</v>
      </c>
      <c r="M1233" s="43"/>
      <c r="N1233" s="43"/>
      <c r="O1233" s="43">
        <v>0</v>
      </c>
      <c r="P1233" s="43"/>
      <c r="Q1233" s="43"/>
      <c r="R1233" s="43"/>
      <c r="S1233" s="43">
        <v>0</v>
      </c>
      <c r="T1233" s="43">
        <v>0</v>
      </c>
      <c r="U1233" s="43">
        <v>0</v>
      </c>
      <c r="V1233" s="43"/>
      <c r="W1233" s="43">
        <v>0</v>
      </c>
      <c r="X1233" s="43"/>
      <c r="Y1233" s="43"/>
      <c r="Z1233" s="43"/>
      <c r="AA1233" s="43"/>
      <c r="AB1233" s="43"/>
      <c r="AC1233" s="43"/>
      <c r="AD1233" s="43"/>
      <c r="AE1233" s="43">
        <v>0</v>
      </c>
      <c r="AF1233" s="43"/>
      <c r="AG1233" s="43"/>
      <c r="AH1233" s="43"/>
      <c r="AI1233" s="43"/>
      <c r="AJ1233" s="43"/>
      <c r="AK1233" s="43"/>
      <c r="AL1233" s="43"/>
      <c r="AM1233" s="43"/>
      <c r="AN1233" t="s">
        <v>131</v>
      </c>
    </row>
    <row r="1234" spans="1:40" x14ac:dyDescent="0.75">
      <c r="A1234" t="s">
        <v>2663</v>
      </c>
      <c r="B1234" t="s">
        <v>123</v>
      </c>
      <c r="C1234" t="s">
        <v>2664</v>
      </c>
      <c r="D1234" t="s">
        <v>2637</v>
      </c>
      <c r="E1234" t="s">
        <v>126</v>
      </c>
      <c r="F1234">
        <v>400</v>
      </c>
      <c r="G1234">
        <v>9</v>
      </c>
      <c r="H1234" t="s">
        <v>2638</v>
      </c>
      <c r="I1234" t="s">
        <v>128</v>
      </c>
      <c r="J1234" t="s">
        <v>129</v>
      </c>
      <c r="K1234">
        <v>2012</v>
      </c>
      <c r="L1234" t="s">
        <v>167</v>
      </c>
      <c r="M1234" s="43"/>
      <c r="N1234" s="43"/>
      <c r="O1234" s="43">
        <v>0</v>
      </c>
      <c r="P1234" s="43"/>
      <c r="Q1234" s="43"/>
      <c r="R1234" s="43"/>
      <c r="S1234" s="43">
        <v>0</v>
      </c>
      <c r="T1234" s="43">
        <v>0</v>
      </c>
      <c r="U1234" s="43">
        <v>0</v>
      </c>
      <c r="V1234" s="43"/>
      <c r="W1234" s="43">
        <v>0</v>
      </c>
      <c r="X1234" s="43"/>
      <c r="Y1234" s="43"/>
      <c r="Z1234" s="43"/>
      <c r="AA1234" s="43"/>
      <c r="AB1234" s="43"/>
      <c r="AC1234" s="43"/>
      <c r="AD1234" s="43"/>
      <c r="AE1234" s="43">
        <v>0</v>
      </c>
      <c r="AF1234" s="43"/>
      <c r="AG1234" s="43"/>
      <c r="AH1234" s="43"/>
      <c r="AI1234" s="43"/>
      <c r="AJ1234" s="43"/>
      <c r="AK1234" s="43"/>
      <c r="AL1234" s="43"/>
      <c r="AM1234" s="43"/>
      <c r="AN1234" t="s">
        <v>131</v>
      </c>
    </row>
    <row r="1235" spans="1:40" x14ac:dyDescent="0.75">
      <c r="A1235" t="s">
        <v>2665</v>
      </c>
      <c r="B1235" t="s">
        <v>123</v>
      </c>
      <c r="C1235" t="s">
        <v>2666</v>
      </c>
      <c r="D1235" t="s">
        <v>2637</v>
      </c>
      <c r="E1235" t="s">
        <v>126</v>
      </c>
      <c r="F1235">
        <v>401</v>
      </c>
      <c r="G1235">
        <v>0</v>
      </c>
      <c r="H1235" t="s">
        <v>2638</v>
      </c>
      <c r="I1235" t="s">
        <v>128</v>
      </c>
      <c r="J1235" t="s">
        <v>170</v>
      </c>
      <c r="K1235">
        <v>2012</v>
      </c>
      <c r="L1235" t="s">
        <v>130</v>
      </c>
      <c r="M1235" s="43"/>
      <c r="N1235" s="43"/>
      <c r="O1235" s="43">
        <v>10.075315694172341</v>
      </c>
      <c r="P1235" s="43"/>
      <c r="Q1235" s="43"/>
      <c r="R1235" s="43"/>
      <c r="S1235" s="43">
        <v>10.05005969417234</v>
      </c>
      <c r="T1235" s="43">
        <v>2.5256000000000001E-2</v>
      </c>
      <c r="U1235" s="43">
        <v>9.4546893633070663</v>
      </c>
      <c r="V1235" s="43"/>
      <c r="W1235" s="43">
        <v>0.59537033086527369</v>
      </c>
      <c r="X1235" s="43"/>
      <c r="Y1235" s="43"/>
      <c r="Z1235" s="43"/>
      <c r="AA1235" s="43"/>
      <c r="AB1235" s="43"/>
      <c r="AC1235" s="43"/>
      <c r="AD1235" s="43"/>
      <c r="AE1235" s="43">
        <v>2.5256000000000001E-2</v>
      </c>
      <c r="AF1235" s="43"/>
      <c r="AG1235" s="43"/>
      <c r="AH1235" s="43"/>
      <c r="AI1235" s="43"/>
      <c r="AJ1235" s="43"/>
      <c r="AK1235" s="43"/>
      <c r="AL1235" s="43"/>
      <c r="AM1235" s="43"/>
      <c r="AN1235" t="s">
        <v>131</v>
      </c>
    </row>
    <row r="1236" spans="1:40" x14ac:dyDescent="0.75">
      <c r="A1236" t="s">
        <v>2667</v>
      </c>
      <c r="B1236" t="s">
        <v>123</v>
      </c>
      <c r="C1236" t="s">
        <v>2668</v>
      </c>
      <c r="D1236" t="s">
        <v>2637</v>
      </c>
      <c r="E1236" t="s">
        <v>126</v>
      </c>
      <c r="F1236">
        <v>401</v>
      </c>
      <c r="G1236">
        <v>1</v>
      </c>
      <c r="H1236" t="s">
        <v>2638</v>
      </c>
      <c r="I1236" t="s">
        <v>128</v>
      </c>
      <c r="J1236" t="s">
        <v>170</v>
      </c>
      <c r="K1236">
        <v>2012</v>
      </c>
      <c r="L1236" t="s">
        <v>134</v>
      </c>
      <c r="M1236" s="43"/>
      <c r="N1236" s="43"/>
      <c r="O1236" s="43">
        <v>0.23218923295001725</v>
      </c>
      <c r="P1236" s="43"/>
      <c r="Q1236" s="43"/>
      <c r="R1236" s="43"/>
      <c r="S1236" s="43">
        <v>0.23218923295001725</v>
      </c>
      <c r="T1236" s="43">
        <v>0</v>
      </c>
      <c r="U1236" s="43">
        <v>0.2246689107179374</v>
      </c>
      <c r="V1236" s="43"/>
      <c r="W1236" s="43">
        <v>7.5203222320798452E-3</v>
      </c>
      <c r="X1236" s="43"/>
      <c r="Y1236" s="43"/>
      <c r="Z1236" s="43"/>
      <c r="AA1236" s="43"/>
      <c r="AB1236" s="43"/>
      <c r="AC1236" s="43"/>
      <c r="AD1236" s="43"/>
      <c r="AE1236" s="43">
        <v>0</v>
      </c>
      <c r="AF1236" s="43"/>
      <c r="AG1236" s="43"/>
      <c r="AH1236" s="43"/>
      <c r="AI1236" s="43"/>
      <c r="AJ1236" s="43"/>
      <c r="AK1236" s="43"/>
      <c r="AL1236" s="43"/>
      <c r="AM1236" s="43"/>
      <c r="AN1236" t="s">
        <v>131</v>
      </c>
    </row>
    <row r="1237" spans="1:40" x14ac:dyDescent="0.75">
      <c r="A1237" t="s">
        <v>2669</v>
      </c>
      <c r="B1237" t="s">
        <v>123</v>
      </c>
      <c r="C1237" t="s">
        <v>2670</v>
      </c>
      <c r="D1237" t="s">
        <v>2637</v>
      </c>
      <c r="E1237" t="s">
        <v>126</v>
      </c>
      <c r="F1237">
        <v>401</v>
      </c>
      <c r="G1237">
        <v>2</v>
      </c>
      <c r="H1237" t="s">
        <v>2638</v>
      </c>
      <c r="I1237" t="s">
        <v>128</v>
      </c>
      <c r="J1237" t="s">
        <v>170</v>
      </c>
      <c r="K1237">
        <v>2012</v>
      </c>
      <c r="L1237" t="s">
        <v>137</v>
      </c>
      <c r="M1237" s="43"/>
      <c r="N1237" s="43"/>
      <c r="O1237" s="43">
        <v>8.0079696947219836E-2</v>
      </c>
      <c r="P1237" s="43"/>
      <c r="Q1237" s="43"/>
      <c r="R1237" s="43"/>
      <c r="S1237" s="43">
        <v>8.0079696947219836E-2</v>
      </c>
      <c r="T1237" s="43">
        <v>0</v>
      </c>
      <c r="U1237" s="43">
        <v>7.7831633123151292E-2</v>
      </c>
      <c r="V1237" s="43"/>
      <c r="W1237" s="43">
        <v>2.2480638240685389E-3</v>
      </c>
      <c r="X1237" s="43"/>
      <c r="Y1237" s="43"/>
      <c r="Z1237" s="43"/>
      <c r="AA1237" s="43"/>
      <c r="AB1237" s="43"/>
      <c r="AC1237" s="43"/>
      <c r="AD1237" s="43"/>
      <c r="AE1237" s="43">
        <v>0</v>
      </c>
      <c r="AF1237" s="43"/>
      <c r="AG1237" s="43"/>
      <c r="AH1237" s="43"/>
      <c r="AI1237" s="43"/>
      <c r="AJ1237" s="43"/>
      <c r="AK1237" s="43"/>
      <c r="AL1237" s="43"/>
      <c r="AM1237" s="43"/>
      <c r="AN1237" t="s">
        <v>131</v>
      </c>
    </row>
    <row r="1238" spans="1:40" x14ac:dyDescent="0.75">
      <c r="A1238" t="s">
        <v>2671</v>
      </c>
      <c r="B1238" t="s">
        <v>123</v>
      </c>
      <c r="C1238" t="s">
        <v>2672</v>
      </c>
      <c r="D1238" t="s">
        <v>2637</v>
      </c>
      <c r="E1238" t="s">
        <v>126</v>
      </c>
      <c r="F1238">
        <v>401</v>
      </c>
      <c r="G1238">
        <v>3</v>
      </c>
      <c r="H1238" t="s">
        <v>2638</v>
      </c>
      <c r="I1238" t="s">
        <v>128</v>
      </c>
      <c r="J1238" t="s">
        <v>170</v>
      </c>
      <c r="K1238">
        <v>2012</v>
      </c>
      <c r="L1238" t="s">
        <v>21</v>
      </c>
      <c r="M1238" s="43"/>
      <c r="N1238" s="43"/>
      <c r="O1238" s="43">
        <v>8.6242822507400483</v>
      </c>
      <c r="P1238" s="43"/>
      <c r="Q1238" s="43"/>
      <c r="R1238" s="43"/>
      <c r="S1238" s="43">
        <v>8.6242822507400483</v>
      </c>
      <c r="T1238" s="43">
        <v>0</v>
      </c>
      <c r="U1238" s="43">
        <v>8.2178249619866239</v>
      </c>
      <c r="V1238" s="43"/>
      <c r="W1238" s="43">
        <v>0.40645728875342507</v>
      </c>
      <c r="X1238" s="43"/>
      <c r="Y1238" s="43"/>
      <c r="Z1238" s="43"/>
      <c r="AA1238" s="43"/>
      <c r="AB1238" s="43"/>
      <c r="AC1238" s="43"/>
      <c r="AD1238" s="43"/>
      <c r="AE1238" s="43">
        <v>0</v>
      </c>
      <c r="AF1238" s="43"/>
      <c r="AG1238" s="43"/>
      <c r="AH1238" s="43"/>
      <c r="AI1238" s="43"/>
      <c r="AJ1238" s="43"/>
      <c r="AK1238" s="43"/>
      <c r="AL1238" s="43"/>
      <c r="AM1238" s="43"/>
      <c r="AN1238" t="s">
        <v>131</v>
      </c>
    </row>
    <row r="1239" spans="1:40" x14ac:dyDescent="0.75">
      <c r="A1239" t="s">
        <v>2673</v>
      </c>
      <c r="B1239" t="s">
        <v>123</v>
      </c>
      <c r="C1239" t="s">
        <v>2674</v>
      </c>
      <c r="D1239" t="s">
        <v>2637</v>
      </c>
      <c r="E1239" t="s">
        <v>126</v>
      </c>
      <c r="F1239">
        <v>401</v>
      </c>
      <c r="G1239">
        <v>4</v>
      </c>
      <c r="H1239" t="s">
        <v>2638</v>
      </c>
      <c r="I1239" t="s">
        <v>128</v>
      </c>
      <c r="J1239" t="s">
        <v>170</v>
      </c>
      <c r="K1239">
        <v>2012</v>
      </c>
      <c r="L1239" t="s">
        <v>142</v>
      </c>
      <c r="M1239" s="43"/>
      <c r="N1239" s="43"/>
      <c r="O1239" s="43">
        <v>0</v>
      </c>
      <c r="P1239" s="43"/>
      <c r="Q1239" s="43"/>
      <c r="R1239" s="43"/>
      <c r="S1239" s="43">
        <v>0</v>
      </c>
      <c r="T1239" s="43">
        <v>0</v>
      </c>
      <c r="U1239" s="43"/>
      <c r="V1239" s="43"/>
      <c r="W1239" s="43"/>
      <c r="X1239" s="43"/>
      <c r="Y1239" s="43"/>
      <c r="Z1239" s="43"/>
      <c r="AA1239" s="43"/>
      <c r="AB1239" s="43"/>
      <c r="AC1239" s="43"/>
      <c r="AD1239" s="43"/>
      <c r="AE1239" s="43">
        <v>0</v>
      </c>
      <c r="AF1239" s="43"/>
      <c r="AG1239" s="43"/>
      <c r="AH1239" s="43"/>
      <c r="AI1239" s="43"/>
      <c r="AJ1239" s="43"/>
      <c r="AK1239" s="43"/>
      <c r="AL1239" s="43"/>
      <c r="AM1239" s="43"/>
      <c r="AN1239" t="s">
        <v>131</v>
      </c>
    </row>
    <row r="1240" spans="1:40" x14ac:dyDescent="0.75">
      <c r="A1240" t="s">
        <v>2675</v>
      </c>
      <c r="B1240" t="s">
        <v>123</v>
      </c>
      <c r="C1240" t="s">
        <v>2676</v>
      </c>
      <c r="D1240" t="s">
        <v>2637</v>
      </c>
      <c r="E1240" t="s">
        <v>126</v>
      </c>
      <c r="F1240">
        <v>401</v>
      </c>
      <c r="G1240">
        <v>51</v>
      </c>
      <c r="H1240" t="s">
        <v>2638</v>
      </c>
      <c r="I1240" t="s">
        <v>128</v>
      </c>
      <c r="J1240" t="s">
        <v>170</v>
      </c>
      <c r="K1240">
        <v>2012</v>
      </c>
      <c r="L1240" t="s">
        <v>145</v>
      </c>
      <c r="M1240" s="43"/>
      <c r="N1240" s="43"/>
      <c r="O1240" s="43">
        <v>0.27574229148121576</v>
      </c>
      <c r="P1240" s="43"/>
      <c r="Q1240" s="43"/>
      <c r="R1240" s="43"/>
      <c r="S1240" s="43">
        <v>0.27574229148121576</v>
      </c>
      <c r="T1240" s="43">
        <v>0</v>
      </c>
      <c r="U1240" s="43">
        <v>0.26623513573529117</v>
      </c>
      <c r="V1240" s="43"/>
      <c r="W1240" s="43">
        <v>9.5071557459245719E-3</v>
      </c>
      <c r="X1240" s="43"/>
      <c r="Y1240" s="43"/>
      <c r="Z1240" s="43"/>
      <c r="AA1240" s="43"/>
      <c r="AB1240" s="43"/>
      <c r="AC1240" s="43"/>
      <c r="AD1240" s="43"/>
      <c r="AE1240" s="43">
        <v>0</v>
      </c>
      <c r="AF1240" s="43"/>
      <c r="AG1240" s="43"/>
      <c r="AH1240" s="43"/>
      <c r="AI1240" s="43"/>
      <c r="AJ1240" s="43"/>
      <c r="AK1240" s="43"/>
      <c r="AL1240" s="43"/>
      <c r="AM1240" s="43"/>
      <c r="AN1240" t="s">
        <v>131</v>
      </c>
    </row>
    <row r="1241" spans="1:40" x14ac:dyDescent="0.75">
      <c r="A1241" t="s">
        <v>2677</v>
      </c>
      <c r="B1241" t="s">
        <v>123</v>
      </c>
      <c r="C1241" t="s">
        <v>2678</v>
      </c>
      <c r="D1241" t="s">
        <v>2637</v>
      </c>
      <c r="E1241" t="s">
        <v>126</v>
      </c>
      <c r="F1241">
        <v>401</v>
      </c>
      <c r="G1241">
        <v>52</v>
      </c>
      <c r="H1241" t="s">
        <v>2638</v>
      </c>
      <c r="I1241" t="s">
        <v>128</v>
      </c>
      <c r="J1241" t="s">
        <v>170</v>
      </c>
      <c r="K1241">
        <v>2012</v>
      </c>
      <c r="L1241" t="s">
        <v>72</v>
      </c>
      <c r="M1241" s="43"/>
      <c r="N1241" s="43"/>
      <c r="O1241" s="43">
        <v>0</v>
      </c>
      <c r="P1241" s="43"/>
      <c r="Q1241" s="43"/>
      <c r="R1241" s="43"/>
      <c r="S1241" s="43">
        <v>0</v>
      </c>
      <c r="T1241" s="43">
        <v>0</v>
      </c>
      <c r="U1241" s="43"/>
      <c r="V1241" s="43"/>
      <c r="W1241" s="43"/>
      <c r="X1241" s="43"/>
      <c r="Y1241" s="43"/>
      <c r="Z1241" s="43"/>
      <c r="AA1241" s="43"/>
      <c r="AB1241" s="43"/>
      <c r="AC1241" s="43"/>
      <c r="AD1241" s="43"/>
      <c r="AE1241" s="43">
        <v>0</v>
      </c>
      <c r="AF1241" s="43"/>
      <c r="AG1241" s="43"/>
      <c r="AH1241" s="43"/>
      <c r="AI1241" s="43"/>
      <c r="AJ1241" s="43"/>
      <c r="AK1241" s="43"/>
      <c r="AL1241" s="43"/>
      <c r="AM1241" s="43"/>
      <c r="AN1241" t="s">
        <v>131</v>
      </c>
    </row>
    <row r="1242" spans="1:40" x14ac:dyDescent="0.75">
      <c r="A1242" t="s">
        <v>2679</v>
      </c>
      <c r="B1242" t="s">
        <v>123</v>
      </c>
      <c r="C1242" t="s">
        <v>2680</v>
      </c>
      <c r="D1242" t="s">
        <v>2637</v>
      </c>
      <c r="E1242" t="s">
        <v>126</v>
      </c>
      <c r="F1242">
        <v>401</v>
      </c>
      <c r="G1242">
        <v>53</v>
      </c>
      <c r="H1242" t="s">
        <v>2638</v>
      </c>
      <c r="I1242" t="s">
        <v>128</v>
      </c>
      <c r="J1242" t="s">
        <v>170</v>
      </c>
      <c r="K1242">
        <v>2012</v>
      </c>
      <c r="L1242" t="s">
        <v>150</v>
      </c>
      <c r="M1242" s="43"/>
      <c r="N1242" s="43"/>
      <c r="O1242" s="43">
        <v>2.43602138343318E-2</v>
      </c>
      <c r="P1242" s="43"/>
      <c r="Q1242" s="43"/>
      <c r="R1242" s="43"/>
      <c r="S1242" s="43">
        <v>2.43602138343318E-2</v>
      </c>
      <c r="T1242" s="43">
        <v>0</v>
      </c>
      <c r="U1242" s="43">
        <v>1.217035558523152E-2</v>
      </c>
      <c r="V1242" s="43"/>
      <c r="W1242" s="43">
        <v>1.218985824910028E-2</v>
      </c>
      <c r="X1242" s="43"/>
      <c r="Y1242" s="43"/>
      <c r="Z1242" s="43"/>
      <c r="AA1242" s="43"/>
      <c r="AB1242" s="43"/>
      <c r="AC1242" s="43"/>
      <c r="AD1242" s="43"/>
      <c r="AE1242" s="43">
        <v>0</v>
      </c>
      <c r="AF1242" s="43"/>
      <c r="AG1242" s="43"/>
      <c r="AH1242" s="43"/>
      <c r="AI1242" s="43"/>
      <c r="AJ1242" s="43"/>
      <c r="AK1242" s="43"/>
      <c r="AL1242" s="43"/>
      <c r="AM1242" s="43"/>
      <c r="AN1242" t="s">
        <v>131</v>
      </c>
    </row>
    <row r="1243" spans="1:40" x14ac:dyDescent="0.75">
      <c r="A1243" t="s">
        <v>2681</v>
      </c>
      <c r="B1243" t="s">
        <v>123</v>
      </c>
      <c r="C1243" t="s">
        <v>2682</v>
      </c>
      <c r="D1243" t="s">
        <v>2637</v>
      </c>
      <c r="E1243" t="s">
        <v>126</v>
      </c>
      <c r="F1243">
        <v>401</v>
      </c>
      <c r="G1243">
        <v>55</v>
      </c>
      <c r="H1243" t="s">
        <v>2638</v>
      </c>
      <c r="I1243" t="s">
        <v>128</v>
      </c>
      <c r="J1243" t="s">
        <v>170</v>
      </c>
      <c r="K1243">
        <v>2012</v>
      </c>
      <c r="L1243" t="s">
        <v>153</v>
      </c>
      <c r="M1243" s="43"/>
      <c r="N1243" s="43"/>
      <c r="O1243" s="43">
        <v>0</v>
      </c>
      <c r="P1243" s="43"/>
      <c r="Q1243" s="43"/>
      <c r="R1243" s="43"/>
      <c r="S1243" s="43">
        <v>0</v>
      </c>
      <c r="T1243" s="43">
        <v>0</v>
      </c>
      <c r="U1243" s="43"/>
      <c r="V1243" s="43"/>
      <c r="W1243" s="43"/>
      <c r="X1243" s="43"/>
      <c r="Y1243" s="43"/>
      <c r="Z1243" s="43"/>
      <c r="AA1243" s="43"/>
      <c r="AB1243" s="43"/>
      <c r="AC1243" s="43"/>
      <c r="AD1243" s="43"/>
      <c r="AE1243" s="43">
        <v>0</v>
      </c>
      <c r="AF1243" s="43"/>
      <c r="AG1243" s="43"/>
      <c r="AH1243" s="43"/>
      <c r="AI1243" s="43"/>
      <c r="AJ1243" s="43"/>
      <c r="AK1243" s="43"/>
      <c r="AL1243" s="43"/>
      <c r="AM1243" s="43"/>
      <c r="AN1243" t="s">
        <v>131</v>
      </c>
    </row>
    <row r="1244" spans="1:40" x14ac:dyDescent="0.75">
      <c r="A1244" t="s">
        <v>2683</v>
      </c>
      <c r="B1244" t="s">
        <v>123</v>
      </c>
      <c r="C1244" t="s">
        <v>2684</v>
      </c>
      <c r="D1244" t="s">
        <v>2637</v>
      </c>
      <c r="E1244" t="s">
        <v>126</v>
      </c>
      <c r="F1244">
        <v>401</v>
      </c>
      <c r="G1244">
        <v>58</v>
      </c>
      <c r="H1244" t="s">
        <v>2638</v>
      </c>
      <c r="I1244" t="s">
        <v>128</v>
      </c>
      <c r="J1244" t="s">
        <v>170</v>
      </c>
      <c r="K1244">
        <v>2012</v>
      </c>
      <c r="L1244" t="s">
        <v>156</v>
      </c>
      <c r="M1244" s="43"/>
      <c r="N1244" s="43"/>
      <c r="O1244" s="43">
        <v>6.555798053348247E-9</v>
      </c>
      <c r="P1244" s="43"/>
      <c r="Q1244" s="43"/>
      <c r="R1244" s="43"/>
      <c r="S1244" s="43">
        <v>6.555798053348247E-9</v>
      </c>
      <c r="T1244" s="43">
        <v>0</v>
      </c>
      <c r="U1244" s="43"/>
      <c r="V1244" s="43"/>
      <c r="W1244" s="43">
        <v>6.555798053348247E-9</v>
      </c>
      <c r="X1244" s="43"/>
      <c r="Y1244" s="43"/>
      <c r="Z1244" s="43"/>
      <c r="AA1244" s="43"/>
      <c r="AB1244" s="43"/>
      <c r="AC1244" s="43"/>
      <c r="AD1244" s="43"/>
      <c r="AE1244" s="43">
        <v>0</v>
      </c>
      <c r="AF1244" s="43"/>
      <c r="AG1244" s="43"/>
      <c r="AH1244" s="43"/>
      <c r="AI1244" s="43"/>
      <c r="AJ1244" s="43"/>
      <c r="AK1244" s="43"/>
      <c r="AL1244" s="43"/>
      <c r="AM1244" s="43"/>
      <c r="AN1244" t="s">
        <v>131</v>
      </c>
    </row>
    <row r="1245" spans="1:40" x14ac:dyDescent="0.75">
      <c r="A1245" t="s">
        <v>2685</v>
      </c>
      <c r="B1245" t="s">
        <v>123</v>
      </c>
      <c r="C1245" t="s">
        <v>2686</v>
      </c>
      <c r="D1245" t="s">
        <v>2637</v>
      </c>
      <c r="E1245" t="s">
        <v>126</v>
      </c>
      <c r="F1245">
        <v>401</v>
      </c>
      <c r="G1245">
        <v>6</v>
      </c>
      <c r="H1245" t="s">
        <v>2638</v>
      </c>
      <c r="I1245" t="s">
        <v>128</v>
      </c>
      <c r="J1245" t="s">
        <v>170</v>
      </c>
      <c r="K1245">
        <v>2012</v>
      </c>
      <c r="L1245" t="s">
        <v>20</v>
      </c>
      <c r="M1245" s="43"/>
      <c r="N1245" s="43"/>
      <c r="O1245" s="43">
        <v>0.36244874385989451</v>
      </c>
      <c r="P1245" s="43"/>
      <c r="Q1245" s="43"/>
      <c r="R1245" s="43"/>
      <c r="S1245" s="43">
        <v>0.33719274385989451</v>
      </c>
      <c r="T1245" s="43">
        <v>2.5256000000000001E-2</v>
      </c>
      <c r="U1245" s="43">
        <v>0.20673459307032011</v>
      </c>
      <c r="V1245" s="43"/>
      <c r="W1245" s="43">
        <v>0.1304581507895744</v>
      </c>
      <c r="X1245" s="43"/>
      <c r="Y1245" s="43"/>
      <c r="Z1245" s="43"/>
      <c r="AA1245" s="43"/>
      <c r="AB1245" s="43"/>
      <c r="AC1245" s="43"/>
      <c r="AD1245" s="43"/>
      <c r="AE1245" s="43">
        <v>2.5256000000000001E-2</v>
      </c>
      <c r="AF1245" s="43"/>
      <c r="AG1245" s="43"/>
      <c r="AH1245" s="43"/>
      <c r="AI1245" s="43"/>
      <c r="AJ1245" s="43"/>
      <c r="AK1245" s="43"/>
      <c r="AL1245" s="43"/>
      <c r="AM1245" s="43"/>
      <c r="AN1245" t="s">
        <v>131</v>
      </c>
    </row>
    <row r="1246" spans="1:40" x14ac:dyDescent="0.75">
      <c r="A1246" t="s">
        <v>2687</v>
      </c>
      <c r="B1246" t="s">
        <v>123</v>
      </c>
      <c r="C1246" t="s">
        <v>2688</v>
      </c>
      <c r="D1246" t="s">
        <v>2637</v>
      </c>
      <c r="E1246" t="s">
        <v>126</v>
      </c>
      <c r="F1246">
        <v>401</v>
      </c>
      <c r="G1246">
        <v>7</v>
      </c>
      <c r="H1246" t="s">
        <v>2638</v>
      </c>
      <c r="I1246" t="s">
        <v>128</v>
      </c>
      <c r="J1246" t="s">
        <v>170</v>
      </c>
      <c r="K1246">
        <v>2012</v>
      </c>
      <c r="L1246" t="s">
        <v>161</v>
      </c>
      <c r="M1246" s="43"/>
      <c r="N1246" s="43"/>
      <c r="O1246" s="43">
        <v>0.47621325780381296</v>
      </c>
      <c r="P1246" s="43"/>
      <c r="Q1246" s="43"/>
      <c r="R1246" s="43"/>
      <c r="S1246" s="43">
        <v>0.47621325780381296</v>
      </c>
      <c r="T1246" s="43">
        <v>0</v>
      </c>
      <c r="U1246" s="43">
        <v>0.44922377308851003</v>
      </c>
      <c r="V1246" s="43"/>
      <c r="W1246" s="43">
        <v>2.698948471530295E-2</v>
      </c>
      <c r="X1246" s="43"/>
      <c r="Y1246" s="43"/>
      <c r="Z1246" s="43"/>
      <c r="AA1246" s="43"/>
      <c r="AB1246" s="43"/>
      <c r="AC1246" s="43"/>
      <c r="AD1246" s="43"/>
      <c r="AE1246" s="43">
        <v>0</v>
      </c>
      <c r="AF1246" s="43"/>
      <c r="AG1246" s="43"/>
      <c r="AH1246" s="43"/>
      <c r="AI1246" s="43"/>
      <c r="AJ1246" s="43"/>
      <c r="AK1246" s="43"/>
      <c r="AL1246" s="43"/>
      <c r="AM1246" s="43"/>
      <c r="AN1246" t="s">
        <v>131</v>
      </c>
    </row>
    <row r="1247" spans="1:40" x14ac:dyDescent="0.75">
      <c r="A1247" t="s">
        <v>2689</v>
      </c>
      <c r="B1247" t="s">
        <v>123</v>
      </c>
      <c r="C1247" t="s">
        <v>2690</v>
      </c>
      <c r="D1247" t="s">
        <v>2637</v>
      </c>
      <c r="E1247" t="s">
        <v>126</v>
      </c>
      <c r="F1247">
        <v>401</v>
      </c>
      <c r="G1247">
        <v>8</v>
      </c>
      <c r="H1247" t="s">
        <v>2638</v>
      </c>
      <c r="I1247" t="s">
        <v>128</v>
      </c>
      <c r="J1247" t="s">
        <v>170</v>
      </c>
      <c r="K1247">
        <v>2012</v>
      </c>
      <c r="L1247" t="s">
        <v>164</v>
      </c>
      <c r="M1247" s="43"/>
      <c r="N1247" s="43"/>
      <c r="O1247" s="43">
        <v>0</v>
      </c>
      <c r="P1247" s="43"/>
      <c r="Q1247" s="43"/>
      <c r="R1247" s="43"/>
      <c r="S1247" s="43">
        <v>0</v>
      </c>
      <c r="T1247" s="43">
        <v>0</v>
      </c>
      <c r="U1247" s="43"/>
      <c r="V1247" s="43"/>
      <c r="W1247" s="43"/>
      <c r="X1247" s="43"/>
      <c r="Y1247" s="43"/>
      <c r="Z1247" s="43"/>
      <c r="AA1247" s="43"/>
      <c r="AB1247" s="43"/>
      <c r="AC1247" s="43"/>
      <c r="AD1247" s="43"/>
      <c r="AE1247" s="43">
        <v>0</v>
      </c>
      <c r="AF1247" s="43"/>
      <c r="AG1247" s="43"/>
      <c r="AH1247" s="43"/>
      <c r="AI1247" s="43"/>
      <c r="AJ1247" s="43"/>
      <c r="AK1247" s="43"/>
      <c r="AL1247" s="43"/>
      <c r="AM1247" s="43"/>
      <c r="AN1247" t="s">
        <v>131</v>
      </c>
    </row>
    <row r="1248" spans="1:40" x14ac:dyDescent="0.75">
      <c r="A1248" t="s">
        <v>2691</v>
      </c>
      <c r="B1248" t="s">
        <v>123</v>
      </c>
      <c r="C1248" t="s">
        <v>2692</v>
      </c>
      <c r="D1248" t="s">
        <v>2637</v>
      </c>
      <c r="E1248" t="s">
        <v>126</v>
      </c>
      <c r="F1248">
        <v>401</v>
      </c>
      <c r="G1248">
        <v>9</v>
      </c>
      <c r="H1248" t="s">
        <v>2638</v>
      </c>
      <c r="I1248" t="s">
        <v>128</v>
      </c>
      <c r="J1248" t="s">
        <v>170</v>
      </c>
      <c r="K1248">
        <v>2012</v>
      </c>
      <c r="L1248" t="s">
        <v>167</v>
      </c>
      <c r="M1248" s="43"/>
      <c r="N1248" s="43"/>
      <c r="O1248" s="43">
        <v>0</v>
      </c>
      <c r="P1248" s="43"/>
      <c r="Q1248" s="43"/>
      <c r="R1248" s="43"/>
      <c r="S1248" s="43">
        <v>0</v>
      </c>
      <c r="T1248" s="43">
        <v>0</v>
      </c>
      <c r="U1248" s="43"/>
      <c r="V1248" s="43"/>
      <c r="W1248" s="43"/>
      <c r="X1248" s="43"/>
      <c r="Y1248" s="43"/>
      <c r="Z1248" s="43"/>
      <c r="AA1248" s="43"/>
      <c r="AB1248" s="43"/>
      <c r="AC1248" s="43"/>
      <c r="AD1248" s="43"/>
      <c r="AE1248" s="43">
        <v>0</v>
      </c>
      <c r="AF1248" s="43"/>
      <c r="AG1248" s="43"/>
      <c r="AH1248" s="43"/>
      <c r="AI1248" s="43"/>
      <c r="AJ1248" s="43"/>
      <c r="AK1248" s="43"/>
      <c r="AL1248" s="43"/>
      <c r="AM1248" s="43"/>
      <c r="AN1248" t="s">
        <v>131</v>
      </c>
    </row>
    <row r="1249" spans="1:40" x14ac:dyDescent="0.75">
      <c r="A1249" t="s">
        <v>2693</v>
      </c>
      <c r="B1249" t="s">
        <v>123</v>
      </c>
      <c r="C1249" t="s">
        <v>2694</v>
      </c>
      <c r="D1249" t="s">
        <v>2637</v>
      </c>
      <c r="E1249" t="s">
        <v>126</v>
      </c>
      <c r="F1249">
        <v>402</v>
      </c>
      <c r="G1249">
        <v>0</v>
      </c>
      <c r="H1249" t="s">
        <v>2638</v>
      </c>
      <c r="I1249" t="s">
        <v>128</v>
      </c>
      <c r="J1249" t="s">
        <v>199</v>
      </c>
      <c r="K1249">
        <v>2012</v>
      </c>
      <c r="L1249" t="s">
        <v>130</v>
      </c>
      <c r="M1249" s="43"/>
      <c r="N1249" s="43"/>
      <c r="O1249" s="43">
        <v>5.6959752479090362</v>
      </c>
      <c r="P1249" s="43"/>
      <c r="Q1249" s="43"/>
      <c r="R1249" s="43"/>
      <c r="S1249" s="43">
        <v>5.6792992479090358</v>
      </c>
      <c r="T1249" s="43">
        <v>1.6676E-2</v>
      </c>
      <c r="U1249" s="43">
        <v>5.0373297634857881</v>
      </c>
      <c r="V1249" s="43"/>
      <c r="W1249" s="43">
        <v>0.64196948442324808</v>
      </c>
      <c r="X1249" s="43"/>
      <c r="Y1249" s="43"/>
      <c r="Z1249" s="43"/>
      <c r="AA1249" s="43"/>
      <c r="AB1249" s="43"/>
      <c r="AC1249" s="43"/>
      <c r="AD1249" s="43"/>
      <c r="AE1249" s="43">
        <v>1.6676E-2</v>
      </c>
      <c r="AF1249" s="43"/>
      <c r="AG1249" s="43"/>
      <c r="AH1249" s="43"/>
      <c r="AI1249" s="43"/>
      <c r="AJ1249" s="43"/>
      <c r="AK1249" s="43"/>
      <c r="AL1249" s="43"/>
      <c r="AM1249" s="43"/>
      <c r="AN1249" t="s">
        <v>131</v>
      </c>
    </row>
    <row r="1250" spans="1:40" x14ac:dyDescent="0.75">
      <c r="A1250" t="s">
        <v>2695</v>
      </c>
      <c r="B1250" t="s">
        <v>123</v>
      </c>
      <c r="C1250" t="s">
        <v>2696</v>
      </c>
      <c r="D1250" t="s">
        <v>2637</v>
      </c>
      <c r="E1250" t="s">
        <v>126</v>
      </c>
      <c r="F1250">
        <v>402</v>
      </c>
      <c r="G1250">
        <v>1</v>
      </c>
      <c r="H1250" t="s">
        <v>2638</v>
      </c>
      <c r="I1250" t="s">
        <v>128</v>
      </c>
      <c r="J1250" t="s">
        <v>199</v>
      </c>
      <c r="K1250">
        <v>2012</v>
      </c>
      <c r="L1250" t="s">
        <v>134</v>
      </c>
      <c r="M1250" s="43"/>
      <c r="N1250" s="43"/>
      <c r="O1250" s="43">
        <v>7.1538194883523851E-2</v>
      </c>
      <c r="P1250" s="43"/>
      <c r="Q1250" s="43"/>
      <c r="R1250" s="43"/>
      <c r="S1250" s="43">
        <v>7.1538194883523851E-2</v>
      </c>
      <c r="T1250" s="43">
        <v>0</v>
      </c>
      <c r="U1250" s="43">
        <v>6.6256958243855135E-2</v>
      </c>
      <c r="V1250" s="43"/>
      <c r="W1250" s="43">
        <v>5.2812366396687137E-3</v>
      </c>
      <c r="X1250" s="43"/>
      <c r="Y1250" s="43"/>
      <c r="Z1250" s="43"/>
      <c r="AA1250" s="43"/>
      <c r="AB1250" s="43"/>
      <c r="AC1250" s="43"/>
      <c r="AD1250" s="43"/>
      <c r="AE1250" s="43">
        <v>0</v>
      </c>
      <c r="AF1250" s="43"/>
      <c r="AG1250" s="43"/>
      <c r="AH1250" s="43"/>
      <c r="AI1250" s="43"/>
      <c r="AJ1250" s="43"/>
      <c r="AK1250" s="43"/>
      <c r="AL1250" s="43"/>
      <c r="AM1250" s="43"/>
      <c r="AN1250" t="s">
        <v>131</v>
      </c>
    </row>
    <row r="1251" spans="1:40" x14ac:dyDescent="0.75">
      <c r="A1251" t="s">
        <v>2697</v>
      </c>
      <c r="B1251" t="s">
        <v>123</v>
      </c>
      <c r="C1251" t="s">
        <v>2698</v>
      </c>
      <c r="D1251" t="s">
        <v>2637</v>
      </c>
      <c r="E1251" t="s">
        <v>126</v>
      </c>
      <c r="F1251">
        <v>402</v>
      </c>
      <c r="G1251">
        <v>2</v>
      </c>
      <c r="H1251" t="s">
        <v>2638</v>
      </c>
      <c r="I1251" t="s">
        <v>128</v>
      </c>
      <c r="J1251" t="s">
        <v>199</v>
      </c>
      <c r="K1251">
        <v>2012</v>
      </c>
      <c r="L1251" t="s">
        <v>137</v>
      </c>
      <c r="M1251" s="43"/>
      <c r="N1251" s="43"/>
      <c r="O1251" s="43">
        <v>4.0041015752894704E-2</v>
      </c>
      <c r="P1251" s="43"/>
      <c r="Q1251" s="43"/>
      <c r="R1251" s="43"/>
      <c r="S1251" s="43">
        <v>4.0041015752894704E-2</v>
      </c>
      <c r="T1251" s="43">
        <v>0</v>
      </c>
      <c r="U1251" s="43">
        <v>3.5718952930576149E-2</v>
      </c>
      <c r="V1251" s="43"/>
      <c r="W1251" s="43">
        <v>4.3220628223185542E-3</v>
      </c>
      <c r="X1251" s="43"/>
      <c r="Y1251" s="43"/>
      <c r="Z1251" s="43"/>
      <c r="AA1251" s="43"/>
      <c r="AB1251" s="43"/>
      <c r="AC1251" s="43"/>
      <c r="AD1251" s="43"/>
      <c r="AE1251" s="43">
        <v>0</v>
      </c>
      <c r="AF1251" s="43"/>
      <c r="AG1251" s="43"/>
      <c r="AH1251" s="43"/>
      <c r="AI1251" s="43"/>
      <c r="AJ1251" s="43"/>
      <c r="AK1251" s="43"/>
      <c r="AL1251" s="43"/>
      <c r="AM1251" s="43"/>
      <c r="AN1251" t="s">
        <v>131</v>
      </c>
    </row>
    <row r="1252" spans="1:40" x14ac:dyDescent="0.75">
      <c r="A1252" t="s">
        <v>2699</v>
      </c>
      <c r="B1252" t="s">
        <v>123</v>
      </c>
      <c r="C1252" t="s">
        <v>2700</v>
      </c>
      <c r="D1252" t="s">
        <v>2637</v>
      </c>
      <c r="E1252" t="s">
        <v>126</v>
      </c>
      <c r="F1252">
        <v>402</v>
      </c>
      <c r="G1252">
        <v>3</v>
      </c>
      <c r="H1252" t="s">
        <v>2638</v>
      </c>
      <c r="I1252" t="s">
        <v>128</v>
      </c>
      <c r="J1252" t="s">
        <v>199</v>
      </c>
      <c r="K1252">
        <v>2012</v>
      </c>
      <c r="L1252" t="s">
        <v>21</v>
      </c>
      <c r="M1252" s="43"/>
      <c r="N1252" s="43"/>
      <c r="O1252" s="43">
        <v>1.4622349396072445</v>
      </c>
      <c r="P1252" s="43"/>
      <c r="Q1252" s="43"/>
      <c r="R1252" s="43"/>
      <c r="S1252" s="43">
        <v>1.4622349396072445</v>
      </c>
      <c r="T1252" s="43">
        <v>0</v>
      </c>
      <c r="U1252" s="43">
        <v>1.3262382033850519</v>
      </c>
      <c r="V1252" s="43"/>
      <c r="W1252" s="43">
        <v>0.13599673622219249</v>
      </c>
      <c r="X1252" s="43"/>
      <c r="Y1252" s="43"/>
      <c r="Z1252" s="43"/>
      <c r="AA1252" s="43"/>
      <c r="AB1252" s="43"/>
      <c r="AC1252" s="43"/>
      <c r="AD1252" s="43"/>
      <c r="AE1252" s="43">
        <v>0</v>
      </c>
      <c r="AF1252" s="43"/>
      <c r="AG1252" s="43"/>
      <c r="AH1252" s="43"/>
      <c r="AI1252" s="43"/>
      <c r="AJ1252" s="43"/>
      <c r="AK1252" s="43"/>
      <c r="AL1252" s="43"/>
      <c r="AM1252" s="43"/>
      <c r="AN1252" t="s">
        <v>131</v>
      </c>
    </row>
    <row r="1253" spans="1:40" x14ac:dyDescent="0.75">
      <c r="A1253" t="s">
        <v>2701</v>
      </c>
      <c r="B1253" t="s">
        <v>123</v>
      </c>
      <c r="C1253" t="s">
        <v>2702</v>
      </c>
      <c r="D1253" t="s">
        <v>2637</v>
      </c>
      <c r="E1253" t="s">
        <v>126</v>
      </c>
      <c r="F1253">
        <v>402</v>
      </c>
      <c r="G1253">
        <v>4</v>
      </c>
      <c r="H1253" t="s">
        <v>2638</v>
      </c>
      <c r="I1253" t="s">
        <v>128</v>
      </c>
      <c r="J1253" t="s">
        <v>199</v>
      </c>
      <c r="K1253">
        <v>2012</v>
      </c>
      <c r="L1253" t="s">
        <v>142</v>
      </c>
      <c r="M1253" s="43"/>
      <c r="N1253" s="43"/>
      <c r="O1253" s="43">
        <v>0</v>
      </c>
      <c r="P1253" s="43"/>
      <c r="Q1253" s="43"/>
      <c r="R1253" s="43"/>
      <c r="S1253" s="43">
        <v>0</v>
      </c>
      <c r="T1253" s="43">
        <v>0</v>
      </c>
      <c r="U1253" s="43"/>
      <c r="V1253" s="43"/>
      <c r="W1253" s="43"/>
      <c r="X1253" s="43"/>
      <c r="Y1253" s="43"/>
      <c r="Z1253" s="43"/>
      <c r="AA1253" s="43"/>
      <c r="AB1253" s="43"/>
      <c r="AC1253" s="43"/>
      <c r="AD1253" s="43"/>
      <c r="AE1253" s="43">
        <v>0</v>
      </c>
      <c r="AF1253" s="43"/>
      <c r="AG1253" s="43"/>
      <c r="AH1253" s="43"/>
      <c r="AI1253" s="43"/>
      <c r="AJ1253" s="43"/>
      <c r="AK1253" s="43"/>
      <c r="AL1253" s="43"/>
      <c r="AM1253" s="43"/>
      <c r="AN1253" t="s">
        <v>131</v>
      </c>
    </row>
    <row r="1254" spans="1:40" x14ac:dyDescent="0.75">
      <c r="A1254" t="s">
        <v>2703</v>
      </c>
      <c r="B1254" t="s">
        <v>123</v>
      </c>
      <c r="C1254" t="s">
        <v>2704</v>
      </c>
      <c r="D1254" t="s">
        <v>2637</v>
      </c>
      <c r="E1254" t="s">
        <v>126</v>
      </c>
      <c r="F1254">
        <v>402</v>
      </c>
      <c r="G1254">
        <v>51</v>
      </c>
      <c r="H1254" t="s">
        <v>2638</v>
      </c>
      <c r="I1254" t="s">
        <v>128</v>
      </c>
      <c r="J1254" t="s">
        <v>199</v>
      </c>
      <c r="K1254">
        <v>2012</v>
      </c>
      <c r="L1254" t="s">
        <v>145</v>
      </c>
      <c r="M1254" s="43"/>
      <c r="N1254" s="43"/>
      <c r="O1254" s="43">
        <v>1.3553405785855892E-3</v>
      </c>
      <c r="P1254" s="43"/>
      <c r="Q1254" s="43"/>
      <c r="R1254" s="43"/>
      <c r="S1254" s="43">
        <v>1.3553405785855892E-3</v>
      </c>
      <c r="T1254" s="43">
        <v>0</v>
      </c>
      <c r="U1254" s="43">
        <v>1.0355403382344109E-3</v>
      </c>
      <c r="V1254" s="43"/>
      <c r="W1254" s="43">
        <v>3.1980024035117822E-4</v>
      </c>
      <c r="X1254" s="43"/>
      <c r="Y1254" s="43"/>
      <c r="Z1254" s="43"/>
      <c r="AA1254" s="43"/>
      <c r="AB1254" s="43"/>
      <c r="AC1254" s="43"/>
      <c r="AD1254" s="43"/>
      <c r="AE1254" s="43">
        <v>0</v>
      </c>
      <c r="AF1254" s="43"/>
      <c r="AG1254" s="43"/>
      <c r="AH1254" s="43"/>
      <c r="AI1254" s="43"/>
      <c r="AJ1254" s="43"/>
      <c r="AK1254" s="43"/>
      <c r="AL1254" s="43"/>
      <c r="AM1254" s="43"/>
      <c r="AN1254" t="s">
        <v>131</v>
      </c>
    </row>
    <row r="1255" spans="1:40" x14ac:dyDescent="0.75">
      <c r="A1255" t="s">
        <v>2705</v>
      </c>
      <c r="B1255" t="s">
        <v>123</v>
      </c>
      <c r="C1255" t="s">
        <v>2706</v>
      </c>
      <c r="D1255" t="s">
        <v>2637</v>
      </c>
      <c r="E1255" t="s">
        <v>126</v>
      </c>
      <c r="F1255">
        <v>402</v>
      </c>
      <c r="G1255">
        <v>52</v>
      </c>
      <c r="H1255" t="s">
        <v>2638</v>
      </c>
      <c r="I1255" t="s">
        <v>128</v>
      </c>
      <c r="J1255" t="s">
        <v>199</v>
      </c>
      <c r="K1255">
        <v>2012</v>
      </c>
      <c r="L1255" t="s">
        <v>72</v>
      </c>
      <c r="M1255" s="43"/>
      <c r="N1255" s="43"/>
      <c r="O1255" s="43">
        <v>0</v>
      </c>
      <c r="P1255" s="43"/>
      <c r="Q1255" s="43"/>
      <c r="R1255" s="43"/>
      <c r="S1255" s="43">
        <v>0</v>
      </c>
      <c r="T1255" s="43">
        <v>0</v>
      </c>
      <c r="U1255" s="43"/>
      <c r="V1255" s="43"/>
      <c r="W1255" s="43"/>
      <c r="X1255" s="43"/>
      <c r="Y1255" s="43"/>
      <c r="Z1255" s="43"/>
      <c r="AA1255" s="43"/>
      <c r="AB1255" s="43"/>
      <c r="AC1255" s="43"/>
      <c r="AD1255" s="43"/>
      <c r="AE1255" s="43">
        <v>0</v>
      </c>
      <c r="AF1255" s="43"/>
      <c r="AG1255" s="43"/>
      <c r="AH1255" s="43"/>
      <c r="AI1255" s="43"/>
      <c r="AJ1255" s="43"/>
      <c r="AK1255" s="43"/>
      <c r="AL1255" s="43"/>
      <c r="AM1255" s="43"/>
      <c r="AN1255" t="s">
        <v>131</v>
      </c>
    </row>
    <row r="1256" spans="1:40" x14ac:dyDescent="0.75">
      <c r="A1256" t="s">
        <v>2707</v>
      </c>
      <c r="B1256" t="s">
        <v>123</v>
      </c>
      <c r="C1256" t="s">
        <v>2708</v>
      </c>
      <c r="D1256" t="s">
        <v>2637</v>
      </c>
      <c r="E1256" t="s">
        <v>126</v>
      </c>
      <c r="F1256">
        <v>402</v>
      </c>
      <c r="G1256">
        <v>53</v>
      </c>
      <c r="H1256" t="s">
        <v>2638</v>
      </c>
      <c r="I1256" t="s">
        <v>128</v>
      </c>
      <c r="J1256" t="s">
        <v>199</v>
      </c>
      <c r="K1256">
        <v>2012</v>
      </c>
      <c r="L1256" t="s">
        <v>150</v>
      </c>
      <c r="M1256" s="43"/>
      <c r="N1256" s="43"/>
      <c r="O1256" s="43">
        <v>1.2240344322217343E-2</v>
      </c>
      <c r="P1256" s="43"/>
      <c r="Q1256" s="43"/>
      <c r="R1256" s="43"/>
      <c r="S1256" s="43">
        <v>1.2240344322217343E-2</v>
      </c>
      <c r="T1256" s="43">
        <v>0</v>
      </c>
      <c r="U1256" s="43">
        <v>4.1271695918041872E-3</v>
      </c>
      <c r="V1256" s="43"/>
      <c r="W1256" s="43">
        <v>8.1131747304131561E-3</v>
      </c>
      <c r="X1256" s="43"/>
      <c r="Y1256" s="43"/>
      <c r="Z1256" s="43"/>
      <c r="AA1256" s="43"/>
      <c r="AB1256" s="43"/>
      <c r="AC1256" s="43"/>
      <c r="AD1256" s="43"/>
      <c r="AE1256" s="43">
        <v>0</v>
      </c>
      <c r="AF1256" s="43"/>
      <c r="AG1256" s="43"/>
      <c r="AH1256" s="43"/>
      <c r="AI1256" s="43"/>
      <c r="AJ1256" s="43"/>
      <c r="AK1256" s="43"/>
      <c r="AL1256" s="43"/>
      <c r="AM1256" s="43"/>
      <c r="AN1256" t="s">
        <v>131</v>
      </c>
    </row>
    <row r="1257" spans="1:40" x14ac:dyDescent="0.75">
      <c r="A1257" t="s">
        <v>2709</v>
      </c>
      <c r="B1257" t="s">
        <v>123</v>
      </c>
      <c r="C1257" t="s">
        <v>2710</v>
      </c>
      <c r="D1257" t="s">
        <v>2637</v>
      </c>
      <c r="E1257" t="s">
        <v>126</v>
      </c>
      <c r="F1257">
        <v>402</v>
      </c>
      <c r="G1257">
        <v>55</v>
      </c>
      <c r="H1257" t="s">
        <v>2638</v>
      </c>
      <c r="I1257" t="s">
        <v>128</v>
      </c>
      <c r="J1257" t="s">
        <v>199</v>
      </c>
      <c r="K1257">
        <v>2012</v>
      </c>
      <c r="L1257" t="s">
        <v>153</v>
      </c>
      <c r="M1257" s="43"/>
      <c r="N1257" s="43"/>
      <c r="O1257" s="43">
        <v>0</v>
      </c>
      <c r="P1257" s="43"/>
      <c r="Q1257" s="43"/>
      <c r="R1257" s="43"/>
      <c r="S1257" s="43">
        <v>0</v>
      </c>
      <c r="T1257" s="43">
        <v>0</v>
      </c>
      <c r="U1257" s="43"/>
      <c r="V1257" s="43"/>
      <c r="W1257" s="43"/>
      <c r="X1257" s="43"/>
      <c r="Y1257" s="43"/>
      <c r="Z1257" s="43"/>
      <c r="AA1257" s="43"/>
      <c r="AB1257" s="43"/>
      <c r="AC1257" s="43"/>
      <c r="AD1257" s="43"/>
      <c r="AE1257" s="43">
        <v>0</v>
      </c>
      <c r="AF1257" s="43"/>
      <c r="AG1257" s="43"/>
      <c r="AH1257" s="43"/>
      <c r="AI1257" s="43"/>
      <c r="AJ1257" s="43"/>
      <c r="AK1257" s="43"/>
      <c r="AL1257" s="43"/>
      <c r="AM1257" s="43"/>
      <c r="AN1257" t="s">
        <v>131</v>
      </c>
    </row>
    <row r="1258" spans="1:40" x14ac:dyDescent="0.75">
      <c r="A1258" t="s">
        <v>2711</v>
      </c>
      <c r="B1258" t="s">
        <v>123</v>
      </c>
      <c r="C1258" t="s">
        <v>2712</v>
      </c>
      <c r="D1258" t="s">
        <v>2637</v>
      </c>
      <c r="E1258" t="s">
        <v>126</v>
      </c>
      <c r="F1258">
        <v>402</v>
      </c>
      <c r="G1258">
        <v>58</v>
      </c>
      <c r="H1258" t="s">
        <v>2638</v>
      </c>
      <c r="I1258" t="s">
        <v>128</v>
      </c>
      <c r="J1258" t="s">
        <v>199</v>
      </c>
      <c r="K1258">
        <v>2012</v>
      </c>
      <c r="L1258" t="s">
        <v>156</v>
      </c>
      <c r="M1258" s="43"/>
      <c r="N1258" s="43"/>
      <c r="O1258" s="43">
        <v>4.9934442621833726E-6</v>
      </c>
      <c r="P1258" s="43"/>
      <c r="Q1258" s="43"/>
      <c r="R1258" s="43"/>
      <c r="S1258" s="43">
        <v>4.9934442621833726E-6</v>
      </c>
      <c r="T1258" s="43">
        <v>0</v>
      </c>
      <c r="U1258" s="43"/>
      <c r="V1258" s="43"/>
      <c r="W1258" s="43">
        <v>4.9934442621833726E-6</v>
      </c>
      <c r="X1258" s="43"/>
      <c r="Y1258" s="43"/>
      <c r="Z1258" s="43"/>
      <c r="AA1258" s="43"/>
      <c r="AB1258" s="43"/>
      <c r="AC1258" s="43"/>
      <c r="AD1258" s="43"/>
      <c r="AE1258" s="43">
        <v>0</v>
      </c>
      <c r="AF1258" s="43"/>
      <c r="AG1258" s="43"/>
      <c r="AH1258" s="43"/>
      <c r="AI1258" s="43"/>
      <c r="AJ1258" s="43"/>
      <c r="AK1258" s="43"/>
      <c r="AL1258" s="43"/>
      <c r="AM1258" s="43"/>
      <c r="AN1258" t="s">
        <v>131</v>
      </c>
    </row>
    <row r="1259" spans="1:40" x14ac:dyDescent="0.75">
      <c r="A1259" t="s">
        <v>2713</v>
      </c>
      <c r="B1259" t="s">
        <v>123</v>
      </c>
      <c r="C1259" t="s">
        <v>2714</v>
      </c>
      <c r="D1259" t="s">
        <v>2637</v>
      </c>
      <c r="E1259" t="s">
        <v>126</v>
      </c>
      <c r="F1259">
        <v>402</v>
      </c>
      <c r="G1259">
        <v>6</v>
      </c>
      <c r="H1259" t="s">
        <v>2638</v>
      </c>
      <c r="I1259" t="s">
        <v>128</v>
      </c>
      <c r="J1259" t="s">
        <v>199</v>
      </c>
      <c r="K1259">
        <v>2012</v>
      </c>
      <c r="L1259" t="s">
        <v>20</v>
      </c>
      <c r="M1259" s="43"/>
      <c r="N1259" s="43"/>
      <c r="O1259" s="43">
        <v>5.8021684339300397E-2</v>
      </c>
      <c r="P1259" s="43"/>
      <c r="Q1259" s="43"/>
      <c r="R1259" s="43"/>
      <c r="S1259" s="43">
        <v>4.1345684339300401E-2</v>
      </c>
      <c r="T1259" s="43">
        <v>1.6676E-2</v>
      </c>
      <c r="U1259" s="43">
        <v>6.454657713393791E-3</v>
      </c>
      <c r="V1259" s="43"/>
      <c r="W1259" s="43">
        <v>3.489102662590661E-2</v>
      </c>
      <c r="X1259" s="43"/>
      <c r="Y1259" s="43"/>
      <c r="Z1259" s="43"/>
      <c r="AA1259" s="43"/>
      <c r="AB1259" s="43"/>
      <c r="AC1259" s="43"/>
      <c r="AD1259" s="43"/>
      <c r="AE1259" s="43">
        <v>1.6676E-2</v>
      </c>
      <c r="AF1259" s="43"/>
      <c r="AG1259" s="43"/>
      <c r="AH1259" s="43"/>
      <c r="AI1259" s="43"/>
      <c r="AJ1259" s="43"/>
      <c r="AK1259" s="43"/>
      <c r="AL1259" s="43"/>
      <c r="AM1259" s="43"/>
      <c r="AN1259" t="s">
        <v>131</v>
      </c>
    </row>
    <row r="1260" spans="1:40" x14ac:dyDescent="0.75">
      <c r="A1260" t="s">
        <v>2715</v>
      </c>
      <c r="B1260" t="s">
        <v>123</v>
      </c>
      <c r="C1260" t="s">
        <v>2716</v>
      </c>
      <c r="D1260" t="s">
        <v>2637</v>
      </c>
      <c r="E1260" t="s">
        <v>126</v>
      </c>
      <c r="F1260">
        <v>402</v>
      </c>
      <c r="G1260">
        <v>7</v>
      </c>
      <c r="H1260" t="s">
        <v>2638</v>
      </c>
      <c r="I1260" t="s">
        <v>128</v>
      </c>
      <c r="J1260" t="s">
        <v>199</v>
      </c>
      <c r="K1260">
        <v>2012</v>
      </c>
      <c r="L1260" t="s">
        <v>161</v>
      </c>
      <c r="M1260" s="43"/>
      <c r="N1260" s="43"/>
      <c r="O1260" s="43">
        <v>4.0505387349810071</v>
      </c>
      <c r="P1260" s="43"/>
      <c r="Q1260" s="43"/>
      <c r="R1260" s="43"/>
      <c r="S1260" s="43">
        <v>4.0505387349810071</v>
      </c>
      <c r="T1260" s="43">
        <v>0</v>
      </c>
      <c r="U1260" s="43">
        <v>3.597498281282872</v>
      </c>
      <c r="V1260" s="43"/>
      <c r="W1260" s="43">
        <v>0.45304045369813528</v>
      </c>
      <c r="X1260" s="43"/>
      <c r="Y1260" s="43"/>
      <c r="Z1260" s="43"/>
      <c r="AA1260" s="43"/>
      <c r="AB1260" s="43"/>
      <c r="AC1260" s="43"/>
      <c r="AD1260" s="43"/>
      <c r="AE1260" s="43">
        <v>0</v>
      </c>
      <c r="AF1260" s="43"/>
      <c r="AG1260" s="43"/>
      <c r="AH1260" s="43"/>
      <c r="AI1260" s="43"/>
      <c r="AJ1260" s="43"/>
      <c r="AK1260" s="43"/>
      <c r="AL1260" s="43"/>
      <c r="AM1260" s="43"/>
      <c r="AN1260" t="s">
        <v>131</v>
      </c>
    </row>
    <row r="1261" spans="1:40" x14ac:dyDescent="0.75">
      <c r="A1261" t="s">
        <v>2717</v>
      </c>
      <c r="B1261" t="s">
        <v>123</v>
      </c>
      <c r="C1261" t="s">
        <v>2718</v>
      </c>
      <c r="D1261" t="s">
        <v>2637</v>
      </c>
      <c r="E1261" t="s">
        <v>126</v>
      </c>
      <c r="F1261">
        <v>402</v>
      </c>
      <c r="G1261">
        <v>8</v>
      </c>
      <c r="H1261" t="s">
        <v>2638</v>
      </c>
      <c r="I1261" t="s">
        <v>128</v>
      </c>
      <c r="J1261" t="s">
        <v>199</v>
      </c>
      <c r="K1261">
        <v>2012</v>
      </c>
      <c r="L1261" t="s">
        <v>164</v>
      </c>
      <c r="M1261" s="43"/>
      <c r="N1261" s="43"/>
      <c r="O1261" s="43">
        <v>0</v>
      </c>
      <c r="P1261" s="43"/>
      <c r="Q1261" s="43"/>
      <c r="R1261" s="43"/>
      <c r="S1261" s="43">
        <v>0</v>
      </c>
      <c r="T1261" s="43">
        <v>0</v>
      </c>
      <c r="U1261" s="43"/>
      <c r="V1261" s="43"/>
      <c r="W1261" s="43"/>
      <c r="X1261" s="43"/>
      <c r="Y1261" s="43"/>
      <c r="Z1261" s="43"/>
      <c r="AA1261" s="43"/>
      <c r="AB1261" s="43"/>
      <c r="AC1261" s="43"/>
      <c r="AD1261" s="43"/>
      <c r="AE1261" s="43">
        <v>0</v>
      </c>
      <c r="AF1261" s="43"/>
      <c r="AG1261" s="43"/>
      <c r="AH1261" s="43"/>
      <c r="AI1261" s="43"/>
      <c r="AJ1261" s="43"/>
      <c r="AK1261" s="43"/>
      <c r="AL1261" s="43"/>
      <c r="AM1261" s="43"/>
      <c r="AN1261" t="s">
        <v>131</v>
      </c>
    </row>
    <row r="1262" spans="1:40" x14ac:dyDescent="0.75">
      <c r="A1262" t="s">
        <v>2719</v>
      </c>
      <c r="B1262" t="s">
        <v>123</v>
      </c>
      <c r="C1262" t="s">
        <v>2720</v>
      </c>
      <c r="D1262" t="s">
        <v>2637</v>
      </c>
      <c r="E1262" t="s">
        <v>126</v>
      </c>
      <c r="F1262">
        <v>402</v>
      </c>
      <c r="G1262">
        <v>9</v>
      </c>
      <c r="H1262" t="s">
        <v>2638</v>
      </c>
      <c r="I1262" t="s">
        <v>128</v>
      </c>
      <c r="J1262" t="s">
        <v>199</v>
      </c>
      <c r="K1262">
        <v>2012</v>
      </c>
      <c r="L1262" t="s">
        <v>167</v>
      </c>
      <c r="M1262" s="43"/>
      <c r="N1262" s="43"/>
      <c r="O1262" s="43">
        <v>0</v>
      </c>
      <c r="P1262" s="43"/>
      <c r="Q1262" s="43"/>
      <c r="R1262" s="43"/>
      <c r="S1262" s="43">
        <v>0</v>
      </c>
      <c r="T1262" s="43">
        <v>0</v>
      </c>
      <c r="U1262" s="43"/>
      <c r="V1262" s="43"/>
      <c r="W1262" s="43"/>
      <c r="X1262" s="43"/>
      <c r="Y1262" s="43"/>
      <c r="Z1262" s="43"/>
      <c r="AA1262" s="43"/>
      <c r="AB1262" s="43"/>
      <c r="AC1262" s="43"/>
      <c r="AD1262" s="43"/>
      <c r="AE1262" s="43">
        <v>0</v>
      </c>
      <c r="AF1262" s="43"/>
      <c r="AG1262" s="43"/>
      <c r="AH1262" s="43"/>
      <c r="AI1262" s="43"/>
      <c r="AJ1262" s="43"/>
      <c r="AK1262" s="43"/>
      <c r="AL1262" s="43"/>
      <c r="AM1262" s="43"/>
      <c r="AN1262" t="s">
        <v>131</v>
      </c>
    </row>
    <row r="1263" spans="1:40" x14ac:dyDescent="0.75">
      <c r="A1263" t="s">
        <v>2721</v>
      </c>
      <c r="B1263" t="s">
        <v>123</v>
      </c>
      <c r="C1263" t="s">
        <v>2722</v>
      </c>
      <c r="D1263" t="s">
        <v>2723</v>
      </c>
      <c r="E1263" t="s">
        <v>126</v>
      </c>
      <c r="F1263">
        <v>400</v>
      </c>
      <c r="G1263">
        <v>0</v>
      </c>
      <c r="H1263" t="s">
        <v>2724</v>
      </c>
      <c r="I1263" t="s">
        <v>128</v>
      </c>
      <c r="J1263" t="s">
        <v>129</v>
      </c>
      <c r="K1263">
        <v>2012</v>
      </c>
      <c r="L1263" t="s">
        <v>130</v>
      </c>
      <c r="M1263" s="43"/>
      <c r="N1263" s="43"/>
      <c r="O1263" s="43">
        <v>269.09846498266688</v>
      </c>
      <c r="P1263" s="43"/>
      <c r="Q1263" s="43"/>
      <c r="R1263" s="43"/>
      <c r="S1263" s="43">
        <v>268.96162498266688</v>
      </c>
      <c r="T1263" s="43">
        <v>0.13684000000000002</v>
      </c>
      <c r="U1263" s="43">
        <v>234.17495116910339</v>
      </c>
      <c r="V1263" s="43"/>
      <c r="W1263" s="43">
        <v>34.786673813563489</v>
      </c>
      <c r="X1263" s="43"/>
      <c r="Y1263" s="43"/>
      <c r="Z1263" s="43"/>
      <c r="AA1263" s="43"/>
      <c r="AB1263" s="43"/>
      <c r="AC1263" s="43"/>
      <c r="AD1263" s="43"/>
      <c r="AE1263" s="43">
        <v>0.13684000000000002</v>
      </c>
      <c r="AF1263" s="43"/>
      <c r="AG1263" s="43"/>
      <c r="AH1263" s="43"/>
      <c r="AI1263" s="43"/>
      <c r="AJ1263" s="43"/>
      <c r="AK1263" s="43"/>
      <c r="AL1263" s="43"/>
      <c r="AM1263" s="43"/>
      <c r="AN1263" t="s">
        <v>131</v>
      </c>
    </row>
    <row r="1264" spans="1:40" x14ac:dyDescent="0.75">
      <c r="A1264" t="s">
        <v>2725</v>
      </c>
      <c r="B1264" t="s">
        <v>123</v>
      </c>
      <c r="C1264" t="s">
        <v>2726</v>
      </c>
      <c r="D1264" t="s">
        <v>2723</v>
      </c>
      <c r="E1264" t="s">
        <v>126</v>
      </c>
      <c r="F1264">
        <v>400</v>
      </c>
      <c r="G1264">
        <v>1</v>
      </c>
      <c r="H1264" t="s">
        <v>2724</v>
      </c>
      <c r="I1264" t="s">
        <v>128</v>
      </c>
      <c r="J1264" t="s">
        <v>129</v>
      </c>
      <c r="K1264">
        <v>2012</v>
      </c>
      <c r="L1264" t="s">
        <v>134</v>
      </c>
      <c r="M1264" s="43"/>
      <c r="N1264" s="43"/>
      <c r="O1264" s="43">
        <v>3.6355949995072026</v>
      </c>
      <c r="P1264" s="43"/>
      <c r="Q1264" s="43"/>
      <c r="R1264" s="43"/>
      <c r="S1264" s="43">
        <v>3.6355949995072026</v>
      </c>
      <c r="T1264" s="43">
        <v>0</v>
      </c>
      <c r="U1264" s="43">
        <v>3.3882847268594789</v>
      </c>
      <c r="V1264" s="43"/>
      <c r="W1264" s="43">
        <v>0.24731027264772351</v>
      </c>
      <c r="X1264" s="43"/>
      <c r="Y1264" s="43"/>
      <c r="Z1264" s="43"/>
      <c r="AA1264" s="43"/>
      <c r="AB1264" s="43"/>
      <c r="AC1264" s="43"/>
      <c r="AD1264" s="43"/>
      <c r="AE1264" s="43">
        <v>0</v>
      </c>
      <c r="AF1264" s="43"/>
      <c r="AG1264" s="43"/>
      <c r="AH1264" s="43"/>
      <c r="AI1264" s="43"/>
      <c r="AJ1264" s="43"/>
      <c r="AK1264" s="43"/>
      <c r="AL1264" s="43"/>
      <c r="AM1264" s="43"/>
      <c r="AN1264" t="s">
        <v>131</v>
      </c>
    </row>
    <row r="1265" spans="1:40" x14ac:dyDescent="0.75">
      <c r="A1265" t="s">
        <v>2727</v>
      </c>
      <c r="B1265" t="s">
        <v>123</v>
      </c>
      <c r="C1265" t="s">
        <v>2728</v>
      </c>
      <c r="D1265" t="s">
        <v>2723</v>
      </c>
      <c r="E1265" t="s">
        <v>126</v>
      </c>
      <c r="F1265">
        <v>400</v>
      </c>
      <c r="G1265">
        <v>2</v>
      </c>
      <c r="H1265" t="s">
        <v>2724</v>
      </c>
      <c r="I1265" t="s">
        <v>128</v>
      </c>
      <c r="J1265" t="s">
        <v>129</v>
      </c>
      <c r="K1265">
        <v>2012</v>
      </c>
      <c r="L1265" t="s">
        <v>137</v>
      </c>
      <c r="M1265" s="43"/>
      <c r="N1265" s="43"/>
      <c r="O1265" s="43">
        <v>20.16467612810662</v>
      </c>
      <c r="P1265" s="43"/>
      <c r="Q1265" s="43"/>
      <c r="R1265" s="43"/>
      <c r="S1265" s="43">
        <v>20.16467612810662</v>
      </c>
      <c r="T1265" s="43">
        <v>0</v>
      </c>
      <c r="U1265" s="43">
        <v>17.46297263772011</v>
      </c>
      <c r="V1265" s="43"/>
      <c r="W1265" s="43">
        <v>2.7017034903865089</v>
      </c>
      <c r="X1265" s="43"/>
      <c r="Y1265" s="43"/>
      <c r="Z1265" s="43"/>
      <c r="AA1265" s="43"/>
      <c r="AB1265" s="43"/>
      <c r="AC1265" s="43"/>
      <c r="AD1265" s="43"/>
      <c r="AE1265" s="43">
        <v>0</v>
      </c>
      <c r="AF1265" s="43"/>
      <c r="AG1265" s="43"/>
      <c r="AH1265" s="43"/>
      <c r="AI1265" s="43"/>
      <c r="AJ1265" s="43"/>
      <c r="AK1265" s="43"/>
      <c r="AL1265" s="43"/>
      <c r="AM1265" s="43"/>
      <c r="AN1265" t="s">
        <v>131</v>
      </c>
    </row>
    <row r="1266" spans="1:40" x14ac:dyDescent="0.75">
      <c r="A1266" t="s">
        <v>2729</v>
      </c>
      <c r="B1266" t="s">
        <v>123</v>
      </c>
      <c r="C1266" t="s">
        <v>2730</v>
      </c>
      <c r="D1266" t="s">
        <v>2723</v>
      </c>
      <c r="E1266" t="s">
        <v>126</v>
      </c>
      <c r="F1266">
        <v>400</v>
      </c>
      <c r="G1266">
        <v>3</v>
      </c>
      <c r="H1266" t="s">
        <v>2724</v>
      </c>
      <c r="I1266" t="s">
        <v>128</v>
      </c>
      <c r="J1266" t="s">
        <v>129</v>
      </c>
      <c r="K1266">
        <v>2012</v>
      </c>
      <c r="L1266" t="s">
        <v>21</v>
      </c>
      <c r="M1266" s="43"/>
      <c r="N1266" s="43"/>
      <c r="O1266" s="43">
        <v>220.79220049791579</v>
      </c>
      <c r="P1266" s="43"/>
      <c r="Q1266" s="43"/>
      <c r="R1266" s="43"/>
      <c r="S1266" s="43">
        <v>220.79220049791579</v>
      </c>
      <c r="T1266" s="43">
        <v>0</v>
      </c>
      <c r="U1266" s="43">
        <v>197.66452029096459</v>
      </c>
      <c r="V1266" s="43"/>
      <c r="W1266" s="43">
        <v>23.127680206951201</v>
      </c>
      <c r="X1266" s="43"/>
      <c r="Y1266" s="43"/>
      <c r="Z1266" s="43"/>
      <c r="AA1266" s="43"/>
      <c r="AB1266" s="43"/>
      <c r="AC1266" s="43"/>
      <c r="AD1266" s="43"/>
      <c r="AE1266" s="43">
        <v>0</v>
      </c>
      <c r="AF1266" s="43"/>
      <c r="AG1266" s="43"/>
      <c r="AH1266" s="43"/>
      <c r="AI1266" s="43"/>
      <c r="AJ1266" s="43"/>
      <c r="AK1266" s="43"/>
      <c r="AL1266" s="43"/>
      <c r="AM1266" s="43"/>
      <c r="AN1266" t="s">
        <v>131</v>
      </c>
    </row>
    <row r="1267" spans="1:40" x14ac:dyDescent="0.75">
      <c r="A1267" t="s">
        <v>2731</v>
      </c>
      <c r="B1267" t="s">
        <v>123</v>
      </c>
      <c r="C1267" t="s">
        <v>2732</v>
      </c>
      <c r="D1267" t="s">
        <v>2723</v>
      </c>
      <c r="E1267" t="s">
        <v>126</v>
      </c>
      <c r="F1267">
        <v>400</v>
      </c>
      <c r="G1267">
        <v>4</v>
      </c>
      <c r="H1267" t="s">
        <v>2724</v>
      </c>
      <c r="I1267" t="s">
        <v>128</v>
      </c>
      <c r="J1267" t="s">
        <v>129</v>
      </c>
      <c r="K1267">
        <v>2012</v>
      </c>
      <c r="L1267" t="s">
        <v>142</v>
      </c>
      <c r="M1267" s="43"/>
      <c r="N1267" s="43"/>
      <c r="O1267" s="43">
        <v>0</v>
      </c>
      <c r="P1267" s="43"/>
      <c r="Q1267" s="43"/>
      <c r="R1267" s="43"/>
      <c r="S1267" s="43">
        <v>0</v>
      </c>
      <c r="T1267" s="43">
        <v>0</v>
      </c>
      <c r="U1267" s="43">
        <v>0</v>
      </c>
      <c r="V1267" s="43"/>
      <c r="W1267" s="43">
        <v>0</v>
      </c>
      <c r="X1267" s="43"/>
      <c r="Y1267" s="43"/>
      <c r="Z1267" s="43"/>
      <c r="AA1267" s="43"/>
      <c r="AB1267" s="43"/>
      <c r="AC1267" s="43"/>
      <c r="AD1267" s="43"/>
      <c r="AE1267" s="43">
        <v>0</v>
      </c>
      <c r="AF1267" s="43"/>
      <c r="AG1267" s="43"/>
      <c r="AH1267" s="43"/>
      <c r="AI1267" s="43"/>
      <c r="AJ1267" s="43"/>
      <c r="AK1267" s="43"/>
      <c r="AL1267" s="43"/>
      <c r="AM1267" s="43"/>
      <c r="AN1267" t="s">
        <v>131</v>
      </c>
    </row>
    <row r="1268" spans="1:40" x14ac:dyDescent="0.75">
      <c r="A1268" t="s">
        <v>2733</v>
      </c>
      <c r="B1268" t="s">
        <v>123</v>
      </c>
      <c r="C1268" t="s">
        <v>2734</v>
      </c>
      <c r="D1268" t="s">
        <v>2723</v>
      </c>
      <c r="E1268" t="s">
        <v>126</v>
      </c>
      <c r="F1268">
        <v>400</v>
      </c>
      <c r="G1268">
        <v>51</v>
      </c>
      <c r="H1268" t="s">
        <v>2724</v>
      </c>
      <c r="I1268" t="s">
        <v>128</v>
      </c>
      <c r="J1268" t="s">
        <v>129</v>
      </c>
      <c r="K1268">
        <v>2012</v>
      </c>
      <c r="L1268" t="s">
        <v>145</v>
      </c>
      <c r="M1268" s="43"/>
      <c r="N1268" s="43"/>
      <c r="O1268" s="43">
        <v>2.9694825202898363</v>
      </c>
      <c r="P1268" s="43"/>
      <c r="Q1268" s="43"/>
      <c r="R1268" s="43"/>
      <c r="S1268" s="43">
        <v>2.9694825202898363</v>
      </c>
      <c r="T1268" s="43">
        <v>0</v>
      </c>
      <c r="U1268" s="43">
        <v>2.962084747651248</v>
      </c>
      <c r="V1268" s="43"/>
      <c r="W1268" s="43">
        <v>7.3977726385883597E-3</v>
      </c>
      <c r="X1268" s="43"/>
      <c r="Y1268" s="43"/>
      <c r="Z1268" s="43"/>
      <c r="AA1268" s="43"/>
      <c r="AB1268" s="43"/>
      <c r="AC1268" s="43"/>
      <c r="AD1268" s="43"/>
      <c r="AE1268" s="43">
        <v>0</v>
      </c>
      <c r="AF1268" s="43"/>
      <c r="AG1268" s="43"/>
      <c r="AH1268" s="43"/>
      <c r="AI1268" s="43"/>
      <c r="AJ1268" s="43"/>
      <c r="AK1268" s="43"/>
      <c r="AL1268" s="43"/>
      <c r="AM1268" s="43"/>
      <c r="AN1268" t="s">
        <v>131</v>
      </c>
    </row>
    <row r="1269" spans="1:40" x14ac:dyDescent="0.75">
      <c r="A1269" t="s">
        <v>2735</v>
      </c>
      <c r="B1269" t="s">
        <v>123</v>
      </c>
      <c r="C1269" t="s">
        <v>2736</v>
      </c>
      <c r="D1269" t="s">
        <v>2723</v>
      </c>
      <c r="E1269" t="s">
        <v>126</v>
      </c>
      <c r="F1269">
        <v>400</v>
      </c>
      <c r="G1269">
        <v>52</v>
      </c>
      <c r="H1269" t="s">
        <v>2724</v>
      </c>
      <c r="I1269" t="s">
        <v>128</v>
      </c>
      <c r="J1269" t="s">
        <v>129</v>
      </c>
      <c r="K1269">
        <v>2012</v>
      </c>
      <c r="L1269" t="s">
        <v>72</v>
      </c>
      <c r="M1269" s="43"/>
      <c r="N1269" s="43"/>
      <c r="O1269" s="43">
        <v>0</v>
      </c>
      <c r="P1269" s="43"/>
      <c r="Q1269" s="43"/>
      <c r="R1269" s="43"/>
      <c r="S1269" s="43">
        <v>0</v>
      </c>
      <c r="T1269" s="43">
        <v>0</v>
      </c>
      <c r="U1269" s="43">
        <v>0</v>
      </c>
      <c r="V1269" s="43"/>
      <c r="W1269" s="43">
        <v>0</v>
      </c>
      <c r="X1269" s="43"/>
      <c r="Y1269" s="43"/>
      <c r="Z1269" s="43"/>
      <c r="AA1269" s="43"/>
      <c r="AB1269" s="43"/>
      <c r="AC1269" s="43"/>
      <c r="AD1269" s="43"/>
      <c r="AE1269" s="43">
        <v>0</v>
      </c>
      <c r="AF1269" s="43"/>
      <c r="AG1269" s="43"/>
      <c r="AH1269" s="43"/>
      <c r="AI1269" s="43"/>
      <c r="AJ1269" s="43"/>
      <c r="AK1269" s="43"/>
      <c r="AL1269" s="43"/>
      <c r="AM1269" s="43"/>
      <c r="AN1269" t="s">
        <v>131</v>
      </c>
    </row>
    <row r="1270" spans="1:40" x14ac:dyDescent="0.75">
      <c r="A1270" t="s">
        <v>2737</v>
      </c>
      <c r="B1270" t="s">
        <v>123</v>
      </c>
      <c r="C1270" t="s">
        <v>2738</v>
      </c>
      <c r="D1270" t="s">
        <v>2723</v>
      </c>
      <c r="E1270" t="s">
        <v>126</v>
      </c>
      <c r="F1270">
        <v>400</v>
      </c>
      <c r="G1270">
        <v>53</v>
      </c>
      <c r="H1270" t="s">
        <v>2724</v>
      </c>
      <c r="I1270" t="s">
        <v>128</v>
      </c>
      <c r="J1270" t="s">
        <v>129</v>
      </c>
      <c r="K1270">
        <v>2012</v>
      </c>
      <c r="L1270" t="s">
        <v>150</v>
      </c>
      <c r="M1270" s="43"/>
      <c r="N1270" s="43"/>
      <c r="O1270" s="43">
        <v>5.6746095109311796E-6</v>
      </c>
      <c r="P1270" s="43"/>
      <c r="Q1270" s="43"/>
      <c r="R1270" s="43"/>
      <c r="S1270" s="43">
        <v>5.6746095109311796E-6</v>
      </c>
      <c r="T1270" s="43">
        <v>0</v>
      </c>
      <c r="U1270" s="43">
        <v>1.3492190216624251E-6</v>
      </c>
      <c r="V1270" s="43"/>
      <c r="W1270" s="43">
        <v>4.3253904892687549E-6</v>
      </c>
      <c r="X1270" s="43"/>
      <c r="Y1270" s="43"/>
      <c r="Z1270" s="43"/>
      <c r="AA1270" s="43"/>
      <c r="AB1270" s="43"/>
      <c r="AC1270" s="43"/>
      <c r="AD1270" s="43"/>
      <c r="AE1270" s="43">
        <v>0</v>
      </c>
      <c r="AF1270" s="43"/>
      <c r="AG1270" s="43"/>
      <c r="AH1270" s="43"/>
      <c r="AI1270" s="43"/>
      <c r="AJ1270" s="43"/>
      <c r="AK1270" s="43"/>
      <c r="AL1270" s="43"/>
      <c r="AM1270" s="43"/>
      <c r="AN1270" t="s">
        <v>131</v>
      </c>
    </row>
    <row r="1271" spans="1:40" x14ac:dyDescent="0.75">
      <c r="A1271" t="s">
        <v>2739</v>
      </c>
      <c r="B1271" t="s">
        <v>123</v>
      </c>
      <c r="C1271" t="s">
        <v>2740</v>
      </c>
      <c r="D1271" t="s">
        <v>2723</v>
      </c>
      <c r="E1271" t="s">
        <v>126</v>
      </c>
      <c r="F1271">
        <v>400</v>
      </c>
      <c r="G1271">
        <v>55</v>
      </c>
      <c r="H1271" t="s">
        <v>2724</v>
      </c>
      <c r="I1271" t="s">
        <v>128</v>
      </c>
      <c r="J1271" t="s">
        <v>129</v>
      </c>
      <c r="K1271">
        <v>2012</v>
      </c>
      <c r="L1271" t="s">
        <v>153</v>
      </c>
      <c r="M1271" s="43"/>
      <c r="N1271" s="43"/>
      <c r="O1271" s="43">
        <v>0</v>
      </c>
      <c r="P1271" s="43"/>
      <c r="Q1271" s="43"/>
      <c r="R1271" s="43"/>
      <c r="S1271" s="43">
        <v>0</v>
      </c>
      <c r="T1271" s="43">
        <v>0</v>
      </c>
      <c r="U1271" s="43">
        <v>0</v>
      </c>
      <c r="V1271" s="43"/>
      <c r="W1271" s="43">
        <v>0</v>
      </c>
      <c r="X1271" s="43"/>
      <c r="Y1271" s="43"/>
      <c r="Z1271" s="43"/>
      <c r="AA1271" s="43"/>
      <c r="AB1271" s="43"/>
      <c r="AC1271" s="43"/>
      <c r="AD1271" s="43"/>
      <c r="AE1271" s="43">
        <v>0</v>
      </c>
      <c r="AF1271" s="43"/>
      <c r="AG1271" s="43"/>
      <c r="AH1271" s="43"/>
      <c r="AI1271" s="43"/>
      <c r="AJ1271" s="43"/>
      <c r="AK1271" s="43"/>
      <c r="AL1271" s="43"/>
      <c r="AM1271" s="43"/>
      <c r="AN1271" t="s">
        <v>131</v>
      </c>
    </row>
    <row r="1272" spans="1:40" x14ac:dyDescent="0.75">
      <c r="A1272" t="s">
        <v>2741</v>
      </c>
      <c r="B1272" t="s">
        <v>123</v>
      </c>
      <c r="C1272" t="s">
        <v>2742</v>
      </c>
      <c r="D1272" t="s">
        <v>2723</v>
      </c>
      <c r="E1272" t="s">
        <v>126</v>
      </c>
      <c r="F1272">
        <v>400</v>
      </c>
      <c r="G1272">
        <v>58</v>
      </c>
      <c r="H1272" t="s">
        <v>2724</v>
      </c>
      <c r="I1272" t="s">
        <v>128</v>
      </c>
      <c r="J1272" t="s">
        <v>129</v>
      </c>
      <c r="K1272">
        <v>2012</v>
      </c>
      <c r="L1272" t="s">
        <v>156</v>
      </c>
      <c r="M1272" s="43"/>
      <c r="N1272" s="43"/>
      <c r="O1272" s="43">
        <v>0.5581896966884633</v>
      </c>
      <c r="P1272" s="43"/>
      <c r="Q1272" s="43"/>
      <c r="R1272" s="43"/>
      <c r="S1272" s="43">
        <v>0.5581896966884633</v>
      </c>
      <c r="T1272" s="43">
        <v>0</v>
      </c>
      <c r="U1272" s="43">
        <v>0.37125089866041189</v>
      </c>
      <c r="V1272" s="43"/>
      <c r="W1272" s="43">
        <v>0.18693879802805141</v>
      </c>
      <c r="X1272" s="43"/>
      <c r="Y1272" s="43"/>
      <c r="Z1272" s="43"/>
      <c r="AA1272" s="43"/>
      <c r="AB1272" s="43"/>
      <c r="AC1272" s="43"/>
      <c r="AD1272" s="43"/>
      <c r="AE1272" s="43">
        <v>0</v>
      </c>
      <c r="AF1272" s="43"/>
      <c r="AG1272" s="43"/>
      <c r="AH1272" s="43"/>
      <c r="AI1272" s="43"/>
      <c r="AJ1272" s="43"/>
      <c r="AK1272" s="43"/>
      <c r="AL1272" s="43"/>
      <c r="AM1272" s="43"/>
      <c r="AN1272" t="s">
        <v>131</v>
      </c>
    </row>
    <row r="1273" spans="1:40" x14ac:dyDescent="0.75">
      <c r="A1273" t="s">
        <v>2743</v>
      </c>
      <c r="B1273" t="s">
        <v>123</v>
      </c>
      <c r="C1273" t="s">
        <v>2744</v>
      </c>
      <c r="D1273" t="s">
        <v>2723</v>
      </c>
      <c r="E1273" t="s">
        <v>126</v>
      </c>
      <c r="F1273">
        <v>400</v>
      </c>
      <c r="G1273">
        <v>6</v>
      </c>
      <c r="H1273" t="s">
        <v>2724</v>
      </c>
      <c r="I1273" t="s">
        <v>128</v>
      </c>
      <c r="J1273" t="s">
        <v>129</v>
      </c>
      <c r="K1273">
        <v>2012</v>
      </c>
      <c r="L1273" t="s">
        <v>20</v>
      </c>
      <c r="M1273" s="43"/>
      <c r="N1273" s="43"/>
      <c r="O1273" s="43">
        <v>20.522214195373735</v>
      </c>
      <c r="P1273" s="43"/>
      <c r="Q1273" s="43"/>
      <c r="R1273" s="43"/>
      <c r="S1273" s="43">
        <v>20.385374195373736</v>
      </c>
      <c r="T1273" s="43">
        <v>0.13684000000000002</v>
      </c>
      <c r="U1273" s="43">
        <v>11.923072204668831</v>
      </c>
      <c r="V1273" s="43"/>
      <c r="W1273" s="43">
        <v>8.4623019907049049</v>
      </c>
      <c r="X1273" s="43"/>
      <c r="Y1273" s="43"/>
      <c r="Z1273" s="43"/>
      <c r="AA1273" s="43"/>
      <c r="AB1273" s="43"/>
      <c r="AC1273" s="43"/>
      <c r="AD1273" s="43"/>
      <c r="AE1273" s="43">
        <v>0.13684000000000002</v>
      </c>
      <c r="AF1273" s="43"/>
      <c r="AG1273" s="43"/>
      <c r="AH1273" s="43"/>
      <c r="AI1273" s="43"/>
      <c r="AJ1273" s="43"/>
      <c r="AK1273" s="43"/>
      <c r="AL1273" s="43"/>
      <c r="AM1273" s="43"/>
      <c r="AN1273" t="s">
        <v>131</v>
      </c>
    </row>
    <row r="1274" spans="1:40" x14ac:dyDescent="0.75">
      <c r="A1274" t="s">
        <v>2745</v>
      </c>
      <c r="B1274" t="s">
        <v>123</v>
      </c>
      <c r="C1274" t="s">
        <v>2746</v>
      </c>
      <c r="D1274" t="s">
        <v>2723</v>
      </c>
      <c r="E1274" t="s">
        <v>126</v>
      </c>
      <c r="F1274">
        <v>400</v>
      </c>
      <c r="G1274">
        <v>7</v>
      </c>
      <c r="H1274" t="s">
        <v>2724</v>
      </c>
      <c r="I1274" t="s">
        <v>128</v>
      </c>
      <c r="J1274" t="s">
        <v>129</v>
      </c>
      <c r="K1274">
        <v>2012</v>
      </c>
      <c r="L1274" t="s">
        <v>161</v>
      </c>
      <c r="M1274" s="43"/>
      <c r="N1274" s="43"/>
      <c r="O1274" s="43">
        <v>0.45610127017570551</v>
      </c>
      <c r="P1274" s="43"/>
      <c r="Q1274" s="43"/>
      <c r="R1274" s="43"/>
      <c r="S1274" s="43">
        <v>0.45610127017570551</v>
      </c>
      <c r="T1274" s="43">
        <v>0</v>
      </c>
      <c r="U1274" s="43">
        <v>0.40276431335968571</v>
      </c>
      <c r="V1274" s="43"/>
      <c r="W1274" s="43">
        <v>5.3336956816019791E-2</v>
      </c>
      <c r="X1274" s="43"/>
      <c r="Y1274" s="43"/>
      <c r="Z1274" s="43"/>
      <c r="AA1274" s="43"/>
      <c r="AB1274" s="43"/>
      <c r="AC1274" s="43"/>
      <c r="AD1274" s="43"/>
      <c r="AE1274" s="43">
        <v>0</v>
      </c>
      <c r="AF1274" s="43"/>
      <c r="AG1274" s="43"/>
      <c r="AH1274" s="43"/>
      <c r="AI1274" s="43"/>
      <c r="AJ1274" s="43"/>
      <c r="AK1274" s="43"/>
      <c r="AL1274" s="43"/>
      <c r="AM1274" s="43"/>
      <c r="AN1274" t="s">
        <v>131</v>
      </c>
    </row>
    <row r="1275" spans="1:40" x14ac:dyDescent="0.75">
      <c r="A1275" t="s">
        <v>2747</v>
      </c>
      <c r="B1275" t="s">
        <v>123</v>
      </c>
      <c r="C1275" t="s">
        <v>2748</v>
      </c>
      <c r="D1275" t="s">
        <v>2723</v>
      </c>
      <c r="E1275" t="s">
        <v>126</v>
      </c>
      <c r="F1275">
        <v>400</v>
      </c>
      <c r="G1275">
        <v>8</v>
      </c>
      <c r="H1275" t="s">
        <v>2724</v>
      </c>
      <c r="I1275" t="s">
        <v>128</v>
      </c>
      <c r="J1275" t="s">
        <v>129</v>
      </c>
      <c r="K1275">
        <v>2012</v>
      </c>
      <c r="L1275" t="s">
        <v>164</v>
      </c>
      <c r="M1275" s="43"/>
      <c r="N1275" s="43"/>
      <c r="O1275" s="43">
        <v>0</v>
      </c>
      <c r="P1275" s="43"/>
      <c r="Q1275" s="43"/>
      <c r="R1275" s="43"/>
      <c r="S1275" s="43">
        <v>0</v>
      </c>
      <c r="T1275" s="43">
        <v>0</v>
      </c>
      <c r="U1275" s="43">
        <v>0</v>
      </c>
      <c r="V1275" s="43"/>
      <c r="W1275" s="43">
        <v>0</v>
      </c>
      <c r="X1275" s="43"/>
      <c r="Y1275" s="43"/>
      <c r="Z1275" s="43"/>
      <c r="AA1275" s="43"/>
      <c r="AB1275" s="43"/>
      <c r="AC1275" s="43"/>
      <c r="AD1275" s="43"/>
      <c r="AE1275" s="43">
        <v>0</v>
      </c>
      <c r="AF1275" s="43"/>
      <c r="AG1275" s="43"/>
      <c r="AH1275" s="43"/>
      <c r="AI1275" s="43"/>
      <c r="AJ1275" s="43"/>
      <c r="AK1275" s="43"/>
      <c r="AL1275" s="43"/>
      <c r="AM1275" s="43"/>
      <c r="AN1275" t="s">
        <v>131</v>
      </c>
    </row>
    <row r="1276" spans="1:40" x14ac:dyDescent="0.75">
      <c r="A1276" t="s">
        <v>2749</v>
      </c>
      <c r="B1276" t="s">
        <v>123</v>
      </c>
      <c r="C1276" t="s">
        <v>2750</v>
      </c>
      <c r="D1276" t="s">
        <v>2723</v>
      </c>
      <c r="E1276" t="s">
        <v>126</v>
      </c>
      <c r="F1276">
        <v>400</v>
      </c>
      <c r="G1276">
        <v>9</v>
      </c>
      <c r="H1276" t="s">
        <v>2724</v>
      </c>
      <c r="I1276" t="s">
        <v>128</v>
      </c>
      <c r="J1276" t="s">
        <v>129</v>
      </c>
      <c r="K1276">
        <v>2012</v>
      </c>
      <c r="L1276" t="s">
        <v>167</v>
      </c>
      <c r="M1276" s="43"/>
      <c r="N1276" s="43"/>
      <c r="O1276" s="43">
        <v>0</v>
      </c>
      <c r="P1276" s="43"/>
      <c r="Q1276" s="43"/>
      <c r="R1276" s="43"/>
      <c r="S1276" s="43">
        <v>0</v>
      </c>
      <c r="T1276" s="43">
        <v>0</v>
      </c>
      <c r="U1276" s="43">
        <v>0</v>
      </c>
      <c r="V1276" s="43"/>
      <c r="W1276" s="43">
        <v>0</v>
      </c>
      <c r="X1276" s="43"/>
      <c r="Y1276" s="43"/>
      <c r="Z1276" s="43"/>
      <c r="AA1276" s="43"/>
      <c r="AB1276" s="43"/>
      <c r="AC1276" s="43"/>
      <c r="AD1276" s="43"/>
      <c r="AE1276" s="43">
        <v>0</v>
      </c>
      <c r="AF1276" s="43"/>
      <c r="AG1276" s="43"/>
      <c r="AH1276" s="43"/>
      <c r="AI1276" s="43"/>
      <c r="AJ1276" s="43"/>
      <c r="AK1276" s="43"/>
      <c r="AL1276" s="43"/>
      <c r="AM1276" s="43"/>
      <c r="AN1276" t="s">
        <v>131</v>
      </c>
    </row>
    <row r="1277" spans="1:40" x14ac:dyDescent="0.75">
      <c r="A1277" t="s">
        <v>2751</v>
      </c>
      <c r="B1277" t="s">
        <v>123</v>
      </c>
      <c r="C1277" t="s">
        <v>2752</v>
      </c>
      <c r="D1277" t="s">
        <v>2723</v>
      </c>
      <c r="E1277" t="s">
        <v>126</v>
      </c>
      <c r="F1277">
        <v>401</v>
      </c>
      <c r="G1277">
        <v>0</v>
      </c>
      <c r="H1277" t="s">
        <v>2724</v>
      </c>
      <c r="I1277" t="s">
        <v>128</v>
      </c>
      <c r="J1277" t="s">
        <v>170</v>
      </c>
      <c r="K1277">
        <v>2012</v>
      </c>
      <c r="L1277" t="s">
        <v>130</v>
      </c>
      <c r="M1277" s="43"/>
      <c r="N1277" s="43"/>
      <c r="O1277" s="43">
        <v>252.89966434885361</v>
      </c>
      <c r="P1277" s="43"/>
      <c r="Q1277" s="43"/>
      <c r="R1277" s="43"/>
      <c r="S1277" s="43">
        <v>252.79547434885362</v>
      </c>
      <c r="T1277" s="43">
        <v>0.10418999999999999</v>
      </c>
      <c r="U1277" s="43">
        <v>222.13053101576651</v>
      </c>
      <c r="V1277" s="43"/>
      <c r="W1277" s="43">
        <v>30.664943333087098</v>
      </c>
      <c r="X1277" s="43"/>
      <c r="Y1277" s="43"/>
      <c r="Z1277" s="43"/>
      <c r="AA1277" s="43"/>
      <c r="AB1277" s="43"/>
      <c r="AC1277" s="43"/>
      <c r="AD1277" s="43"/>
      <c r="AE1277" s="43">
        <v>0.10418999999999999</v>
      </c>
      <c r="AF1277" s="43"/>
      <c r="AG1277" s="43"/>
      <c r="AH1277" s="43"/>
      <c r="AI1277" s="43"/>
      <c r="AJ1277" s="43"/>
      <c r="AK1277" s="43"/>
      <c r="AL1277" s="43"/>
      <c r="AM1277" s="43"/>
      <c r="AN1277" t="s">
        <v>131</v>
      </c>
    </row>
    <row r="1278" spans="1:40" x14ac:dyDescent="0.75">
      <c r="A1278" t="s">
        <v>2753</v>
      </c>
      <c r="B1278" t="s">
        <v>123</v>
      </c>
      <c r="C1278" t="s">
        <v>2754</v>
      </c>
      <c r="D1278" t="s">
        <v>2723</v>
      </c>
      <c r="E1278" t="s">
        <v>126</v>
      </c>
      <c r="F1278">
        <v>401</v>
      </c>
      <c r="G1278">
        <v>1</v>
      </c>
      <c r="H1278" t="s">
        <v>2724</v>
      </c>
      <c r="I1278" t="s">
        <v>128</v>
      </c>
      <c r="J1278" t="s">
        <v>170</v>
      </c>
      <c r="K1278">
        <v>2012</v>
      </c>
      <c r="L1278" t="s">
        <v>134</v>
      </c>
      <c r="M1278" s="43"/>
      <c r="N1278" s="43"/>
      <c r="O1278" s="43">
        <v>3.5194260778474074</v>
      </c>
      <c r="P1278" s="43"/>
      <c r="Q1278" s="43"/>
      <c r="R1278" s="43"/>
      <c r="S1278" s="43">
        <v>3.5194260778474074</v>
      </c>
      <c r="T1278" s="43">
        <v>0</v>
      </c>
      <c r="U1278" s="43">
        <v>3.289315707181625</v>
      </c>
      <c r="V1278" s="43"/>
      <c r="W1278" s="43">
        <v>0.23011037066578241</v>
      </c>
      <c r="X1278" s="43"/>
      <c r="Y1278" s="43"/>
      <c r="Z1278" s="43"/>
      <c r="AA1278" s="43"/>
      <c r="AB1278" s="43"/>
      <c r="AC1278" s="43"/>
      <c r="AD1278" s="43"/>
      <c r="AE1278" s="43">
        <v>0</v>
      </c>
      <c r="AF1278" s="43"/>
      <c r="AG1278" s="43"/>
      <c r="AH1278" s="43"/>
      <c r="AI1278" s="43"/>
      <c r="AJ1278" s="43"/>
      <c r="AK1278" s="43"/>
      <c r="AL1278" s="43"/>
      <c r="AM1278" s="43"/>
      <c r="AN1278" t="s">
        <v>131</v>
      </c>
    </row>
    <row r="1279" spans="1:40" x14ac:dyDescent="0.75">
      <c r="A1279" t="s">
        <v>2755</v>
      </c>
      <c r="B1279" t="s">
        <v>123</v>
      </c>
      <c r="C1279" t="s">
        <v>2756</v>
      </c>
      <c r="D1279" t="s">
        <v>2723</v>
      </c>
      <c r="E1279" t="s">
        <v>126</v>
      </c>
      <c r="F1279">
        <v>401</v>
      </c>
      <c r="G1279">
        <v>2</v>
      </c>
      <c r="H1279" t="s">
        <v>2724</v>
      </c>
      <c r="I1279" t="s">
        <v>128</v>
      </c>
      <c r="J1279" t="s">
        <v>170</v>
      </c>
      <c r="K1279">
        <v>2012</v>
      </c>
      <c r="L1279" t="s">
        <v>137</v>
      </c>
      <c r="M1279" s="43"/>
      <c r="N1279" s="43"/>
      <c r="O1279" s="43">
        <v>18.910394925917522</v>
      </c>
      <c r="P1279" s="43"/>
      <c r="Q1279" s="43"/>
      <c r="R1279" s="43"/>
      <c r="S1279" s="43">
        <v>18.910394925917522</v>
      </c>
      <c r="T1279" s="43">
        <v>0</v>
      </c>
      <c r="U1279" s="43">
        <v>16.519771092835391</v>
      </c>
      <c r="V1279" s="43"/>
      <c r="W1279" s="43">
        <v>2.3906238330821319</v>
      </c>
      <c r="X1279" s="43"/>
      <c r="Y1279" s="43"/>
      <c r="Z1279" s="43"/>
      <c r="AA1279" s="43"/>
      <c r="AB1279" s="43"/>
      <c r="AC1279" s="43"/>
      <c r="AD1279" s="43"/>
      <c r="AE1279" s="43">
        <v>0</v>
      </c>
      <c r="AF1279" s="43"/>
      <c r="AG1279" s="43"/>
      <c r="AH1279" s="43"/>
      <c r="AI1279" s="43"/>
      <c r="AJ1279" s="43"/>
      <c r="AK1279" s="43"/>
      <c r="AL1279" s="43"/>
      <c r="AM1279" s="43"/>
      <c r="AN1279" t="s">
        <v>131</v>
      </c>
    </row>
    <row r="1280" spans="1:40" x14ac:dyDescent="0.75">
      <c r="A1280" t="s">
        <v>2757</v>
      </c>
      <c r="B1280" t="s">
        <v>123</v>
      </c>
      <c r="C1280" t="s">
        <v>2758</v>
      </c>
      <c r="D1280" t="s">
        <v>2723</v>
      </c>
      <c r="E1280" t="s">
        <v>126</v>
      </c>
      <c r="F1280">
        <v>401</v>
      </c>
      <c r="G1280">
        <v>3</v>
      </c>
      <c r="H1280" t="s">
        <v>2724</v>
      </c>
      <c r="I1280" t="s">
        <v>128</v>
      </c>
      <c r="J1280" t="s">
        <v>170</v>
      </c>
      <c r="K1280">
        <v>2012</v>
      </c>
      <c r="L1280" t="s">
        <v>21</v>
      </c>
      <c r="M1280" s="43"/>
      <c r="N1280" s="43"/>
      <c r="O1280" s="43">
        <v>207.83068889746977</v>
      </c>
      <c r="P1280" s="43"/>
      <c r="Q1280" s="43"/>
      <c r="R1280" s="43"/>
      <c r="S1280" s="43">
        <v>207.83068889746977</v>
      </c>
      <c r="T1280" s="43">
        <v>0</v>
      </c>
      <c r="U1280" s="43">
        <v>187.36231077393711</v>
      </c>
      <c r="V1280" s="43"/>
      <c r="W1280" s="43">
        <v>20.46837812353267</v>
      </c>
      <c r="X1280" s="43"/>
      <c r="Y1280" s="43"/>
      <c r="Z1280" s="43"/>
      <c r="AA1280" s="43"/>
      <c r="AB1280" s="43"/>
      <c r="AC1280" s="43"/>
      <c r="AD1280" s="43"/>
      <c r="AE1280" s="43">
        <v>0</v>
      </c>
      <c r="AF1280" s="43"/>
      <c r="AG1280" s="43"/>
      <c r="AH1280" s="43"/>
      <c r="AI1280" s="43"/>
      <c r="AJ1280" s="43"/>
      <c r="AK1280" s="43"/>
      <c r="AL1280" s="43"/>
      <c r="AM1280" s="43"/>
      <c r="AN1280" t="s">
        <v>131</v>
      </c>
    </row>
    <row r="1281" spans="1:40" x14ac:dyDescent="0.75">
      <c r="A1281" t="s">
        <v>2759</v>
      </c>
      <c r="B1281" t="s">
        <v>123</v>
      </c>
      <c r="C1281" t="s">
        <v>2760</v>
      </c>
      <c r="D1281" t="s">
        <v>2723</v>
      </c>
      <c r="E1281" t="s">
        <v>126</v>
      </c>
      <c r="F1281">
        <v>401</v>
      </c>
      <c r="G1281">
        <v>4</v>
      </c>
      <c r="H1281" t="s">
        <v>2724</v>
      </c>
      <c r="I1281" t="s">
        <v>128</v>
      </c>
      <c r="J1281" t="s">
        <v>170</v>
      </c>
      <c r="K1281">
        <v>2012</v>
      </c>
      <c r="L1281" t="s">
        <v>142</v>
      </c>
      <c r="M1281" s="43"/>
      <c r="N1281" s="43"/>
      <c r="O1281" s="43">
        <v>0</v>
      </c>
      <c r="P1281" s="43"/>
      <c r="Q1281" s="43"/>
      <c r="R1281" s="43"/>
      <c r="S1281" s="43">
        <v>0</v>
      </c>
      <c r="T1281" s="43">
        <v>0</v>
      </c>
      <c r="U1281" s="43"/>
      <c r="V1281" s="43"/>
      <c r="W1281" s="43"/>
      <c r="X1281" s="43"/>
      <c r="Y1281" s="43"/>
      <c r="Z1281" s="43"/>
      <c r="AA1281" s="43"/>
      <c r="AB1281" s="43"/>
      <c r="AC1281" s="43"/>
      <c r="AD1281" s="43"/>
      <c r="AE1281" s="43">
        <v>0</v>
      </c>
      <c r="AF1281" s="43"/>
      <c r="AG1281" s="43"/>
      <c r="AH1281" s="43"/>
      <c r="AI1281" s="43"/>
      <c r="AJ1281" s="43"/>
      <c r="AK1281" s="43"/>
      <c r="AL1281" s="43"/>
      <c r="AM1281" s="43"/>
      <c r="AN1281" t="s">
        <v>131</v>
      </c>
    </row>
    <row r="1282" spans="1:40" x14ac:dyDescent="0.75">
      <c r="A1282" t="s">
        <v>2761</v>
      </c>
      <c r="B1282" t="s">
        <v>123</v>
      </c>
      <c r="C1282" t="s">
        <v>2762</v>
      </c>
      <c r="D1282" t="s">
        <v>2723</v>
      </c>
      <c r="E1282" t="s">
        <v>126</v>
      </c>
      <c r="F1282">
        <v>401</v>
      </c>
      <c r="G1282">
        <v>51</v>
      </c>
      <c r="H1282" t="s">
        <v>2724</v>
      </c>
      <c r="I1282" t="s">
        <v>128</v>
      </c>
      <c r="J1282" t="s">
        <v>170</v>
      </c>
      <c r="K1282">
        <v>2012</v>
      </c>
      <c r="L1282" t="s">
        <v>145</v>
      </c>
      <c r="M1282" s="43"/>
      <c r="N1282" s="43"/>
      <c r="O1282" s="43">
        <v>2.8147616616057629</v>
      </c>
      <c r="P1282" s="43"/>
      <c r="Q1282" s="43"/>
      <c r="R1282" s="43"/>
      <c r="S1282" s="43">
        <v>2.8147616616057629</v>
      </c>
      <c r="T1282" s="43">
        <v>0</v>
      </c>
      <c r="U1282" s="43">
        <v>2.807424532248759</v>
      </c>
      <c r="V1282" s="43"/>
      <c r="W1282" s="43">
        <v>7.3371293570037039E-3</v>
      </c>
      <c r="X1282" s="43"/>
      <c r="Y1282" s="43"/>
      <c r="Z1282" s="43"/>
      <c r="AA1282" s="43"/>
      <c r="AB1282" s="43"/>
      <c r="AC1282" s="43"/>
      <c r="AD1282" s="43"/>
      <c r="AE1282" s="43">
        <v>0</v>
      </c>
      <c r="AF1282" s="43"/>
      <c r="AG1282" s="43"/>
      <c r="AH1282" s="43"/>
      <c r="AI1282" s="43"/>
      <c r="AJ1282" s="43"/>
      <c r="AK1282" s="43"/>
      <c r="AL1282" s="43"/>
      <c r="AM1282" s="43"/>
      <c r="AN1282" t="s">
        <v>131</v>
      </c>
    </row>
    <row r="1283" spans="1:40" x14ac:dyDescent="0.75">
      <c r="A1283" t="s">
        <v>2763</v>
      </c>
      <c r="B1283" t="s">
        <v>123</v>
      </c>
      <c r="C1283" t="s">
        <v>2764</v>
      </c>
      <c r="D1283" t="s">
        <v>2723</v>
      </c>
      <c r="E1283" t="s">
        <v>126</v>
      </c>
      <c r="F1283">
        <v>401</v>
      </c>
      <c r="G1283">
        <v>52</v>
      </c>
      <c r="H1283" t="s">
        <v>2724</v>
      </c>
      <c r="I1283" t="s">
        <v>128</v>
      </c>
      <c r="J1283" t="s">
        <v>170</v>
      </c>
      <c r="K1283">
        <v>2012</v>
      </c>
      <c r="L1283" t="s">
        <v>72</v>
      </c>
      <c r="M1283" s="43"/>
      <c r="N1283" s="43"/>
      <c r="O1283" s="43">
        <v>0</v>
      </c>
      <c r="P1283" s="43"/>
      <c r="Q1283" s="43"/>
      <c r="R1283" s="43"/>
      <c r="S1283" s="43">
        <v>0</v>
      </c>
      <c r="T1283" s="43">
        <v>0</v>
      </c>
      <c r="U1283" s="43"/>
      <c r="V1283" s="43"/>
      <c r="W1283" s="43"/>
      <c r="X1283" s="43"/>
      <c r="Y1283" s="43"/>
      <c r="Z1283" s="43"/>
      <c r="AA1283" s="43"/>
      <c r="AB1283" s="43"/>
      <c r="AC1283" s="43"/>
      <c r="AD1283" s="43"/>
      <c r="AE1283" s="43">
        <v>0</v>
      </c>
      <c r="AF1283" s="43"/>
      <c r="AG1283" s="43"/>
      <c r="AH1283" s="43"/>
      <c r="AI1283" s="43"/>
      <c r="AJ1283" s="43"/>
      <c r="AK1283" s="43"/>
      <c r="AL1283" s="43"/>
      <c r="AM1283" s="43"/>
      <c r="AN1283" t="s">
        <v>131</v>
      </c>
    </row>
    <row r="1284" spans="1:40" x14ac:dyDescent="0.75">
      <c r="A1284" t="s">
        <v>2765</v>
      </c>
      <c r="B1284" t="s">
        <v>123</v>
      </c>
      <c r="C1284" t="s">
        <v>2766</v>
      </c>
      <c r="D1284" t="s">
        <v>2723</v>
      </c>
      <c r="E1284" t="s">
        <v>126</v>
      </c>
      <c r="F1284">
        <v>401</v>
      </c>
      <c r="G1284">
        <v>53</v>
      </c>
      <c r="H1284" t="s">
        <v>2724</v>
      </c>
      <c r="I1284" t="s">
        <v>128</v>
      </c>
      <c r="J1284" t="s">
        <v>170</v>
      </c>
      <c r="K1284">
        <v>2012</v>
      </c>
      <c r="L1284" t="s">
        <v>150</v>
      </c>
      <c r="M1284" s="43"/>
      <c r="N1284" s="43"/>
      <c r="O1284" s="43">
        <v>5.6746095109311796E-6</v>
      </c>
      <c r="P1284" s="43"/>
      <c r="Q1284" s="43"/>
      <c r="R1284" s="43"/>
      <c r="S1284" s="43">
        <v>5.6746095109311796E-6</v>
      </c>
      <c r="T1284" s="43">
        <v>0</v>
      </c>
      <c r="U1284" s="43">
        <v>1.3492190216624251E-6</v>
      </c>
      <c r="V1284" s="43"/>
      <c r="W1284" s="43">
        <v>4.3253904892687549E-6</v>
      </c>
      <c r="X1284" s="43"/>
      <c r="Y1284" s="43"/>
      <c r="Z1284" s="43"/>
      <c r="AA1284" s="43"/>
      <c r="AB1284" s="43"/>
      <c r="AC1284" s="43"/>
      <c r="AD1284" s="43"/>
      <c r="AE1284" s="43">
        <v>0</v>
      </c>
      <c r="AF1284" s="43"/>
      <c r="AG1284" s="43"/>
      <c r="AH1284" s="43"/>
      <c r="AI1284" s="43"/>
      <c r="AJ1284" s="43"/>
      <c r="AK1284" s="43"/>
      <c r="AL1284" s="43"/>
      <c r="AM1284" s="43"/>
      <c r="AN1284" t="s">
        <v>131</v>
      </c>
    </row>
    <row r="1285" spans="1:40" x14ac:dyDescent="0.75">
      <c r="A1285" t="s">
        <v>2767</v>
      </c>
      <c r="B1285" t="s">
        <v>123</v>
      </c>
      <c r="C1285" t="s">
        <v>2768</v>
      </c>
      <c r="D1285" t="s">
        <v>2723</v>
      </c>
      <c r="E1285" t="s">
        <v>126</v>
      </c>
      <c r="F1285">
        <v>401</v>
      </c>
      <c r="G1285">
        <v>55</v>
      </c>
      <c r="H1285" t="s">
        <v>2724</v>
      </c>
      <c r="I1285" t="s">
        <v>128</v>
      </c>
      <c r="J1285" t="s">
        <v>170</v>
      </c>
      <c r="K1285">
        <v>2012</v>
      </c>
      <c r="L1285" t="s">
        <v>153</v>
      </c>
      <c r="M1285" s="43"/>
      <c r="N1285" s="43"/>
      <c r="O1285" s="43">
        <v>0</v>
      </c>
      <c r="P1285" s="43"/>
      <c r="Q1285" s="43"/>
      <c r="R1285" s="43"/>
      <c r="S1285" s="43">
        <v>0</v>
      </c>
      <c r="T1285" s="43">
        <v>0</v>
      </c>
      <c r="U1285" s="43"/>
      <c r="V1285" s="43"/>
      <c r="W1285" s="43"/>
      <c r="X1285" s="43"/>
      <c r="Y1285" s="43"/>
      <c r="Z1285" s="43"/>
      <c r="AA1285" s="43"/>
      <c r="AB1285" s="43"/>
      <c r="AC1285" s="43"/>
      <c r="AD1285" s="43"/>
      <c r="AE1285" s="43">
        <v>0</v>
      </c>
      <c r="AF1285" s="43"/>
      <c r="AG1285" s="43"/>
      <c r="AH1285" s="43"/>
      <c r="AI1285" s="43"/>
      <c r="AJ1285" s="43"/>
      <c r="AK1285" s="43"/>
      <c r="AL1285" s="43"/>
      <c r="AM1285" s="43"/>
      <c r="AN1285" t="s">
        <v>131</v>
      </c>
    </row>
    <row r="1286" spans="1:40" x14ac:dyDescent="0.75">
      <c r="A1286" t="s">
        <v>2769</v>
      </c>
      <c r="B1286" t="s">
        <v>123</v>
      </c>
      <c r="C1286" t="s">
        <v>2770</v>
      </c>
      <c r="D1286" t="s">
        <v>2723</v>
      </c>
      <c r="E1286" t="s">
        <v>126</v>
      </c>
      <c r="F1286">
        <v>401</v>
      </c>
      <c r="G1286">
        <v>58</v>
      </c>
      <c r="H1286" t="s">
        <v>2724</v>
      </c>
      <c r="I1286" t="s">
        <v>128</v>
      </c>
      <c r="J1286" t="s">
        <v>170</v>
      </c>
      <c r="K1286">
        <v>2012</v>
      </c>
      <c r="L1286" t="s">
        <v>156</v>
      </c>
      <c r="M1286" s="43"/>
      <c r="N1286" s="43"/>
      <c r="O1286" s="43">
        <v>0.54949632200155696</v>
      </c>
      <c r="P1286" s="43"/>
      <c r="Q1286" s="43"/>
      <c r="R1286" s="43"/>
      <c r="S1286" s="43">
        <v>0.54949632200155696</v>
      </c>
      <c r="T1286" s="43">
        <v>0</v>
      </c>
      <c r="U1286" s="43">
        <v>0.36469205718242592</v>
      </c>
      <c r="V1286" s="43"/>
      <c r="W1286" s="43">
        <v>0.18480426481913101</v>
      </c>
      <c r="X1286" s="43"/>
      <c r="Y1286" s="43"/>
      <c r="Z1286" s="43"/>
      <c r="AA1286" s="43"/>
      <c r="AB1286" s="43"/>
      <c r="AC1286" s="43"/>
      <c r="AD1286" s="43"/>
      <c r="AE1286" s="43">
        <v>0</v>
      </c>
      <c r="AF1286" s="43"/>
      <c r="AG1286" s="43"/>
      <c r="AH1286" s="43"/>
      <c r="AI1286" s="43"/>
      <c r="AJ1286" s="43"/>
      <c r="AK1286" s="43"/>
      <c r="AL1286" s="43"/>
      <c r="AM1286" s="43"/>
      <c r="AN1286" t="s">
        <v>131</v>
      </c>
    </row>
    <row r="1287" spans="1:40" x14ac:dyDescent="0.75">
      <c r="A1287" t="s">
        <v>2771</v>
      </c>
      <c r="B1287" t="s">
        <v>123</v>
      </c>
      <c r="C1287" t="s">
        <v>2772</v>
      </c>
      <c r="D1287" t="s">
        <v>2723</v>
      </c>
      <c r="E1287" t="s">
        <v>126</v>
      </c>
      <c r="F1287">
        <v>401</v>
      </c>
      <c r="G1287">
        <v>6</v>
      </c>
      <c r="H1287" t="s">
        <v>2724</v>
      </c>
      <c r="I1287" t="s">
        <v>128</v>
      </c>
      <c r="J1287" t="s">
        <v>170</v>
      </c>
      <c r="K1287">
        <v>2012</v>
      </c>
      <c r="L1287" t="s">
        <v>20</v>
      </c>
      <c r="M1287" s="43"/>
      <c r="N1287" s="43"/>
      <c r="O1287" s="43">
        <v>18.869967757657246</v>
      </c>
      <c r="P1287" s="43"/>
      <c r="Q1287" s="43"/>
      <c r="R1287" s="43"/>
      <c r="S1287" s="43">
        <v>18.765777757657247</v>
      </c>
      <c r="T1287" s="43">
        <v>0.10418999999999999</v>
      </c>
      <c r="U1287" s="43">
        <v>11.42686297632158</v>
      </c>
      <c r="V1287" s="43"/>
      <c r="W1287" s="43">
        <v>7.3389147813356654</v>
      </c>
      <c r="X1287" s="43"/>
      <c r="Y1287" s="43"/>
      <c r="Z1287" s="43"/>
      <c r="AA1287" s="43"/>
      <c r="AB1287" s="43"/>
      <c r="AC1287" s="43"/>
      <c r="AD1287" s="43"/>
      <c r="AE1287" s="43">
        <v>0.10418999999999999</v>
      </c>
      <c r="AF1287" s="43"/>
      <c r="AG1287" s="43"/>
      <c r="AH1287" s="43"/>
      <c r="AI1287" s="43"/>
      <c r="AJ1287" s="43"/>
      <c r="AK1287" s="43"/>
      <c r="AL1287" s="43"/>
      <c r="AM1287" s="43"/>
      <c r="AN1287" t="s">
        <v>131</v>
      </c>
    </row>
    <row r="1288" spans="1:40" x14ac:dyDescent="0.75">
      <c r="A1288" t="s">
        <v>2773</v>
      </c>
      <c r="B1288" t="s">
        <v>123</v>
      </c>
      <c r="C1288" t="s">
        <v>2774</v>
      </c>
      <c r="D1288" t="s">
        <v>2723</v>
      </c>
      <c r="E1288" t="s">
        <v>126</v>
      </c>
      <c r="F1288">
        <v>401</v>
      </c>
      <c r="G1288">
        <v>7</v>
      </c>
      <c r="H1288" t="s">
        <v>2724</v>
      </c>
      <c r="I1288" t="s">
        <v>128</v>
      </c>
      <c r="J1288" t="s">
        <v>170</v>
      </c>
      <c r="K1288">
        <v>2012</v>
      </c>
      <c r="L1288" t="s">
        <v>161</v>
      </c>
      <c r="M1288" s="43"/>
      <c r="N1288" s="43"/>
      <c r="O1288" s="43">
        <v>0.4049230317447608</v>
      </c>
      <c r="P1288" s="43"/>
      <c r="Q1288" s="43"/>
      <c r="R1288" s="43"/>
      <c r="S1288" s="43">
        <v>0.4049230317447608</v>
      </c>
      <c r="T1288" s="43">
        <v>0</v>
      </c>
      <c r="U1288" s="43">
        <v>0.36015252684053572</v>
      </c>
      <c r="V1288" s="43"/>
      <c r="W1288" s="43">
        <v>4.4770504904225072E-2</v>
      </c>
      <c r="X1288" s="43"/>
      <c r="Y1288" s="43"/>
      <c r="Z1288" s="43"/>
      <c r="AA1288" s="43"/>
      <c r="AB1288" s="43"/>
      <c r="AC1288" s="43"/>
      <c r="AD1288" s="43"/>
      <c r="AE1288" s="43">
        <v>0</v>
      </c>
      <c r="AF1288" s="43"/>
      <c r="AG1288" s="43"/>
      <c r="AH1288" s="43"/>
      <c r="AI1288" s="43"/>
      <c r="AJ1288" s="43"/>
      <c r="AK1288" s="43"/>
      <c r="AL1288" s="43"/>
      <c r="AM1288" s="43"/>
      <c r="AN1288" t="s">
        <v>131</v>
      </c>
    </row>
    <row r="1289" spans="1:40" x14ac:dyDescent="0.75">
      <c r="A1289" t="s">
        <v>2775</v>
      </c>
      <c r="B1289" t="s">
        <v>123</v>
      </c>
      <c r="C1289" t="s">
        <v>2776</v>
      </c>
      <c r="D1289" t="s">
        <v>2723</v>
      </c>
      <c r="E1289" t="s">
        <v>126</v>
      </c>
      <c r="F1289">
        <v>401</v>
      </c>
      <c r="G1289">
        <v>8</v>
      </c>
      <c r="H1289" t="s">
        <v>2724</v>
      </c>
      <c r="I1289" t="s">
        <v>128</v>
      </c>
      <c r="J1289" t="s">
        <v>170</v>
      </c>
      <c r="K1289">
        <v>2012</v>
      </c>
      <c r="L1289" t="s">
        <v>164</v>
      </c>
      <c r="M1289" s="43"/>
      <c r="N1289" s="43"/>
      <c r="O1289" s="43">
        <v>0</v>
      </c>
      <c r="P1289" s="43"/>
      <c r="Q1289" s="43"/>
      <c r="R1289" s="43"/>
      <c r="S1289" s="43">
        <v>0</v>
      </c>
      <c r="T1289" s="43">
        <v>0</v>
      </c>
      <c r="U1289" s="43"/>
      <c r="V1289" s="43"/>
      <c r="W1289" s="43"/>
      <c r="X1289" s="43"/>
      <c r="Y1289" s="43"/>
      <c r="Z1289" s="43"/>
      <c r="AA1289" s="43"/>
      <c r="AB1289" s="43"/>
      <c r="AC1289" s="43"/>
      <c r="AD1289" s="43"/>
      <c r="AE1289" s="43">
        <v>0</v>
      </c>
      <c r="AF1289" s="43"/>
      <c r="AG1289" s="43"/>
      <c r="AH1289" s="43"/>
      <c r="AI1289" s="43"/>
      <c r="AJ1289" s="43"/>
      <c r="AK1289" s="43"/>
      <c r="AL1289" s="43"/>
      <c r="AM1289" s="43"/>
      <c r="AN1289" t="s">
        <v>131</v>
      </c>
    </row>
    <row r="1290" spans="1:40" x14ac:dyDescent="0.75">
      <c r="A1290" t="s">
        <v>2777</v>
      </c>
      <c r="B1290" t="s">
        <v>123</v>
      </c>
      <c r="C1290" t="s">
        <v>2778</v>
      </c>
      <c r="D1290" t="s">
        <v>2723</v>
      </c>
      <c r="E1290" t="s">
        <v>126</v>
      </c>
      <c r="F1290">
        <v>401</v>
      </c>
      <c r="G1290">
        <v>9</v>
      </c>
      <c r="H1290" t="s">
        <v>2724</v>
      </c>
      <c r="I1290" t="s">
        <v>128</v>
      </c>
      <c r="J1290" t="s">
        <v>170</v>
      </c>
      <c r="K1290">
        <v>2012</v>
      </c>
      <c r="L1290" t="s">
        <v>167</v>
      </c>
      <c r="M1290" s="43"/>
      <c r="N1290" s="43"/>
      <c r="O1290" s="43">
        <v>0</v>
      </c>
      <c r="P1290" s="43"/>
      <c r="Q1290" s="43"/>
      <c r="R1290" s="43"/>
      <c r="S1290" s="43">
        <v>0</v>
      </c>
      <c r="T1290" s="43">
        <v>0</v>
      </c>
      <c r="U1290" s="43"/>
      <c r="V1290" s="43"/>
      <c r="W1290" s="43"/>
      <c r="X1290" s="43"/>
      <c r="Y1290" s="43"/>
      <c r="Z1290" s="43"/>
      <c r="AA1290" s="43"/>
      <c r="AB1290" s="43"/>
      <c r="AC1290" s="43"/>
      <c r="AD1290" s="43"/>
      <c r="AE1290" s="43">
        <v>0</v>
      </c>
      <c r="AF1290" s="43"/>
      <c r="AG1290" s="43"/>
      <c r="AH1290" s="43"/>
      <c r="AI1290" s="43"/>
      <c r="AJ1290" s="43"/>
      <c r="AK1290" s="43"/>
      <c r="AL1290" s="43"/>
      <c r="AM1290" s="43"/>
      <c r="AN1290" t="s">
        <v>131</v>
      </c>
    </row>
    <row r="1291" spans="1:40" x14ac:dyDescent="0.75">
      <c r="A1291" t="s">
        <v>2779</v>
      </c>
      <c r="B1291" t="s">
        <v>123</v>
      </c>
      <c r="C1291" t="s">
        <v>2780</v>
      </c>
      <c r="D1291" t="s">
        <v>2723</v>
      </c>
      <c r="E1291" t="s">
        <v>126</v>
      </c>
      <c r="F1291">
        <v>402</v>
      </c>
      <c r="G1291">
        <v>0</v>
      </c>
      <c r="H1291" t="s">
        <v>2724</v>
      </c>
      <c r="I1291" t="s">
        <v>128</v>
      </c>
      <c r="J1291" t="s">
        <v>199</v>
      </c>
      <c r="K1291">
        <v>2012</v>
      </c>
      <c r="L1291" t="s">
        <v>130</v>
      </c>
      <c r="M1291" s="43"/>
      <c r="N1291" s="43"/>
      <c r="O1291" s="43">
        <v>16.198794633813328</v>
      </c>
      <c r="P1291" s="43"/>
      <c r="Q1291" s="43"/>
      <c r="R1291" s="43"/>
      <c r="S1291" s="43">
        <v>16.166150633813327</v>
      </c>
      <c r="T1291" s="43">
        <v>3.2643999999999999E-2</v>
      </c>
      <c r="U1291" s="43">
        <v>12.04442015333694</v>
      </c>
      <c r="V1291" s="43"/>
      <c r="W1291" s="43">
        <v>4.1217304804763861</v>
      </c>
      <c r="X1291" s="43"/>
      <c r="Y1291" s="43"/>
      <c r="Z1291" s="43"/>
      <c r="AA1291" s="43"/>
      <c r="AB1291" s="43"/>
      <c r="AC1291" s="43"/>
      <c r="AD1291" s="43"/>
      <c r="AE1291" s="43">
        <v>3.2643999999999999E-2</v>
      </c>
      <c r="AF1291" s="43"/>
      <c r="AG1291" s="43"/>
      <c r="AH1291" s="43"/>
      <c r="AI1291" s="43"/>
      <c r="AJ1291" s="43"/>
      <c r="AK1291" s="43"/>
      <c r="AL1291" s="43"/>
      <c r="AM1291" s="43"/>
      <c r="AN1291" t="s">
        <v>131</v>
      </c>
    </row>
    <row r="1292" spans="1:40" x14ac:dyDescent="0.75">
      <c r="A1292" t="s">
        <v>2781</v>
      </c>
      <c r="B1292" t="s">
        <v>123</v>
      </c>
      <c r="C1292" t="s">
        <v>2782</v>
      </c>
      <c r="D1292" t="s">
        <v>2723</v>
      </c>
      <c r="E1292" t="s">
        <v>126</v>
      </c>
      <c r="F1292">
        <v>402</v>
      </c>
      <c r="G1292">
        <v>1</v>
      </c>
      <c r="H1292" t="s">
        <v>2724</v>
      </c>
      <c r="I1292" t="s">
        <v>128</v>
      </c>
      <c r="J1292" t="s">
        <v>199</v>
      </c>
      <c r="K1292">
        <v>2012</v>
      </c>
      <c r="L1292" t="s">
        <v>134</v>
      </c>
      <c r="M1292" s="43"/>
      <c r="N1292" s="43"/>
      <c r="O1292" s="43">
        <v>0.11616892165979491</v>
      </c>
      <c r="P1292" s="43"/>
      <c r="Q1292" s="43"/>
      <c r="R1292" s="43"/>
      <c r="S1292" s="43">
        <v>0.11616892165979491</v>
      </c>
      <c r="T1292" s="43">
        <v>0</v>
      </c>
      <c r="U1292" s="43">
        <v>9.8969019677853792E-2</v>
      </c>
      <c r="V1292" s="43"/>
      <c r="W1292" s="43">
        <v>1.7199901981941119E-2</v>
      </c>
      <c r="X1292" s="43"/>
      <c r="Y1292" s="43"/>
      <c r="Z1292" s="43"/>
      <c r="AA1292" s="43"/>
      <c r="AB1292" s="43"/>
      <c r="AC1292" s="43"/>
      <c r="AD1292" s="43"/>
      <c r="AE1292" s="43">
        <v>0</v>
      </c>
      <c r="AF1292" s="43"/>
      <c r="AG1292" s="43"/>
      <c r="AH1292" s="43"/>
      <c r="AI1292" s="43"/>
      <c r="AJ1292" s="43"/>
      <c r="AK1292" s="43"/>
      <c r="AL1292" s="43"/>
      <c r="AM1292" s="43"/>
      <c r="AN1292" t="s">
        <v>131</v>
      </c>
    </row>
    <row r="1293" spans="1:40" x14ac:dyDescent="0.75">
      <c r="A1293" t="s">
        <v>2783</v>
      </c>
      <c r="B1293" t="s">
        <v>123</v>
      </c>
      <c r="C1293" t="s">
        <v>2784</v>
      </c>
      <c r="D1293" t="s">
        <v>2723</v>
      </c>
      <c r="E1293" t="s">
        <v>126</v>
      </c>
      <c r="F1293">
        <v>402</v>
      </c>
      <c r="G1293">
        <v>2</v>
      </c>
      <c r="H1293" t="s">
        <v>2724</v>
      </c>
      <c r="I1293" t="s">
        <v>128</v>
      </c>
      <c r="J1293" t="s">
        <v>199</v>
      </c>
      <c r="K1293">
        <v>2012</v>
      </c>
      <c r="L1293" t="s">
        <v>137</v>
      </c>
      <c r="M1293" s="43"/>
      <c r="N1293" s="43"/>
      <c r="O1293" s="43">
        <v>1.2542812021890977</v>
      </c>
      <c r="P1293" s="43"/>
      <c r="Q1293" s="43"/>
      <c r="R1293" s="43"/>
      <c r="S1293" s="43">
        <v>1.2542812021890977</v>
      </c>
      <c r="T1293" s="43">
        <v>0</v>
      </c>
      <c r="U1293" s="43">
        <v>0.94320154488472074</v>
      </c>
      <c r="V1293" s="43"/>
      <c r="W1293" s="43">
        <v>0.31107965730437681</v>
      </c>
      <c r="X1293" s="43"/>
      <c r="Y1293" s="43"/>
      <c r="Z1293" s="43"/>
      <c r="AA1293" s="43"/>
      <c r="AB1293" s="43"/>
      <c r="AC1293" s="43"/>
      <c r="AD1293" s="43"/>
      <c r="AE1293" s="43">
        <v>0</v>
      </c>
      <c r="AF1293" s="43"/>
      <c r="AG1293" s="43"/>
      <c r="AH1293" s="43"/>
      <c r="AI1293" s="43"/>
      <c r="AJ1293" s="43"/>
      <c r="AK1293" s="43"/>
      <c r="AL1293" s="43"/>
      <c r="AM1293" s="43"/>
      <c r="AN1293" t="s">
        <v>131</v>
      </c>
    </row>
    <row r="1294" spans="1:40" x14ac:dyDescent="0.75">
      <c r="A1294" t="s">
        <v>2785</v>
      </c>
      <c r="B1294" t="s">
        <v>123</v>
      </c>
      <c r="C1294" t="s">
        <v>2786</v>
      </c>
      <c r="D1294" t="s">
        <v>2723</v>
      </c>
      <c r="E1294" t="s">
        <v>126</v>
      </c>
      <c r="F1294">
        <v>402</v>
      </c>
      <c r="G1294">
        <v>3</v>
      </c>
      <c r="H1294" t="s">
        <v>2724</v>
      </c>
      <c r="I1294" t="s">
        <v>128</v>
      </c>
      <c r="J1294" t="s">
        <v>199</v>
      </c>
      <c r="K1294">
        <v>2012</v>
      </c>
      <c r="L1294" t="s">
        <v>21</v>
      </c>
      <c r="M1294" s="43"/>
      <c r="N1294" s="43"/>
      <c r="O1294" s="43">
        <v>12.96151160044602</v>
      </c>
      <c r="P1294" s="43"/>
      <c r="Q1294" s="43"/>
      <c r="R1294" s="43"/>
      <c r="S1294" s="43">
        <v>12.96151160044602</v>
      </c>
      <c r="T1294" s="43">
        <v>0</v>
      </c>
      <c r="U1294" s="43">
        <v>10.302209517027491</v>
      </c>
      <c r="V1294" s="43"/>
      <c r="W1294" s="43">
        <v>2.6593020834185288</v>
      </c>
      <c r="X1294" s="43"/>
      <c r="Y1294" s="43"/>
      <c r="Z1294" s="43"/>
      <c r="AA1294" s="43"/>
      <c r="AB1294" s="43"/>
      <c r="AC1294" s="43"/>
      <c r="AD1294" s="43"/>
      <c r="AE1294" s="43">
        <v>0</v>
      </c>
      <c r="AF1294" s="43"/>
      <c r="AG1294" s="43"/>
      <c r="AH1294" s="43"/>
      <c r="AI1294" s="43"/>
      <c r="AJ1294" s="43"/>
      <c r="AK1294" s="43"/>
      <c r="AL1294" s="43"/>
      <c r="AM1294" s="43"/>
      <c r="AN1294" t="s">
        <v>131</v>
      </c>
    </row>
    <row r="1295" spans="1:40" x14ac:dyDescent="0.75">
      <c r="A1295" t="s">
        <v>2787</v>
      </c>
      <c r="B1295" t="s">
        <v>123</v>
      </c>
      <c r="C1295" t="s">
        <v>2788</v>
      </c>
      <c r="D1295" t="s">
        <v>2723</v>
      </c>
      <c r="E1295" t="s">
        <v>126</v>
      </c>
      <c r="F1295">
        <v>402</v>
      </c>
      <c r="G1295">
        <v>4</v>
      </c>
      <c r="H1295" t="s">
        <v>2724</v>
      </c>
      <c r="I1295" t="s">
        <v>128</v>
      </c>
      <c r="J1295" t="s">
        <v>199</v>
      </c>
      <c r="K1295">
        <v>2012</v>
      </c>
      <c r="L1295" t="s">
        <v>142</v>
      </c>
      <c r="M1295" s="43"/>
      <c r="N1295" s="43"/>
      <c r="O1295" s="43">
        <v>0</v>
      </c>
      <c r="P1295" s="43"/>
      <c r="Q1295" s="43"/>
      <c r="R1295" s="43"/>
      <c r="S1295" s="43">
        <v>0</v>
      </c>
      <c r="T1295" s="43">
        <v>0</v>
      </c>
      <c r="U1295" s="43"/>
      <c r="V1295" s="43"/>
      <c r="W1295" s="43"/>
      <c r="X1295" s="43"/>
      <c r="Y1295" s="43"/>
      <c r="Z1295" s="43"/>
      <c r="AA1295" s="43"/>
      <c r="AB1295" s="43"/>
      <c r="AC1295" s="43"/>
      <c r="AD1295" s="43"/>
      <c r="AE1295" s="43">
        <v>0</v>
      </c>
      <c r="AF1295" s="43"/>
      <c r="AG1295" s="43"/>
      <c r="AH1295" s="43"/>
      <c r="AI1295" s="43"/>
      <c r="AJ1295" s="43"/>
      <c r="AK1295" s="43"/>
      <c r="AL1295" s="43"/>
      <c r="AM1295" s="43"/>
      <c r="AN1295" t="s">
        <v>131</v>
      </c>
    </row>
    <row r="1296" spans="1:40" x14ac:dyDescent="0.75">
      <c r="A1296" t="s">
        <v>2789</v>
      </c>
      <c r="B1296" t="s">
        <v>123</v>
      </c>
      <c r="C1296" t="s">
        <v>2790</v>
      </c>
      <c r="D1296" t="s">
        <v>2723</v>
      </c>
      <c r="E1296" t="s">
        <v>126</v>
      </c>
      <c r="F1296">
        <v>402</v>
      </c>
      <c r="G1296">
        <v>51</v>
      </c>
      <c r="H1296" t="s">
        <v>2724</v>
      </c>
      <c r="I1296" t="s">
        <v>128</v>
      </c>
      <c r="J1296" t="s">
        <v>199</v>
      </c>
      <c r="K1296">
        <v>2012</v>
      </c>
      <c r="L1296" t="s">
        <v>145</v>
      </c>
      <c r="M1296" s="43"/>
      <c r="N1296" s="43"/>
      <c r="O1296" s="43">
        <v>0.15472085868407323</v>
      </c>
      <c r="P1296" s="43"/>
      <c r="Q1296" s="43"/>
      <c r="R1296" s="43"/>
      <c r="S1296" s="43">
        <v>0.15472085868407323</v>
      </c>
      <c r="T1296" s="43">
        <v>0</v>
      </c>
      <c r="U1296" s="43">
        <v>0.15466021540248859</v>
      </c>
      <c r="V1296" s="43"/>
      <c r="W1296" s="43">
        <v>6.0643281584655497E-5</v>
      </c>
      <c r="X1296" s="43"/>
      <c r="Y1296" s="43"/>
      <c r="Z1296" s="43"/>
      <c r="AA1296" s="43"/>
      <c r="AB1296" s="43"/>
      <c r="AC1296" s="43"/>
      <c r="AD1296" s="43"/>
      <c r="AE1296" s="43">
        <v>0</v>
      </c>
      <c r="AF1296" s="43"/>
      <c r="AG1296" s="43"/>
      <c r="AH1296" s="43"/>
      <c r="AI1296" s="43"/>
      <c r="AJ1296" s="43"/>
      <c r="AK1296" s="43"/>
      <c r="AL1296" s="43"/>
      <c r="AM1296" s="43"/>
      <c r="AN1296" t="s">
        <v>131</v>
      </c>
    </row>
    <row r="1297" spans="1:40" x14ac:dyDescent="0.75">
      <c r="A1297" t="s">
        <v>2791</v>
      </c>
      <c r="B1297" t="s">
        <v>123</v>
      </c>
      <c r="C1297" t="s">
        <v>2792</v>
      </c>
      <c r="D1297" t="s">
        <v>2723</v>
      </c>
      <c r="E1297" t="s">
        <v>126</v>
      </c>
      <c r="F1297">
        <v>402</v>
      </c>
      <c r="G1297">
        <v>52</v>
      </c>
      <c r="H1297" t="s">
        <v>2724</v>
      </c>
      <c r="I1297" t="s">
        <v>128</v>
      </c>
      <c r="J1297" t="s">
        <v>199</v>
      </c>
      <c r="K1297">
        <v>2012</v>
      </c>
      <c r="L1297" t="s">
        <v>72</v>
      </c>
      <c r="M1297" s="43"/>
      <c r="N1297" s="43"/>
      <c r="O1297" s="43">
        <v>0</v>
      </c>
      <c r="P1297" s="43"/>
      <c r="Q1297" s="43"/>
      <c r="R1297" s="43"/>
      <c r="S1297" s="43">
        <v>0</v>
      </c>
      <c r="T1297" s="43">
        <v>0</v>
      </c>
      <c r="U1297" s="43"/>
      <c r="V1297" s="43"/>
      <c r="W1297" s="43"/>
      <c r="X1297" s="43"/>
      <c r="Y1297" s="43"/>
      <c r="Z1297" s="43"/>
      <c r="AA1297" s="43"/>
      <c r="AB1297" s="43"/>
      <c r="AC1297" s="43"/>
      <c r="AD1297" s="43"/>
      <c r="AE1297" s="43">
        <v>0</v>
      </c>
      <c r="AF1297" s="43"/>
      <c r="AG1297" s="43"/>
      <c r="AH1297" s="43"/>
      <c r="AI1297" s="43"/>
      <c r="AJ1297" s="43"/>
      <c r="AK1297" s="43"/>
      <c r="AL1297" s="43"/>
      <c r="AM1297" s="43"/>
      <c r="AN1297" t="s">
        <v>131</v>
      </c>
    </row>
    <row r="1298" spans="1:40" x14ac:dyDescent="0.75">
      <c r="A1298" t="s">
        <v>2793</v>
      </c>
      <c r="B1298" t="s">
        <v>123</v>
      </c>
      <c r="C1298" t="s">
        <v>2794</v>
      </c>
      <c r="D1298" t="s">
        <v>2723</v>
      </c>
      <c r="E1298" t="s">
        <v>126</v>
      </c>
      <c r="F1298">
        <v>402</v>
      </c>
      <c r="G1298">
        <v>53</v>
      </c>
      <c r="H1298" t="s">
        <v>2724</v>
      </c>
      <c r="I1298" t="s">
        <v>128</v>
      </c>
      <c r="J1298" t="s">
        <v>199</v>
      </c>
      <c r="K1298">
        <v>2012</v>
      </c>
      <c r="L1298" t="s">
        <v>150</v>
      </c>
      <c r="M1298" s="43"/>
      <c r="N1298" s="43"/>
      <c r="O1298" s="43">
        <v>0</v>
      </c>
      <c r="P1298" s="43"/>
      <c r="Q1298" s="43"/>
      <c r="R1298" s="43"/>
      <c r="S1298" s="43">
        <v>0</v>
      </c>
      <c r="T1298" s="43">
        <v>0</v>
      </c>
      <c r="U1298" s="43"/>
      <c r="V1298" s="43"/>
      <c r="W1298" s="43"/>
      <c r="X1298" s="43"/>
      <c r="Y1298" s="43"/>
      <c r="Z1298" s="43"/>
      <c r="AA1298" s="43"/>
      <c r="AB1298" s="43"/>
      <c r="AC1298" s="43"/>
      <c r="AD1298" s="43"/>
      <c r="AE1298" s="43">
        <v>0</v>
      </c>
      <c r="AF1298" s="43"/>
      <c r="AG1298" s="43"/>
      <c r="AH1298" s="43"/>
      <c r="AI1298" s="43"/>
      <c r="AJ1298" s="43"/>
      <c r="AK1298" s="43"/>
      <c r="AL1298" s="43"/>
      <c r="AM1298" s="43"/>
      <c r="AN1298" t="s">
        <v>131</v>
      </c>
    </row>
    <row r="1299" spans="1:40" x14ac:dyDescent="0.75">
      <c r="A1299" t="s">
        <v>2795</v>
      </c>
      <c r="B1299" t="s">
        <v>123</v>
      </c>
      <c r="C1299" t="s">
        <v>2796</v>
      </c>
      <c r="D1299" t="s">
        <v>2723</v>
      </c>
      <c r="E1299" t="s">
        <v>126</v>
      </c>
      <c r="F1299">
        <v>402</v>
      </c>
      <c r="G1299">
        <v>55</v>
      </c>
      <c r="H1299" t="s">
        <v>2724</v>
      </c>
      <c r="I1299" t="s">
        <v>128</v>
      </c>
      <c r="J1299" t="s">
        <v>199</v>
      </c>
      <c r="K1299">
        <v>2012</v>
      </c>
      <c r="L1299" t="s">
        <v>153</v>
      </c>
      <c r="M1299" s="43"/>
      <c r="N1299" s="43"/>
      <c r="O1299" s="43">
        <v>0</v>
      </c>
      <c r="P1299" s="43"/>
      <c r="Q1299" s="43"/>
      <c r="R1299" s="43"/>
      <c r="S1299" s="43">
        <v>0</v>
      </c>
      <c r="T1299" s="43">
        <v>0</v>
      </c>
      <c r="U1299" s="43"/>
      <c r="V1299" s="43"/>
      <c r="W1299" s="43"/>
      <c r="X1299" s="43"/>
      <c r="Y1299" s="43"/>
      <c r="Z1299" s="43"/>
      <c r="AA1299" s="43"/>
      <c r="AB1299" s="43"/>
      <c r="AC1299" s="43"/>
      <c r="AD1299" s="43"/>
      <c r="AE1299" s="43">
        <v>0</v>
      </c>
      <c r="AF1299" s="43"/>
      <c r="AG1299" s="43"/>
      <c r="AH1299" s="43"/>
      <c r="AI1299" s="43"/>
      <c r="AJ1299" s="43"/>
      <c r="AK1299" s="43"/>
      <c r="AL1299" s="43"/>
      <c r="AM1299" s="43"/>
      <c r="AN1299" t="s">
        <v>131</v>
      </c>
    </row>
    <row r="1300" spans="1:40" x14ac:dyDescent="0.75">
      <c r="A1300" t="s">
        <v>2797</v>
      </c>
      <c r="B1300" t="s">
        <v>123</v>
      </c>
      <c r="C1300" t="s">
        <v>2798</v>
      </c>
      <c r="D1300" t="s">
        <v>2723</v>
      </c>
      <c r="E1300" t="s">
        <v>126</v>
      </c>
      <c r="F1300">
        <v>402</v>
      </c>
      <c r="G1300">
        <v>58</v>
      </c>
      <c r="H1300" t="s">
        <v>2724</v>
      </c>
      <c r="I1300" t="s">
        <v>128</v>
      </c>
      <c r="J1300" t="s">
        <v>199</v>
      </c>
      <c r="K1300">
        <v>2012</v>
      </c>
      <c r="L1300" t="s">
        <v>156</v>
      </c>
      <c r="M1300" s="43"/>
      <c r="N1300" s="43"/>
      <c r="O1300" s="43">
        <v>8.6933746869063445E-3</v>
      </c>
      <c r="P1300" s="43"/>
      <c r="Q1300" s="43"/>
      <c r="R1300" s="43"/>
      <c r="S1300" s="43">
        <v>8.6933746869063445E-3</v>
      </c>
      <c r="T1300" s="43">
        <v>0</v>
      </c>
      <c r="U1300" s="43">
        <v>6.5588414779859739E-3</v>
      </c>
      <c r="V1300" s="43"/>
      <c r="W1300" s="43">
        <v>2.1345332089203711E-3</v>
      </c>
      <c r="X1300" s="43"/>
      <c r="Y1300" s="43"/>
      <c r="Z1300" s="43"/>
      <c r="AA1300" s="43"/>
      <c r="AB1300" s="43"/>
      <c r="AC1300" s="43"/>
      <c r="AD1300" s="43"/>
      <c r="AE1300" s="43">
        <v>0</v>
      </c>
      <c r="AF1300" s="43"/>
      <c r="AG1300" s="43"/>
      <c r="AH1300" s="43"/>
      <c r="AI1300" s="43"/>
      <c r="AJ1300" s="43"/>
      <c r="AK1300" s="43"/>
      <c r="AL1300" s="43"/>
      <c r="AM1300" s="43"/>
      <c r="AN1300" t="s">
        <v>131</v>
      </c>
    </row>
    <row r="1301" spans="1:40" x14ac:dyDescent="0.75">
      <c r="A1301" t="s">
        <v>2799</v>
      </c>
      <c r="B1301" t="s">
        <v>123</v>
      </c>
      <c r="C1301" t="s">
        <v>2800</v>
      </c>
      <c r="D1301" t="s">
        <v>2723</v>
      </c>
      <c r="E1301" t="s">
        <v>126</v>
      </c>
      <c r="F1301">
        <v>402</v>
      </c>
      <c r="G1301">
        <v>6</v>
      </c>
      <c r="H1301" t="s">
        <v>2724</v>
      </c>
      <c r="I1301" t="s">
        <v>128</v>
      </c>
      <c r="J1301" t="s">
        <v>199</v>
      </c>
      <c r="K1301">
        <v>2012</v>
      </c>
      <c r="L1301" t="s">
        <v>20</v>
      </c>
      <c r="M1301" s="43"/>
      <c r="N1301" s="43"/>
      <c r="O1301" s="43">
        <v>1.6522404377164936</v>
      </c>
      <c r="P1301" s="43"/>
      <c r="Q1301" s="43"/>
      <c r="R1301" s="43"/>
      <c r="S1301" s="43">
        <v>1.6195964377164938</v>
      </c>
      <c r="T1301" s="43">
        <v>3.2643999999999999E-2</v>
      </c>
      <c r="U1301" s="43">
        <v>0.49620922834725473</v>
      </c>
      <c r="V1301" s="43"/>
      <c r="W1301" s="43">
        <v>1.123387209369239</v>
      </c>
      <c r="X1301" s="43"/>
      <c r="Y1301" s="43"/>
      <c r="Z1301" s="43"/>
      <c r="AA1301" s="43"/>
      <c r="AB1301" s="43"/>
      <c r="AC1301" s="43"/>
      <c r="AD1301" s="43"/>
      <c r="AE1301" s="43">
        <v>3.2643999999999999E-2</v>
      </c>
      <c r="AF1301" s="43"/>
      <c r="AG1301" s="43"/>
      <c r="AH1301" s="43"/>
      <c r="AI1301" s="43"/>
      <c r="AJ1301" s="43"/>
      <c r="AK1301" s="43"/>
      <c r="AL1301" s="43"/>
      <c r="AM1301" s="43"/>
      <c r="AN1301" t="s">
        <v>131</v>
      </c>
    </row>
    <row r="1302" spans="1:40" x14ac:dyDescent="0.75">
      <c r="A1302" t="s">
        <v>2801</v>
      </c>
      <c r="B1302" t="s">
        <v>123</v>
      </c>
      <c r="C1302" t="s">
        <v>2802</v>
      </c>
      <c r="D1302" t="s">
        <v>2723</v>
      </c>
      <c r="E1302" t="s">
        <v>126</v>
      </c>
      <c r="F1302">
        <v>402</v>
      </c>
      <c r="G1302">
        <v>7</v>
      </c>
      <c r="H1302" t="s">
        <v>2724</v>
      </c>
      <c r="I1302" t="s">
        <v>128</v>
      </c>
      <c r="J1302" t="s">
        <v>199</v>
      </c>
      <c r="K1302">
        <v>2012</v>
      </c>
      <c r="L1302" t="s">
        <v>161</v>
      </c>
      <c r="M1302" s="43"/>
      <c r="N1302" s="43"/>
      <c r="O1302" s="43">
        <v>5.1178238430944677E-2</v>
      </c>
      <c r="P1302" s="43"/>
      <c r="Q1302" s="43"/>
      <c r="R1302" s="43"/>
      <c r="S1302" s="43">
        <v>5.1178238430944677E-2</v>
      </c>
      <c r="T1302" s="43">
        <v>0</v>
      </c>
      <c r="U1302" s="43">
        <v>4.2611786519149958E-2</v>
      </c>
      <c r="V1302" s="43"/>
      <c r="W1302" s="43">
        <v>8.5664519117947188E-3</v>
      </c>
      <c r="X1302" s="43"/>
      <c r="Y1302" s="43"/>
      <c r="Z1302" s="43"/>
      <c r="AA1302" s="43"/>
      <c r="AB1302" s="43"/>
      <c r="AC1302" s="43"/>
      <c r="AD1302" s="43"/>
      <c r="AE1302" s="43">
        <v>0</v>
      </c>
      <c r="AF1302" s="43"/>
      <c r="AG1302" s="43"/>
      <c r="AH1302" s="43"/>
      <c r="AI1302" s="43"/>
      <c r="AJ1302" s="43"/>
      <c r="AK1302" s="43"/>
      <c r="AL1302" s="43"/>
      <c r="AM1302" s="43"/>
      <c r="AN1302" t="s">
        <v>131</v>
      </c>
    </row>
    <row r="1303" spans="1:40" x14ac:dyDescent="0.75">
      <c r="A1303" t="s">
        <v>2803</v>
      </c>
      <c r="B1303" t="s">
        <v>123</v>
      </c>
      <c r="C1303" t="s">
        <v>2804</v>
      </c>
      <c r="D1303" t="s">
        <v>2723</v>
      </c>
      <c r="E1303" t="s">
        <v>126</v>
      </c>
      <c r="F1303">
        <v>402</v>
      </c>
      <c r="G1303">
        <v>8</v>
      </c>
      <c r="H1303" t="s">
        <v>2724</v>
      </c>
      <c r="I1303" t="s">
        <v>128</v>
      </c>
      <c r="J1303" t="s">
        <v>199</v>
      </c>
      <c r="K1303">
        <v>2012</v>
      </c>
      <c r="L1303" t="s">
        <v>164</v>
      </c>
      <c r="M1303" s="43"/>
      <c r="N1303" s="43"/>
      <c r="O1303" s="43">
        <v>0</v>
      </c>
      <c r="P1303" s="43"/>
      <c r="Q1303" s="43"/>
      <c r="R1303" s="43"/>
      <c r="S1303" s="43">
        <v>0</v>
      </c>
      <c r="T1303" s="43">
        <v>0</v>
      </c>
      <c r="U1303" s="43"/>
      <c r="V1303" s="43"/>
      <c r="W1303" s="43"/>
      <c r="X1303" s="43"/>
      <c r="Y1303" s="43"/>
      <c r="Z1303" s="43"/>
      <c r="AA1303" s="43"/>
      <c r="AB1303" s="43"/>
      <c r="AC1303" s="43"/>
      <c r="AD1303" s="43"/>
      <c r="AE1303" s="43">
        <v>0</v>
      </c>
      <c r="AF1303" s="43"/>
      <c r="AG1303" s="43"/>
      <c r="AH1303" s="43"/>
      <c r="AI1303" s="43"/>
      <c r="AJ1303" s="43"/>
      <c r="AK1303" s="43"/>
      <c r="AL1303" s="43"/>
      <c r="AM1303" s="43"/>
      <c r="AN1303" t="s">
        <v>131</v>
      </c>
    </row>
    <row r="1304" spans="1:40" x14ac:dyDescent="0.75">
      <c r="A1304" t="s">
        <v>2805</v>
      </c>
      <c r="B1304" t="s">
        <v>123</v>
      </c>
      <c r="C1304" t="s">
        <v>2806</v>
      </c>
      <c r="D1304" t="s">
        <v>2723</v>
      </c>
      <c r="E1304" t="s">
        <v>126</v>
      </c>
      <c r="F1304">
        <v>402</v>
      </c>
      <c r="G1304">
        <v>9</v>
      </c>
      <c r="H1304" t="s">
        <v>2724</v>
      </c>
      <c r="I1304" t="s">
        <v>128</v>
      </c>
      <c r="J1304" t="s">
        <v>199</v>
      </c>
      <c r="K1304">
        <v>2012</v>
      </c>
      <c r="L1304" t="s">
        <v>167</v>
      </c>
      <c r="M1304" s="43"/>
      <c r="N1304" s="43"/>
      <c r="O1304" s="43">
        <v>0</v>
      </c>
      <c r="P1304" s="43"/>
      <c r="Q1304" s="43"/>
      <c r="R1304" s="43"/>
      <c r="S1304" s="43">
        <v>0</v>
      </c>
      <c r="T1304" s="43">
        <v>0</v>
      </c>
      <c r="U1304" s="43"/>
      <c r="V1304" s="43"/>
      <c r="W1304" s="43"/>
      <c r="X1304" s="43"/>
      <c r="Y1304" s="43"/>
      <c r="Z1304" s="43"/>
      <c r="AA1304" s="43"/>
      <c r="AB1304" s="43"/>
      <c r="AC1304" s="43"/>
      <c r="AD1304" s="43"/>
      <c r="AE1304" s="43">
        <v>0</v>
      </c>
      <c r="AF1304" s="43"/>
      <c r="AG1304" s="43"/>
      <c r="AH1304" s="43"/>
      <c r="AI1304" s="43"/>
      <c r="AJ1304" s="43"/>
      <c r="AK1304" s="43"/>
      <c r="AL1304" s="43"/>
      <c r="AM1304" s="43"/>
      <c r="AN1304" t="s">
        <v>131</v>
      </c>
    </row>
    <row r="1305" spans="1:40" x14ac:dyDescent="0.75">
      <c r="A1305" t="s">
        <v>2807</v>
      </c>
      <c r="B1305" t="s">
        <v>123</v>
      </c>
      <c r="C1305" t="s">
        <v>2808</v>
      </c>
      <c r="D1305" t="s">
        <v>125</v>
      </c>
      <c r="E1305" t="s">
        <v>126</v>
      </c>
      <c r="F1305">
        <v>400</v>
      </c>
      <c r="G1305">
        <v>0</v>
      </c>
      <c r="H1305" t="s">
        <v>127</v>
      </c>
      <c r="I1305" t="s">
        <v>128</v>
      </c>
      <c r="J1305" t="s">
        <v>129</v>
      </c>
      <c r="K1305">
        <v>2020</v>
      </c>
      <c r="L1305" t="s">
        <v>130</v>
      </c>
      <c r="O1305" s="43">
        <v>45.046748991655505</v>
      </c>
      <c r="R1305" s="43"/>
      <c r="S1305" s="43">
        <v>44.763338991655502</v>
      </c>
      <c r="T1305" s="43">
        <v>0.28341000000000005</v>
      </c>
      <c r="U1305" s="43">
        <v>39.664102369993913</v>
      </c>
      <c r="V1305" s="43"/>
      <c r="W1305" s="43">
        <v>5.0992366216615927</v>
      </c>
      <c r="X1305" s="43"/>
      <c r="Y1305" s="43"/>
      <c r="Z1305" s="43"/>
      <c r="AA1305" s="43"/>
      <c r="AB1305" s="43"/>
      <c r="AE1305" s="43">
        <v>0.28341000000000005</v>
      </c>
      <c r="AL1305" s="43"/>
      <c r="AN1305" t="s">
        <v>131</v>
      </c>
    </row>
    <row r="1306" spans="1:40" x14ac:dyDescent="0.75">
      <c r="A1306" t="s">
        <v>2809</v>
      </c>
      <c r="B1306" t="s">
        <v>123</v>
      </c>
      <c r="C1306" t="s">
        <v>2810</v>
      </c>
      <c r="D1306" t="s">
        <v>125</v>
      </c>
      <c r="E1306" t="s">
        <v>126</v>
      </c>
      <c r="F1306">
        <v>400</v>
      </c>
      <c r="G1306">
        <v>1</v>
      </c>
      <c r="H1306" t="s">
        <v>127</v>
      </c>
      <c r="I1306" t="s">
        <v>128</v>
      </c>
      <c r="J1306" t="s">
        <v>129</v>
      </c>
      <c r="K1306">
        <v>2020</v>
      </c>
      <c r="L1306" t="s">
        <v>134</v>
      </c>
      <c r="O1306" s="43">
        <v>0.20833421903795915</v>
      </c>
      <c r="R1306" s="43"/>
      <c r="S1306" s="43">
        <v>0.20833421903795915</v>
      </c>
      <c r="T1306" s="43">
        <v>0</v>
      </c>
      <c r="U1306" s="43">
        <v>0.1993307314456147</v>
      </c>
      <c r="V1306" s="43"/>
      <c r="W1306" s="43">
        <v>9.0034875923444557E-3</v>
      </c>
      <c r="X1306" s="43"/>
      <c r="Y1306" s="43"/>
      <c r="Z1306" s="43"/>
      <c r="AA1306" s="43"/>
      <c r="AB1306" s="43"/>
      <c r="AE1306" s="43">
        <v>0</v>
      </c>
      <c r="AL1306" s="43"/>
      <c r="AN1306" t="s">
        <v>131</v>
      </c>
    </row>
    <row r="1307" spans="1:40" x14ac:dyDescent="0.75">
      <c r="A1307" t="s">
        <v>2811</v>
      </c>
      <c r="B1307" t="s">
        <v>123</v>
      </c>
      <c r="C1307" t="s">
        <v>2812</v>
      </c>
      <c r="D1307" t="s">
        <v>125</v>
      </c>
      <c r="E1307" t="s">
        <v>126</v>
      </c>
      <c r="F1307">
        <v>400</v>
      </c>
      <c r="G1307">
        <v>2</v>
      </c>
      <c r="H1307" t="s">
        <v>127</v>
      </c>
      <c r="I1307" t="s">
        <v>128</v>
      </c>
      <c r="J1307" t="s">
        <v>129</v>
      </c>
      <c r="K1307">
        <v>2020</v>
      </c>
      <c r="L1307" t="s">
        <v>137</v>
      </c>
      <c r="O1307" s="43">
        <v>8.0441222649306567</v>
      </c>
      <c r="R1307" s="43"/>
      <c r="S1307" s="43">
        <v>8.0441222649306567</v>
      </c>
      <c r="T1307" s="43">
        <v>0</v>
      </c>
      <c r="U1307" s="43">
        <v>7.721733822115243</v>
      </c>
      <c r="V1307" s="43"/>
      <c r="W1307" s="43">
        <v>0.32238844281541468</v>
      </c>
      <c r="X1307" s="43"/>
      <c r="Y1307" s="43"/>
      <c r="Z1307" s="43"/>
      <c r="AA1307" s="43"/>
      <c r="AB1307" s="43"/>
      <c r="AE1307" s="43">
        <v>0</v>
      </c>
      <c r="AL1307" s="43"/>
      <c r="AN1307" t="s">
        <v>131</v>
      </c>
    </row>
    <row r="1308" spans="1:40" x14ac:dyDescent="0.75">
      <c r="A1308" t="s">
        <v>2813</v>
      </c>
      <c r="B1308" t="s">
        <v>123</v>
      </c>
      <c r="C1308" t="s">
        <v>2814</v>
      </c>
      <c r="D1308" t="s">
        <v>125</v>
      </c>
      <c r="E1308" t="s">
        <v>126</v>
      </c>
      <c r="F1308">
        <v>400</v>
      </c>
      <c r="G1308">
        <v>3</v>
      </c>
      <c r="H1308" t="s">
        <v>127</v>
      </c>
      <c r="I1308" t="s">
        <v>128</v>
      </c>
      <c r="J1308" t="s">
        <v>129</v>
      </c>
      <c r="K1308">
        <v>2020</v>
      </c>
      <c r="L1308" t="s">
        <v>21</v>
      </c>
      <c r="O1308" s="43">
        <v>10.713306177793116</v>
      </c>
      <c r="R1308" s="43"/>
      <c r="S1308" s="43">
        <v>10.713306177793116</v>
      </c>
      <c r="T1308" s="43">
        <v>0</v>
      </c>
      <c r="U1308" s="43">
        <v>9.4908966423903962</v>
      </c>
      <c r="V1308" s="43"/>
      <c r="W1308" s="43">
        <v>1.22240953540272</v>
      </c>
      <c r="X1308" s="43"/>
      <c r="Y1308" s="43"/>
      <c r="Z1308" s="43"/>
      <c r="AA1308" s="43"/>
      <c r="AB1308" s="43"/>
      <c r="AE1308" s="43">
        <v>0</v>
      </c>
      <c r="AL1308" s="43"/>
      <c r="AN1308" t="s">
        <v>131</v>
      </c>
    </row>
    <row r="1309" spans="1:40" x14ac:dyDescent="0.75">
      <c r="A1309" t="s">
        <v>2815</v>
      </c>
      <c r="B1309" t="s">
        <v>123</v>
      </c>
      <c r="C1309" t="s">
        <v>2816</v>
      </c>
      <c r="D1309" t="s">
        <v>125</v>
      </c>
      <c r="E1309" t="s">
        <v>126</v>
      </c>
      <c r="F1309">
        <v>400</v>
      </c>
      <c r="G1309">
        <v>4</v>
      </c>
      <c r="H1309" t="s">
        <v>127</v>
      </c>
      <c r="I1309" t="s">
        <v>128</v>
      </c>
      <c r="J1309" t="s">
        <v>129</v>
      </c>
      <c r="K1309">
        <v>2020</v>
      </c>
      <c r="L1309" t="s">
        <v>142</v>
      </c>
      <c r="O1309" s="43">
        <v>0</v>
      </c>
      <c r="R1309" s="43"/>
      <c r="S1309" s="43">
        <v>0</v>
      </c>
      <c r="T1309" s="43">
        <v>0</v>
      </c>
      <c r="U1309" s="43">
        <v>0</v>
      </c>
      <c r="V1309" s="43"/>
      <c r="W1309" s="43">
        <v>0</v>
      </c>
      <c r="X1309" s="43"/>
      <c r="Y1309" s="43"/>
      <c r="Z1309" s="43"/>
      <c r="AA1309" s="43"/>
      <c r="AB1309" s="43"/>
      <c r="AE1309" s="43">
        <v>0</v>
      </c>
      <c r="AL1309" s="43"/>
      <c r="AN1309" t="s">
        <v>131</v>
      </c>
    </row>
    <row r="1310" spans="1:40" x14ac:dyDescent="0.75">
      <c r="A1310" t="s">
        <v>2817</v>
      </c>
      <c r="B1310" t="s">
        <v>123</v>
      </c>
      <c r="C1310" t="s">
        <v>2818</v>
      </c>
      <c r="D1310" t="s">
        <v>125</v>
      </c>
      <c r="E1310" t="s">
        <v>126</v>
      </c>
      <c r="F1310">
        <v>400</v>
      </c>
      <c r="G1310">
        <v>51</v>
      </c>
      <c r="H1310" t="s">
        <v>127</v>
      </c>
      <c r="I1310" t="s">
        <v>128</v>
      </c>
      <c r="J1310" t="s">
        <v>129</v>
      </c>
      <c r="K1310">
        <v>2020</v>
      </c>
      <c r="L1310" t="s">
        <v>145</v>
      </c>
      <c r="O1310" s="43">
        <v>11.45378480259974</v>
      </c>
      <c r="R1310" s="43"/>
      <c r="S1310" s="43">
        <v>11.45378480259974</v>
      </c>
      <c r="T1310" s="43">
        <v>0</v>
      </c>
      <c r="U1310" s="43">
        <v>11.047765236739281</v>
      </c>
      <c r="V1310" s="43"/>
      <c r="W1310" s="43">
        <v>0.40601956586045967</v>
      </c>
      <c r="X1310" s="43"/>
      <c r="Y1310" s="43"/>
      <c r="Z1310" s="43"/>
      <c r="AA1310" s="43"/>
      <c r="AB1310" s="43"/>
      <c r="AE1310" s="43">
        <v>0</v>
      </c>
      <c r="AL1310" s="43"/>
      <c r="AN1310" t="s">
        <v>131</v>
      </c>
    </row>
    <row r="1311" spans="1:40" x14ac:dyDescent="0.75">
      <c r="A1311" t="s">
        <v>2819</v>
      </c>
      <c r="B1311" t="s">
        <v>123</v>
      </c>
      <c r="C1311" t="s">
        <v>2820</v>
      </c>
      <c r="D1311" t="s">
        <v>125</v>
      </c>
      <c r="E1311" t="s">
        <v>126</v>
      </c>
      <c r="F1311">
        <v>400</v>
      </c>
      <c r="G1311">
        <v>52</v>
      </c>
      <c r="H1311" t="s">
        <v>127</v>
      </c>
      <c r="I1311" t="s">
        <v>128</v>
      </c>
      <c r="J1311" t="s">
        <v>129</v>
      </c>
      <c r="K1311">
        <v>2020</v>
      </c>
      <c r="L1311" t="s">
        <v>72</v>
      </c>
      <c r="O1311" s="43">
        <v>0</v>
      </c>
      <c r="R1311" s="43"/>
      <c r="S1311" s="43">
        <v>0</v>
      </c>
      <c r="T1311" s="43">
        <v>0</v>
      </c>
      <c r="U1311" s="43">
        <v>0</v>
      </c>
      <c r="V1311" s="43"/>
      <c r="W1311" s="43">
        <v>0</v>
      </c>
      <c r="X1311" s="43"/>
      <c r="Y1311" s="43"/>
      <c r="Z1311" s="43"/>
      <c r="AA1311" s="43"/>
      <c r="AB1311" s="43"/>
      <c r="AE1311" s="43">
        <v>0</v>
      </c>
      <c r="AL1311" s="43"/>
      <c r="AN1311" t="s">
        <v>131</v>
      </c>
    </row>
    <row r="1312" spans="1:40" x14ac:dyDescent="0.75">
      <c r="A1312" t="s">
        <v>2821</v>
      </c>
      <c r="B1312" t="s">
        <v>123</v>
      </c>
      <c r="C1312" t="s">
        <v>2822</v>
      </c>
      <c r="D1312" t="s">
        <v>125</v>
      </c>
      <c r="E1312" t="s">
        <v>126</v>
      </c>
      <c r="F1312">
        <v>400</v>
      </c>
      <c r="G1312">
        <v>53</v>
      </c>
      <c r="H1312" t="s">
        <v>127</v>
      </c>
      <c r="I1312" t="s">
        <v>128</v>
      </c>
      <c r="J1312" t="s">
        <v>129</v>
      </c>
      <c r="K1312">
        <v>2020</v>
      </c>
      <c r="L1312" t="s">
        <v>150</v>
      </c>
      <c r="O1312" s="43">
        <v>1.5447711822616352</v>
      </c>
      <c r="R1312" s="43"/>
      <c r="S1312" s="43">
        <v>1.5447711822616352</v>
      </c>
      <c r="T1312" s="43">
        <v>0</v>
      </c>
      <c r="U1312" s="43">
        <v>0.2220124059717643</v>
      </c>
      <c r="V1312" s="43"/>
      <c r="W1312" s="43">
        <v>1.3227587762898709</v>
      </c>
      <c r="X1312" s="43"/>
      <c r="Y1312" s="43"/>
      <c r="Z1312" s="43"/>
      <c r="AA1312" s="43"/>
      <c r="AB1312" s="43"/>
      <c r="AE1312" s="43">
        <v>0</v>
      </c>
      <c r="AL1312" s="43"/>
      <c r="AN1312" t="s">
        <v>131</v>
      </c>
    </row>
    <row r="1313" spans="1:40" x14ac:dyDescent="0.75">
      <c r="A1313" t="s">
        <v>2823</v>
      </c>
      <c r="B1313" t="s">
        <v>123</v>
      </c>
      <c r="C1313" t="s">
        <v>2824</v>
      </c>
      <c r="D1313" t="s">
        <v>125</v>
      </c>
      <c r="E1313" t="s">
        <v>126</v>
      </c>
      <c r="F1313">
        <v>400</v>
      </c>
      <c r="G1313">
        <v>55</v>
      </c>
      <c r="H1313" t="s">
        <v>127</v>
      </c>
      <c r="I1313" t="s">
        <v>128</v>
      </c>
      <c r="J1313" t="s">
        <v>129</v>
      </c>
      <c r="K1313">
        <v>2020</v>
      </c>
      <c r="L1313" t="s">
        <v>153</v>
      </c>
      <c r="O1313" s="43">
        <v>0</v>
      </c>
      <c r="R1313" s="43"/>
      <c r="S1313" s="43">
        <v>0</v>
      </c>
      <c r="T1313" s="43">
        <v>0</v>
      </c>
      <c r="U1313" s="43">
        <v>0</v>
      </c>
      <c r="V1313" s="43"/>
      <c r="W1313" s="43">
        <v>0</v>
      </c>
      <c r="X1313" s="43"/>
      <c r="Y1313" s="43"/>
      <c r="Z1313" s="43"/>
      <c r="AA1313" s="43"/>
      <c r="AB1313" s="43"/>
      <c r="AE1313" s="43">
        <v>0</v>
      </c>
      <c r="AL1313" s="43"/>
      <c r="AN1313" t="s">
        <v>131</v>
      </c>
    </row>
    <row r="1314" spans="1:40" x14ac:dyDescent="0.75">
      <c r="A1314" t="s">
        <v>2825</v>
      </c>
      <c r="B1314" t="s">
        <v>123</v>
      </c>
      <c r="C1314" t="s">
        <v>2826</v>
      </c>
      <c r="D1314" t="s">
        <v>125</v>
      </c>
      <c r="E1314" t="s">
        <v>126</v>
      </c>
      <c r="F1314">
        <v>400</v>
      </c>
      <c r="G1314">
        <v>58</v>
      </c>
      <c r="H1314" t="s">
        <v>127</v>
      </c>
      <c r="I1314" t="s">
        <v>128</v>
      </c>
      <c r="J1314" t="s">
        <v>129</v>
      </c>
      <c r="K1314">
        <v>2020</v>
      </c>
      <c r="L1314" t="s">
        <v>156</v>
      </c>
      <c r="O1314" s="43">
        <v>2.0366829005719413</v>
      </c>
      <c r="R1314" s="43"/>
      <c r="S1314" s="43">
        <v>2.0366829005719413</v>
      </c>
      <c r="T1314" s="43">
        <v>0</v>
      </c>
      <c r="U1314" s="43">
        <v>1.82682241929161</v>
      </c>
      <c r="V1314" s="43"/>
      <c r="W1314" s="43">
        <v>0.20986048128033141</v>
      </c>
      <c r="X1314" s="43"/>
      <c r="Y1314" s="43"/>
      <c r="Z1314" s="43"/>
      <c r="AA1314" s="43"/>
      <c r="AB1314" s="43"/>
      <c r="AE1314" s="43">
        <v>0</v>
      </c>
      <c r="AL1314" s="43"/>
      <c r="AN1314" t="s">
        <v>131</v>
      </c>
    </row>
    <row r="1315" spans="1:40" x14ac:dyDescent="0.75">
      <c r="A1315" t="s">
        <v>2827</v>
      </c>
      <c r="B1315" t="s">
        <v>123</v>
      </c>
      <c r="C1315" t="s">
        <v>2828</v>
      </c>
      <c r="D1315" t="s">
        <v>125</v>
      </c>
      <c r="E1315" t="s">
        <v>126</v>
      </c>
      <c r="F1315">
        <v>400</v>
      </c>
      <c r="G1315">
        <v>6</v>
      </c>
      <c r="H1315" t="s">
        <v>127</v>
      </c>
      <c r="I1315" t="s">
        <v>128</v>
      </c>
      <c r="J1315" t="s">
        <v>129</v>
      </c>
      <c r="K1315">
        <v>2020</v>
      </c>
      <c r="L1315" t="s">
        <v>20</v>
      </c>
      <c r="O1315" s="43">
        <v>2.9725148781099922</v>
      </c>
      <c r="R1315" s="43"/>
      <c r="S1315" s="43">
        <v>2.6891048781099922</v>
      </c>
      <c r="T1315" s="43">
        <v>0.28341000000000005</v>
      </c>
      <c r="U1315" s="43">
        <v>1.8203828356100711</v>
      </c>
      <c r="V1315" s="43"/>
      <c r="W1315" s="43">
        <v>0.86872204249992091</v>
      </c>
      <c r="X1315" s="43"/>
      <c r="Y1315" s="43"/>
      <c r="Z1315" s="43"/>
      <c r="AA1315" s="43"/>
      <c r="AB1315" s="43"/>
      <c r="AE1315" s="43">
        <v>0.28341000000000005</v>
      </c>
      <c r="AL1315" s="43"/>
      <c r="AN1315" t="s">
        <v>131</v>
      </c>
    </row>
    <row r="1316" spans="1:40" x14ac:dyDescent="0.75">
      <c r="A1316" t="s">
        <v>2829</v>
      </c>
      <c r="B1316" t="s">
        <v>123</v>
      </c>
      <c r="C1316" t="s">
        <v>2830</v>
      </c>
      <c r="D1316" t="s">
        <v>125</v>
      </c>
      <c r="E1316" t="s">
        <v>126</v>
      </c>
      <c r="F1316">
        <v>400</v>
      </c>
      <c r="G1316">
        <v>7</v>
      </c>
      <c r="H1316" t="s">
        <v>127</v>
      </c>
      <c r="I1316" t="s">
        <v>128</v>
      </c>
      <c r="J1316" t="s">
        <v>129</v>
      </c>
      <c r="K1316">
        <v>2020</v>
      </c>
      <c r="L1316" t="s">
        <v>161</v>
      </c>
      <c r="O1316" s="43">
        <v>8.0732325663504731</v>
      </c>
      <c r="R1316" s="43"/>
      <c r="S1316" s="43">
        <v>8.0732325663504731</v>
      </c>
      <c r="T1316" s="43">
        <v>0</v>
      </c>
      <c r="U1316" s="43">
        <v>7.3351582764299428</v>
      </c>
      <c r="V1316" s="43"/>
      <c r="W1316" s="43">
        <v>0.73807428992053081</v>
      </c>
      <c r="X1316" s="43"/>
      <c r="Y1316" s="43"/>
      <c r="Z1316" s="43"/>
      <c r="AA1316" s="43"/>
      <c r="AB1316" s="43"/>
      <c r="AE1316" s="43">
        <v>0</v>
      </c>
      <c r="AL1316" s="43"/>
      <c r="AN1316" t="s">
        <v>131</v>
      </c>
    </row>
    <row r="1317" spans="1:40" x14ac:dyDescent="0.75">
      <c r="A1317" t="s">
        <v>2831</v>
      </c>
      <c r="B1317" t="s">
        <v>123</v>
      </c>
      <c r="C1317" t="s">
        <v>2832</v>
      </c>
      <c r="D1317" t="s">
        <v>125</v>
      </c>
      <c r="E1317" t="s">
        <v>126</v>
      </c>
      <c r="F1317">
        <v>400</v>
      </c>
      <c r="G1317">
        <v>8</v>
      </c>
      <c r="H1317" t="s">
        <v>127</v>
      </c>
      <c r="I1317" t="s">
        <v>128</v>
      </c>
      <c r="J1317" t="s">
        <v>129</v>
      </c>
      <c r="K1317">
        <v>2020</v>
      </c>
      <c r="L1317" t="s">
        <v>164</v>
      </c>
      <c r="O1317" s="43">
        <v>0</v>
      </c>
      <c r="R1317" s="43"/>
      <c r="S1317" s="43">
        <v>0</v>
      </c>
      <c r="T1317" s="43">
        <v>0</v>
      </c>
      <c r="U1317" s="43">
        <v>0</v>
      </c>
      <c r="V1317" s="43"/>
      <c r="W1317" s="43">
        <v>0</v>
      </c>
      <c r="X1317" s="43"/>
      <c r="Y1317" s="43"/>
      <c r="Z1317" s="43"/>
      <c r="AA1317" s="43"/>
      <c r="AB1317" s="43"/>
      <c r="AE1317" s="43">
        <v>0</v>
      </c>
      <c r="AL1317" s="43"/>
      <c r="AN1317" t="s">
        <v>131</v>
      </c>
    </row>
    <row r="1318" spans="1:40" x14ac:dyDescent="0.75">
      <c r="A1318" t="s">
        <v>2833</v>
      </c>
      <c r="B1318" t="s">
        <v>123</v>
      </c>
      <c r="C1318" t="s">
        <v>2834</v>
      </c>
      <c r="D1318" t="s">
        <v>125</v>
      </c>
      <c r="E1318" t="s">
        <v>126</v>
      </c>
      <c r="F1318">
        <v>400</v>
      </c>
      <c r="G1318">
        <v>9</v>
      </c>
      <c r="H1318" t="s">
        <v>127</v>
      </c>
      <c r="I1318" t="s">
        <v>128</v>
      </c>
      <c r="J1318" t="s">
        <v>129</v>
      </c>
      <c r="K1318">
        <v>2020</v>
      </c>
      <c r="L1318" t="s">
        <v>167</v>
      </c>
      <c r="O1318" s="43">
        <v>0</v>
      </c>
      <c r="R1318" s="43"/>
      <c r="S1318" s="43">
        <v>0</v>
      </c>
      <c r="T1318" s="43">
        <v>0</v>
      </c>
      <c r="U1318" s="43">
        <v>0</v>
      </c>
      <c r="V1318" s="43"/>
      <c r="W1318" s="43">
        <v>0</v>
      </c>
      <c r="X1318" s="43"/>
      <c r="Y1318" s="43"/>
      <c r="Z1318" s="43"/>
      <c r="AA1318" s="43"/>
      <c r="AB1318" s="43"/>
      <c r="AE1318" s="43">
        <v>0</v>
      </c>
      <c r="AL1318" s="43"/>
      <c r="AN1318" t="s">
        <v>131</v>
      </c>
    </row>
    <row r="1319" spans="1:40" x14ac:dyDescent="0.75">
      <c r="A1319" t="s">
        <v>2835</v>
      </c>
      <c r="B1319" t="s">
        <v>123</v>
      </c>
      <c r="C1319" t="s">
        <v>2836</v>
      </c>
      <c r="D1319" t="s">
        <v>125</v>
      </c>
      <c r="E1319" t="s">
        <v>126</v>
      </c>
      <c r="F1319">
        <v>401</v>
      </c>
      <c r="G1319">
        <v>0</v>
      </c>
      <c r="H1319" t="s">
        <v>127</v>
      </c>
      <c r="I1319" t="s">
        <v>128</v>
      </c>
      <c r="J1319" t="s">
        <v>170</v>
      </c>
      <c r="K1319">
        <v>2020</v>
      </c>
      <c r="L1319" t="s">
        <v>130</v>
      </c>
      <c r="O1319" s="43">
        <v>32.941119890138353</v>
      </c>
      <c r="R1319" s="43"/>
      <c r="S1319" s="43">
        <v>32.734879890138352</v>
      </c>
      <c r="T1319" s="43">
        <v>0.20624000000000001</v>
      </c>
      <c r="U1319" s="43">
        <v>28.12384196828916</v>
      </c>
      <c r="V1319" s="43"/>
      <c r="W1319" s="43">
        <v>4.6110379218491948</v>
      </c>
      <c r="X1319" s="43"/>
      <c r="Y1319" s="43"/>
      <c r="Z1319" s="43"/>
      <c r="AA1319" s="43"/>
      <c r="AB1319" s="43"/>
      <c r="AE1319" s="43">
        <v>0.20624000000000001</v>
      </c>
      <c r="AL1319" s="43"/>
      <c r="AN1319" t="s">
        <v>131</v>
      </c>
    </row>
    <row r="1320" spans="1:40" x14ac:dyDescent="0.75">
      <c r="A1320" t="s">
        <v>2837</v>
      </c>
      <c r="B1320" t="s">
        <v>123</v>
      </c>
      <c r="C1320" t="s">
        <v>2838</v>
      </c>
      <c r="D1320" t="s">
        <v>125</v>
      </c>
      <c r="E1320" t="s">
        <v>126</v>
      </c>
      <c r="F1320">
        <v>401</v>
      </c>
      <c r="G1320">
        <v>1</v>
      </c>
      <c r="H1320" t="s">
        <v>127</v>
      </c>
      <c r="I1320" t="s">
        <v>128</v>
      </c>
      <c r="J1320" t="s">
        <v>170</v>
      </c>
      <c r="K1320">
        <v>2020</v>
      </c>
      <c r="L1320" t="s">
        <v>134</v>
      </c>
      <c r="O1320" s="43">
        <v>0.19272547103105619</v>
      </c>
      <c r="R1320" s="43"/>
      <c r="S1320" s="43">
        <v>0.19272547103105619</v>
      </c>
      <c r="T1320" s="43">
        <v>0</v>
      </c>
      <c r="U1320" s="43">
        <v>0.1838818876168492</v>
      </c>
      <c r="V1320" s="43"/>
      <c r="W1320" s="43">
        <v>8.8435834142069764E-3</v>
      </c>
      <c r="X1320" s="43"/>
      <c r="Y1320" s="43"/>
      <c r="Z1320" s="43"/>
      <c r="AA1320" s="43"/>
      <c r="AB1320" s="43"/>
      <c r="AE1320" s="43">
        <v>0</v>
      </c>
      <c r="AL1320" s="43"/>
      <c r="AN1320" t="s">
        <v>131</v>
      </c>
    </row>
    <row r="1321" spans="1:40" x14ac:dyDescent="0.75">
      <c r="A1321" t="s">
        <v>2839</v>
      </c>
      <c r="B1321" t="s">
        <v>123</v>
      </c>
      <c r="C1321" t="s">
        <v>2840</v>
      </c>
      <c r="D1321" t="s">
        <v>125</v>
      </c>
      <c r="E1321" t="s">
        <v>126</v>
      </c>
      <c r="F1321">
        <v>401</v>
      </c>
      <c r="G1321">
        <v>2</v>
      </c>
      <c r="H1321" t="s">
        <v>127</v>
      </c>
      <c r="I1321" t="s">
        <v>128</v>
      </c>
      <c r="J1321" t="s">
        <v>170</v>
      </c>
      <c r="K1321">
        <v>2020</v>
      </c>
      <c r="L1321" t="s">
        <v>137</v>
      </c>
      <c r="O1321" s="43">
        <v>6.02095020489981</v>
      </c>
      <c r="R1321" s="43"/>
      <c r="S1321" s="43">
        <v>6.02095020489981</v>
      </c>
      <c r="T1321" s="43">
        <v>0</v>
      </c>
      <c r="U1321" s="43">
        <v>5.7291749070387912</v>
      </c>
      <c r="V1321" s="43"/>
      <c r="W1321" s="43">
        <v>0.2917752978610193</v>
      </c>
      <c r="X1321" s="43"/>
      <c r="Y1321" s="43"/>
      <c r="Z1321" s="43"/>
      <c r="AA1321" s="43"/>
      <c r="AB1321" s="43"/>
      <c r="AE1321" s="43">
        <v>0</v>
      </c>
      <c r="AL1321" s="43"/>
      <c r="AN1321" t="s">
        <v>131</v>
      </c>
    </row>
    <row r="1322" spans="1:40" x14ac:dyDescent="0.75">
      <c r="A1322" t="s">
        <v>2841</v>
      </c>
      <c r="B1322" t="s">
        <v>123</v>
      </c>
      <c r="C1322" t="s">
        <v>2842</v>
      </c>
      <c r="D1322" t="s">
        <v>125</v>
      </c>
      <c r="E1322" t="s">
        <v>126</v>
      </c>
      <c r="F1322">
        <v>401</v>
      </c>
      <c r="G1322">
        <v>3</v>
      </c>
      <c r="H1322" t="s">
        <v>127</v>
      </c>
      <c r="I1322" t="s">
        <v>128</v>
      </c>
      <c r="J1322" t="s">
        <v>170</v>
      </c>
      <c r="K1322">
        <v>2020</v>
      </c>
      <c r="L1322" t="s">
        <v>21</v>
      </c>
      <c r="O1322" s="43">
        <v>7.0045736797624798</v>
      </c>
      <c r="R1322" s="43"/>
      <c r="S1322" s="43">
        <v>7.0045736797624798</v>
      </c>
      <c r="T1322" s="43">
        <v>0</v>
      </c>
      <c r="U1322" s="43">
        <v>5.8873121649744347</v>
      </c>
      <c r="V1322" s="43"/>
      <c r="W1322" s="43">
        <v>1.1172615147880449</v>
      </c>
      <c r="X1322" s="43"/>
      <c r="Y1322" s="43"/>
      <c r="Z1322" s="43"/>
      <c r="AA1322" s="43"/>
      <c r="AB1322" s="43"/>
      <c r="AE1322" s="43">
        <v>0</v>
      </c>
      <c r="AL1322" s="43"/>
      <c r="AN1322" t="s">
        <v>131</v>
      </c>
    </row>
    <row r="1323" spans="1:40" x14ac:dyDescent="0.75">
      <c r="A1323" t="s">
        <v>2843</v>
      </c>
      <c r="B1323" t="s">
        <v>123</v>
      </c>
      <c r="C1323" t="s">
        <v>2844</v>
      </c>
      <c r="D1323" t="s">
        <v>125</v>
      </c>
      <c r="E1323" t="s">
        <v>126</v>
      </c>
      <c r="F1323">
        <v>401</v>
      </c>
      <c r="G1323">
        <v>4</v>
      </c>
      <c r="H1323" t="s">
        <v>127</v>
      </c>
      <c r="I1323" t="s">
        <v>128</v>
      </c>
      <c r="J1323" t="s">
        <v>170</v>
      </c>
      <c r="K1323">
        <v>2020</v>
      </c>
      <c r="L1323" t="s">
        <v>142</v>
      </c>
      <c r="O1323" s="43">
        <v>0</v>
      </c>
      <c r="R1323" s="43"/>
      <c r="S1323" s="43">
        <v>0</v>
      </c>
      <c r="T1323" s="43">
        <v>0</v>
      </c>
      <c r="U1323" s="43"/>
      <c r="V1323" s="43"/>
      <c r="W1323" s="43"/>
      <c r="X1323" s="43"/>
      <c r="Y1323" s="43"/>
      <c r="Z1323" s="43"/>
      <c r="AA1323" s="43"/>
      <c r="AB1323" s="43"/>
      <c r="AE1323" s="43">
        <v>0</v>
      </c>
      <c r="AL1323" s="43"/>
      <c r="AN1323" t="s">
        <v>131</v>
      </c>
    </row>
    <row r="1324" spans="1:40" x14ac:dyDescent="0.75">
      <c r="A1324" t="s">
        <v>2845</v>
      </c>
      <c r="B1324" t="s">
        <v>123</v>
      </c>
      <c r="C1324" t="s">
        <v>2846</v>
      </c>
      <c r="D1324" t="s">
        <v>125</v>
      </c>
      <c r="E1324" t="s">
        <v>126</v>
      </c>
      <c r="F1324">
        <v>401</v>
      </c>
      <c r="G1324">
        <v>51</v>
      </c>
      <c r="H1324" t="s">
        <v>127</v>
      </c>
      <c r="I1324" t="s">
        <v>128</v>
      </c>
      <c r="J1324" t="s">
        <v>170</v>
      </c>
      <c r="K1324">
        <v>2020</v>
      </c>
      <c r="L1324" t="s">
        <v>145</v>
      </c>
      <c r="O1324" s="43">
        <v>11.063554565244303</v>
      </c>
      <c r="R1324" s="43"/>
      <c r="S1324" s="43">
        <v>11.063554565244303</v>
      </c>
      <c r="T1324" s="43">
        <v>0</v>
      </c>
      <c r="U1324" s="43">
        <v>10.663861662667999</v>
      </c>
      <c r="V1324" s="43"/>
      <c r="W1324" s="43">
        <v>0.39969290257630352</v>
      </c>
      <c r="X1324" s="43"/>
      <c r="Y1324" s="43"/>
      <c r="Z1324" s="43"/>
      <c r="AA1324" s="43"/>
      <c r="AB1324" s="43"/>
      <c r="AE1324" s="43">
        <v>0</v>
      </c>
      <c r="AL1324" s="43"/>
      <c r="AN1324" t="s">
        <v>131</v>
      </c>
    </row>
    <row r="1325" spans="1:40" x14ac:dyDescent="0.75">
      <c r="A1325" t="s">
        <v>2847</v>
      </c>
      <c r="B1325" t="s">
        <v>123</v>
      </c>
      <c r="C1325" t="s">
        <v>2848</v>
      </c>
      <c r="D1325" t="s">
        <v>125</v>
      </c>
      <c r="E1325" t="s">
        <v>126</v>
      </c>
      <c r="F1325">
        <v>401</v>
      </c>
      <c r="G1325">
        <v>52</v>
      </c>
      <c r="H1325" t="s">
        <v>127</v>
      </c>
      <c r="I1325" t="s">
        <v>128</v>
      </c>
      <c r="J1325" t="s">
        <v>170</v>
      </c>
      <c r="K1325">
        <v>2020</v>
      </c>
      <c r="L1325" t="s">
        <v>72</v>
      </c>
      <c r="O1325" s="43">
        <v>0</v>
      </c>
      <c r="R1325" s="43"/>
      <c r="S1325" s="43">
        <v>0</v>
      </c>
      <c r="T1325" s="43">
        <v>0</v>
      </c>
      <c r="U1325" s="43"/>
      <c r="V1325" s="43"/>
      <c r="W1325" s="43"/>
      <c r="X1325" s="43"/>
      <c r="Y1325" s="43"/>
      <c r="Z1325" s="43"/>
      <c r="AA1325" s="43"/>
      <c r="AB1325" s="43"/>
      <c r="AE1325" s="43">
        <v>0</v>
      </c>
      <c r="AL1325" s="43"/>
      <c r="AN1325" t="s">
        <v>131</v>
      </c>
    </row>
    <row r="1326" spans="1:40" x14ac:dyDescent="0.75">
      <c r="A1326" t="s">
        <v>2849</v>
      </c>
      <c r="B1326" t="s">
        <v>123</v>
      </c>
      <c r="C1326" t="s">
        <v>2850</v>
      </c>
      <c r="D1326" t="s">
        <v>125</v>
      </c>
      <c r="E1326" t="s">
        <v>126</v>
      </c>
      <c r="F1326">
        <v>401</v>
      </c>
      <c r="G1326">
        <v>53</v>
      </c>
      <c r="H1326" t="s">
        <v>127</v>
      </c>
      <c r="I1326" t="s">
        <v>128</v>
      </c>
      <c r="J1326" t="s">
        <v>170</v>
      </c>
      <c r="K1326">
        <v>2020</v>
      </c>
      <c r="L1326" t="s">
        <v>150</v>
      </c>
      <c r="O1326" s="43">
        <v>1.397725453259463</v>
      </c>
      <c r="R1326" s="43"/>
      <c r="S1326" s="43">
        <v>1.397725453259463</v>
      </c>
      <c r="T1326" s="43">
        <v>0</v>
      </c>
      <c r="U1326" s="43">
        <v>0.164142006575281</v>
      </c>
      <c r="V1326" s="43"/>
      <c r="W1326" s="43">
        <v>1.233583446684182</v>
      </c>
      <c r="X1326" s="43"/>
      <c r="Y1326" s="43"/>
      <c r="Z1326" s="43"/>
      <c r="AA1326" s="43"/>
      <c r="AB1326" s="43"/>
      <c r="AE1326" s="43">
        <v>0</v>
      </c>
      <c r="AL1326" s="43"/>
      <c r="AN1326" t="s">
        <v>131</v>
      </c>
    </row>
    <row r="1327" spans="1:40" x14ac:dyDescent="0.75">
      <c r="A1327" t="s">
        <v>2851</v>
      </c>
      <c r="B1327" t="s">
        <v>123</v>
      </c>
      <c r="C1327" t="s">
        <v>2852</v>
      </c>
      <c r="D1327" t="s">
        <v>125</v>
      </c>
      <c r="E1327" t="s">
        <v>126</v>
      </c>
      <c r="F1327">
        <v>401</v>
      </c>
      <c r="G1327">
        <v>55</v>
      </c>
      <c r="H1327" t="s">
        <v>127</v>
      </c>
      <c r="I1327" t="s">
        <v>128</v>
      </c>
      <c r="J1327" t="s">
        <v>170</v>
      </c>
      <c r="K1327">
        <v>2020</v>
      </c>
      <c r="L1327" t="s">
        <v>153</v>
      </c>
      <c r="O1327" s="43">
        <v>0</v>
      </c>
      <c r="R1327" s="43"/>
      <c r="S1327" s="43">
        <v>0</v>
      </c>
      <c r="T1327" s="43">
        <v>0</v>
      </c>
      <c r="U1327" s="43"/>
      <c r="V1327" s="43"/>
      <c r="W1327" s="43"/>
      <c r="X1327" s="43"/>
      <c r="Y1327" s="43"/>
      <c r="Z1327" s="43"/>
      <c r="AA1327" s="43"/>
      <c r="AB1327" s="43"/>
      <c r="AE1327" s="43">
        <v>0</v>
      </c>
      <c r="AL1327" s="43"/>
      <c r="AN1327" t="s">
        <v>131</v>
      </c>
    </row>
    <row r="1328" spans="1:40" x14ac:dyDescent="0.75">
      <c r="A1328" t="s">
        <v>2853</v>
      </c>
      <c r="B1328" t="s">
        <v>123</v>
      </c>
      <c r="C1328" t="s">
        <v>2854</v>
      </c>
      <c r="D1328" t="s">
        <v>125</v>
      </c>
      <c r="E1328" t="s">
        <v>126</v>
      </c>
      <c r="F1328">
        <v>401</v>
      </c>
      <c r="G1328">
        <v>58</v>
      </c>
      <c r="H1328" t="s">
        <v>127</v>
      </c>
      <c r="I1328" t="s">
        <v>128</v>
      </c>
      <c r="J1328" t="s">
        <v>170</v>
      </c>
      <c r="K1328">
        <v>2020</v>
      </c>
      <c r="L1328" t="s">
        <v>156</v>
      </c>
      <c r="O1328" s="43">
        <v>1.6128954229988337</v>
      </c>
      <c r="R1328" s="43"/>
      <c r="S1328" s="43">
        <v>1.6128954229988337</v>
      </c>
      <c r="T1328" s="43">
        <v>0</v>
      </c>
      <c r="U1328" s="43">
        <v>1.4248726227012769</v>
      </c>
      <c r="V1328" s="43"/>
      <c r="W1328" s="43">
        <v>0.18802280029755691</v>
      </c>
      <c r="X1328" s="43"/>
      <c r="Y1328" s="43"/>
      <c r="Z1328" s="43"/>
      <c r="AA1328" s="43"/>
      <c r="AB1328" s="43"/>
      <c r="AE1328" s="43">
        <v>0</v>
      </c>
      <c r="AL1328" s="43"/>
      <c r="AN1328" t="s">
        <v>131</v>
      </c>
    </row>
    <row r="1329" spans="1:40" x14ac:dyDescent="0.75">
      <c r="A1329" t="s">
        <v>2855</v>
      </c>
      <c r="B1329" t="s">
        <v>123</v>
      </c>
      <c r="C1329" t="s">
        <v>2856</v>
      </c>
      <c r="D1329" t="s">
        <v>125</v>
      </c>
      <c r="E1329" t="s">
        <v>126</v>
      </c>
      <c r="F1329">
        <v>401</v>
      </c>
      <c r="G1329">
        <v>6</v>
      </c>
      <c r="H1329" t="s">
        <v>127</v>
      </c>
      <c r="I1329" t="s">
        <v>128</v>
      </c>
      <c r="J1329" t="s">
        <v>170</v>
      </c>
      <c r="K1329">
        <v>2020</v>
      </c>
      <c r="L1329" t="s">
        <v>20</v>
      </c>
      <c r="O1329" s="43">
        <v>1.7009977949223509</v>
      </c>
      <c r="R1329" s="43"/>
      <c r="S1329" s="43">
        <v>1.4947577949223509</v>
      </c>
      <c r="T1329" s="43">
        <v>0.20624000000000001</v>
      </c>
      <c r="U1329" s="43">
        <v>0.72042827001585397</v>
      </c>
      <c r="V1329" s="43"/>
      <c r="W1329" s="43">
        <v>0.77432952490649709</v>
      </c>
      <c r="X1329" s="43"/>
      <c r="Y1329" s="43"/>
      <c r="Z1329" s="43"/>
      <c r="AA1329" s="43"/>
      <c r="AB1329" s="43"/>
      <c r="AE1329" s="43">
        <v>0.20624000000000001</v>
      </c>
      <c r="AL1329" s="43"/>
      <c r="AN1329" t="s">
        <v>131</v>
      </c>
    </row>
    <row r="1330" spans="1:40" x14ac:dyDescent="0.75">
      <c r="A1330" t="s">
        <v>2857</v>
      </c>
      <c r="B1330" t="s">
        <v>123</v>
      </c>
      <c r="C1330" t="s">
        <v>2858</v>
      </c>
      <c r="D1330" t="s">
        <v>125</v>
      </c>
      <c r="E1330" t="s">
        <v>126</v>
      </c>
      <c r="F1330">
        <v>401</v>
      </c>
      <c r="G1330">
        <v>7</v>
      </c>
      <c r="H1330" t="s">
        <v>127</v>
      </c>
      <c r="I1330" t="s">
        <v>128</v>
      </c>
      <c r="J1330" t="s">
        <v>170</v>
      </c>
      <c r="K1330">
        <v>2020</v>
      </c>
      <c r="L1330" t="s">
        <v>161</v>
      </c>
      <c r="O1330" s="43">
        <v>3.9476972980200586</v>
      </c>
      <c r="R1330" s="43"/>
      <c r="S1330" s="43">
        <v>3.9476972980200586</v>
      </c>
      <c r="T1330" s="43">
        <v>0</v>
      </c>
      <c r="U1330" s="43">
        <v>3.350168446698675</v>
      </c>
      <c r="V1330" s="43"/>
      <c r="W1330" s="43">
        <v>0.59752885132138356</v>
      </c>
      <c r="X1330" s="43"/>
      <c r="Y1330" s="43"/>
      <c r="Z1330" s="43"/>
      <c r="AA1330" s="43"/>
      <c r="AB1330" s="43"/>
      <c r="AE1330" s="43">
        <v>0</v>
      </c>
      <c r="AL1330" s="43"/>
      <c r="AN1330" t="s">
        <v>131</v>
      </c>
    </row>
    <row r="1331" spans="1:40" x14ac:dyDescent="0.75">
      <c r="A1331" t="s">
        <v>2859</v>
      </c>
      <c r="B1331" t="s">
        <v>123</v>
      </c>
      <c r="C1331" t="s">
        <v>2860</v>
      </c>
      <c r="D1331" t="s">
        <v>125</v>
      </c>
      <c r="E1331" t="s">
        <v>126</v>
      </c>
      <c r="F1331">
        <v>401</v>
      </c>
      <c r="G1331">
        <v>8</v>
      </c>
      <c r="H1331" t="s">
        <v>127</v>
      </c>
      <c r="I1331" t="s">
        <v>128</v>
      </c>
      <c r="J1331" t="s">
        <v>170</v>
      </c>
      <c r="K1331">
        <v>2020</v>
      </c>
      <c r="L1331" t="s">
        <v>164</v>
      </c>
      <c r="O1331" s="43">
        <v>0</v>
      </c>
      <c r="R1331" s="43"/>
      <c r="S1331" s="43">
        <v>0</v>
      </c>
      <c r="T1331" s="43">
        <v>0</v>
      </c>
      <c r="U1331" s="43"/>
      <c r="V1331" s="43"/>
      <c r="W1331" s="43"/>
      <c r="X1331" s="43"/>
      <c r="Y1331" s="43"/>
      <c r="Z1331" s="43"/>
      <c r="AA1331" s="43"/>
      <c r="AB1331" s="43"/>
      <c r="AE1331" s="43">
        <v>0</v>
      </c>
      <c r="AL1331" s="43"/>
      <c r="AN1331" t="s">
        <v>131</v>
      </c>
    </row>
    <row r="1332" spans="1:40" x14ac:dyDescent="0.75">
      <c r="A1332" t="s">
        <v>2861</v>
      </c>
      <c r="B1332" t="s">
        <v>123</v>
      </c>
      <c r="C1332" t="s">
        <v>2862</v>
      </c>
      <c r="D1332" t="s">
        <v>125</v>
      </c>
      <c r="E1332" t="s">
        <v>126</v>
      </c>
      <c r="F1332">
        <v>401</v>
      </c>
      <c r="G1332">
        <v>9</v>
      </c>
      <c r="H1332" t="s">
        <v>127</v>
      </c>
      <c r="I1332" t="s">
        <v>128</v>
      </c>
      <c r="J1332" t="s">
        <v>170</v>
      </c>
      <c r="K1332">
        <v>2020</v>
      </c>
      <c r="L1332" t="s">
        <v>167</v>
      </c>
      <c r="O1332" s="43">
        <v>0</v>
      </c>
      <c r="R1332" s="43"/>
      <c r="S1332" s="43">
        <v>0</v>
      </c>
      <c r="T1332" s="43">
        <v>0</v>
      </c>
      <c r="U1332" s="43"/>
      <c r="V1332" s="43"/>
      <c r="W1332" s="43"/>
      <c r="X1332" s="43"/>
      <c r="Y1332" s="43"/>
      <c r="Z1332" s="43"/>
      <c r="AA1332" s="43"/>
      <c r="AB1332" s="43"/>
      <c r="AE1332" s="43">
        <v>0</v>
      </c>
      <c r="AL1332" s="43"/>
      <c r="AN1332" t="s">
        <v>131</v>
      </c>
    </row>
    <row r="1333" spans="1:40" x14ac:dyDescent="0.75">
      <c r="A1333" t="s">
        <v>2863</v>
      </c>
      <c r="B1333" t="s">
        <v>123</v>
      </c>
      <c r="C1333" t="s">
        <v>2864</v>
      </c>
      <c r="D1333" t="s">
        <v>125</v>
      </c>
      <c r="E1333" t="s">
        <v>126</v>
      </c>
      <c r="F1333">
        <v>402</v>
      </c>
      <c r="G1333">
        <v>0</v>
      </c>
      <c r="H1333" t="s">
        <v>127</v>
      </c>
      <c r="I1333" t="s">
        <v>128</v>
      </c>
      <c r="J1333" t="s">
        <v>199</v>
      </c>
      <c r="K1333">
        <v>2020</v>
      </c>
      <c r="L1333" t="s">
        <v>130</v>
      </c>
      <c r="O1333" s="43">
        <v>12.105631101517158</v>
      </c>
      <c r="R1333" s="43"/>
      <c r="S1333" s="43">
        <v>12.028459101517159</v>
      </c>
      <c r="T1333" s="43">
        <v>7.7171999999999991E-2</v>
      </c>
      <c r="U1333" s="43">
        <v>11.54026040170476</v>
      </c>
      <c r="V1333" s="43"/>
      <c r="W1333" s="43">
        <v>0.48819869981239861</v>
      </c>
      <c r="X1333" s="43"/>
      <c r="Y1333" s="43"/>
      <c r="Z1333" s="43"/>
      <c r="AA1333" s="43"/>
      <c r="AB1333" s="43"/>
      <c r="AE1333" s="43">
        <v>7.7171999999999991E-2</v>
      </c>
      <c r="AL1333" s="43"/>
      <c r="AN1333" t="s">
        <v>131</v>
      </c>
    </row>
    <row r="1334" spans="1:40" x14ac:dyDescent="0.75">
      <c r="A1334" t="s">
        <v>2865</v>
      </c>
      <c r="B1334" t="s">
        <v>123</v>
      </c>
      <c r="C1334" t="s">
        <v>2866</v>
      </c>
      <c r="D1334" t="s">
        <v>125</v>
      </c>
      <c r="E1334" t="s">
        <v>126</v>
      </c>
      <c r="F1334">
        <v>402</v>
      </c>
      <c r="G1334">
        <v>1</v>
      </c>
      <c r="H1334" t="s">
        <v>127</v>
      </c>
      <c r="I1334" t="s">
        <v>128</v>
      </c>
      <c r="J1334" t="s">
        <v>199</v>
      </c>
      <c r="K1334">
        <v>2020</v>
      </c>
      <c r="L1334" t="s">
        <v>134</v>
      </c>
      <c r="O1334" s="43">
        <v>1.5608748006902989E-2</v>
      </c>
      <c r="R1334" s="43"/>
      <c r="S1334" s="43">
        <v>1.5608748006902989E-2</v>
      </c>
      <c r="T1334" s="43">
        <v>0</v>
      </c>
      <c r="U1334" s="43">
        <v>1.544884382876551E-2</v>
      </c>
      <c r="V1334" s="43"/>
      <c r="W1334" s="43">
        <v>1.5990417813747969E-4</v>
      </c>
      <c r="X1334" s="43"/>
      <c r="Y1334" s="43"/>
      <c r="Z1334" s="43"/>
      <c r="AA1334" s="43"/>
      <c r="AB1334" s="43"/>
      <c r="AE1334" s="43">
        <v>0</v>
      </c>
      <c r="AL1334" s="43"/>
      <c r="AN1334" t="s">
        <v>131</v>
      </c>
    </row>
    <row r="1335" spans="1:40" x14ac:dyDescent="0.75">
      <c r="A1335" t="s">
        <v>2867</v>
      </c>
      <c r="B1335" t="s">
        <v>123</v>
      </c>
      <c r="C1335" t="s">
        <v>2868</v>
      </c>
      <c r="D1335" t="s">
        <v>125</v>
      </c>
      <c r="E1335" t="s">
        <v>126</v>
      </c>
      <c r="F1335">
        <v>402</v>
      </c>
      <c r="G1335">
        <v>2</v>
      </c>
      <c r="H1335" t="s">
        <v>127</v>
      </c>
      <c r="I1335" t="s">
        <v>128</v>
      </c>
      <c r="J1335" t="s">
        <v>199</v>
      </c>
      <c r="K1335">
        <v>2020</v>
      </c>
      <c r="L1335" t="s">
        <v>137</v>
      </c>
      <c r="O1335" s="43">
        <v>2.0231720600308476</v>
      </c>
      <c r="R1335" s="43"/>
      <c r="S1335" s="43">
        <v>2.0231720600308476</v>
      </c>
      <c r="T1335" s="43">
        <v>0</v>
      </c>
      <c r="U1335" s="43">
        <v>1.992558915076452</v>
      </c>
      <c r="V1335" s="43"/>
      <c r="W1335" s="43">
        <v>3.0613144954395381E-2</v>
      </c>
      <c r="X1335" s="43"/>
      <c r="Y1335" s="43"/>
      <c r="Z1335" s="43"/>
      <c r="AA1335" s="43"/>
      <c r="AB1335" s="43"/>
      <c r="AE1335" s="43">
        <v>0</v>
      </c>
      <c r="AL1335" s="43"/>
      <c r="AN1335" t="s">
        <v>131</v>
      </c>
    </row>
    <row r="1336" spans="1:40" x14ac:dyDescent="0.75">
      <c r="A1336" t="s">
        <v>2869</v>
      </c>
      <c r="B1336" t="s">
        <v>123</v>
      </c>
      <c r="C1336" t="s">
        <v>2870</v>
      </c>
      <c r="D1336" t="s">
        <v>125</v>
      </c>
      <c r="E1336" t="s">
        <v>126</v>
      </c>
      <c r="F1336">
        <v>402</v>
      </c>
      <c r="G1336">
        <v>3</v>
      </c>
      <c r="H1336" t="s">
        <v>127</v>
      </c>
      <c r="I1336" t="s">
        <v>128</v>
      </c>
      <c r="J1336" t="s">
        <v>199</v>
      </c>
      <c r="K1336">
        <v>2020</v>
      </c>
      <c r="L1336" t="s">
        <v>21</v>
      </c>
      <c r="O1336" s="43">
        <v>3.7087324980306371</v>
      </c>
      <c r="R1336" s="43"/>
      <c r="S1336" s="43">
        <v>3.7087324980306371</v>
      </c>
      <c r="T1336" s="43">
        <v>0</v>
      </c>
      <c r="U1336" s="43">
        <v>3.603584477415962</v>
      </c>
      <c r="V1336" s="43"/>
      <c r="W1336" s="43">
        <v>0.105148020614675</v>
      </c>
      <c r="X1336" s="43"/>
      <c r="Y1336" s="43"/>
      <c r="Z1336" s="43"/>
      <c r="AA1336" s="43"/>
      <c r="AB1336" s="43"/>
      <c r="AE1336" s="43">
        <v>0</v>
      </c>
      <c r="AL1336" s="43"/>
      <c r="AN1336" t="s">
        <v>131</v>
      </c>
    </row>
    <row r="1337" spans="1:40" x14ac:dyDescent="0.75">
      <c r="A1337" t="s">
        <v>2871</v>
      </c>
      <c r="B1337" t="s">
        <v>123</v>
      </c>
      <c r="C1337" t="s">
        <v>2872</v>
      </c>
      <c r="D1337" t="s">
        <v>125</v>
      </c>
      <c r="E1337" t="s">
        <v>126</v>
      </c>
      <c r="F1337">
        <v>402</v>
      </c>
      <c r="G1337">
        <v>4</v>
      </c>
      <c r="H1337" t="s">
        <v>127</v>
      </c>
      <c r="I1337" t="s">
        <v>128</v>
      </c>
      <c r="J1337" t="s">
        <v>199</v>
      </c>
      <c r="K1337">
        <v>2020</v>
      </c>
      <c r="L1337" t="s">
        <v>142</v>
      </c>
      <c r="O1337" s="43">
        <v>0</v>
      </c>
      <c r="R1337" s="43"/>
      <c r="S1337" s="43">
        <v>0</v>
      </c>
      <c r="T1337" s="43">
        <v>0</v>
      </c>
      <c r="U1337" s="43"/>
      <c r="V1337" s="43"/>
      <c r="W1337" s="43"/>
      <c r="X1337" s="43"/>
      <c r="Y1337" s="43"/>
      <c r="Z1337" s="43"/>
      <c r="AA1337" s="43"/>
      <c r="AB1337" s="43"/>
      <c r="AE1337" s="43">
        <v>0</v>
      </c>
      <c r="AL1337" s="43"/>
      <c r="AN1337" t="s">
        <v>131</v>
      </c>
    </row>
    <row r="1338" spans="1:40" x14ac:dyDescent="0.75">
      <c r="A1338" t="s">
        <v>2873</v>
      </c>
      <c r="B1338" t="s">
        <v>123</v>
      </c>
      <c r="C1338" t="s">
        <v>2874</v>
      </c>
      <c r="D1338" t="s">
        <v>125</v>
      </c>
      <c r="E1338" t="s">
        <v>126</v>
      </c>
      <c r="F1338">
        <v>402</v>
      </c>
      <c r="G1338">
        <v>51</v>
      </c>
      <c r="H1338" t="s">
        <v>127</v>
      </c>
      <c r="I1338" t="s">
        <v>128</v>
      </c>
      <c r="J1338" t="s">
        <v>199</v>
      </c>
      <c r="K1338">
        <v>2020</v>
      </c>
      <c r="L1338" t="s">
        <v>145</v>
      </c>
      <c r="O1338" s="43">
        <v>0.39023023735543533</v>
      </c>
      <c r="R1338" s="43"/>
      <c r="S1338" s="43">
        <v>0.39023023735543533</v>
      </c>
      <c r="T1338" s="43">
        <v>0</v>
      </c>
      <c r="U1338" s="43">
        <v>0.38390357407127912</v>
      </c>
      <c r="V1338" s="43"/>
      <c r="W1338" s="43">
        <v>6.326663284156233E-3</v>
      </c>
      <c r="X1338" s="43"/>
      <c r="Y1338" s="43"/>
      <c r="Z1338" s="43"/>
      <c r="AA1338" s="43"/>
      <c r="AB1338" s="43"/>
      <c r="AE1338" s="43">
        <v>0</v>
      </c>
      <c r="AL1338" s="43"/>
      <c r="AN1338" t="s">
        <v>131</v>
      </c>
    </row>
    <row r="1339" spans="1:40" x14ac:dyDescent="0.75">
      <c r="A1339" t="s">
        <v>2875</v>
      </c>
      <c r="B1339" t="s">
        <v>123</v>
      </c>
      <c r="C1339" t="s">
        <v>2876</v>
      </c>
      <c r="D1339" t="s">
        <v>125</v>
      </c>
      <c r="E1339" t="s">
        <v>126</v>
      </c>
      <c r="F1339">
        <v>402</v>
      </c>
      <c r="G1339">
        <v>52</v>
      </c>
      <c r="H1339" t="s">
        <v>127</v>
      </c>
      <c r="I1339" t="s">
        <v>128</v>
      </c>
      <c r="J1339" t="s">
        <v>199</v>
      </c>
      <c r="K1339">
        <v>2020</v>
      </c>
      <c r="L1339" t="s">
        <v>72</v>
      </c>
      <c r="O1339" s="43">
        <v>0</v>
      </c>
      <c r="R1339" s="43"/>
      <c r="S1339" s="43">
        <v>0</v>
      </c>
      <c r="T1339" s="43">
        <v>0</v>
      </c>
      <c r="U1339" s="43"/>
      <c r="V1339" s="43"/>
      <c r="W1339" s="43"/>
      <c r="X1339" s="43"/>
      <c r="Y1339" s="43"/>
      <c r="Z1339" s="43"/>
      <c r="AA1339" s="43"/>
      <c r="AB1339" s="43"/>
      <c r="AE1339" s="43">
        <v>0</v>
      </c>
      <c r="AL1339" s="43"/>
      <c r="AN1339" t="s">
        <v>131</v>
      </c>
    </row>
    <row r="1340" spans="1:40" x14ac:dyDescent="0.75">
      <c r="A1340" t="s">
        <v>2877</v>
      </c>
      <c r="B1340" t="s">
        <v>123</v>
      </c>
      <c r="C1340" t="s">
        <v>2878</v>
      </c>
      <c r="D1340" t="s">
        <v>125</v>
      </c>
      <c r="E1340" t="s">
        <v>126</v>
      </c>
      <c r="F1340">
        <v>402</v>
      </c>
      <c r="G1340">
        <v>53</v>
      </c>
      <c r="H1340" t="s">
        <v>127</v>
      </c>
      <c r="I1340" t="s">
        <v>128</v>
      </c>
      <c r="J1340" t="s">
        <v>199</v>
      </c>
      <c r="K1340">
        <v>2020</v>
      </c>
      <c r="L1340" t="s">
        <v>150</v>
      </c>
      <c r="O1340" s="43">
        <v>0.14704572900217205</v>
      </c>
      <c r="R1340" s="43"/>
      <c r="S1340" s="43">
        <v>0.14704572900217205</v>
      </c>
      <c r="T1340" s="43">
        <v>0</v>
      </c>
      <c r="U1340" s="43">
        <v>5.787039939648328E-2</v>
      </c>
      <c r="V1340" s="43"/>
      <c r="W1340" s="43">
        <v>8.9175329605688761E-2</v>
      </c>
      <c r="X1340" s="43"/>
      <c r="Y1340" s="43"/>
      <c r="Z1340" s="43"/>
      <c r="AA1340" s="43"/>
      <c r="AB1340" s="43"/>
      <c r="AE1340" s="43">
        <v>0</v>
      </c>
      <c r="AL1340" s="43"/>
      <c r="AN1340" t="s">
        <v>131</v>
      </c>
    </row>
    <row r="1341" spans="1:40" x14ac:dyDescent="0.75">
      <c r="A1341" t="s">
        <v>2879</v>
      </c>
      <c r="B1341" t="s">
        <v>123</v>
      </c>
      <c r="C1341" t="s">
        <v>2880</v>
      </c>
      <c r="D1341" t="s">
        <v>125</v>
      </c>
      <c r="E1341" t="s">
        <v>126</v>
      </c>
      <c r="F1341">
        <v>402</v>
      </c>
      <c r="G1341">
        <v>55</v>
      </c>
      <c r="H1341" t="s">
        <v>127</v>
      </c>
      <c r="I1341" t="s">
        <v>128</v>
      </c>
      <c r="J1341" t="s">
        <v>199</v>
      </c>
      <c r="K1341">
        <v>2020</v>
      </c>
      <c r="L1341" t="s">
        <v>153</v>
      </c>
      <c r="O1341" s="43">
        <v>0</v>
      </c>
      <c r="R1341" s="43"/>
      <c r="S1341" s="43">
        <v>0</v>
      </c>
      <c r="T1341" s="43">
        <v>0</v>
      </c>
      <c r="U1341" s="43"/>
      <c r="V1341" s="43"/>
      <c r="W1341" s="43"/>
      <c r="X1341" s="43"/>
      <c r="Y1341" s="43"/>
      <c r="Z1341" s="43"/>
      <c r="AA1341" s="43"/>
      <c r="AB1341" s="43"/>
      <c r="AE1341" s="43">
        <v>0</v>
      </c>
      <c r="AL1341" s="43"/>
      <c r="AN1341" t="s">
        <v>131</v>
      </c>
    </row>
    <row r="1342" spans="1:40" x14ac:dyDescent="0.75">
      <c r="A1342" t="s">
        <v>2881</v>
      </c>
      <c r="B1342" t="s">
        <v>123</v>
      </c>
      <c r="C1342" t="s">
        <v>2882</v>
      </c>
      <c r="D1342" t="s">
        <v>125</v>
      </c>
      <c r="E1342" t="s">
        <v>126</v>
      </c>
      <c r="F1342">
        <v>402</v>
      </c>
      <c r="G1342">
        <v>58</v>
      </c>
      <c r="H1342" t="s">
        <v>127</v>
      </c>
      <c r="I1342" t="s">
        <v>128</v>
      </c>
      <c r="J1342" t="s">
        <v>199</v>
      </c>
      <c r="K1342">
        <v>2020</v>
      </c>
      <c r="L1342" t="s">
        <v>156</v>
      </c>
      <c r="O1342" s="43">
        <v>0.42378747757310764</v>
      </c>
      <c r="R1342" s="43"/>
      <c r="S1342" s="43">
        <v>0.42378747757310764</v>
      </c>
      <c r="T1342" s="43">
        <v>0</v>
      </c>
      <c r="U1342" s="43">
        <v>0.40194979659033309</v>
      </c>
      <c r="V1342" s="43"/>
      <c r="W1342" s="43">
        <v>2.1837680982774572E-2</v>
      </c>
      <c r="X1342" s="43"/>
      <c r="Y1342" s="43"/>
      <c r="Z1342" s="43"/>
      <c r="AA1342" s="43"/>
      <c r="AB1342" s="43"/>
      <c r="AE1342" s="43">
        <v>0</v>
      </c>
      <c r="AL1342" s="43"/>
      <c r="AN1342" t="s">
        <v>131</v>
      </c>
    </row>
    <row r="1343" spans="1:40" x14ac:dyDescent="0.75">
      <c r="A1343" t="s">
        <v>2883</v>
      </c>
      <c r="B1343" t="s">
        <v>123</v>
      </c>
      <c r="C1343" t="s">
        <v>2884</v>
      </c>
      <c r="D1343" t="s">
        <v>125</v>
      </c>
      <c r="E1343" t="s">
        <v>126</v>
      </c>
      <c r="F1343">
        <v>402</v>
      </c>
      <c r="G1343">
        <v>6</v>
      </c>
      <c r="H1343" t="s">
        <v>127</v>
      </c>
      <c r="I1343" t="s">
        <v>128</v>
      </c>
      <c r="J1343" t="s">
        <v>199</v>
      </c>
      <c r="K1343">
        <v>2020</v>
      </c>
      <c r="L1343" t="s">
        <v>20</v>
      </c>
      <c r="O1343" s="43">
        <v>1.2715190831876408</v>
      </c>
      <c r="R1343" s="43"/>
      <c r="S1343" s="43">
        <v>1.1943470831876408</v>
      </c>
      <c r="T1343" s="43">
        <v>7.7171999999999991E-2</v>
      </c>
      <c r="U1343" s="43">
        <v>1.0999545655942169</v>
      </c>
      <c r="V1343" s="43"/>
      <c r="W1343" s="43">
        <v>9.4392517593423861E-2</v>
      </c>
      <c r="X1343" s="43"/>
      <c r="Y1343" s="43"/>
      <c r="Z1343" s="43"/>
      <c r="AA1343" s="43"/>
      <c r="AB1343" s="43"/>
      <c r="AE1343" s="43">
        <v>7.7171999999999991E-2</v>
      </c>
      <c r="AL1343" s="43"/>
      <c r="AN1343" t="s">
        <v>131</v>
      </c>
    </row>
    <row r="1344" spans="1:40" x14ac:dyDescent="0.75">
      <c r="A1344" t="s">
        <v>2885</v>
      </c>
      <c r="B1344" t="s">
        <v>123</v>
      </c>
      <c r="C1344" t="s">
        <v>2886</v>
      </c>
      <c r="D1344" t="s">
        <v>125</v>
      </c>
      <c r="E1344" t="s">
        <v>126</v>
      </c>
      <c r="F1344">
        <v>402</v>
      </c>
      <c r="G1344">
        <v>7</v>
      </c>
      <c r="H1344" t="s">
        <v>127</v>
      </c>
      <c r="I1344" t="s">
        <v>128</v>
      </c>
      <c r="J1344" t="s">
        <v>199</v>
      </c>
      <c r="K1344">
        <v>2020</v>
      </c>
      <c r="L1344" t="s">
        <v>161</v>
      </c>
      <c r="O1344" s="43">
        <v>4.125535268330415</v>
      </c>
      <c r="R1344" s="43"/>
      <c r="S1344" s="43">
        <v>4.125535268330415</v>
      </c>
      <c r="T1344" s="43">
        <v>0</v>
      </c>
      <c r="U1344" s="43">
        <v>3.9849898297312678</v>
      </c>
      <c r="V1344" s="43"/>
      <c r="W1344" s="43">
        <v>0.14054543859914731</v>
      </c>
      <c r="X1344" s="43"/>
      <c r="Y1344" s="43"/>
      <c r="Z1344" s="43"/>
      <c r="AA1344" s="43"/>
      <c r="AB1344" s="43"/>
      <c r="AE1344" s="43">
        <v>0</v>
      </c>
      <c r="AL1344" s="43"/>
      <c r="AN1344" t="s">
        <v>131</v>
      </c>
    </row>
    <row r="1345" spans="1:40" x14ac:dyDescent="0.75">
      <c r="A1345" t="s">
        <v>2887</v>
      </c>
      <c r="B1345" t="s">
        <v>123</v>
      </c>
      <c r="C1345" t="s">
        <v>2888</v>
      </c>
      <c r="D1345" t="s">
        <v>125</v>
      </c>
      <c r="E1345" t="s">
        <v>126</v>
      </c>
      <c r="F1345">
        <v>402</v>
      </c>
      <c r="G1345">
        <v>8</v>
      </c>
      <c r="H1345" t="s">
        <v>127</v>
      </c>
      <c r="I1345" t="s">
        <v>128</v>
      </c>
      <c r="J1345" t="s">
        <v>199</v>
      </c>
      <c r="K1345">
        <v>2020</v>
      </c>
      <c r="L1345" t="s">
        <v>164</v>
      </c>
      <c r="O1345" s="43">
        <v>0</v>
      </c>
      <c r="R1345" s="43"/>
      <c r="S1345" s="43">
        <v>0</v>
      </c>
      <c r="T1345" s="43">
        <v>0</v>
      </c>
      <c r="U1345" s="43"/>
      <c r="V1345" s="43"/>
      <c r="W1345" s="43"/>
      <c r="X1345" s="43"/>
      <c r="Y1345" s="43"/>
      <c r="Z1345" s="43"/>
      <c r="AA1345" s="43"/>
      <c r="AB1345" s="43"/>
      <c r="AE1345" s="43">
        <v>0</v>
      </c>
      <c r="AL1345" s="43"/>
      <c r="AN1345" t="s">
        <v>131</v>
      </c>
    </row>
    <row r="1346" spans="1:40" x14ac:dyDescent="0.75">
      <c r="A1346" t="s">
        <v>2889</v>
      </c>
      <c r="B1346" t="s">
        <v>123</v>
      </c>
      <c r="C1346" t="s">
        <v>2890</v>
      </c>
      <c r="D1346" t="s">
        <v>125</v>
      </c>
      <c r="E1346" t="s">
        <v>126</v>
      </c>
      <c r="F1346">
        <v>402</v>
      </c>
      <c r="G1346">
        <v>9</v>
      </c>
      <c r="H1346" t="s">
        <v>127</v>
      </c>
      <c r="I1346" t="s">
        <v>128</v>
      </c>
      <c r="J1346" t="s">
        <v>199</v>
      </c>
      <c r="K1346">
        <v>2020</v>
      </c>
      <c r="L1346" t="s">
        <v>167</v>
      </c>
      <c r="O1346" s="43">
        <v>0</v>
      </c>
      <c r="R1346" s="43"/>
      <c r="S1346" s="43">
        <v>0</v>
      </c>
      <c r="T1346" s="43">
        <v>0</v>
      </c>
      <c r="U1346" s="43"/>
      <c r="V1346" s="43"/>
      <c r="W1346" s="43"/>
      <c r="X1346" s="43"/>
      <c r="Y1346" s="43"/>
      <c r="Z1346" s="43"/>
      <c r="AA1346" s="43"/>
      <c r="AB1346" s="43"/>
      <c r="AE1346" s="43">
        <v>0</v>
      </c>
      <c r="AL1346" s="43"/>
      <c r="AN1346" t="s">
        <v>131</v>
      </c>
    </row>
    <row r="1347" spans="1:40" x14ac:dyDescent="0.75">
      <c r="A1347" t="s">
        <v>2891</v>
      </c>
      <c r="B1347" t="s">
        <v>123</v>
      </c>
      <c r="C1347" t="s">
        <v>2892</v>
      </c>
      <c r="D1347" t="s">
        <v>228</v>
      </c>
      <c r="E1347" t="s">
        <v>126</v>
      </c>
      <c r="F1347">
        <v>400</v>
      </c>
      <c r="G1347">
        <v>0</v>
      </c>
      <c r="H1347" t="s">
        <v>229</v>
      </c>
      <c r="I1347" t="s">
        <v>128</v>
      </c>
      <c r="J1347" t="s">
        <v>129</v>
      </c>
      <c r="K1347">
        <v>2020</v>
      </c>
      <c r="L1347" t="s">
        <v>130</v>
      </c>
      <c r="O1347" s="43">
        <v>55.532888762574402</v>
      </c>
      <c r="R1347" s="43"/>
      <c r="S1347" s="43">
        <v>55.132488762574404</v>
      </c>
      <c r="T1347" s="43">
        <v>0.40039999999999998</v>
      </c>
      <c r="U1347" s="43">
        <v>50.539875615240767</v>
      </c>
      <c r="V1347" s="43"/>
      <c r="W1347" s="43">
        <v>4.5926131473336396</v>
      </c>
      <c r="X1347" s="43"/>
      <c r="Y1347" s="43"/>
      <c r="Z1347" s="43"/>
      <c r="AA1347" s="43"/>
      <c r="AB1347" s="43"/>
      <c r="AE1347" s="43">
        <v>0.40039999999999998</v>
      </c>
      <c r="AL1347" s="43"/>
      <c r="AN1347" t="s">
        <v>131</v>
      </c>
    </row>
    <row r="1348" spans="1:40" x14ac:dyDescent="0.75">
      <c r="A1348" t="s">
        <v>2893</v>
      </c>
      <c r="B1348" t="s">
        <v>123</v>
      </c>
      <c r="C1348" t="s">
        <v>2894</v>
      </c>
      <c r="D1348" t="s">
        <v>228</v>
      </c>
      <c r="E1348" t="s">
        <v>126</v>
      </c>
      <c r="F1348">
        <v>400</v>
      </c>
      <c r="G1348">
        <v>1</v>
      </c>
      <c r="H1348" t="s">
        <v>229</v>
      </c>
      <c r="I1348" t="s">
        <v>128</v>
      </c>
      <c r="J1348" t="s">
        <v>129</v>
      </c>
      <c r="K1348">
        <v>2020</v>
      </c>
      <c r="L1348" t="s">
        <v>134</v>
      </c>
      <c r="O1348" s="43">
        <v>0.45293269321375634</v>
      </c>
      <c r="R1348" s="43"/>
      <c r="S1348" s="43">
        <v>0.45293269321375634</v>
      </c>
      <c r="T1348" s="43">
        <v>0</v>
      </c>
      <c r="U1348" s="43">
        <v>0.44406395473984239</v>
      </c>
      <c r="V1348" s="43"/>
      <c r="W1348" s="43">
        <v>8.8687384739139577E-3</v>
      </c>
      <c r="X1348" s="43"/>
      <c r="Y1348" s="43"/>
      <c r="Z1348" s="43"/>
      <c r="AA1348" s="43"/>
      <c r="AB1348" s="43"/>
      <c r="AE1348" s="43">
        <v>0</v>
      </c>
      <c r="AL1348" s="43"/>
      <c r="AN1348" t="s">
        <v>131</v>
      </c>
    </row>
    <row r="1349" spans="1:40" x14ac:dyDescent="0.75">
      <c r="A1349" t="s">
        <v>2895</v>
      </c>
      <c r="B1349" t="s">
        <v>123</v>
      </c>
      <c r="C1349" t="s">
        <v>2896</v>
      </c>
      <c r="D1349" t="s">
        <v>228</v>
      </c>
      <c r="E1349" t="s">
        <v>126</v>
      </c>
      <c r="F1349">
        <v>400</v>
      </c>
      <c r="G1349">
        <v>2</v>
      </c>
      <c r="H1349" t="s">
        <v>229</v>
      </c>
      <c r="I1349" t="s">
        <v>128</v>
      </c>
      <c r="J1349" t="s">
        <v>129</v>
      </c>
      <c r="K1349">
        <v>2020</v>
      </c>
      <c r="L1349" t="s">
        <v>137</v>
      </c>
      <c r="O1349" s="43">
        <v>15.256252960515191</v>
      </c>
      <c r="R1349" s="43"/>
      <c r="S1349" s="43">
        <v>15.256252960515191</v>
      </c>
      <c r="T1349" s="43">
        <v>0</v>
      </c>
      <c r="U1349" s="43">
        <v>14.057906279214601</v>
      </c>
      <c r="V1349" s="43"/>
      <c r="W1349" s="43">
        <v>1.1983466813005901</v>
      </c>
      <c r="X1349" s="43"/>
      <c r="Y1349" s="43"/>
      <c r="Z1349" s="43"/>
      <c r="AA1349" s="43"/>
      <c r="AB1349" s="43"/>
      <c r="AE1349" s="43">
        <v>0</v>
      </c>
      <c r="AL1349" s="43"/>
      <c r="AN1349" t="s">
        <v>131</v>
      </c>
    </row>
    <row r="1350" spans="1:40" x14ac:dyDescent="0.75">
      <c r="A1350" t="s">
        <v>2897</v>
      </c>
      <c r="B1350" t="s">
        <v>123</v>
      </c>
      <c r="C1350" t="s">
        <v>2898</v>
      </c>
      <c r="D1350" t="s">
        <v>228</v>
      </c>
      <c r="E1350" t="s">
        <v>126</v>
      </c>
      <c r="F1350">
        <v>400</v>
      </c>
      <c r="G1350">
        <v>3</v>
      </c>
      <c r="H1350" t="s">
        <v>229</v>
      </c>
      <c r="I1350" t="s">
        <v>128</v>
      </c>
      <c r="J1350" t="s">
        <v>129</v>
      </c>
      <c r="K1350">
        <v>2020</v>
      </c>
      <c r="L1350" t="s">
        <v>21</v>
      </c>
      <c r="O1350" s="43">
        <v>23.574222481669548</v>
      </c>
      <c r="R1350" s="43"/>
      <c r="S1350" s="43">
        <v>23.574222481669548</v>
      </c>
      <c r="T1350" s="43">
        <v>0</v>
      </c>
      <c r="U1350" s="43">
        <v>21.88725905011826</v>
      </c>
      <c r="V1350" s="43"/>
      <c r="W1350" s="43">
        <v>1.686963431551288</v>
      </c>
      <c r="X1350" s="43"/>
      <c r="Y1350" s="43"/>
      <c r="Z1350" s="43"/>
      <c r="AA1350" s="43"/>
      <c r="AB1350" s="43"/>
      <c r="AE1350" s="43">
        <v>0</v>
      </c>
      <c r="AL1350" s="43"/>
      <c r="AN1350" t="s">
        <v>131</v>
      </c>
    </row>
    <row r="1351" spans="1:40" x14ac:dyDescent="0.75">
      <c r="A1351" t="s">
        <v>2899</v>
      </c>
      <c r="B1351" t="s">
        <v>123</v>
      </c>
      <c r="C1351" t="s">
        <v>2900</v>
      </c>
      <c r="D1351" t="s">
        <v>228</v>
      </c>
      <c r="E1351" t="s">
        <v>126</v>
      </c>
      <c r="F1351">
        <v>400</v>
      </c>
      <c r="G1351">
        <v>4</v>
      </c>
      <c r="H1351" t="s">
        <v>229</v>
      </c>
      <c r="I1351" t="s">
        <v>128</v>
      </c>
      <c r="J1351" t="s">
        <v>129</v>
      </c>
      <c r="K1351">
        <v>2020</v>
      </c>
      <c r="L1351" t="s">
        <v>142</v>
      </c>
      <c r="O1351" s="43">
        <v>0</v>
      </c>
      <c r="R1351" s="43"/>
      <c r="S1351" s="43">
        <v>0</v>
      </c>
      <c r="T1351" s="43">
        <v>0</v>
      </c>
      <c r="U1351" s="43">
        <v>0</v>
      </c>
      <c r="V1351" s="43"/>
      <c r="W1351" s="43">
        <v>0</v>
      </c>
      <c r="X1351" s="43"/>
      <c r="Y1351" s="43"/>
      <c r="Z1351" s="43"/>
      <c r="AA1351" s="43"/>
      <c r="AB1351" s="43"/>
      <c r="AE1351" s="43">
        <v>0</v>
      </c>
      <c r="AL1351" s="43"/>
      <c r="AN1351" t="s">
        <v>131</v>
      </c>
    </row>
    <row r="1352" spans="1:40" x14ac:dyDescent="0.75">
      <c r="A1352" t="s">
        <v>2901</v>
      </c>
      <c r="B1352" t="s">
        <v>123</v>
      </c>
      <c r="C1352" t="s">
        <v>2902</v>
      </c>
      <c r="D1352" t="s">
        <v>228</v>
      </c>
      <c r="E1352" t="s">
        <v>126</v>
      </c>
      <c r="F1352">
        <v>400</v>
      </c>
      <c r="G1352">
        <v>51</v>
      </c>
      <c r="H1352" t="s">
        <v>229</v>
      </c>
      <c r="I1352" t="s">
        <v>128</v>
      </c>
      <c r="J1352" t="s">
        <v>129</v>
      </c>
      <c r="K1352">
        <v>2020</v>
      </c>
      <c r="L1352" t="s">
        <v>145</v>
      </c>
      <c r="O1352" s="43">
        <v>8.3801536841010229</v>
      </c>
      <c r="R1352" s="43"/>
      <c r="S1352" s="43">
        <v>8.3801536841010229</v>
      </c>
      <c r="T1352" s="43">
        <v>0</v>
      </c>
      <c r="U1352" s="43">
        <v>8.2066251333852218</v>
      </c>
      <c r="V1352" s="43"/>
      <c r="W1352" s="43">
        <v>0.17352855071580089</v>
      </c>
      <c r="X1352" s="43"/>
      <c r="Y1352" s="43"/>
      <c r="Z1352" s="43"/>
      <c r="AA1352" s="43"/>
      <c r="AB1352" s="43"/>
      <c r="AE1352" s="43">
        <v>0</v>
      </c>
      <c r="AL1352" s="43"/>
      <c r="AN1352" t="s">
        <v>131</v>
      </c>
    </row>
    <row r="1353" spans="1:40" x14ac:dyDescent="0.75">
      <c r="A1353" t="s">
        <v>2903</v>
      </c>
      <c r="B1353" t="s">
        <v>123</v>
      </c>
      <c r="C1353" t="s">
        <v>2904</v>
      </c>
      <c r="D1353" t="s">
        <v>228</v>
      </c>
      <c r="E1353" t="s">
        <v>126</v>
      </c>
      <c r="F1353">
        <v>400</v>
      </c>
      <c r="G1353">
        <v>52</v>
      </c>
      <c r="H1353" t="s">
        <v>229</v>
      </c>
      <c r="I1353" t="s">
        <v>128</v>
      </c>
      <c r="J1353" t="s">
        <v>129</v>
      </c>
      <c r="K1353">
        <v>2020</v>
      </c>
      <c r="L1353" t="s">
        <v>72</v>
      </c>
      <c r="O1353" s="43">
        <v>0</v>
      </c>
      <c r="R1353" s="43"/>
      <c r="S1353" s="43">
        <v>0</v>
      </c>
      <c r="T1353" s="43">
        <v>0</v>
      </c>
      <c r="U1353" s="43">
        <v>0</v>
      </c>
      <c r="V1353" s="43"/>
      <c r="W1353" s="43">
        <v>0</v>
      </c>
      <c r="X1353" s="43"/>
      <c r="Y1353" s="43"/>
      <c r="Z1353" s="43"/>
      <c r="AA1353" s="43"/>
      <c r="AB1353" s="43"/>
      <c r="AE1353" s="43">
        <v>0</v>
      </c>
      <c r="AL1353" s="43"/>
      <c r="AN1353" t="s">
        <v>131</v>
      </c>
    </row>
    <row r="1354" spans="1:40" x14ac:dyDescent="0.75">
      <c r="A1354" t="s">
        <v>2905</v>
      </c>
      <c r="B1354" t="s">
        <v>123</v>
      </c>
      <c r="C1354" t="s">
        <v>2906</v>
      </c>
      <c r="D1354" t="s">
        <v>228</v>
      </c>
      <c r="E1354" t="s">
        <v>126</v>
      </c>
      <c r="F1354">
        <v>400</v>
      </c>
      <c r="G1354">
        <v>53</v>
      </c>
      <c r="H1354" t="s">
        <v>229</v>
      </c>
      <c r="I1354" t="s">
        <v>128</v>
      </c>
      <c r="J1354" t="s">
        <v>129</v>
      </c>
      <c r="K1354">
        <v>2020</v>
      </c>
      <c r="L1354" t="s">
        <v>150</v>
      </c>
      <c r="O1354" s="43">
        <v>0.41463405991341928</v>
      </c>
      <c r="R1354" s="43"/>
      <c r="S1354" s="43">
        <v>0.41463405991341928</v>
      </c>
      <c r="T1354" s="43">
        <v>0</v>
      </c>
      <c r="U1354" s="43">
        <v>0.1328914444607506</v>
      </c>
      <c r="V1354" s="43"/>
      <c r="W1354" s="43">
        <v>0.28174261545266871</v>
      </c>
      <c r="X1354" s="43"/>
      <c r="Y1354" s="43"/>
      <c r="Z1354" s="43"/>
      <c r="AA1354" s="43"/>
      <c r="AB1354" s="43"/>
      <c r="AE1354" s="43">
        <v>0</v>
      </c>
      <c r="AL1354" s="43"/>
      <c r="AN1354" t="s">
        <v>131</v>
      </c>
    </row>
    <row r="1355" spans="1:40" x14ac:dyDescent="0.75">
      <c r="A1355" t="s">
        <v>2907</v>
      </c>
      <c r="B1355" t="s">
        <v>123</v>
      </c>
      <c r="C1355" t="s">
        <v>2908</v>
      </c>
      <c r="D1355" t="s">
        <v>228</v>
      </c>
      <c r="E1355" t="s">
        <v>126</v>
      </c>
      <c r="F1355">
        <v>400</v>
      </c>
      <c r="G1355">
        <v>55</v>
      </c>
      <c r="H1355" t="s">
        <v>229</v>
      </c>
      <c r="I1355" t="s">
        <v>128</v>
      </c>
      <c r="J1355" t="s">
        <v>129</v>
      </c>
      <c r="K1355">
        <v>2020</v>
      </c>
      <c r="L1355" t="s">
        <v>153</v>
      </c>
      <c r="O1355" s="43">
        <v>0</v>
      </c>
      <c r="R1355" s="43"/>
      <c r="S1355" s="43">
        <v>0</v>
      </c>
      <c r="T1355" s="43">
        <v>0</v>
      </c>
      <c r="U1355" s="43">
        <v>0</v>
      </c>
      <c r="V1355" s="43"/>
      <c r="W1355" s="43">
        <v>0</v>
      </c>
      <c r="X1355" s="43"/>
      <c r="Y1355" s="43"/>
      <c r="Z1355" s="43"/>
      <c r="AA1355" s="43"/>
      <c r="AB1355" s="43"/>
      <c r="AE1355" s="43">
        <v>0</v>
      </c>
      <c r="AL1355" s="43"/>
      <c r="AN1355" t="s">
        <v>131</v>
      </c>
    </row>
    <row r="1356" spans="1:40" x14ac:dyDescent="0.75">
      <c r="A1356" t="s">
        <v>2909</v>
      </c>
      <c r="B1356" t="s">
        <v>123</v>
      </c>
      <c r="C1356" t="s">
        <v>2910</v>
      </c>
      <c r="D1356" t="s">
        <v>228</v>
      </c>
      <c r="E1356" t="s">
        <v>126</v>
      </c>
      <c r="F1356">
        <v>400</v>
      </c>
      <c r="G1356">
        <v>58</v>
      </c>
      <c r="H1356" t="s">
        <v>229</v>
      </c>
      <c r="I1356" t="s">
        <v>128</v>
      </c>
      <c r="J1356" t="s">
        <v>129</v>
      </c>
      <c r="K1356">
        <v>2020</v>
      </c>
      <c r="L1356" t="s">
        <v>156</v>
      </c>
      <c r="O1356" s="43">
        <v>1.2002347778835818</v>
      </c>
      <c r="R1356" s="43"/>
      <c r="S1356" s="43">
        <v>1.2002347778835818</v>
      </c>
      <c r="T1356" s="43">
        <v>0</v>
      </c>
      <c r="U1356" s="43">
        <v>0.99775586837301178</v>
      </c>
      <c r="V1356" s="43"/>
      <c r="W1356" s="43">
        <v>0.2024789095105701</v>
      </c>
      <c r="X1356" s="43"/>
      <c r="Y1356" s="43"/>
      <c r="Z1356" s="43"/>
      <c r="AA1356" s="43"/>
      <c r="AB1356" s="43"/>
      <c r="AE1356" s="43">
        <v>0</v>
      </c>
      <c r="AL1356" s="43"/>
      <c r="AN1356" t="s">
        <v>131</v>
      </c>
    </row>
    <row r="1357" spans="1:40" x14ac:dyDescent="0.75">
      <c r="A1357" t="s">
        <v>2911</v>
      </c>
      <c r="B1357" t="s">
        <v>123</v>
      </c>
      <c r="C1357" t="s">
        <v>2912</v>
      </c>
      <c r="D1357" t="s">
        <v>228</v>
      </c>
      <c r="E1357" t="s">
        <v>126</v>
      </c>
      <c r="F1357">
        <v>400</v>
      </c>
      <c r="G1357">
        <v>6</v>
      </c>
      <c r="H1357" t="s">
        <v>229</v>
      </c>
      <c r="I1357" t="s">
        <v>128</v>
      </c>
      <c r="J1357" t="s">
        <v>129</v>
      </c>
      <c r="K1357">
        <v>2020</v>
      </c>
      <c r="L1357" t="s">
        <v>20</v>
      </c>
      <c r="O1357" s="43">
        <v>3.3004116897454785</v>
      </c>
      <c r="R1357" s="43"/>
      <c r="S1357" s="43">
        <v>2.9000116897454786</v>
      </c>
      <c r="T1357" s="43">
        <v>0.40039999999999998</v>
      </c>
      <c r="U1357" s="43">
        <v>2.0877202044709029</v>
      </c>
      <c r="V1357" s="43"/>
      <c r="W1357" s="43">
        <v>0.81229148527457595</v>
      </c>
      <c r="X1357" s="43"/>
      <c r="Y1357" s="43"/>
      <c r="Z1357" s="43"/>
      <c r="AA1357" s="43"/>
      <c r="AB1357" s="43"/>
      <c r="AE1357" s="43">
        <v>0.40039999999999998</v>
      </c>
      <c r="AL1357" s="43"/>
      <c r="AN1357" t="s">
        <v>131</v>
      </c>
    </row>
    <row r="1358" spans="1:40" x14ac:dyDescent="0.75">
      <c r="A1358" t="s">
        <v>2913</v>
      </c>
      <c r="B1358" t="s">
        <v>123</v>
      </c>
      <c r="C1358" t="s">
        <v>2914</v>
      </c>
      <c r="D1358" t="s">
        <v>228</v>
      </c>
      <c r="E1358" t="s">
        <v>126</v>
      </c>
      <c r="F1358">
        <v>400</v>
      </c>
      <c r="G1358">
        <v>7</v>
      </c>
      <c r="H1358" t="s">
        <v>229</v>
      </c>
      <c r="I1358" t="s">
        <v>128</v>
      </c>
      <c r="J1358" t="s">
        <v>129</v>
      </c>
      <c r="K1358">
        <v>2020</v>
      </c>
      <c r="L1358" t="s">
        <v>161</v>
      </c>
      <c r="O1358" s="43">
        <v>2.9540464155324186</v>
      </c>
      <c r="R1358" s="43"/>
      <c r="S1358" s="43">
        <v>2.9540464155324186</v>
      </c>
      <c r="T1358" s="43">
        <v>0</v>
      </c>
      <c r="U1358" s="43">
        <v>2.7256536804781861</v>
      </c>
      <c r="V1358" s="43"/>
      <c r="W1358" s="43">
        <v>0.2283927350542326</v>
      </c>
      <c r="X1358" s="43"/>
      <c r="Y1358" s="43"/>
      <c r="Z1358" s="43"/>
      <c r="AA1358" s="43"/>
      <c r="AB1358" s="43"/>
      <c r="AE1358" s="43">
        <v>0</v>
      </c>
      <c r="AL1358" s="43"/>
      <c r="AN1358" t="s">
        <v>131</v>
      </c>
    </row>
    <row r="1359" spans="1:40" x14ac:dyDescent="0.75">
      <c r="A1359" t="s">
        <v>2915</v>
      </c>
      <c r="B1359" t="s">
        <v>123</v>
      </c>
      <c r="C1359" t="s">
        <v>2916</v>
      </c>
      <c r="D1359" t="s">
        <v>228</v>
      </c>
      <c r="E1359" t="s">
        <v>126</v>
      </c>
      <c r="F1359">
        <v>400</v>
      </c>
      <c r="G1359">
        <v>8</v>
      </c>
      <c r="H1359" t="s">
        <v>229</v>
      </c>
      <c r="I1359" t="s">
        <v>128</v>
      </c>
      <c r="J1359" t="s">
        <v>129</v>
      </c>
      <c r="K1359">
        <v>2020</v>
      </c>
      <c r="L1359" t="s">
        <v>164</v>
      </c>
      <c r="O1359" s="43">
        <v>0</v>
      </c>
      <c r="R1359" s="43"/>
      <c r="S1359" s="43">
        <v>0</v>
      </c>
      <c r="T1359" s="43">
        <v>0</v>
      </c>
      <c r="U1359" s="43">
        <v>0</v>
      </c>
      <c r="V1359" s="43"/>
      <c r="W1359" s="43">
        <v>0</v>
      </c>
      <c r="X1359" s="43"/>
      <c r="Y1359" s="43"/>
      <c r="Z1359" s="43"/>
      <c r="AA1359" s="43"/>
      <c r="AB1359" s="43"/>
      <c r="AE1359" s="43">
        <v>0</v>
      </c>
      <c r="AL1359" s="43"/>
      <c r="AN1359" t="s">
        <v>131</v>
      </c>
    </row>
    <row r="1360" spans="1:40" x14ac:dyDescent="0.75">
      <c r="A1360" t="s">
        <v>2917</v>
      </c>
      <c r="B1360" t="s">
        <v>123</v>
      </c>
      <c r="C1360" t="s">
        <v>2918</v>
      </c>
      <c r="D1360" t="s">
        <v>228</v>
      </c>
      <c r="E1360" t="s">
        <v>126</v>
      </c>
      <c r="F1360">
        <v>400</v>
      </c>
      <c r="G1360">
        <v>9</v>
      </c>
      <c r="H1360" t="s">
        <v>229</v>
      </c>
      <c r="I1360" t="s">
        <v>128</v>
      </c>
      <c r="J1360" t="s">
        <v>129</v>
      </c>
      <c r="K1360">
        <v>2020</v>
      </c>
      <c r="L1360" t="s">
        <v>167</v>
      </c>
      <c r="O1360" s="43">
        <v>0</v>
      </c>
      <c r="R1360" s="43"/>
      <c r="S1360" s="43">
        <v>0</v>
      </c>
      <c r="T1360" s="43">
        <v>0</v>
      </c>
      <c r="U1360" s="43">
        <v>0</v>
      </c>
      <c r="V1360" s="43"/>
      <c r="W1360" s="43">
        <v>0</v>
      </c>
      <c r="X1360" s="43"/>
      <c r="Y1360" s="43"/>
      <c r="Z1360" s="43"/>
      <c r="AA1360" s="43"/>
      <c r="AB1360" s="43"/>
      <c r="AE1360" s="43">
        <v>0</v>
      </c>
      <c r="AL1360" s="43"/>
      <c r="AN1360" t="s">
        <v>131</v>
      </c>
    </row>
    <row r="1361" spans="1:40" x14ac:dyDescent="0.75">
      <c r="A1361" t="s">
        <v>2919</v>
      </c>
      <c r="B1361" t="s">
        <v>123</v>
      </c>
      <c r="C1361" t="s">
        <v>2920</v>
      </c>
      <c r="D1361" t="s">
        <v>228</v>
      </c>
      <c r="E1361" t="s">
        <v>126</v>
      </c>
      <c r="F1361">
        <v>401</v>
      </c>
      <c r="G1361">
        <v>0</v>
      </c>
      <c r="H1361" t="s">
        <v>229</v>
      </c>
      <c r="I1361" t="s">
        <v>128</v>
      </c>
      <c r="J1361" t="s">
        <v>170</v>
      </c>
      <c r="K1361">
        <v>2020</v>
      </c>
      <c r="L1361" t="s">
        <v>130</v>
      </c>
      <c r="O1361" s="43">
        <v>43.771304392816951</v>
      </c>
      <c r="R1361" s="43"/>
      <c r="S1361" s="43">
        <v>43.490904392816951</v>
      </c>
      <c r="T1361" s="43">
        <v>0.28039999999999998</v>
      </c>
      <c r="U1361" s="43">
        <v>40.5024207455821</v>
      </c>
      <c r="V1361" s="43"/>
      <c r="W1361" s="43">
        <v>2.9884836472348502</v>
      </c>
      <c r="X1361" s="43"/>
      <c r="Y1361" s="43"/>
      <c r="Z1361" s="43"/>
      <c r="AA1361" s="43"/>
      <c r="AB1361" s="43"/>
      <c r="AE1361" s="43">
        <v>0.28039999999999998</v>
      </c>
      <c r="AL1361" s="43"/>
      <c r="AN1361" t="s">
        <v>131</v>
      </c>
    </row>
    <row r="1362" spans="1:40" x14ac:dyDescent="0.75">
      <c r="A1362" t="s">
        <v>2921</v>
      </c>
      <c r="B1362" t="s">
        <v>123</v>
      </c>
      <c r="C1362" t="s">
        <v>2922</v>
      </c>
      <c r="D1362" t="s">
        <v>228</v>
      </c>
      <c r="E1362" t="s">
        <v>126</v>
      </c>
      <c r="F1362">
        <v>401</v>
      </c>
      <c r="G1362">
        <v>1</v>
      </c>
      <c r="H1362" t="s">
        <v>229</v>
      </c>
      <c r="I1362" t="s">
        <v>128</v>
      </c>
      <c r="J1362" t="s">
        <v>170</v>
      </c>
      <c r="K1362">
        <v>2020</v>
      </c>
      <c r="L1362" t="s">
        <v>134</v>
      </c>
      <c r="O1362" s="43">
        <v>0.45291838402502504</v>
      </c>
      <c r="R1362" s="43"/>
      <c r="S1362" s="43">
        <v>0.45291838402502504</v>
      </c>
      <c r="T1362" s="43">
        <v>0</v>
      </c>
      <c r="U1362" s="43">
        <v>0.44405321005959109</v>
      </c>
      <c r="V1362" s="43"/>
      <c r="W1362" s="43">
        <v>8.8651739654339833E-3</v>
      </c>
      <c r="X1362" s="43"/>
      <c r="Y1362" s="43"/>
      <c r="Z1362" s="43"/>
      <c r="AA1362" s="43"/>
      <c r="AB1362" s="43"/>
      <c r="AE1362" s="43">
        <v>0</v>
      </c>
      <c r="AL1362" s="43"/>
      <c r="AN1362" t="s">
        <v>131</v>
      </c>
    </row>
    <row r="1363" spans="1:40" x14ac:dyDescent="0.75">
      <c r="A1363" t="s">
        <v>2923</v>
      </c>
      <c r="B1363" t="s">
        <v>123</v>
      </c>
      <c r="C1363" t="s">
        <v>2924</v>
      </c>
      <c r="D1363" t="s">
        <v>228</v>
      </c>
      <c r="E1363" t="s">
        <v>126</v>
      </c>
      <c r="F1363">
        <v>401</v>
      </c>
      <c r="G1363">
        <v>2</v>
      </c>
      <c r="H1363" t="s">
        <v>229</v>
      </c>
      <c r="I1363" t="s">
        <v>128</v>
      </c>
      <c r="J1363" t="s">
        <v>170</v>
      </c>
      <c r="K1363">
        <v>2020</v>
      </c>
      <c r="L1363" t="s">
        <v>137</v>
      </c>
      <c r="O1363" s="43">
        <v>12.776673452674141</v>
      </c>
      <c r="R1363" s="43"/>
      <c r="S1363" s="43">
        <v>12.776673452674141</v>
      </c>
      <c r="T1363" s="43">
        <v>0</v>
      </c>
      <c r="U1363" s="43">
        <v>11.867198072407369</v>
      </c>
      <c r="V1363" s="43"/>
      <c r="W1363" s="43">
        <v>0.90947538026677077</v>
      </c>
      <c r="X1363" s="43"/>
      <c r="Y1363" s="43"/>
      <c r="Z1363" s="43"/>
      <c r="AA1363" s="43"/>
      <c r="AB1363" s="43"/>
      <c r="AE1363" s="43">
        <v>0</v>
      </c>
      <c r="AL1363" s="43"/>
      <c r="AN1363" t="s">
        <v>131</v>
      </c>
    </row>
    <row r="1364" spans="1:40" x14ac:dyDescent="0.75">
      <c r="A1364" t="s">
        <v>2925</v>
      </c>
      <c r="B1364" t="s">
        <v>123</v>
      </c>
      <c r="C1364" t="s">
        <v>2926</v>
      </c>
      <c r="D1364" t="s">
        <v>228</v>
      </c>
      <c r="E1364" t="s">
        <v>126</v>
      </c>
      <c r="F1364">
        <v>401</v>
      </c>
      <c r="G1364">
        <v>3</v>
      </c>
      <c r="H1364" t="s">
        <v>229</v>
      </c>
      <c r="I1364" t="s">
        <v>128</v>
      </c>
      <c r="J1364" t="s">
        <v>170</v>
      </c>
      <c r="K1364">
        <v>2020</v>
      </c>
      <c r="L1364" t="s">
        <v>21</v>
      </c>
      <c r="O1364" s="43">
        <v>17.164243792577679</v>
      </c>
      <c r="R1364" s="43"/>
      <c r="S1364" s="43">
        <v>17.164243792577679</v>
      </c>
      <c r="T1364" s="43">
        <v>0</v>
      </c>
      <c r="U1364" s="43">
        <v>16.181344307024261</v>
      </c>
      <c r="V1364" s="43"/>
      <c r="W1364" s="43">
        <v>0.98289948555341788</v>
      </c>
      <c r="X1364" s="43"/>
      <c r="Y1364" s="43"/>
      <c r="Z1364" s="43"/>
      <c r="AA1364" s="43"/>
      <c r="AB1364" s="43"/>
      <c r="AE1364" s="43">
        <v>0</v>
      </c>
      <c r="AL1364" s="43"/>
      <c r="AN1364" t="s">
        <v>131</v>
      </c>
    </row>
    <row r="1365" spans="1:40" x14ac:dyDescent="0.75">
      <c r="A1365" t="s">
        <v>2927</v>
      </c>
      <c r="B1365" t="s">
        <v>123</v>
      </c>
      <c r="C1365" t="s">
        <v>2928</v>
      </c>
      <c r="D1365" t="s">
        <v>228</v>
      </c>
      <c r="E1365" t="s">
        <v>126</v>
      </c>
      <c r="F1365">
        <v>401</v>
      </c>
      <c r="G1365">
        <v>4</v>
      </c>
      <c r="H1365" t="s">
        <v>229</v>
      </c>
      <c r="I1365" t="s">
        <v>128</v>
      </c>
      <c r="J1365" t="s">
        <v>170</v>
      </c>
      <c r="K1365">
        <v>2020</v>
      </c>
      <c r="L1365" t="s">
        <v>142</v>
      </c>
      <c r="O1365" s="43">
        <v>0</v>
      </c>
      <c r="R1365" s="43"/>
      <c r="S1365" s="43">
        <v>0</v>
      </c>
      <c r="T1365" s="43">
        <v>0</v>
      </c>
      <c r="U1365" s="43"/>
      <c r="V1365" s="43"/>
      <c r="W1365" s="43"/>
      <c r="X1365" s="43"/>
      <c r="Y1365" s="43"/>
      <c r="Z1365" s="43"/>
      <c r="AA1365" s="43"/>
      <c r="AB1365" s="43"/>
      <c r="AE1365" s="43">
        <v>0</v>
      </c>
      <c r="AL1365" s="43"/>
      <c r="AN1365" t="s">
        <v>131</v>
      </c>
    </row>
    <row r="1366" spans="1:40" x14ac:dyDescent="0.75">
      <c r="A1366" t="s">
        <v>2929</v>
      </c>
      <c r="B1366" t="s">
        <v>123</v>
      </c>
      <c r="C1366" t="s">
        <v>2930</v>
      </c>
      <c r="D1366" t="s">
        <v>228</v>
      </c>
      <c r="E1366" t="s">
        <v>126</v>
      </c>
      <c r="F1366">
        <v>401</v>
      </c>
      <c r="G1366">
        <v>51</v>
      </c>
      <c r="H1366" t="s">
        <v>229</v>
      </c>
      <c r="I1366" t="s">
        <v>128</v>
      </c>
      <c r="J1366" t="s">
        <v>170</v>
      </c>
      <c r="K1366">
        <v>2020</v>
      </c>
      <c r="L1366" t="s">
        <v>145</v>
      </c>
      <c r="O1366" s="43">
        <v>7.9517932503519342</v>
      </c>
      <c r="R1366" s="43"/>
      <c r="S1366" s="43">
        <v>7.9517932503519342</v>
      </c>
      <c r="T1366" s="43">
        <v>0</v>
      </c>
      <c r="U1366" s="43">
        <v>7.8198904353508807</v>
      </c>
      <c r="V1366" s="43"/>
      <c r="W1366" s="43">
        <v>0.13190281500105319</v>
      </c>
      <c r="X1366" s="43"/>
      <c r="Y1366" s="43"/>
      <c r="Z1366" s="43"/>
      <c r="AA1366" s="43"/>
      <c r="AB1366" s="43"/>
      <c r="AE1366" s="43">
        <v>0</v>
      </c>
      <c r="AL1366" s="43"/>
      <c r="AN1366" t="s">
        <v>131</v>
      </c>
    </row>
    <row r="1367" spans="1:40" x14ac:dyDescent="0.75">
      <c r="A1367" t="s">
        <v>2931</v>
      </c>
      <c r="B1367" t="s">
        <v>123</v>
      </c>
      <c r="C1367" t="s">
        <v>2932</v>
      </c>
      <c r="D1367" t="s">
        <v>228</v>
      </c>
      <c r="E1367" t="s">
        <v>126</v>
      </c>
      <c r="F1367">
        <v>401</v>
      </c>
      <c r="G1367">
        <v>52</v>
      </c>
      <c r="H1367" t="s">
        <v>229</v>
      </c>
      <c r="I1367" t="s">
        <v>128</v>
      </c>
      <c r="J1367" t="s">
        <v>170</v>
      </c>
      <c r="K1367">
        <v>2020</v>
      </c>
      <c r="L1367" t="s">
        <v>72</v>
      </c>
      <c r="O1367" s="43">
        <v>0</v>
      </c>
      <c r="R1367" s="43"/>
      <c r="S1367" s="43">
        <v>0</v>
      </c>
      <c r="T1367" s="43">
        <v>0</v>
      </c>
      <c r="U1367" s="43"/>
      <c r="V1367" s="43"/>
      <c r="W1367" s="43"/>
      <c r="X1367" s="43"/>
      <c r="Y1367" s="43"/>
      <c r="Z1367" s="43"/>
      <c r="AA1367" s="43"/>
      <c r="AB1367" s="43"/>
      <c r="AE1367" s="43">
        <v>0</v>
      </c>
      <c r="AL1367" s="43"/>
      <c r="AN1367" t="s">
        <v>131</v>
      </c>
    </row>
    <row r="1368" spans="1:40" x14ac:dyDescent="0.75">
      <c r="A1368" t="s">
        <v>2933</v>
      </c>
      <c r="B1368" t="s">
        <v>123</v>
      </c>
      <c r="C1368" t="s">
        <v>2934</v>
      </c>
      <c r="D1368" t="s">
        <v>228</v>
      </c>
      <c r="E1368" t="s">
        <v>126</v>
      </c>
      <c r="F1368">
        <v>401</v>
      </c>
      <c r="G1368">
        <v>53</v>
      </c>
      <c r="H1368" t="s">
        <v>229</v>
      </c>
      <c r="I1368" t="s">
        <v>128</v>
      </c>
      <c r="J1368" t="s">
        <v>170</v>
      </c>
      <c r="K1368">
        <v>2020</v>
      </c>
      <c r="L1368" t="s">
        <v>150</v>
      </c>
      <c r="O1368" s="43">
        <v>0.2718894746870143</v>
      </c>
      <c r="R1368" s="43"/>
      <c r="S1368" s="43">
        <v>0.2718894746870143</v>
      </c>
      <c r="T1368" s="43">
        <v>0</v>
      </c>
      <c r="U1368" s="43">
        <v>0.132494475127723</v>
      </c>
      <c r="V1368" s="43"/>
      <c r="W1368" s="43">
        <v>0.1393949995592913</v>
      </c>
      <c r="X1368" s="43"/>
      <c r="Y1368" s="43"/>
      <c r="Z1368" s="43"/>
      <c r="AA1368" s="43"/>
      <c r="AB1368" s="43"/>
      <c r="AE1368" s="43">
        <v>0</v>
      </c>
      <c r="AL1368" s="43"/>
      <c r="AN1368" t="s">
        <v>131</v>
      </c>
    </row>
    <row r="1369" spans="1:40" x14ac:dyDescent="0.75">
      <c r="A1369" t="s">
        <v>2935</v>
      </c>
      <c r="B1369" t="s">
        <v>123</v>
      </c>
      <c r="C1369" t="s">
        <v>2936</v>
      </c>
      <c r="D1369" t="s">
        <v>228</v>
      </c>
      <c r="E1369" t="s">
        <v>126</v>
      </c>
      <c r="F1369">
        <v>401</v>
      </c>
      <c r="G1369">
        <v>55</v>
      </c>
      <c r="H1369" t="s">
        <v>229</v>
      </c>
      <c r="I1369" t="s">
        <v>128</v>
      </c>
      <c r="J1369" t="s">
        <v>170</v>
      </c>
      <c r="K1369">
        <v>2020</v>
      </c>
      <c r="L1369" t="s">
        <v>153</v>
      </c>
      <c r="O1369" s="43">
        <v>0</v>
      </c>
      <c r="R1369" s="43"/>
      <c r="S1369" s="43">
        <v>0</v>
      </c>
      <c r="T1369" s="43">
        <v>0</v>
      </c>
      <c r="U1369" s="43"/>
      <c r="V1369" s="43"/>
      <c r="W1369" s="43"/>
      <c r="X1369" s="43"/>
      <c r="Y1369" s="43"/>
      <c r="Z1369" s="43"/>
      <c r="AA1369" s="43"/>
      <c r="AB1369" s="43"/>
      <c r="AE1369" s="43">
        <v>0</v>
      </c>
      <c r="AL1369" s="43"/>
      <c r="AN1369" t="s">
        <v>131</v>
      </c>
    </row>
    <row r="1370" spans="1:40" x14ac:dyDescent="0.75">
      <c r="A1370" t="s">
        <v>2937</v>
      </c>
      <c r="B1370" t="s">
        <v>123</v>
      </c>
      <c r="C1370" t="s">
        <v>2938</v>
      </c>
      <c r="D1370" t="s">
        <v>228</v>
      </c>
      <c r="E1370" t="s">
        <v>126</v>
      </c>
      <c r="F1370">
        <v>401</v>
      </c>
      <c r="G1370">
        <v>58</v>
      </c>
      <c r="H1370" t="s">
        <v>229</v>
      </c>
      <c r="I1370" t="s">
        <v>128</v>
      </c>
      <c r="J1370" t="s">
        <v>170</v>
      </c>
      <c r="K1370">
        <v>2020</v>
      </c>
      <c r="L1370" t="s">
        <v>156</v>
      </c>
      <c r="O1370" s="43">
        <v>1.0505099467938119</v>
      </c>
      <c r="R1370" s="43"/>
      <c r="S1370" s="43">
        <v>1.0505099467938119</v>
      </c>
      <c r="T1370" s="43">
        <v>0</v>
      </c>
      <c r="U1370" s="43">
        <v>0.89511039732613829</v>
      </c>
      <c r="V1370" s="43"/>
      <c r="W1370" s="43">
        <v>0.15539954946767359</v>
      </c>
      <c r="X1370" s="43"/>
      <c r="Y1370" s="43"/>
      <c r="Z1370" s="43"/>
      <c r="AA1370" s="43"/>
      <c r="AB1370" s="43"/>
      <c r="AE1370" s="43">
        <v>0</v>
      </c>
      <c r="AL1370" s="43"/>
      <c r="AN1370" t="s">
        <v>131</v>
      </c>
    </row>
    <row r="1371" spans="1:40" x14ac:dyDescent="0.75">
      <c r="A1371" t="s">
        <v>2939</v>
      </c>
      <c r="B1371" t="s">
        <v>123</v>
      </c>
      <c r="C1371" t="s">
        <v>2940</v>
      </c>
      <c r="D1371" t="s">
        <v>228</v>
      </c>
      <c r="E1371" t="s">
        <v>126</v>
      </c>
      <c r="F1371">
        <v>401</v>
      </c>
      <c r="G1371">
        <v>6</v>
      </c>
      <c r="H1371" t="s">
        <v>229</v>
      </c>
      <c r="I1371" t="s">
        <v>128</v>
      </c>
      <c r="J1371" t="s">
        <v>170</v>
      </c>
      <c r="K1371">
        <v>2020</v>
      </c>
      <c r="L1371" t="s">
        <v>20</v>
      </c>
      <c r="O1371" s="43">
        <v>2.2050814019146232</v>
      </c>
      <c r="R1371" s="43"/>
      <c r="S1371" s="43">
        <v>1.924681401914623</v>
      </c>
      <c r="T1371" s="43">
        <v>0.28039999999999998</v>
      </c>
      <c r="U1371" s="43">
        <v>1.363023569847958</v>
      </c>
      <c r="V1371" s="43"/>
      <c r="W1371" s="43">
        <v>0.56165783206666486</v>
      </c>
      <c r="X1371" s="43"/>
      <c r="Y1371" s="43"/>
      <c r="Z1371" s="43"/>
      <c r="AA1371" s="43"/>
      <c r="AB1371" s="43"/>
      <c r="AE1371" s="43">
        <v>0.28039999999999998</v>
      </c>
      <c r="AL1371" s="43"/>
      <c r="AN1371" t="s">
        <v>131</v>
      </c>
    </row>
    <row r="1372" spans="1:40" x14ac:dyDescent="0.75">
      <c r="A1372" t="s">
        <v>2941</v>
      </c>
      <c r="B1372" t="s">
        <v>123</v>
      </c>
      <c r="C1372" t="s">
        <v>2942</v>
      </c>
      <c r="D1372" t="s">
        <v>228</v>
      </c>
      <c r="E1372" t="s">
        <v>126</v>
      </c>
      <c r="F1372">
        <v>401</v>
      </c>
      <c r="G1372">
        <v>7</v>
      </c>
      <c r="H1372" t="s">
        <v>229</v>
      </c>
      <c r="I1372" t="s">
        <v>128</v>
      </c>
      <c r="J1372" t="s">
        <v>170</v>
      </c>
      <c r="K1372">
        <v>2020</v>
      </c>
      <c r="L1372" t="s">
        <v>161</v>
      </c>
      <c r="O1372" s="43">
        <v>1.8981946897927144</v>
      </c>
      <c r="R1372" s="43"/>
      <c r="S1372" s="43">
        <v>1.8981946897927144</v>
      </c>
      <c r="T1372" s="43">
        <v>0</v>
      </c>
      <c r="U1372" s="43">
        <v>1.7993062784381699</v>
      </c>
      <c r="V1372" s="43"/>
      <c r="W1372" s="43">
        <v>9.8888411354544584E-2</v>
      </c>
      <c r="X1372" s="43"/>
      <c r="Y1372" s="43"/>
      <c r="Z1372" s="43"/>
      <c r="AA1372" s="43"/>
      <c r="AB1372" s="43"/>
      <c r="AE1372" s="43">
        <v>0</v>
      </c>
      <c r="AL1372" s="43"/>
      <c r="AN1372" t="s">
        <v>131</v>
      </c>
    </row>
    <row r="1373" spans="1:40" x14ac:dyDescent="0.75">
      <c r="A1373" t="s">
        <v>2943</v>
      </c>
      <c r="B1373" t="s">
        <v>123</v>
      </c>
      <c r="C1373" t="s">
        <v>2944</v>
      </c>
      <c r="D1373" t="s">
        <v>228</v>
      </c>
      <c r="E1373" t="s">
        <v>126</v>
      </c>
      <c r="F1373">
        <v>401</v>
      </c>
      <c r="G1373">
        <v>8</v>
      </c>
      <c r="H1373" t="s">
        <v>229</v>
      </c>
      <c r="I1373" t="s">
        <v>128</v>
      </c>
      <c r="J1373" t="s">
        <v>170</v>
      </c>
      <c r="K1373">
        <v>2020</v>
      </c>
      <c r="L1373" t="s">
        <v>164</v>
      </c>
      <c r="O1373" s="43">
        <v>0</v>
      </c>
      <c r="R1373" s="43"/>
      <c r="S1373" s="43">
        <v>0</v>
      </c>
      <c r="T1373" s="43">
        <v>0</v>
      </c>
      <c r="U1373" s="43"/>
      <c r="V1373" s="43"/>
      <c r="W1373" s="43"/>
      <c r="X1373" s="43"/>
      <c r="Y1373" s="43"/>
      <c r="Z1373" s="43"/>
      <c r="AA1373" s="43"/>
      <c r="AB1373" s="43"/>
      <c r="AE1373" s="43">
        <v>0</v>
      </c>
      <c r="AL1373" s="43"/>
      <c r="AN1373" t="s">
        <v>131</v>
      </c>
    </row>
    <row r="1374" spans="1:40" x14ac:dyDescent="0.75">
      <c r="A1374" t="s">
        <v>2945</v>
      </c>
      <c r="B1374" t="s">
        <v>123</v>
      </c>
      <c r="C1374" t="s">
        <v>2946</v>
      </c>
      <c r="D1374" t="s">
        <v>228</v>
      </c>
      <c r="E1374" t="s">
        <v>126</v>
      </c>
      <c r="F1374">
        <v>401</v>
      </c>
      <c r="G1374">
        <v>9</v>
      </c>
      <c r="H1374" t="s">
        <v>229</v>
      </c>
      <c r="I1374" t="s">
        <v>128</v>
      </c>
      <c r="J1374" t="s">
        <v>170</v>
      </c>
      <c r="K1374">
        <v>2020</v>
      </c>
      <c r="L1374" t="s">
        <v>167</v>
      </c>
      <c r="O1374" s="43">
        <v>0</v>
      </c>
      <c r="R1374" s="43"/>
      <c r="S1374" s="43">
        <v>0</v>
      </c>
      <c r="T1374" s="43">
        <v>0</v>
      </c>
      <c r="U1374" s="43"/>
      <c r="V1374" s="43"/>
      <c r="W1374" s="43"/>
      <c r="X1374" s="43"/>
      <c r="Y1374" s="43"/>
      <c r="Z1374" s="43"/>
      <c r="AA1374" s="43"/>
      <c r="AB1374" s="43"/>
      <c r="AE1374" s="43">
        <v>0</v>
      </c>
      <c r="AL1374" s="43"/>
      <c r="AN1374" t="s">
        <v>131</v>
      </c>
    </row>
    <row r="1375" spans="1:40" x14ac:dyDescent="0.75">
      <c r="A1375" t="s">
        <v>2947</v>
      </c>
      <c r="B1375" t="s">
        <v>123</v>
      </c>
      <c r="C1375" t="s">
        <v>2948</v>
      </c>
      <c r="D1375" t="s">
        <v>228</v>
      </c>
      <c r="E1375" t="s">
        <v>126</v>
      </c>
      <c r="F1375">
        <v>402</v>
      </c>
      <c r="G1375">
        <v>0</v>
      </c>
      <c r="H1375" t="s">
        <v>229</v>
      </c>
      <c r="I1375" t="s">
        <v>128</v>
      </c>
      <c r="J1375" t="s">
        <v>199</v>
      </c>
      <c r="K1375">
        <v>2020</v>
      </c>
      <c r="L1375" t="s">
        <v>130</v>
      </c>
      <c r="O1375" s="43">
        <v>11.761584369757459</v>
      </c>
      <c r="R1375" s="43"/>
      <c r="S1375" s="43">
        <v>11.64158436975746</v>
      </c>
      <c r="T1375" s="43">
        <v>0.12</v>
      </c>
      <c r="U1375" s="43">
        <v>10.037454869658671</v>
      </c>
      <c r="V1375" s="43"/>
      <c r="W1375" s="43">
        <v>1.6041295000987901</v>
      </c>
      <c r="X1375" s="43"/>
      <c r="Y1375" s="43"/>
      <c r="Z1375" s="43"/>
      <c r="AA1375" s="43"/>
      <c r="AB1375" s="43"/>
      <c r="AE1375" s="43">
        <v>0.12</v>
      </c>
      <c r="AL1375" s="43"/>
      <c r="AN1375" t="s">
        <v>131</v>
      </c>
    </row>
    <row r="1376" spans="1:40" x14ac:dyDescent="0.75">
      <c r="A1376" t="s">
        <v>2949</v>
      </c>
      <c r="B1376" t="s">
        <v>123</v>
      </c>
      <c r="C1376" t="s">
        <v>2950</v>
      </c>
      <c r="D1376" t="s">
        <v>228</v>
      </c>
      <c r="E1376" t="s">
        <v>126</v>
      </c>
      <c r="F1376">
        <v>402</v>
      </c>
      <c r="G1376">
        <v>1</v>
      </c>
      <c r="H1376" t="s">
        <v>229</v>
      </c>
      <c r="I1376" t="s">
        <v>128</v>
      </c>
      <c r="J1376" t="s">
        <v>199</v>
      </c>
      <c r="K1376">
        <v>2020</v>
      </c>
      <c r="L1376" t="s">
        <v>134</v>
      </c>
      <c r="O1376" s="43">
        <v>1.4309188731286624E-5</v>
      </c>
      <c r="R1376" s="43"/>
      <c r="S1376" s="43">
        <v>1.4309188731286624E-5</v>
      </c>
      <c r="T1376" s="43">
        <v>0</v>
      </c>
      <c r="U1376" s="43">
        <v>1.074468025131296E-5</v>
      </c>
      <c r="V1376" s="43"/>
      <c r="W1376" s="43">
        <v>3.5645084799736638E-6</v>
      </c>
      <c r="X1376" s="43"/>
      <c r="Y1376" s="43"/>
      <c r="Z1376" s="43"/>
      <c r="AA1376" s="43"/>
      <c r="AB1376" s="43"/>
      <c r="AE1376" s="43">
        <v>0</v>
      </c>
      <c r="AL1376" s="43"/>
      <c r="AN1376" t="s">
        <v>131</v>
      </c>
    </row>
    <row r="1377" spans="1:40" x14ac:dyDescent="0.75">
      <c r="A1377" t="s">
        <v>2951</v>
      </c>
      <c r="B1377" t="s">
        <v>123</v>
      </c>
      <c r="C1377" t="s">
        <v>2952</v>
      </c>
      <c r="D1377" t="s">
        <v>228</v>
      </c>
      <c r="E1377" t="s">
        <v>126</v>
      </c>
      <c r="F1377">
        <v>402</v>
      </c>
      <c r="G1377">
        <v>2</v>
      </c>
      <c r="H1377" t="s">
        <v>229</v>
      </c>
      <c r="I1377" t="s">
        <v>128</v>
      </c>
      <c r="J1377" t="s">
        <v>199</v>
      </c>
      <c r="K1377">
        <v>2020</v>
      </c>
      <c r="L1377" t="s">
        <v>137</v>
      </c>
      <c r="O1377" s="43">
        <v>2.479579507841049</v>
      </c>
      <c r="R1377" s="43"/>
      <c r="S1377" s="43">
        <v>2.479579507841049</v>
      </c>
      <c r="T1377" s="43">
        <v>0</v>
      </c>
      <c r="U1377" s="43">
        <v>2.1907082068072299</v>
      </c>
      <c r="V1377" s="43"/>
      <c r="W1377" s="43">
        <v>0.28887130103381908</v>
      </c>
      <c r="X1377" s="43"/>
      <c r="Y1377" s="43"/>
      <c r="Z1377" s="43"/>
      <c r="AA1377" s="43"/>
      <c r="AB1377" s="43"/>
      <c r="AE1377" s="43">
        <v>0</v>
      </c>
      <c r="AL1377" s="43"/>
      <c r="AN1377" t="s">
        <v>131</v>
      </c>
    </row>
    <row r="1378" spans="1:40" x14ac:dyDescent="0.75">
      <c r="A1378" t="s">
        <v>2953</v>
      </c>
      <c r="B1378" t="s">
        <v>123</v>
      </c>
      <c r="C1378" t="s">
        <v>2954</v>
      </c>
      <c r="D1378" t="s">
        <v>228</v>
      </c>
      <c r="E1378" t="s">
        <v>126</v>
      </c>
      <c r="F1378">
        <v>402</v>
      </c>
      <c r="G1378">
        <v>3</v>
      </c>
      <c r="H1378" t="s">
        <v>229</v>
      </c>
      <c r="I1378" t="s">
        <v>128</v>
      </c>
      <c r="J1378" t="s">
        <v>199</v>
      </c>
      <c r="K1378">
        <v>2020</v>
      </c>
      <c r="L1378" t="s">
        <v>21</v>
      </c>
      <c r="O1378" s="43">
        <v>6.4099786890918615</v>
      </c>
      <c r="R1378" s="43"/>
      <c r="S1378" s="43">
        <v>6.4099786890918615</v>
      </c>
      <c r="T1378" s="43">
        <v>0</v>
      </c>
      <c r="U1378" s="43">
        <v>5.7059147430939907</v>
      </c>
      <c r="V1378" s="43"/>
      <c r="W1378" s="43">
        <v>0.70406394599787037</v>
      </c>
      <c r="X1378" s="43"/>
      <c r="Y1378" s="43"/>
      <c r="Z1378" s="43"/>
      <c r="AA1378" s="43"/>
      <c r="AB1378" s="43"/>
      <c r="AE1378" s="43">
        <v>0</v>
      </c>
      <c r="AL1378" s="43"/>
      <c r="AN1378" t="s">
        <v>131</v>
      </c>
    </row>
    <row r="1379" spans="1:40" x14ac:dyDescent="0.75">
      <c r="A1379" t="s">
        <v>2955</v>
      </c>
      <c r="B1379" t="s">
        <v>123</v>
      </c>
      <c r="C1379" t="s">
        <v>2956</v>
      </c>
      <c r="D1379" t="s">
        <v>228</v>
      </c>
      <c r="E1379" t="s">
        <v>126</v>
      </c>
      <c r="F1379">
        <v>402</v>
      </c>
      <c r="G1379">
        <v>4</v>
      </c>
      <c r="H1379" t="s">
        <v>229</v>
      </c>
      <c r="I1379" t="s">
        <v>128</v>
      </c>
      <c r="J1379" t="s">
        <v>199</v>
      </c>
      <c r="K1379">
        <v>2020</v>
      </c>
      <c r="L1379" t="s">
        <v>142</v>
      </c>
      <c r="O1379" s="43">
        <v>0</v>
      </c>
      <c r="R1379" s="43"/>
      <c r="S1379" s="43">
        <v>0</v>
      </c>
      <c r="T1379" s="43">
        <v>0</v>
      </c>
      <c r="U1379" s="43"/>
      <c r="V1379" s="43"/>
      <c r="W1379" s="43"/>
      <c r="X1379" s="43"/>
      <c r="Y1379" s="43"/>
      <c r="Z1379" s="43"/>
      <c r="AA1379" s="43"/>
      <c r="AB1379" s="43"/>
      <c r="AE1379" s="43">
        <v>0</v>
      </c>
      <c r="AL1379" s="43"/>
      <c r="AN1379" t="s">
        <v>131</v>
      </c>
    </row>
    <row r="1380" spans="1:40" x14ac:dyDescent="0.75">
      <c r="A1380" t="s">
        <v>2957</v>
      </c>
      <c r="B1380" t="s">
        <v>123</v>
      </c>
      <c r="C1380" t="s">
        <v>2958</v>
      </c>
      <c r="D1380" t="s">
        <v>228</v>
      </c>
      <c r="E1380" t="s">
        <v>126</v>
      </c>
      <c r="F1380">
        <v>402</v>
      </c>
      <c r="G1380">
        <v>51</v>
      </c>
      <c r="H1380" t="s">
        <v>229</v>
      </c>
      <c r="I1380" t="s">
        <v>128</v>
      </c>
      <c r="J1380" t="s">
        <v>199</v>
      </c>
      <c r="K1380">
        <v>2020</v>
      </c>
      <c r="L1380" t="s">
        <v>145</v>
      </c>
      <c r="O1380" s="43">
        <v>0.42836043374908878</v>
      </c>
      <c r="R1380" s="43"/>
      <c r="S1380" s="43">
        <v>0.42836043374908878</v>
      </c>
      <c r="T1380" s="43">
        <v>0</v>
      </c>
      <c r="U1380" s="43">
        <v>0.38673469803434107</v>
      </c>
      <c r="V1380" s="43"/>
      <c r="W1380" s="43">
        <v>4.1625735714747723E-2</v>
      </c>
      <c r="X1380" s="43"/>
      <c r="Y1380" s="43"/>
      <c r="Z1380" s="43"/>
      <c r="AA1380" s="43"/>
      <c r="AB1380" s="43"/>
      <c r="AE1380" s="43">
        <v>0</v>
      </c>
      <c r="AL1380" s="43"/>
      <c r="AN1380" t="s">
        <v>131</v>
      </c>
    </row>
    <row r="1381" spans="1:40" x14ac:dyDescent="0.75">
      <c r="A1381" t="s">
        <v>2959</v>
      </c>
      <c r="B1381" t="s">
        <v>123</v>
      </c>
      <c r="C1381" t="s">
        <v>2960</v>
      </c>
      <c r="D1381" t="s">
        <v>228</v>
      </c>
      <c r="E1381" t="s">
        <v>126</v>
      </c>
      <c r="F1381">
        <v>402</v>
      </c>
      <c r="G1381">
        <v>52</v>
      </c>
      <c r="H1381" t="s">
        <v>229</v>
      </c>
      <c r="I1381" t="s">
        <v>128</v>
      </c>
      <c r="J1381" t="s">
        <v>199</v>
      </c>
      <c r="K1381">
        <v>2020</v>
      </c>
      <c r="L1381" t="s">
        <v>72</v>
      </c>
      <c r="O1381" s="43">
        <v>0</v>
      </c>
      <c r="R1381" s="43"/>
      <c r="S1381" s="43">
        <v>0</v>
      </c>
      <c r="T1381" s="43">
        <v>0</v>
      </c>
      <c r="U1381" s="43"/>
      <c r="V1381" s="43"/>
      <c r="W1381" s="43"/>
      <c r="X1381" s="43"/>
      <c r="Y1381" s="43"/>
      <c r="Z1381" s="43"/>
      <c r="AA1381" s="43"/>
      <c r="AB1381" s="43"/>
      <c r="AE1381" s="43">
        <v>0</v>
      </c>
      <c r="AL1381" s="43"/>
      <c r="AN1381" t="s">
        <v>131</v>
      </c>
    </row>
    <row r="1382" spans="1:40" x14ac:dyDescent="0.75">
      <c r="A1382" t="s">
        <v>2961</v>
      </c>
      <c r="B1382" t="s">
        <v>123</v>
      </c>
      <c r="C1382" t="s">
        <v>2962</v>
      </c>
      <c r="D1382" t="s">
        <v>228</v>
      </c>
      <c r="E1382" t="s">
        <v>126</v>
      </c>
      <c r="F1382">
        <v>402</v>
      </c>
      <c r="G1382">
        <v>53</v>
      </c>
      <c r="H1382" t="s">
        <v>229</v>
      </c>
      <c r="I1382" t="s">
        <v>128</v>
      </c>
      <c r="J1382" t="s">
        <v>199</v>
      </c>
      <c r="K1382">
        <v>2020</v>
      </c>
      <c r="L1382" t="s">
        <v>150</v>
      </c>
      <c r="O1382" s="43">
        <v>0.14274458522640493</v>
      </c>
      <c r="R1382" s="43"/>
      <c r="S1382" s="43">
        <v>0.14274458522640493</v>
      </c>
      <c r="T1382" s="43">
        <v>0</v>
      </c>
      <c r="U1382" s="43">
        <v>3.969693330276275E-4</v>
      </c>
      <c r="V1382" s="43"/>
      <c r="W1382" s="43">
        <v>0.1423476158933773</v>
      </c>
      <c r="X1382" s="43"/>
      <c r="Y1382" s="43"/>
      <c r="Z1382" s="43"/>
      <c r="AA1382" s="43"/>
      <c r="AB1382" s="43"/>
      <c r="AE1382" s="43">
        <v>0</v>
      </c>
      <c r="AL1382" s="43"/>
      <c r="AN1382" t="s">
        <v>131</v>
      </c>
    </row>
    <row r="1383" spans="1:40" x14ac:dyDescent="0.75">
      <c r="A1383" t="s">
        <v>2963</v>
      </c>
      <c r="B1383" t="s">
        <v>123</v>
      </c>
      <c r="C1383" t="s">
        <v>2964</v>
      </c>
      <c r="D1383" t="s">
        <v>228</v>
      </c>
      <c r="E1383" t="s">
        <v>126</v>
      </c>
      <c r="F1383">
        <v>402</v>
      </c>
      <c r="G1383">
        <v>55</v>
      </c>
      <c r="H1383" t="s">
        <v>229</v>
      </c>
      <c r="I1383" t="s">
        <v>128</v>
      </c>
      <c r="J1383" t="s">
        <v>199</v>
      </c>
      <c r="K1383">
        <v>2020</v>
      </c>
      <c r="L1383" t="s">
        <v>153</v>
      </c>
      <c r="O1383" s="43">
        <v>0</v>
      </c>
      <c r="R1383" s="43"/>
      <c r="S1383" s="43">
        <v>0</v>
      </c>
      <c r="T1383" s="43">
        <v>0</v>
      </c>
      <c r="U1383" s="43"/>
      <c r="V1383" s="43"/>
      <c r="W1383" s="43"/>
      <c r="X1383" s="43"/>
      <c r="Y1383" s="43"/>
      <c r="Z1383" s="43"/>
      <c r="AA1383" s="43"/>
      <c r="AB1383" s="43"/>
      <c r="AE1383" s="43">
        <v>0</v>
      </c>
      <c r="AL1383" s="43"/>
      <c r="AN1383" t="s">
        <v>131</v>
      </c>
    </row>
    <row r="1384" spans="1:40" x14ac:dyDescent="0.75">
      <c r="A1384" t="s">
        <v>2965</v>
      </c>
      <c r="B1384" t="s">
        <v>123</v>
      </c>
      <c r="C1384" t="s">
        <v>2966</v>
      </c>
      <c r="D1384" t="s">
        <v>228</v>
      </c>
      <c r="E1384" t="s">
        <v>126</v>
      </c>
      <c r="F1384">
        <v>402</v>
      </c>
      <c r="G1384">
        <v>58</v>
      </c>
      <c r="H1384" t="s">
        <v>229</v>
      </c>
      <c r="I1384" t="s">
        <v>128</v>
      </c>
      <c r="J1384" t="s">
        <v>199</v>
      </c>
      <c r="K1384">
        <v>2020</v>
      </c>
      <c r="L1384" t="s">
        <v>156</v>
      </c>
      <c r="O1384" s="43">
        <v>0.14972483108977003</v>
      </c>
      <c r="R1384" s="43"/>
      <c r="S1384" s="43">
        <v>0.14972483108977003</v>
      </c>
      <c r="T1384" s="43">
        <v>0</v>
      </c>
      <c r="U1384" s="43">
        <v>0.10264547104687349</v>
      </c>
      <c r="V1384" s="43"/>
      <c r="W1384" s="43">
        <v>4.7079360042896527E-2</v>
      </c>
      <c r="X1384" s="43"/>
      <c r="Y1384" s="43"/>
      <c r="Z1384" s="43"/>
      <c r="AA1384" s="43"/>
      <c r="AB1384" s="43"/>
      <c r="AE1384" s="43">
        <v>0</v>
      </c>
      <c r="AL1384" s="43"/>
      <c r="AN1384" t="s">
        <v>131</v>
      </c>
    </row>
    <row r="1385" spans="1:40" x14ac:dyDescent="0.75">
      <c r="A1385" t="s">
        <v>2967</v>
      </c>
      <c r="B1385" t="s">
        <v>123</v>
      </c>
      <c r="C1385" t="s">
        <v>2968</v>
      </c>
      <c r="D1385" t="s">
        <v>228</v>
      </c>
      <c r="E1385" t="s">
        <v>126</v>
      </c>
      <c r="F1385">
        <v>402</v>
      </c>
      <c r="G1385">
        <v>6</v>
      </c>
      <c r="H1385" t="s">
        <v>229</v>
      </c>
      <c r="I1385" t="s">
        <v>128</v>
      </c>
      <c r="J1385" t="s">
        <v>199</v>
      </c>
      <c r="K1385">
        <v>2020</v>
      </c>
      <c r="L1385" t="s">
        <v>20</v>
      </c>
      <c r="O1385" s="43">
        <v>1.0953302878308562</v>
      </c>
      <c r="R1385" s="43"/>
      <c r="S1385" s="43">
        <v>0.97533028783085607</v>
      </c>
      <c r="T1385" s="43">
        <v>0.12</v>
      </c>
      <c r="U1385" s="43">
        <v>0.72469663462294498</v>
      </c>
      <c r="V1385" s="43"/>
      <c r="W1385" s="43">
        <v>0.25063365320791109</v>
      </c>
      <c r="X1385" s="43"/>
      <c r="Y1385" s="43"/>
      <c r="Z1385" s="43"/>
      <c r="AA1385" s="43"/>
      <c r="AB1385" s="43"/>
      <c r="AE1385" s="43">
        <v>0.12</v>
      </c>
      <c r="AL1385" s="43"/>
      <c r="AN1385" t="s">
        <v>131</v>
      </c>
    </row>
    <row r="1386" spans="1:40" x14ac:dyDescent="0.75">
      <c r="A1386" t="s">
        <v>2969</v>
      </c>
      <c r="B1386" t="s">
        <v>123</v>
      </c>
      <c r="C1386" t="s">
        <v>2970</v>
      </c>
      <c r="D1386" t="s">
        <v>228</v>
      </c>
      <c r="E1386" t="s">
        <v>126</v>
      </c>
      <c r="F1386">
        <v>402</v>
      </c>
      <c r="G1386">
        <v>7</v>
      </c>
      <c r="H1386" t="s">
        <v>229</v>
      </c>
      <c r="I1386" t="s">
        <v>128</v>
      </c>
      <c r="J1386" t="s">
        <v>199</v>
      </c>
      <c r="K1386">
        <v>2020</v>
      </c>
      <c r="L1386" t="s">
        <v>161</v>
      </c>
      <c r="O1386" s="43">
        <v>1.0558517257397035</v>
      </c>
      <c r="R1386" s="43"/>
      <c r="S1386" s="43">
        <v>1.0558517257397035</v>
      </c>
      <c r="T1386" s="43">
        <v>0</v>
      </c>
      <c r="U1386" s="43">
        <v>0.92634740204001553</v>
      </c>
      <c r="V1386" s="43"/>
      <c r="W1386" s="43">
        <v>0.12950432369968801</v>
      </c>
      <c r="X1386" s="43"/>
      <c r="Y1386" s="43"/>
      <c r="Z1386" s="43"/>
      <c r="AA1386" s="43"/>
      <c r="AB1386" s="43"/>
      <c r="AE1386" s="43">
        <v>0</v>
      </c>
      <c r="AL1386" s="43"/>
      <c r="AN1386" t="s">
        <v>131</v>
      </c>
    </row>
    <row r="1387" spans="1:40" x14ac:dyDescent="0.75">
      <c r="A1387" t="s">
        <v>2971</v>
      </c>
      <c r="B1387" t="s">
        <v>123</v>
      </c>
      <c r="C1387" t="s">
        <v>2972</v>
      </c>
      <c r="D1387" t="s">
        <v>228</v>
      </c>
      <c r="E1387" t="s">
        <v>126</v>
      </c>
      <c r="F1387">
        <v>402</v>
      </c>
      <c r="G1387">
        <v>8</v>
      </c>
      <c r="H1387" t="s">
        <v>229</v>
      </c>
      <c r="I1387" t="s">
        <v>128</v>
      </c>
      <c r="J1387" t="s">
        <v>199</v>
      </c>
      <c r="K1387">
        <v>2020</v>
      </c>
      <c r="L1387" t="s">
        <v>164</v>
      </c>
      <c r="O1387" s="43">
        <v>0</v>
      </c>
      <c r="R1387" s="43"/>
      <c r="S1387" s="43">
        <v>0</v>
      </c>
      <c r="T1387" s="43">
        <v>0</v>
      </c>
      <c r="U1387" s="43"/>
      <c r="V1387" s="43"/>
      <c r="W1387" s="43"/>
      <c r="X1387" s="43"/>
      <c r="Y1387" s="43"/>
      <c r="Z1387" s="43"/>
      <c r="AA1387" s="43"/>
      <c r="AB1387" s="43"/>
      <c r="AE1387" s="43">
        <v>0</v>
      </c>
      <c r="AL1387" s="43"/>
      <c r="AN1387" t="s">
        <v>131</v>
      </c>
    </row>
    <row r="1388" spans="1:40" x14ac:dyDescent="0.75">
      <c r="A1388" t="s">
        <v>2973</v>
      </c>
      <c r="B1388" t="s">
        <v>123</v>
      </c>
      <c r="C1388" t="s">
        <v>2974</v>
      </c>
      <c r="D1388" t="s">
        <v>228</v>
      </c>
      <c r="E1388" t="s">
        <v>126</v>
      </c>
      <c r="F1388">
        <v>402</v>
      </c>
      <c r="G1388">
        <v>9</v>
      </c>
      <c r="H1388" t="s">
        <v>229</v>
      </c>
      <c r="I1388" t="s">
        <v>128</v>
      </c>
      <c r="J1388" t="s">
        <v>199</v>
      </c>
      <c r="K1388">
        <v>2020</v>
      </c>
      <c r="L1388" t="s">
        <v>167</v>
      </c>
      <c r="O1388" s="43">
        <v>0</v>
      </c>
      <c r="R1388" s="43"/>
      <c r="S1388" s="43">
        <v>0</v>
      </c>
      <c r="T1388" s="43">
        <v>0</v>
      </c>
      <c r="U1388" s="43"/>
      <c r="V1388" s="43"/>
      <c r="W1388" s="43"/>
      <c r="X1388" s="43"/>
      <c r="Y1388" s="43"/>
      <c r="Z1388" s="43"/>
      <c r="AA1388" s="43"/>
      <c r="AB1388" s="43"/>
      <c r="AE1388" s="43">
        <v>0</v>
      </c>
      <c r="AL1388" s="43"/>
      <c r="AN1388" t="s">
        <v>131</v>
      </c>
    </row>
    <row r="1389" spans="1:40" x14ac:dyDescent="0.75">
      <c r="A1389" t="s">
        <v>2975</v>
      </c>
      <c r="B1389" t="s">
        <v>123</v>
      </c>
      <c r="C1389" t="s">
        <v>2976</v>
      </c>
      <c r="D1389" t="s">
        <v>314</v>
      </c>
      <c r="E1389" t="s">
        <v>126</v>
      </c>
      <c r="F1389">
        <v>400</v>
      </c>
      <c r="G1389">
        <v>0</v>
      </c>
      <c r="H1389" t="s">
        <v>315</v>
      </c>
      <c r="I1389" t="s">
        <v>128</v>
      </c>
      <c r="J1389" t="s">
        <v>129</v>
      </c>
      <c r="K1389">
        <v>2020</v>
      </c>
      <c r="L1389" t="s">
        <v>130</v>
      </c>
      <c r="O1389" s="43">
        <v>18.724658552071027</v>
      </c>
      <c r="R1389" s="43"/>
      <c r="S1389" s="43">
        <v>14.408258552071029</v>
      </c>
      <c r="T1389" s="43">
        <v>4.3163999999999998</v>
      </c>
      <c r="U1389" s="43">
        <v>12.20345768664529</v>
      </c>
      <c r="V1389" s="43"/>
      <c r="W1389" s="43">
        <v>2.2048008654257392</v>
      </c>
      <c r="X1389" s="43"/>
      <c r="Y1389" s="43"/>
      <c r="Z1389" s="43"/>
      <c r="AA1389" s="43"/>
      <c r="AB1389" s="43"/>
      <c r="AE1389" s="43">
        <v>4.3163999999999998</v>
      </c>
      <c r="AL1389" s="43"/>
      <c r="AN1389" t="s">
        <v>131</v>
      </c>
    </row>
    <row r="1390" spans="1:40" x14ac:dyDescent="0.75">
      <c r="A1390" t="s">
        <v>2977</v>
      </c>
      <c r="B1390" t="s">
        <v>123</v>
      </c>
      <c r="C1390" t="s">
        <v>2978</v>
      </c>
      <c r="D1390" t="s">
        <v>314</v>
      </c>
      <c r="E1390" t="s">
        <v>126</v>
      </c>
      <c r="F1390">
        <v>400</v>
      </c>
      <c r="G1390">
        <v>1</v>
      </c>
      <c r="H1390" t="s">
        <v>315</v>
      </c>
      <c r="I1390" t="s">
        <v>128</v>
      </c>
      <c r="J1390" t="s">
        <v>129</v>
      </c>
      <c r="K1390">
        <v>2020</v>
      </c>
      <c r="L1390" t="s">
        <v>134</v>
      </c>
      <c r="O1390" s="43">
        <v>1.1509537403629371</v>
      </c>
      <c r="R1390" s="43"/>
      <c r="S1390" s="43">
        <v>1.1509537403629371</v>
      </c>
      <c r="T1390" s="43">
        <v>0</v>
      </c>
      <c r="U1390" s="43">
        <v>1.0586955437230441</v>
      </c>
      <c r="V1390" s="43"/>
      <c r="W1390" s="43">
        <v>9.2258196639892945E-2</v>
      </c>
      <c r="X1390" s="43"/>
      <c r="Y1390" s="43"/>
      <c r="Z1390" s="43"/>
      <c r="AA1390" s="43"/>
      <c r="AB1390" s="43"/>
      <c r="AE1390" s="43">
        <v>0</v>
      </c>
      <c r="AL1390" s="43"/>
      <c r="AN1390" t="s">
        <v>131</v>
      </c>
    </row>
    <row r="1391" spans="1:40" x14ac:dyDescent="0.75">
      <c r="A1391" t="s">
        <v>2979</v>
      </c>
      <c r="B1391" t="s">
        <v>123</v>
      </c>
      <c r="C1391" t="s">
        <v>2980</v>
      </c>
      <c r="D1391" t="s">
        <v>314</v>
      </c>
      <c r="E1391" t="s">
        <v>126</v>
      </c>
      <c r="F1391">
        <v>400</v>
      </c>
      <c r="G1391">
        <v>2</v>
      </c>
      <c r="H1391" t="s">
        <v>315</v>
      </c>
      <c r="I1391" t="s">
        <v>128</v>
      </c>
      <c r="J1391" t="s">
        <v>129</v>
      </c>
      <c r="K1391">
        <v>2020</v>
      </c>
      <c r="L1391" t="s">
        <v>137</v>
      </c>
      <c r="O1391" s="43">
        <v>0.29490625165517387</v>
      </c>
      <c r="R1391" s="43"/>
      <c r="S1391" s="43">
        <v>0.29490625165517387</v>
      </c>
      <c r="T1391" s="43">
        <v>0</v>
      </c>
      <c r="U1391" s="43">
        <v>0.26882579104392329</v>
      </c>
      <c r="V1391" s="43"/>
      <c r="W1391" s="43">
        <v>2.6080460611250599E-2</v>
      </c>
      <c r="X1391" s="43"/>
      <c r="Y1391" s="43"/>
      <c r="Z1391" s="43"/>
      <c r="AA1391" s="43"/>
      <c r="AB1391" s="43"/>
      <c r="AE1391" s="43">
        <v>0</v>
      </c>
      <c r="AL1391" s="43"/>
      <c r="AN1391" t="s">
        <v>131</v>
      </c>
    </row>
    <row r="1392" spans="1:40" x14ac:dyDescent="0.75">
      <c r="A1392" t="s">
        <v>2981</v>
      </c>
      <c r="B1392" t="s">
        <v>123</v>
      </c>
      <c r="C1392" t="s">
        <v>2982</v>
      </c>
      <c r="D1392" t="s">
        <v>314</v>
      </c>
      <c r="E1392" t="s">
        <v>126</v>
      </c>
      <c r="F1392">
        <v>400</v>
      </c>
      <c r="G1392">
        <v>3</v>
      </c>
      <c r="H1392" t="s">
        <v>315</v>
      </c>
      <c r="I1392" t="s">
        <v>128</v>
      </c>
      <c r="J1392" t="s">
        <v>129</v>
      </c>
      <c r="K1392">
        <v>2020</v>
      </c>
      <c r="L1392" t="s">
        <v>21</v>
      </c>
      <c r="O1392" s="43">
        <v>0.54940870172732181</v>
      </c>
      <c r="R1392" s="43"/>
      <c r="S1392" s="43">
        <v>0.54940870172732181</v>
      </c>
      <c r="T1392" s="43">
        <v>0</v>
      </c>
      <c r="U1392" s="43">
        <v>0.2804705977641706</v>
      </c>
      <c r="V1392" s="43"/>
      <c r="W1392" s="43">
        <v>0.26893810396315121</v>
      </c>
      <c r="X1392" s="43"/>
      <c r="Y1392" s="43"/>
      <c r="Z1392" s="43"/>
      <c r="AA1392" s="43"/>
      <c r="AB1392" s="43"/>
      <c r="AE1392" s="43">
        <v>0</v>
      </c>
      <c r="AL1392" s="43"/>
      <c r="AN1392" t="s">
        <v>131</v>
      </c>
    </row>
    <row r="1393" spans="1:40" x14ac:dyDescent="0.75">
      <c r="A1393" t="s">
        <v>2983</v>
      </c>
      <c r="B1393" t="s">
        <v>123</v>
      </c>
      <c r="C1393" t="s">
        <v>2984</v>
      </c>
      <c r="D1393" t="s">
        <v>314</v>
      </c>
      <c r="E1393" t="s">
        <v>126</v>
      </c>
      <c r="F1393">
        <v>400</v>
      </c>
      <c r="G1393">
        <v>4</v>
      </c>
      <c r="H1393" t="s">
        <v>315</v>
      </c>
      <c r="I1393" t="s">
        <v>128</v>
      </c>
      <c r="J1393" t="s">
        <v>129</v>
      </c>
      <c r="K1393">
        <v>2020</v>
      </c>
      <c r="L1393" t="s">
        <v>142</v>
      </c>
      <c r="O1393" s="43">
        <v>0</v>
      </c>
      <c r="R1393" s="43"/>
      <c r="S1393" s="43">
        <v>0</v>
      </c>
      <c r="T1393" s="43">
        <v>0</v>
      </c>
      <c r="U1393" s="43">
        <v>0</v>
      </c>
      <c r="V1393" s="43"/>
      <c r="W1393" s="43">
        <v>0</v>
      </c>
      <c r="X1393" s="43"/>
      <c r="Y1393" s="43"/>
      <c r="Z1393" s="43"/>
      <c r="AA1393" s="43"/>
      <c r="AB1393" s="43"/>
      <c r="AE1393" s="43">
        <v>0</v>
      </c>
      <c r="AL1393" s="43"/>
      <c r="AN1393" t="s">
        <v>131</v>
      </c>
    </row>
    <row r="1394" spans="1:40" x14ac:dyDescent="0.75">
      <c r="A1394" t="s">
        <v>2985</v>
      </c>
      <c r="B1394" t="s">
        <v>123</v>
      </c>
      <c r="C1394" t="s">
        <v>2986</v>
      </c>
      <c r="D1394" t="s">
        <v>314</v>
      </c>
      <c r="E1394" t="s">
        <v>126</v>
      </c>
      <c r="F1394">
        <v>400</v>
      </c>
      <c r="G1394">
        <v>51</v>
      </c>
      <c r="H1394" t="s">
        <v>315</v>
      </c>
      <c r="I1394" t="s">
        <v>128</v>
      </c>
      <c r="J1394" t="s">
        <v>129</v>
      </c>
      <c r="K1394">
        <v>2020</v>
      </c>
      <c r="L1394" t="s">
        <v>145</v>
      </c>
      <c r="O1394" s="43">
        <v>5.3504377345051761</v>
      </c>
      <c r="R1394" s="43"/>
      <c r="S1394" s="43">
        <v>5.3504377345051761</v>
      </c>
      <c r="T1394" s="43">
        <v>0</v>
      </c>
      <c r="U1394" s="43">
        <v>5.1948759458153297</v>
      </c>
      <c r="V1394" s="43"/>
      <c r="W1394" s="43">
        <v>0.15556178868984619</v>
      </c>
      <c r="X1394" s="43"/>
      <c r="Y1394" s="43"/>
      <c r="Z1394" s="43"/>
      <c r="AA1394" s="43"/>
      <c r="AB1394" s="43"/>
      <c r="AE1394" s="43">
        <v>0</v>
      </c>
      <c r="AL1394" s="43"/>
      <c r="AN1394" t="s">
        <v>131</v>
      </c>
    </row>
    <row r="1395" spans="1:40" x14ac:dyDescent="0.75">
      <c r="A1395" t="s">
        <v>2987</v>
      </c>
      <c r="B1395" t="s">
        <v>123</v>
      </c>
      <c r="C1395" t="s">
        <v>2988</v>
      </c>
      <c r="D1395" t="s">
        <v>314</v>
      </c>
      <c r="E1395" t="s">
        <v>126</v>
      </c>
      <c r="F1395">
        <v>400</v>
      </c>
      <c r="G1395">
        <v>52</v>
      </c>
      <c r="H1395" t="s">
        <v>315</v>
      </c>
      <c r="I1395" t="s">
        <v>128</v>
      </c>
      <c r="J1395" t="s">
        <v>129</v>
      </c>
      <c r="K1395">
        <v>2020</v>
      </c>
      <c r="L1395" t="s">
        <v>72</v>
      </c>
      <c r="O1395" s="43">
        <v>0</v>
      </c>
      <c r="R1395" s="43"/>
      <c r="S1395" s="43">
        <v>0</v>
      </c>
      <c r="T1395" s="43">
        <v>0</v>
      </c>
      <c r="U1395" s="43">
        <v>0</v>
      </c>
      <c r="V1395" s="43"/>
      <c r="W1395" s="43">
        <v>0</v>
      </c>
      <c r="X1395" s="43"/>
      <c r="Y1395" s="43"/>
      <c r="Z1395" s="43"/>
      <c r="AA1395" s="43"/>
      <c r="AB1395" s="43"/>
      <c r="AE1395" s="43">
        <v>0</v>
      </c>
      <c r="AL1395" s="43"/>
      <c r="AN1395" t="s">
        <v>131</v>
      </c>
    </row>
    <row r="1396" spans="1:40" x14ac:dyDescent="0.75">
      <c r="A1396" t="s">
        <v>2989</v>
      </c>
      <c r="B1396" t="s">
        <v>123</v>
      </c>
      <c r="C1396" t="s">
        <v>2990</v>
      </c>
      <c r="D1396" t="s">
        <v>314</v>
      </c>
      <c r="E1396" t="s">
        <v>126</v>
      </c>
      <c r="F1396">
        <v>400</v>
      </c>
      <c r="G1396">
        <v>53</v>
      </c>
      <c r="H1396" t="s">
        <v>315</v>
      </c>
      <c r="I1396" t="s">
        <v>128</v>
      </c>
      <c r="J1396" t="s">
        <v>129</v>
      </c>
      <c r="K1396">
        <v>2020</v>
      </c>
      <c r="L1396" t="s">
        <v>150</v>
      </c>
      <c r="O1396" s="43">
        <v>0.14370625879402094</v>
      </c>
      <c r="R1396" s="43"/>
      <c r="S1396" s="43">
        <v>0.14370625879402094</v>
      </c>
      <c r="T1396" s="43">
        <v>0</v>
      </c>
      <c r="U1396" s="43">
        <v>5.4130106610829988E-2</v>
      </c>
      <c r="V1396" s="43"/>
      <c r="W1396" s="43">
        <v>8.9576152183190941E-2</v>
      </c>
      <c r="X1396" s="43"/>
      <c r="Y1396" s="43"/>
      <c r="Z1396" s="43"/>
      <c r="AA1396" s="43"/>
      <c r="AB1396" s="43"/>
      <c r="AE1396" s="43">
        <v>0</v>
      </c>
      <c r="AL1396" s="43"/>
      <c r="AN1396" t="s">
        <v>131</v>
      </c>
    </row>
    <row r="1397" spans="1:40" x14ac:dyDescent="0.75">
      <c r="A1397" t="s">
        <v>2991</v>
      </c>
      <c r="B1397" t="s">
        <v>123</v>
      </c>
      <c r="C1397" t="s">
        <v>2992</v>
      </c>
      <c r="D1397" t="s">
        <v>314</v>
      </c>
      <c r="E1397" t="s">
        <v>126</v>
      </c>
      <c r="F1397">
        <v>400</v>
      </c>
      <c r="G1397">
        <v>55</v>
      </c>
      <c r="H1397" t="s">
        <v>315</v>
      </c>
      <c r="I1397" t="s">
        <v>128</v>
      </c>
      <c r="J1397" t="s">
        <v>129</v>
      </c>
      <c r="K1397">
        <v>2020</v>
      </c>
      <c r="L1397" t="s">
        <v>153</v>
      </c>
      <c r="O1397" s="43">
        <v>0</v>
      </c>
      <c r="R1397" s="43"/>
      <c r="S1397" s="43">
        <v>0</v>
      </c>
      <c r="T1397" s="43">
        <v>0</v>
      </c>
      <c r="U1397" s="43">
        <v>0</v>
      </c>
      <c r="V1397" s="43"/>
      <c r="W1397" s="43">
        <v>0</v>
      </c>
      <c r="X1397" s="43"/>
      <c r="Y1397" s="43"/>
      <c r="Z1397" s="43"/>
      <c r="AA1397" s="43"/>
      <c r="AB1397" s="43"/>
      <c r="AE1397" s="43">
        <v>0</v>
      </c>
      <c r="AL1397" s="43"/>
      <c r="AN1397" t="s">
        <v>131</v>
      </c>
    </row>
    <row r="1398" spans="1:40" x14ac:dyDescent="0.75">
      <c r="A1398" t="s">
        <v>2993</v>
      </c>
      <c r="B1398" t="s">
        <v>123</v>
      </c>
      <c r="C1398" t="s">
        <v>2994</v>
      </c>
      <c r="D1398" t="s">
        <v>314</v>
      </c>
      <c r="E1398" t="s">
        <v>126</v>
      </c>
      <c r="F1398">
        <v>400</v>
      </c>
      <c r="G1398">
        <v>58</v>
      </c>
      <c r="H1398" t="s">
        <v>315</v>
      </c>
      <c r="I1398" t="s">
        <v>128</v>
      </c>
      <c r="J1398" t="s">
        <v>129</v>
      </c>
      <c r="K1398">
        <v>2020</v>
      </c>
      <c r="L1398" t="s">
        <v>156</v>
      </c>
      <c r="O1398" s="43">
        <v>1.3097834043198917</v>
      </c>
      <c r="R1398" s="43"/>
      <c r="S1398" s="43">
        <v>1.3097834043198917</v>
      </c>
      <c r="T1398" s="43">
        <v>0</v>
      </c>
      <c r="U1398" s="43">
        <v>1.106797452020146</v>
      </c>
      <c r="V1398" s="43"/>
      <c r="W1398" s="43">
        <v>0.20298595229974581</v>
      </c>
      <c r="X1398" s="43"/>
      <c r="Y1398" s="43"/>
      <c r="Z1398" s="43"/>
      <c r="AA1398" s="43"/>
      <c r="AB1398" s="43"/>
      <c r="AE1398" s="43">
        <v>0</v>
      </c>
      <c r="AL1398" s="43"/>
      <c r="AN1398" t="s">
        <v>131</v>
      </c>
    </row>
    <row r="1399" spans="1:40" x14ac:dyDescent="0.75">
      <c r="A1399" t="s">
        <v>2995</v>
      </c>
      <c r="B1399" t="s">
        <v>123</v>
      </c>
      <c r="C1399" t="s">
        <v>2996</v>
      </c>
      <c r="D1399" t="s">
        <v>314</v>
      </c>
      <c r="E1399" t="s">
        <v>126</v>
      </c>
      <c r="F1399">
        <v>400</v>
      </c>
      <c r="G1399">
        <v>6</v>
      </c>
      <c r="H1399" t="s">
        <v>315</v>
      </c>
      <c r="I1399" t="s">
        <v>128</v>
      </c>
      <c r="J1399" t="s">
        <v>129</v>
      </c>
      <c r="K1399">
        <v>2020</v>
      </c>
      <c r="L1399" t="s">
        <v>20</v>
      </c>
      <c r="O1399" s="43">
        <v>6.5820970497983327</v>
      </c>
      <c r="R1399" s="43"/>
      <c r="S1399" s="43">
        <v>2.2656970497983329</v>
      </c>
      <c r="T1399" s="43">
        <v>4.3163999999999998</v>
      </c>
      <c r="U1399" s="43">
        <v>1.4083034640662171</v>
      </c>
      <c r="V1399" s="43"/>
      <c r="W1399" s="43">
        <v>0.85739358573211555</v>
      </c>
      <c r="X1399" s="43"/>
      <c r="Y1399" s="43"/>
      <c r="Z1399" s="43"/>
      <c r="AA1399" s="43"/>
      <c r="AB1399" s="43"/>
      <c r="AE1399" s="43">
        <v>4.3163999999999998</v>
      </c>
      <c r="AL1399" s="43"/>
      <c r="AN1399" t="s">
        <v>131</v>
      </c>
    </row>
    <row r="1400" spans="1:40" x14ac:dyDescent="0.75">
      <c r="A1400" t="s">
        <v>2997</v>
      </c>
      <c r="B1400" t="s">
        <v>123</v>
      </c>
      <c r="C1400" t="s">
        <v>2998</v>
      </c>
      <c r="D1400" t="s">
        <v>314</v>
      </c>
      <c r="E1400" t="s">
        <v>126</v>
      </c>
      <c r="F1400">
        <v>400</v>
      </c>
      <c r="G1400">
        <v>7</v>
      </c>
      <c r="H1400" t="s">
        <v>315</v>
      </c>
      <c r="I1400" t="s">
        <v>128</v>
      </c>
      <c r="J1400" t="s">
        <v>129</v>
      </c>
      <c r="K1400">
        <v>2020</v>
      </c>
      <c r="L1400" t="s">
        <v>161</v>
      </c>
      <c r="O1400" s="43">
        <v>3.3433654109081772</v>
      </c>
      <c r="R1400" s="43"/>
      <c r="S1400" s="43">
        <v>3.3433654109081772</v>
      </c>
      <c r="T1400" s="43">
        <v>0</v>
      </c>
      <c r="U1400" s="43">
        <v>2.831358785601632</v>
      </c>
      <c r="V1400" s="43"/>
      <c r="W1400" s="43">
        <v>0.51200662530654539</v>
      </c>
      <c r="X1400" s="43"/>
      <c r="Y1400" s="43"/>
      <c r="Z1400" s="43"/>
      <c r="AA1400" s="43"/>
      <c r="AB1400" s="43"/>
      <c r="AE1400" s="43">
        <v>0</v>
      </c>
      <c r="AL1400" s="43"/>
      <c r="AN1400" t="s">
        <v>131</v>
      </c>
    </row>
    <row r="1401" spans="1:40" x14ac:dyDescent="0.75">
      <c r="A1401" t="s">
        <v>2999</v>
      </c>
      <c r="B1401" t="s">
        <v>123</v>
      </c>
      <c r="C1401" t="s">
        <v>3000</v>
      </c>
      <c r="D1401" t="s">
        <v>314</v>
      </c>
      <c r="E1401" t="s">
        <v>126</v>
      </c>
      <c r="F1401">
        <v>400</v>
      </c>
      <c r="G1401">
        <v>8</v>
      </c>
      <c r="H1401" t="s">
        <v>315</v>
      </c>
      <c r="I1401" t="s">
        <v>128</v>
      </c>
      <c r="J1401" t="s">
        <v>129</v>
      </c>
      <c r="K1401">
        <v>2020</v>
      </c>
      <c r="L1401" t="s">
        <v>164</v>
      </c>
      <c r="O1401" s="43">
        <v>0</v>
      </c>
      <c r="R1401" s="43"/>
      <c r="S1401" s="43">
        <v>0</v>
      </c>
      <c r="T1401" s="43">
        <v>0</v>
      </c>
      <c r="U1401" s="43">
        <v>0</v>
      </c>
      <c r="V1401" s="43"/>
      <c r="W1401" s="43">
        <v>0</v>
      </c>
      <c r="X1401" s="43"/>
      <c r="Y1401" s="43"/>
      <c r="Z1401" s="43"/>
      <c r="AA1401" s="43"/>
      <c r="AB1401" s="43"/>
      <c r="AE1401" s="43">
        <v>0</v>
      </c>
      <c r="AL1401" s="43"/>
      <c r="AN1401" t="s">
        <v>131</v>
      </c>
    </row>
    <row r="1402" spans="1:40" x14ac:dyDescent="0.75">
      <c r="A1402" t="s">
        <v>3001</v>
      </c>
      <c r="B1402" t="s">
        <v>123</v>
      </c>
      <c r="C1402" t="s">
        <v>3002</v>
      </c>
      <c r="D1402" t="s">
        <v>314</v>
      </c>
      <c r="E1402" t="s">
        <v>126</v>
      </c>
      <c r="F1402">
        <v>400</v>
      </c>
      <c r="G1402">
        <v>9</v>
      </c>
      <c r="H1402" t="s">
        <v>315</v>
      </c>
      <c r="I1402" t="s">
        <v>128</v>
      </c>
      <c r="J1402" t="s">
        <v>129</v>
      </c>
      <c r="K1402">
        <v>2020</v>
      </c>
      <c r="L1402" t="s">
        <v>167</v>
      </c>
      <c r="O1402" s="43">
        <v>0</v>
      </c>
      <c r="R1402" s="43"/>
      <c r="S1402" s="43">
        <v>0</v>
      </c>
      <c r="T1402" s="43">
        <v>0</v>
      </c>
      <c r="U1402" s="43">
        <v>0</v>
      </c>
      <c r="V1402" s="43"/>
      <c r="W1402" s="43">
        <v>0</v>
      </c>
      <c r="X1402" s="43"/>
      <c r="Y1402" s="43"/>
      <c r="Z1402" s="43"/>
      <c r="AA1402" s="43"/>
      <c r="AB1402" s="43"/>
      <c r="AE1402" s="43">
        <v>0</v>
      </c>
      <c r="AL1402" s="43"/>
      <c r="AN1402" t="s">
        <v>131</v>
      </c>
    </row>
    <row r="1403" spans="1:40" x14ac:dyDescent="0.75">
      <c r="A1403" t="s">
        <v>3003</v>
      </c>
      <c r="B1403" t="s">
        <v>123</v>
      </c>
      <c r="C1403" t="s">
        <v>3004</v>
      </c>
      <c r="D1403" t="s">
        <v>314</v>
      </c>
      <c r="E1403" t="s">
        <v>126</v>
      </c>
      <c r="F1403">
        <v>401</v>
      </c>
      <c r="G1403">
        <v>0</v>
      </c>
      <c r="H1403" t="s">
        <v>315</v>
      </c>
      <c r="I1403" t="s">
        <v>128</v>
      </c>
      <c r="J1403" t="s">
        <v>170</v>
      </c>
      <c r="K1403">
        <v>2020</v>
      </c>
      <c r="L1403" t="s">
        <v>130</v>
      </c>
      <c r="O1403" s="43">
        <v>11.458954277054836</v>
      </c>
      <c r="R1403" s="43"/>
      <c r="S1403" s="43">
        <v>9.3375542770548368</v>
      </c>
      <c r="T1403" s="43">
        <v>2.1214</v>
      </c>
      <c r="U1403" s="43">
        <v>8.2406061423524992</v>
      </c>
      <c r="V1403" s="43"/>
      <c r="W1403" s="43">
        <v>1.0969481347023371</v>
      </c>
      <c r="X1403" s="43"/>
      <c r="Y1403" s="43"/>
      <c r="Z1403" s="43"/>
      <c r="AA1403" s="43"/>
      <c r="AB1403" s="43"/>
      <c r="AE1403" s="43">
        <v>2.1214</v>
      </c>
      <c r="AL1403" s="43"/>
      <c r="AN1403" t="s">
        <v>131</v>
      </c>
    </row>
    <row r="1404" spans="1:40" x14ac:dyDescent="0.75">
      <c r="A1404" t="s">
        <v>3005</v>
      </c>
      <c r="B1404" t="s">
        <v>123</v>
      </c>
      <c r="C1404" t="s">
        <v>3006</v>
      </c>
      <c r="D1404" t="s">
        <v>314</v>
      </c>
      <c r="E1404" t="s">
        <v>126</v>
      </c>
      <c r="F1404">
        <v>401</v>
      </c>
      <c r="G1404">
        <v>1</v>
      </c>
      <c r="H1404" t="s">
        <v>315</v>
      </c>
      <c r="I1404" t="s">
        <v>128</v>
      </c>
      <c r="J1404" t="s">
        <v>170</v>
      </c>
      <c r="K1404">
        <v>2020</v>
      </c>
      <c r="L1404" t="s">
        <v>134</v>
      </c>
      <c r="O1404" s="43">
        <v>1.0998945822997879</v>
      </c>
      <c r="R1404" s="43"/>
      <c r="S1404" s="43">
        <v>1.0998945822997879</v>
      </c>
      <c r="T1404" s="43">
        <v>0</v>
      </c>
      <c r="U1404" s="43">
        <v>1.0159620031683601</v>
      </c>
      <c r="V1404" s="43"/>
      <c r="W1404" s="43">
        <v>8.3932579131427917E-2</v>
      </c>
      <c r="X1404" s="43"/>
      <c r="Y1404" s="43"/>
      <c r="Z1404" s="43"/>
      <c r="AA1404" s="43"/>
      <c r="AB1404" s="43"/>
      <c r="AE1404" s="43">
        <v>0</v>
      </c>
      <c r="AL1404" s="43"/>
      <c r="AN1404" t="s">
        <v>131</v>
      </c>
    </row>
    <row r="1405" spans="1:40" x14ac:dyDescent="0.75">
      <c r="A1405" t="s">
        <v>3007</v>
      </c>
      <c r="B1405" t="s">
        <v>123</v>
      </c>
      <c r="C1405" t="s">
        <v>3008</v>
      </c>
      <c r="D1405" t="s">
        <v>314</v>
      </c>
      <c r="E1405" t="s">
        <v>126</v>
      </c>
      <c r="F1405">
        <v>401</v>
      </c>
      <c r="G1405">
        <v>2</v>
      </c>
      <c r="H1405" t="s">
        <v>315</v>
      </c>
      <c r="I1405" t="s">
        <v>128</v>
      </c>
      <c r="J1405" t="s">
        <v>170</v>
      </c>
      <c r="K1405">
        <v>2020</v>
      </c>
      <c r="L1405" t="s">
        <v>137</v>
      </c>
      <c r="O1405" s="43">
        <v>0.17174255824390378</v>
      </c>
      <c r="R1405" s="43"/>
      <c r="S1405" s="43">
        <v>0.17174255824390378</v>
      </c>
      <c r="T1405" s="43">
        <v>0</v>
      </c>
      <c r="U1405" s="43">
        <v>0.16116533418159831</v>
      </c>
      <c r="V1405" s="43"/>
      <c r="W1405" s="43">
        <v>1.057722406230545E-2</v>
      </c>
      <c r="X1405" s="43"/>
      <c r="Y1405" s="43"/>
      <c r="Z1405" s="43"/>
      <c r="AA1405" s="43"/>
      <c r="AB1405" s="43"/>
      <c r="AE1405" s="43">
        <v>0</v>
      </c>
      <c r="AL1405" s="43"/>
      <c r="AN1405" t="s">
        <v>131</v>
      </c>
    </row>
    <row r="1406" spans="1:40" x14ac:dyDescent="0.75">
      <c r="A1406" t="s">
        <v>3009</v>
      </c>
      <c r="B1406" t="s">
        <v>123</v>
      </c>
      <c r="C1406" t="s">
        <v>3010</v>
      </c>
      <c r="D1406" t="s">
        <v>314</v>
      </c>
      <c r="E1406" t="s">
        <v>126</v>
      </c>
      <c r="F1406">
        <v>401</v>
      </c>
      <c r="G1406">
        <v>3</v>
      </c>
      <c r="H1406" t="s">
        <v>315</v>
      </c>
      <c r="I1406" t="s">
        <v>128</v>
      </c>
      <c r="J1406" t="s">
        <v>170</v>
      </c>
      <c r="K1406">
        <v>2020</v>
      </c>
      <c r="L1406" t="s">
        <v>21</v>
      </c>
      <c r="O1406" s="43">
        <v>0.16332544993637932</v>
      </c>
      <c r="R1406" s="43"/>
      <c r="S1406" s="43">
        <v>0.16332544993637932</v>
      </c>
      <c r="T1406" s="43">
        <v>0</v>
      </c>
      <c r="U1406" s="43">
        <v>8.5432151717941301E-2</v>
      </c>
      <c r="V1406" s="43"/>
      <c r="W1406" s="43">
        <v>7.7893298218438031E-2</v>
      </c>
      <c r="X1406" s="43"/>
      <c r="Y1406" s="43"/>
      <c r="Z1406" s="43"/>
      <c r="AA1406" s="43"/>
      <c r="AB1406" s="43"/>
      <c r="AE1406" s="43">
        <v>0</v>
      </c>
      <c r="AL1406" s="43"/>
      <c r="AN1406" t="s">
        <v>131</v>
      </c>
    </row>
    <row r="1407" spans="1:40" x14ac:dyDescent="0.75">
      <c r="A1407" t="s">
        <v>3011</v>
      </c>
      <c r="B1407" t="s">
        <v>123</v>
      </c>
      <c r="C1407" t="s">
        <v>3012</v>
      </c>
      <c r="D1407" t="s">
        <v>314</v>
      </c>
      <c r="E1407" t="s">
        <v>126</v>
      </c>
      <c r="F1407">
        <v>401</v>
      </c>
      <c r="G1407">
        <v>4</v>
      </c>
      <c r="H1407" t="s">
        <v>315</v>
      </c>
      <c r="I1407" t="s">
        <v>128</v>
      </c>
      <c r="J1407" t="s">
        <v>170</v>
      </c>
      <c r="K1407">
        <v>2020</v>
      </c>
      <c r="L1407" t="s">
        <v>142</v>
      </c>
      <c r="O1407" s="43">
        <v>0</v>
      </c>
      <c r="R1407" s="43"/>
      <c r="S1407" s="43">
        <v>0</v>
      </c>
      <c r="T1407" s="43">
        <v>0</v>
      </c>
      <c r="U1407" s="43"/>
      <c r="V1407" s="43"/>
      <c r="W1407" s="43"/>
      <c r="X1407" s="43"/>
      <c r="Y1407" s="43"/>
      <c r="Z1407" s="43"/>
      <c r="AA1407" s="43"/>
      <c r="AB1407" s="43"/>
      <c r="AE1407" s="43">
        <v>0</v>
      </c>
      <c r="AL1407" s="43"/>
      <c r="AN1407" t="s">
        <v>131</v>
      </c>
    </row>
    <row r="1408" spans="1:40" x14ac:dyDescent="0.75">
      <c r="A1408" t="s">
        <v>3013</v>
      </c>
      <c r="B1408" t="s">
        <v>123</v>
      </c>
      <c r="C1408" t="s">
        <v>3014</v>
      </c>
      <c r="D1408" t="s">
        <v>314</v>
      </c>
      <c r="E1408" t="s">
        <v>126</v>
      </c>
      <c r="F1408">
        <v>401</v>
      </c>
      <c r="G1408">
        <v>51</v>
      </c>
      <c r="H1408" t="s">
        <v>315</v>
      </c>
      <c r="I1408" t="s">
        <v>128</v>
      </c>
      <c r="J1408" t="s">
        <v>170</v>
      </c>
      <c r="K1408">
        <v>2020</v>
      </c>
      <c r="L1408" t="s">
        <v>145</v>
      </c>
      <c r="O1408" s="43">
        <v>5.1212191634469386</v>
      </c>
      <c r="R1408" s="43"/>
      <c r="S1408" s="43">
        <v>5.1212191634469386</v>
      </c>
      <c r="T1408" s="43">
        <v>0</v>
      </c>
      <c r="U1408" s="43">
        <v>4.9826877786024006</v>
      </c>
      <c r="V1408" s="43"/>
      <c r="W1408" s="43">
        <v>0.13853138484453831</v>
      </c>
      <c r="X1408" s="43"/>
      <c r="Y1408" s="43"/>
      <c r="Z1408" s="43"/>
      <c r="AA1408" s="43"/>
      <c r="AB1408" s="43"/>
      <c r="AE1408" s="43">
        <v>0</v>
      </c>
      <c r="AL1408" s="43"/>
      <c r="AN1408" t="s">
        <v>131</v>
      </c>
    </row>
    <row r="1409" spans="1:40" x14ac:dyDescent="0.75">
      <c r="A1409" t="s">
        <v>3015</v>
      </c>
      <c r="B1409" t="s">
        <v>123</v>
      </c>
      <c r="C1409" t="s">
        <v>3016</v>
      </c>
      <c r="D1409" t="s">
        <v>314</v>
      </c>
      <c r="E1409" t="s">
        <v>126</v>
      </c>
      <c r="F1409">
        <v>401</v>
      </c>
      <c r="G1409">
        <v>52</v>
      </c>
      <c r="H1409" t="s">
        <v>315</v>
      </c>
      <c r="I1409" t="s">
        <v>128</v>
      </c>
      <c r="J1409" t="s">
        <v>170</v>
      </c>
      <c r="K1409">
        <v>2020</v>
      </c>
      <c r="L1409" t="s">
        <v>72</v>
      </c>
      <c r="O1409" s="43">
        <v>0</v>
      </c>
      <c r="R1409" s="43"/>
      <c r="S1409" s="43">
        <v>0</v>
      </c>
      <c r="T1409" s="43">
        <v>0</v>
      </c>
      <c r="U1409" s="43"/>
      <c r="V1409" s="43"/>
      <c r="W1409" s="43"/>
      <c r="X1409" s="43"/>
      <c r="Y1409" s="43"/>
      <c r="Z1409" s="43"/>
      <c r="AA1409" s="43"/>
      <c r="AB1409" s="43"/>
      <c r="AE1409" s="43">
        <v>0</v>
      </c>
      <c r="AL1409" s="43"/>
      <c r="AN1409" t="s">
        <v>131</v>
      </c>
    </row>
    <row r="1410" spans="1:40" x14ac:dyDescent="0.75">
      <c r="A1410" t="s">
        <v>3017</v>
      </c>
      <c r="B1410" t="s">
        <v>123</v>
      </c>
      <c r="C1410" t="s">
        <v>3018</v>
      </c>
      <c r="D1410" t="s">
        <v>314</v>
      </c>
      <c r="E1410" t="s">
        <v>126</v>
      </c>
      <c r="F1410">
        <v>401</v>
      </c>
      <c r="G1410">
        <v>53</v>
      </c>
      <c r="H1410" t="s">
        <v>315</v>
      </c>
      <c r="I1410" t="s">
        <v>128</v>
      </c>
      <c r="J1410" t="s">
        <v>170</v>
      </c>
      <c r="K1410">
        <v>2020</v>
      </c>
      <c r="L1410" t="s">
        <v>150</v>
      </c>
      <c r="O1410" s="43">
        <v>0.14370625879402094</v>
      </c>
      <c r="R1410" s="43"/>
      <c r="S1410" s="43">
        <v>0.14370625879402094</v>
      </c>
      <c r="T1410" s="43">
        <v>0</v>
      </c>
      <c r="U1410" s="43">
        <v>5.4130106610829988E-2</v>
      </c>
      <c r="V1410" s="43"/>
      <c r="W1410" s="43">
        <v>8.9576152183190941E-2</v>
      </c>
      <c r="X1410" s="43"/>
      <c r="Y1410" s="43"/>
      <c r="Z1410" s="43"/>
      <c r="AA1410" s="43"/>
      <c r="AB1410" s="43"/>
      <c r="AE1410" s="43">
        <v>0</v>
      </c>
      <c r="AL1410" s="43"/>
      <c r="AN1410" t="s">
        <v>131</v>
      </c>
    </row>
    <row r="1411" spans="1:40" x14ac:dyDescent="0.75">
      <c r="A1411" t="s">
        <v>3019</v>
      </c>
      <c r="B1411" t="s">
        <v>123</v>
      </c>
      <c r="C1411" t="s">
        <v>3020</v>
      </c>
      <c r="D1411" t="s">
        <v>314</v>
      </c>
      <c r="E1411" t="s">
        <v>126</v>
      </c>
      <c r="F1411">
        <v>401</v>
      </c>
      <c r="G1411">
        <v>55</v>
      </c>
      <c r="H1411" t="s">
        <v>315</v>
      </c>
      <c r="I1411" t="s">
        <v>128</v>
      </c>
      <c r="J1411" t="s">
        <v>170</v>
      </c>
      <c r="K1411">
        <v>2020</v>
      </c>
      <c r="L1411" t="s">
        <v>153</v>
      </c>
      <c r="O1411" s="43">
        <v>0</v>
      </c>
      <c r="R1411" s="43"/>
      <c r="S1411" s="43">
        <v>0</v>
      </c>
      <c r="T1411" s="43">
        <v>0</v>
      </c>
      <c r="U1411" s="43"/>
      <c r="V1411" s="43"/>
      <c r="W1411" s="43"/>
      <c r="X1411" s="43"/>
      <c r="Y1411" s="43"/>
      <c r="Z1411" s="43"/>
      <c r="AA1411" s="43"/>
      <c r="AB1411" s="43"/>
      <c r="AE1411" s="43">
        <v>0</v>
      </c>
      <c r="AL1411" s="43"/>
      <c r="AN1411" t="s">
        <v>131</v>
      </c>
    </row>
    <row r="1412" spans="1:40" x14ac:dyDescent="0.75">
      <c r="A1412" t="s">
        <v>3021</v>
      </c>
      <c r="B1412" t="s">
        <v>123</v>
      </c>
      <c r="C1412" t="s">
        <v>3022</v>
      </c>
      <c r="D1412" t="s">
        <v>314</v>
      </c>
      <c r="E1412" t="s">
        <v>126</v>
      </c>
      <c r="F1412">
        <v>401</v>
      </c>
      <c r="G1412">
        <v>58</v>
      </c>
      <c r="H1412" t="s">
        <v>315</v>
      </c>
      <c r="I1412" t="s">
        <v>128</v>
      </c>
      <c r="J1412" t="s">
        <v>170</v>
      </c>
      <c r="K1412">
        <v>2020</v>
      </c>
      <c r="L1412" t="s">
        <v>156</v>
      </c>
      <c r="O1412" s="43">
        <v>0.97563694123943856</v>
      </c>
      <c r="R1412" s="43"/>
      <c r="S1412" s="43">
        <v>0.97563694123943856</v>
      </c>
      <c r="T1412" s="43">
        <v>0</v>
      </c>
      <c r="U1412" s="43">
        <v>0.88278299224278611</v>
      </c>
      <c r="V1412" s="43"/>
      <c r="W1412" s="43">
        <v>9.2853948996652391E-2</v>
      </c>
      <c r="X1412" s="43"/>
      <c r="Y1412" s="43"/>
      <c r="Z1412" s="43"/>
      <c r="AA1412" s="43"/>
      <c r="AB1412" s="43"/>
      <c r="AE1412" s="43">
        <v>0</v>
      </c>
      <c r="AL1412" s="43"/>
      <c r="AN1412" t="s">
        <v>131</v>
      </c>
    </row>
    <row r="1413" spans="1:40" x14ac:dyDescent="0.75">
      <c r="A1413" t="s">
        <v>3023</v>
      </c>
      <c r="B1413" t="s">
        <v>123</v>
      </c>
      <c r="C1413" t="s">
        <v>3024</v>
      </c>
      <c r="D1413" t="s">
        <v>314</v>
      </c>
      <c r="E1413" t="s">
        <v>126</v>
      </c>
      <c r="F1413">
        <v>401</v>
      </c>
      <c r="G1413">
        <v>6</v>
      </c>
      <c r="H1413" t="s">
        <v>315</v>
      </c>
      <c r="I1413" t="s">
        <v>128</v>
      </c>
      <c r="J1413" t="s">
        <v>170</v>
      </c>
      <c r="K1413">
        <v>2020</v>
      </c>
      <c r="L1413" t="s">
        <v>20</v>
      </c>
      <c r="O1413" s="43">
        <v>3.4084668973852428</v>
      </c>
      <c r="R1413" s="43"/>
      <c r="S1413" s="43">
        <v>1.2870668973852428</v>
      </c>
      <c r="T1413" s="43">
        <v>2.1214</v>
      </c>
      <c r="U1413" s="43">
        <v>0.71585368709267594</v>
      </c>
      <c r="V1413" s="43"/>
      <c r="W1413" s="43">
        <v>0.571213210292567</v>
      </c>
      <c r="X1413" s="43"/>
      <c r="Y1413" s="43"/>
      <c r="Z1413" s="43"/>
      <c r="AA1413" s="43"/>
      <c r="AB1413" s="43"/>
      <c r="AE1413" s="43">
        <v>2.1214</v>
      </c>
      <c r="AL1413" s="43"/>
      <c r="AN1413" t="s">
        <v>131</v>
      </c>
    </row>
    <row r="1414" spans="1:40" x14ac:dyDescent="0.75">
      <c r="A1414" t="s">
        <v>3025</v>
      </c>
      <c r="B1414" t="s">
        <v>123</v>
      </c>
      <c r="C1414" t="s">
        <v>3026</v>
      </c>
      <c r="D1414" t="s">
        <v>314</v>
      </c>
      <c r="E1414" t="s">
        <v>126</v>
      </c>
      <c r="F1414">
        <v>401</v>
      </c>
      <c r="G1414">
        <v>7</v>
      </c>
      <c r="H1414" t="s">
        <v>315</v>
      </c>
      <c r="I1414" t="s">
        <v>128</v>
      </c>
      <c r="J1414" t="s">
        <v>170</v>
      </c>
      <c r="K1414">
        <v>2020</v>
      </c>
      <c r="L1414" t="s">
        <v>161</v>
      </c>
      <c r="O1414" s="43">
        <v>0.37496242570912325</v>
      </c>
      <c r="R1414" s="43"/>
      <c r="S1414" s="43">
        <v>0.37496242570912325</v>
      </c>
      <c r="T1414" s="43">
        <v>0</v>
      </c>
      <c r="U1414" s="43">
        <v>0.34259208873590569</v>
      </c>
      <c r="V1414" s="43"/>
      <c r="W1414" s="43">
        <v>3.2370336973217562E-2</v>
      </c>
      <c r="X1414" s="43"/>
      <c r="Y1414" s="43"/>
      <c r="Z1414" s="43"/>
      <c r="AA1414" s="43"/>
      <c r="AB1414" s="43"/>
      <c r="AE1414" s="43">
        <v>0</v>
      </c>
      <c r="AL1414" s="43"/>
      <c r="AN1414" t="s">
        <v>131</v>
      </c>
    </row>
    <row r="1415" spans="1:40" x14ac:dyDescent="0.75">
      <c r="A1415" t="s">
        <v>3027</v>
      </c>
      <c r="B1415" t="s">
        <v>123</v>
      </c>
      <c r="C1415" t="s">
        <v>3028</v>
      </c>
      <c r="D1415" t="s">
        <v>314</v>
      </c>
      <c r="E1415" t="s">
        <v>126</v>
      </c>
      <c r="F1415">
        <v>401</v>
      </c>
      <c r="G1415">
        <v>8</v>
      </c>
      <c r="H1415" t="s">
        <v>315</v>
      </c>
      <c r="I1415" t="s">
        <v>128</v>
      </c>
      <c r="J1415" t="s">
        <v>170</v>
      </c>
      <c r="K1415">
        <v>2020</v>
      </c>
      <c r="L1415" t="s">
        <v>164</v>
      </c>
      <c r="O1415" s="43">
        <v>0</v>
      </c>
      <c r="R1415" s="43"/>
      <c r="S1415" s="43">
        <v>0</v>
      </c>
      <c r="T1415" s="43">
        <v>0</v>
      </c>
      <c r="U1415" s="43"/>
      <c r="V1415" s="43"/>
      <c r="W1415" s="43"/>
      <c r="X1415" s="43"/>
      <c r="Y1415" s="43"/>
      <c r="Z1415" s="43"/>
      <c r="AA1415" s="43"/>
      <c r="AB1415" s="43"/>
      <c r="AE1415" s="43">
        <v>0</v>
      </c>
      <c r="AL1415" s="43"/>
      <c r="AN1415" t="s">
        <v>131</v>
      </c>
    </row>
    <row r="1416" spans="1:40" x14ac:dyDescent="0.75">
      <c r="A1416" t="s">
        <v>3029</v>
      </c>
      <c r="B1416" t="s">
        <v>123</v>
      </c>
      <c r="C1416" t="s">
        <v>3030</v>
      </c>
      <c r="D1416" t="s">
        <v>314</v>
      </c>
      <c r="E1416" t="s">
        <v>126</v>
      </c>
      <c r="F1416">
        <v>401</v>
      </c>
      <c r="G1416">
        <v>9</v>
      </c>
      <c r="H1416" t="s">
        <v>315</v>
      </c>
      <c r="I1416" t="s">
        <v>128</v>
      </c>
      <c r="J1416" t="s">
        <v>170</v>
      </c>
      <c r="K1416">
        <v>2020</v>
      </c>
      <c r="L1416" t="s">
        <v>167</v>
      </c>
      <c r="O1416" s="43">
        <v>0</v>
      </c>
      <c r="R1416" s="43"/>
      <c r="S1416" s="43">
        <v>0</v>
      </c>
      <c r="T1416" s="43">
        <v>0</v>
      </c>
      <c r="U1416" s="43"/>
      <c r="V1416" s="43"/>
      <c r="W1416" s="43"/>
      <c r="X1416" s="43"/>
      <c r="Y1416" s="43"/>
      <c r="Z1416" s="43"/>
      <c r="AA1416" s="43"/>
      <c r="AB1416" s="43"/>
      <c r="AE1416" s="43">
        <v>0</v>
      </c>
      <c r="AL1416" s="43"/>
      <c r="AN1416" t="s">
        <v>131</v>
      </c>
    </row>
    <row r="1417" spans="1:40" x14ac:dyDescent="0.75">
      <c r="A1417" t="s">
        <v>3031</v>
      </c>
      <c r="B1417" t="s">
        <v>123</v>
      </c>
      <c r="C1417" t="s">
        <v>3032</v>
      </c>
      <c r="D1417" t="s">
        <v>314</v>
      </c>
      <c r="E1417" t="s">
        <v>126</v>
      </c>
      <c r="F1417">
        <v>402</v>
      </c>
      <c r="G1417">
        <v>0</v>
      </c>
      <c r="H1417" t="s">
        <v>315</v>
      </c>
      <c r="I1417" t="s">
        <v>128</v>
      </c>
      <c r="J1417" t="s">
        <v>199</v>
      </c>
      <c r="K1417">
        <v>2020</v>
      </c>
      <c r="L1417" t="s">
        <v>130</v>
      </c>
      <c r="O1417" s="43">
        <v>7.2658042750161957</v>
      </c>
      <c r="R1417" s="43"/>
      <c r="S1417" s="43">
        <v>5.0707042750161957</v>
      </c>
      <c r="T1417" s="43">
        <v>2.1951000000000001</v>
      </c>
      <c r="U1417" s="43">
        <v>3.962851544292795</v>
      </c>
      <c r="V1417" s="43"/>
      <c r="W1417" s="43">
        <v>1.107852730723401</v>
      </c>
      <c r="X1417" s="43"/>
      <c r="Y1417" s="43"/>
      <c r="Z1417" s="43"/>
      <c r="AA1417" s="43"/>
      <c r="AB1417" s="43"/>
      <c r="AE1417" s="43">
        <v>2.1951000000000001</v>
      </c>
      <c r="AL1417" s="43"/>
      <c r="AN1417" t="s">
        <v>131</v>
      </c>
    </row>
    <row r="1418" spans="1:40" x14ac:dyDescent="0.75">
      <c r="A1418" t="s">
        <v>3033</v>
      </c>
      <c r="B1418" t="s">
        <v>123</v>
      </c>
      <c r="C1418" t="s">
        <v>3034</v>
      </c>
      <c r="D1418" t="s">
        <v>314</v>
      </c>
      <c r="E1418" t="s">
        <v>126</v>
      </c>
      <c r="F1418">
        <v>402</v>
      </c>
      <c r="G1418">
        <v>1</v>
      </c>
      <c r="H1418" t="s">
        <v>315</v>
      </c>
      <c r="I1418" t="s">
        <v>128</v>
      </c>
      <c r="J1418" t="s">
        <v>199</v>
      </c>
      <c r="K1418">
        <v>2020</v>
      </c>
      <c r="L1418" t="s">
        <v>134</v>
      </c>
      <c r="O1418" s="43">
        <v>5.1059158063148841E-2</v>
      </c>
      <c r="R1418" s="43"/>
      <c r="S1418" s="43">
        <v>5.1059158063148841E-2</v>
      </c>
      <c r="T1418" s="43">
        <v>0</v>
      </c>
      <c r="U1418" s="43">
        <v>4.2733540554683813E-2</v>
      </c>
      <c r="V1418" s="43"/>
      <c r="W1418" s="43">
        <v>8.3256175084650257E-3</v>
      </c>
      <c r="X1418" s="43"/>
      <c r="Y1418" s="43"/>
      <c r="Z1418" s="43"/>
      <c r="AA1418" s="43"/>
      <c r="AB1418" s="43"/>
      <c r="AE1418" s="43">
        <v>0</v>
      </c>
      <c r="AL1418" s="43"/>
      <c r="AN1418" t="s">
        <v>131</v>
      </c>
    </row>
    <row r="1419" spans="1:40" x14ac:dyDescent="0.75">
      <c r="A1419" t="s">
        <v>3035</v>
      </c>
      <c r="B1419" t="s">
        <v>123</v>
      </c>
      <c r="C1419" t="s">
        <v>3036</v>
      </c>
      <c r="D1419" t="s">
        <v>314</v>
      </c>
      <c r="E1419" t="s">
        <v>126</v>
      </c>
      <c r="F1419">
        <v>402</v>
      </c>
      <c r="G1419">
        <v>2</v>
      </c>
      <c r="H1419" t="s">
        <v>315</v>
      </c>
      <c r="I1419" t="s">
        <v>128</v>
      </c>
      <c r="J1419" t="s">
        <v>199</v>
      </c>
      <c r="K1419">
        <v>2020</v>
      </c>
      <c r="L1419" t="s">
        <v>137</v>
      </c>
      <c r="O1419" s="43">
        <v>0.12316369341127024</v>
      </c>
      <c r="R1419" s="43"/>
      <c r="S1419" s="43">
        <v>0.12316369341127024</v>
      </c>
      <c r="T1419" s="43">
        <v>0</v>
      </c>
      <c r="U1419" s="43">
        <v>0.1076604568623251</v>
      </c>
      <c r="V1419" s="43"/>
      <c r="W1419" s="43">
        <v>1.5503236548945139E-2</v>
      </c>
      <c r="X1419" s="43"/>
      <c r="Y1419" s="43"/>
      <c r="Z1419" s="43"/>
      <c r="AA1419" s="43"/>
      <c r="AB1419" s="43"/>
      <c r="AE1419" s="43">
        <v>0</v>
      </c>
      <c r="AL1419" s="43"/>
      <c r="AN1419" t="s">
        <v>131</v>
      </c>
    </row>
    <row r="1420" spans="1:40" x14ac:dyDescent="0.75">
      <c r="A1420" t="s">
        <v>3037</v>
      </c>
      <c r="B1420" t="s">
        <v>123</v>
      </c>
      <c r="C1420" t="s">
        <v>3038</v>
      </c>
      <c r="D1420" t="s">
        <v>314</v>
      </c>
      <c r="E1420" t="s">
        <v>126</v>
      </c>
      <c r="F1420">
        <v>402</v>
      </c>
      <c r="G1420">
        <v>3</v>
      </c>
      <c r="H1420" t="s">
        <v>315</v>
      </c>
      <c r="I1420" t="s">
        <v>128</v>
      </c>
      <c r="J1420" t="s">
        <v>199</v>
      </c>
      <c r="K1420">
        <v>2020</v>
      </c>
      <c r="L1420" t="s">
        <v>21</v>
      </c>
      <c r="O1420" s="43">
        <v>0.38608325179094238</v>
      </c>
      <c r="R1420" s="43"/>
      <c r="S1420" s="43">
        <v>0.38608325179094238</v>
      </c>
      <c r="T1420" s="43">
        <v>0</v>
      </c>
      <c r="U1420" s="43">
        <v>0.1950384460462293</v>
      </c>
      <c r="V1420" s="43"/>
      <c r="W1420" s="43">
        <v>0.19104480574471311</v>
      </c>
      <c r="X1420" s="43"/>
      <c r="Y1420" s="43"/>
      <c r="Z1420" s="43"/>
      <c r="AA1420" s="43"/>
      <c r="AB1420" s="43"/>
      <c r="AE1420" s="43">
        <v>0</v>
      </c>
      <c r="AL1420" s="43"/>
      <c r="AN1420" t="s">
        <v>131</v>
      </c>
    </row>
    <row r="1421" spans="1:40" x14ac:dyDescent="0.75">
      <c r="A1421" t="s">
        <v>3039</v>
      </c>
      <c r="B1421" t="s">
        <v>123</v>
      </c>
      <c r="C1421" t="s">
        <v>3040</v>
      </c>
      <c r="D1421" t="s">
        <v>314</v>
      </c>
      <c r="E1421" t="s">
        <v>126</v>
      </c>
      <c r="F1421">
        <v>402</v>
      </c>
      <c r="G1421">
        <v>4</v>
      </c>
      <c r="H1421" t="s">
        <v>315</v>
      </c>
      <c r="I1421" t="s">
        <v>128</v>
      </c>
      <c r="J1421" t="s">
        <v>199</v>
      </c>
      <c r="K1421">
        <v>2020</v>
      </c>
      <c r="L1421" t="s">
        <v>142</v>
      </c>
      <c r="O1421" s="43">
        <v>0</v>
      </c>
      <c r="R1421" s="43"/>
      <c r="S1421" s="43">
        <v>0</v>
      </c>
      <c r="T1421" s="43">
        <v>0</v>
      </c>
      <c r="U1421" s="43"/>
      <c r="V1421" s="43"/>
      <c r="W1421" s="43"/>
      <c r="X1421" s="43"/>
      <c r="Y1421" s="43"/>
      <c r="Z1421" s="43"/>
      <c r="AA1421" s="43"/>
      <c r="AB1421" s="43"/>
      <c r="AE1421" s="43">
        <v>0</v>
      </c>
      <c r="AL1421" s="43"/>
      <c r="AN1421" t="s">
        <v>131</v>
      </c>
    </row>
    <row r="1422" spans="1:40" x14ac:dyDescent="0.75">
      <c r="A1422" t="s">
        <v>3041</v>
      </c>
      <c r="B1422" t="s">
        <v>123</v>
      </c>
      <c r="C1422" t="s">
        <v>3042</v>
      </c>
      <c r="D1422" t="s">
        <v>314</v>
      </c>
      <c r="E1422" t="s">
        <v>126</v>
      </c>
      <c r="F1422">
        <v>402</v>
      </c>
      <c r="G1422">
        <v>51</v>
      </c>
      <c r="H1422" t="s">
        <v>315</v>
      </c>
      <c r="I1422" t="s">
        <v>128</v>
      </c>
      <c r="J1422" t="s">
        <v>199</v>
      </c>
      <c r="K1422">
        <v>2020</v>
      </c>
      <c r="L1422" t="s">
        <v>145</v>
      </c>
      <c r="O1422" s="43">
        <v>0.2292185710582367</v>
      </c>
      <c r="R1422" s="43"/>
      <c r="S1422" s="43">
        <v>0.2292185710582367</v>
      </c>
      <c r="T1422" s="43">
        <v>0</v>
      </c>
      <c r="U1422" s="43">
        <v>0.2121881672129288</v>
      </c>
      <c r="V1422" s="43"/>
      <c r="W1422" s="43">
        <v>1.703040384530791E-2</v>
      </c>
      <c r="X1422" s="43"/>
      <c r="Y1422" s="43"/>
      <c r="Z1422" s="43"/>
      <c r="AA1422" s="43"/>
      <c r="AB1422" s="43"/>
      <c r="AE1422" s="43">
        <v>0</v>
      </c>
      <c r="AL1422" s="43"/>
      <c r="AN1422" t="s">
        <v>131</v>
      </c>
    </row>
    <row r="1423" spans="1:40" x14ac:dyDescent="0.75">
      <c r="A1423" t="s">
        <v>3043</v>
      </c>
      <c r="B1423" t="s">
        <v>123</v>
      </c>
      <c r="C1423" t="s">
        <v>3044</v>
      </c>
      <c r="D1423" t="s">
        <v>314</v>
      </c>
      <c r="E1423" t="s">
        <v>126</v>
      </c>
      <c r="F1423">
        <v>402</v>
      </c>
      <c r="G1423">
        <v>52</v>
      </c>
      <c r="H1423" t="s">
        <v>315</v>
      </c>
      <c r="I1423" t="s">
        <v>128</v>
      </c>
      <c r="J1423" t="s">
        <v>199</v>
      </c>
      <c r="K1423">
        <v>2020</v>
      </c>
      <c r="L1423" t="s">
        <v>72</v>
      </c>
      <c r="O1423" s="43">
        <v>0</v>
      </c>
      <c r="R1423" s="43"/>
      <c r="S1423" s="43">
        <v>0</v>
      </c>
      <c r="T1423" s="43">
        <v>0</v>
      </c>
      <c r="U1423" s="43"/>
      <c r="V1423" s="43"/>
      <c r="W1423" s="43"/>
      <c r="X1423" s="43"/>
      <c r="Y1423" s="43"/>
      <c r="Z1423" s="43"/>
      <c r="AA1423" s="43"/>
      <c r="AB1423" s="43"/>
      <c r="AE1423" s="43">
        <v>0</v>
      </c>
      <c r="AL1423" s="43"/>
      <c r="AN1423" t="s">
        <v>131</v>
      </c>
    </row>
    <row r="1424" spans="1:40" x14ac:dyDescent="0.75">
      <c r="A1424" t="s">
        <v>3045</v>
      </c>
      <c r="B1424" t="s">
        <v>123</v>
      </c>
      <c r="C1424" t="s">
        <v>3046</v>
      </c>
      <c r="D1424" t="s">
        <v>314</v>
      </c>
      <c r="E1424" t="s">
        <v>126</v>
      </c>
      <c r="F1424">
        <v>402</v>
      </c>
      <c r="G1424">
        <v>53</v>
      </c>
      <c r="H1424" t="s">
        <v>315</v>
      </c>
      <c r="I1424" t="s">
        <v>128</v>
      </c>
      <c r="J1424" t="s">
        <v>199</v>
      </c>
      <c r="K1424">
        <v>2020</v>
      </c>
      <c r="L1424" t="s">
        <v>150</v>
      </c>
      <c r="O1424" s="43">
        <v>0</v>
      </c>
      <c r="R1424" s="43"/>
      <c r="S1424" s="43">
        <v>0</v>
      </c>
      <c r="T1424" s="43">
        <v>0</v>
      </c>
      <c r="U1424" s="43"/>
      <c r="V1424" s="43"/>
      <c r="W1424" s="43"/>
      <c r="X1424" s="43"/>
      <c r="Y1424" s="43"/>
      <c r="Z1424" s="43"/>
      <c r="AA1424" s="43"/>
      <c r="AB1424" s="43"/>
      <c r="AE1424" s="43">
        <v>0</v>
      </c>
      <c r="AL1424" s="43"/>
      <c r="AN1424" t="s">
        <v>131</v>
      </c>
    </row>
    <row r="1425" spans="1:40" x14ac:dyDescent="0.75">
      <c r="A1425" t="s">
        <v>3047</v>
      </c>
      <c r="B1425" t="s">
        <v>123</v>
      </c>
      <c r="C1425" t="s">
        <v>3048</v>
      </c>
      <c r="D1425" t="s">
        <v>314</v>
      </c>
      <c r="E1425" t="s">
        <v>126</v>
      </c>
      <c r="F1425">
        <v>402</v>
      </c>
      <c r="G1425">
        <v>55</v>
      </c>
      <c r="H1425" t="s">
        <v>315</v>
      </c>
      <c r="I1425" t="s">
        <v>128</v>
      </c>
      <c r="J1425" t="s">
        <v>199</v>
      </c>
      <c r="K1425">
        <v>2020</v>
      </c>
      <c r="L1425" t="s">
        <v>153</v>
      </c>
      <c r="O1425" s="43">
        <v>0</v>
      </c>
      <c r="R1425" s="43"/>
      <c r="S1425" s="43">
        <v>0</v>
      </c>
      <c r="T1425" s="43">
        <v>0</v>
      </c>
      <c r="U1425" s="43"/>
      <c r="V1425" s="43"/>
      <c r="W1425" s="43"/>
      <c r="X1425" s="43"/>
      <c r="Y1425" s="43"/>
      <c r="Z1425" s="43"/>
      <c r="AA1425" s="43"/>
      <c r="AB1425" s="43"/>
      <c r="AE1425" s="43">
        <v>0</v>
      </c>
      <c r="AL1425" s="43"/>
      <c r="AN1425" t="s">
        <v>131</v>
      </c>
    </row>
    <row r="1426" spans="1:40" x14ac:dyDescent="0.75">
      <c r="A1426" t="s">
        <v>3049</v>
      </c>
      <c r="B1426" t="s">
        <v>123</v>
      </c>
      <c r="C1426" t="s">
        <v>3050</v>
      </c>
      <c r="D1426" t="s">
        <v>314</v>
      </c>
      <c r="E1426" t="s">
        <v>126</v>
      </c>
      <c r="F1426">
        <v>402</v>
      </c>
      <c r="G1426">
        <v>58</v>
      </c>
      <c r="H1426" t="s">
        <v>315</v>
      </c>
      <c r="I1426" t="s">
        <v>128</v>
      </c>
      <c r="J1426" t="s">
        <v>199</v>
      </c>
      <c r="K1426">
        <v>2020</v>
      </c>
      <c r="L1426" t="s">
        <v>156</v>
      </c>
      <c r="O1426" s="43">
        <v>0.3341464630804537</v>
      </c>
      <c r="R1426" s="43"/>
      <c r="S1426" s="43">
        <v>0.3341464630804537</v>
      </c>
      <c r="T1426" s="43">
        <v>0</v>
      </c>
      <c r="U1426" s="43">
        <v>0.22401445977736029</v>
      </c>
      <c r="V1426" s="43"/>
      <c r="W1426" s="43">
        <v>0.1101320033030934</v>
      </c>
      <c r="X1426" s="43"/>
      <c r="Y1426" s="43"/>
      <c r="Z1426" s="43"/>
      <c r="AA1426" s="43"/>
      <c r="AB1426" s="43"/>
      <c r="AE1426" s="43">
        <v>0</v>
      </c>
      <c r="AL1426" s="43"/>
      <c r="AN1426" t="s">
        <v>131</v>
      </c>
    </row>
    <row r="1427" spans="1:40" x14ac:dyDescent="0.75">
      <c r="A1427" t="s">
        <v>3051</v>
      </c>
      <c r="B1427" t="s">
        <v>123</v>
      </c>
      <c r="C1427" t="s">
        <v>3052</v>
      </c>
      <c r="D1427" t="s">
        <v>314</v>
      </c>
      <c r="E1427" t="s">
        <v>126</v>
      </c>
      <c r="F1427">
        <v>402</v>
      </c>
      <c r="G1427">
        <v>6</v>
      </c>
      <c r="H1427" t="s">
        <v>315</v>
      </c>
      <c r="I1427" t="s">
        <v>128</v>
      </c>
      <c r="J1427" t="s">
        <v>199</v>
      </c>
      <c r="K1427">
        <v>2020</v>
      </c>
      <c r="L1427" t="s">
        <v>20</v>
      </c>
      <c r="O1427" s="43">
        <v>3.1737301524130896</v>
      </c>
      <c r="R1427" s="43"/>
      <c r="S1427" s="43">
        <v>0.97863015241308959</v>
      </c>
      <c r="T1427" s="43">
        <v>2.1951000000000001</v>
      </c>
      <c r="U1427" s="43">
        <v>0.69244977697354104</v>
      </c>
      <c r="V1427" s="43"/>
      <c r="W1427" s="43">
        <v>0.28618037543954861</v>
      </c>
      <c r="X1427" s="43"/>
      <c r="Y1427" s="43"/>
      <c r="Z1427" s="43"/>
      <c r="AA1427" s="43"/>
      <c r="AB1427" s="43"/>
      <c r="AE1427" s="43">
        <v>2.1951000000000001</v>
      </c>
      <c r="AL1427" s="43"/>
      <c r="AN1427" t="s">
        <v>131</v>
      </c>
    </row>
    <row r="1428" spans="1:40" x14ac:dyDescent="0.75">
      <c r="A1428" t="s">
        <v>3053</v>
      </c>
      <c r="B1428" t="s">
        <v>123</v>
      </c>
      <c r="C1428" t="s">
        <v>3054</v>
      </c>
      <c r="D1428" t="s">
        <v>314</v>
      </c>
      <c r="E1428" t="s">
        <v>126</v>
      </c>
      <c r="F1428">
        <v>402</v>
      </c>
      <c r="G1428">
        <v>7</v>
      </c>
      <c r="H1428" t="s">
        <v>315</v>
      </c>
      <c r="I1428" t="s">
        <v>128</v>
      </c>
      <c r="J1428" t="s">
        <v>199</v>
      </c>
      <c r="K1428">
        <v>2020</v>
      </c>
      <c r="L1428" t="s">
        <v>161</v>
      </c>
      <c r="O1428" s="43">
        <v>2.9684029851990537</v>
      </c>
      <c r="R1428" s="43"/>
      <c r="S1428" s="43">
        <v>2.9684029851990537</v>
      </c>
      <c r="T1428" s="43">
        <v>0</v>
      </c>
      <c r="U1428" s="43">
        <v>2.488766696865726</v>
      </c>
      <c r="V1428" s="43"/>
      <c r="W1428" s="43">
        <v>0.47963628833332778</v>
      </c>
      <c r="X1428" s="43"/>
      <c r="Y1428" s="43"/>
      <c r="Z1428" s="43"/>
      <c r="AA1428" s="43"/>
      <c r="AB1428" s="43"/>
      <c r="AE1428" s="43">
        <v>0</v>
      </c>
      <c r="AL1428" s="43"/>
      <c r="AN1428" t="s">
        <v>131</v>
      </c>
    </row>
    <row r="1429" spans="1:40" x14ac:dyDescent="0.75">
      <c r="A1429" t="s">
        <v>3055</v>
      </c>
      <c r="B1429" t="s">
        <v>123</v>
      </c>
      <c r="C1429" t="s">
        <v>3056</v>
      </c>
      <c r="D1429" t="s">
        <v>314</v>
      </c>
      <c r="E1429" t="s">
        <v>126</v>
      </c>
      <c r="F1429">
        <v>402</v>
      </c>
      <c r="G1429">
        <v>8</v>
      </c>
      <c r="H1429" t="s">
        <v>315</v>
      </c>
      <c r="I1429" t="s">
        <v>128</v>
      </c>
      <c r="J1429" t="s">
        <v>199</v>
      </c>
      <c r="K1429">
        <v>2020</v>
      </c>
      <c r="L1429" t="s">
        <v>164</v>
      </c>
      <c r="O1429" s="43">
        <v>0</v>
      </c>
      <c r="R1429" s="43"/>
      <c r="S1429" s="43">
        <v>0</v>
      </c>
      <c r="T1429" s="43">
        <v>0</v>
      </c>
      <c r="U1429" s="43"/>
      <c r="V1429" s="43"/>
      <c r="W1429" s="43"/>
      <c r="X1429" s="43"/>
      <c r="Y1429" s="43"/>
      <c r="Z1429" s="43"/>
      <c r="AA1429" s="43"/>
      <c r="AB1429" s="43"/>
      <c r="AE1429" s="43">
        <v>0</v>
      </c>
      <c r="AL1429" s="43"/>
      <c r="AN1429" t="s">
        <v>131</v>
      </c>
    </row>
    <row r="1430" spans="1:40" x14ac:dyDescent="0.75">
      <c r="A1430" t="s">
        <v>3057</v>
      </c>
      <c r="B1430" t="s">
        <v>123</v>
      </c>
      <c r="C1430" t="s">
        <v>3058</v>
      </c>
      <c r="D1430" t="s">
        <v>314</v>
      </c>
      <c r="E1430" t="s">
        <v>126</v>
      </c>
      <c r="F1430">
        <v>402</v>
      </c>
      <c r="G1430">
        <v>9</v>
      </c>
      <c r="H1430" t="s">
        <v>315</v>
      </c>
      <c r="I1430" t="s">
        <v>128</v>
      </c>
      <c r="J1430" t="s">
        <v>199</v>
      </c>
      <c r="K1430">
        <v>2020</v>
      </c>
      <c r="L1430" t="s">
        <v>167</v>
      </c>
      <c r="O1430" s="43">
        <v>0</v>
      </c>
      <c r="R1430" s="43"/>
      <c r="S1430" s="43">
        <v>0</v>
      </c>
      <c r="T1430" s="43">
        <v>0</v>
      </c>
      <c r="U1430" s="43"/>
      <c r="V1430" s="43"/>
      <c r="W1430" s="43"/>
      <c r="X1430" s="43"/>
      <c r="Y1430" s="43"/>
      <c r="Z1430" s="43"/>
      <c r="AA1430" s="43"/>
      <c r="AB1430" s="43"/>
      <c r="AE1430" s="43">
        <v>0</v>
      </c>
      <c r="AL1430" s="43"/>
      <c r="AN1430" t="s">
        <v>131</v>
      </c>
    </row>
    <row r="1431" spans="1:40" x14ac:dyDescent="0.75">
      <c r="A1431" t="s">
        <v>3059</v>
      </c>
      <c r="B1431" t="s">
        <v>123</v>
      </c>
      <c r="C1431" t="s">
        <v>3060</v>
      </c>
      <c r="D1431" t="s">
        <v>400</v>
      </c>
      <c r="E1431" t="s">
        <v>126</v>
      </c>
      <c r="F1431">
        <v>400</v>
      </c>
      <c r="G1431">
        <v>0</v>
      </c>
      <c r="H1431" t="s">
        <v>401</v>
      </c>
      <c r="I1431" t="s">
        <v>128</v>
      </c>
      <c r="J1431" t="s">
        <v>129</v>
      </c>
      <c r="K1431">
        <v>2020</v>
      </c>
      <c r="L1431" t="s">
        <v>130</v>
      </c>
      <c r="O1431" s="43">
        <v>45.769863645327518</v>
      </c>
      <c r="R1431" s="43"/>
      <c r="S1431" s="43">
        <v>45.597093645327519</v>
      </c>
      <c r="T1431" s="43">
        <v>0.17277000000000001</v>
      </c>
      <c r="U1431" s="43">
        <v>39.775107521918137</v>
      </c>
      <c r="V1431" s="43"/>
      <c r="W1431" s="43">
        <v>5.8219861234093822</v>
      </c>
      <c r="X1431" s="43"/>
      <c r="Y1431" s="43"/>
      <c r="Z1431" s="43"/>
      <c r="AA1431" s="43"/>
      <c r="AB1431" s="43"/>
      <c r="AE1431" s="43">
        <v>0.17277000000000001</v>
      </c>
      <c r="AL1431" s="43"/>
      <c r="AN1431" t="s">
        <v>402</v>
      </c>
    </row>
    <row r="1432" spans="1:40" x14ac:dyDescent="0.75">
      <c r="A1432" t="s">
        <v>3061</v>
      </c>
      <c r="B1432" t="s">
        <v>123</v>
      </c>
      <c r="C1432" t="s">
        <v>3062</v>
      </c>
      <c r="D1432" t="s">
        <v>400</v>
      </c>
      <c r="E1432" t="s">
        <v>126</v>
      </c>
      <c r="F1432">
        <v>400</v>
      </c>
      <c r="G1432">
        <v>1</v>
      </c>
      <c r="H1432" t="s">
        <v>401</v>
      </c>
      <c r="I1432" t="s">
        <v>128</v>
      </c>
      <c r="J1432" t="s">
        <v>129</v>
      </c>
      <c r="K1432">
        <v>2020</v>
      </c>
      <c r="L1432" t="s">
        <v>134</v>
      </c>
      <c r="O1432" s="43">
        <v>3.4997345360153573E-2</v>
      </c>
      <c r="R1432" s="43"/>
      <c r="S1432" s="43">
        <v>3.4997345360153573E-2</v>
      </c>
      <c r="T1432" s="43">
        <v>0</v>
      </c>
      <c r="U1432" s="43">
        <v>3.367168190451536E-2</v>
      </c>
      <c r="V1432" s="43"/>
      <c r="W1432" s="43">
        <v>1.325663455638215E-3</v>
      </c>
      <c r="X1432" s="43"/>
      <c r="Y1432" s="43"/>
      <c r="Z1432" s="43"/>
      <c r="AA1432" s="43"/>
      <c r="AB1432" s="43"/>
      <c r="AE1432" s="43">
        <v>0</v>
      </c>
      <c r="AL1432" s="43"/>
      <c r="AN1432" t="s">
        <v>402</v>
      </c>
    </row>
    <row r="1433" spans="1:40" x14ac:dyDescent="0.75">
      <c r="A1433" t="s">
        <v>3063</v>
      </c>
      <c r="B1433" t="s">
        <v>123</v>
      </c>
      <c r="C1433" t="s">
        <v>3064</v>
      </c>
      <c r="D1433" t="s">
        <v>400</v>
      </c>
      <c r="E1433" t="s">
        <v>126</v>
      </c>
      <c r="F1433">
        <v>400</v>
      </c>
      <c r="G1433">
        <v>2</v>
      </c>
      <c r="H1433" t="s">
        <v>401</v>
      </c>
      <c r="I1433" t="s">
        <v>128</v>
      </c>
      <c r="J1433" t="s">
        <v>129</v>
      </c>
      <c r="K1433">
        <v>2020</v>
      </c>
      <c r="L1433" t="s">
        <v>137</v>
      </c>
      <c r="O1433" s="43">
        <v>18.740847790590912</v>
      </c>
      <c r="R1433" s="43"/>
      <c r="S1433" s="43">
        <v>18.740847790590912</v>
      </c>
      <c r="T1433" s="43">
        <v>0</v>
      </c>
      <c r="U1433" s="43">
        <v>17.095832119479539</v>
      </c>
      <c r="V1433" s="43"/>
      <c r="W1433" s="43">
        <v>1.645015671111373</v>
      </c>
      <c r="X1433" s="43"/>
      <c r="Y1433" s="43"/>
      <c r="Z1433" s="43"/>
      <c r="AA1433" s="43"/>
      <c r="AB1433" s="43"/>
      <c r="AE1433" s="43">
        <v>0</v>
      </c>
      <c r="AL1433" s="43"/>
      <c r="AN1433" t="s">
        <v>402</v>
      </c>
    </row>
    <row r="1434" spans="1:40" x14ac:dyDescent="0.75">
      <c r="A1434" t="s">
        <v>3065</v>
      </c>
      <c r="B1434" t="s">
        <v>123</v>
      </c>
      <c r="C1434" t="s">
        <v>3066</v>
      </c>
      <c r="D1434" t="s">
        <v>400</v>
      </c>
      <c r="E1434" t="s">
        <v>126</v>
      </c>
      <c r="F1434">
        <v>400</v>
      </c>
      <c r="G1434">
        <v>3</v>
      </c>
      <c r="H1434" t="s">
        <v>401</v>
      </c>
      <c r="I1434" t="s">
        <v>128</v>
      </c>
      <c r="J1434" t="s">
        <v>129</v>
      </c>
      <c r="K1434">
        <v>2020</v>
      </c>
      <c r="L1434" t="s">
        <v>21</v>
      </c>
      <c r="O1434" s="43">
        <v>12.007947708285842</v>
      </c>
      <c r="R1434" s="43"/>
      <c r="S1434" s="43">
        <v>12.007947708285842</v>
      </c>
      <c r="T1434" s="43">
        <v>0</v>
      </c>
      <c r="U1434" s="43">
        <v>10.452686608803401</v>
      </c>
      <c r="V1434" s="43"/>
      <c r="W1434" s="43">
        <v>1.555261099482441</v>
      </c>
      <c r="X1434" s="43"/>
      <c r="Y1434" s="43"/>
      <c r="Z1434" s="43"/>
      <c r="AA1434" s="43"/>
      <c r="AB1434" s="43"/>
      <c r="AE1434" s="43">
        <v>0</v>
      </c>
      <c r="AL1434" s="43"/>
      <c r="AN1434" t="s">
        <v>402</v>
      </c>
    </row>
    <row r="1435" spans="1:40" x14ac:dyDescent="0.75">
      <c r="A1435" t="s">
        <v>3067</v>
      </c>
      <c r="B1435" t="s">
        <v>123</v>
      </c>
      <c r="C1435" t="s">
        <v>3068</v>
      </c>
      <c r="D1435" t="s">
        <v>400</v>
      </c>
      <c r="E1435" t="s">
        <v>126</v>
      </c>
      <c r="F1435">
        <v>400</v>
      </c>
      <c r="G1435">
        <v>4</v>
      </c>
      <c r="H1435" t="s">
        <v>401</v>
      </c>
      <c r="I1435" t="s">
        <v>128</v>
      </c>
      <c r="J1435" t="s">
        <v>129</v>
      </c>
      <c r="K1435">
        <v>2020</v>
      </c>
      <c r="L1435" t="s">
        <v>142</v>
      </c>
      <c r="O1435" s="43">
        <v>0</v>
      </c>
      <c r="R1435" s="43"/>
      <c r="S1435" s="43">
        <v>0</v>
      </c>
      <c r="T1435" s="43">
        <v>0</v>
      </c>
      <c r="U1435" s="43">
        <v>0</v>
      </c>
      <c r="V1435" s="43"/>
      <c r="W1435" s="43">
        <v>0</v>
      </c>
      <c r="X1435" s="43"/>
      <c r="Y1435" s="43"/>
      <c r="Z1435" s="43"/>
      <c r="AA1435" s="43"/>
      <c r="AB1435" s="43"/>
      <c r="AE1435" s="43">
        <v>0</v>
      </c>
      <c r="AL1435" s="43"/>
      <c r="AN1435" t="s">
        <v>402</v>
      </c>
    </row>
    <row r="1436" spans="1:40" x14ac:dyDescent="0.75">
      <c r="A1436" t="s">
        <v>3069</v>
      </c>
      <c r="B1436" t="s">
        <v>123</v>
      </c>
      <c r="C1436" t="s">
        <v>3070</v>
      </c>
      <c r="D1436" t="s">
        <v>400</v>
      </c>
      <c r="E1436" t="s">
        <v>126</v>
      </c>
      <c r="F1436">
        <v>400</v>
      </c>
      <c r="G1436">
        <v>51</v>
      </c>
      <c r="H1436" t="s">
        <v>401</v>
      </c>
      <c r="I1436" t="s">
        <v>128</v>
      </c>
      <c r="J1436" t="s">
        <v>129</v>
      </c>
      <c r="K1436">
        <v>2020</v>
      </c>
      <c r="L1436" t="s">
        <v>145</v>
      </c>
      <c r="O1436" s="43">
        <v>2.62516429752286</v>
      </c>
      <c r="R1436" s="43"/>
      <c r="S1436" s="43">
        <v>2.62516429752286</v>
      </c>
      <c r="T1436" s="43">
        <v>0</v>
      </c>
      <c r="U1436" s="43">
        <v>2.5459491650102839</v>
      </c>
      <c r="V1436" s="43"/>
      <c r="W1436" s="43">
        <v>7.9215132512575961E-2</v>
      </c>
      <c r="X1436" s="43"/>
      <c r="Y1436" s="43"/>
      <c r="Z1436" s="43"/>
      <c r="AA1436" s="43"/>
      <c r="AB1436" s="43"/>
      <c r="AE1436" s="43">
        <v>0</v>
      </c>
      <c r="AL1436" s="43"/>
      <c r="AN1436" t="s">
        <v>402</v>
      </c>
    </row>
    <row r="1437" spans="1:40" x14ac:dyDescent="0.75">
      <c r="A1437" t="s">
        <v>3071</v>
      </c>
      <c r="B1437" t="s">
        <v>123</v>
      </c>
      <c r="C1437" t="s">
        <v>3072</v>
      </c>
      <c r="D1437" t="s">
        <v>400</v>
      </c>
      <c r="E1437" t="s">
        <v>126</v>
      </c>
      <c r="F1437">
        <v>400</v>
      </c>
      <c r="G1437">
        <v>52</v>
      </c>
      <c r="H1437" t="s">
        <v>401</v>
      </c>
      <c r="I1437" t="s">
        <v>128</v>
      </c>
      <c r="J1437" t="s">
        <v>129</v>
      </c>
      <c r="K1437">
        <v>2020</v>
      </c>
      <c r="L1437" t="s">
        <v>72</v>
      </c>
      <c r="O1437" s="43">
        <v>0</v>
      </c>
      <c r="R1437" s="43"/>
      <c r="S1437" s="43">
        <v>0</v>
      </c>
      <c r="T1437" s="43">
        <v>0</v>
      </c>
      <c r="U1437" s="43">
        <v>0</v>
      </c>
      <c r="V1437" s="43"/>
      <c r="W1437" s="43">
        <v>0</v>
      </c>
      <c r="X1437" s="43"/>
      <c r="Y1437" s="43"/>
      <c r="Z1437" s="43"/>
      <c r="AA1437" s="43"/>
      <c r="AB1437" s="43"/>
      <c r="AE1437" s="43">
        <v>0</v>
      </c>
      <c r="AL1437" s="43"/>
      <c r="AN1437" t="s">
        <v>402</v>
      </c>
    </row>
    <row r="1438" spans="1:40" x14ac:dyDescent="0.75">
      <c r="A1438" t="s">
        <v>3073</v>
      </c>
      <c r="B1438" t="s">
        <v>123</v>
      </c>
      <c r="C1438" t="s">
        <v>3074</v>
      </c>
      <c r="D1438" t="s">
        <v>400</v>
      </c>
      <c r="E1438" t="s">
        <v>126</v>
      </c>
      <c r="F1438">
        <v>400</v>
      </c>
      <c r="G1438">
        <v>53</v>
      </c>
      <c r="H1438" t="s">
        <v>401</v>
      </c>
      <c r="I1438" t="s">
        <v>128</v>
      </c>
      <c r="J1438" t="s">
        <v>129</v>
      </c>
      <c r="K1438">
        <v>2020</v>
      </c>
      <c r="L1438" t="s">
        <v>150</v>
      </c>
      <c r="O1438" s="43">
        <v>1.021320835641659</v>
      </c>
      <c r="R1438" s="43"/>
      <c r="S1438" s="43">
        <v>1.021320835641659</v>
      </c>
      <c r="T1438" s="43">
        <v>0</v>
      </c>
      <c r="U1438" s="43">
        <v>0.2915900332163428</v>
      </c>
      <c r="V1438" s="43"/>
      <c r="W1438" s="43">
        <v>0.72973080242531618</v>
      </c>
      <c r="X1438" s="43"/>
      <c r="Y1438" s="43"/>
      <c r="Z1438" s="43"/>
      <c r="AA1438" s="43"/>
      <c r="AB1438" s="43"/>
      <c r="AE1438" s="43">
        <v>0</v>
      </c>
      <c r="AL1438" s="43"/>
      <c r="AN1438" t="s">
        <v>402</v>
      </c>
    </row>
    <row r="1439" spans="1:40" x14ac:dyDescent="0.75">
      <c r="A1439" t="s">
        <v>3075</v>
      </c>
      <c r="B1439" t="s">
        <v>123</v>
      </c>
      <c r="C1439" t="s">
        <v>3076</v>
      </c>
      <c r="D1439" t="s">
        <v>400</v>
      </c>
      <c r="E1439" t="s">
        <v>126</v>
      </c>
      <c r="F1439">
        <v>400</v>
      </c>
      <c r="G1439">
        <v>55</v>
      </c>
      <c r="H1439" t="s">
        <v>401</v>
      </c>
      <c r="I1439" t="s">
        <v>128</v>
      </c>
      <c r="J1439" t="s">
        <v>129</v>
      </c>
      <c r="K1439">
        <v>2020</v>
      </c>
      <c r="L1439" t="s">
        <v>153</v>
      </c>
      <c r="O1439" s="43">
        <v>0</v>
      </c>
      <c r="R1439" s="43"/>
      <c r="S1439" s="43">
        <v>0</v>
      </c>
      <c r="T1439" s="43">
        <v>0</v>
      </c>
      <c r="U1439" s="43">
        <v>0</v>
      </c>
      <c r="V1439" s="43"/>
      <c r="W1439" s="43">
        <v>0</v>
      </c>
      <c r="X1439" s="43"/>
      <c r="Y1439" s="43"/>
      <c r="Z1439" s="43"/>
      <c r="AA1439" s="43"/>
      <c r="AB1439" s="43"/>
      <c r="AE1439" s="43">
        <v>0</v>
      </c>
      <c r="AL1439" s="43"/>
      <c r="AN1439" t="s">
        <v>402</v>
      </c>
    </row>
    <row r="1440" spans="1:40" x14ac:dyDescent="0.75">
      <c r="A1440" t="s">
        <v>3077</v>
      </c>
      <c r="B1440" t="s">
        <v>123</v>
      </c>
      <c r="C1440" t="s">
        <v>3078</v>
      </c>
      <c r="D1440" t="s">
        <v>400</v>
      </c>
      <c r="E1440" t="s">
        <v>126</v>
      </c>
      <c r="F1440">
        <v>400</v>
      </c>
      <c r="G1440">
        <v>58</v>
      </c>
      <c r="H1440" t="s">
        <v>401</v>
      </c>
      <c r="I1440" t="s">
        <v>128</v>
      </c>
      <c r="J1440" t="s">
        <v>129</v>
      </c>
      <c r="K1440">
        <v>2020</v>
      </c>
      <c r="L1440" t="s">
        <v>156</v>
      </c>
      <c r="O1440" s="43">
        <v>3.6997087455446276</v>
      </c>
      <c r="R1440" s="43"/>
      <c r="S1440" s="43">
        <v>3.6997087455446276</v>
      </c>
      <c r="T1440" s="43">
        <v>0</v>
      </c>
      <c r="U1440" s="43">
        <v>3.123306060242947</v>
      </c>
      <c r="V1440" s="43"/>
      <c r="W1440" s="43">
        <v>0.5764026853016806</v>
      </c>
      <c r="X1440" s="43"/>
      <c r="Y1440" s="43"/>
      <c r="Z1440" s="43"/>
      <c r="AA1440" s="43"/>
      <c r="AB1440" s="43"/>
      <c r="AE1440" s="43">
        <v>0</v>
      </c>
      <c r="AL1440" s="43"/>
      <c r="AN1440" t="s">
        <v>402</v>
      </c>
    </row>
    <row r="1441" spans="1:40" x14ac:dyDescent="0.75">
      <c r="A1441" t="s">
        <v>3079</v>
      </c>
      <c r="B1441" t="s">
        <v>123</v>
      </c>
      <c r="C1441" t="s">
        <v>3080</v>
      </c>
      <c r="D1441" t="s">
        <v>400</v>
      </c>
      <c r="E1441" t="s">
        <v>126</v>
      </c>
      <c r="F1441">
        <v>400</v>
      </c>
      <c r="G1441">
        <v>6</v>
      </c>
      <c r="H1441" t="s">
        <v>401</v>
      </c>
      <c r="I1441" t="s">
        <v>128</v>
      </c>
      <c r="J1441" t="s">
        <v>129</v>
      </c>
      <c r="K1441">
        <v>2020</v>
      </c>
      <c r="L1441" t="s">
        <v>20</v>
      </c>
      <c r="O1441" s="43">
        <v>4.4351696571097143</v>
      </c>
      <c r="R1441" s="43"/>
      <c r="S1441" s="43">
        <v>4.2623996571097145</v>
      </c>
      <c r="T1441" s="43">
        <v>0.17277000000000001</v>
      </c>
      <c r="U1441" s="43">
        <v>3.394885001660684</v>
      </c>
      <c r="V1441" s="43"/>
      <c r="W1441" s="43">
        <v>0.86751465544903095</v>
      </c>
      <c r="X1441" s="43"/>
      <c r="Y1441" s="43"/>
      <c r="Z1441" s="43"/>
      <c r="AA1441" s="43"/>
      <c r="AB1441" s="43"/>
      <c r="AE1441" s="43">
        <v>0.17277000000000001</v>
      </c>
      <c r="AL1441" s="43"/>
      <c r="AN1441" t="s">
        <v>402</v>
      </c>
    </row>
    <row r="1442" spans="1:40" x14ac:dyDescent="0.75">
      <c r="A1442" t="s">
        <v>3081</v>
      </c>
      <c r="B1442" t="s">
        <v>123</v>
      </c>
      <c r="C1442" t="s">
        <v>3082</v>
      </c>
      <c r="D1442" t="s">
        <v>400</v>
      </c>
      <c r="E1442" t="s">
        <v>126</v>
      </c>
      <c r="F1442">
        <v>400</v>
      </c>
      <c r="G1442">
        <v>7</v>
      </c>
      <c r="H1442" t="s">
        <v>401</v>
      </c>
      <c r="I1442" t="s">
        <v>128</v>
      </c>
      <c r="J1442" t="s">
        <v>129</v>
      </c>
      <c r="K1442">
        <v>2020</v>
      </c>
      <c r="L1442" t="s">
        <v>161</v>
      </c>
      <c r="O1442" s="43">
        <v>3.2047072652717601</v>
      </c>
      <c r="R1442" s="43"/>
      <c r="S1442" s="43">
        <v>3.2047072652717601</v>
      </c>
      <c r="T1442" s="43">
        <v>0</v>
      </c>
      <c r="U1442" s="43">
        <v>2.8371868516004342</v>
      </c>
      <c r="V1442" s="43"/>
      <c r="W1442" s="43">
        <v>0.3675204136713261</v>
      </c>
      <c r="X1442" s="43"/>
      <c r="Y1442" s="43"/>
      <c r="Z1442" s="43"/>
      <c r="AA1442" s="43"/>
      <c r="AB1442" s="43"/>
      <c r="AE1442" s="43">
        <v>0</v>
      </c>
      <c r="AL1442" s="43"/>
      <c r="AN1442" t="s">
        <v>402</v>
      </c>
    </row>
    <row r="1443" spans="1:40" x14ac:dyDescent="0.75">
      <c r="A1443" t="s">
        <v>3083</v>
      </c>
      <c r="B1443" t="s">
        <v>123</v>
      </c>
      <c r="C1443" t="s">
        <v>3084</v>
      </c>
      <c r="D1443" t="s">
        <v>400</v>
      </c>
      <c r="E1443" t="s">
        <v>126</v>
      </c>
      <c r="F1443">
        <v>400</v>
      </c>
      <c r="G1443">
        <v>8</v>
      </c>
      <c r="H1443" t="s">
        <v>401</v>
      </c>
      <c r="I1443" t="s">
        <v>128</v>
      </c>
      <c r="J1443" t="s">
        <v>129</v>
      </c>
      <c r="K1443">
        <v>2020</v>
      </c>
      <c r="L1443" t="s">
        <v>164</v>
      </c>
      <c r="O1443" s="43">
        <v>0</v>
      </c>
      <c r="R1443" s="43"/>
      <c r="S1443" s="43">
        <v>0</v>
      </c>
      <c r="T1443" s="43">
        <v>0</v>
      </c>
      <c r="U1443" s="43">
        <v>0</v>
      </c>
      <c r="V1443" s="43"/>
      <c r="W1443" s="43">
        <v>0</v>
      </c>
      <c r="X1443" s="43"/>
      <c r="Y1443" s="43"/>
      <c r="Z1443" s="43"/>
      <c r="AA1443" s="43"/>
      <c r="AB1443" s="43"/>
      <c r="AE1443" s="43">
        <v>0</v>
      </c>
      <c r="AL1443" s="43"/>
      <c r="AN1443" t="s">
        <v>402</v>
      </c>
    </row>
    <row r="1444" spans="1:40" x14ac:dyDescent="0.75">
      <c r="A1444" t="s">
        <v>3085</v>
      </c>
      <c r="B1444" t="s">
        <v>123</v>
      </c>
      <c r="C1444" t="s">
        <v>3086</v>
      </c>
      <c r="D1444" t="s">
        <v>400</v>
      </c>
      <c r="E1444" t="s">
        <v>126</v>
      </c>
      <c r="F1444">
        <v>400</v>
      </c>
      <c r="G1444">
        <v>9</v>
      </c>
      <c r="H1444" t="s">
        <v>401</v>
      </c>
      <c r="I1444" t="s">
        <v>128</v>
      </c>
      <c r="J1444" t="s">
        <v>129</v>
      </c>
      <c r="K1444">
        <v>2020</v>
      </c>
      <c r="L1444" t="s">
        <v>167</v>
      </c>
      <c r="O1444" s="43">
        <v>0</v>
      </c>
      <c r="R1444" s="43"/>
      <c r="S1444" s="43">
        <v>0</v>
      </c>
      <c r="T1444" s="43">
        <v>0</v>
      </c>
      <c r="U1444" s="43">
        <v>0</v>
      </c>
      <c r="V1444" s="43"/>
      <c r="W1444" s="43">
        <v>0</v>
      </c>
      <c r="X1444" s="43"/>
      <c r="Y1444" s="43"/>
      <c r="Z1444" s="43"/>
      <c r="AA1444" s="43"/>
      <c r="AB1444" s="43"/>
      <c r="AE1444" s="43">
        <v>0</v>
      </c>
      <c r="AL1444" s="43"/>
      <c r="AN1444" t="s">
        <v>402</v>
      </c>
    </row>
    <row r="1445" spans="1:40" x14ac:dyDescent="0.75">
      <c r="A1445" t="s">
        <v>3087</v>
      </c>
      <c r="B1445" t="s">
        <v>123</v>
      </c>
      <c r="C1445" t="s">
        <v>3088</v>
      </c>
      <c r="D1445" t="s">
        <v>400</v>
      </c>
      <c r="E1445" t="s">
        <v>126</v>
      </c>
      <c r="F1445">
        <v>401</v>
      </c>
      <c r="G1445">
        <v>0</v>
      </c>
      <c r="H1445" t="s">
        <v>401</v>
      </c>
      <c r="I1445" t="s">
        <v>128</v>
      </c>
      <c r="J1445" t="s">
        <v>170</v>
      </c>
      <c r="K1445">
        <v>2020</v>
      </c>
      <c r="L1445" t="s">
        <v>130</v>
      </c>
      <c r="O1445" s="43">
        <v>17.892619022547056</v>
      </c>
      <c r="R1445" s="43"/>
      <c r="S1445" s="43">
        <v>17.821271022547055</v>
      </c>
      <c r="T1445" s="43">
        <v>7.1347999999999995E-2</v>
      </c>
      <c r="U1445" s="43">
        <v>15.837711250898099</v>
      </c>
      <c r="V1445" s="43"/>
      <c r="W1445" s="43">
        <v>1.983559771648955</v>
      </c>
      <c r="X1445" s="43"/>
      <c r="Y1445" s="43"/>
      <c r="Z1445" s="43"/>
      <c r="AA1445" s="43"/>
      <c r="AB1445" s="43"/>
      <c r="AE1445" s="43">
        <v>7.1347999999999995E-2</v>
      </c>
      <c r="AL1445" s="43"/>
      <c r="AN1445" t="s">
        <v>402</v>
      </c>
    </row>
    <row r="1446" spans="1:40" x14ac:dyDescent="0.75">
      <c r="A1446" t="s">
        <v>3089</v>
      </c>
      <c r="B1446" t="s">
        <v>123</v>
      </c>
      <c r="C1446" t="s">
        <v>3090</v>
      </c>
      <c r="D1446" t="s">
        <v>400</v>
      </c>
      <c r="E1446" t="s">
        <v>126</v>
      </c>
      <c r="F1446">
        <v>401</v>
      </c>
      <c r="G1446">
        <v>1</v>
      </c>
      <c r="H1446" t="s">
        <v>401</v>
      </c>
      <c r="I1446" t="s">
        <v>128</v>
      </c>
      <c r="J1446" t="s">
        <v>170</v>
      </c>
      <c r="K1446">
        <v>2020</v>
      </c>
      <c r="L1446" t="s">
        <v>134</v>
      </c>
      <c r="O1446" s="43">
        <v>1.6682081287989814E-2</v>
      </c>
      <c r="R1446" s="43"/>
      <c r="S1446" s="43">
        <v>1.6682081287989814E-2</v>
      </c>
      <c r="T1446" s="43">
        <v>0</v>
      </c>
      <c r="U1446" s="43">
        <v>1.6139629871359942E-2</v>
      </c>
      <c r="V1446" s="43"/>
      <c r="W1446" s="43">
        <v>5.4245141662987101E-4</v>
      </c>
      <c r="X1446" s="43"/>
      <c r="Y1446" s="43"/>
      <c r="Z1446" s="43"/>
      <c r="AA1446" s="43"/>
      <c r="AB1446" s="43"/>
      <c r="AE1446" s="43">
        <v>0</v>
      </c>
      <c r="AL1446" s="43"/>
      <c r="AN1446" t="s">
        <v>402</v>
      </c>
    </row>
    <row r="1447" spans="1:40" x14ac:dyDescent="0.75">
      <c r="A1447" t="s">
        <v>3091</v>
      </c>
      <c r="B1447" t="s">
        <v>123</v>
      </c>
      <c r="C1447" t="s">
        <v>3092</v>
      </c>
      <c r="D1447" t="s">
        <v>400</v>
      </c>
      <c r="E1447" t="s">
        <v>126</v>
      </c>
      <c r="F1447">
        <v>401</v>
      </c>
      <c r="G1447">
        <v>2</v>
      </c>
      <c r="H1447" t="s">
        <v>401</v>
      </c>
      <c r="I1447" t="s">
        <v>128</v>
      </c>
      <c r="J1447" t="s">
        <v>170</v>
      </c>
      <c r="K1447">
        <v>2020</v>
      </c>
      <c r="L1447" t="s">
        <v>137</v>
      </c>
      <c r="O1447" s="43">
        <v>7.224211657868099</v>
      </c>
      <c r="R1447" s="43"/>
      <c r="S1447" s="43">
        <v>7.224211657868099</v>
      </c>
      <c r="T1447" s="43">
        <v>0</v>
      </c>
      <c r="U1447" s="43">
        <v>6.6977956207104929</v>
      </c>
      <c r="V1447" s="43"/>
      <c r="W1447" s="43">
        <v>0.52641603715760588</v>
      </c>
      <c r="X1447" s="43"/>
      <c r="Y1447" s="43"/>
      <c r="Z1447" s="43"/>
      <c r="AA1447" s="43"/>
      <c r="AB1447" s="43"/>
      <c r="AE1447" s="43">
        <v>0</v>
      </c>
      <c r="AL1447" s="43"/>
      <c r="AN1447" t="s">
        <v>402</v>
      </c>
    </row>
    <row r="1448" spans="1:40" x14ac:dyDescent="0.75">
      <c r="A1448" t="s">
        <v>3093</v>
      </c>
      <c r="B1448" t="s">
        <v>123</v>
      </c>
      <c r="C1448" t="s">
        <v>3094</v>
      </c>
      <c r="D1448" t="s">
        <v>400</v>
      </c>
      <c r="E1448" t="s">
        <v>126</v>
      </c>
      <c r="F1448">
        <v>401</v>
      </c>
      <c r="G1448">
        <v>3</v>
      </c>
      <c r="H1448" t="s">
        <v>401</v>
      </c>
      <c r="I1448" t="s">
        <v>128</v>
      </c>
      <c r="J1448" t="s">
        <v>170</v>
      </c>
      <c r="K1448">
        <v>2020</v>
      </c>
      <c r="L1448" t="s">
        <v>21</v>
      </c>
      <c r="O1448" s="43">
        <v>4.2722259287199593</v>
      </c>
      <c r="R1448" s="43"/>
      <c r="S1448" s="43">
        <v>4.2722259287199593</v>
      </c>
      <c r="T1448" s="43">
        <v>0</v>
      </c>
      <c r="U1448" s="43">
        <v>3.744995347352289</v>
      </c>
      <c r="V1448" s="43"/>
      <c r="W1448" s="43">
        <v>0.52723058136767054</v>
      </c>
      <c r="X1448" s="43"/>
      <c r="Y1448" s="43"/>
      <c r="Z1448" s="43"/>
      <c r="AA1448" s="43"/>
      <c r="AB1448" s="43"/>
      <c r="AE1448" s="43">
        <v>0</v>
      </c>
      <c r="AL1448" s="43"/>
      <c r="AN1448" t="s">
        <v>402</v>
      </c>
    </row>
    <row r="1449" spans="1:40" x14ac:dyDescent="0.75">
      <c r="A1449" t="s">
        <v>3095</v>
      </c>
      <c r="B1449" t="s">
        <v>123</v>
      </c>
      <c r="C1449" t="s">
        <v>3096</v>
      </c>
      <c r="D1449" t="s">
        <v>400</v>
      </c>
      <c r="E1449" t="s">
        <v>126</v>
      </c>
      <c r="F1449">
        <v>401</v>
      </c>
      <c r="G1449">
        <v>4</v>
      </c>
      <c r="H1449" t="s">
        <v>401</v>
      </c>
      <c r="I1449" t="s">
        <v>128</v>
      </c>
      <c r="J1449" t="s">
        <v>170</v>
      </c>
      <c r="K1449">
        <v>2020</v>
      </c>
      <c r="L1449" t="s">
        <v>142</v>
      </c>
      <c r="O1449" s="43">
        <v>0</v>
      </c>
      <c r="R1449" s="43"/>
      <c r="S1449" s="43">
        <v>0</v>
      </c>
      <c r="T1449" s="43">
        <v>0</v>
      </c>
      <c r="U1449" s="43"/>
      <c r="V1449" s="43"/>
      <c r="W1449" s="43"/>
      <c r="X1449" s="43"/>
      <c r="Y1449" s="43"/>
      <c r="Z1449" s="43"/>
      <c r="AA1449" s="43"/>
      <c r="AB1449" s="43"/>
      <c r="AE1449" s="43">
        <v>0</v>
      </c>
      <c r="AL1449" s="43"/>
      <c r="AN1449" t="s">
        <v>402</v>
      </c>
    </row>
    <row r="1450" spans="1:40" x14ac:dyDescent="0.75">
      <c r="A1450" t="s">
        <v>3097</v>
      </c>
      <c r="B1450" t="s">
        <v>123</v>
      </c>
      <c r="C1450" t="s">
        <v>3098</v>
      </c>
      <c r="D1450" t="s">
        <v>400</v>
      </c>
      <c r="E1450" t="s">
        <v>126</v>
      </c>
      <c r="F1450">
        <v>401</v>
      </c>
      <c r="G1450">
        <v>51</v>
      </c>
      <c r="H1450" t="s">
        <v>401</v>
      </c>
      <c r="I1450" t="s">
        <v>128</v>
      </c>
      <c r="J1450" t="s">
        <v>170</v>
      </c>
      <c r="K1450">
        <v>2020</v>
      </c>
      <c r="L1450" t="s">
        <v>145</v>
      </c>
      <c r="O1450" s="43">
        <v>1.381924699951093</v>
      </c>
      <c r="R1450" s="43"/>
      <c r="S1450" s="43">
        <v>1.381924699951093</v>
      </c>
      <c r="T1450" s="43">
        <v>0</v>
      </c>
      <c r="U1450" s="43">
        <v>1.3536799830841859</v>
      </c>
      <c r="V1450" s="43"/>
      <c r="W1450" s="43">
        <v>2.8244716866907191E-2</v>
      </c>
      <c r="X1450" s="43"/>
      <c r="Y1450" s="43"/>
      <c r="Z1450" s="43"/>
      <c r="AA1450" s="43"/>
      <c r="AB1450" s="43"/>
      <c r="AE1450" s="43">
        <v>0</v>
      </c>
      <c r="AL1450" s="43"/>
      <c r="AN1450" t="s">
        <v>402</v>
      </c>
    </row>
    <row r="1451" spans="1:40" x14ac:dyDescent="0.75">
      <c r="A1451" t="s">
        <v>3099</v>
      </c>
      <c r="B1451" t="s">
        <v>123</v>
      </c>
      <c r="C1451" t="s">
        <v>3100</v>
      </c>
      <c r="D1451" t="s">
        <v>400</v>
      </c>
      <c r="E1451" t="s">
        <v>126</v>
      </c>
      <c r="F1451">
        <v>401</v>
      </c>
      <c r="G1451">
        <v>52</v>
      </c>
      <c r="H1451" t="s">
        <v>401</v>
      </c>
      <c r="I1451" t="s">
        <v>128</v>
      </c>
      <c r="J1451" t="s">
        <v>170</v>
      </c>
      <c r="K1451">
        <v>2020</v>
      </c>
      <c r="L1451" t="s">
        <v>72</v>
      </c>
      <c r="O1451" s="43">
        <v>0</v>
      </c>
      <c r="R1451" s="43"/>
      <c r="S1451" s="43">
        <v>0</v>
      </c>
      <c r="T1451" s="43">
        <v>0</v>
      </c>
      <c r="U1451" s="43"/>
      <c r="V1451" s="43"/>
      <c r="W1451" s="43"/>
      <c r="X1451" s="43"/>
      <c r="Y1451" s="43"/>
      <c r="Z1451" s="43"/>
      <c r="AA1451" s="43"/>
      <c r="AB1451" s="43"/>
      <c r="AE1451" s="43">
        <v>0</v>
      </c>
      <c r="AL1451" s="43"/>
      <c r="AN1451" t="s">
        <v>402</v>
      </c>
    </row>
    <row r="1452" spans="1:40" x14ac:dyDescent="0.75">
      <c r="A1452" t="s">
        <v>3101</v>
      </c>
      <c r="B1452" t="s">
        <v>123</v>
      </c>
      <c r="C1452" t="s">
        <v>3102</v>
      </c>
      <c r="D1452" t="s">
        <v>400</v>
      </c>
      <c r="E1452" t="s">
        <v>126</v>
      </c>
      <c r="F1452">
        <v>401</v>
      </c>
      <c r="G1452">
        <v>53</v>
      </c>
      <c r="H1452" t="s">
        <v>401</v>
      </c>
      <c r="I1452" t="s">
        <v>128</v>
      </c>
      <c r="J1452" t="s">
        <v>170</v>
      </c>
      <c r="K1452">
        <v>2020</v>
      </c>
      <c r="L1452" t="s">
        <v>150</v>
      </c>
      <c r="O1452" s="43">
        <v>0.29723868323703823</v>
      </c>
      <c r="R1452" s="43"/>
      <c r="S1452" s="43">
        <v>0.29723868323703823</v>
      </c>
      <c r="T1452" s="43">
        <v>0</v>
      </c>
      <c r="U1452" s="43">
        <v>9.0336721677735501E-2</v>
      </c>
      <c r="V1452" s="43"/>
      <c r="W1452" s="43">
        <v>0.20690196155930271</v>
      </c>
      <c r="X1452" s="43"/>
      <c r="Y1452" s="43"/>
      <c r="Z1452" s="43"/>
      <c r="AA1452" s="43"/>
      <c r="AB1452" s="43"/>
      <c r="AE1452" s="43">
        <v>0</v>
      </c>
      <c r="AL1452" s="43"/>
      <c r="AN1452" t="s">
        <v>402</v>
      </c>
    </row>
    <row r="1453" spans="1:40" x14ac:dyDescent="0.75">
      <c r="A1453" t="s">
        <v>3103</v>
      </c>
      <c r="B1453" t="s">
        <v>123</v>
      </c>
      <c r="C1453" t="s">
        <v>3104</v>
      </c>
      <c r="D1453" t="s">
        <v>400</v>
      </c>
      <c r="E1453" t="s">
        <v>126</v>
      </c>
      <c r="F1453">
        <v>401</v>
      </c>
      <c r="G1453">
        <v>55</v>
      </c>
      <c r="H1453" t="s">
        <v>401</v>
      </c>
      <c r="I1453" t="s">
        <v>128</v>
      </c>
      <c r="J1453" t="s">
        <v>170</v>
      </c>
      <c r="K1453">
        <v>2020</v>
      </c>
      <c r="L1453" t="s">
        <v>153</v>
      </c>
      <c r="O1453" s="43">
        <v>0</v>
      </c>
      <c r="R1453" s="43"/>
      <c r="S1453" s="43">
        <v>0</v>
      </c>
      <c r="T1453" s="43">
        <v>0</v>
      </c>
      <c r="U1453" s="43"/>
      <c r="V1453" s="43"/>
      <c r="W1453" s="43"/>
      <c r="X1453" s="43"/>
      <c r="Y1453" s="43"/>
      <c r="Z1453" s="43"/>
      <c r="AA1453" s="43"/>
      <c r="AB1453" s="43"/>
      <c r="AE1453" s="43">
        <v>0</v>
      </c>
      <c r="AL1453" s="43"/>
      <c r="AN1453" t="s">
        <v>402</v>
      </c>
    </row>
    <row r="1454" spans="1:40" x14ac:dyDescent="0.75">
      <c r="A1454" t="s">
        <v>3105</v>
      </c>
      <c r="B1454" t="s">
        <v>123</v>
      </c>
      <c r="C1454" t="s">
        <v>3106</v>
      </c>
      <c r="D1454" t="s">
        <v>400</v>
      </c>
      <c r="E1454" t="s">
        <v>126</v>
      </c>
      <c r="F1454">
        <v>401</v>
      </c>
      <c r="G1454">
        <v>58</v>
      </c>
      <c r="H1454" t="s">
        <v>401</v>
      </c>
      <c r="I1454" t="s">
        <v>128</v>
      </c>
      <c r="J1454" t="s">
        <v>170</v>
      </c>
      <c r="K1454">
        <v>2020</v>
      </c>
      <c r="L1454" t="s">
        <v>156</v>
      </c>
      <c r="O1454" s="43">
        <v>1.6649136527500539</v>
      </c>
      <c r="R1454" s="43"/>
      <c r="S1454" s="43">
        <v>1.6649136527500539</v>
      </c>
      <c r="T1454" s="43">
        <v>0</v>
      </c>
      <c r="U1454" s="43">
        <v>1.436209365442195</v>
      </c>
      <c r="V1454" s="43"/>
      <c r="W1454" s="43">
        <v>0.22870428730785891</v>
      </c>
      <c r="X1454" s="43"/>
      <c r="Y1454" s="43"/>
      <c r="Z1454" s="43"/>
      <c r="AA1454" s="43"/>
      <c r="AB1454" s="43"/>
      <c r="AE1454" s="43">
        <v>0</v>
      </c>
      <c r="AL1454" s="43"/>
      <c r="AN1454" t="s">
        <v>402</v>
      </c>
    </row>
    <row r="1455" spans="1:40" x14ac:dyDescent="0.75">
      <c r="A1455" t="s">
        <v>3107</v>
      </c>
      <c r="B1455" t="s">
        <v>123</v>
      </c>
      <c r="C1455" t="s">
        <v>3108</v>
      </c>
      <c r="D1455" t="s">
        <v>400</v>
      </c>
      <c r="E1455" t="s">
        <v>126</v>
      </c>
      <c r="F1455">
        <v>401</v>
      </c>
      <c r="G1455">
        <v>6</v>
      </c>
      <c r="H1455" t="s">
        <v>401</v>
      </c>
      <c r="I1455" t="s">
        <v>128</v>
      </c>
      <c r="J1455" t="s">
        <v>170</v>
      </c>
      <c r="K1455">
        <v>2020</v>
      </c>
      <c r="L1455" t="s">
        <v>20</v>
      </c>
      <c r="O1455" s="43">
        <v>2.1776886335130898</v>
      </c>
      <c r="R1455" s="43"/>
      <c r="S1455" s="43">
        <v>2.1063406335130899</v>
      </c>
      <c r="T1455" s="43">
        <v>7.1347999999999995E-2</v>
      </c>
      <c r="U1455" s="43">
        <v>1.726011973788403</v>
      </c>
      <c r="V1455" s="43"/>
      <c r="W1455" s="43">
        <v>0.38032865972468688</v>
      </c>
      <c r="X1455" s="43"/>
      <c r="Y1455" s="43"/>
      <c r="Z1455" s="43"/>
      <c r="AA1455" s="43"/>
      <c r="AB1455" s="43"/>
      <c r="AE1455" s="43">
        <v>7.1347999999999995E-2</v>
      </c>
      <c r="AL1455" s="43"/>
      <c r="AN1455" t="s">
        <v>402</v>
      </c>
    </row>
    <row r="1456" spans="1:40" x14ac:dyDescent="0.75">
      <c r="A1456" t="s">
        <v>3109</v>
      </c>
      <c r="B1456" t="s">
        <v>123</v>
      </c>
      <c r="C1456" t="s">
        <v>3110</v>
      </c>
      <c r="D1456" t="s">
        <v>400</v>
      </c>
      <c r="E1456" t="s">
        <v>126</v>
      </c>
      <c r="F1456">
        <v>401</v>
      </c>
      <c r="G1456">
        <v>7</v>
      </c>
      <c r="H1456" t="s">
        <v>401</v>
      </c>
      <c r="I1456" t="s">
        <v>128</v>
      </c>
      <c r="J1456" t="s">
        <v>170</v>
      </c>
      <c r="K1456">
        <v>2020</v>
      </c>
      <c r="L1456" t="s">
        <v>161</v>
      </c>
      <c r="O1456" s="43">
        <v>0.85773368521973892</v>
      </c>
      <c r="R1456" s="43"/>
      <c r="S1456" s="43">
        <v>0.85773368521973892</v>
      </c>
      <c r="T1456" s="43">
        <v>0</v>
      </c>
      <c r="U1456" s="43">
        <v>0.77254260897144567</v>
      </c>
      <c r="V1456" s="43"/>
      <c r="W1456" s="43">
        <v>8.5191076248293293E-2</v>
      </c>
      <c r="X1456" s="43"/>
      <c r="Y1456" s="43"/>
      <c r="Z1456" s="43"/>
      <c r="AA1456" s="43"/>
      <c r="AB1456" s="43"/>
      <c r="AE1456" s="43">
        <v>0</v>
      </c>
      <c r="AL1456" s="43"/>
      <c r="AN1456" t="s">
        <v>402</v>
      </c>
    </row>
    <row r="1457" spans="1:40" x14ac:dyDescent="0.75">
      <c r="A1457" t="s">
        <v>3111</v>
      </c>
      <c r="B1457" t="s">
        <v>123</v>
      </c>
      <c r="C1457" t="s">
        <v>3112</v>
      </c>
      <c r="D1457" t="s">
        <v>400</v>
      </c>
      <c r="E1457" t="s">
        <v>126</v>
      </c>
      <c r="F1457">
        <v>401</v>
      </c>
      <c r="G1457">
        <v>8</v>
      </c>
      <c r="H1457" t="s">
        <v>401</v>
      </c>
      <c r="I1457" t="s">
        <v>128</v>
      </c>
      <c r="J1457" t="s">
        <v>170</v>
      </c>
      <c r="K1457">
        <v>2020</v>
      </c>
      <c r="L1457" t="s">
        <v>164</v>
      </c>
      <c r="O1457" s="43">
        <v>0</v>
      </c>
      <c r="R1457" s="43"/>
      <c r="S1457" s="43">
        <v>0</v>
      </c>
      <c r="T1457" s="43">
        <v>0</v>
      </c>
      <c r="U1457" s="43"/>
      <c r="V1457" s="43"/>
      <c r="W1457" s="43"/>
      <c r="X1457" s="43"/>
      <c r="Y1457" s="43"/>
      <c r="Z1457" s="43"/>
      <c r="AA1457" s="43"/>
      <c r="AB1457" s="43"/>
      <c r="AE1457" s="43">
        <v>0</v>
      </c>
      <c r="AL1457" s="43"/>
      <c r="AN1457" t="s">
        <v>402</v>
      </c>
    </row>
    <row r="1458" spans="1:40" x14ac:dyDescent="0.75">
      <c r="A1458" t="s">
        <v>3113</v>
      </c>
      <c r="B1458" t="s">
        <v>123</v>
      </c>
      <c r="C1458" t="s">
        <v>3114</v>
      </c>
      <c r="D1458" t="s">
        <v>400</v>
      </c>
      <c r="E1458" t="s">
        <v>126</v>
      </c>
      <c r="F1458">
        <v>401</v>
      </c>
      <c r="G1458">
        <v>9</v>
      </c>
      <c r="H1458" t="s">
        <v>401</v>
      </c>
      <c r="I1458" t="s">
        <v>128</v>
      </c>
      <c r="J1458" t="s">
        <v>170</v>
      </c>
      <c r="K1458">
        <v>2020</v>
      </c>
      <c r="L1458" t="s">
        <v>167</v>
      </c>
      <c r="O1458" s="43">
        <v>0</v>
      </c>
      <c r="R1458" s="43"/>
      <c r="S1458" s="43">
        <v>0</v>
      </c>
      <c r="T1458" s="43">
        <v>0</v>
      </c>
      <c r="U1458" s="43"/>
      <c r="V1458" s="43"/>
      <c r="W1458" s="43"/>
      <c r="X1458" s="43"/>
      <c r="Y1458" s="43"/>
      <c r="Z1458" s="43"/>
      <c r="AA1458" s="43"/>
      <c r="AB1458" s="43"/>
      <c r="AE1458" s="43">
        <v>0</v>
      </c>
      <c r="AL1458" s="43"/>
      <c r="AN1458" t="s">
        <v>402</v>
      </c>
    </row>
    <row r="1459" spans="1:40" x14ac:dyDescent="0.75">
      <c r="A1459" t="s">
        <v>3115</v>
      </c>
      <c r="B1459" t="s">
        <v>123</v>
      </c>
      <c r="C1459" t="s">
        <v>3116</v>
      </c>
      <c r="D1459" t="s">
        <v>400</v>
      </c>
      <c r="E1459" t="s">
        <v>126</v>
      </c>
      <c r="F1459">
        <v>402</v>
      </c>
      <c r="G1459">
        <v>0</v>
      </c>
      <c r="H1459" t="s">
        <v>401</v>
      </c>
      <c r="I1459" t="s">
        <v>128</v>
      </c>
      <c r="J1459" t="s">
        <v>199</v>
      </c>
      <c r="K1459">
        <v>2020</v>
      </c>
      <c r="L1459" t="s">
        <v>130</v>
      </c>
      <c r="O1459" s="43">
        <v>27.877242622780457</v>
      </c>
      <c r="R1459" s="43"/>
      <c r="S1459" s="43">
        <v>27.775822622780456</v>
      </c>
      <c r="T1459" s="43">
        <v>0.10142</v>
      </c>
      <c r="U1459" s="43">
        <v>23.937396271020031</v>
      </c>
      <c r="V1459" s="43"/>
      <c r="W1459" s="43">
        <v>3.8384263517604258</v>
      </c>
      <c r="X1459" s="43"/>
      <c r="Y1459" s="43"/>
      <c r="Z1459" s="43"/>
      <c r="AA1459" s="43"/>
      <c r="AB1459" s="43"/>
      <c r="AE1459" s="43">
        <v>0.10142</v>
      </c>
      <c r="AL1459" s="43"/>
      <c r="AN1459" t="s">
        <v>402</v>
      </c>
    </row>
    <row r="1460" spans="1:40" x14ac:dyDescent="0.75">
      <c r="A1460" t="s">
        <v>3117</v>
      </c>
      <c r="B1460" t="s">
        <v>123</v>
      </c>
      <c r="C1460" t="s">
        <v>3118</v>
      </c>
      <c r="D1460" t="s">
        <v>400</v>
      </c>
      <c r="E1460" t="s">
        <v>126</v>
      </c>
      <c r="F1460">
        <v>402</v>
      </c>
      <c r="G1460">
        <v>1</v>
      </c>
      <c r="H1460" t="s">
        <v>401</v>
      </c>
      <c r="I1460" t="s">
        <v>128</v>
      </c>
      <c r="J1460" t="s">
        <v>199</v>
      </c>
      <c r="K1460">
        <v>2020</v>
      </c>
      <c r="L1460" t="s">
        <v>134</v>
      </c>
      <c r="O1460" s="43">
        <v>1.8315264072163762E-2</v>
      </c>
      <c r="R1460" s="43"/>
      <c r="S1460" s="43">
        <v>1.8315264072163762E-2</v>
      </c>
      <c r="T1460" s="43">
        <v>0</v>
      </c>
      <c r="U1460" s="43">
        <v>1.7532052033155419E-2</v>
      </c>
      <c r="V1460" s="43"/>
      <c r="W1460" s="43">
        <v>7.8321203900834412E-4</v>
      </c>
      <c r="X1460" s="43"/>
      <c r="Y1460" s="43"/>
      <c r="Z1460" s="43"/>
      <c r="AA1460" s="43"/>
      <c r="AB1460" s="43"/>
      <c r="AE1460" s="43">
        <v>0</v>
      </c>
      <c r="AL1460" s="43"/>
      <c r="AN1460" t="s">
        <v>402</v>
      </c>
    </row>
    <row r="1461" spans="1:40" x14ac:dyDescent="0.75">
      <c r="A1461" t="s">
        <v>3119</v>
      </c>
      <c r="B1461" t="s">
        <v>123</v>
      </c>
      <c r="C1461" t="s">
        <v>3120</v>
      </c>
      <c r="D1461" t="s">
        <v>400</v>
      </c>
      <c r="E1461" t="s">
        <v>126</v>
      </c>
      <c r="F1461">
        <v>402</v>
      </c>
      <c r="G1461">
        <v>2</v>
      </c>
      <c r="H1461" t="s">
        <v>401</v>
      </c>
      <c r="I1461" t="s">
        <v>128</v>
      </c>
      <c r="J1461" t="s">
        <v>199</v>
      </c>
      <c r="K1461">
        <v>2020</v>
      </c>
      <c r="L1461" t="s">
        <v>137</v>
      </c>
      <c r="O1461" s="43">
        <v>11.516636132722818</v>
      </c>
      <c r="R1461" s="43"/>
      <c r="S1461" s="43">
        <v>11.516636132722818</v>
      </c>
      <c r="T1461" s="43">
        <v>0</v>
      </c>
      <c r="U1461" s="43">
        <v>10.39803649876905</v>
      </c>
      <c r="V1461" s="43"/>
      <c r="W1461" s="43">
        <v>1.118599633953768</v>
      </c>
      <c r="X1461" s="43"/>
      <c r="Y1461" s="43"/>
      <c r="Z1461" s="43"/>
      <c r="AA1461" s="43"/>
      <c r="AB1461" s="43"/>
      <c r="AE1461" s="43">
        <v>0</v>
      </c>
      <c r="AL1461" s="43"/>
      <c r="AN1461" t="s">
        <v>402</v>
      </c>
    </row>
    <row r="1462" spans="1:40" x14ac:dyDescent="0.75">
      <c r="A1462" t="s">
        <v>3121</v>
      </c>
      <c r="B1462" t="s">
        <v>123</v>
      </c>
      <c r="C1462" t="s">
        <v>3122</v>
      </c>
      <c r="D1462" t="s">
        <v>400</v>
      </c>
      <c r="E1462" t="s">
        <v>126</v>
      </c>
      <c r="F1462">
        <v>402</v>
      </c>
      <c r="G1462">
        <v>3</v>
      </c>
      <c r="H1462" t="s">
        <v>401</v>
      </c>
      <c r="I1462" t="s">
        <v>128</v>
      </c>
      <c r="J1462" t="s">
        <v>199</v>
      </c>
      <c r="K1462">
        <v>2020</v>
      </c>
      <c r="L1462" t="s">
        <v>21</v>
      </c>
      <c r="O1462" s="43">
        <v>7.7357217795658793</v>
      </c>
      <c r="R1462" s="43"/>
      <c r="S1462" s="43">
        <v>7.7357217795658793</v>
      </c>
      <c r="T1462" s="43">
        <v>0</v>
      </c>
      <c r="U1462" s="43">
        <v>6.7076912614511093</v>
      </c>
      <c r="V1462" s="43"/>
      <c r="W1462" s="43">
        <v>1.02803051811477</v>
      </c>
      <c r="X1462" s="43"/>
      <c r="Y1462" s="43"/>
      <c r="Z1462" s="43"/>
      <c r="AA1462" s="43"/>
      <c r="AB1462" s="43"/>
      <c r="AE1462" s="43">
        <v>0</v>
      </c>
      <c r="AL1462" s="43"/>
      <c r="AN1462" t="s">
        <v>402</v>
      </c>
    </row>
    <row r="1463" spans="1:40" x14ac:dyDescent="0.75">
      <c r="A1463" t="s">
        <v>3123</v>
      </c>
      <c r="B1463" t="s">
        <v>123</v>
      </c>
      <c r="C1463" t="s">
        <v>3124</v>
      </c>
      <c r="D1463" t="s">
        <v>400</v>
      </c>
      <c r="E1463" t="s">
        <v>126</v>
      </c>
      <c r="F1463">
        <v>402</v>
      </c>
      <c r="G1463">
        <v>4</v>
      </c>
      <c r="H1463" t="s">
        <v>401</v>
      </c>
      <c r="I1463" t="s">
        <v>128</v>
      </c>
      <c r="J1463" t="s">
        <v>199</v>
      </c>
      <c r="K1463">
        <v>2020</v>
      </c>
      <c r="L1463" t="s">
        <v>142</v>
      </c>
      <c r="O1463" s="43">
        <v>0</v>
      </c>
      <c r="R1463" s="43"/>
      <c r="S1463" s="43">
        <v>0</v>
      </c>
      <c r="T1463" s="43">
        <v>0</v>
      </c>
      <c r="U1463" s="43"/>
      <c r="V1463" s="43"/>
      <c r="W1463" s="43"/>
      <c r="X1463" s="43"/>
      <c r="Y1463" s="43"/>
      <c r="Z1463" s="43"/>
      <c r="AA1463" s="43"/>
      <c r="AB1463" s="43"/>
      <c r="AE1463" s="43">
        <v>0</v>
      </c>
      <c r="AL1463" s="43"/>
      <c r="AN1463" t="s">
        <v>402</v>
      </c>
    </row>
    <row r="1464" spans="1:40" x14ac:dyDescent="0.75">
      <c r="A1464" t="s">
        <v>3125</v>
      </c>
      <c r="B1464" t="s">
        <v>123</v>
      </c>
      <c r="C1464" t="s">
        <v>3126</v>
      </c>
      <c r="D1464" t="s">
        <v>400</v>
      </c>
      <c r="E1464" t="s">
        <v>126</v>
      </c>
      <c r="F1464">
        <v>402</v>
      </c>
      <c r="G1464">
        <v>51</v>
      </c>
      <c r="H1464" t="s">
        <v>401</v>
      </c>
      <c r="I1464" t="s">
        <v>128</v>
      </c>
      <c r="J1464" t="s">
        <v>199</v>
      </c>
      <c r="K1464">
        <v>2020</v>
      </c>
      <c r="L1464" t="s">
        <v>145</v>
      </c>
      <c r="O1464" s="43">
        <v>1.2432395975717667</v>
      </c>
      <c r="R1464" s="43"/>
      <c r="S1464" s="43">
        <v>1.2432395975717667</v>
      </c>
      <c r="T1464" s="43">
        <v>0</v>
      </c>
      <c r="U1464" s="43">
        <v>1.192269181926098</v>
      </c>
      <c r="V1464" s="43"/>
      <c r="W1464" s="43">
        <v>5.0970415645668767E-2</v>
      </c>
      <c r="X1464" s="43"/>
      <c r="Y1464" s="43"/>
      <c r="Z1464" s="43"/>
      <c r="AA1464" s="43"/>
      <c r="AB1464" s="43"/>
      <c r="AE1464" s="43">
        <v>0</v>
      </c>
      <c r="AL1464" s="43"/>
      <c r="AN1464" t="s">
        <v>402</v>
      </c>
    </row>
    <row r="1465" spans="1:40" x14ac:dyDescent="0.75">
      <c r="A1465" t="s">
        <v>3127</v>
      </c>
      <c r="B1465" t="s">
        <v>123</v>
      </c>
      <c r="C1465" t="s">
        <v>3128</v>
      </c>
      <c r="D1465" t="s">
        <v>400</v>
      </c>
      <c r="E1465" t="s">
        <v>126</v>
      </c>
      <c r="F1465">
        <v>402</v>
      </c>
      <c r="G1465">
        <v>52</v>
      </c>
      <c r="H1465" t="s">
        <v>401</v>
      </c>
      <c r="I1465" t="s">
        <v>128</v>
      </c>
      <c r="J1465" t="s">
        <v>199</v>
      </c>
      <c r="K1465">
        <v>2020</v>
      </c>
      <c r="L1465" t="s">
        <v>72</v>
      </c>
      <c r="O1465" s="43">
        <v>0</v>
      </c>
      <c r="R1465" s="43"/>
      <c r="S1465" s="43">
        <v>0</v>
      </c>
      <c r="T1465" s="43">
        <v>0</v>
      </c>
      <c r="U1465" s="43"/>
      <c r="V1465" s="43"/>
      <c r="W1465" s="43"/>
      <c r="X1465" s="43"/>
      <c r="Y1465" s="43"/>
      <c r="Z1465" s="43"/>
      <c r="AA1465" s="43"/>
      <c r="AB1465" s="43"/>
      <c r="AE1465" s="43">
        <v>0</v>
      </c>
      <c r="AL1465" s="43"/>
      <c r="AN1465" t="s">
        <v>402</v>
      </c>
    </row>
    <row r="1466" spans="1:40" x14ac:dyDescent="0.75">
      <c r="A1466" t="s">
        <v>3129</v>
      </c>
      <c r="B1466" t="s">
        <v>123</v>
      </c>
      <c r="C1466" t="s">
        <v>3130</v>
      </c>
      <c r="D1466" t="s">
        <v>400</v>
      </c>
      <c r="E1466" t="s">
        <v>126</v>
      </c>
      <c r="F1466">
        <v>402</v>
      </c>
      <c r="G1466">
        <v>53</v>
      </c>
      <c r="H1466" t="s">
        <v>401</v>
      </c>
      <c r="I1466" t="s">
        <v>128</v>
      </c>
      <c r="J1466" t="s">
        <v>199</v>
      </c>
      <c r="K1466">
        <v>2020</v>
      </c>
      <c r="L1466" t="s">
        <v>150</v>
      </c>
      <c r="O1466" s="43">
        <v>0.7240821524046207</v>
      </c>
      <c r="R1466" s="43"/>
      <c r="S1466" s="43">
        <v>0.7240821524046207</v>
      </c>
      <c r="T1466" s="43">
        <v>0</v>
      </c>
      <c r="U1466" s="43">
        <v>0.20125331153860729</v>
      </c>
      <c r="V1466" s="43"/>
      <c r="W1466" s="43">
        <v>0.52282884086601344</v>
      </c>
      <c r="X1466" s="43"/>
      <c r="Y1466" s="43"/>
      <c r="Z1466" s="43"/>
      <c r="AA1466" s="43"/>
      <c r="AB1466" s="43"/>
      <c r="AE1466" s="43">
        <v>0</v>
      </c>
      <c r="AL1466" s="43"/>
      <c r="AN1466" t="s">
        <v>402</v>
      </c>
    </row>
    <row r="1467" spans="1:40" x14ac:dyDescent="0.75">
      <c r="A1467" t="s">
        <v>3131</v>
      </c>
      <c r="B1467" t="s">
        <v>123</v>
      </c>
      <c r="C1467" t="s">
        <v>3132</v>
      </c>
      <c r="D1467" t="s">
        <v>400</v>
      </c>
      <c r="E1467" t="s">
        <v>126</v>
      </c>
      <c r="F1467">
        <v>402</v>
      </c>
      <c r="G1467">
        <v>55</v>
      </c>
      <c r="H1467" t="s">
        <v>401</v>
      </c>
      <c r="I1467" t="s">
        <v>128</v>
      </c>
      <c r="J1467" t="s">
        <v>199</v>
      </c>
      <c r="K1467">
        <v>2020</v>
      </c>
      <c r="L1467" t="s">
        <v>153</v>
      </c>
      <c r="O1467" s="43">
        <v>0</v>
      </c>
      <c r="R1467" s="43"/>
      <c r="S1467" s="43">
        <v>0</v>
      </c>
      <c r="T1467" s="43">
        <v>0</v>
      </c>
      <c r="U1467" s="43"/>
      <c r="V1467" s="43"/>
      <c r="W1467" s="43"/>
      <c r="X1467" s="43"/>
      <c r="Y1467" s="43"/>
      <c r="Z1467" s="43"/>
      <c r="AA1467" s="43"/>
      <c r="AB1467" s="43"/>
      <c r="AE1467" s="43">
        <v>0</v>
      </c>
      <c r="AL1467" s="43"/>
      <c r="AN1467" t="s">
        <v>402</v>
      </c>
    </row>
    <row r="1468" spans="1:40" x14ac:dyDescent="0.75">
      <c r="A1468" t="s">
        <v>3133</v>
      </c>
      <c r="B1468" t="s">
        <v>123</v>
      </c>
      <c r="C1468" t="s">
        <v>3134</v>
      </c>
      <c r="D1468" t="s">
        <v>400</v>
      </c>
      <c r="E1468" t="s">
        <v>126</v>
      </c>
      <c r="F1468">
        <v>402</v>
      </c>
      <c r="G1468">
        <v>58</v>
      </c>
      <c r="H1468" t="s">
        <v>401</v>
      </c>
      <c r="I1468" t="s">
        <v>128</v>
      </c>
      <c r="J1468" t="s">
        <v>199</v>
      </c>
      <c r="K1468">
        <v>2020</v>
      </c>
      <c r="L1468" t="s">
        <v>156</v>
      </c>
      <c r="O1468" s="43">
        <v>2.0347950927945737</v>
      </c>
      <c r="R1468" s="43"/>
      <c r="S1468" s="43">
        <v>2.0347950927945737</v>
      </c>
      <c r="T1468" s="43">
        <v>0</v>
      </c>
      <c r="U1468" s="43">
        <v>1.687096694800752</v>
      </c>
      <c r="V1468" s="43"/>
      <c r="W1468" s="43">
        <v>0.34769839799382157</v>
      </c>
      <c r="X1468" s="43"/>
      <c r="Y1468" s="43"/>
      <c r="Z1468" s="43"/>
      <c r="AA1468" s="43"/>
      <c r="AB1468" s="43"/>
      <c r="AE1468" s="43">
        <v>0</v>
      </c>
      <c r="AL1468" s="43"/>
      <c r="AN1468" t="s">
        <v>402</v>
      </c>
    </row>
    <row r="1469" spans="1:40" x14ac:dyDescent="0.75">
      <c r="A1469" t="s">
        <v>3135</v>
      </c>
      <c r="B1469" t="s">
        <v>123</v>
      </c>
      <c r="C1469" t="s">
        <v>3136</v>
      </c>
      <c r="D1469" t="s">
        <v>400</v>
      </c>
      <c r="E1469" t="s">
        <v>126</v>
      </c>
      <c r="F1469">
        <v>402</v>
      </c>
      <c r="G1469">
        <v>6</v>
      </c>
      <c r="H1469" t="s">
        <v>401</v>
      </c>
      <c r="I1469" t="s">
        <v>128</v>
      </c>
      <c r="J1469" t="s">
        <v>199</v>
      </c>
      <c r="K1469">
        <v>2020</v>
      </c>
      <c r="L1469" t="s">
        <v>20</v>
      </c>
      <c r="O1469" s="43">
        <v>2.2574790235966251</v>
      </c>
      <c r="R1469" s="43"/>
      <c r="S1469" s="43">
        <v>2.156059023596625</v>
      </c>
      <c r="T1469" s="43">
        <v>0.10142</v>
      </c>
      <c r="U1469" s="43">
        <v>1.668873027872281</v>
      </c>
      <c r="V1469" s="43"/>
      <c r="W1469" s="43">
        <v>0.48718599572434401</v>
      </c>
      <c r="X1469" s="43"/>
      <c r="Y1469" s="43"/>
      <c r="Z1469" s="43"/>
      <c r="AA1469" s="43"/>
      <c r="AB1469" s="43"/>
      <c r="AE1469" s="43">
        <v>0.10142</v>
      </c>
      <c r="AL1469" s="43"/>
      <c r="AN1469" t="s">
        <v>402</v>
      </c>
    </row>
    <row r="1470" spans="1:40" x14ac:dyDescent="0.75">
      <c r="A1470" t="s">
        <v>3137</v>
      </c>
      <c r="B1470" t="s">
        <v>123</v>
      </c>
      <c r="C1470" t="s">
        <v>3138</v>
      </c>
      <c r="D1470" t="s">
        <v>400</v>
      </c>
      <c r="E1470" t="s">
        <v>126</v>
      </c>
      <c r="F1470">
        <v>402</v>
      </c>
      <c r="G1470">
        <v>7</v>
      </c>
      <c r="H1470" t="s">
        <v>401</v>
      </c>
      <c r="I1470" t="s">
        <v>128</v>
      </c>
      <c r="J1470" t="s">
        <v>199</v>
      </c>
      <c r="K1470">
        <v>2020</v>
      </c>
      <c r="L1470" t="s">
        <v>161</v>
      </c>
      <c r="O1470" s="43">
        <v>2.3469735800520208</v>
      </c>
      <c r="R1470" s="43"/>
      <c r="S1470" s="43">
        <v>2.3469735800520208</v>
      </c>
      <c r="T1470" s="43">
        <v>0</v>
      </c>
      <c r="U1470" s="43">
        <v>2.0646442426289879</v>
      </c>
      <c r="V1470" s="43"/>
      <c r="W1470" s="43">
        <v>0.28232933742303279</v>
      </c>
      <c r="X1470" s="43"/>
      <c r="Y1470" s="43"/>
      <c r="Z1470" s="43"/>
      <c r="AA1470" s="43"/>
      <c r="AB1470" s="43"/>
      <c r="AE1470" s="43">
        <v>0</v>
      </c>
      <c r="AL1470" s="43"/>
      <c r="AN1470" t="s">
        <v>402</v>
      </c>
    </row>
    <row r="1471" spans="1:40" x14ac:dyDescent="0.75">
      <c r="A1471" t="s">
        <v>3139</v>
      </c>
      <c r="B1471" t="s">
        <v>123</v>
      </c>
      <c r="C1471" t="s">
        <v>3140</v>
      </c>
      <c r="D1471" t="s">
        <v>400</v>
      </c>
      <c r="E1471" t="s">
        <v>126</v>
      </c>
      <c r="F1471">
        <v>402</v>
      </c>
      <c r="G1471">
        <v>8</v>
      </c>
      <c r="H1471" t="s">
        <v>401</v>
      </c>
      <c r="I1471" t="s">
        <v>128</v>
      </c>
      <c r="J1471" t="s">
        <v>199</v>
      </c>
      <c r="K1471">
        <v>2020</v>
      </c>
      <c r="L1471" t="s">
        <v>164</v>
      </c>
      <c r="O1471" s="43">
        <v>0</v>
      </c>
      <c r="R1471" s="43"/>
      <c r="S1471" s="43">
        <v>0</v>
      </c>
      <c r="T1471" s="43">
        <v>0</v>
      </c>
      <c r="U1471" s="43"/>
      <c r="V1471" s="43"/>
      <c r="W1471" s="43"/>
      <c r="X1471" s="43"/>
      <c r="Y1471" s="43"/>
      <c r="Z1471" s="43"/>
      <c r="AA1471" s="43"/>
      <c r="AB1471" s="43"/>
      <c r="AE1471" s="43">
        <v>0</v>
      </c>
      <c r="AL1471" s="43"/>
      <c r="AN1471" t="s">
        <v>402</v>
      </c>
    </row>
    <row r="1472" spans="1:40" x14ac:dyDescent="0.75">
      <c r="A1472" t="s">
        <v>3141</v>
      </c>
      <c r="B1472" t="s">
        <v>123</v>
      </c>
      <c r="C1472" t="s">
        <v>3142</v>
      </c>
      <c r="D1472" t="s">
        <v>400</v>
      </c>
      <c r="E1472" t="s">
        <v>126</v>
      </c>
      <c r="F1472">
        <v>402</v>
      </c>
      <c r="G1472">
        <v>9</v>
      </c>
      <c r="H1472" t="s">
        <v>401</v>
      </c>
      <c r="I1472" t="s">
        <v>128</v>
      </c>
      <c r="J1472" t="s">
        <v>199</v>
      </c>
      <c r="K1472">
        <v>2020</v>
      </c>
      <c r="L1472" t="s">
        <v>167</v>
      </c>
      <c r="O1472" s="43">
        <v>0</v>
      </c>
      <c r="R1472" s="43"/>
      <c r="S1472" s="43">
        <v>0</v>
      </c>
      <c r="T1472" s="43">
        <v>0</v>
      </c>
      <c r="U1472" s="43"/>
      <c r="V1472" s="43"/>
      <c r="W1472" s="43"/>
      <c r="X1472" s="43"/>
      <c r="Y1472" s="43"/>
      <c r="Z1472" s="43"/>
      <c r="AA1472" s="43"/>
      <c r="AB1472" s="43"/>
      <c r="AE1472" s="43">
        <v>0</v>
      </c>
      <c r="AL1472" s="43"/>
      <c r="AN1472" t="s">
        <v>402</v>
      </c>
    </row>
    <row r="1473" spans="1:40" x14ac:dyDescent="0.75">
      <c r="A1473" t="s">
        <v>3143</v>
      </c>
      <c r="B1473" t="s">
        <v>123</v>
      </c>
      <c r="C1473" t="s">
        <v>3144</v>
      </c>
      <c r="D1473" t="s">
        <v>487</v>
      </c>
      <c r="E1473" t="s">
        <v>126</v>
      </c>
      <c r="F1473">
        <v>400</v>
      </c>
      <c r="G1473">
        <v>0</v>
      </c>
      <c r="H1473" t="s">
        <v>488</v>
      </c>
      <c r="I1473" t="s">
        <v>128</v>
      </c>
      <c r="J1473" t="s">
        <v>129</v>
      </c>
      <c r="K1473">
        <v>2020</v>
      </c>
      <c r="L1473" t="s">
        <v>130</v>
      </c>
      <c r="O1473" s="43">
        <v>1.8151213650819475</v>
      </c>
      <c r="R1473" s="43"/>
      <c r="S1473" s="43">
        <v>1.0939913650819475</v>
      </c>
      <c r="T1473" s="43">
        <v>0.72113000000000005</v>
      </c>
      <c r="U1473" s="43">
        <v>0.72102238074283287</v>
      </c>
      <c r="V1473" s="43"/>
      <c r="W1473" s="43">
        <v>0.37296898433911468</v>
      </c>
      <c r="X1473" s="43"/>
      <c r="Y1473" s="43"/>
      <c r="Z1473" s="43"/>
      <c r="AA1473" s="43"/>
      <c r="AB1473" s="43"/>
      <c r="AE1473" s="43">
        <v>0.72113000000000005</v>
      </c>
      <c r="AL1473" s="43"/>
      <c r="AN1473" t="s">
        <v>131</v>
      </c>
    </row>
    <row r="1474" spans="1:40" x14ac:dyDescent="0.75">
      <c r="A1474" t="s">
        <v>3145</v>
      </c>
      <c r="B1474" t="s">
        <v>123</v>
      </c>
      <c r="C1474" t="s">
        <v>3146</v>
      </c>
      <c r="D1474" t="s">
        <v>487</v>
      </c>
      <c r="E1474" t="s">
        <v>126</v>
      </c>
      <c r="F1474">
        <v>400</v>
      </c>
      <c r="G1474">
        <v>1</v>
      </c>
      <c r="H1474" t="s">
        <v>488</v>
      </c>
      <c r="I1474" t="s">
        <v>128</v>
      </c>
      <c r="J1474" t="s">
        <v>129</v>
      </c>
      <c r="K1474">
        <v>2020</v>
      </c>
      <c r="L1474" t="s">
        <v>134</v>
      </c>
      <c r="O1474" s="43">
        <v>0</v>
      </c>
      <c r="R1474" s="43"/>
      <c r="S1474" s="43">
        <v>0</v>
      </c>
      <c r="T1474" s="43">
        <v>0</v>
      </c>
      <c r="U1474" s="43">
        <v>0</v>
      </c>
      <c r="V1474" s="43"/>
      <c r="W1474" s="43">
        <v>0</v>
      </c>
      <c r="X1474" s="43"/>
      <c r="Y1474" s="43"/>
      <c r="Z1474" s="43"/>
      <c r="AA1474" s="43"/>
      <c r="AB1474" s="43"/>
      <c r="AE1474" s="43">
        <v>0</v>
      </c>
      <c r="AL1474" s="43"/>
      <c r="AN1474" t="s">
        <v>131</v>
      </c>
    </row>
    <row r="1475" spans="1:40" x14ac:dyDescent="0.75">
      <c r="A1475" t="s">
        <v>3147</v>
      </c>
      <c r="B1475" t="s">
        <v>123</v>
      </c>
      <c r="C1475" t="s">
        <v>3148</v>
      </c>
      <c r="D1475" t="s">
        <v>487</v>
      </c>
      <c r="E1475" t="s">
        <v>126</v>
      </c>
      <c r="F1475">
        <v>400</v>
      </c>
      <c r="G1475">
        <v>2</v>
      </c>
      <c r="H1475" t="s">
        <v>488</v>
      </c>
      <c r="I1475" t="s">
        <v>128</v>
      </c>
      <c r="J1475" t="s">
        <v>129</v>
      </c>
      <c r="K1475">
        <v>2020</v>
      </c>
      <c r="L1475" t="s">
        <v>137</v>
      </c>
      <c r="O1475" s="43">
        <v>0.46318843052634529</v>
      </c>
      <c r="R1475" s="43"/>
      <c r="S1475" s="43">
        <v>0.46318843052634529</v>
      </c>
      <c r="T1475" s="43">
        <v>0</v>
      </c>
      <c r="U1475" s="43">
        <v>0.40023734308219189</v>
      </c>
      <c r="V1475" s="43"/>
      <c r="W1475" s="43">
        <v>6.2951087444153425E-2</v>
      </c>
      <c r="X1475" s="43"/>
      <c r="Y1475" s="43"/>
      <c r="Z1475" s="43"/>
      <c r="AA1475" s="43"/>
      <c r="AB1475" s="43"/>
      <c r="AE1475" s="43">
        <v>0</v>
      </c>
      <c r="AL1475" s="43"/>
      <c r="AN1475" t="s">
        <v>131</v>
      </c>
    </row>
    <row r="1476" spans="1:40" x14ac:dyDescent="0.75">
      <c r="A1476" t="s">
        <v>3149</v>
      </c>
      <c r="B1476" t="s">
        <v>123</v>
      </c>
      <c r="C1476" t="s">
        <v>3150</v>
      </c>
      <c r="D1476" t="s">
        <v>487</v>
      </c>
      <c r="E1476" t="s">
        <v>126</v>
      </c>
      <c r="F1476">
        <v>400</v>
      </c>
      <c r="G1476">
        <v>3</v>
      </c>
      <c r="H1476" t="s">
        <v>488</v>
      </c>
      <c r="I1476" t="s">
        <v>128</v>
      </c>
      <c r="J1476" t="s">
        <v>129</v>
      </c>
      <c r="K1476">
        <v>2020</v>
      </c>
      <c r="L1476" t="s">
        <v>21</v>
      </c>
      <c r="O1476" s="43">
        <v>8.7458662842810426E-5</v>
      </c>
      <c r="R1476" s="43"/>
      <c r="S1476" s="43">
        <v>8.7458662842810426E-5</v>
      </c>
      <c r="T1476" s="43">
        <v>0</v>
      </c>
      <c r="U1476" s="43">
        <v>6.89590416678418E-5</v>
      </c>
      <c r="V1476" s="43"/>
      <c r="W1476" s="43">
        <v>1.849962117496862E-5</v>
      </c>
      <c r="X1476" s="43"/>
      <c r="Y1476" s="43"/>
      <c r="Z1476" s="43"/>
      <c r="AA1476" s="43"/>
      <c r="AB1476" s="43"/>
      <c r="AE1476" s="43">
        <v>0</v>
      </c>
      <c r="AL1476" s="43"/>
      <c r="AN1476" t="s">
        <v>131</v>
      </c>
    </row>
    <row r="1477" spans="1:40" x14ac:dyDescent="0.75">
      <c r="A1477" t="s">
        <v>3151</v>
      </c>
      <c r="B1477" t="s">
        <v>123</v>
      </c>
      <c r="C1477" t="s">
        <v>3152</v>
      </c>
      <c r="D1477" t="s">
        <v>487</v>
      </c>
      <c r="E1477" t="s">
        <v>126</v>
      </c>
      <c r="F1477">
        <v>400</v>
      </c>
      <c r="G1477">
        <v>4</v>
      </c>
      <c r="H1477" t="s">
        <v>488</v>
      </c>
      <c r="I1477" t="s">
        <v>128</v>
      </c>
      <c r="J1477" t="s">
        <v>129</v>
      </c>
      <c r="K1477">
        <v>2020</v>
      </c>
      <c r="L1477" t="s">
        <v>142</v>
      </c>
      <c r="O1477" s="43">
        <v>0</v>
      </c>
      <c r="R1477" s="43"/>
      <c r="S1477" s="43">
        <v>0</v>
      </c>
      <c r="T1477" s="43">
        <v>0</v>
      </c>
      <c r="U1477" s="43">
        <v>0</v>
      </c>
      <c r="V1477" s="43"/>
      <c r="W1477" s="43">
        <v>0</v>
      </c>
      <c r="X1477" s="43"/>
      <c r="Y1477" s="43"/>
      <c r="Z1477" s="43"/>
      <c r="AA1477" s="43"/>
      <c r="AB1477" s="43"/>
      <c r="AE1477" s="43">
        <v>0</v>
      </c>
      <c r="AL1477" s="43"/>
      <c r="AN1477" t="s">
        <v>131</v>
      </c>
    </row>
    <row r="1478" spans="1:40" x14ac:dyDescent="0.75">
      <c r="A1478" t="s">
        <v>3153</v>
      </c>
      <c r="B1478" t="s">
        <v>123</v>
      </c>
      <c r="C1478" t="s">
        <v>3154</v>
      </c>
      <c r="D1478" t="s">
        <v>487</v>
      </c>
      <c r="E1478" t="s">
        <v>126</v>
      </c>
      <c r="F1478">
        <v>400</v>
      </c>
      <c r="G1478">
        <v>51</v>
      </c>
      <c r="H1478" t="s">
        <v>488</v>
      </c>
      <c r="I1478" t="s">
        <v>128</v>
      </c>
      <c r="J1478" t="s">
        <v>129</v>
      </c>
      <c r="K1478">
        <v>2020</v>
      </c>
      <c r="L1478" t="s">
        <v>145</v>
      </c>
      <c r="O1478" s="43">
        <v>4.3881636739703356E-2</v>
      </c>
      <c r="R1478" s="43"/>
      <c r="S1478" s="43">
        <v>4.3881636739703356E-2</v>
      </c>
      <c r="T1478" s="43">
        <v>0</v>
      </c>
      <c r="U1478" s="43">
        <v>3.4437896671745308E-2</v>
      </c>
      <c r="V1478" s="43"/>
      <c r="W1478" s="43">
        <v>9.4437400679580515E-3</v>
      </c>
      <c r="X1478" s="43"/>
      <c r="Y1478" s="43"/>
      <c r="Z1478" s="43"/>
      <c r="AA1478" s="43"/>
      <c r="AB1478" s="43"/>
      <c r="AE1478" s="43">
        <v>0</v>
      </c>
      <c r="AL1478" s="43"/>
      <c r="AN1478" t="s">
        <v>131</v>
      </c>
    </row>
    <row r="1479" spans="1:40" x14ac:dyDescent="0.75">
      <c r="A1479" t="s">
        <v>3155</v>
      </c>
      <c r="B1479" t="s">
        <v>123</v>
      </c>
      <c r="C1479" t="s">
        <v>3156</v>
      </c>
      <c r="D1479" t="s">
        <v>487</v>
      </c>
      <c r="E1479" t="s">
        <v>126</v>
      </c>
      <c r="F1479">
        <v>400</v>
      </c>
      <c r="G1479">
        <v>52</v>
      </c>
      <c r="H1479" t="s">
        <v>488</v>
      </c>
      <c r="I1479" t="s">
        <v>128</v>
      </c>
      <c r="J1479" t="s">
        <v>129</v>
      </c>
      <c r="K1479">
        <v>2020</v>
      </c>
      <c r="L1479" t="s">
        <v>72</v>
      </c>
      <c r="O1479" s="43">
        <v>0</v>
      </c>
      <c r="R1479" s="43"/>
      <c r="S1479" s="43">
        <v>0</v>
      </c>
      <c r="T1479" s="43">
        <v>0</v>
      </c>
      <c r="U1479" s="43">
        <v>0</v>
      </c>
      <c r="V1479" s="43"/>
      <c r="W1479" s="43">
        <v>0</v>
      </c>
      <c r="X1479" s="43"/>
      <c r="Y1479" s="43"/>
      <c r="Z1479" s="43"/>
      <c r="AA1479" s="43"/>
      <c r="AB1479" s="43"/>
      <c r="AE1479" s="43">
        <v>0</v>
      </c>
      <c r="AL1479" s="43"/>
      <c r="AN1479" t="s">
        <v>131</v>
      </c>
    </row>
    <row r="1480" spans="1:40" x14ac:dyDescent="0.75">
      <c r="A1480" t="s">
        <v>3157</v>
      </c>
      <c r="B1480" t="s">
        <v>123</v>
      </c>
      <c r="C1480" t="s">
        <v>3158</v>
      </c>
      <c r="D1480" t="s">
        <v>487</v>
      </c>
      <c r="E1480" t="s">
        <v>126</v>
      </c>
      <c r="F1480">
        <v>400</v>
      </c>
      <c r="G1480">
        <v>53</v>
      </c>
      <c r="H1480" t="s">
        <v>488</v>
      </c>
      <c r="I1480" t="s">
        <v>128</v>
      </c>
      <c r="J1480" t="s">
        <v>129</v>
      </c>
      <c r="K1480">
        <v>2020</v>
      </c>
      <c r="L1480" t="s">
        <v>150</v>
      </c>
      <c r="O1480" s="43">
        <v>0.40643930181483118</v>
      </c>
      <c r="R1480" s="43"/>
      <c r="S1480" s="43">
        <v>0.40643930181483118</v>
      </c>
      <c r="T1480" s="43">
        <v>0</v>
      </c>
      <c r="U1480" s="43">
        <v>0.1375545779374327</v>
      </c>
      <c r="V1480" s="43"/>
      <c r="W1480" s="43">
        <v>0.26888472387739848</v>
      </c>
      <c r="X1480" s="43"/>
      <c r="Y1480" s="43"/>
      <c r="Z1480" s="43"/>
      <c r="AA1480" s="43"/>
      <c r="AB1480" s="43"/>
      <c r="AE1480" s="43">
        <v>0</v>
      </c>
      <c r="AL1480" s="43"/>
      <c r="AN1480" t="s">
        <v>131</v>
      </c>
    </row>
    <row r="1481" spans="1:40" x14ac:dyDescent="0.75">
      <c r="A1481" t="s">
        <v>3159</v>
      </c>
      <c r="B1481" t="s">
        <v>123</v>
      </c>
      <c r="C1481" t="s">
        <v>3160</v>
      </c>
      <c r="D1481" t="s">
        <v>487</v>
      </c>
      <c r="E1481" t="s">
        <v>126</v>
      </c>
      <c r="F1481">
        <v>400</v>
      </c>
      <c r="G1481">
        <v>55</v>
      </c>
      <c r="H1481" t="s">
        <v>488</v>
      </c>
      <c r="I1481" t="s">
        <v>128</v>
      </c>
      <c r="J1481" t="s">
        <v>129</v>
      </c>
      <c r="K1481">
        <v>2020</v>
      </c>
      <c r="L1481" t="s">
        <v>153</v>
      </c>
      <c r="O1481" s="43">
        <v>0</v>
      </c>
      <c r="R1481" s="43"/>
      <c r="S1481" s="43">
        <v>0</v>
      </c>
      <c r="T1481" s="43">
        <v>0</v>
      </c>
      <c r="U1481" s="43">
        <v>0</v>
      </c>
      <c r="V1481" s="43"/>
      <c r="W1481" s="43">
        <v>0</v>
      </c>
      <c r="X1481" s="43"/>
      <c r="Y1481" s="43"/>
      <c r="Z1481" s="43"/>
      <c r="AA1481" s="43"/>
      <c r="AB1481" s="43"/>
      <c r="AE1481" s="43">
        <v>0</v>
      </c>
      <c r="AL1481" s="43"/>
      <c r="AN1481" t="s">
        <v>131</v>
      </c>
    </row>
    <row r="1482" spans="1:40" x14ac:dyDescent="0.75">
      <c r="A1482" t="s">
        <v>3161</v>
      </c>
      <c r="B1482" t="s">
        <v>123</v>
      </c>
      <c r="C1482" t="s">
        <v>3162</v>
      </c>
      <c r="D1482" t="s">
        <v>487</v>
      </c>
      <c r="E1482" t="s">
        <v>126</v>
      </c>
      <c r="F1482">
        <v>400</v>
      </c>
      <c r="G1482">
        <v>58</v>
      </c>
      <c r="H1482" t="s">
        <v>488</v>
      </c>
      <c r="I1482" t="s">
        <v>128</v>
      </c>
      <c r="J1482" t="s">
        <v>129</v>
      </c>
      <c r="K1482">
        <v>2020</v>
      </c>
      <c r="L1482" t="s">
        <v>156</v>
      </c>
      <c r="O1482" s="43">
        <v>0.10795749163815184</v>
      </c>
      <c r="R1482" s="43"/>
      <c r="S1482" s="43">
        <v>0.10795749163815184</v>
      </c>
      <c r="T1482" s="43">
        <v>0</v>
      </c>
      <c r="U1482" s="43">
        <v>9.7689956854475776E-2</v>
      </c>
      <c r="V1482" s="43"/>
      <c r="W1482" s="43">
        <v>1.026753478367606E-2</v>
      </c>
      <c r="X1482" s="43"/>
      <c r="Y1482" s="43"/>
      <c r="Z1482" s="43"/>
      <c r="AA1482" s="43"/>
      <c r="AB1482" s="43"/>
      <c r="AE1482" s="43">
        <v>0</v>
      </c>
      <c r="AL1482" s="43"/>
      <c r="AN1482" t="s">
        <v>131</v>
      </c>
    </row>
    <row r="1483" spans="1:40" x14ac:dyDescent="0.75">
      <c r="A1483" t="s">
        <v>3163</v>
      </c>
      <c r="B1483" t="s">
        <v>123</v>
      </c>
      <c r="C1483" t="s">
        <v>3164</v>
      </c>
      <c r="D1483" t="s">
        <v>487</v>
      </c>
      <c r="E1483" t="s">
        <v>126</v>
      </c>
      <c r="F1483">
        <v>400</v>
      </c>
      <c r="G1483">
        <v>6</v>
      </c>
      <c r="H1483" t="s">
        <v>488</v>
      </c>
      <c r="I1483" t="s">
        <v>128</v>
      </c>
      <c r="J1483" t="s">
        <v>129</v>
      </c>
      <c r="K1483">
        <v>2020</v>
      </c>
      <c r="L1483" t="s">
        <v>20</v>
      </c>
      <c r="O1483" s="43">
        <v>0.79356704570007319</v>
      </c>
      <c r="R1483" s="43"/>
      <c r="S1483" s="43">
        <v>7.2437045700073199E-2</v>
      </c>
      <c r="T1483" s="43">
        <v>0.72113000000000005</v>
      </c>
      <c r="U1483" s="43">
        <v>5.1033647155319432E-2</v>
      </c>
      <c r="V1483" s="43"/>
      <c r="W1483" s="43">
        <v>2.140339854475376E-2</v>
      </c>
      <c r="X1483" s="43"/>
      <c r="Y1483" s="43"/>
      <c r="Z1483" s="43"/>
      <c r="AA1483" s="43"/>
      <c r="AB1483" s="43"/>
      <c r="AE1483" s="43">
        <v>0.72113000000000005</v>
      </c>
      <c r="AL1483" s="43"/>
      <c r="AN1483" t="s">
        <v>131</v>
      </c>
    </row>
    <row r="1484" spans="1:40" x14ac:dyDescent="0.75">
      <c r="A1484" t="s">
        <v>3165</v>
      </c>
      <c r="B1484" t="s">
        <v>123</v>
      </c>
      <c r="C1484" t="s">
        <v>3166</v>
      </c>
      <c r="D1484" t="s">
        <v>487</v>
      </c>
      <c r="E1484" t="s">
        <v>126</v>
      </c>
      <c r="F1484">
        <v>400</v>
      </c>
      <c r="G1484">
        <v>7</v>
      </c>
      <c r="H1484" t="s">
        <v>488</v>
      </c>
      <c r="I1484" t="s">
        <v>128</v>
      </c>
      <c r="J1484" t="s">
        <v>129</v>
      </c>
      <c r="K1484">
        <v>2020</v>
      </c>
      <c r="L1484" t="s">
        <v>161</v>
      </c>
      <c r="O1484" s="43">
        <v>0</v>
      </c>
      <c r="R1484" s="43"/>
      <c r="S1484" s="43">
        <v>0</v>
      </c>
      <c r="T1484" s="43">
        <v>0</v>
      </c>
      <c r="U1484" s="43">
        <v>0</v>
      </c>
      <c r="V1484" s="43"/>
      <c r="W1484" s="43">
        <v>0</v>
      </c>
      <c r="X1484" s="43"/>
      <c r="Y1484" s="43"/>
      <c r="Z1484" s="43"/>
      <c r="AA1484" s="43"/>
      <c r="AB1484" s="43"/>
      <c r="AE1484" s="43">
        <v>0</v>
      </c>
      <c r="AL1484" s="43"/>
      <c r="AN1484" t="s">
        <v>131</v>
      </c>
    </row>
    <row r="1485" spans="1:40" x14ac:dyDescent="0.75">
      <c r="A1485" t="s">
        <v>3167</v>
      </c>
      <c r="B1485" t="s">
        <v>123</v>
      </c>
      <c r="C1485" t="s">
        <v>3168</v>
      </c>
      <c r="D1485" t="s">
        <v>487</v>
      </c>
      <c r="E1485" t="s">
        <v>126</v>
      </c>
      <c r="F1485">
        <v>400</v>
      </c>
      <c r="G1485">
        <v>8</v>
      </c>
      <c r="H1485" t="s">
        <v>488</v>
      </c>
      <c r="I1485" t="s">
        <v>128</v>
      </c>
      <c r="J1485" t="s">
        <v>129</v>
      </c>
      <c r="K1485">
        <v>2020</v>
      </c>
      <c r="L1485" t="s">
        <v>164</v>
      </c>
      <c r="O1485" s="43">
        <v>0</v>
      </c>
      <c r="R1485" s="43"/>
      <c r="S1485" s="43">
        <v>0</v>
      </c>
      <c r="T1485" s="43">
        <v>0</v>
      </c>
      <c r="U1485" s="43">
        <v>0</v>
      </c>
      <c r="V1485" s="43"/>
      <c r="W1485" s="43">
        <v>0</v>
      </c>
      <c r="X1485" s="43"/>
      <c r="Y1485" s="43"/>
      <c r="Z1485" s="43"/>
      <c r="AA1485" s="43"/>
      <c r="AB1485" s="43"/>
      <c r="AE1485" s="43">
        <v>0</v>
      </c>
      <c r="AL1485" s="43"/>
      <c r="AN1485" t="s">
        <v>131</v>
      </c>
    </row>
    <row r="1486" spans="1:40" x14ac:dyDescent="0.75">
      <c r="A1486" t="s">
        <v>3169</v>
      </c>
      <c r="B1486" t="s">
        <v>123</v>
      </c>
      <c r="C1486" t="s">
        <v>3170</v>
      </c>
      <c r="D1486" t="s">
        <v>487</v>
      </c>
      <c r="E1486" t="s">
        <v>126</v>
      </c>
      <c r="F1486">
        <v>400</v>
      </c>
      <c r="G1486">
        <v>9</v>
      </c>
      <c r="H1486" t="s">
        <v>488</v>
      </c>
      <c r="I1486" t="s">
        <v>128</v>
      </c>
      <c r="J1486" t="s">
        <v>129</v>
      </c>
      <c r="K1486">
        <v>2020</v>
      </c>
      <c r="L1486" t="s">
        <v>167</v>
      </c>
      <c r="O1486" s="43">
        <v>0</v>
      </c>
      <c r="R1486" s="43"/>
      <c r="S1486" s="43">
        <v>0</v>
      </c>
      <c r="T1486" s="43">
        <v>0</v>
      </c>
      <c r="U1486" s="43">
        <v>0</v>
      </c>
      <c r="V1486" s="43"/>
      <c r="W1486" s="43">
        <v>0</v>
      </c>
      <c r="X1486" s="43"/>
      <c r="Y1486" s="43"/>
      <c r="Z1486" s="43"/>
      <c r="AA1486" s="43"/>
      <c r="AB1486" s="43"/>
      <c r="AE1486" s="43">
        <v>0</v>
      </c>
      <c r="AL1486" s="43"/>
      <c r="AN1486" t="s">
        <v>131</v>
      </c>
    </row>
    <row r="1487" spans="1:40" x14ac:dyDescent="0.75">
      <c r="A1487" t="s">
        <v>3171</v>
      </c>
      <c r="B1487" t="s">
        <v>123</v>
      </c>
      <c r="C1487" t="s">
        <v>3172</v>
      </c>
      <c r="D1487" t="s">
        <v>487</v>
      </c>
      <c r="E1487" t="s">
        <v>126</v>
      </c>
      <c r="F1487">
        <v>401</v>
      </c>
      <c r="G1487">
        <v>0</v>
      </c>
      <c r="H1487" t="s">
        <v>488</v>
      </c>
      <c r="I1487" t="s">
        <v>128</v>
      </c>
      <c r="J1487" t="s">
        <v>170</v>
      </c>
      <c r="K1487">
        <v>2020</v>
      </c>
      <c r="L1487" t="s">
        <v>130</v>
      </c>
      <c r="O1487" s="43">
        <v>1.6476180260075552</v>
      </c>
      <c r="R1487" s="43"/>
      <c r="S1487" s="43">
        <v>1.0096380260075553</v>
      </c>
      <c r="T1487" s="43">
        <v>0.63797999999999999</v>
      </c>
      <c r="U1487" s="43">
        <v>0.68680320278553464</v>
      </c>
      <c r="V1487" s="43"/>
      <c r="W1487" s="43">
        <v>0.32283482322202067</v>
      </c>
      <c r="X1487" s="43"/>
      <c r="Y1487" s="43"/>
      <c r="Z1487" s="43"/>
      <c r="AA1487" s="43"/>
      <c r="AB1487" s="43"/>
      <c r="AE1487" s="43">
        <v>0.63797999999999999</v>
      </c>
      <c r="AL1487" s="43"/>
      <c r="AN1487" t="s">
        <v>131</v>
      </c>
    </row>
    <row r="1488" spans="1:40" x14ac:dyDescent="0.75">
      <c r="A1488" t="s">
        <v>3173</v>
      </c>
      <c r="B1488" t="s">
        <v>123</v>
      </c>
      <c r="C1488" t="s">
        <v>3174</v>
      </c>
      <c r="D1488" t="s">
        <v>487</v>
      </c>
      <c r="E1488" t="s">
        <v>126</v>
      </c>
      <c r="F1488">
        <v>401</v>
      </c>
      <c r="G1488">
        <v>1</v>
      </c>
      <c r="H1488" t="s">
        <v>488</v>
      </c>
      <c r="I1488" t="s">
        <v>128</v>
      </c>
      <c r="J1488" t="s">
        <v>170</v>
      </c>
      <c r="K1488">
        <v>2020</v>
      </c>
      <c r="L1488" t="s">
        <v>134</v>
      </c>
      <c r="O1488" s="43">
        <v>0</v>
      </c>
      <c r="R1488" s="43"/>
      <c r="S1488" s="43">
        <v>0</v>
      </c>
      <c r="T1488" s="43">
        <v>0</v>
      </c>
      <c r="U1488" s="43"/>
      <c r="V1488" s="43"/>
      <c r="W1488" s="43"/>
      <c r="X1488" s="43"/>
      <c r="Y1488" s="43"/>
      <c r="Z1488" s="43"/>
      <c r="AA1488" s="43"/>
      <c r="AB1488" s="43"/>
      <c r="AE1488" s="43">
        <v>0</v>
      </c>
      <c r="AL1488" s="43"/>
      <c r="AN1488" t="s">
        <v>131</v>
      </c>
    </row>
    <row r="1489" spans="1:40" x14ac:dyDescent="0.75">
      <c r="A1489" t="s">
        <v>3175</v>
      </c>
      <c r="B1489" t="s">
        <v>123</v>
      </c>
      <c r="C1489" t="s">
        <v>3176</v>
      </c>
      <c r="D1489" t="s">
        <v>487</v>
      </c>
      <c r="E1489" t="s">
        <v>126</v>
      </c>
      <c r="F1489">
        <v>401</v>
      </c>
      <c r="G1489">
        <v>2</v>
      </c>
      <c r="H1489" t="s">
        <v>488</v>
      </c>
      <c r="I1489" t="s">
        <v>128</v>
      </c>
      <c r="J1489" t="s">
        <v>170</v>
      </c>
      <c r="K1489">
        <v>2020</v>
      </c>
      <c r="L1489" t="s">
        <v>137</v>
      </c>
      <c r="O1489" s="43">
        <v>0.42177028274199774</v>
      </c>
      <c r="R1489" s="43"/>
      <c r="S1489" s="43">
        <v>0.42177028274199774</v>
      </c>
      <c r="T1489" s="43">
        <v>0</v>
      </c>
      <c r="U1489" s="43">
        <v>0.37870924385837113</v>
      </c>
      <c r="V1489" s="43"/>
      <c r="W1489" s="43">
        <v>4.3061038883626598E-2</v>
      </c>
      <c r="X1489" s="43"/>
      <c r="Y1489" s="43"/>
      <c r="Z1489" s="43"/>
      <c r="AA1489" s="43"/>
      <c r="AB1489" s="43"/>
      <c r="AE1489" s="43">
        <v>0</v>
      </c>
      <c r="AL1489" s="43"/>
      <c r="AN1489" t="s">
        <v>131</v>
      </c>
    </row>
    <row r="1490" spans="1:40" x14ac:dyDescent="0.75">
      <c r="A1490" t="s">
        <v>3177</v>
      </c>
      <c r="B1490" t="s">
        <v>123</v>
      </c>
      <c r="C1490" t="s">
        <v>3178</v>
      </c>
      <c r="D1490" t="s">
        <v>487</v>
      </c>
      <c r="E1490" t="s">
        <v>126</v>
      </c>
      <c r="F1490">
        <v>401</v>
      </c>
      <c r="G1490">
        <v>3</v>
      </c>
      <c r="H1490" t="s">
        <v>488</v>
      </c>
      <c r="I1490" t="s">
        <v>128</v>
      </c>
      <c r="J1490" t="s">
        <v>170</v>
      </c>
      <c r="K1490">
        <v>2020</v>
      </c>
      <c r="L1490" t="s">
        <v>21</v>
      </c>
      <c r="O1490" s="43">
        <v>8.2454777070752722E-5</v>
      </c>
      <c r="R1490" s="43"/>
      <c r="S1490" s="43">
        <v>8.2454777070752722E-5</v>
      </c>
      <c r="T1490" s="43">
        <v>0</v>
      </c>
      <c r="U1490" s="43">
        <v>6.8740172027124895E-5</v>
      </c>
      <c r="V1490" s="43"/>
      <c r="W1490" s="43">
        <v>1.3714605043627831E-5</v>
      </c>
      <c r="X1490" s="43"/>
      <c r="Y1490" s="43"/>
      <c r="Z1490" s="43"/>
      <c r="AA1490" s="43"/>
      <c r="AB1490" s="43"/>
      <c r="AE1490" s="43">
        <v>0</v>
      </c>
      <c r="AL1490" s="43"/>
      <c r="AN1490" t="s">
        <v>131</v>
      </c>
    </row>
    <row r="1491" spans="1:40" x14ac:dyDescent="0.75">
      <c r="A1491" t="s">
        <v>3179</v>
      </c>
      <c r="B1491" t="s">
        <v>123</v>
      </c>
      <c r="C1491" t="s">
        <v>3180</v>
      </c>
      <c r="D1491" t="s">
        <v>487</v>
      </c>
      <c r="E1491" t="s">
        <v>126</v>
      </c>
      <c r="F1491">
        <v>401</v>
      </c>
      <c r="G1491">
        <v>4</v>
      </c>
      <c r="H1491" t="s">
        <v>488</v>
      </c>
      <c r="I1491" t="s">
        <v>128</v>
      </c>
      <c r="J1491" t="s">
        <v>170</v>
      </c>
      <c r="K1491">
        <v>2020</v>
      </c>
      <c r="L1491" t="s">
        <v>142</v>
      </c>
      <c r="O1491" s="43">
        <v>0</v>
      </c>
      <c r="R1491" s="43"/>
      <c r="S1491" s="43">
        <v>0</v>
      </c>
      <c r="T1491" s="43">
        <v>0</v>
      </c>
      <c r="U1491" s="43"/>
      <c r="V1491" s="43"/>
      <c r="W1491" s="43"/>
      <c r="X1491" s="43"/>
      <c r="Y1491" s="43"/>
      <c r="Z1491" s="43"/>
      <c r="AA1491" s="43"/>
      <c r="AB1491" s="43"/>
      <c r="AE1491" s="43">
        <v>0</v>
      </c>
      <c r="AL1491" s="43"/>
      <c r="AN1491" t="s">
        <v>131</v>
      </c>
    </row>
    <row r="1492" spans="1:40" x14ac:dyDescent="0.75">
      <c r="A1492" t="s">
        <v>3181</v>
      </c>
      <c r="B1492" t="s">
        <v>123</v>
      </c>
      <c r="C1492" t="s">
        <v>3182</v>
      </c>
      <c r="D1492" t="s">
        <v>487</v>
      </c>
      <c r="E1492" t="s">
        <v>126</v>
      </c>
      <c r="F1492">
        <v>401</v>
      </c>
      <c r="G1492">
        <v>51</v>
      </c>
      <c r="H1492" t="s">
        <v>488</v>
      </c>
      <c r="I1492" t="s">
        <v>128</v>
      </c>
      <c r="J1492" t="s">
        <v>170</v>
      </c>
      <c r="K1492">
        <v>2020</v>
      </c>
      <c r="L1492" t="s">
        <v>145</v>
      </c>
      <c r="O1492" s="43">
        <v>4.0917418000485317E-2</v>
      </c>
      <c r="R1492" s="43"/>
      <c r="S1492" s="43">
        <v>4.0917418000485317E-2</v>
      </c>
      <c r="T1492" s="43">
        <v>0</v>
      </c>
      <c r="U1492" s="43">
        <v>3.4120547202494453E-2</v>
      </c>
      <c r="V1492" s="43"/>
      <c r="W1492" s="43">
        <v>6.7968707979908678E-3</v>
      </c>
      <c r="X1492" s="43"/>
      <c r="Y1492" s="43"/>
      <c r="Z1492" s="43"/>
      <c r="AA1492" s="43"/>
      <c r="AB1492" s="43"/>
      <c r="AE1492" s="43">
        <v>0</v>
      </c>
      <c r="AL1492" s="43"/>
      <c r="AN1492" t="s">
        <v>131</v>
      </c>
    </row>
    <row r="1493" spans="1:40" x14ac:dyDescent="0.75">
      <c r="A1493" t="s">
        <v>3183</v>
      </c>
      <c r="B1493" t="s">
        <v>123</v>
      </c>
      <c r="C1493" t="s">
        <v>3184</v>
      </c>
      <c r="D1493" t="s">
        <v>487</v>
      </c>
      <c r="E1493" t="s">
        <v>126</v>
      </c>
      <c r="F1493">
        <v>401</v>
      </c>
      <c r="G1493">
        <v>52</v>
      </c>
      <c r="H1493" t="s">
        <v>488</v>
      </c>
      <c r="I1493" t="s">
        <v>128</v>
      </c>
      <c r="J1493" t="s">
        <v>170</v>
      </c>
      <c r="K1493">
        <v>2020</v>
      </c>
      <c r="L1493" t="s">
        <v>72</v>
      </c>
      <c r="O1493" s="43">
        <v>0</v>
      </c>
      <c r="R1493" s="43"/>
      <c r="S1493" s="43">
        <v>0</v>
      </c>
      <c r="T1493" s="43">
        <v>0</v>
      </c>
      <c r="U1493" s="43"/>
      <c r="V1493" s="43"/>
      <c r="W1493" s="43"/>
      <c r="X1493" s="43"/>
      <c r="Y1493" s="43"/>
      <c r="Z1493" s="43"/>
      <c r="AA1493" s="43"/>
      <c r="AB1493" s="43"/>
      <c r="AE1493" s="43">
        <v>0</v>
      </c>
      <c r="AL1493" s="43"/>
      <c r="AN1493" t="s">
        <v>131</v>
      </c>
    </row>
    <row r="1494" spans="1:40" x14ac:dyDescent="0.75">
      <c r="A1494" t="s">
        <v>3185</v>
      </c>
      <c r="B1494" t="s">
        <v>123</v>
      </c>
      <c r="C1494" t="s">
        <v>3186</v>
      </c>
      <c r="D1494" t="s">
        <v>487</v>
      </c>
      <c r="E1494" t="s">
        <v>126</v>
      </c>
      <c r="F1494">
        <v>401</v>
      </c>
      <c r="G1494">
        <v>53</v>
      </c>
      <c r="H1494" t="s">
        <v>488</v>
      </c>
      <c r="I1494" t="s">
        <v>128</v>
      </c>
      <c r="J1494" t="s">
        <v>170</v>
      </c>
      <c r="K1494">
        <v>2020</v>
      </c>
      <c r="L1494" t="s">
        <v>150</v>
      </c>
      <c r="O1494" s="43">
        <v>0.3816644835075696</v>
      </c>
      <c r="R1494" s="43"/>
      <c r="S1494" s="43">
        <v>0.3816644835075696</v>
      </c>
      <c r="T1494" s="43">
        <v>0</v>
      </c>
      <c r="U1494" s="43">
        <v>0.12775776634922581</v>
      </c>
      <c r="V1494" s="43"/>
      <c r="W1494" s="43">
        <v>0.25390671715834379</v>
      </c>
      <c r="X1494" s="43"/>
      <c r="Y1494" s="43"/>
      <c r="Z1494" s="43"/>
      <c r="AA1494" s="43"/>
      <c r="AB1494" s="43"/>
      <c r="AE1494" s="43">
        <v>0</v>
      </c>
      <c r="AL1494" s="43"/>
      <c r="AN1494" t="s">
        <v>131</v>
      </c>
    </row>
    <row r="1495" spans="1:40" x14ac:dyDescent="0.75">
      <c r="A1495" t="s">
        <v>3187</v>
      </c>
      <c r="B1495" t="s">
        <v>123</v>
      </c>
      <c r="C1495" t="s">
        <v>3188</v>
      </c>
      <c r="D1495" t="s">
        <v>487</v>
      </c>
      <c r="E1495" t="s">
        <v>126</v>
      </c>
      <c r="F1495">
        <v>401</v>
      </c>
      <c r="G1495">
        <v>55</v>
      </c>
      <c r="H1495" t="s">
        <v>488</v>
      </c>
      <c r="I1495" t="s">
        <v>128</v>
      </c>
      <c r="J1495" t="s">
        <v>170</v>
      </c>
      <c r="K1495">
        <v>2020</v>
      </c>
      <c r="L1495" t="s">
        <v>153</v>
      </c>
      <c r="O1495" s="43">
        <v>0</v>
      </c>
      <c r="R1495" s="43"/>
      <c r="S1495" s="43">
        <v>0</v>
      </c>
      <c r="T1495" s="43">
        <v>0</v>
      </c>
      <c r="U1495" s="43"/>
      <c r="V1495" s="43"/>
      <c r="W1495" s="43"/>
      <c r="X1495" s="43"/>
      <c r="Y1495" s="43"/>
      <c r="Z1495" s="43"/>
      <c r="AA1495" s="43"/>
      <c r="AB1495" s="43"/>
      <c r="AE1495" s="43">
        <v>0</v>
      </c>
      <c r="AL1495" s="43"/>
      <c r="AN1495" t="s">
        <v>131</v>
      </c>
    </row>
    <row r="1496" spans="1:40" x14ac:dyDescent="0.75">
      <c r="A1496" t="s">
        <v>3189</v>
      </c>
      <c r="B1496" t="s">
        <v>123</v>
      </c>
      <c r="C1496" t="s">
        <v>3190</v>
      </c>
      <c r="D1496" t="s">
        <v>487</v>
      </c>
      <c r="E1496" t="s">
        <v>126</v>
      </c>
      <c r="F1496">
        <v>401</v>
      </c>
      <c r="G1496">
        <v>58</v>
      </c>
      <c r="H1496" t="s">
        <v>488</v>
      </c>
      <c r="I1496" t="s">
        <v>128</v>
      </c>
      <c r="J1496" t="s">
        <v>170</v>
      </c>
      <c r="K1496">
        <v>2020</v>
      </c>
      <c r="L1496" t="s">
        <v>156</v>
      </c>
      <c r="O1496" s="43">
        <v>0.10173151869872998</v>
      </c>
      <c r="R1496" s="43"/>
      <c r="S1496" s="43">
        <v>0.10173151869872998</v>
      </c>
      <c r="T1496" s="43">
        <v>0</v>
      </c>
      <c r="U1496" s="43">
        <v>9.673004201681247E-2</v>
      </c>
      <c r="V1496" s="43"/>
      <c r="W1496" s="43">
        <v>5.0014766819175202E-3</v>
      </c>
      <c r="X1496" s="43"/>
      <c r="Y1496" s="43"/>
      <c r="Z1496" s="43"/>
      <c r="AA1496" s="43"/>
      <c r="AB1496" s="43"/>
      <c r="AE1496" s="43">
        <v>0</v>
      </c>
      <c r="AL1496" s="43"/>
      <c r="AN1496" t="s">
        <v>131</v>
      </c>
    </row>
    <row r="1497" spans="1:40" x14ac:dyDescent="0.75">
      <c r="A1497" t="s">
        <v>3191</v>
      </c>
      <c r="B1497" t="s">
        <v>123</v>
      </c>
      <c r="C1497" t="s">
        <v>3192</v>
      </c>
      <c r="D1497" t="s">
        <v>487</v>
      </c>
      <c r="E1497" t="s">
        <v>126</v>
      </c>
      <c r="F1497">
        <v>401</v>
      </c>
      <c r="G1497">
        <v>6</v>
      </c>
      <c r="H1497" t="s">
        <v>488</v>
      </c>
      <c r="I1497" t="s">
        <v>128</v>
      </c>
      <c r="J1497" t="s">
        <v>170</v>
      </c>
      <c r="K1497">
        <v>2020</v>
      </c>
      <c r="L1497" t="s">
        <v>20</v>
      </c>
      <c r="O1497" s="43">
        <v>0.70145186828170192</v>
      </c>
      <c r="R1497" s="43"/>
      <c r="S1497" s="43">
        <v>6.3471868281701871E-2</v>
      </c>
      <c r="T1497" s="43">
        <v>0.63797999999999999</v>
      </c>
      <c r="U1497" s="43">
        <v>4.9416863186603627E-2</v>
      </c>
      <c r="V1497" s="43"/>
      <c r="W1497" s="43">
        <v>1.4055005095098241E-2</v>
      </c>
      <c r="X1497" s="43"/>
      <c r="Y1497" s="43"/>
      <c r="Z1497" s="43"/>
      <c r="AA1497" s="43"/>
      <c r="AB1497" s="43"/>
      <c r="AE1497" s="43">
        <v>0.63797999999999999</v>
      </c>
      <c r="AL1497" s="43"/>
      <c r="AN1497" t="s">
        <v>131</v>
      </c>
    </row>
    <row r="1498" spans="1:40" x14ac:dyDescent="0.75">
      <c r="A1498" t="s">
        <v>3193</v>
      </c>
      <c r="B1498" t="s">
        <v>123</v>
      </c>
      <c r="C1498" t="s">
        <v>3194</v>
      </c>
      <c r="D1498" t="s">
        <v>487</v>
      </c>
      <c r="E1498" t="s">
        <v>126</v>
      </c>
      <c r="F1498">
        <v>401</v>
      </c>
      <c r="G1498">
        <v>7</v>
      </c>
      <c r="H1498" t="s">
        <v>488</v>
      </c>
      <c r="I1498" t="s">
        <v>128</v>
      </c>
      <c r="J1498" t="s">
        <v>170</v>
      </c>
      <c r="K1498">
        <v>2020</v>
      </c>
      <c r="L1498" t="s">
        <v>161</v>
      </c>
      <c r="O1498" s="43">
        <v>0</v>
      </c>
      <c r="R1498" s="43"/>
      <c r="S1498" s="43">
        <v>0</v>
      </c>
      <c r="T1498" s="43">
        <v>0</v>
      </c>
      <c r="U1498" s="43"/>
      <c r="V1498" s="43"/>
      <c r="W1498" s="43"/>
      <c r="X1498" s="43"/>
      <c r="Y1498" s="43"/>
      <c r="Z1498" s="43"/>
      <c r="AA1498" s="43"/>
      <c r="AB1498" s="43"/>
      <c r="AE1498" s="43">
        <v>0</v>
      </c>
      <c r="AL1498" s="43"/>
      <c r="AN1498" t="s">
        <v>131</v>
      </c>
    </row>
    <row r="1499" spans="1:40" x14ac:dyDescent="0.75">
      <c r="A1499" t="s">
        <v>3195</v>
      </c>
      <c r="B1499" t="s">
        <v>123</v>
      </c>
      <c r="C1499" t="s">
        <v>3196</v>
      </c>
      <c r="D1499" t="s">
        <v>487</v>
      </c>
      <c r="E1499" t="s">
        <v>126</v>
      </c>
      <c r="F1499">
        <v>401</v>
      </c>
      <c r="G1499">
        <v>8</v>
      </c>
      <c r="H1499" t="s">
        <v>488</v>
      </c>
      <c r="I1499" t="s">
        <v>128</v>
      </c>
      <c r="J1499" t="s">
        <v>170</v>
      </c>
      <c r="K1499">
        <v>2020</v>
      </c>
      <c r="L1499" t="s">
        <v>164</v>
      </c>
      <c r="O1499" s="43">
        <v>0</v>
      </c>
      <c r="R1499" s="43"/>
      <c r="S1499" s="43">
        <v>0</v>
      </c>
      <c r="T1499" s="43">
        <v>0</v>
      </c>
      <c r="U1499" s="43"/>
      <c r="V1499" s="43"/>
      <c r="W1499" s="43"/>
      <c r="X1499" s="43"/>
      <c r="Y1499" s="43"/>
      <c r="Z1499" s="43"/>
      <c r="AA1499" s="43"/>
      <c r="AB1499" s="43"/>
      <c r="AE1499" s="43">
        <v>0</v>
      </c>
      <c r="AL1499" s="43"/>
      <c r="AN1499" t="s">
        <v>131</v>
      </c>
    </row>
    <row r="1500" spans="1:40" x14ac:dyDescent="0.75">
      <c r="A1500" t="s">
        <v>3197</v>
      </c>
      <c r="B1500" t="s">
        <v>123</v>
      </c>
      <c r="C1500" t="s">
        <v>3198</v>
      </c>
      <c r="D1500" t="s">
        <v>487</v>
      </c>
      <c r="E1500" t="s">
        <v>126</v>
      </c>
      <c r="F1500">
        <v>401</v>
      </c>
      <c r="G1500">
        <v>9</v>
      </c>
      <c r="H1500" t="s">
        <v>488</v>
      </c>
      <c r="I1500" t="s">
        <v>128</v>
      </c>
      <c r="J1500" t="s">
        <v>170</v>
      </c>
      <c r="K1500">
        <v>2020</v>
      </c>
      <c r="L1500" t="s">
        <v>167</v>
      </c>
      <c r="O1500" s="43">
        <v>0</v>
      </c>
      <c r="R1500" s="43"/>
      <c r="S1500" s="43">
        <v>0</v>
      </c>
      <c r="T1500" s="43">
        <v>0</v>
      </c>
      <c r="U1500" s="43"/>
      <c r="V1500" s="43"/>
      <c r="W1500" s="43"/>
      <c r="X1500" s="43"/>
      <c r="Y1500" s="43"/>
      <c r="Z1500" s="43"/>
      <c r="AA1500" s="43"/>
      <c r="AB1500" s="43"/>
      <c r="AE1500" s="43">
        <v>0</v>
      </c>
      <c r="AL1500" s="43"/>
      <c r="AN1500" t="s">
        <v>131</v>
      </c>
    </row>
    <row r="1501" spans="1:40" x14ac:dyDescent="0.75">
      <c r="A1501" t="s">
        <v>3199</v>
      </c>
      <c r="B1501" t="s">
        <v>123</v>
      </c>
      <c r="C1501" t="s">
        <v>3200</v>
      </c>
      <c r="D1501" t="s">
        <v>487</v>
      </c>
      <c r="E1501" t="s">
        <v>126</v>
      </c>
      <c r="F1501">
        <v>402</v>
      </c>
      <c r="G1501">
        <v>0</v>
      </c>
      <c r="H1501" t="s">
        <v>488</v>
      </c>
      <c r="I1501" t="s">
        <v>128</v>
      </c>
      <c r="J1501" t="s">
        <v>199</v>
      </c>
      <c r="K1501">
        <v>2020</v>
      </c>
      <c r="L1501" t="s">
        <v>130</v>
      </c>
      <c r="O1501" s="43">
        <v>0.16750233907439235</v>
      </c>
      <c r="R1501" s="43"/>
      <c r="S1501" s="43">
        <v>8.4353339074392353E-2</v>
      </c>
      <c r="T1501" s="43">
        <v>8.3149000000000001E-2</v>
      </c>
      <c r="U1501" s="43">
        <v>3.4219177957298341E-2</v>
      </c>
      <c r="V1501" s="43"/>
      <c r="W1501" s="43">
        <v>5.0134161117094012E-2</v>
      </c>
      <c r="X1501" s="43"/>
      <c r="Y1501" s="43"/>
      <c r="Z1501" s="43"/>
      <c r="AA1501" s="43"/>
      <c r="AB1501" s="43"/>
      <c r="AE1501" s="43">
        <v>8.3149000000000001E-2</v>
      </c>
      <c r="AL1501" s="43"/>
      <c r="AN1501" t="s">
        <v>131</v>
      </c>
    </row>
    <row r="1502" spans="1:40" x14ac:dyDescent="0.75">
      <c r="A1502" t="s">
        <v>3201</v>
      </c>
      <c r="B1502" t="s">
        <v>123</v>
      </c>
      <c r="C1502" t="s">
        <v>3202</v>
      </c>
      <c r="D1502" t="s">
        <v>487</v>
      </c>
      <c r="E1502" t="s">
        <v>126</v>
      </c>
      <c r="F1502">
        <v>402</v>
      </c>
      <c r="G1502">
        <v>1</v>
      </c>
      <c r="H1502" t="s">
        <v>488</v>
      </c>
      <c r="I1502" t="s">
        <v>128</v>
      </c>
      <c r="J1502" t="s">
        <v>199</v>
      </c>
      <c r="K1502">
        <v>2020</v>
      </c>
      <c r="L1502" t="s">
        <v>134</v>
      </c>
      <c r="O1502" s="43">
        <v>0</v>
      </c>
      <c r="R1502" s="43"/>
      <c r="S1502" s="43">
        <v>0</v>
      </c>
      <c r="T1502" s="43">
        <v>0</v>
      </c>
      <c r="U1502" s="43"/>
      <c r="V1502" s="43"/>
      <c r="W1502" s="43"/>
      <c r="X1502" s="43"/>
      <c r="Y1502" s="43"/>
      <c r="Z1502" s="43"/>
      <c r="AA1502" s="43"/>
      <c r="AB1502" s="43"/>
      <c r="AE1502" s="43">
        <v>0</v>
      </c>
      <c r="AL1502" s="43"/>
      <c r="AN1502" t="s">
        <v>131</v>
      </c>
    </row>
    <row r="1503" spans="1:40" x14ac:dyDescent="0.75">
      <c r="A1503" t="s">
        <v>3203</v>
      </c>
      <c r="B1503" t="s">
        <v>123</v>
      </c>
      <c r="C1503" t="s">
        <v>3204</v>
      </c>
      <c r="D1503" t="s">
        <v>487</v>
      </c>
      <c r="E1503" t="s">
        <v>126</v>
      </c>
      <c r="F1503">
        <v>402</v>
      </c>
      <c r="G1503">
        <v>2</v>
      </c>
      <c r="H1503" t="s">
        <v>488</v>
      </c>
      <c r="I1503" t="s">
        <v>128</v>
      </c>
      <c r="J1503" t="s">
        <v>199</v>
      </c>
      <c r="K1503">
        <v>2020</v>
      </c>
      <c r="L1503" t="s">
        <v>137</v>
      </c>
      <c r="O1503" s="43">
        <v>4.1418147784347568E-2</v>
      </c>
      <c r="R1503" s="43"/>
      <c r="S1503" s="43">
        <v>4.1418147784347568E-2</v>
      </c>
      <c r="T1503" s="43">
        <v>0</v>
      </c>
      <c r="U1503" s="43">
        <v>2.1528099223820749E-2</v>
      </c>
      <c r="V1503" s="43"/>
      <c r="W1503" s="43">
        <v>1.989004856052682E-2</v>
      </c>
      <c r="X1503" s="43"/>
      <c r="Y1503" s="43"/>
      <c r="Z1503" s="43"/>
      <c r="AA1503" s="43"/>
      <c r="AB1503" s="43"/>
      <c r="AE1503" s="43">
        <v>0</v>
      </c>
      <c r="AL1503" s="43"/>
      <c r="AN1503" t="s">
        <v>131</v>
      </c>
    </row>
    <row r="1504" spans="1:40" x14ac:dyDescent="0.75">
      <c r="A1504" t="s">
        <v>3205</v>
      </c>
      <c r="B1504" t="s">
        <v>123</v>
      </c>
      <c r="C1504" t="s">
        <v>3206</v>
      </c>
      <c r="D1504" t="s">
        <v>487</v>
      </c>
      <c r="E1504" t="s">
        <v>126</v>
      </c>
      <c r="F1504">
        <v>402</v>
      </c>
      <c r="G1504">
        <v>3</v>
      </c>
      <c r="H1504" t="s">
        <v>488</v>
      </c>
      <c r="I1504" t="s">
        <v>128</v>
      </c>
      <c r="J1504" t="s">
        <v>199</v>
      </c>
      <c r="K1504">
        <v>2020</v>
      </c>
      <c r="L1504" t="s">
        <v>21</v>
      </c>
      <c r="O1504" s="43">
        <v>5.0038857720576831E-6</v>
      </c>
      <c r="R1504" s="43"/>
      <c r="S1504" s="43">
        <v>5.0038857720576831E-6</v>
      </c>
      <c r="T1504" s="43">
        <v>0</v>
      </c>
      <c r="U1504" s="43">
        <v>2.1886964071689829E-7</v>
      </c>
      <c r="V1504" s="43"/>
      <c r="W1504" s="43">
        <v>4.7850161313407852E-6</v>
      </c>
      <c r="X1504" s="43"/>
      <c r="Y1504" s="43"/>
      <c r="Z1504" s="43"/>
      <c r="AA1504" s="43"/>
      <c r="AB1504" s="43"/>
      <c r="AE1504" s="43">
        <v>0</v>
      </c>
      <c r="AL1504" s="43"/>
      <c r="AN1504" t="s">
        <v>131</v>
      </c>
    </row>
    <row r="1505" spans="1:40" x14ac:dyDescent="0.75">
      <c r="A1505" t="s">
        <v>3207</v>
      </c>
      <c r="B1505" t="s">
        <v>123</v>
      </c>
      <c r="C1505" t="s">
        <v>3208</v>
      </c>
      <c r="D1505" t="s">
        <v>487</v>
      </c>
      <c r="E1505" t="s">
        <v>126</v>
      </c>
      <c r="F1505">
        <v>402</v>
      </c>
      <c r="G1505">
        <v>4</v>
      </c>
      <c r="H1505" t="s">
        <v>488</v>
      </c>
      <c r="I1505" t="s">
        <v>128</v>
      </c>
      <c r="J1505" t="s">
        <v>199</v>
      </c>
      <c r="K1505">
        <v>2020</v>
      </c>
      <c r="L1505" t="s">
        <v>142</v>
      </c>
      <c r="O1505" s="43">
        <v>0</v>
      </c>
      <c r="R1505" s="43"/>
      <c r="S1505" s="43">
        <v>0</v>
      </c>
      <c r="T1505" s="43">
        <v>0</v>
      </c>
      <c r="U1505" s="43"/>
      <c r="V1505" s="43"/>
      <c r="W1505" s="43"/>
      <c r="X1505" s="43"/>
      <c r="Y1505" s="43"/>
      <c r="Z1505" s="43"/>
      <c r="AA1505" s="43"/>
      <c r="AB1505" s="43"/>
      <c r="AE1505" s="43">
        <v>0</v>
      </c>
      <c r="AL1505" s="43"/>
      <c r="AN1505" t="s">
        <v>131</v>
      </c>
    </row>
    <row r="1506" spans="1:40" x14ac:dyDescent="0.75">
      <c r="A1506" t="s">
        <v>3209</v>
      </c>
      <c r="B1506" t="s">
        <v>123</v>
      </c>
      <c r="C1506" t="s">
        <v>3210</v>
      </c>
      <c r="D1506" t="s">
        <v>487</v>
      </c>
      <c r="E1506" t="s">
        <v>126</v>
      </c>
      <c r="F1506">
        <v>402</v>
      </c>
      <c r="G1506">
        <v>51</v>
      </c>
      <c r="H1506" t="s">
        <v>488</v>
      </c>
      <c r="I1506" t="s">
        <v>128</v>
      </c>
      <c r="J1506" t="s">
        <v>199</v>
      </c>
      <c r="K1506">
        <v>2020</v>
      </c>
      <c r="L1506" t="s">
        <v>145</v>
      </c>
      <c r="O1506" s="43">
        <v>2.9642187392180507E-3</v>
      </c>
      <c r="R1506" s="43"/>
      <c r="S1506" s="43">
        <v>2.9642187392180507E-3</v>
      </c>
      <c r="T1506" s="43">
        <v>0</v>
      </c>
      <c r="U1506" s="43">
        <v>3.1734946925086589E-4</v>
      </c>
      <c r="V1506" s="43"/>
      <c r="W1506" s="43">
        <v>2.6468692699671849E-3</v>
      </c>
      <c r="X1506" s="43"/>
      <c r="Y1506" s="43"/>
      <c r="Z1506" s="43"/>
      <c r="AA1506" s="43"/>
      <c r="AB1506" s="43"/>
      <c r="AE1506" s="43">
        <v>0</v>
      </c>
      <c r="AL1506" s="43"/>
      <c r="AN1506" t="s">
        <v>131</v>
      </c>
    </row>
    <row r="1507" spans="1:40" x14ac:dyDescent="0.75">
      <c r="A1507" t="s">
        <v>3211</v>
      </c>
      <c r="B1507" t="s">
        <v>123</v>
      </c>
      <c r="C1507" t="s">
        <v>3212</v>
      </c>
      <c r="D1507" t="s">
        <v>487</v>
      </c>
      <c r="E1507" t="s">
        <v>126</v>
      </c>
      <c r="F1507">
        <v>402</v>
      </c>
      <c r="G1507">
        <v>52</v>
      </c>
      <c r="H1507" t="s">
        <v>488</v>
      </c>
      <c r="I1507" t="s">
        <v>128</v>
      </c>
      <c r="J1507" t="s">
        <v>199</v>
      </c>
      <c r="K1507">
        <v>2020</v>
      </c>
      <c r="L1507" t="s">
        <v>72</v>
      </c>
      <c r="O1507" s="43">
        <v>0</v>
      </c>
      <c r="R1507" s="43"/>
      <c r="S1507" s="43">
        <v>0</v>
      </c>
      <c r="T1507" s="43">
        <v>0</v>
      </c>
      <c r="U1507" s="43"/>
      <c r="V1507" s="43"/>
      <c r="W1507" s="43"/>
      <c r="X1507" s="43"/>
      <c r="Y1507" s="43"/>
      <c r="Z1507" s="43"/>
      <c r="AA1507" s="43"/>
      <c r="AB1507" s="43"/>
      <c r="AE1507" s="43">
        <v>0</v>
      </c>
      <c r="AL1507" s="43"/>
      <c r="AN1507" t="s">
        <v>131</v>
      </c>
    </row>
    <row r="1508" spans="1:40" x14ac:dyDescent="0.75">
      <c r="A1508" t="s">
        <v>3213</v>
      </c>
      <c r="B1508" t="s">
        <v>123</v>
      </c>
      <c r="C1508" t="s">
        <v>3214</v>
      </c>
      <c r="D1508" t="s">
        <v>487</v>
      </c>
      <c r="E1508" t="s">
        <v>126</v>
      </c>
      <c r="F1508">
        <v>402</v>
      </c>
      <c r="G1508">
        <v>53</v>
      </c>
      <c r="H1508" t="s">
        <v>488</v>
      </c>
      <c r="I1508" t="s">
        <v>128</v>
      </c>
      <c r="J1508" t="s">
        <v>199</v>
      </c>
      <c r="K1508">
        <v>2020</v>
      </c>
      <c r="L1508" t="s">
        <v>150</v>
      </c>
      <c r="O1508" s="43">
        <v>2.4774818307261533E-2</v>
      </c>
      <c r="R1508" s="43"/>
      <c r="S1508" s="43">
        <v>2.4774818307261533E-2</v>
      </c>
      <c r="T1508" s="43">
        <v>0</v>
      </c>
      <c r="U1508" s="43">
        <v>9.796811588206911E-3</v>
      </c>
      <c r="V1508" s="43"/>
      <c r="W1508" s="43">
        <v>1.497800671905462E-2</v>
      </c>
      <c r="X1508" s="43"/>
      <c r="Y1508" s="43"/>
      <c r="Z1508" s="43"/>
      <c r="AA1508" s="43"/>
      <c r="AB1508" s="43"/>
      <c r="AE1508" s="43">
        <v>0</v>
      </c>
      <c r="AL1508" s="43"/>
      <c r="AN1508" t="s">
        <v>131</v>
      </c>
    </row>
    <row r="1509" spans="1:40" x14ac:dyDescent="0.75">
      <c r="A1509" t="s">
        <v>3215</v>
      </c>
      <c r="B1509" t="s">
        <v>123</v>
      </c>
      <c r="C1509" t="s">
        <v>3216</v>
      </c>
      <c r="D1509" t="s">
        <v>487</v>
      </c>
      <c r="E1509" t="s">
        <v>126</v>
      </c>
      <c r="F1509">
        <v>402</v>
      </c>
      <c r="G1509">
        <v>55</v>
      </c>
      <c r="H1509" t="s">
        <v>488</v>
      </c>
      <c r="I1509" t="s">
        <v>128</v>
      </c>
      <c r="J1509" t="s">
        <v>199</v>
      </c>
      <c r="K1509">
        <v>2020</v>
      </c>
      <c r="L1509" t="s">
        <v>153</v>
      </c>
      <c r="O1509" s="43">
        <v>0</v>
      </c>
      <c r="R1509" s="43"/>
      <c r="S1509" s="43">
        <v>0</v>
      </c>
      <c r="T1509" s="43">
        <v>0</v>
      </c>
      <c r="U1509" s="43"/>
      <c r="V1509" s="43"/>
      <c r="W1509" s="43"/>
      <c r="X1509" s="43"/>
      <c r="Y1509" s="43"/>
      <c r="Z1509" s="43"/>
      <c r="AA1509" s="43"/>
      <c r="AB1509" s="43"/>
      <c r="AE1509" s="43">
        <v>0</v>
      </c>
      <c r="AL1509" s="43"/>
      <c r="AN1509" t="s">
        <v>131</v>
      </c>
    </row>
    <row r="1510" spans="1:40" x14ac:dyDescent="0.75">
      <c r="A1510" t="s">
        <v>3217</v>
      </c>
      <c r="B1510" t="s">
        <v>123</v>
      </c>
      <c r="C1510" t="s">
        <v>3218</v>
      </c>
      <c r="D1510" t="s">
        <v>487</v>
      </c>
      <c r="E1510" t="s">
        <v>126</v>
      </c>
      <c r="F1510">
        <v>402</v>
      </c>
      <c r="G1510">
        <v>58</v>
      </c>
      <c r="H1510" t="s">
        <v>488</v>
      </c>
      <c r="I1510" t="s">
        <v>128</v>
      </c>
      <c r="J1510" t="s">
        <v>199</v>
      </c>
      <c r="K1510">
        <v>2020</v>
      </c>
      <c r="L1510" t="s">
        <v>156</v>
      </c>
      <c r="O1510" s="43">
        <v>6.2259729394218387E-3</v>
      </c>
      <c r="R1510" s="43"/>
      <c r="S1510" s="43">
        <v>6.2259729394218387E-3</v>
      </c>
      <c r="T1510" s="43">
        <v>0</v>
      </c>
      <c r="U1510" s="43">
        <v>9.5991483766329948E-4</v>
      </c>
      <c r="V1510" s="43"/>
      <c r="W1510" s="43">
        <v>5.2660581017585396E-3</v>
      </c>
      <c r="X1510" s="43"/>
      <c r="Y1510" s="43"/>
      <c r="Z1510" s="43"/>
      <c r="AA1510" s="43"/>
      <c r="AB1510" s="43"/>
      <c r="AE1510" s="43">
        <v>0</v>
      </c>
      <c r="AL1510" s="43"/>
      <c r="AN1510" t="s">
        <v>131</v>
      </c>
    </row>
    <row r="1511" spans="1:40" x14ac:dyDescent="0.75">
      <c r="A1511" t="s">
        <v>3219</v>
      </c>
      <c r="B1511" t="s">
        <v>123</v>
      </c>
      <c r="C1511" t="s">
        <v>3220</v>
      </c>
      <c r="D1511" t="s">
        <v>487</v>
      </c>
      <c r="E1511" t="s">
        <v>126</v>
      </c>
      <c r="F1511">
        <v>402</v>
      </c>
      <c r="G1511">
        <v>6</v>
      </c>
      <c r="H1511" t="s">
        <v>488</v>
      </c>
      <c r="I1511" t="s">
        <v>128</v>
      </c>
      <c r="J1511" t="s">
        <v>199</v>
      </c>
      <c r="K1511">
        <v>2020</v>
      </c>
      <c r="L1511" t="s">
        <v>20</v>
      </c>
      <c r="O1511" s="43">
        <v>9.2114177418371315E-2</v>
      </c>
      <c r="R1511" s="43"/>
      <c r="S1511" s="43">
        <v>8.9651774183713145E-3</v>
      </c>
      <c r="T1511" s="43">
        <v>8.3149000000000001E-2</v>
      </c>
      <c r="U1511" s="43">
        <v>1.6167839687158019E-3</v>
      </c>
      <c r="V1511" s="43"/>
      <c r="W1511" s="43">
        <v>7.3483934496555124E-3</v>
      </c>
      <c r="X1511" s="43"/>
      <c r="Y1511" s="43"/>
      <c r="Z1511" s="43"/>
      <c r="AA1511" s="43"/>
      <c r="AB1511" s="43"/>
      <c r="AE1511" s="43">
        <v>8.3149000000000001E-2</v>
      </c>
      <c r="AL1511" s="43"/>
      <c r="AN1511" t="s">
        <v>131</v>
      </c>
    </row>
    <row r="1512" spans="1:40" x14ac:dyDescent="0.75">
      <c r="A1512" t="s">
        <v>3221</v>
      </c>
      <c r="B1512" t="s">
        <v>123</v>
      </c>
      <c r="C1512" t="s">
        <v>3222</v>
      </c>
      <c r="D1512" t="s">
        <v>487</v>
      </c>
      <c r="E1512" t="s">
        <v>126</v>
      </c>
      <c r="F1512">
        <v>402</v>
      </c>
      <c r="G1512">
        <v>7</v>
      </c>
      <c r="H1512" t="s">
        <v>488</v>
      </c>
      <c r="I1512" t="s">
        <v>128</v>
      </c>
      <c r="J1512" t="s">
        <v>199</v>
      </c>
      <c r="K1512">
        <v>2020</v>
      </c>
      <c r="L1512" t="s">
        <v>161</v>
      </c>
      <c r="O1512" s="43">
        <v>0</v>
      </c>
      <c r="R1512" s="43"/>
      <c r="S1512" s="43">
        <v>0</v>
      </c>
      <c r="T1512" s="43">
        <v>0</v>
      </c>
      <c r="U1512" s="43"/>
      <c r="V1512" s="43"/>
      <c r="W1512" s="43"/>
      <c r="X1512" s="43"/>
      <c r="Y1512" s="43"/>
      <c r="Z1512" s="43"/>
      <c r="AA1512" s="43"/>
      <c r="AB1512" s="43"/>
      <c r="AE1512" s="43">
        <v>0</v>
      </c>
      <c r="AL1512" s="43"/>
      <c r="AN1512" t="s">
        <v>131</v>
      </c>
    </row>
    <row r="1513" spans="1:40" x14ac:dyDescent="0.75">
      <c r="A1513" t="s">
        <v>3223</v>
      </c>
      <c r="B1513" t="s">
        <v>123</v>
      </c>
      <c r="C1513" t="s">
        <v>3224</v>
      </c>
      <c r="D1513" t="s">
        <v>487</v>
      </c>
      <c r="E1513" t="s">
        <v>126</v>
      </c>
      <c r="F1513">
        <v>402</v>
      </c>
      <c r="G1513">
        <v>8</v>
      </c>
      <c r="H1513" t="s">
        <v>488</v>
      </c>
      <c r="I1513" t="s">
        <v>128</v>
      </c>
      <c r="J1513" t="s">
        <v>199</v>
      </c>
      <c r="K1513">
        <v>2020</v>
      </c>
      <c r="L1513" t="s">
        <v>164</v>
      </c>
      <c r="O1513" s="43">
        <v>0</v>
      </c>
      <c r="R1513" s="43"/>
      <c r="S1513" s="43">
        <v>0</v>
      </c>
      <c r="T1513" s="43">
        <v>0</v>
      </c>
      <c r="U1513" s="43"/>
      <c r="V1513" s="43"/>
      <c r="W1513" s="43"/>
      <c r="X1513" s="43"/>
      <c r="Y1513" s="43"/>
      <c r="Z1513" s="43"/>
      <c r="AA1513" s="43"/>
      <c r="AB1513" s="43"/>
      <c r="AE1513" s="43">
        <v>0</v>
      </c>
      <c r="AL1513" s="43"/>
      <c r="AN1513" t="s">
        <v>131</v>
      </c>
    </row>
    <row r="1514" spans="1:40" x14ac:dyDescent="0.75">
      <c r="A1514" t="s">
        <v>3225</v>
      </c>
      <c r="B1514" t="s">
        <v>123</v>
      </c>
      <c r="C1514" t="s">
        <v>3226</v>
      </c>
      <c r="D1514" t="s">
        <v>487</v>
      </c>
      <c r="E1514" t="s">
        <v>126</v>
      </c>
      <c r="F1514">
        <v>402</v>
      </c>
      <c r="G1514">
        <v>9</v>
      </c>
      <c r="H1514" t="s">
        <v>488</v>
      </c>
      <c r="I1514" t="s">
        <v>128</v>
      </c>
      <c r="J1514" t="s">
        <v>199</v>
      </c>
      <c r="K1514">
        <v>2020</v>
      </c>
      <c r="L1514" t="s">
        <v>167</v>
      </c>
      <c r="O1514" s="43">
        <v>0</v>
      </c>
      <c r="R1514" s="43"/>
      <c r="S1514" s="43">
        <v>0</v>
      </c>
      <c r="T1514" s="43">
        <v>0</v>
      </c>
      <c r="U1514" s="43"/>
      <c r="V1514" s="43"/>
      <c r="W1514" s="43"/>
      <c r="X1514" s="43"/>
      <c r="Y1514" s="43"/>
      <c r="Z1514" s="43"/>
      <c r="AA1514" s="43"/>
      <c r="AB1514" s="43"/>
      <c r="AE1514" s="43">
        <v>0</v>
      </c>
      <c r="AL1514" s="43"/>
      <c r="AN1514" t="s">
        <v>131</v>
      </c>
    </row>
    <row r="1515" spans="1:40" x14ac:dyDescent="0.75">
      <c r="A1515" t="s">
        <v>3227</v>
      </c>
      <c r="B1515" t="s">
        <v>123</v>
      </c>
      <c r="C1515" t="s">
        <v>3228</v>
      </c>
      <c r="D1515" t="s">
        <v>573</v>
      </c>
      <c r="E1515" t="s">
        <v>126</v>
      </c>
      <c r="F1515">
        <v>400</v>
      </c>
      <c r="G1515">
        <v>0</v>
      </c>
      <c r="H1515" t="s">
        <v>574</v>
      </c>
      <c r="I1515" t="s">
        <v>128</v>
      </c>
      <c r="J1515" t="s">
        <v>129</v>
      </c>
      <c r="K1515">
        <v>2020</v>
      </c>
      <c r="L1515" t="s">
        <v>130</v>
      </c>
      <c r="O1515" s="43">
        <v>45.331928746838699</v>
      </c>
      <c r="R1515" s="43"/>
      <c r="S1515" s="43">
        <v>44.8572487468387</v>
      </c>
      <c r="T1515" s="43">
        <v>0.47467999999999999</v>
      </c>
      <c r="U1515" s="43">
        <v>40.666274518417893</v>
      </c>
      <c r="V1515" s="43"/>
      <c r="W1515" s="43">
        <v>4.1909742284208038</v>
      </c>
      <c r="X1515" s="43"/>
      <c r="Y1515" s="43"/>
      <c r="Z1515" s="43"/>
      <c r="AA1515" s="43"/>
      <c r="AB1515" s="43"/>
      <c r="AE1515" s="43">
        <v>0.47467999999999999</v>
      </c>
      <c r="AL1515" s="43"/>
      <c r="AN1515" t="s">
        <v>131</v>
      </c>
    </row>
    <row r="1516" spans="1:40" x14ac:dyDescent="0.75">
      <c r="A1516" t="s">
        <v>3229</v>
      </c>
      <c r="B1516" t="s">
        <v>123</v>
      </c>
      <c r="C1516" t="s">
        <v>3230</v>
      </c>
      <c r="D1516" t="s">
        <v>573</v>
      </c>
      <c r="E1516" t="s">
        <v>126</v>
      </c>
      <c r="F1516">
        <v>400</v>
      </c>
      <c r="G1516">
        <v>1</v>
      </c>
      <c r="H1516" t="s">
        <v>574</v>
      </c>
      <c r="I1516" t="s">
        <v>128</v>
      </c>
      <c r="J1516" t="s">
        <v>129</v>
      </c>
      <c r="K1516">
        <v>2020</v>
      </c>
      <c r="L1516" t="s">
        <v>134</v>
      </c>
      <c r="O1516" s="43">
        <v>2.9885615175006883</v>
      </c>
      <c r="R1516" s="43"/>
      <c r="S1516" s="43">
        <v>2.9885615175006883</v>
      </c>
      <c r="T1516" s="43">
        <v>0</v>
      </c>
      <c r="U1516" s="43">
        <v>2.8191250139065822</v>
      </c>
      <c r="V1516" s="43"/>
      <c r="W1516" s="43">
        <v>0.16943650359410589</v>
      </c>
      <c r="X1516" s="43"/>
      <c r="Y1516" s="43"/>
      <c r="Z1516" s="43"/>
      <c r="AA1516" s="43"/>
      <c r="AB1516" s="43"/>
      <c r="AE1516" s="43">
        <v>0</v>
      </c>
      <c r="AL1516" s="43"/>
      <c r="AN1516" t="s">
        <v>131</v>
      </c>
    </row>
    <row r="1517" spans="1:40" x14ac:dyDescent="0.75">
      <c r="A1517" t="s">
        <v>3231</v>
      </c>
      <c r="B1517" t="s">
        <v>123</v>
      </c>
      <c r="C1517" t="s">
        <v>3232</v>
      </c>
      <c r="D1517" t="s">
        <v>573</v>
      </c>
      <c r="E1517" t="s">
        <v>126</v>
      </c>
      <c r="F1517">
        <v>400</v>
      </c>
      <c r="G1517">
        <v>2</v>
      </c>
      <c r="H1517" t="s">
        <v>574</v>
      </c>
      <c r="I1517" t="s">
        <v>128</v>
      </c>
      <c r="J1517" t="s">
        <v>129</v>
      </c>
      <c r="K1517">
        <v>2020</v>
      </c>
      <c r="L1517" t="s">
        <v>137</v>
      </c>
      <c r="O1517" s="43">
        <v>9.0529540813024514E-2</v>
      </c>
      <c r="R1517" s="43"/>
      <c r="S1517" s="43">
        <v>9.0529540813024514E-2</v>
      </c>
      <c r="T1517" s="43">
        <v>0</v>
      </c>
      <c r="U1517" s="43">
        <v>7.4733966378874181E-2</v>
      </c>
      <c r="V1517" s="43"/>
      <c r="W1517" s="43">
        <v>1.579557443415033E-2</v>
      </c>
      <c r="X1517" s="43"/>
      <c r="Y1517" s="43"/>
      <c r="Z1517" s="43"/>
      <c r="AA1517" s="43"/>
      <c r="AB1517" s="43"/>
      <c r="AE1517" s="43">
        <v>0</v>
      </c>
      <c r="AL1517" s="43"/>
      <c r="AN1517" t="s">
        <v>131</v>
      </c>
    </row>
    <row r="1518" spans="1:40" x14ac:dyDescent="0.75">
      <c r="A1518" t="s">
        <v>3233</v>
      </c>
      <c r="B1518" t="s">
        <v>123</v>
      </c>
      <c r="C1518" t="s">
        <v>3234</v>
      </c>
      <c r="D1518" t="s">
        <v>573</v>
      </c>
      <c r="E1518" t="s">
        <v>126</v>
      </c>
      <c r="F1518">
        <v>400</v>
      </c>
      <c r="G1518">
        <v>3</v>
      </c>
      <c r="H1518" t="s">
        <v>574</v>
      </c>
      <c r="I1518" t="s">
        <v>128</v>
      </c>
      <c r="J1518" t="s">
        <v>129</v>
      </c>
      <c r="K1518">
        <v>2020</v>
      </c>
      <c r="L1518" t="s">
        <v>21</v>
      </c>
      <c r="O1518" s="43">
        <v>13.44491110549855</v>
      </c>
      <c r="R1518" s="43"/>
      <c r="S1518" s="43">
        <v>13.44491110549855</v>
      </c>
      <c r="T1518" s="43">
        <v>0</v>
      </c>
      <c r="U1518" s="43">
        <v>12.390362218805199</v>
      </c>
      <c r="V1518" s="43"/>
      <c r="W1518" s="43">
        <v>1.054548886693351</v>
      </c>
      <c r="X1518" s="43"/>
      <c r="Y1518" s="43"/>
      <c r="Z1518" s="43"/>
      <c r="AA1518" s="43"/>
      <c r="AB1518" s="43"/>
      <c r="AE1518" s="43">
        <v>0</v>
      </c>
      <c r="AL1518" s="43"/>
      <c r="AN1518" t="s">
        <v>131</v>
      </c>
    </row>
    <row r="1519" spans="1:40" x14ac:dyDescent="0.75">
      <c r="A1519" t="s">
        <v>3235</v>
      </c>
      <c r="B1519" t="s">
        <v>123</v>
      </c>
      <c r="C1519" t="s">
        <v>3236</v>
      </c>
      <c r="D1519" t="s">
        <v>573</v>
      </c>
      <c r="E1519" t="s">
        <v>126</v>
      </c>
      <c r="F1519">
        <v>400</v>
      </c>
      <c r="G1519">
        <v>4</v>
      </c>
      <c r="H1519" t="s">
        <v>574</v>
      </c>
      <c r="I1519" t="s">
        <v>128</v>
      </c>
      <c r="J1519" t="s">
        <v>129</v>
      </c>
      <c r="K1519">
        <v>2020</v>
      </c>
      <c r="L1519" t="s">
        <v>142</v>
      </c>
      <c r="O1519" s="43">
        <v>0</v>
      </c>
      <c r="R1519" s="43"/>
      <c r="S1519" s="43">
        <v>0</v>
      </c>
      <c r="T1519" s="43">
        <v>0</v>
      </c>
      <c r="U1519" s="43">
        <v>0</v>
      </c>
      <c r="V1519" s="43"/>
      <c r="W1519" s="43">
        <v>0</v>
      </c>
      <c r="X1519" s="43"/>
      <c r="Y1519" s="43"/>
      <c r="Z1519" s="43"/>
      <c r="AA1519" s="43"/>
      <c r="AB1519" s="43"/>
      <c r="AE1519" s="43">
        <v>0</v>
      </c>
      <c r="AL1519" s="43"/>
      <c r="AN1519" t="s">
        <v>131</v>
      </c>
    </row>
    <row r="1520" spans="1:40" x14ac:dyDescent="0.75">
      <c r="A1520" t="s">
        <v>3237</v>
      </c>
      <c r="B1520" t="s">
        <v>123</v>
      </c>
      <c r="C1520" t="s">
        <v>3238</v>
      </c>
      <c r="D1520" t="s">
        <v>573</v>
      </c>
      <c r="E1520" t="s">
        <v>126</v>
      </c>
      <c r="F1520">
        <v>400</v>
      </c>
      <c r="G1520">
        <v>51</v>
      </c>
      <c r="H1520" t="s">
        <v>574</v>
      </c>
      <c r="I1520" t="s">
        <v>128</v>
      </c>
      <c r="J1520" t="s">
        <v>129</v>
      </c>
      <c r="K1520">
        <v>2020</v>
      </c>
      <c r="L1520" t="s">
        <v>145</v>
      </c>
      <c r="O1520" s="43">
        <v>11.816656073844523</v>
      </c>
      <c r="R1520" s="43"/>
      <c r="S1520" s="43">
        <v>11.816656073844523</v>
      </c>
      <c r="T1520" s="43">
        <v>0</v>
      </c>
      <c r="U1520" s="43">
        <v>11.448484187970021</v>
      </c>
      <c r="V1520" s="43"/>
      <c r="W1520" s="43">
        <v>0.36817188587450328</v>
      </c>
      <c r="X1520" s="43"/>
      <c r="Y1520" s="43"/>
      <c r="Z1520" s="43"/>
      <c r="AA1520" s="43"/>
      <c r="AB1520" s="43"/>
      <c r="AE1520" s="43">
        <v>0</v>
      </c>
      <c r="AL1520" s="43"/>
      <c r="AN1520" t="s">
        <v>131</v>
      </c>
    </row>
    <row r="1521" spans="1:40" x14ac:dyDescent="0.75">
      <c r="A1521" t="s">
        <v>3239</v>
      </c>
      <c r="B1521" t="s">
        <v>123</v>
      </c>
      <c r="C1521" t="s">
        <v>3240</v>
      </c>
      <c r="D1521" t="s">
        <v>573</v>
      </c>
      <c r="E1521" t="s">
        <v>126</v>
      </c>
      <c r="F1521">
        <v>400</v>
      </c>
      <c r="G1521">
        <v>52</v>
      </c>
      <c r="H1521" t="s">
        <v>574</v>
      </c>
      <c r="I1521" t="s">
        <v>128</v>
      </c>
      <c r="J1521" t="s">
        <v>129</v>
      </c>
      <c r="K1521">
        <v>2020</v>
      </c>
      <c r="L1521" t="s">
        <v>72</v>
      </c>
      <c r="O1521" s="43">
        <v>0</v>
      </c>
      <c r="R1521" s="43"/>
      <c r="S1521" s="43">
        <v>0</v>
      </c>
      <c r="T1521" s="43">
        <v>0</v>
      </c>
      <c r="U1521" s="43">
        <v>0</v>
      </c>
      <c r="V1521" s="43"/>
      <c r="W1521" s="43">
        <v>0</v>
      </c>
      <c r="X1521" s="43"/>
      <c r="Y1521" s="43"/>
      <c r="Z1521" s="43"/>
      <c r="AA1521" s="43"/>
      <c r="AB1521" s="43"/>
      <c r="AE1521" s="43">
        <v>0</v>
      </c>
      <c r="AL1521" s="43"/>
      <c r="AN1521" t="s">
        <v>131</v>
      </c>
    </row>
    <row r="1522" spans="1:40" x14ac:dyDescent="0.75">
      <c r="A1522" t="s">
        <v>3241</v>
      </c>
      <c r="B1522" t="s">
        <v>123</v>
      </c>
      <c r="C1522" t="s">
        <v>3242</v>
      </c>
      <c r="D1522" t="s">
        <v>573</v>
      </c>
      <c r="E1522" t="s">
        <v>126</v>
      </c>
      <c r="F1522">
        <v>400</v>
      </c>
      <c r="G1522">
        <v>53</v>
      </c>
      <c r="H1522" t="s">
        <v>574</v>
      </c>
      <c r="I1522" t="s">
        <v>128</v>
      </c>
      <c r="J1522" t="s">
        <v>129</v>
      </c>
      <c r="K1522">
        <v>2020</v>
      </c>
      <c r="L1522" t="s">
        <v>150</v>
      </c>
      <c r="O1522" s="43">
        <v>0.25447926222016215</v>
      </c>
      <c r="R1522" s="43"/>
      <c r="S1522" s="43">
        <v>0.25447926222016215</v>
      </c>
      <c r="T1522" s="43">
        <v>0</v>
      </c>
      <c r="U1522" s="43">
        <v>5.5226784060879941E-2</v>
      </c>
      <c r="V1522" s="43"/>
      <c r="W1522" s="43">
        <v>0.19925247815928221</v>
      </c>
      <c r="X1522" s="43"/>
      <c r="Y1522" s="43"/>
      <c r="Z1522" s="43"/>
      <c r="AA1522" s="43"/>
      <c r="AB1522" s="43"/>
      <c r="AE1522" s="43">
        <v>0</v>
      </c>
      <c r="AL1522" s="43"/>
      <c r="AN1522" t="s">
        <v>131</v>
      </c>
    </row>
    <row r="1523" spans="1:40" x14ac:dyDescent="0.75">
      <c r="A1523" t="s">
        <v>3243</v>
      </c>
      <c r="B1523" t="s">
        <v>123</v>
      </c>
      <c r="C1523" t="s">
        <v>3244</v>
      </c>
      <c r="D1523" t="s">
        <v>573</v>
      </c>
      <c r="E1523" t="s">
        <v>126</v>
      </c>
      <c r="F1523">
        <v>400</v>
      </c>
      <c r="G1523">
        <v>55</v>
      </c>
      <c r="H1523" t="s">
        <v>574</v>
      </c>
      <c r="I1523" t="s">
        <v>128</v>
      </c>
      <c r="J1523" t="s">
        <v>129</v>
      </c>
      <c r="K1523">
        <v>2020</v>
      </c>
      <c r="L1523" t="s">
        <v>153</v>
      </c>
      <c r="O1523" s="43">
        <v>0</v>
      </c>
      <c r="R1523" s="43"/>
      <c r="S1523" s="43">
        <v>0</v>
      </c>
      <c r="T1523" s="43">
        <v>0</v>
      </c>
      <c r="U1523" s="43">
        <v>0</v>
      </c>
      <c r="V1523" s="43"/>
      <c r="W1523" s="43">
        <v>0</v>
      </c>
      <c r="X1523" s="43"/>
      <c r="Y1523" s="43"/>
      <c r="Z1523" s="43"/>
      <c r="AA1523" s="43"/>
      <c r="AB1523" s="43"/>
      <c r="AE1523" s="43">
        <v>0</v>
      </c>
      <c r="AL1523" s="43"/>
      <c r="AN1523" t="s">
        <v>131</v>
      </c>
    </row>
    <row r="1524" spans="1:40" x14ac:dyDescent="0.75">
      <c r="A1524" t="s">
        <v>3245</v>
      </c>
      <c r="B1524" t="s">
        <v>123</v>
      </c>
      <c r="C1524" t="s">
        <v>3246</v>
      </c>
      <c r="D1524" t="s">
        <v>573</v>
      </c>
      <c r="E1524" t="s">
        <v>126</v>
      </c>
      <c r="F1524">
        <v>400</v>
      </c>
      <c r="G1524">
        <v>58</v>
      </c>
      <c r="H1524" t="s">
        <v>574</v>
      </c>
      <c r="I1524" t="s">
        <v>128</v>
      </c>
      <c r="J1524" t="s">
        <v>129</v>
      </c>
      <c r="K1524">
        <v>2020</v>
      </c>
      <c r="L1524" t="s">
        <v>156</v>
      </c>
      <c r="O1524" s="43">
        <v>1.8207012374056846</v>
      </c>
      <c r="R1524" s="43"/>
      <c r="S1524" s="43">
        <v>1.8207012374056846</v>
      </c>
      <c r="T1524" s="43">
        <v>0</v>
      </c>
      <c r="U1524" s="43">
        <v>1.627036799093474</v>
      </c>
      <c r="V1524" s="43"/>
      <c r="W1524" s="43">
        <v>0.19366443831221061</v>
      </c>
      <c r="X1524" s="43"/>
      <c r="Y1524" s="43"/>
      <c r="Z1524" s="43"/>
      <c r="AA1524" s="43"/>
      <c r="AB1524" s="43"/>
      <c r="AE1524" s="43">
        <v>0</v>
      </c>
      <c r="AL1524" s="43"/>
      <c r="AN1524" t="s">
        <v>131</v>
      </c>
    </row>
    <row r="1525" spans="1:40" x14ac:dyDescent="0.75">
      <c r="A1525" t="s">
        <v>3247</v>
      </c>
      <c r="B1525" t="s">
        <v>123</v>
      </c>
      <c r="C1525" t="s">
        <v>3248</v>
      </c>
      <c r="D1525" t="s">
        <v>573</v>
      </c>
      <c r="E1525" t="s">
        <v>126</v>
      </c>
      <c r="F1525">
        <v>400</v>
      </c>
      <c r="G1525">
        <v>6</v>
      </c>
      <c r="H1525" t="s">
        <v>574</v>
      </c>
      <c r="I1525" t="s">
        <v>128</v>
      </c>
      <c r="J1525" t="s">
        <v>129</v>
      </c>
      <c r="K1525">
        <v>2020</v>
      </c>
      <c r="L1525" t="s">
        <v>20</v>
      </c>
      <c r="O1525" s="43">
        <v>4.2277262776332147</v>
      </c>
      <c r="R1525" s="43"/>
      <c r="S1525" s="43">
        <v>3.753046277633215</v>
      </c>
      <c r="T1525" s="43">
        <v>0.47467999999999999</v>
      </c>
      <c r="U1525" s="43">
        <v>3.1590025519440919</v>
      </c>
      <c r="V1525" s="43"/>
      <c r="W1525" s="43">
        <v>0.59404372568912311</v>
      </c>
      <c r="X1525" s="43"/>
      <c r="Y1525" s="43"/>
      <c r="Z1525" s="43"/>
      <c r="AA1525" s="43"/>
      <c r="AB1525" s="43"/>
      <c r="AE1525" s="43">
        <v>0.47467999999999999</v>
      </c>
      <c r="AL1525" s="43"/>
      <c r="AN1525" t="s">
        <v>131</v>
      </c>
    </row>
    <row r="1526" spans="1:40" x14ac:dyDescent="0.75">
      <c r="A1526" t="s">
        <v>3249</v>
      </c>
      <c r="B1526" t="s">
        <v>123</v>
      </c>
      <c r="C1526" t="s">
        <v>3250</v>
      </c>
      <c r="D1526" t="s">
        <v>573</v>
      </c>
      <c r="E1526" t="s">
        <v>126</v>
      </c>
      <c r="F1526">
        <v>400</v>
      </c>
      <c r="G1526">
        <v>7</v>
      </c>
      <c r="H1526" t="s">
        <v>574</v>
      </c>
      <c r="I1526" t="s">
        <v>128</v>
      </c>
      <c r="J1526" t="s">
        <v>129</v>
      </c>
      <c r="K1526">
        <v>2020</v>
      </c>
      <c r="L1526" t="s">
        <v>161</v>
      </c>
      <c r="O1526" s="43">
        <v>10.688363731922847</v>
      </c>
      <c r="R1526" s="43"/>
      <c r="S1526" s="43">
        <v>10.688363731922847</v>
      </c>
      <c r="T1526" s="43">
        <v>0</v>
      </c>
      <c r="U1526" s="43">
        <v>9.0923029962587698</v>
      </c>
      <c r="V1526" s="43"/>
      <c r="W1526" s="43">
        <v>1.596060735664077</v>
      </c>
      <c r="X1526" s="43"/>
      <c r="Y1526" s="43"/>
      <c r="Z1526" s="43"/>
      <c r="AA1526" s="43"/>
      <c r="AB1526" s="43"/>
      <c r="AE1526" s="43">
        <v>0</v>
      </c>
      <c r="AL1526" s="43"/>
      <c r="AN1526" t="s">
        <v>131</v>
      </c>
    </row>
    <row r="1527" spans="1:40" x14ac:dyDescent="0.75">
      <c r="A1527" t="s">
        <v>3251</v>
      </c>
      <c r="B1527" t="s">
        <v>123</v>
      </c>
      <c r="C1527" t="s">
        <v>3252</v>
      </c>
      <c r="D1527" t="s">
        <v>573</v>
      </c>
      <c r="E1527" t="s">
        <v>126</v>
      </c>
      <c r="F1527">
        <v>400</v>
      </c>
      <c r="G1527">
        <v>8</v>
      </c>
      <c r="H1527" t="s">
        <v>574</v>
      </c>
      <c r="I1527" t="s">
        <v>128</v>
      </c>
      <c r="J1527" t="s">
        <v>129</v>
      </c>
      <c r="K1527">
        <v>2020</v>
      </c>
      <c r="L1527" t="s">
        <v>164</v>
      </c>
      <c r="O1527" s="43">
        <v>0</v>
      </c>
      <c r="R1527" s="43"/>
      <c r="S1527" s="43">
        <v>0</v>
      </c>
      <c r="T1527" s="43">
        <v>0</v>
      </c>
      <c r="U1527" s="43">
        <v>0</v>
      </c>
      <c r="V1527" s="43"/>
      <c r="W1527" s="43">
        <v>0</v>
      </c>
      <c r="X1527" s="43"/>
      <c r="Y1527" s="43"/>
      <c r="Z1527" s="43"/>
      <c r="AA1527" s="43"/>
      <c r="AB1527" s="43"/>
      <c r="AE1527" s="43">
        <v>0</v>
      </c>
      <c r="AL1527" s="43"/>
      <c r="AN1527" t="s">
        <v>131</v>
      </c>
    </row>
    <row r="1528" spans="1:40" x14ac:dyDescent="0.75">
      <c r="A1528" t="s">
        <v>3253</v>
      </c>
      <c r="B1528" t="s">
        <v>123</v>
      </c>
      <c r="C1528" t="s">
        <v>3254</v>
      </c>
      <c r="D1528" t="s">
        <v>573</v>
      </c>
      <c r="E1528" t="s">
        <v>126</v>
      </c>
      <c r="F1528">
        <v>400</v>
      </c>
      <c r="G1528">
        <v>9</v>
      </c>
      <c r="H1528" t="s">
        <v>574</v>
      </c>
      <c r="I1528" t="s">
        <v>128</v>
      </c>
      <c r="J1528" t="s">
        <v>129</v>
      </c>
      <c r="K1528">
        <v>2020</v>
      </c>
      <c r="L1528" t="s">
        <v>167</v>
      </c>
      <c r="O1528" s="43">
        <v>0</v>
      </c>
      <c r="R1528" s="43"/>
      <c r="S1528" s="43">
        <v>0</v>
      </c>
      <c r="T1528" s="43">
        <v>0</v>
      </c>
      <c r="U1528" s="43">
        <v>0</v>
      </c>
      <c r="V1528" s="43"/>
      <c r="W1528" s="43">
        <v>0</v>
      </c>
      <c r="X1528" s="43"/>
      <c r="Y1528" s="43"/>
      <c r="Z1528" s="43"/>
      <c r="AA1528" s="43"/>
      <c r="AB1528" s="43"/>
      <c r="AE1528" s="43">
        <v>0</v>
      </c>
      <c r="AL1528" s="43"/>
      <c r="AN1528" t="s">
        <v>131</v>
      </c>
    </row>
    <row r="1529" spans="1:40" x14ac:dyDescent="0.75">
      <c r="A1529" t="s">
        <v>3255</v>
      </c>
      <c r="B1529" t="s">
        <v>123</v>
      </c>
      <c r="C1529" t="s">
        <v>3256</v>
      </c>
      <c r="D1529" t="s">
        <v>573</v>
      </c>
      <c r="E1529" t="s">
        <v>126</v>
      </c>
      <c r="F1529">
        <v>401</v>
      </c>
      <c r="G1529">
        <v>0</v>
      </c>
      <c r="H1529" t="s">
        <v>574</v>
      </c>
      <c r="I1529" t="s">
        <v>128</v>
      </c>
      <c r="J1529" t="s">
        <v>170</v>
      </c>
      <c r="K1529">
        <v>2020</v>
      </c>
      <c r="L1529" t="s">
        <v>130</v>
      </c>
      <c r="O1529" s="43">
        <v>28.576493150930236</v>
      </c>
      <c r="R1529" s="43"/>
      <c r="S1529" s="43">
        <v>28.272163150930236</v>
      </c>
      <c r="T1529" s="43">
        <v>0.30432999999999999</v>
      </c>
      <c r="U1529" s="43">
        <v>26.503438978126692</v>
      </c>
      <c r="V1529" s="43"/>
      <c r="W1529" s="43">
        <v>1.768724172803545</v>
      </c>
      <c r="X1529" s="43"/>
      <c r="Y1529" s="43"/>
      <c r="Z1529" s="43"/>
      <c r="AA1529" s="43"/>
      <c r="AB1529" s="43"/>
      <c r="AE1529" s="43">
        <v>0.30432999999999999</v>
      </c>
      <c r="AL1529" s="43"/>
      <c r="AN1529" t="s">
        <v>131</v>
      </c>
    </row>
    <row r="1530" spans="1:40" x14ac:dyDescent="0.75">
      <c r="A1530" t="s">
        <v>3257</v>
      </c>
      <c r="B1530" t="s">
        <v>123</v>
      </c>
      <c r="C1530" t="s">
        <v>3258</v>
      </c>
      <c r="D1530" t="s">
        <v>573</v>
      </c>
      <c r="E1530" t="s">
        <v>126</v>
      </c>
      <c r="F1530">
        <v>401</v>
      </c>
      <c r="G1530">
        <v>1</v>
      </c>
      <c r="H1530" t="s">
        <v>574</v>
      </c>
      <c r="I1530" t="s">
        <v>128</v>
      </c>
      <c r="J1530" t="s">
        <v>170</v>
      </c>
      <c r="K1530">
        <v>2020</v>
      </c>
      <c r="L1530" t="s">
        <v>134</v>
      </c>
      <c r="O1530" s="43">
        <v>2.7610611762638189</v>
      </c>
      <c r="R1530" s="43"/>
      <c r="S1530" s="43">
        <v>2.7610611762638189</v>
      </c>
      <c r="T1530" s="43">
        <v>0</v>
      </c>
      <c r="U1530" s="43">
        <v>2.6149765699075291</v>
      </c>
      <c r="V1530" s="43"/>
      <c r="W1530" s="43">
        <v>0.14608460635628959</v>
      </c>
      <c r="X1530" s="43"/>
      <c r="Y1530" s="43"/>
      <c r="Z1530" s="43"/>
      <c r="AA1530" s="43"/>
      <c r="AB1530" s="43"/>
      <c r="AE1530" s="43">
        <v>0</v>
      </c>
      <c r="AL1530" s="43"/>
      <c r="AN1530" t="s">
        <v>131</v>
      </c>
    </row>
    <row r="1531" spans="1:40" x14ac:dyDescent="0.75">
      <c r="A1531" t="s">
        <v>3259</v>
      </c>
      <c r="B1531" t="s">
        <v>123</v>
      </c>
      <c r="C1531" t="s">
        <v>3260</v>
      </c>
      <c r="D1531" t="s">
        <v>573</v>
      </c>
      <c r="E1531" t="s">
        <v>126</v>
      </c>
      <c r="F1531">
        <v>401</v>
      </c>
      <c r="G1531">
        <v>2</v>
      </c>
      <c r="H1531" t="s">
        <v>574</v>
      </c>
      <c r="I1531" t="s">
        <v>128</v>
      </c>
      <c r="J1531" t="s">
        <v>170</v>
      </c>
      <c r="K1531">
        <v>2020</v>
      </c>
      <c r="L1531" t="s">
        <v>137</v>
      </c>
      <c r="O1531" s="43">
        <v>5.0146602301903938E-2</v>
      </c>
      <c r="R1531" s="43"/>
      <c r="S1531" s="43">
        <v>5.0146602301903938E-2</v>
      </c>
      <c r="T1531" s="43">
        <v>0</v>
      </c>
      <c r="U1531" s="43">
        <v>4.6323621921486147E-2</v>
      </c>
      <c r="V1531" s="43"/>
      <c r="W1531" s="43">
        <v>3.822980380417792E-3</v>
      </c>
      <c r="X1531" s="43"/>
      <c r="Y1531" s="43"/>
      <c r="Z1531" s="43"/>
      <c r="AA1531" s="43"/>
      <c r="AB1531" s="43"/>
      <c r="AE1531" s="43">
        <v>0</v>
      </c>
      <c r="AL1531" s="43"/>
      <c r="AN1531" t="s">
        <v>131</v>
      </c>
    </row>
    <row r="1532" spans="1:40" x14ac:dyDescent="0.75">
      <c r="A1532" t="s">
        <v>3261</v>
      </c>
      <c r="B1532" t="s">
        <v>123</v>
      </c>
      <c r="C1532" t="s">
        <v>3262</v>
      </c>
      <c r="D1532" t="s">
        <v>573</v>
      </c>
      <c r="E1532" t="s">
        <v>126</v>
      </c>
      <c r="F1532">
        <v>401</v>
      </c>
      <c r="G1532">
        <v>3</v>
      </c>
      <c r="H1532" t="s">
        <v>574</v>
      </c>
      <c r="I1532" t="s">
        <v>128</v>
      </c>
      <c r="J1532" t="s">
        <v>170</v>
      </c>
      <c r="K1532">
        <v>2020</v>
      </c>
      <c r="L1532" t="s">
        <v>21</v>
      </c>
      <c r="O1532" s="43">
        <v>8.4263696008160522</v>
      </c>
      <c r="R1532" s="43"/>
      <c r="S1532" s="43">
        <v>8.4263696008160522</v>
      </c>
      <c r="T1532" s="43">
        <v>0</v>
      </c>
      <c r="U1532" s="43">
        <v>7.9700965100430521</v>
      </c>
      <c r="V1532" s="43"/>
      <c r="W1532" s="43">
        <v>0.45627309077300038</v>
      </c>
      <c r="X1532" s="43"/>
      <c r="Y1532" s="43"/>
      <c r="Z1532" s="43"/>
      <c r="AA1532" s="43"/>
      <c r="AB1532" s="43"/>
      <c r="AE1532" s="43">
        <v>0</v>
      </c>
      <c r="AL1532" s="43"/>
      <c r="AN1532" t="s">
        <v>131</v>
      </c>
    </row>
    <row r="1533" spans="1:40" x14ac:dyDescent="0.75">
      <c r="A1533" t="s">
        <v>3263</v>
      </c>
      <c r="B1533" t="s">
        <v>123</v>
      </c>
      <c r="C1533" t="s">
        <v>3264</v>
      </c>
      <c r="D1533" t="s">
        <v>573</v>
      </c>
      <c r="E1533" t="s">
        <v>126</v>
      </c>
      <c r="F1533">
        <v>401</v>
      </c>
      <c r="G1533">
        <v>4</v>
      </c>
      <c r="H1533" t="s">
        <v>574</v>
      </c>
      <c r="I1533" t="s">
        <v>128</v>
      </c>
      <c r="J1533" t="s">
        <v>170</v>
      </c>
      <c r="K1533">
        <v>2020</v>
      </c>
      <c r="L1533" t="s">
        <v>142</v>
      </c>
      <c r="O1533" s="43">
        <v>0</v>
      </c>
      <c r="R1533" s="43"/>
      <c r="S1533" s="43">
        <v>0</v>
      </c>
      <c r="T1533" s="43">
        <v>0</v>
      </c>
      <c r="U1533" s="43"/>
      <c r="V1533" s="43"/>
      <c r="W1533" s="43"/>
      <c r="X1533" s="43"/>
      <c r="Y1533" s="43"/>
      <c r="Z1533" s="43"/>
      <c r="AA1533" s="43"/>
      <c r="AB1533" s="43"/>
      <c r="AE1533" s="43">
        <v>0</v>
      </c>
      <c r="AL1533" s="43"/>
      <c r="AN1533" t="s">
        <v>131</v>
      </c>
    </row>
    <row r="1534" spans="1:40" x14ac:dyDescent="0.75">
      <c r="A1534" t="s">
        <v>3265</v>
      </c>
      <c r="B1534" t="s">
        <v>123</v>
      </c>
      <c r="C1534" t="s">
        <v>3266</v>
      </c>
      <c r="D1534" t="s">
        <v>573</v>
      </c>
      <c r="E1534" t="s">
        <v>126</v>
      </c>
      <c r="F1534">
        <v>401</v>
      </c>
      <c r="G1534">
        <v>51</v>
      </c>
      <c r="H1534" t="s">
        <v>574</v>
      </c>
      <c r="I1534" t="s">
        <v>128</v>
      </c>
      <c r="J1534" t="s">
        <v>170</v>
      </c>
      <c r="K1534">
        <v>2020</v>
      </c>
      <c r="L1534" t="s">
        <v>145</v>
      </c>
      <c r="O1534" s="43">
        <v>10.346005322725707</v>
      </c>
      <c r="R1534" s="43"/>
      <c r="S1534" s="43">
        <v>10.346005322725707</v>
      </c>
      <c r="T1534" s="43">
        <v>0</v>
      </c>
      <c r="U1534" s="43">
        <v>10.0780720444553</v>
      </c>
      <c r="V1534" s="43"/>
      <c r="W1534" s="43">
        <v>0.26793327827040769</v>
      </c>
      <c r="X1534" s="43"/>
      <c r="Y1534" s="43"/>
      <c r="Z1534" s="43"/>
      <c r="AA1534" s="43"/>
      <c r="AB1534" s="43"/>
      <c r="AE1534" s="43">
        <v>0</v>
      </c>
      <c r="AL1534" s="43"/>
      <c r="AN1534" t="s">
        <v>131</v>
      </c>
    </row>
    <row r="1535" spans="1:40" x14ac:dyDescent="0.75">
      <c r="A1535" t="s">
        <v>3267</v>
      </c>
      <c r="B1535" t="s">
        <v>123</v>
      </c>
      <c r="C1535" t="s">
        <v>3268</v>
      </c>
      <c r="D1535" t="s">
        <v>573</v>
      </c>
      <c r="E1535" t="s">
        <v>126</v>
      </c>
      <c r="F1535">
        <v>401</v>
      </c>
      <c r="G1535">
        <v>52</v>
      </c>
      <c r="H1535" t="s">
        <v>574</v>
      </c>
      <c r="I1535" t="s">
        <v>128</v>
      </c>
      <c r="J1535" t="s">
        <v>170</v>
      </c>
      <c r="K1535">
        <v>2020</v>
      </c>
      <c r="L1535" t="s">
        <v>72</v>
      </c>
      <c r="O1535" s="43">
        <v>0</v>
      </c>
      <c r="R1535" s="43"/>
      <c r="S1535" s="43">
        <v>0</v>
      </c>
      <c r="T1535" s="43">
        <v>0</v>
      </c>
      <c r="U1535" s="43"/>
      <c r="V1535" s="43"/>
      <c r="W1535" s="43"/>
      <c r="X1535" s="43"/>
      <c r="Y1535" s="43"/>
      <c r="Z1535" s="43"/>
      <c r="AA1535" s="43"/>
      <c r="AB1535" s="43"/>
      <c r="AE1535" s="43">
        <v>0</v>
      </c>
      <c r="AL1535" s="43"/>
      <c r="AN1535" t="s">
        <v>131</v>
      </c>
    </row>
    <row r="1536" spans="1:40" x14ac:dyDescent="0.75">
      <c r="A1536" t="s">
        <v>3269</v>
      </c>
      <c r="B1536" t="s">
        <v>123</v>
      </c>
      <c r="C1536" t="s">
        <v>3270</v>
      </c>
      <c r="D1536" t="s">
        <v>573</v>
      </c>
      <c r="E1536" t="s">
        <v>126</v>
      </c>
      <c r="F1536">
        <v>401</v>
      </c>
      <c r="G1536">
        <v>53</v>
      </c>
      <c r="H1536" t="s">
        <v>574</v>
      </c>
      <c r="I1536" t="s">
        <v>128</v>
      </c>
      <c r="J1536" t="s">
        <v>170</v>
      </c>
      <c r="K1536">
        <v>2020</v>
      </c>
      <c r="L1536" t="s">
        <v>150</v>
      </c>
      <c r="O1536" s="43">
        <v>0.16056396762925207</v>
      </c>
      <c r="R1536" s="43"/>
      <c r="S1536" s="43">
        <v>0.16056396762925207</v>
      </c>
      <c r="T1536" s="43">
        <v>0</v>
      </c>
      <c r="U1536" s="43">
        <v>3.4589767469820662E-2</v>
      </c>
      <c r="V1536" s="43"/>
      <c r="W1536" s="43">
        <v>0.12597420015943139</v>
      </c>
      <c r="X1536" s="43"/>
      <c r="Y1536" s="43"/>
      <c r="Z1536" s="43"/>
      <c r="AA1536" s="43"/>
      <c r="AB1536" s="43"/>
      <c r="AE1536" s="43">
        <v>0</v>
      </c>
      <c r="AL1536" s="43"/>
      <c r="AN1536" t="s">
        <v>131</v>
      </c>
    </row>
    <row r="1537" spans="1:40" x14ac:dyDescent="0.75">
      <c r="A1537" t="s">
        <v>3271</v>
      </c>
      <c r="B1537" t="s">
        <v>123</v>
      </c>
      <c r="C1537" t="s">
        <v>3272</v>
      </c>
      <c r="D1537" t="s">
        <v>573</v>
      </c>
      <c r="E1537" t="s">
        <v>126</v>
      </c>
      <c r="F1537">
        <v>401</v>
      </c>
      <c r="G1537">
        <v>55</v>
      </c>
      <c r="H1537" t="s">
        <v>574</v>
      </c>
      <c r="I1537" t="s">
        <v>128</v>
      </c>
      <c r="J1537" t="s">
        <v>170</v>
      </c>
      <c r="K1537">
        <v>2020</v>
      </c>
      <c r="L1537" t="s">
        <v>153</v>
      </c>
      <c r="O1537" s="43">
        <v>0</v>
      </c>
      <c r="R1537" s="43"/>
      <c r="S1537" s="43">
        <v>0</v>
      </c>
      <c r="T1537" s="43">
        <v>0</v>
      </c>
      <c r="U1537" s="43"/>
      <c r="V1537" s="43"/>
      <c r="W1537" s="43"/>
      <c r="X1537" s="43"/>
      <c r="Y1537" s="43"/>
      <c r="Z1537" s="43"/>
      <c r="AA1537" s="43"/>
      <c r="AB1537" s="43"/>
      <c r="AE1537" s="43">
        <v>0</v>
      </c>
      <c r="AL1537" s="43"/>
      <c r="AN1537" t="s">
        <v>131</v>
      </c>
    </row>
    <row r="1538" spans="1:40" x14ac:dyDescent="0.75">
      <c r="A1538" t="s">
        <v>3273</v>
      </c>
      <c r="B1538" t="s">
        <v>123</v>
      </c>
      <c r="C1538" t="s">
        <v>3274</v>
      </c>
      <c r="D1538" t="s">
        <v>573</v>
      </c>
      <c r="E1538" t="s">
        <v>126</v>
      </c>
      <c r="F1538">
        <v>401</v>
      </c>
      <c r="G1538">
        <v>58</v>
      </c>
      <c r="H1538" t="s">
        <v>574</v>
      </c>
      <c r="I1538" t="s">
        <v>128</v>
      </c>
      <c r="J1538" t="s">
        <v>170</v>
      </c>
      <c r="K1538">
        <v>2020</v>
      </c>
      <c r="L1538" t="s">
        <v>156</v>
      </c>
      <c r="O1538" s="43">
        <v>1.5956536069201221</v>
      </c>
      <c r="R1538" s="43"/>
      <c r="S1538" s="43">
        <v>1.5956536069201221</v>
      </c>
      <c r="T1538" s="43">
        <v>0</v>
      </c>
      <c r="U1538" s="43">
        <v>1.438977125443814</v>
      </c>
      <c r="V1538" s="43"/>
      <c r="W1538" s="43">
        <v>0.1566764814763083</v>
      </c>
      <c r="X1538" s="43"/>
      <c r="Y1538" s="43"/>
      <c r="Z1538" s="43"/>
      <c r="AA1538" s="43"/>
      <c r="AB1538" s="43"/>
      <c r="AE1538" s="43">
        <v>0</v>
      </c>
      <c r="AL1538" s="43"/>
      <c r="AN1538" t="s">
        <v>131</v>
      </c>
    </row>
    <row r="1539" spans="1:40" x14ac:dyDescent="0.75">
      <c r="A1539" t="s">
        <v>3275</v>
      </c>
      <c r="B1539" t="s">
        <v>123</v>
      </c>
      <c r="C1539" t="s">
        <v>3276</v>
      </c>
      <c r="D1539" t="s">
        <v>573</v>
      </c>
      <c r="E1539" t="s">
        <v>126</v>
      </c>
      <c r="F1539">
        <v>401</v>
      </c>
      <c r="G1539">
        <v>6</v>
      </c>
      <c r="H1539" t="s">
        <v>574</v>
      </c>
      <c r="I1539" t="s">
        <v>128</v>
      </c>
      <c r="J1539" t="s">
        <v>170</v>
      </c>
      <c r="K1539">
        <v>2020</v>
      </c>
      <c r="L1539" t="s">
        <v>20</v>
      </c>
      <c r="O1539" s="43">
        <v>3.5438076757101626</v>
      </c>
      <c r="R1539" s="43"/>
      <c r="S1539" s="43">
        <v>3.2394776757101629</v>
      </c>
      <c r="T1539" s="43">
        <v>0.30432999999999999</v>
      </c>
      <c r="U1539" s="43">
        <v>2.770360682101066</v>
      </c>
      <c r="V1539" s="43"/>
      <c r="W1539" s="43">
        <v>0.46911699360909692</v>
      </c>
      <c r="X1539" s="43"/>
      <c r="Y1539" s="43"/>
      <c r="Z1539" s="43"/>
      <c r="AA1539" s="43"/>
      <c r="AB1539" s="43"/>
      <c r="AE1539" s="43">
        <v>0.30432999999999999</v>
      </c>
      <c r="AL1539" s="43"/>
      <c r="AN1539" t="s">
        <v>131</v>
      </c>
    </row>
    <row r="1540" spans="1:40" x14ac:dyDescent="0.75">
      <c r="A1540" t="s">
        <v>3277</v>
      </c>
      <c r="B1540" t="s">
        <v>123</v>
      </c>
      <c r="C1540" t="s">
        <v>3278</v>
      </c>
      <c r="D1540" t="s">
        <v>573</v>
      </c>
      <c r="E1540" t="s">
        <v>126</v>
      </c>
      <c r="F1540">
        <v>401</v>
      </c>
      <c r="G1540">
        <v>7</v>
      </c>
      <c r="H1540" t="s">
        <v>574</v>
      </c>
      <c r="I1540" t="s">
        <v>128</v>
      </c>
      <c r="J1540" t="s">
        <v>170</v>
      </c>
      <c r="K1540">
        <v>2020</v>
      </c>
      <c r="L1540" t="s">
        <v>161</v>
      </c>
      <c r="O1540" s="43">
        <v>1.6928851985632154</v>
      </c>
      <c r="R1540" s="43"/>
      <c r="S1540" s="43">
        <v>1.6928851985632154</v>
      </c>
      <c r="T1540" s="43">
        <v>0</v>
      </c>
      <c r="U1540" s="43">
        <v>1.5500426567846219</v>
      </c>
      <c r="V1540" s="43"/>
      <c r="W1540" s="43">
        <v>0.14284254177859351</v>
      </c>
      <c r="X1540" s="43"/>
      <c r="Y1540" s="43"/>
      <c r="Z1540" s="43"/>
      <c r="AA1540" s="43"/>
      <c r="AB1540" s="43"/>
      <c r="AE1540" s="43">
        <v>0</v>
      </c>
      <c r="AL1540" s="43"/>
      <c r="AN1540" t="s">
        <v>131</v>
      </c>
    </row>
    <row r="1541" spans="1:40" x14ac:dyDescent="0.75">
      <c r="A1541" t="s">
        <v>3279</v>
      </c>
      <c r="B1541" t="s">
        <v>123</v>
      </c>
      <c r="C1541" t="s">
        <v>3280</v>
      </c>
      <c r="D1541" t="s">
        <v>573</v>
      </c>
      <c r="E1541" t="s">
        <v>126</v>
      </c>
      <c r="F1541">
        <v>401</v>
      </c>
      <c r="G1541">
        <v>8</v>
      </c>
      <c r="H1541" t="s">
        <v>574</v>
      </c>
      <c r="I1541" t="s">
        <v>128</v>
      </c>
      <c r="J1541" t="s">
        <v>170</v>
      </c>
      <c r="K1541">
        <v>2020</v>
      </c>
      <c r="L1541" t="s">
        <v>164</v>
      </c>
      <c r="O1541" s="43">
        <v>0</v>
      </c>
      <c r="R1541" s="43"/>
      <c r="S1541" s="43">
        <v>0</v>
      </c>
      <c r="T1541" s="43">
        <v>0</v>
      </c>
      <c r="U1541" s="43"/>
      <c r="V1541" s="43"/>
      <c r="W1541" s="43"/>
      <c r="X1541" s="43"/>
      <c r="Y1541" s="43"/>
      <c r="Z1541" s="43"/>
      <c r="AA1541" s="43"/>
      <c r="AB1541" s="43"/>
      <c r="AE1541" s="43">
        <v>0</v>
      </c>
      <c r="AL1541" s="43"/>
      <c r="AN1541" t="s">
        <v>131</v>
      </c>
    </row>
    <row r="1542" spans="1:40" x14ac:dyDescent="0.75">
      <c r="A1542" t="s">
        <v>3281</v>
      </c>
      <c r="B1542" t="s">
        <v>123</v>
      </c>
      <c r="C1542" t="s">
        <v>3282</v>
      </c>
      <c r="D1542" t="s">
        <v>573</v>
      </c>
      <c r="E1542" t="s">
        <v>126</v>
      </c>
      <c r="F1542">
        <v>401</v>
      </c>
      <c r="G1542">
        <v>9</v>
      </c>
      <c r="H1542" t="s">
        <v>574</v>
      </c>
      <c r="I1542" t="s">
        <v>128</v>
      </c>
      <c r="J1542" t="s">
        <v>170</v>
      </c>
      <c r="K1542">
        <v>2020</v>
      </c>
      <c r="L1542" t="s">
        <v>167</v>
      </c>
      <c r="O1542" s="43">
        <v>0</v>
      </c>
      <c r="R1542" s="43"/>
      <c r="S1542" s="43">
        <v>0</v>
      </c>
      <c r="T1542" s="43">
        <v>0</v>
      </c>
      <c r="U1542" s="43"/>
      <c r="V1542" s="43"/>
      <c r="W1542" s="43"/>
      <c r="X1542" s="43"/>
      <c r="Y1542" s="43"/>
      <c r="Z1542" s="43"/>
      <c r="AA1542" s="43"/>
      <c r="AB1542" s="43"/>
      <c r="AE1542" s="43">
        <v>0</v>
      </c>
      <c r="AL1542" s="43"/>
      <c r="AN1542" t="s">
        <v>131</v>
      </c>
    </row>
    <row r="1543" spans="1:40" x14ac:dyDescent="0.75">
      <c r="A1543" t="s">
        <v>3283</v>
      </c>
      <c r="B1543" t="s">
        <v>123</v>
      </c>
      <c r="C1543" t="s">
        <v>3284</v>
      </c>
      <c r="D1543" t="s">
        <v>573</v>
      </c>
      <c r="E1543" t="s">
        <v>126</v>
      </c>
      <c r="F1543">
        <v>402</v>
      </c>
      <c r="G1543">
        <v>0</v>
      </c>
      <c r="H1543" t="s">
        <v>574</v>
      </c>
      <c r="I1543" t="s">
        <v>128</v>
      </c>
      <c r="J1543" t="s">
        <v>199</v>
      </c>
      <c r="K1543">
        <v>2020</v>
      </c>
      <c r="L1543" t="s">
        <v>130</v>
      </c>
      <c r="O1543" s="43">
        <v>16.755435595908466</v>
      </c>
      <c r="R1543" s="43"/>
      <c r="S1543" s="43">
        <v>16.585085595908467</v>
      </c>
      <c r="T1543" s="43">
        <v>0.17035</v>
      </c>
      <c r="U1543" s="43">
        <v>14.16283554029121</v>
      </c>
      <c r="V1543" s="43"/>
      <c r="W1543" s="43">
        <v>2.422250055617257</v>
      </c>
      <c r="X1543" s="43"/>
      <c r="Y1543" s="43"/>
      <c r="Z1543" s="43"/>
      <c r="AA1543" s="43"/>
      <c r="AB1543" s="43"/>
      <c r="AE1543" s="43">
        <v>0.17035</v>
      </c>
      <c r="AL1543" s="43"/>
      <c r="AN1543" t="s">
        <v>131</v>
      </c>
    </row>
    <row r="1544" spans="1:40" x14ac:dyDescent="0.75">
      <c r="A1544" t="s">
        <v>3285</v>
      </c>
      <c r="B1544" t="s">
        <v>123</v>
      </c>
      <c r="C1544" t="s">
        <v>3286</v>
      </c>
      <c r="D1544" t="s">
        <v>573</v>
      </c>
      <c r="E1544" t="s">
        <v>126</v>
      </c>
      <c r="F1544">
        <v>402</v>
      </c>
      <c r="G1544">
        <v>1</v>
      </c>
      <c r="H1544" t="s">
        <v>574</v>
      </c>
      <c r="I1544" t="s">
        <v>128</v>
      </c>
      <c r="J1544" t="s">
        <v>199</v>
      </c>
      <c r="K1544">
        <v>2020</v>
      </c>
      <c r="L1544" t="s">
        <v>134</v>
      </c>
      <c r="O1544" s="43">
        <v>0.22750034123686944</v>
      </c>
      <c r="R1544" s="43"/>
      <c r="S1544" s="43">
        <v>0.22750034123686944</v>
      </c>
      <c r="T1544" s="43">
        <v>0</v>
      </c>
      <c r="U1544" s="43">
        <v>0.20414844399905319</v>
      </c>
      <c r="V1544" s="43"/>
      <c r="W1544" s="43">
        <v>2.3351897237816249E-2</v>
      </c>
      <c r="X1544" s="43"/>
      <c r="Y1544" s="43"/>
      <c r="Z1544" s="43"/>
      <c r="AA1544" s="43"/>
      <c r="AB1544" s="43"/>
      <c r="AE1544" s="43">
        <v>0</v>
      </c>
      <c r="AL1544" s="43"/>
      <c r="AN1544" t="s">
        <v>131</v>
      </c>
    </row>
    <row r="1545" spans="1:40" x14ac:dyDescent="0.75">
      <c r="A1545" t="s">
        <v>3287</v>
      </c>
      <c r="B1545" t="s">
        <v>123</v>
      </c>
      <c r="C1545" t="s">
        <v>3288</v>
      </c>
      <c r="D1545" t="s">
        <v>573</v>
      </c>
      <c r="E1545" t="s">
        <v>126</v>
      </c>
      <c r="F1545">
        <v>402</v>
      </c>
      <c r="G1545">
        <v>2</v>
      </c>
      <c r="H1545" t="s">
        <v>574</v>
      </c>
      <c r="I1545" t="s">
        <v>128</v>
      </c>
      <c r="J1545" t="s">
        <v>199</v>
      </c>
      <c r="K1545">
        <v>2020</v>
      </c>
      <c r="L1545" t="s">
        <v>137</v>
      </c>
      <c r="O1545" s="43">
        <v>4.038293851112057E-2</v>
      </c>
      <c r="R1545" s="43"/>
      <c r="S1545" s="43">
        <v>4.038293851112057E-2</v>
      </c>
      <c r="T1545" s="43">
        <v>0</v>
      </c>
      <c r="U1545" s="43">
        <v>2.8410344457388031E-2</v>
      </c>
      <c r="V1545" s="43"/>
      <c r="W1545" s="43">
        <v>1.1972594053732541E-2</v>
      </c>
      <c r="X1545" s="43"/>
      <c r="Y1545" s="43"/>
      <c r="Z1545" s="43"/>
      <c r="AA1545" s="43"/>
      <c r="AB1545" s="43"/>
      <c r="AE1545" s="43">
        <v>0</v>
      </c>
      <c r="AL1545" s="43"/>
      <c r="AN1545" t="s">
        <v>131</v>
      </c>
    </row>
    <row r="1546" spans="1:40" x14ac:dyDescent="0.75">
      <c r="A1546" t="s">
        <v>3289</v>
      </c>
      <c r="B1546" t="s">
        <v>123</v>
      </c>
      <c r="C1546" t="s">
        <v>3290</v>
      </c>
      <c r="D1546" t="s">
        <v>573</v>
      </c>
      <c r="E1546" t="s">
        <v>126</v>
      </c>
      <c r="F1546">
        <v>402</v>
      </c>
      <c r="G1546">
        <v>3</v>
      </c>
      <c r="H1546" t="s">
        <v>574</v>
      </c>
      <c r="I1546" t="s">
        <v>128</v>
      </c>
      <c r="J1546" t="s">
        <v>199</v>
      </c>
      <c r="K1546">
        <v>2020</v>
      </c>
      <c r="L1546" t="s">
        <v>21</v>
      </c>
      <c r="O1546" s="43">
        <v>5.0185415046825046</v>
      </c>
      <c r="R1546" s="43"/>
      <c r="S1546" s="43">
        <v>5.0185415046825046</v>
      </c>
      <c r="T1546" s="43">
        <v>0</v>
      </c>
      <c r="U1546" s="43">
        <v>4.4202657087621544</v>
      </c>
      <c r="V1546" s="43"/>
      <c r="W1546" s="43">
        <v>0.5982757959203503</v>
      </c>
      <c r="X1546" s="43"/>
      <c r="Y1546" s="43"/>
      <c r="Z1546" s="43"/>
      <c r="AA1546" s="43"/>
      <c r="AB1546" s="43"/>
      <c r="AE1546" s="43">
        <v>0</v>
      </c>
      <c r="AL1546" s="43"/>
      <c r="AN1546" t="s">
        <v>131</v>
      </c>
    </row>
    <row r="1547" spans="1:40" x14ac:dyDescent="0.75">
      <c r="A1547" t="s">
        <v>3291</v>
      </c>
      <c r="B1547" t="s">
        <v>123</v>
      </c>
      <c r="C1547" t="s">
        <v>3292</v>
      </c>
      <c r="D1547" t="s">
        <v>573</v>
      </c>
      <c r="E1547" t="s">
        <v>126</v>
      </c>
      <c r="F1547">
        <v>402</v>
      </c>
      <c r="G1547">
        <v>4</v>
      </c>
      <c r="H1547" t="s">
        <v>574</v>
      </c>
      <c r="I1547" t="s">
        <v>128</v>
      </c>
      <c r="J1547" t="s">
        <v>199</v>
      </c>
      <c r="K1547">
        <v>2020</v>
      </c>
      <c r="L1547" t="s">
        <v>142</v>
      </c>
      <c r="O1547" s="43">
        <v>0</v>
      </c>
      <c r="R1547" s="43"/>
      <c r="S1547" s="43">
        <v>0</v>
      </c>
      <c r="T1547" s="43">
        <v>0</v>
      </c>
      <c r="U1547" s="43"/>
      <c r="V1547" s="43"/>
      <c r="W1547" s="43"/>
      <c r="X1547" s="43"/>
      <c r="Y1547" s="43"/>
      <c r="Z1547" s="43"/>
      <c r="AA1547" s="43"/>
      <c r="AB1547" s="43"/>
      <c r="AE1547" s="43">
        <v>0</v>
      </c>
      <c r="AL1547" s="43"/>
      <c r="AN1547" t="s">
        <v>131</v>
      </c>
    </row>
    <row r="1548" spans="1:40" x14ac:dyDescent="0.75">
      <c r="A1548" t="s">
        <v>3293</v>
      </c>
      <c r="B1548" t="s">
        <v>123</v>
      </c>
      <c r="C1548" t="s">
        <v>3294</v>
      </c>
      <c r="D1548" t="s">
        <v>573</v>
      </c>
      <c r="E1548" t="s">
        <v>126</v>
      </c>
      <c r="F1548">
        <v>402</v>
      </c>
      <c r="G1548">
        <v>51</v>
      </c>
      <c r="H1548" t="s">
        <v>574</v>
      </c>
      <c r="I1548" t="s">
        <v>128</v>
      </c>
      <c r="J1548" t="s">
        <v>199</v>
      </c>
      <c r="K1548">
        <v>2020</v>
      </c>
      <c r="L1548" t="s">
        <v>145</v>
      </c>
      <c r="O1548" s="43">
        <v>1.4706507511188165</v>
      </c>
      <c r="R1548" s="43"/>
      <c r="S1548" s="43">
        <v>1.4706507511188165</v>
      </c>
      <c r="T1548" s="43">
        <v>0</v>
      </c>
      <c r="U1548" s="43">
        <v>1.370412143514721</v>
      </c>
      <c r="V1548" s="43"/>
      <c r="W1548" s="43">
        <v>0.1002386076040956</v>
      </c>
      <c r="X1548" s="43"/>
      <c r="Y1548" s="43"/>
      <c r="Z1548" s="43"/>
      <c r="AA1548" s="43"/>
      <c r="AB1548" s="43"/>
      <c r="AE1548" s="43">
        <v>0</v>
      </c>
      <c r="AL1548" s="43"/>
      <c r="AN1548" t="s">
        <v>131</v>
      </c>
    </row>
    <row r="1549" spans="1:40" x14ac:dyDescent="0.75">
      <c r="A1549" t="s">
        <v>3295</v>
      </c>
      <c r="B1549" t="s">
        <v>123</v>
      </c>
      <c r="C1549" t="s">
        <v>3296</v>
      </c>
      <c r="D1549" t="s">
        <v>573</v>
      </c>
      <c r="E1549" t="s">
        <v>126</v>
      </c>
      <c r="F1549">
        <v>402</v>
      </c>
      <c r="G1549">
        <v>52</v>
      </c>
      <c r="H1549" t="s">
        <v>574</v>
      </c>
      <c r="I1549" t="s">
        <v>128</v>
      </c>
      <c r="J1549" t="s">
        <v>199</v>
      </c>
      <c r="K1549">
        <v>2020</v>
      </c>
      <c r="L1549" t="s">
        <v>72</v>
      </c>
      <c r="O1549" s="43">
        <v>0</v>
      </c>
      <c r="R1549" s="43"/>
      <c r="S1549" s="43">
        <v>0</v>
      </c>
      <c r="T1549" s="43">
        <v>0</v>
      </c>
      <c r="U1549" s="43"/>
      <c r="V1549" s="43"/>
      <c r="W1549" s="43"/>
      <c r="X1549" s="43"/>
      <c r="Y1549" s="43"/>
      <c r="Z1549" s="43"/>
      <c r="AA1549" s="43"/>
      <c r="AB1549" s="43"/>
      <c r="AE1549" s="43">
        <v>0</v>
      </c>
      <c r="AL1549" s="43"/>
      <c r="AN1549" t="s">
        <v>131</v>
      </c>
    </row>
    <row r="1550" spans="1:40" x14ac:dyDescent="0.75">
      <c r="A1550" t="s">
        <v>3297</v>
      </c>
      <c r="B1550" t="s">
        <v>123</v>
      </c>
      <c r="C1550" t="s">
        <v>3298</v>
      </c>
      <c r="D1550" t="s">
        <v>573</v>
      </c>
      <c r="E1550" t="s">
        <v>126</v>
      </c>
      <c r="F1550">
        <v>402</v>
      </c>
      <c r="G1550">
        <v>53</v>
      </c>
      <c r="H1550" t="s">
        <v>574</v>
      </c>
      <c r="I1550" t="s">
        <v>128</v>
      </c>
      <c r="J1550" t="s">
        <v>199</v>
      </c>
      <c r="K1550">
        <v>2020</v>
      </c>
      <c r="L1550" t="s">
        <v>150</v>
      </c>
      <c r="O1550" s="43">
        <v>9.3915294590910109E-2</v>
      </c>
      <c r="R1550" s="43"/>
      <c r="S1550" s="43">
        <v>9.3915294590910109E-2</v>
      </c>
      <c r="T1550" s="43">
        <v>0</v>
      </c>
      <c r="U1550" s="43">
        <v>2.0637016591059279E-2</v>
      </c>
      <c r="V1550" s="43"/>
      <c r="W1550" s="43">
        <v>7.327827799985083E-2</v>
      </c>
      <c r="X1550" s="43"/>
      <c r="Y1550" s="43"/>
      <c r="Z1550" s="43"/>
      <c r="AA1550" s="43"/>
      <c r="AB1550" s="43"/>
      <c r="AE1550" s="43">
        <v>0</v>
      </c>
      <c r="AL1550" s="43"/>
      <c r="AN1550" t="s">
        <v>131</v>
      </c>
    </row>
    <row r="1551" spans="1:40" x14ac:dyDescent="0.75">
      <c r="A1551" t="s">
        <v>3299</v>
      </c>
      <c r="B1551" t="s">
        <v>123</v>
      </c>
      <c r="C1551" t="s">
        <v>3300</v>
      </c>
      <c r="D1551" t="s">
        <v>573</v>
      </c>
      <c r="E1551" t="s">
        <v>126</v>
      </c>
      <c r="F1551">
        <v>402</v>
      </c>
      <c r="G1551">
        <v>55</v>
      </c>
      <c r="H1551" t="s">
        <v>574</v>
      </c>
      <c r="I1551" t="s">
        <v>128</v>
      </c>
      <c r="J1551" t="s">
        <v>199</v>
      </c>
      <c r="K1551">
        <v>2020</v>
      </c>
      <c r="L1551" t="s">
        <v>153</v>
      </c>
      <c r="O1551" s="43">
        <v>0</v>
      </c>
      <c r="R1551" s="43"/>
      <c r="S1551" s="43">
        <v>0</v>
      </c>
      <c r="T1551" s="43">
        <v>0</v>
      </c>
      <c r="U1551" s="43"/>
      <c r="V1551" s="43"/>
      <c r="W1551" s="43"/>
      <c r="X1551" s="43"/>
      <c r="Y1551" s="43"/>
      <c r="Z1551" s="43"/>
      <c r="AA1551" s="43"/>
      <c r="AB1551" s="43"/>
      <c r="AE1551" s="43">
        <v>0</v>
      </c>
      <c r="AL1551" s="43"/>
      <c r="AN1551" t="s">
        <v>131</v>
      </c>
    </row>
    <row r="1552" spans="1:40" x14ac:dyDescent="0.75">
      <c r="A1552" t="s">
        <v>3301</v>
      </c>
      <c r="B1552" t="s">
        <v>123</v>
      </c>
      <c r="C1552" t="s">
        <v>3302</v>
      </c>
      <c r="D1552" t="s">
        <v>573</v>
      </c>
      <c r="E1552" t="s">
        <v>126</v>
      </c>
      <c r="F1552">
        <v>402</v>
      </c>
      <c r="G1552">
        <v>58</v>
      </c>
      <c r="H1552" t="s">
        <v>574</v>
      </c>
      <c r="I1552" t="s">
        <v>128</v>
      </c>
      <c r="J1552" t="s">
        <v>199</v>
      </c>
      <c r="K1552">
        <v>2020</v>
      </c>
      <c r="L1552" t="s">
        <v>156</v>
      </c>
      <c r="O1552" s="43">
        <v>0.22504763048556187</v>
      </c>
      <c r="R1552" s="43"/>
      <c r="S1552" s="43">
        <v>0.22504763048556187</v>
      </c>
      <c r="T1552" s="43">
        <v>0</v>
      </c>
      <c r="U1552" s="43">
        <v>0.1880596736496595</v>
      </c>
      <c r="V1552" s="43"/>
      <c r="W1552" s="43">
        <v>3.6987956835902371E-2</v>
      </c>
      <c r="X1552" s="43"/>
      <c r="Y1552" s="43"/>
      <c r="Z1552" s="43"/>
      <c r="AA1552" s="43"/>
      <c r="AB1552" s="43"/>
      <c r="AE1552" s="43">
        <v>0</v>
      </c>
      <c r="AL1552" s="43"/>
      <c r="AN1552" t="s">
        <v>131</v>
      </c>
    </row>
    <row r="1553" spans="1:40" x14ac:dyDescent="0.75">
      <c r="A1553" t="s">
        <v>3303</v>
      </c>
      <c r="B1553" t="s">
        <v>123</v>
      </c>
      <c r="C1553" t="s">
        <v>3304</v>
      </c>
      <c r="D1553" t="s">
        <v>573</v>
      </c>
      <c r="E1553" t="s">
        <v>126</v>
      </c>
      <c r="F1553">
        <v>402</v>
      </c>
      <c r="G1553">
        <v>6</v>
      </c>
      <c r="H1553" t="s">
        <v>574</v>
      </c>
      <c r="I1553" t="s">
        <v>128</v>
      </c>
      <c r="J1553" t="s">
        <v>199</v>
      </c>
      <c r="K1553">
        <v>2020</v>
      </c>
      <c r="L1553" t="s">
        <v>20</v>
      </c>
      <c r="O1553" s="43">
        <v>0.68391860192305276</v>
      </c>
      <c r="R1553" s="43"/>
      <c r="S1553" s="43">
        <v>0.51356860192305276</v>
      </c>
      <c r="T1553" s="43">
        <v>0.17035</v>
      </c>
      <c r="U1553" s="43">
        <v>0.38864186984302651</v>
      </c>
      <c r="V1553" s="43"/>
      <c r="W1553" s="43">
        <v>0.1249267320800263</v>
      </c>
      <c r="X1553" s="43"/>
      <c r="Y1553" s="43"/>
      <c r="Z1553" s="43"/>
      <c r="AA1553" s="43"/>
      <c r="AB1553" s="43"/>
      <c r="AE1553" s="43">
        <v>0.17035</v>
      </c>
      <c r="AL1553" s="43"/>
      <c r="AN1553" t="s">
        <v>131</v>
      </c>
    </row>
    <row r="1554" spans="1:40" x14ac:dyDescent="0.75">
      <c r="A1554" t="s">
        <v>3305</v>
      </c>
      <c r="B1554" t="s">
        <v>123</v>
      </c>
      <c r="C1554" t="s">
        <v>3306</v>
      </c>
      <c r="D1554" t="s">
        <v>573</v>
      </c>
      <c r="E1554" t="s">
        <v>126</v>
      </c>
      <c r="F1554">
        <v>402</v>
      </c>
      <c r="G1554">
        <v>7</v>
      </c>
      <c r="H1554" t="s">
        <v>574</v>
      </c>
      <c r="I1554" t="s">
        <v>128</v>
      </c>
      <c r="J1554" t="s">
        <v>199</v>
      </c>
      <c r="K1554">
        <v>2020</v>
      </c>
      <c r="L1554" t="s">
        <v>161</v>
      </c>
      <c r="O1554" s="43">
        <v>8.9954785333596305</v>
      </c>
      <c r="R1554" s="43"/>
      <c r="S1554" s="43">
        <v>8.9954785333596305</v>
      </c>
      <c r="T1554" s="43">
        <v>0</v>
      </c>
      <c r="U1554" s="43">
        <v>7.5422603394741481</v>
      </c>
      <c r="V1554" s="43"/>
      <c r="W1554" s="43">
        <v>1.4532181938854829</v>
      </c>
      <c r="X1554" s="43"/>
      <c r="Y1554" s="43"/>
      <c r="Z1554" s="43"/>
      <c r="AA1554" s="43"/>
      <c r="AB1554" s="43"/>
      <c r="AE1554" s="43">
        <v>0</v>
      </c>
      <c r="AL1554" s="43"/>
      <c r="AN1554" t="s">
        <v>131</v>
      </c>
    </row>
    <row r="1555" spans="1:40" x14ac:dyDescent="0.75">
      <c r="A1555" t="s">
        <v>3307</v>
      </c>
      <c r="B1555" t="s">
        <v>123</v>
      </c>
      <c r="C1555" t="s">
        <v>3308</v>
      </c>
      <c r="D1555" t="s">
        <v>573</v>
      </c>
      <c r="E1555" t="s">
        <v>126</v>
      </c>
      <c r="F1555">
        <v>402</v>
      </c>
      <c r="G1555">
        <v>8</v>
      </c>
      <c r="H1555" t="s">
        <v>574</v>
      </c>
      <c r="I1555" t="s">
        <v>128</v>
      </c>
      <c r="J1555" t="s">
        <v>199</v>
      </c>
      <c r="K1555">
        <v>2020</v>
      </c>
      <c r="L1555" t="s">
        <v>164</v>
      </c>
      <c r="O1555" s="43">
        <v>0</v>
      </c>
      <c r="R1555" s="43"/>
      <c r="S1555" s="43">
        <v>0</v>
      </c>
      <c r="T1555" s="43">
        <v>0</v>
      </c>
      <c r="U1555" s="43"/>
      <c r="V1555" s="43"/>
      <c r="W1555" s="43"/>
      <c r="X1555" s="43"/>
      <c r="Y1555" s="43"/>
      <c r="Z1555" s="43"/>
      <c r="AA1555" s="43"/>
      <c r="AB1555" s="43"/>
      <c r="AE1555" s="43">
        <v>0</v>
      </c>
      <c r="AL1555" s="43"/>
      <c r="AN1555" t="s">
        <v>131</v>
      </c>
    </row>
    <row r="1556" spans="1:40" x14ac:dyDescent="0.75">
      <c r="A1556" t="s">
        <v>3309</v>
      </c>
      <c r="B1556" t="s">
        <v>123</v>
      </c>
      <c r="C1556" t="s">
        <v>3310</v>
      </c>
      <c r="D1556" t="s">
        <v>573</v>
      </c>
      <c r="E1556" t="s">
        <v>126</v>
      </c>
      <c r="F1556">
        <v>402</v>
      </c>
      <c r="G1556">
        <v>9</v>
      </c>
      <c r="H1556" t="s">
        <v>574</v>
      </c>
      <c r="I1556" t="s">
        <v>128</v>
      </c>
      <c r="J1556" t="s">
        <v>199</v>
      </c>
      <c r="K1556">
        <v>2020</v>
      </c>
      <c r="L1556" t="s">
        <v>167</v>
      </c>
      <c r="O1556" s="43">
        <v>0</v>
      </c>
      <c r="R1556" s="43"/>
      <c r="S1556" s="43">
        <v>0</v>
      </c>
      <c r="T1556" s="43">
        <v>0</v>
      </c>
      <c r="U1556" s="43"/>
      <c r="V1556" s="43"/>
      <c r="W1556" s="43"/>
      <c r="X1556" s="43"/>
      <c r="Y1556" s="43"/>
      <c r="Z1556" s="43"/>
      <c r="AA1556" s="43"/>
      <c r="AB1556" s="43"/>
      <c r="AE1556" s="43">
        <v>0</v>
      </c>
      <c r="AL1556" s="43"/>
      <c r="AN1556" t="s">
        <v>131</v>
      </c>
    </row>
    <row r="1557" spans="1:40" x14ac:dyDescent="0.75">
      <c r="A1557" t="s">
        <v>3311</v>
      </c>
      <c r="B1557" t="s">
        <v>123</v>
      </c>
      <c r="C1557" t="s">
        <v>3312</v>
      </c>
      <c r="D1557" t="s">
        <v>659</v>
      </c>
      <c r="E1557" t="s">
        <v>126</v>
      </c>
      <c r="F1557">
        <v>400</v>
      </c>
      <c r="G1557">
        <v>0</v>
      </c>
      <c r="H1557" t="s">
        <v>660</v>
      </c>
      <c r="I1557" t="s">
        <v>128</v>
      </c>
      <c r="J1557" t="s">
        <v>129</v>
      </c>
      <c r="K1557">
        <v>2020</v>
      </c>
      <c r="L1557" t="s">
        <v>130</v>
      </c>
      <c r="O1557" s="43">
        <v>351.9449665873064</v>
      </c>
      <c r="R1557" s="43"/>
      <c r="S1557" s="43">
        <v>348.8704665873064</v>
      </c>
      <c r="T1557" s="43">
        <v>3.0745</v>
      </c>
      <c r="U1557" s="43">
        <v>298.10991797922111</v>
      </c>
      <c r="V1557" s="43"/>
      <c r="W1557" s="43">
        <v>50.760548608085287</v>
      </c>
      <c r="X1557" s="43"/>
      <c r="Y1557" s="43"/>
      <c r="Z1557" s="43"/>
      <c r="AA1557" s="43"/>
      <c r="AB1557" s="43"/>
      <c r="AE1557" s="43">
        <v>3.0745</v>
      </c>
      <c r="AL1557" s="43"/>
      <c r="AN1557" t="s">
        <v>131</v>
      </c>
    </row>
    <row r="1558" spans="1:40" x14ac:dyDescent="0.75">
      <c r="A1558" t="s">
        <v>3313</v>
      </c>
      <c r="B1558" t="s">
        <v>123</v>
      </c>
      <c r="C1558" t="s">
        <v>3314</v>
      </c>
      <c r="D1558" t="s">
        <v>659</v>
      </c>
      <c r="E1558" t="s">
        <v>126</v>
      </c>
      <c r="F1558">
        <v>400</v>
      </c>
      <c r="G1558">
        <v>1</v>
      </c>
      <c r="H1558" t="s">
        <v>660</v>
      </c>
      <c r="I1558" t="s">
        <v>128</v>
      </c>
      <c r="J1558" t="s">
        <v>129</v>
      </c>
      <c r="K1558">
        <v>2020</v>
      </c>
      <c r="L1558" t="s">
        <v>134</v>
      </c>
      <c r="O1558" s="43">
        <v>2.939743884437374</v>
      </c>
      <c r="R1558" s="43"/>
      <c r="S1558" s="43">
        <v>2.939743884437374</v>
      </c>
      <c r="T1558" s="43">
        <v>0</v>
      </c>
      <c r="U1558" s="43">
        <v>2.939743884437374</v>
      </c>
      <c r="V1558" s="43"/>
      <c r="W1558" s="43">
        <v>0</v>
      </c>
      <c r="X1558" s="43"/>
      <c r="Y1558" s="43"/>
      <c r="Z1558" s="43"/>
      <c r="AA1558" s="43"/>
      <c r="AB1558" s="43"/>
      <c r="AE1558" s="43">
        <v>0</v>
      </c>
      <c r="AL1558" s="43"/>
      <c r="AN1558" t="s">
        <v>131</v>
      </c>
    </row>
    <row r="1559" spans="1:40" x14ac:dyDescent="0.75">
      <c r="A1559" t="s">
        <v>3315</v>
      </c>
      <c r="B1559" t="s">
        <v>123</v>
      </c>
      <c r="C1559" t="s">
        <v>3316</v>
      </c>
      <c r="D1559" t="s">
        <v>659</v>
      </c>
      <c r="E1559" t="s">
        <v>126</v>
      </c>
      <c r="F1559">
        <v>400</v>
      </c>
      <c r="G1559">
        <v>2</v>
      </c>
      <c r="H1559" t="s">
        <v>660</v>
      </c>
      <c r="I1559" t="s">
        <v>128</v>
      </c>
      <c r="J1559" t="s">
        <v>129</v>
      </c>
      <c r="K1559">
        <v>2020</v>
      </c>
      <c r="L1559" t="s">
        <v>137</v>
      </c>
      <c r="O1559" s="43">
        <v>77.682284738244519</v>
      </c>
      <c r="R1559" s="43"/>
      <c r="S1559" s="43">
        <v>77.682284738244519</v>
      </c>
      <c r="T1559" s="43">
        <v>0</v>
      </c>
      <c r="U1559" s="43">
        <v>67.735011312262827</v>
      </c>
      <c r="V1559" s="43"/>
      <c r="W1559" s="43">
        <v>9.9472734259816917</v>
      </c>
      <c r="X1559" s="43"/>
      <c r="Y1559" s="43"/>
      <c r="Z1559" s="43"/>
      <c r="AA1559" s="43"/>
      <c r="AB1559" s="43"/>
      <c r="AE1559" s="43">
        <v>0</v>
      </c>
      <c r="AL1559" s="43"/>
      <c r="AN1559" t="s">
        <v>131</v>
      </c>
    </row>
    <row r="1560" spans="1:40" x14ac:dyDescent="0.75">
      <c r="A1560" t="s">
        <v>3317</v>
      </c>
      <c r="B1560" t="s">
        <v>123</v>
      </c>
      <c r="C1560" t="s">
        <v>3318</v>
      </c>
      <c r="D1560" t="s">
        <v>659</v>
      </c>
      <c r="E1560" t="s">
        <v>126</v>
      </c>
      <c r="F1560">
        <v>400</v>
      </c>
      <c r="G1560">
        <v>3</v>
      </c>
      <c r="H1560" t="s">
        <v>660</v>
      </c>
      <c r="I1560" t="s">
        <v>128</v>
      </c>
      <c r="J1560" t="s">
        <v>129</v>
      </c>
      <c r="K1560">
        <v>2020</v>
      </c>
      <c r="L1560" t="s">
        <v>21</v>
      </c>
      <c r="O1560" s="43">
        <v>175.28858218381856</v>
      </c>
      <c r="R1560" s="43"/>
      <c r="S1560" s="43">
        <v>175.28858218381856</v>
      </c>
      <c r="T1560" s="43">
        <v>0</v>
      </c>
      <c r="U1560" s="43">
        <v>149.82992756740231</v>
      </c>
      <c r="V1560" s="43"/>
      <c r="W1560" s="43">
        <v>25.458654616416261</v>
      </c>
      <c r="X1560" s="43"/>
      <c r="Y1560" s="43"/>
      <c r="Z1560" s="43"/>
      <c r="AA1560" s="43"/>
      <c r="AB1560" s="43"/>
      <c r="AE1560" s="43">
        <v>0</v>
      </c>
      <c r="AL1560" s="43"/>
      <c r="AN1560" t="s">
        <v>131</v>
      </c>
    </row>
    <row r="1561" spans="1:40" x14ac:dyDescent="0.75">
      <c r="A1561" t="s">
        <v>3319</v>
      </c>
      <c r="B1561" t="s">
        <v>123</v>
      </c>
      <c r="C1561" t="s">
        <v>3320</v>
      </c>
      <c r="D1561" t="s">
        <v>659</v>
      </c>
      <c r="E1561" t="s">
        <v>126</v>
      </c>
      <c r="F1561">
        <v>400</v>
      </c>
      <c r="G1561">
        <v>4</v>
      </c>
      <c r="H1561" t="s">
        <v>660</v>
      </c>
      <c r="I1561" t="s">
        <v>128</v>
      </c>
      <c r="J1561" t="s">
        <v>129</v>
      </c>
      <c r="K1561">
        <v>2020</v>
      </c>
      <c r="L1561" t="s">
        <v>142</v>
      </c>
      <c r="O1561" s="43">
        <v>0</v>
      </c>
      <c r="R1561" s="43"/>
      <c r="S1561" s="43">
        <v>0</v>
      </c>
      <c r="T1561" s="43">
        <v>0</v>
      </c>
      <c r="U1561" s="43">
        <v>0</v>
      </c>
      <c r="V1561" s="43"/>
      <c r="W1561" s="43">
        <v>0</v>
      </c>
      <c r="X1561" s="43"/>
      <c r="Y1561" s="43"/>
      <c r="Z1561" s="43"/>
      <c r="AA1561" s="43"/>
      <c r="AB1561" s="43"/>
      <c r="AE1561" s="43">
        <v>0</v>
      </c>
      <c r="AL1561" s="43"/>
      <c r="AN1561" t="s">
        <v>131</v>
      </c>
    </row>
    <row r="1562" spans="1:40" x14ac:dyDescent="0.75">
      <c r="A1562" t="s">
        <v>3321</v>
      </c>
      <c r="B1562" t="s">
        <v>123</v>
      </c>
      <c r="C1562" t="s">
        <v>3322</v>
      </c>
      <c r="D1562" t="s">
        <v>659</v>
      </c>
      <c r="E1562" t="s">
        <v>126</v>
      </c>
      <c r="F1562">
        <v>400</v>
      </c>
      <c r="G1562">
        <v>51</v>
      </c>
      <c r="H1562" t="s">
        <v>660</v>
      </c>
      <c r="I1562" t="s">
        <v>128</v>
      </c>
      <c r="J1562" t="s">
        <v>129</v>
      </c>
      <c r="K1562">
        <v>2020</v>
      </c>
      <c r="L1562" t="s">
        <v>145</v>
      </c>
      <c r="O1562" s="43">
        <v>35.138953873247324</v>
      </c>
      <c r="R1562" s="43"/>
      <c r="S1562" s="43">
        <v>35.138953873247324</v>
      </c>
      <c r="T1562" s="43">
        <v>0</v>
      </c>
      <c r="U1562" s="43">
        <v>33.644923471909912</v>
      </c>
      <c r="V1562" s="43"/>
      <c r="W1562" s="43">
        <v>1.4940304013374111</v>
      </c>
      <c r="X1562" s="43"/>
      <c r="Y1562" s="43"/>
      <c r="Z1562" s="43"/>
      <c r="AA1562" s="43"/>
      <c r="AB1562" s="43"/>
      <c r="AE1562" s="43">
        <v>0</v>
      </c>
      <c r="AL1562" s="43"/>
      <c r="AN1562" t="s">
        <v>131</v>
      </c>
    </row>
    <row r="1563" spans="1:40" x14ac:dyDescent="0.75">
      <c r="A1563" t="s">
        <v>3323</v>
      </c>
      <c r="B1563" t="s">
        <v>123</v>
      </c>
      <c r="C1563" t="s">
        <v>3324</v>
      </c>
      <c r="D1563" t="s">
        <v>659</v>
      </c>
      <c r="E1563" t="s">
        <v>126</v>
      </c>
      <c r="F1563">
        <v>400</v>
      </c>
      <c r="G1563">
        <v>52</v>
      </c>
      <c r="H1563" t="s">
        <v>660</v>
      </c>
      <c r="I1563" t="s">
        <v>128</v>
      </c>
      <c r="J1563" t="s">
        <v>129</v>
      </c>
      <c r="K1563">
        <v>2020</v>
      </c>
      <c r="L1563" t="s">
        <v>72</v>
      </c>
      <c r="O1563" s="43">
        <v>0</v>
      </c>
      <c r="R1563" s="43"/>
      <c r="S1563" s="43">
        <v>0</v>
      </c>
      <c r="T1563" s="43">
        <v>0</v>
      </c>
      <c r="U1563" s="43">
        <v>0</v>
      </c>
      <c r="V1563" s="43"/>
      <c r="W1563" s="43">
        <v>0</v>
      </c>
      <c r="X1563" s="43"/>
      <c r="Y1563" s="43"/>
      <c r="Z1563" s="43"/>
      <c r="AA1563" s="43"/>
      <c r="AB1563" s="43"/>
      <c r="AE1563" s="43">
        <v>0</v>
      </c>
      <c r="AL1563" s="43"/>
      <c r="AN1563" t="s">
        <v>131</v>
      </c>
    </row>
    <row r="1564" spans="1:40" x14ac:dyDescent="0.75">
      <c r="A1564" t="s">
        <v>3325</v>
      </c>
      <c r="B1564" t="s">
        <v>123</v>
      </c>
      <c r="C1564" t="s">
        <v>3326</v>
      </c>
      <c r="D1564" t="s">
        <v>659</v>
      </c>
      <c r="E1564" t="s">
        <v>126</v>
      </c>
      <c r="F1564">
        <v>400</v>
      </c>
      <c r="G1564">
        <v>53</v>
      </c>
      <c r="H1564" t="s">
        <v>660</v>
      </c>
      <c r="I1564" t="s">
        <v>128</v>
      </c>
      <c r="J1564" t="s">
        <v>129</v>
      </c>
      <c r="K1564">
        <v>2020</v>
      </c>
      <c r="L1564" t="s">
        <v>150</v>
      </c>
      <c r="O1564" s="43">
        <v>6.3385215336339797</v>
      </c>
      <c r="R1564" s="43"/>
      <c r="S1564" s="43">
        <v>6.3385215336339797</v>
      </c>
      <c r="T1564" s="43">
        <v>0</v>
      </c>
      <c r="U1564" s="43">
        <v>1.5613055632548121</v>
      </c>
      <c r="V1564" s="43"/>
      <c r="W1564" s="43">
        <v>4.7772159703791672</v>
      </c>
      <c r="X1564" s="43"/>
      <c r="Y1564" s="43"/>
      <c r="Z1564" s="43"/>
      <c r="AA1564" s="43"/>
      <c r="AB1564" s="43"/>
      <c r="AE1564" s="43">
        <v>0</v>
      </c>
      <c r="AL1564" s="43"/>
      <c r="AN1564" t="s">
        <v>131</v>
      </c>
    </row>
    <row r="1565" spans="1:40" x14ac:dyDescent="0.75">
      <c r="A1565" t="s">
        <v>3327</v>
      </c>
      <c r="B1565" t="s">
        <v>123</v>
      </c>
      <c r="C1565" t="s">
        <v>3328</v>
      </c>
      <c r="D1565" t="s">
        <v>659</v>
      </c>
      <c r="E1565" t="s">
        <v>126</v>
      </c>
      <c r="F1565">
        <v>400</v>
      </c>
      <c r="G1565">
        <v>55</v>
      </c>
      <c r="H1565" t="s">
        <v>660</v>
      </c>
      <c r="I1565" t="s">
        <v>128</v>
      </c>
      <c r="J1565" t="s">
        <v>129</v>
      </c>
      <c r="K1565">
        <v>2020</v>
      </c>
      <c r="L1565" t="s">
        <v>153</v>
      </c>
      <c r="O1565" s="43">
        <v>0</v>
      </c>
      <c r="R1565" s="43"/>
      <c r="S1565" s="43">
        <v>0</v>
      </c>
      <c r="T1565" s="43">
        <v>0</v>
      </c>
      <c r="U1565" s="43">
        <v>0</v>
      </c>
      <c r="V1565" s="43"/>
      <c r="W1565" s="43">
        <v>0</v>
      </c>
      <c r="X1565" s="43"/>
      <c r="Y1565" s="43"/>
      <c r="Z1565" s="43"/>
      <c r="AA1565" s="43"/>
      <c r="AB1565" s="43"/>
      <c r="AE1565" s="43">
        <v>0</v>
      </c>
      <c r="AL1565" s="43"/>
      <c r="AN1565" t="s">
        <v>131</v>
      </c>
    </row>
    <row r="1566" spans="1:40" x14ac:dyDescent="0.75">
      <c r="A1566" t="s">
        <v>3329</v>
      </c>
      <c r="B1566" t="s">
        <v>123</v>
      </c>
      <c r="C1566" t="s">
        <v>3330</v>
      </c>
      <c r="D1566" t="s">
        <v>659</v>
      </c>
      <c r="E1566" t="s">
        <v>126</v>
      </c>
      <c r="F1566">
        <v>400</v>
      </c>
      <c r="G1566">
        <v>58</v>
      </c>
      <c r="H1566" t="s">
        <v>660</v>
      </c>
      <c r="I1566" t="s">
        <v>128</v>
      </c>
      <c r="J1566" t="s">
        <v>129</v>
      </c>
      <c r="K1566">
        <v>2020</v>
      </c>
      <c r="L1566" t="s">
        <v>156</v>
      </c>
      <c r="O1566" s="43">
        <v>6.4137545964950871</v>
      </c>
      <c r="R1566" s="43"/>
      <c r="S1566" s="43">
        <v>6.4137545964950871</v>
      </c>
      <c r="T1566" s="43">
        <v>0</v>
      </c>
      <c r="U1566" s="43">
        <v>5.5129253513542702</v>
      </c>
      <c r="V1566" s="43"/>
      <c r="W1566" s="43">
        <v>0.90082924514081686</v>
      </c>
      <c r="X1566" s="43"/>
      <c r="Y1566" s="43"/>
      <c r="Z1566" s="43"/>
      <c r="AA1566" s="43"/>
      <c r="AB1566" s="43"/>
      <c r="AE1566" s="43">
        <v>0</v>
      </c>
      <c r="AL1566" s="43"/>
      <c r="AN1566" t="s">
        <v>131</v>
      </c>
    </row>
    <row r="1567" spans="1:40" x14ac:dyDescent="0.75">
      <c r="A1567" t="s">
        <v>3331</v>
      </c>
      <c r="B1567" t="s">
        <v>123</v>
      </c>
      <c r="C1567" t="s">
        <v>3332</v>
      </c>
      <c r="D1567" t="s">
        <v>659</v>
      </c>
      <c r="E1567" t="s">
        <v>126</v>
      </c>
      <c r="F1567">
        <v>400</v>
      </c>
      <c r="G1567">
        <v>6</v>
      </c>
      <c r="H1567" t="s">
        <v>660</v>
      </c>
      <c r="I1567" t="s">
        <v>128</v>
      </c>
      <c r="J1567" t="s">
        <v>129</v>
      </c>
      <c r="K1567">
        <v>2020</v>
      </c>
      <c r="L1567" t="s">
        <v>20</v>
      </c>
      <c r="O1567" s="43">
        <v>12.827320111961763</v>
      </c>
      <c r="R1567" s="43"/>
      <c r="S1567" s="43">
        <v>9.7528201119617624</v>
      </c>
      <c r="T1567" s="43">
        <v>3.0745</v>
      </c>
      <c r="U1567" s="43">
        <v>8.1017832322470795</v>
      </c>
      <c r="V1567" s="43"/>
      <c r="W1567" s="43">
        <v>1.651036879714683</v>
      </c>
      <c r="X1567" s="43"/>
      <c r="Y1567" s="43"/>
      <c r="Z1567" s="43"/>
      <c r="AA1567" s="43"/>
      <c r="AB1567" s="43"/>
      <c r="AE1567" s="43">
        <v>3.0745</v>
      </c>
      <c r="AL1567" s="43"/>
      <c r="AN1567" t="s">
        <v>131</v>
      </c>
    </row>
    <row r="1568" spans="1:40" x14ac:dyDescent="0.75">
      <c r="A1568" t="s">
        <v>3333</v>
      </c>
      <c r="B1568" t="s">
        <v>123</v>
      </c>
      <c r="C1568" t="s">
        <v>3334</v>
      </c>
      <c r="D1568" t="s">
        <v>659</v>
      </c>
      <c r="E1568" t="s">
        <v>126</v>
      </c>
      <c r="F1568">
        <v>400</v>
      </c>
      <c r="G1568">
        <v>7</v>
      </c>
      <c r="H1568" t="s">
        <v>660</v>
      </c>
      <c r="I1568" t="s">
        <v>128</v>
      </c>
      <c r="J1568" t="s">
        <v>129</v>
      </c>
      <c r="K1568">
        <v>2020</v>
      </c>
      <c r="L1568" t="s">
        <v>161</v>
      </c>
      <c r="O1568" s="43">
        <v>35.315805665467863</v>
      </c>
      <c r="R1568" s="43"/>
      <c r="S1568" s="43">
        <v>35.315805665467863</v>
      </c>
      <c r="T1568" s="43">
        <v>0</v>
      </c>
      <c r="U1568" s="43">
        <v>28.784297596352609</v>
      </c>
      <c r="V1568" s="43"/>
      <c r="W1568" s="43">
        <v>6.5315080691152554</v>
      </c>
      <c r="X1568" s="43"/>
      <c r="Y1568" s="43"/>
      <c r="Z1568" s="43"/>
      <c r="AA1568" s="43"/>
      <c r="AB1568" s="43"/>
      <c r="AE1568" s="43">
        <v>0</v>
      </c>
      <c r="AL1568" s="43"/>
      <c r="AN1568" t="s">
        <v>131</v>
      </c>
    </row>
    <row r="1569" spans="1:40" x14ac:dyDescent="0.75">
      <c r="A1569" t="s">
        <v>3335</v>
      </c>
      <c r="B1569" t="s">
        <v>123</v>
      </c>
      <c r="C1569" t="s">
        <v>3336</v>
      </c>
      <c r="D1569" t="s">
        <v>659</v>
      </c>
      <c r="E1569" t="s">
        <v>126</v>
      </c>
      <c r="F1569">
        <v>400</v>
      </c>
      <c r="G1569">
        <v>8</v>
      </c>
      <c r="H1569" t="s">
        <v>660</v>
      </c>
      <c r="I1569" t="s">
        <v>128</v>
      </c>
      <c r="J1569" t="s">
        <v>129</v>
      </c>
      <c r="K1569">
        <v>2020</v>
      </c>
      <c r="L1569" t="s">
        <v>164</v>
      </c>
      <c r="O1569" s="43">
        <v>0</v>
      </c>
      <c r="R1569" s="43"/>
      <c r="S1569" s="43">
        <v>0</v>
      </c>
      <c r="T1569" s="43">
        <v>0</v>
      </c>
      <c r="U1569" s="43">
        <v>0</v>
      </c>
      <c r="V1569" s="43"/>
      <c r="W1569" s="43">
        <v>0</v>
      </c>
      <c r="X1569" s="43"/>
      <c r="Y1569" s="43"/>
      <c r="Z1569" s="43"/>
      <c r="AA1569" s="43"/>
      <c r="AB1569" s="43"/>
      <c r="AE1569" s="43">
        <v>0</v>
      </c>
      <c r="AL1569" s="43"/>
      <c r="AN1569" t="s">
        <v>131</v>
      </c>
    </row>
    <row r="1570" spans="1:40" x14ac:dyDescent="0.75">
      <c r="A1570" t="s">
        <v>3337</v>
      </c>
      <c r="B1570" t="s">
        <v>123</v>
      </c>
      <c r="C1570" t="s">
        <v>3338</v>
      </c>
      <c r="D1570" t="s">
        <v>659</v>
      </c>
      <c r="E1570" t="s">
        <v>126</v>
      </c>
      <c r="F1570">
        <v>400</v>
      </c>
      <c r="G1570">
        <v>9</v>
      </c>
      <c r="H1570" t="s">
        <v>660</v>
      </c>
      <c r="I1570" t="s">
        <v>128</v>
      </c>
      <c r="J1570" t="s">
        <v>129</v>
      </c>
      <c r="K1570">
        <v>2020</v>
      </c>
      <c r="L1570" t="s">
        <v>167</v>
      </c>
      <c r="O1570" s="43">
        <v>0</v>
      </c>
      <c r="R1570" s="43"/>
      <c r="S1570" s="43">
        <v>0</v>
      </c>
      <c r="T1570" s="43">
        <v>0</v>
      </c>
      <c r="U1570" s="43">
        <v>0</v>
      </c>
      <c r="V1570" s="43"/>
      <c r="W1570" s="43">
        <v>0</v>
      </c>
      <c r="X1570" s="43"/>
      <c r="Y1570" s="43"/>
      <c r="Z1570" s="43"/>
      <c r="AA1570" s="43"/>
      <c r="AB1570" s="43"/>
      <c r="AE1570" s="43">
        <v>0</v>
      </c>
      <c r="AL1570" s="43"/>
      <c r="AN1570" t="s">
        <v>131</v>
      </c>
    </row>
    <row r="1571" spans="1:40" x14ac:dyDescent="0.75">
      <c r="A1571" t="s">
        <v>3339</v>
      </c>
      <c r="B1571" t="s">
        <v>123</v>
      </c>
      <c r="C1571" t="s">
        <v>3340</v>
      </c>
      <c r="D1571" t="s">
        <v>659</v>
      </c>
      <c r="E1571" t="s">
        <v>126</v>
      </c>
      <c r="F1571">
        <v>401</v>
      </c>
      <c r="G1571">
        <v>0</v>
      </c>
      <c r="H1571" t="s">
        <v>660</v>
      </c>
      <c r="I1571" t="s">
        <v>128</v>
      </c>
      <c r="J1571" t="s">
        <v>170</v>
      </c>
      <c r="K1571">
        <v>2020</v>
      </c>
      <c r="L1571" t="s">
        <v>130</v>
      </c>
      <c r="O1571" s="43">
        <v>234.65907201067665</v>
      </c>
      <c r="R1571" s="43"/>
      <c r="S1571" s="43">
        <v>232.99597201067667</v>
      </c>
      <c r="T1571" s="43">
        <v>1.6630999999999998</v>
      </c>
      <c r="U1571" s="43">
        <v>203.01360622661031</v>
      </c>
      <c r="V1571" s="43"/>
      <c r="W1571" s="43">
        <v>29.982365784066371</v>
      </c>
      <c r="X1571" s="43"/>
      <c r="Y1571" s="43"/>
      <c r="Z1571" s="43"/>
      <c r="AA1571" s="43"/>
      <c r="AB1571" s="43"/>
      <c r="AE1571" s="43">
        <v>1.6630999999999998</v>
      </c>
      <c r="AL1571" s="43"/>
      <c r="AN1571" t="s">
        <v>131</v>
      </c>
    </row>
    <row r="1572" spans="1:40" x14ac:dyDescent="0.75">
      <c r="A1572" t="s">
        <v>3341</v>
      </c>
      <c r="B1572" t="s">
        <v>123</v>
      </c>
      <c r="C1572" t="s">
        <v>3342</v>
      </c>
      <c r="D1572" t="s">
        <v>659</v>
      </c>
      <c r="E1572" t="s">
        <v>126</v>
      </c>
      <c r="F1572">
        <v>401</v>
      </c>
      <c r="G1572">
        <v>1</v>
      </c>
      <c r="H1572" t="s">
        <v>660</v>
      </c>
      <c r="I1572" t="s">
        <v>128</v>
      </c>
      <c r="J1572" t="s">
        <v>170</v>
      </c>
      <c r="K1572">
        <v>2020</v>
      </c>
      <c r="L1572" t="s">
        <v>134</v>
      </c>
      <c r="O1572" s="43">
        <v>2.3092465535204658</v>
      </c>
      <c r="R1572" s="43"/>
      <c r="S1572" s="43">
        <v>2.3092465535204658</v>
      </c>
      <c r="T1572" s="43">
        <v>0</v>
      </c>
      <c r="U1572" s="43">
        <v>2.3092465535204658</v>
      </c>
      <c r="V1572" s="43"/>
      <c r="W1572" s="43"/>
      <c r="X1572" s="43"/>
      <c r="Y1572" s="43"/>
      <c r="Z1572" s="43"/>
      <c r="AA1572" s="43"/>
      <c r="AB1572" s="43"/>
      <c r="AE1572" s="43">
        <v>0</v>
      </c>
      <c r="AL1572" s="43"/>
      <c r="AN1572" t="s">
        <v>131</v>
      </c>
    </row>
    <row r="1573" spans="1:40" x14ac:dyDescent="0.75">
      <c r="A1573" t="s">
        <v>3343</v>
      </c>
      <c r="B1573" t="s">
        <v>123</v>
      </c>
      <c r="C1573" t="s">
        <v>3344</v>
      </c>
      <c r="D1573" t="s">
        <v>659</v>
      </c>
      <c r="E1573" t="s">
        <v>126</v>
      </c>
      <c r="F1573">
        <v>401</v>
      </c>
      <c r="G1573">
        <v>2</v>
      </c>
      <c r="H1573" t="s">
        <v>660</v>
      </c>
      <c r="I1573" t="s">
        <v>128</v>
      </c>
      <c r="J1573" t="s">
        <v>170</v>
      </c>
      <c r="K1573">
        <v>2020</v>
      </c>
      <c r="L1573" t="s">
        <v>137</v>
      </c>
      <c r="O1573" s="43">
        <v>52.818118497657082</v>
      </c>
      <c r="R1573" s="43"/>
      <c r="S1573" s="43">
        <v>52.818118497657082</v>
      </c>
      <c r="T1573" s="43">
        <v>0</v>
      </c>
      <c r="U1573" s="43">
        <v>46.527100727631321</v>
      </c>
      <c r="V1573" s="43"/>
      <c r="W1573" s="43">
        <v>6.2910177700257641</v>
      </c>
      <c r="X1573" s="43"/>
      <c r="Y1573" s="43"/>
      <c r="Z1573" s="43"/>
      <c r="AA1573" s="43"/>
      <c r="AB1573" s="43"/>
      <c r="AE1573" s="43">
        <v>0</v>
      </c>
      <c r="AL1573" s="43"/>
      <c r="AN1573" t="s">
        <v>131</v>
      </c>
    </row>
    <row r="1574" spans="1:40" x14ac:dyDescent="0.75">
      <c r="A1574" t="s">
        <v>3345</v>
      </c>
      <c r="B1574" t="s">
        <v>123</v>
      </c>
      <c r="C1574" t="s">
        <v>3346</v>
      </c>
      <c r="D1574" t="s">
        <v>659</v>
      </c>
      <c r="E1574" t="s">
        <v>126</v>
      </c>
      <c r="F1574">
        <v>401</v>
      </c>
      <c r="G1574">
        <v>3</v>
      </c>
      <c r="H1574" t="s">
        <v>660</v>
      </c>
      <c r="I1574" t="s">
        <v>128</v>
      </c>
      <c r="J1574" t="s">
        <v>170</v>
      </c>
      <c r="K1574">
        <v>2020</v>
      </c>
      <c r="L1574" t="s">
        <v>21</v>
      </c>
      <c r="O1574" s="43">
        <v>118.90395259530453</v>
      </c>
      <c r="R1574" s="43"/>
      <c r="S1574" s="43">
        <v>118.90395259530453</v>
      </c>
      <c r="T1574" s="43">
        <v>0</v>
      </c>
      <c r="U1574" s="43">
        <v>103.47973107311709</v>
      </c>
      <c r="V1574" s="43"/>
      <c r="W1574" s="43">
        <v>15.424221522187439</v>
      </c>
      <c r="X1574" s="43"/>
      <c r="Y1574" s="43"/>
      <c r="Z1574" s="43"/>
      <c r="AA1574" s="43"/>
      <c r="AB1574" s="43"/>
      <c r="AE1574" s="43">
        <v>0</v>
      </c>
      <c r="AL1574" s="43"/>
      <c r="AN1574" t="s">
        <v>131</v>
      </c>
    </row>
    <row r="1575" spans="1:40" x14ac:dyDescent="0.75">
      <c r="A1575" t="s">
        <v>3347</v>
      </c>
      <c r="B1575" t="s">
        <v>123</v>
      </c>
      <c r="C1575" t="s">
        <v>3348</v>
      </c>
      <c r="D1575" t="s">
        <v>659</v>
      </c>
      <c r="E1575" t="s">
        <v>126</v>
      </c>
      <c r="F1575">
        <v>401</v>
      </c>
      <c r="G1575">
        <v>4</v>
      </c>
      <c r="H1575" t="s">
        <v>660</v>
      </c>
      <c r="I1575" t="s">
        <v>128</v>
      </c>
      <c r="J1575" t="s">
        <v>170</v>
      </c>
      <c r="K1575">
        <v>2020</v>
      </c>
      <c r="L1575" t="s">
        <v>142</v>
      </c>
      <c r="O1575" s="43">
        <v>0</v>
      </c>
      <c r="R1575" s="43"/>
      <c r="S1575" s="43">
        <v>0</v>
      </c>
      <c r="T1575" s="43">
        <v>0</v>
      </c>
      <c r="U1575" s="43"/>
      <c r="V1575" s="43"/>
      <c r="W1575" s="43"/>
      <c r="X1575" s="43"/>
      <c r="Y1575" s="43"/>
      <c r="Z1575" s="43"/>
      <c r="AA1575" s="43"/>
      <c r="AB1575" s="43"/>
      <c r="AE1575" s="43">
        <v>0</v>
      </c>
      <c r="AL1575" s="43"/>
      <c r="AN1575" t="s">
        <v>131</v>
      </c>
    </row>
    <row r="1576" spans="1:40" x14ac:dyDescent="0.75">
      <c r="A1576" t="s">
        <v>3349</v>
      </c>
      <c r="B1576" t="s">
        <v>123</v>
      </c>
      <c r="C1576" t="s">
        <v>3350</v>
      </c>
      <c r="D1576" t="s">
        <v>659</v>
      </c>
      <c r="E1576" t="s">
        <v>126</v>
      </c>
      <c r="F1576">
        <v>401</v>
      </c>
      <c r="G1576">
        <v>51</v>
      </c>
      <c r="H1576" t="s">
        <v>660</v>
      </c>
      <c r="I1576" t="s">
        <v>128</v>
      </c>
      <c r="J1576" t="s">
        <v>170</v>
      </c>
      <c r="K1576">
        <v>2020</v>
      </c>
      <c r="L1576" t="s">
        <v>145</v>
      </c>
      <c r="O1576" s="43">
        <v>34.603163034094734</v>
      </c>
      <c r="R1576" s="43"/>
      <c r="S1576" s="43">
        <v>34.603163034094734</v>
      </c>
      <c r="T1576" s="43">
        <v>0</v>
      </c>
      <c r="U1576" s="43">
        <v>33.200212229652912</v>
      </c>
      <c r="V1576" s="43"/>
      <c r="W1576" s="43">
        <v>1.402950804441824</v>
      </c>
      <c r="X1576" s="43"/>
      <c r="Y1576" s="43"/>
      <c r="Z1576" s="43"/>
      <c r="AA1576" s="43"/>
      <c r="AB1576" s="43"/>
      <c r="AE1576" s="43">
        <v>0</v>
      </c>
      <c r="AL1576" s="43"/>
      <c r="AN1576" t="s">
        <v>131</v>
      </c>
    </row>
    <row r="1577" spans="1:40" x14ac:dyDescent="0.75">
      <c r="A1577" t="s">
        <v>3351</v>
      </c>
      <c r="B1577" t="s">
        <v>123</v>
      </c>
      <c r="C1577" t="s">
        <v>3352</v>
      </c>
      <c r="D1577" t="s">
        <v>659</v>
      </c>
      <c r="E1577" t="s">
        <v>126</v>
      </c>
      <c r="F1577">
        <v>401</v>
      </c>
      <c r="G1577">
        <v>52</v>
      </c>
      <c r="H1577" t="s">
        <v>660</v>
      </c>
      <c r="I1577" t="s">
        <v>128</v>
      </c>
      <c r="J1577" t="s">
        <v>170</v>
      </c>
      <c r="K1577">
        <v>2020</v>
      </c>
      <c r="L1577" t="s">
        <v>72</v>
      </c>
      <c r="O1577" s="43">
        <v>0</v>
      </c>
      <c r="R1577" s="43"/>
      <c r="S1577" s="43">
        <v>0</v>
      </c>
      <c r="T1577" s="43">
        <v>0</v>
      </c>
      <c r="U1577" s="43"/>
      <c r="V1577" s="43"/>
      <c r="W1577" s="43"/>
      <c r="X1577" s="43"/>
      <c r="Y1577" s="43"/>
      <c r="Z1577" s="43"/>
      <c r="AA1577" s="43"/>
      <c r="AB1577" s="43"/>
      <c r="AE1577" s="43">
        <v>0</v>
      </c>
      <c r="AL1577" s="43"/>
      <c r="AN1577" t="s">
        <v>131</v>
      </c>
    </row>
    <row r="1578" spans="1:40" x14ac:dyDescent="0.75">
      <c r="A1578" t="s">
        <v>3353</v>
      </c>
      <c r="B1578" t="s">
        <v>123</v>
      </c>
      <c r="C1578" t="s">
        <v>3354</v>
      </c>
      <c r="D1578" t="s">
        <v>659</v>
      </c>
      <c r="E1578" t="s">
        <v>126</v>
      </c>
      <c r="F1578">
        <v>401</v>
      </c>
      <c r="G1578">
        <v>53</v>
      </c>
      <c r="H1578" t="s">
        <v>660</v>
      </c>
      <c r="I1578" t="s">
        <v>128</v>
      </c>
      <c r="J1578" t="s">
        <v>170</v>
      </c>
      <c r="K1578">
        <v>2020</v>
      </c>
      <c r="L1578" t="s">
        <v>150</v>
      </c>
      <c r="O1578" s="43">
        <v>5.0512394076653147</v>
      </c>
      <c r="R1578" s="43"/>
      <c r="S1578" s="43">
        <v>5.0512394076653147</v>
      </c>
      <c r="T1578" s="43">
        <v>0</v>
      </c>
      <c r="U1578" s="43">
        <v>1.1464691701547369</v>
      </c>
      <c r="V1578" s="43"/>
      <c r="W1578" s="43">
        <v>3.9047702375105779</v>
      </c>
      <c r="X1578" s="43"/>
      <c r="Y1578" s="43"/>
      <c r="Z1578" s="43"/>
      <c r="AA1578" s="43"/>
      <c r="AB1578" s="43"/>
      <c r="AE1578" s="43">
        <v>0</v>
      </c>
      <c r="AL1578" s="43"/>
      <c r="AN1578" t="s">
        <v>131</v>
      </c>
    </row>
    <row r="1579" spans="1:40" x14ac:dyDescent="0.75">
      <c r="A1579" t="s">
        <v>3355</v>
      </c>
      <c r="B1579" t="s">
        <v>123</v>
      </c>
      <c r="C1579" t="s">
        <v>3356</v>
      </c>
      <c r="D1579" t="s">
        <v>659</v>
      </c>
      <c r="E1579" t="s">
        <v>126</v>
      </c>
      <c r="F1579">
        <v>401</v>
      </c>
      <c r="G1579">
        <v>55</v>
      </c>
      <c r="H1579" t="s">
        <v>660</v>
      </c>
      <c r="I1579" t="s">
        <v>128</v>
      </c>
      <c r="J1579" t="s">
        <v>170</v>
      </c>
      <c r="K1579">
        <v>2020</v>
      </c>
      <c r="L1579" t="s">
        <v>153</v>
      </c>
      <c r="O1579" s="43">
        <v>0</v>
      </c>
      <c r="R1579" s="43"/>
      <c r="S1579" s="43">
        <v>0</v>
      </c>
      <c r="T1579" s="43">
        <v>0</v>
      </c>
      <c r="U1579" s="43"/>
      <c r="V1579" s="43"/>
      <c r="W1579" s="43"/>
      <c r="X1579" s="43"/>
      <c r="Y1579" s="43"/>
      <c r="Z1579" s="43"/>
      <c r="AA1579" s="43"/>
      <c r="AB1579" s="43"/>
      <c r="AE1579" s="43">
        <v>0</v>
      </c>
      <c r="AL1579" s="43"/>
      <c r="AN1579" t="s">
        <v>131</v>
      </c>
    </row>
    <row r="1580" spans="1:40" x14ac:dyDescent="0.75">
      <c r="A1580" t="s">
        <v>3357</v>
      </c>
      <c r="B1580" t="s">
        <v>123</v>
      </c>
      <c r="C1580" t="s">
        <v>3358</v>
      </c>
      <c r="D1580" t="s">
        <v>659</v>
      </c>
      <c r="E1580" t="s">
        <v>126</v>
      </c>
      <c r="F1580">
        <v>401</v>
      </c>
      <c r="G1580">
        <v>58</v>
      </c>
      <c r="H1580" t="s">
        <v>660</v>
      </c>
      <c r="I1580" t="s">
        <v>128</v>
      </c>
      <c r="J1580" t="s">
        <v>170</v>
      </c>
      <c r="K1580">
        <v>2020</v>
      </c>
      <c r="L1580" t="s">
        <v>156</v>
      </c>
      <c r="O1580" s="43">
        <v>6.3266706194876043</v>
      </c>
      <c r="R1580" s="43"/>
      <c r="S1580" s="43">
        <v>6.3266706194876043</v>
      </c>
      <c r="T1580" s="43">
        <v>0</v>
      </c>
      <c r="U1580" s="43">
        <v>5.4664093759210308</v>
      </c>
      <c r="V1580" s="43"/>
      <c r="W1580" s="43">
        <v>0.86026124356657308</v>
      </c>
      <c r="X1580" s="43"/>
      <c r="Y1580" s="43"/>
      <c r="Z1580" s="43"/>
      <c r="AA1580" s="43"/>
      <c r="AB1580" s="43"/>
      <c r="AE1580" s="43">
        <v>0</v>
      </c>
      <c r="AL1580" s="43"/>
      <c r="AN1580" t="s">
        <v>131</v>
      </c>
    </row>
    <row r="1581" spans="1:40" x14ac:dyDescent="0.75">
      <c r="A1581" t="s">
        <v>3359</v>
      </c>
      <c r="B1581" t="s">
        <v>123</v>
      </c>
      <c r="C1581" t="s">
        <v>3360</v>
      </c>
      <c r="D1581" t="s">
        <v>659</v>
      </c>
      <c r="E1581" t="s">
        <v>126</v>
      </c>
      <c r="F1581">
        <v>401</v>
      </c>
      <c r="G1581">
        <v>6</v>
      </c>
      <c r="H1581" t="s">
        <v>660</v>
      </c>
      <c r="I1581" t="s">
        <v>128</v>
      </c>
      <c r="J1581" t="s">
        <v>170</v>
      </c>
      <c r="K1581">
        <v>2020</v>
      </c>
      <c r="L1581" t="s">
        <v>20</v>
      </c>
      <c r="O1581" s="43">
        <v>10.042101099227883</v>
      </c>
      <c r="R1581" s="43"/>
      <c r="S1581" s="43">
        <v>8.3790010992278834</v>
      </c>
      <c r="T1581" s="43">
        <v>1.6630999999999998</v>
      </c>
      <c r="U1581" s="43">
        <v>6.9319292565707116</v>
      </c>
      <c r="V1581" s="43"/>
      <c r="W1581" s="43">
        <v>1.447071842657172</v>
      </c>
      <c r="X1581" s="43"/>
      <c r="Y1581" s="43"/>
      <c r="Z1581" s="43"/>
      <c r="AA1581" s="43"/>
      <c r="AB1581" s="43"/>
      <c r="AE1581" s="43">
        <v>1.6630999999999998</v>
      </c>
      <c r="AL1581" s="43"/>
      <c r="AN1581" t="s">
        <v>131</v>
      </c>
    </row>
    <row r="1582" spans="1:40" x14ac:dyDescent="0.75">
      <c r="A1582" t="s">
        <v>3361</v>
      </c>
      <c r="B1582" t="s">
        <v>123</v>
      </c>
      <c r="C1582" t="s">
        <v>3362</v>
      </c>
      <c r="D1582" t="s">
        <v>659</v>
      </c>
      <c r="E1582" t="s">
        <v>126</v>
      </c>
      <c r="F1582">
        <v>401</v>
      </c>
      <c r="G1582">
        <v>7</v>
      </c>
      <c r="H1582" t="s">
        <v>660</v>
      </c>
      <c r="I1582" t="s">
        <v>128</v>
      </c>
      <c r="J1582" t="s">
        <v>170</v>
      </c>
      <c r="K1582">
        <v>2020</v>
      </c>
      <c r="L1582" t="s">
        <v>161</v>
      </c>
      <c r="O1582" s="43">
        <v>4.604580203719026</v>
      </c>
      <c r="R1582" s="43"/>
      <c r="S1582" s="43">
        <v>4.604580203719026</v>
      </c>
      <c r="T1582" s="43">
        <v>0</v>
      </c>
      <c r="U1582" s="43">
        <v>3.9525078400420068</v>
      </c>
      <c r="V1582" s="43"/>
      <c r="W1582" s="43">
        <v>0.65207236367701915</v>
      </c>
      <c r="X1582" s="43"/>
      <c r="Y1582" s="43"/>
      <c r="Z1582" s="43"/>
      <c r="AA1582" s="43"/>
      <c r="AB1582" s="43"/>
      <c r="AE1582" s="43">
        <v>0</v>
      </c>
      <c r="AL1582" s="43"/>
      <c r="AN1582" t="s">
        <v>131</v>
      </c>
    </row>
    <row r="1583" spans="1:40" x14ac:dyDescent="0.75">
      <c r="A1583" t="s">
        <v>3363</v>
      </c>
      <c r="B1583" t="s">
        <v>123</v>
      </c>
      <c r="C1583" t="s">
        <v>3364</v>
      </c>
      <c r="D1583" t="s">
        <v>659</v>
      </c>
      <c r="E1583" t="s">
        <v>126</v>
      </c>
      <c r="F1583">
        <v>401</v>
      </c>
      <c r="G1583">
        <v>8</v>
      </c>
      <c r="H1583" t="s">
        <v>660</v>
      </c>
      <c r="I1583" t="s">
        <v>128</v>
      </c>
      <c r="J1583" t="s">
        <v>170</v>
      </c>
      <c r="K1583">
        <v>2020</v>
      </c>
      <c r="L1583" t="s">
        <v>164</v>
      </c>
      <c r="O1583" s="43">
        <v>0</v>
      </c>
      <c r="R1583" s="43"/>
      <c r="S1583" s="43">
        <v>0</v>
      </c>
      <c r="T1583" s="43">
        <v>0</v>
      </c>
      <c r="U1583" s="43"/>
      <c r="V1583" s="43"/>
      <c r="W1583" s="43"/>
      <c r="X1583" s="43"/>
      <c r="Y1583" s="43"/>
      <c r="Z1583" s="43"/>
      <c r="AA1583" s="43"/>
      <c r="AB1583" s="43"/>
      <c r="AE1583" s="43">
        <v>0</v>
      </c>
      <c r="AL1583" s="43"/>
      <c r="AN1583" t="s">
        <v>131</v>
      </c>
    </row>
    <row r="1584" spans="1:40" x14ac:dyDescent="0.75">
      <c r="A1584" t="s">
        <v>3365</v>
      </c>
      <c r="B1584" t="s">
        <v>123</v>
      </c>
      <c r="C1584" t="s">
        <v>3366</v>
      </c>
      <c r="D1584" t="s">
        <v>659</v>
      </c>
      <c r="E1584" t="s">
        <v>126</v>
      </c>
      <c r="F1584">
        <v>401</v>
      </c>
      <c r="G1584">
        <v>9</v>
      </c>
      <c r="H1584" t="s">
        <v>660</v>
      </c>
      <c r="I1584" t="s">
        <v>128</v>
      </c>
      <c r="J1584" t="s">
        <v>170</v>
      </c>
      <c r="K1584">
        <v>2020</v>
      </c>
      <c r="L1584" t="s">
        <v>167</v>
      </c>
      <c r="O1584" s="43">
        <v>0</v>
      </c>
      <c r="R1584" s="43"/>
      <c r="S1584" s="43">
        <v>0</v>
      </c>
      <c r="T1584" s="43">
        <v>0</v>
      </c>
      <c r="U1584" s="43"/>
      <c r="V1584" s="43"/>
      <c r="W1584" s="43"/>
      <c r="X1584" s="43"/>
      <c r="Y1584" s="43"/>
      <c r="Z1584" s="43"/>
      <c r="AA1584" s="43"/>
      <c r="AB1584" s="43"/>
      <c r="AE1584" s="43">
        <v>0</v>
      </c>
      <c r="AL1584" s="43"/>
      <c r="AN1584" t="s">
        <v>131</v>
      </c>
    </row>
    <row r="1585" spans="1:40" x14ac:dyDescent="0.75">
      <c r="A1585" t="s">
        <v>3367</v>
      </c>
      <c r="B1585" t="s">
        <v>123</v>
      </c>
      <c r="C1585" t="s">
        <v>3368</v>
      </c>
      <c r="D1585" t="s">
        <v>659</v>
      </c>
      <c r="E1585" t="s">
        <v>126</v>
      </c>
      <c r="F1585">
        <v>402</v>
      </c>
      <c r="G1585">
        <v>0</v>
      </c>
      <c r="H1585" t="s">
        <v>660</v>
      </c>
      <c r="I1585" t="s">
        <v>128</v>
      </c>
      <c r="J1585" t="s">
        <v>199</v>
      </c>
      <c r="K1585">
        <v>2020</v>
      </c>
      <c r="L1585" t="s">
        <v>130</v>
      </c>
      <c r="O1585" s="43">
        <v>117.28589457662977</v>
      </c>
      <c r="R1585" s="43"/>
      <c r="S1585" s="43">
        <v>115.87449457662977</v>
      </c>
      <c r="T1585" s="43">
        <v>1.4114</v>
      </c>
      <c r="U1585" s="43">
        <v>95.096311752610859</v>
      </c>
      <c r="V1585" s="43"/>
      <c r="W1585" s="43">
        <v>20.778182824018909</v>
      </c>
      <c r="X1585" s="43"/>
      <c r="Y1585" s="43"/>
      <c r="Z1585" s="43"/>
      <c r="AA1585" s="43"/>
      <c r="AB1585" s="43"/>
      <c r="AE1585" s="43">
        <v>1.4114</v>
      </c>
      <c r="AL1585" s="43"/>
      <c r="AN1585" t="s">
        <v>131</v>
      </c>
    </row>
    <row r="1586" spans="1:40" x14ac:dyDescent="0.75">
      <c r="A1586" t="s">
        <v>3369</v>
      </c>
      <c r="B1586" t="s">
        <v>123</v>
      </c>
      <c r="C1586" t="s">
        <v>3370</v>
      </c>
      <c r="D1586" t="s">
        <v>659</v>
      </c>
      <c r="E1586" t="s">
        <v>126</v>
      </c>
      <c r="F1586">
        <v>402</v>
      </c>
      <c r="G1586">
        <v>1</v>
      </c>
      <c r="H1586" t="s">
        <v>660</v>
      </c>
      <c r="I1586" t="s">
        <v>128</v>
      </c>
      <c r="J1586" t="s">
        <v>199</v>
      </c>
      <c r="K1586">
        <v>2020</v>
      </c>
      <c r="L1586" t="s">
        <v>134</v>
      </c>
      <c r="O1586" s="43">
        <v>0.63049733091690785</v>
      </c>
      <c r="R1586" s="43"/>
      <c r="S1586" s="43">
        <v>0.63049733091690785</v>
      </c>
      <c r="T1586" s="43">
        <v>0</v>
      </c>
      <c r="U1586" s="43">
        <v>0.63049733091690785</v>
      </c>
      <c r="V1586" s="43"/>
      <c r="W1586" s="43"/>
      <c r="X1586" s="43"/>
      <c r="Y1586" s="43"/>
      <c r="Z1586" s="43"/>
      <c r="AA1586" s="43"/>
      <c r="AB1586" s="43"/>
      <c r="AE1586" s="43">
        <v>0</v>
      </c>
      <c r="AL1586" s="43"/>
      <c r="AN1586" t="s">
        <v>131</v>
      </c>
    </row>
    <row r="1587" spans="1:40" x14ac:dyDescent="0.75">
      <c r="A1587" t="s">
        <v>3371</v>
      </c>
      <c r="B1587" t="s">
        <v>123</v>
      </c>
      <c r="C1587" t="s">
        <v>3372</v>
      </c>
      <c r="D1587" t="s">
        <v>659</v>
      </c>
      <c r="E1587" t="s">
        <v>126</v>
      </c>
      <c r="F1587">
        <v>402</v>
      </c>
      <c r="G1587">
        <v>2</v>
      </c>
      <c r="H1587" t="s">
        <v>660</v>
      </c>
      <c r="I1587" t="s">
        <v>128</v>
      </c>
      <c r="J1587" t="s">
        <v>199</v>
      </c>
      <c r="K1587">
        <v>2020</v>
      </c>
      <c r="L1587" t="s">
        <v>137</v>
      </c>
      <c r="O1587" s="43">
        <v>24.864166240587426</v>
      </c>
      <c r="R1587" s="43"/>
      <c r="S1587" s="43">
        <v>24.864166240587426</v>
      </c>
      <c r="T1587" s="43">
        <v>0</v>
      </c>
      <c r="U1587" s="43">
        <v>21.207910584631499</v>
      </c>
      <c r="V1587" s="43"/>
      <c r="W1587" s="43">
        <v>3.6562556559559281</v>
      </c>
      <c r="X1587" s="43"/>
      <c r="Y1587" s="43"/>
      <c r="Z1587" s="43"/>
      <c r="AA1587" s="43"/>
      <c r="AB1587" s="43"/>
      <c r="AE1587" s="43">
        <v>0</v>
      </c>
      <c r="AL1587" s="43"/>
      <c r="AN1587" t="s">
        <v>131</v>
      </c>
    </row>
    <row r="1588" spans="1:40" x14ac:dyDescent="0.75">
      <c r="A1588" t="s">
        <v>3373</v>
      </c>
      <c r="B1588" t="s">
        <v>123</v>
      </c>
      <c r="C1588" t="s">
        <v>3374</v>
      </c>
      <c r="D1588" t="s">
        <v>659</v>
      </c>
      <c r="E1588" t="s">
        <v>126</v>
      </c>
      <c r="F1588">
        <v>402</v>
      </c>
      <c r="G1588">
        <v>3</v>
      </c>
      <c r="H1588" t="s">
        <v>660</v>
      </c>
      <c r="I1588" t="s">
        <v>128</v>
      </c>
      <c r="J1588" t="s">
        <v>199</v>
      </c>
      <c r="K1588">
        <v>2020</v>
      </c>
      <c r="L1588" t="s">
        <v>21</v>
      </c>
      <c r="O1588" s="43">
        <v>56.384629588513974</v>
      </c>
      <c r="R1588" s="43"/>
      <c r="S1588" s="43">
        <v>56.384629588513974</v>
      </c>
      <c r="T1588" s="43">
        <v>0</v>
      </c>
      <c r="U1588" s="43">
        <v>46.350196494285157</v>
      </c>
      <c r="V1588" s="43"/>
      <c r="W1588" s="43">
        <v>10.03443309422882</v>
      </c>
      <c r="X1588" s="43"/>
      <c r="Y1588" s="43"/>
      <c r="Z1588" s="43"/>
      <c r="AA1588" s="43"/>
      <c r="AB1588" s="43"/>
      <c r="AE1588" s="43">
        <v>0</v>
      </c>
      <c r="AL1588" s="43"/>
      <c r="AN1588" t="s">
        <v>131</v>
      </c>
    </row>
    <row r="1589" spans="1:40" x14ac:dyDescent="0.75">
      <c r="A1589" t="s">
        <v>3375</v>
      </c>
      <c r="B1589" t="s">
        <v>123</v>
      </c>
      <c r="C1589" t="s">
        <v>3376</v>
      </c>
      <c r="D1589" t="s">
        <v>659</v>
      </c>
      <c r="E1589" t="s">
        <v>126</v>
      </c>
      <c r="F1589">
        <v>402</v>
      </c>
      <c r="G1589">
        <v>4</v>
      </c>
      <c r="H1589" t="s">
        <v>660</v>
      </c>
      <c r="I1589" t="s">
        <v>128</v>
      </c>
      <c r="J1589" t="s">
        <v>199</v>
      </c>
      <c r="K1589">
        <v>2020</v>
      </c>
      <c r="L1589" t="s">
        <v>142</v>
      </c>
      <c r="O1589" s="43">
        <v>0</v>
      </c>
      <c r="R1589" s="43"/>
      <c r="S1589" s="43">
        <v>0</v>
      </c>
      <c r="T1589" s="43">
        <v>0</v>
      </c>
      <c r="U1589" s="43"/>
      <c r="V1589" s="43"/>
      <c r="W1589" s="43"/>
      <c r="X1589" s="43"/>
      <c r="Y1589" s="43"/>
      <c r="Z1589" s="43"/>
      <c r="AA1589" s="43"/>
      <c r="AB1589" s="43"/>
      <c r="AE1589" s="43">
        <v>0</v>
      </c>
      <c r="AL1589" s="43"/>
      <c r="AN1589" t="s">
        <v>131</v>
      </c>
    </row>
    <row r="1590" spans="1:40" x14ac:dyDescent="0.75">
      <c r="A1590" t="s">
        <v>3377</v>
      </c>
      <c r="B1590" t="s">
        <v>123</v>
      </c>
      <c r="C1590" t="s">
        <v>3378</v>
      </c>
      <c r="D1590" t="s">
        <v>659</v>
      </c>
      <c r="E1590" t="s">
        <v>126</v>
      </c>
      <c r="F1590">
        <v>402</v>
      </c>
      <c r="G1590">
        <v>51</v>
      </c>
      <c r="H1590" t="s">
        <v>660</v>
      </c>
      <c r="I1590" t="s">
        <v>128</v>
      </c>
      <c r="J1590" t="s">
        <v>199</v>
      </c>
      <c r="K1590">
        <v>2020</v>
      </c>
      <c r="L1590" t="s">
        <v>145</v>
      </c>
      <c r="O1590" s="43">
        <v>0.53579083915259618</v>
      </c>
      <c r="R1590" s="43"/>
      <c r="S1590" s="43">
        <v>0.53579083915259618</v>
      </c>
      <c r="T1590" s="43">
        <v>0</v>
      </c>
      <c r="U1590" s="43">
        <v>0.44471124225700948</v>
      </c>
      <c r="V1590" s="43"/>
      <c r="W1590" s="43">
        <v>9.1079596895586673E-2</v>
      </c>
      <c r="X1590" s="43"/>
      <c r="Y1590" s="43"/>
      <c r="Z1590" s="43"/>
      <c r="AA1590" s="43"/>
      <c r="AB1590" s="43"/>
      <c r="AE1590" s="43">
        <v>0</v>
      </c>
      <c r="AL1590" s="43"/>
      <c r="AN1590" t="s">
        <v>131</v>
      </c>
    </row>
    <row r="1591" spans="1:40" x14ac:dyDescent="0.75">
      <c r="A1591" t="s">
        <v>3379</v>
      </c>
      <c r="B1591" t="s">
        <v>123</v>
      </c>
      <c r="C1591" t="s">
        <v>3380</v>
      </c>
      <c r="D1591" t="s">
        <v>659</v>
      </c>
      <c r="E1591" t="s">
        <v>126</v>
      </c>
      <c r="F1591">
        <v>402</v>
      </c>
      <c r="G1591">
        <v>52</v>
      </c>
      <c r="H1591" t="s">
        <v>660</v>
      </c>
      <c r="I1591" t="s">
        <v>128</v>
      </c>
      <c r="J1591" t="s">
        <v>199</v>
      </c>
      <c r="K1591">
        <v>2020</v>
      </c>
      <c r="L1591" t="s">
        <v>72</v>
      </c>
      <c r="O1591" s="43">
        <v>0</v>
      </c>
      <c r="R1591" s="43"/>
      <c r="S1591" s="43">
        <v>0</v>
      </c>
      <c r="T1591" s="43">
        <v>0</v>
      </c>
      <c r="U1591" s="43"/>
      <c r="V1591" s="43"/>
      <c r="W1591" s="43"/>
      <c r="X1591" s="43"/>
      <c r="Y1591" s="43"/>
      <c r="Z1591" s="43"/>
      <c r="AA1591" s="43"/>
      <c r="AB1591" s="43"/>
      <c r="AE1591" s="43">
        <v>0</v>
      </c>
      <c r="AL1591" s="43"/>
      <c r="AN1591" t="s">
        <v>131</v>
      </c>
    </row>
    <row r="1592" spans="1:40" x14ac:dyDescent="0.75">
      <c r="A1592" t="s">
        <v>3381</v>
      </c>
      <c r="B1592" t="s">
        <v>123</v>
      </c>
      <c r="C1592" t="s">
        <v>3382</v>
      </c>
      <c r="D1592" t="s">
        <v>659</v>
      </c>
      <c r="E1592" t="s">
        <v>126</v>
      </c>
      <c r="F1592">
        <v>402</v>
      </c>
      <c r="G1592">
        <v>53</v>
      </c>
      <c r="H1592" t="s">
        <v>660</v>
      </c>
      <c r="I1592" t="s">
        <v>128</v>
      </c>
      <c r="J1592" t="s">
        <v>199</v>
      </c>
      <c r="K1592">
        <v>2020</v>
      </c>
      <c r="L1592" t="s">
        <v>150</v>
      </c>
      <c r="O1592" s="43">
        <v>1.2872821259686642</v>
      </c>
      <c r="R1592" s="43"/>
      <c r="S1592" s="43">
        <v>1.2872821259686642</v>
      </c>
      <c r="T1592" s="43">
        <v>0</v>
      </c>
      <c r="U1592" s="43">
        <v>0.41483639310007481</v>
      </c>
      <c r="V1592" s="43"/>
      <c r="W1592" s="43">
        <v>0.87244573286858951</v>
      </c>
      <c r="X1592" s="43"/>
      <c r="Y1592" s="43"/>
      <c r="Z1592" s="43"/>
      <c r="AA1592" s="43"/>
      <c r="AB1592" s="43"/>
      <c r="AE1592" s="43">
        <v>0</v>
      </c>
      <c r="AL1592" s="43"/>
      <c r="AN1592" t="s">
        <v>131</v>
      </c>
    </row>
    <row r="1593" spans="1:40" x14ac:dyDescent="0.75">
      <c r="A1593" t="s">
        <v>3383</v>
      </c>
      <c r="B1593" t="s">
        <v>123</v>
      </c>
      <c r="C1593" t="s">
        <v>3384</v>
      </c>
      <c r="D1593" t="s">
        <v>659</v>
      </c>
      <c r="E1593" t="s">
        <v>126</v>
      </c>
      <c r="F1593">
        <v>402</v>
      </c>
      <c r="G1593">
        <v>55</v>
      </c>
      <c r="H1593" t="s">
        <v>660</v>
      </c>
      <c r="I1593" t="s">
        <v>128</v>
      </c>
      <c r="J1593" t="s">
        <v>199</v>
      </c>
      <c r="K1593">
        <v>2020</v>
      </c>
      <c r="L1593" t="s">
        <v>153</v>
      </c>
      <c r="O1593" s="43">
        <v>0</v>
      </c>
      <c r="R1593" s="43"/>
      <c r="S1593" s="43">
        <v>0</v>
      </c>
      <c r="T1593" s="43">
        <v>0</v>
      </c>
      <c r="U1593" s="43"/>
      <c r="V1593" s="43"/>
      <c r="W1593" s="43"/>
      <c r="X1593" s="43"/>
      <c r="Y1593" s="43"/>
      <c r="Z1593" s="43"/>
      <c r="AA1593" s="43"/>
      <c r="AB1593" s="43"/>
      <c r="AE1593" s="43">
        <v>0</v>
      </c>
      <c r="AL1593" s="43"/>
      <c r="AN1593" t="s">
        <v>131</v>
      </c>
    </row>
    <row r="1594" spans="1:40" x14ac:dyDescent="0.75">
      <c r="A1594" t="s">
        <v>3385</v>
      </c>
      <c r="B1594" t="s">
        <v>123</v>
      </c>
      <c r="C1594" t="s">
        <v>3386</v>
      </c>
      <c r="D1594" t="s">
        <v>659</v>
      </c>
      <c r="E1594" t="s">
        <v>126</v>
      </c>
      <c r="F1594">
        <v>402</v>
      </c>
      <c r="G1594">
        <v>58</v>
      </c>
      <c r="H1594" t="s">
        <v>660</v>
      </c>
      <c r="I1594" t="s">
        <v>128</v>
      </c>
      <c r="J1594" t="s">
        <v>199</v>
      </c>
      <c r="K1594">
        <v>2020</v>
      </c>
      <c r="L1594" t="s">
        <v>156</v>
      </c>
      <c r="O1594" s="43">
        <v>8.7083977007483604E-2</v>
      </c>
      <c r="R1594" s="43"/>
      <c r="S1594" s="43">
        <v>8.7083977007483604E-2</v>
      </c>
      <c r="T1594" s="43">
        <v>0</v>
      </c>
      <c r="U1594" s="43">
        <v>4.6515975433239813E-2</v>
      </c>
      <c r="V1594" s="43"/>
      <c r="W1594" s="43">
        <v>4.0568001574243791E-2</v>
      </c>
      <c r="X1594" s="43"/>
      <c r="Y1594" s="43"/>
      <c r="Z1594" s="43"/>
      <c r="AA1594" s="43"/>
      <c r="AB1594" s="43"/>
      <c r="AE1594" s="43">
        <v>0</v>
      </c>
      <c r="AL1594" s="43"/>
      <c r="AN1594" t="s">
        <v>131</v>
      </c>
    </row>
    <row r="1595" spans="1:40" x14ac:dyDescent="0.75">
      <c r="A1595" t="s">
        <v>3387</v>
      </c>
      <c r="B1595" t="s">
        <v>123</v>
      </c>
      <c r="C1595" t="s">
        <v>3388</v>
      </c>
      <c r="D1595" t="s">
        <v>659</v>
      </c>
      <c r="E1595" t="s">
        <v>126</v>
      </c>
      <c r="F1595">
        <v>402</v>
      </c>
      <c r="G1595">
        <v>6</v>
      </c>
      <c r="H1595" t="s">
        <v>660</v>
      </c>
      <c r="I1595" t="s">
        <v>128</v>
      </c>
      <c r="J1595" t="s">
        <v>199</v>
      </c>
      <c r="K1595">
        <v>2020</v>
      </c>
      <c r="L1595" t="s">
        <v>20</v>
      </c>
      <c r="O1595" s="43">
        <v>2.7852190127338785</v>
      </c>
      <c r="R1595" s="43"/>
      <c r="S1595" s="43">
        <v>1.3738190127338787</v>
      </c>
      <c r="T1595" s="43">
        <v>1.4114</v>
      </c>
      <c r="U1595" s="43">
        <v>1.169853975676368</v>
      </c>
      <c r="V1595" s="43"/>
      <c r="W1595" s="43">
        <v>0.20396503705751079</v>
      </c>
      <c r="X1595" s="43"/>
      <c r="Y1595" s="43"/>
      <c r="Z1595" s="43"/>
      <c r="AA1595" s="43"/>
      <c r="AB1595" s="43"/>
      <c r="AE1595" s="43">
        <v>1.4114</v>
      </c>
      <c r="AL1595" s="43"/>
      <c r="AN1595" t="s">
        <v>131</v>
      </c>
    </row>
    <row r="1596" spans="1:40" x14ac:dyDescent="0.75">
      <c r="A1596" t="s">
        <v>3389</v>
      </c>
      <c r="B1596" t="s">
        <v>123</v>
      </c>
      <c r="C1596" t="s">
        <v>3390</v>
      </c>
      <c r="D1596" t="s">
        <v>659</v>
      </c>
      <c r="E1596" t="s">
        <v>126</v>
      </c>
      <c r="F1596">
        <v>402</v>
      </c>
      <c r="G1596">
        <v>7</v>
      </c>
      <c r="H1596" t="s">
        <v>660</v>
      </c>
      <c r="I1596" t="s">
        <v>128</v>
      </c>
      <c r="J1596" t="s">
        <v>199</v>
      </c>
      <c r="K1596">
        <v>2020</v>
      </c>
      <c r="L1596" t="s">
        <v>161</v>
      </c>
      <c r="O1596" s="43">
        <v>30.711225461748832</v>
      </c>
      <c r="R1596" s="43"/>
      <c r="S1596" s="43">
        <v>30.711225461748832</v>
      </c>
      <c r="T1596" s="43">
        <v>0</v>
      </c>
      <c r="U1596" s="43">
        <v>24.831789756310599</v>
      </c>
      <c r="V1596" s="43"/>
      <c r="W1596" s="43">
        <v>5.8794357054382349</v>
      </c>
      <c r="X1596" s="43"/>
      <c r="Y1596" s="43"/>
      <c r="Z1596" s="43"/>
      <c r="AA1596" s="43"/>
      <c r="AB1596" s="43"/>
      <c r="AE1596" s="43">
        <v>0</v>
      </c>
      <c r="AL1596" s="43"/>
      <c r="AN1596" t="s">
        <v>131</v>
      </c>
    </row>
    <row r="1597" spans="1:40" x14ac:dyDescent="0.75">
      <c r="A1597" t="s">
        <v>3391</v>
      </c>
      <c r="B1597" t="s">
        <v>123</v>
      </c>
      <c r="C1597" t="s">
        <v>3392</v>
      </c>
      <c r="D1597" t="s">
        <v>659</v>
      </c>
      <c r="E1597" t="s">
        <v>126</v>
      </c>
      <c r="F1597">
        <v>402</v>
      </c>
      <c r="G1597">
        <v>8</v>
      </c>
      <c r="H1597" t="s">
        <v>660</v>
      </c>
      <c r="I1597" t="s">
        <v>128</v>
      </c>
      <c r="J1597" t="s">
        <v>199</v>
      </c>
      <c r="K1597">
        <v>2020</v>
      </c>
      <c r="L1597" t="s">
        <v>164</v>
      </c>
      <c r="O1597" s="43">
        <v>0</v>
      </c>
      <c r="R1597" s="43"/>
      <c r="S1597" s="43">
        <v>0</v>
      </c>
      <c r="T1597" s="43">
        <v>0</v>
      </c>
      <c r="U1597" s="43"/>
      <c r="V1597" s="43"/>
      <c r="W1597" s="43"/>
      <c r="X1597" s="43"/>
      <c r="Y1597" s="43"/>
      <c r="Z1597" s="43"/>
      <c r="AA1597" s="43"/>
      <c r="AB1597" s="43"/>
      <c r="AE1597" s="43">
        <v>0</v>
      </c>
      <c r="AL1597" s="43"/>
      <c r="AN1597" t="s">
        <v>131</v>
      </c>
    </row>
    <row r="1598" spans="1:40" x14ac:dyDescent="0.75">
      <c r="A1598" t="s">
        <v>3393</v>
      </c>
      <c r="B1598" t="s">
        <v>123</v>
      </c>
      <c r="C1598" t="s">
        <v>3394</v>
      </c>
      <c r="D1598" t="s">
        <v>659</v>
      </c>
      <c r="E1598" t="s">
        <v>126</v>
      </c>
      <c r="F1598">
        <v>402</v>
      </c>
      <c r="G1598">
        <v>9</v>
      </c>
      <c r="H1598" t="s">
        <v>660</v>
      </c>
      <c r="I1598" t="s">
        <v>128</v>
      </c>
      <c r="J1598" t="s">
        <v>199</v>
      </c>
      <c r="K1598">
        <v>2020</v>
      </c>
      <c r="L1598" t="s">
        <v>167</v>
      </c>
      <c r="O1598" s="43">
        <v>0</v>
      </c>
      <c r="R1598" s="43"/>
      <c r="S1598" s="43">
        <v>0</v>
      </c>
      <c r="T1598" s="43">
        <v>0</v>
      </c>
      <c r="U1598" s="43"/>
      <c r="V1598" s="43"/>
      <c r="W1598" s="43"/>
      <c r="X1598" s="43"/>
      <c r="Y1598" s="43"/>
      <c r="Z1598" s="43"/>
      <c r="AA1598" s="43"/>
      <c r="AB1598" s="43"/>
      <c r="AE1598" s="43">
        <v>0</v>
      </c>
      <c r="AL1598" s="43"/>
      <c r="AN1598" t="s">
        <v>131</v>
      </c>
    </row>
    <row r="1599" spans="1:40" x14ac:dyDescent="0.75">
      <c r="A1599" t="s">
        <v>3395</v>
      </c>
      <c r="B1599" t="s">
        <v>123</v>
      </c>
      <c r="C1599" t="s">
        <v>3396</v>
      </c>
      <c r="D1599" t="s">
        <v>745</v>
      </c>
      <c r="E1599" t="s">
        <v>126</v>
      </c>
      <c r="F1599">
        <v>400</v>
      </c>
      <c r="G1599">
        <v>0</v>
      </c>
      <c r="H1599" t="s">
        <v>746</v>
      </c>
      <c r="I1599" t="s">
        <v>128</v>
      </c>
      <c r="J1599" t="s">
        <v>129</v>
      </c>
      <c r="K1599">
        <v>2020</v>
      </c>
      <c r="L1599" t="s">
        <v>130</v>
      </c>
      <c r="O1599" s="43">
        <v>30.301604602236505</v>
      </c>
      <c r="R1599" s="43"/>
      <c r="S1599" s="43">
        <v>30.192824602236506</v>
      </c>
      <c r="T1599" s="43">
        <v>0.10878</v>
      </c>
      <c r="U1599" s="43">
        <v>26.31923405779385</v>
      </c>
      <c r="V1599" s="43"/>
      <c r="W1599" s="43">
        <v>3.873590544442655</v>
      </c>
      <c r="X1599" s="43"/>
      <c r="Y1599" s="43"/>
      <c r="Z1599" s="43"/>
      <c r="AA1599" s="43"/>
      <c r="AB1599" s="43"/>
      <c r="AE1599" s="43">
        <v>0.10878</v>
      </c>
      <c r="AL1599" s="43"/>
      <c r="AN1599" t="s">
        <v>131</v>
      </c>
    </row>
    <row r="1600" spans="1:40" x14ac:dyDescent="0.75">
      <c r="A1600" t="s">
        <v>3397</v>
      </c>
      <c r="B1600" t="s">
        <v>123</v>
      </c>
      <c r="C1600" t="s">
        <v>3398</v>
      </c>
      <c r="D1600" t="s">
        <v>745</v>
      </c>
      <c r="E1600" t="s">
        <v>126</v>
      </c>
      <c r="F1600">
        <v>400</v>
      </c>
      <c r="G1600">
        <v>1</v>
      </c>
      <c r="H1600" t="s">
        <v>746</v>
      </c>
      <c r="I1600" t="s">
        <v>128</v>
      </c>
      <c r="J1600" t="s">
        <v>129</v>
      </c>
      <c r="K1600">
        <v>2020</v>
      </c>
      <c r="L1600" t="s">
        <v>134</v>
      </c>
      <c r="O1600" s="43">
        <v>2.7511257032009229E-3</v>
      </c>
      <c r="R1600" s="43"/>
      <c r="S1600" s="43">
        <v>2.7511257032009229E-3</v>
      </c>
      <c r="T1600" s="43">
        <v>0</v>
      </c>
      <c r="U1600" s="43">
        <v>2.5351663846378408E-3</v>
      </c>
      <c r="V1600" s="43"/>
      <c r="W1600" s="43">
        <v>2.1595931856308219E-4</v>
      </c>
      <c r="X1600" s="43"/>
      <c r="Y1600" s="43"/>
      <c r="Z1600" s="43"/>
      <c r="AA1600" s="43"/>
      <c r="AB1600" s="43"/>
      <c r="AE1600" s="43">
        <v>0</v>
      </c>
      <c r="AL1600" s="43"/>
      <c r="AN1600" t="s">
        <v>131</v>
      </c>
    </row>
    <row r="1601" spans="1:40" x14ac:dyDescent="0.75">
      <c r="A1601" t="s">
        <v>3399</v>
      </c>
      <c r="B1601" t="s">
        <v>123</v>
      </c>
      <c r="C1601" t="s">
        <v>3400</v>
      </c>
      <c r="D1601" t="s">
        <v>745</v>
      </c>
      <c r="E1601" t="s">
        <v>126</v>
      </c>
      <c r="F1601">
        <v>400</v>
      </c>
      <c r="G1601">
        <v>2</v>
      </c>
      <c r="H1601" t="s">
        <v>746</v>
      </c>
      <c r="I1601" t="s">
        <v>128</v>
      </c>
      <c r="J1601" t="s">
        <v>129</v>
      </c>
      <c r="K1601">
        <v>2020</v>
      </c>
      <c r="L1601" t="s">
        <v>137</v>
      </c>
      <c r="O1601" s="43">
        <v>1.7575473568181246</v>
      </c>
      <c r="R1601" s="43"/>
      <c r="S1601" s="43">
        <v>1.7575473568181246</v>
      </c>
      <c r="T1601" s="43">
        <v>0</v>
      </c>
      <c r="U1601" s="43">
        <v>1.481894259500933</v>
      </c>
      <c r="V1601" s="43"/>
      <c r="W1601" s="43">
        <v>0.27565309731719151</v>
      </c>
      <c r="X1601" s="43"/>
      <c r="Y1601" s="43"/>
      <c r="Z1601" s="43"/>
      <c r="AA1601" s="43"/>
      <c r="AB1601" s="43"/>
      <c r="AE1601" s="43">
        <v>0</v>
      </c>
      <c r="AL1601" s="43"/>
      <c r="AN1601" t="s">
        <v>131</v>
      </c>
    </row>
    <row r="1602" spans="1:40" x14ac:dyDescent="0.75">
      <c r="A1602" t="s">
        <v>3401</v>
      </c>
      <c r="B1602" t="s">
        <v>123</v>
      </c>
      <c r="C1602" t="s">
        <v>3402</v>
      </c>
      <c r="D1602" t="s">
        <v>745</v>
      </c>
      <c r="E1602" t="s">
        <v>126</v>
      </c>
      <c r="F1602">
        <v>400</v>
      </c>
      <c r="G1602">
        <v>3</v>
      </c>
      <c r="H1602" t="s">
        <v>746</v>
      </c>
      <c r="I1602" t="s">
        <v>128</v>
      </c>
      <c r="J1602" t="s">
        <v>129</v>
      </c>
      <c r="K1602">
        <v>2020</v>
      </c>
      <c r="L1602" t="s">
        <v>21</v>
      </c>
      <c r="O1602" s="43">
        <v>3.7711729601168513</v>
      </c>
      <c r="R1602" s="43"/>
      <c r="S1602" s="43">
        <v>3.7711729601168513</v>
      </c>
      <c r="T1602" s="43">
        <v>0</v>
      </c>
      <c r="U1602" s="43">
        <v>3.1929166230263082</v>
      </c>
      <c r="V1602" s="43"/>
      <c r="W1602" s="43">
        <v>0.57825633709054314</v>
      </c>
      <c r="X1602" s="43"/>
      <c r="Y1602" s="43"/>
      <c r="Z1602" s="43"/>
      <c r="AA1602" s="43"/>
      <c r="AB1602" s="43"/>
      <c r="AE1602" s="43">
        <v>0</v>
      </c>
      <c r="AL1602" s="43"/>
      <c r="AN1602" t="s">
        <v>131</v>
      </c>
    </row>
    <row r="1603" spans="1:40" x14ac:dyDescent="0.75">
      <c r="A1603" t="s">
        <v>3403</v>
      </c>
      <c r="B1603" t="s">
        <v>123</v>
      </c>
      <c r="C1603" t="s">
        <v>3404</v>
      </c>
      <c r="D1603" t="s">
        <v>745</v>
      </c>
      <c r="E1603" t="s">
        <v>126</v>
      </c>
      <c r="F1603">
        <v>400</v>
      </c>
      <c r="G1603">
        <v>4</v>
      </c>
      <c r="H1603" t="s">
        <v>746</v>
      </c>
      <c r="I1603" t="s">
        <v>128</v>
      </c>
      <c r="J1603" t="s">
        <v>129</v>
      </c>
      <c r="K1603">
        <v>2020</v>
      </c>
      <c r="L1603" t="s">
        <v>142</v>
      </c>
      <c r="O1603" s="43">
        <v>0</v>
      </c>
      <c r="R1603" s="43"/>
      <c r="S1603" s="43">
        <v>0</v>
      </c>
      <c r="T1603" s="43">
        <v>0</v>
      </c>
      <c r="U1603" s="43">
        <v>0</v>
      </c>
      <c r="V1603" s="43"/>
      <c r="W1603" s="43">
        <v>0</v>
      </c>
      <c r="X1603" s="43"/>
      <c r="Y1603" s="43"/>
      <c r="Z1603" s="43"/>
      <c r="AA1603" s="43"/>
      <c r="AB1603" s="43"/>
      <c r="AE1603" s="43">
        <v>0</v>
      </c>
      <c r="AL1603" s="43"/>
      <c r="AN1603" t="s">
        <v>131</v>
      </c>
    </row>
    <row r="1604" spans="1:40" x14ac:dyDescent="0.75">
      <c r="A1604" t="s">
        <v>3405</v>
      </c>
      <c r="B1604" t="s">
        <v>123</v>
      </c>
      <c r="C1604" t="s">
        <v>3406</v>
      </c>
      <c r="D1604" t="s">
        <v>745</v>
      </c>
      <c r="E1604" t="s">
        <v>126</v>
      </c>
      <c r="F1604">
        <v>400</v>
      </c>
      <c r="G1604">
        <v>51</v>
      </c>
      <c r="H1604" t="s">
        <v>746</v>
      </c>
      <c r="I1604" t="s">
        <v>128</v>
      </c>
      <c r="J1604" t="s">
        <v>129</v>
      </c>
      <c r="K1604">
        <v>2020</v>
      </c>
      <c r="L1604" t="s">
        <v>145</v>
      </c>
      <c r="O1604" s="43">
        <v>6.9131289746162903</v>
      </c>
      <c r="R1604" s="43"/>
      <c r="S1604" s="43">
        <v>6.9131289746162903</v>
      </c>
      <c r="T1604" s="43">
        <v>0</v>
      </c>
      <c r="U1604" s="43">
        <v>6.4819935844684187</v>
      </c>
      <c r="V1604" s="43"/>
      <c r="W1604" s="43">
        <v>0.43113539014787172</v>
      </c>
      <c r="X1604" s="43"/>
      <c r="Y1604" s="43"/>
      <c r="Z1604" s="43"/>
      <c r="AA1604" s="43"/>
      <c r="AB1604" s="43"/>
      <c r="AE1604" s="43">
        <v>0</v>
      </c>
      <c r="AL1604" s="43"/>
      <c r="AN1604" t="s">
        <v>131</v>
      </c>
    </row>
    <row r="1605" spans="1:40" x14ac:dyDescent="0.75">
      <c r="A1605" t="s">
        <v>3407</v>
      </c>
      <c r="B1605" t="s">
        <v>123</v>
      </c>
      <c r="C1605" t="s">
        <v>3408</v>
      </c>
      <c r="D1605" t="s">
        <v>745</v>
      </c>
      <c r="E1605" t="s">
        <v>126</v>
      </c>
      <c r="F1605">
        <v>400</v>
      </c>
      <c r="G1605">
        <v>52</v>
      </c>
      <c r="H1605" t="s">
        <v>746</v>
      </c>
      <c r="I1605" t="s">
        <v>128</v>
      </c>
      <c r="J1605" t="s">
        <v>129</v>
      </c>
      <c r="K1605">
        <v>2020</v>
      </c>
      <c r="L1605" t="s">
        <v>72</v>
      </c>
      <c r="O1605" s="43">
        <v>0</v>
      </c>
      <c r="R1605" s="43"/>
      <c r="S1605" s="43">
        <v>0</v>
      </c>
      <c r="T1605" s="43">
        <v>0</v>
      </c>
      <c r="U1605" s="43">
        <v>0</v>
      </c>
      <c r="V1605" s="43"/>
      <c r="W1605" s="43">
        <v>0</v>
      </c>
      <c r="X1605" s="43"/>
      <c r="Y1605" s="43"/>
      <c r="Z1605" s="43"/>
      <c r="AA1605" s="43"/>
      <c r="AB1605" s="43"/>
      <c r="AE1605" s="43">
        <v>0</v>
      </c>
      <c r="AL1605" s="43"/>
      <c r="AN1605" t="s">
        <v>131</v>
      </c>
    </row>
    <row r="1606" spans="1:40" x14ac:dyDescent="0.75">
      <c r="A1606" t="s">
        <v>3409</v>
      </c>
      <c r="B1606" t="s">
        <v>123</v>
      </c>
      <c r="C1606" t="s">
        <v>3410</v>
      </c>
      <c r="D1606" t="s">
        <v>745</v>
      </c>
      <c r="E1606" t="s">
        <v>126</v>
      </c>
      <c r="F1606">
        <v>400</v>
      </c>
      <c r="G1606">
        <v>53</v>
      </c>
      <c r="H1606" t="s">
        <v>746</v>
      </c>
      <c r="I1606" t="s">
        <v>128</v>
      </c>
      <c r="J1606" t="s">
        <v>129</v>
      </c>
      <c r="K1606">
        <v>2020</v>
      </c>
      <c r="L1606" t="s">
        <v>150</v>
      </c>
      <c r="O1606" s="43">
        <v>0.40568152579543731</v>
      </c>
      <c r="R1606" s="43"/>
      <c r="S1606" s="43">
        <v>0.40568152579543731</v>
      </c>
      <c r="T1606" s="43">
        <v>0</v>
      </c>
      <c r="U1606" s="43">
        <v>0.14731467982041119</v>
      </c>
      <c r="V1606" s="43"/>
      <c r="W1606" s="43">
        <v>0.25836684597502613</v>
      </c>
      <c r="X1606" s="43"/>
      <c r="Y1606" s="43"/>
      <c r="Z1606" s="43"/>
      <c r="AA1606" s="43"/>
      <c r="AB1606" s="43"/>
      <c r="AE1606" s="43">
        <v>0</v>
      </c>
      <c r="AL1606" s="43"/>
      <c r="AN1606" t="s">
        <v>131</v>
      </c>
    </row>
    <row r="1607" spans="1:40" x14ac:dyDescent="0.75">
      <c r="A1607" t="s">
        <v>3411</v>
      </c>
      <c r="B1607" t="s">
        <v>123</v>
      </c>
      <c r="C1607" t="s">
        <v>3412</v>
      </c>
      <c r="D1607" t="s">
        <v>745</v>
      </c>
      <c r="E1607" t="s">
        <v>126</v>
      </c>
      <c r="F1607">
        <v>400</v>
      </c>
      <c r="G1607">
        <v>55</v>
      </c>
      <c r="H1607" t="s">
        <v>746</v>
      </c>
      <c r="I1607" t="s">
        <v>128</v>
      </c>
      <c r="J1607" t="s">
        <v>129</v>
      </c>
      <c r="K1607">
        <v>2020</v>
      </c>
      <c r="L1607" t="s">
        <v>153</v>
      </c>
      <c r="O1607" s="43">
        <v>0</v>
      </c>
      <c r="R1607" s="43"/>
      <c r="S1607" s="43">
        <v>0</v>
      </c>
      <c r="T1607" s="43">
        <v>0</v>
      </c>
      <c r="U1607" s="43">
        <v>0</v>
      </c>
      <c r="V1607" s="43"/>
      <c r="W1607" s="43">
        <v>0</v>
      </c>
      <c r="X1607" s="43"/>
      <c r="Y1607" s="43"/>
      <c r="Z1607" s="43"/>
      <c r="AA1607" s="43"/>
      <c r="AB1607" s="43"/>
      <c r="AE1607" s="43">
        <v>0</v>
      </c>
      <c r="AL1607" s="43"/>
      <c r="AN1607" t="s">
        <v>131</v>
      </c>
    </row>
    <row r="1608" spans="1:40" x14ac:dyDescent="0.75">
      <c r="A1608" t="s">
        <v>3413</v>
      </c>
      <c r="B1608" t="s">
        <v>123</v>
      </c>
      <c r="C1608" t="s">
        <v>3414</v>
      </c>
      <c r="D1608" t="s">
        <v>745</v>
      </c>
      <c r="E1608" t="s">
        <v>126</v>
      </c>
      <c r="F1608">
        <v>400</v>
      </c>
      <c r="G1608">
        <v>58</v>
      </c>
      <c r="H1608" t="s">
        <v>746</v>
      </c>
      <c r="I1608" t="s">
        <v>128</v>
      </c>
      <c r="J1608" t="s">
        <v>129</v>
      </c>
      <c r="K1608">
        <v>2020</v>
      </c>
      <c r="L1608" t="s">
        <v>156</v>
      </c>
      <c r="O1608" s="43">
        <v>0.97976567006381721</v>
      </c>
      <c r="R1608" s="43"/>
      <c r="S1608" s="43">
        <v>0.97976567006381721</v>
      </c>
      <c r="T1608" s="43">
        <v>0</v>
      </c>
      <c r="U1608" s="43">
        <v>0.8613330097360532</v>
      </c>
      <c r="V1608" s="43"/>
      <c r="W1608" s="43">
        <v>0.11843266032776401</v>
      </c>
      <c r="X1608" s="43"/>
      <c r="Y1608" s="43"/>
      <c r="Z1608" s="43"/>
      <c r="AA1608" s="43"/>
      <c r="AB1608" s="43"/>
      <c r="AE1608" s="43">
        <v>0</v>
      </c>
      <c r="AL1608" s="43"/>
      <c r="AN1608" t="s">
        <v>131</v>
      </c>
    </row>
    <row r="1609" spans="1:40" x14ac:dyDescent="0.75">
      <c r="A1609" t="s">
        <v>3415</v>
      </c>
      <c r="B1609" t="s">
        <v>123</v>
      </c>
      <c r="C1609" t="s">
        <v>3416</v>
      </c>
      <c r="D1609" t="s">
        <v>745</v>
      </c>
      <c r="E1609" t="s">
        <v>126</v>
      </c>
      <c r="F1609">
        <v>400</v>
      </c>
      <c r="G1609">
        <v>6</v>
      </c>
      <c r="H1609" t="s">
        <v>746</v>
      </c>
      <c r="I1609" t="s">
        <v>128</v>
      </c>
      <c r="J1609" t="s">
        <v>129</v>
      </c>
      <c r="K1609">
        <v>2020</v>
      </c>
      <c r="L1609" t="s">
        <v>20</v>
      </c>
      <c r="O1609" s="43">
        <v>1.3407957585929844</v>
      </c>
      <c r="R1609" s="43"/>
      <c r="S1609" s="43">
        <v>1.2320157585929843</v>
      </c>
      <c r="T1609" s="43">
        <v>0.10878</v>
      </c>
      <c r="U1609" s="43">
        <v>0.94588715284845548</v>
      </c>
      <c r="V1609" s="43"/>
      <c r="W1609" s="43">
        <v>0.28612860574452881</v>
      </c>
      <c r="X1609" s="43"/>
      <c r="Y1609" s="43"/>
      <c r="Z1609" s="43"/>
      <c r="AA1609" s="43"/>
      <c r="AB1609" s="43"/>
      <c r="AE1609" s="43">
        <v>0.10878</v>
      </c>
      <c r="AL1609" s="43"/>
      <c r="AN1609" t="s">
        <v>131</v>
      </c>
    </row>
    <row r="1610" spans="1:40" x14ac:dyDescent="0.75">
      <c r="A1610" t="s">
        <v>3417</v>
      </c>
      <c r="B1610" t="s">
        <v>123</v>
      </c>
      <c r="C1610" t="s">
        <v>3418</v>
      </c>
      <c r="D1610" t="s">
        <v>745</v>
      </c>
      <c r="E1610" t="s">
        <v>126</v>
      </c>
      <c r="F1610">
        <v>400</v>
      </c>
      <c r="G1610">
        <v>7</v>
      </c>
      <c r="H1610" t="s">
        <v>746</v>
      </c>
      <c r="I1610" t="s">
        <v>128</v>
      </c>
      <c r="J1610" t="s">
        <v>129</v>
      </c>
      <c r="K1610">
        <v>2020</v>
      </c>
      <c r="L1610" t="s">
        <v>161</v>
      </c>
      <c r="O1610" s="43">
        <v>15.130761230529796</v>
      </c>
      <c r="R1610" s="43"/>
      <c r="S1610" s="43">
        <v>15.130761230529796</v>
      </c>
      <c r="T1610" s="43">
        <v>0</v>
      </c>
      <c r="U1610" s="43">
        <v>13.205359582008629</v>
      </c>
      <c r="V1610" s="43"/>
      <c r="W1610" s="43">
        <v>1.925401648521166</v>
      </c>
      <c r="X1610" s="43"/>
      <c r="Y1610" s="43"/>
      <c r="Z1610" s="43"/>
      <c r="AA1610" s="43"/>
      <c r="AB1610" s="43"/>
      <c r="AE1610" s="43">
        <v>0</v>
      </c>
      <c r="AL1610" s="43"/>
      <c r="AN1610" t="s">
        <v>131</v>
      </c>
    </row>
    <row r="1611" spans="1:40" x14ac:dyDescent="0.75">
      <c r="A1611" t="s">
        <v>3419</v>
      </c>
      <c r="B1611" t="s">
        <v>123</v>
      </c>
      <c r="C1611" t="s">
        <v>3420</v>
      </c>
      <c r="D1611" t="s">
        <v>745</v>
      </c>
      <c r="E1611" t="s">
        <v>126</v>
      </c>
      <c r="F1611">
        <v>400</v>
      </c>
      <c r="G1611">
        <v>8</v>
      </c>
      <c r="H1611" t="s">
        <v>746</v>
      </c>
      <c r="I1611" t="s">
        <v>128</v>
      </c>
      <c r="J1611" t="s">
        <v>129</v>
      </c>
      <c r="K1611">
        <v>2020</v>
      </c>
      <c r="L1611" t="s">
        <v>164</v>
      </c>
      <c r="O1611" s="43">
        <v>0</v>
      </c>
      <c r="R1611" s="43"/>
      <c r="S1611" s="43">
        <v>0</v>
      </c>
      <c r="T1611" s="43">
        <v>0</v>
      </c>
      <c r="U1611" s="43">
        <v>0</v>
      </c>
      <c r="V1611" s="43"/>
      <c r="W1611" s="43">
        <v>0</v>
      </c>
      <c r="X1611" s="43"/>
      <c r="Y1611" s="43"/>
      <c r="Z1611" s="43"/>
      <c r="AA1611" s="43"/>
      <c r="AB1611" s="43"/>
      <c r="AE1611" s="43">
        <v>0</v>
      </c>
      <c r="AL1611" s="43"/>
      <c r="AN1611" t="s">
        <v>131</v>
      </c>
    </row>
    <row r="1612" spans="1:40" x14ac:dyDescent="0.75">
      <c r="A1612" t="s">
        <v>3421</v>
      </c>
      <c r="B1612" t="s">
        <v>123</v>
      </c>
      <c r="C1612" t="s">
        <v>3422</v>
      </c>
      <c r="D1612" t="s">
        <v>745</v>
      </c>
      <c r="E1612" t="s">
        <v>126</v>
      </c>
      <c r="F1612">
        <v>400</v>
      </c>
      <c r="G1612">
        <v>9</v>
      </c>
      <c r="H1612" t="s">
        <v>746</v>
      </c>
      <c r="I1612" t="s">
        <v>128</v>
      </c>
      <c r="J1612" t="s">
        <v>129</v>
      </c>
      <c r="K1612">
        <v>2020</v>
      </c>
      <c r="L1612" t="s">
        <v>167</v>
      </c>
      <c r="O1612" s="43">
        <v>0</v>
      </c>
      <c r="R1612" s="43"/>
      <c r="S1612" s="43">
        <v>0</v>
      </c>
      <c r="T1612" s="43">
        <v>0</v>
      </c>
      <c r="U1612" s="43">
        <v>0</v>
      </c>
      <c r="V1612" s="43"/>
      <c r="W1612" s="43">
        <v>0</v>
      </c>
      <c r="X1612" s="43"/>
      <c r="Y1612" s="43"/>
      <c r="Z1612" s="43"/>
      <c r="AA1612" s="43"/>
      <c r="AB1612" s="43"/>
      <c r="AE1612" s="43">
        <v>0</v>
      </c>
      <c r="AL1612" s="43"/>
      <c r="AN1612" t="s">
        <v>131</v>
      </c>
    </row>
    <row r="1613" spans="1:40" x14ac:dyDescent="0.75">
      <c r="A1613" t="s">
        <v>3423</v>
      </c>
      <c r="B1613" t="s">
        <v>123</v>
      </c>
      <c r="C1613" t="s">
        <v>3424</v>
      </c>
      <c r="D1613" t="s">
        <v>745</v>
      </c>
      <c r="E1613" t="s">
        <v>126</v>
      </c>
      <c r="F1613">
        <v>401</v>
      </c>
      <c r="G1613">
        <v>0</v>
      </c>
      <c r="H1613" t="s">
        <v>746</v>
      </c>
      <c r="I1613" t="s">
        <v>128</v>
      </c>
      <c r="J1613" t="s">
        <v>170</v>
      </c>
      <c r="K1613">
        <v>2020</v>
      </c>
      <c r="L1613" t="s">
        <v>130</v>
      </c>
      <c r="O1613" s="43">
        <v>20.234741733310411</v>
      </c>
      <c r="R1613" s="43"/>
      <c r="S1613" s="43">
        <v>20.206136733310412</v>
      </c>
      <c r="T1613" s="43">
        <v>2.8605000000000002E-2</v>
      </c>
      <c r="U1613" s="43">
        <v>17.938717049666451</v>
      </c>
      <c r="V1613" s="43"/>
      <c r="W1613" s="43">
        <v>2.2674196836439608</v>
      </c>
      <c r="X1613" s="43"/>
      <c r="Y1613" s="43"/>
      <c r="Z1613" s="43"/>
      <c r="AA1613" s="43"/>
      <c r="AB1613" s="43"/>
      <c r="AE1613" s="43">
        <v>2.8605000000000002E-2</v>
      </c>
      <c r="AL1613" s="43"/>
      <c r="AN1613" t="s">
        <v>131</v>
      </c>
    </row>
    <row r="1614" spans="1:40" x14ac:dyDescent="0.75">
      <c r="A1614" t="s">
        <v>3425</v>
      </c>
      <c r="B1614" t="s">
        <v>123</v>
      </c>
      <c r="C1614" t="s">
        <v>3426</v>
      </c>
      <c r="D1614" t="s">
        <v>745</v>
      </c>
      <c r="E1614" t="s">
        <v>126</v>
      </c>
      <c r="F1614">
        <v>401</v>
      </c>
      <c r="G1614">
        <v>1</v>
      </c>
      <c r="H1614" t="s">
        <v>746</v>
      </c>
      <c r="I1614" t="s">
        <v>128</v>
      </c>
      <c r="J1614" t="s">
        <v>170</v>
      </c>
      <c r="K1614">
        <v>2020</v>
      </c>
      <c r="L1614" t="s">
        <v>134</v>
      </c>
      <c r="O1614" s="43">
        <v>2.0697675102176773E-3</v>
      </c>
      <c r="R1614" s="43"/>
      <c r="S1614" s="43">
        <v>2.0697675102176773E-3</v>
      </c>
      <c r="T1614" s="43">
        <v>0</v>
      </c>
      <c r="U1614" s="43">
        <v>2.0002977652688221E-3</v>
      </c>
      <c r="V1614" s="43"/>
      <c r="W1614" s="43">
        <v>6.9469744948854944E-5</v>
      </c>
      <c r="X1614" s="43"/>
      <c r="Y1614" s="43"/>
      <c r="Z1614" s="43"/>
      <c r="AA1614" s="43"/>
      <c r="AB1614" s="43"/>
      <c r="AE1614" s="43">
        <v>0</v>
      </c>
      <c r="AL1614" s="43"/>
      <c r="AN1614" t="s">
        <v>131</v>
      </c>
    </row>
    <row r="1615" spans="1:40" x14ac:dyDescent="0.75">
      <c r="A1615" t="s">
        <v>3427</v>
      </c>
      <c r="B1615" t="s">
        <v>123</v>
      </c>
      <c r="C1615" t="s">
        <v>3428</v>
      </c>
      <c r="D1615" t="s">
        <v>745</v>
      </c>
      <c r="E1615" t="s">
        <v>126</v>
      </c>
      <c r="F1615">
        <v>401</v>
      </c>
      <c r="G1615">
        <v>2</v>
      </c>
      <c r="H1615" t="s">
        <v>746</v>
      </c>
      <c r="I1615" t="s">
        <v>128</v>
      </c>
      <c r="J1615" t="s">
        <v>170</v>
      </c>
      <c r="K1615">
        <v>2020</v>
      </c>
      <c r="L1615" t="s">
        <v>137</v>
      </c>
      <c r="O1615" s="43">
        <v>1.6050416409320349</v>
      </c>
      <c r="R1615" s="43"/>
      <c r="S1615" s="43">
        <v>1.6050416409320349</v>
      </c>
      <c r="T1615" s="43">
        <v>0</v>
      </c>
      <c r="U1615" s="43">
        <v>1.361315920677499</v>
      </c>
      <c r="V1615" s="43"/>
      <c r="W1615" s="43">
        <v>0.24372572025453601</v>
      </c>
      <c r="X1615" s="43"/>
      <c r="Y1615" s="43"/>
      <c r="Z1615" s="43"/>
      <c r="AA1615" s="43"/>
      <c r="AB1615" s="43"/>
      <c r="AE1615" s="43">
        <v>0</v>
      </c>
      <c r="AL1615" s="43"/>
      <c r="AN1615" t="s">
        <v>131</v>
      </c>
    </row>
    <row r="1616" spans="1:40" x14ac:dyDescent="0.75">
      <c r="A1616" t="s">
        <v>3429</v>
      </c>
      <c r="B1616" t="s">
        <v>123</v>
      </c>
      <c r="C1616" t="s">
        <v>3430</v>
      </c>
      <c r="D1616" t="s">
        <v>745</v>
      </c>
      <c r="E1616" t="s">
        <v>126</v>
      </c>
      <c r="F1616">
        <v>401</v>
      </c>
      <c r="G1616">
        <v>3</v>
      </c>
      <c r="H1616" t="s">
        <v>746</v>
      </c>
      <c r="I1616" t="s">
        <v>128</v>
      </c>
      <c r="J1616" t="s">
        <v>170</v>
      </c>
      <c r="K1616">
        <v>2020</v>
      </c>
      <c r="L1616" t="s">
        <v>21</v>
      </c>
      <c r="O1616" s="43">
        <v>2.9900877807930968</v>
      </c>
      <c r="R1616" s="43"/>
      <c r="S1616" s="43">
        <v>2.9900877807930968</v>
      </c>
      <c r="T1616" s="43">
        <v>0</v>
      </c>
      <c r="U1616" s="43">
        <v>2.5647833870824108</v>
      </c>
      <c r="V1616" s="43"/>
      <c r="W1616" s="43">
        <v>0.42530439371068612</v>
      </c>
      <c r="X1616" s="43"/>
      <c r="Y1616" s="43"/>
      <c r="Z1616" s="43"/>
      <c r="AA1616" s="43"/>
      <c r="AB1616" s="43"/>
      <c r="AE1616" s="43">
        <v>0</v>
      </c>
      <c r="AL1616" s="43"/>
      <c r="AN1616" t="s">
        <v>131</v>
      </c>
    </row>
    <row r="1617" spans="1:40" x14ac:dyDescent="0.75">
      <c r="A1617" t="s">
        <v>3431</v>
      </c>
      <c r="B1617" t="s">
        <v>123</v>
      </c>
      <c r="C1617" t="s">
        <v>3432</v>
      </c>
      <c r="D1617" t="s">
        <v>745</v>
      </c>
      <c r="E1617" t="s">
        <v>126</v>
      </c>
      <c r="F1617">
        <v>401</v>
      </c>
      <c r="G1617">
        <v>4</v>
      </c>
      <c r="H1617" t="s">
        <v>746</v>
      </c>
      <c r="I1617" t="s">
        <v>128</v>
      </c>
      <c r="J1617" t="s">
        <v>170</v>
      </c>
      <c r="K1617">
        <v>2020</v>
      </c>
      <c r="L1617" t="s">
        <v>142</v>
      </c>
      <c r="O1617" s="43">
        <v>0</v>
      </c>
      <c r="R1617" s="43"/>
      <c r="S1617" s="43">
        <v>0</v>
      </c>
      <c r="T1617" s="43">
        <v>0</v>
      </c>
      <c r="U1617" s="43"/>
      <c r="V1617" s="43"/>
      <c r="W1617" s="43"/>
      <c r="X1617" s="43"/>
      <c r="Y1617" s="43"/>
      <c r="Z1617" s="43"/>
      <c r="AA1617" s="43"/>
      <c r="AB1617" s="43"/>
      <c r="AE1617" s="43">
        <v>0</v>
      </c>
      <c r="AL1617" s="43"/>
      <c r="AN1617" t="s">
        <v>131</v>
      </c>
    </row>
    <row r="1618" spans="1:40" x14ac:dyDescent="0.75">
      <c r="A1618" t="s">
        <v>3433</v>
      </c>
      <c r="B1618" t="s">
        <v>123</v>
      </c>
      <c r="C1618" t="s">
        <v>3434</v>
      </c>
      <c r="D1618" t="s">
        <v>745</v>
      </c>
      <c r="E1618" t="s">
        <v>126</v>
      </c>
      <c r="F1618">
        <v>401</v>
      </c>
      <c r="G1618">
        <v>51</v>
      </c>
      <c r="H1618" t="s">
        <v>746</v>
      </c>
      <c r="I1618" t="s">
        <v>128</v>
      </c>
      <c r="J1618" t="s">
        <v>170</v>
      </c>
      <c r="K1618">
        <v>2020</v>
      </c>
      <c r="L1618" t="s">
        <v>145</v>
      </c>
      <c r="O1618" s="43">
        <v>6.8515497058313128</v>
      </c>
      <c r="R1618" s="43"/>
      <c r="S1618" s="43">
        <v>6.8515497058313128</v>
      </c>
      <c r="T1618" s="43">
        <v>0</v>
      </c>
      <c r="U1618" s="43">
        <v>6.4311303152582111</v>
      </c>
      <c r="V1618" s="43"/>
      <c r="W1618" s="43">
        <v>0.42041939057310201</v>
      </c>
      <c r="X1618" s="43"/>
      <c r="Y1618" s="43"/>
      <c r="Z1618" s="43"/>
      <c r="AA1618" s="43"/>
      <c r="AB1618" s="43"/>
      <c r="AE1618" s="43">
        <v>0</v>
      </c>
      <c r="AL1618" s="43"/>
      <c r="AN1618" t="s">
        <v>131</v>
      </c>
    </row>
    <row r="1619" spans="1:40" x14ac:dyDescent="0.75">
      <c r="A1619" t="s">
        <v>3435</v>
      </c>
      <c r="B1619" t="s">
        <v>123</v>
      </c>
      <c r="C1619" t="s">
        <v>3436</v>
      </c>
      <c r="D1619" t="s">
        <v>745</v>
      </c>
      <c r="E1619" t="s">
        <v>126</v>
      </c>
      <c r="F1619">
        <v>401</v>
      </c>
      <c r="G1619">
        <v>52</v>
      </c>
      <c r="H1619" t="s">
        <v>746</v>
      </c>
      <c r="I1619" t="s">
        <v>128</v>
      </c>
      <c r="J1619" t="s">
        <v>170</v>
      </c>
      <c r="K1619">
        <v>2020</v>
      </c>
      <c r="L1619" t="s">
        <v>72</v>
      </c>
      <c r="O1619" s="43">
        <v>0</v>
      </c>
      <c r="R1619" s="43"/>
      <c r="S1619" s="43">
        <v>0</v>
      </c>
      <c r="T1619" s="43">
        <v>0</v>
      </c>
      <c r="U1619" s="43"/>
      <c r="V1619" s="43"/>
      <c r="W1619" s="43"/>
      <c r="X1619" s="43"/>
      <c r="Y1619" s="43"/>
      <c r="Z1619" s="43"/>
      <c r="AA1619" s="43"/>
      <c r="AB1619" s="43"/>
      <c r="AE1619" s="43">
        <v>0</v>
      </c>
      <c r="AL1619" s="43"/>
      <c r="AN1619" t="s">
        <v>131</v>
      </c>
    </row>
    <row r="1620" spans="1:40" x14ac:dyDescent="0.75">
      <c r="A1620" t="s">
        <v>3437</v>
      </c>
      <c r="B1620" t="s">
        <v>123</v>
      </c>
      <c r="C1620" t="s">
        <v>3438</v>
      </c>
      <c r="D1620" t="s">
        <v>745</v>
      </c>
      <c r="E1620" t="s">
        <v>126</v>
      </c>
      <c r="F1620">
        <v>401</v>
      </c>
      <c r="G1620">
        <v>53</v>
      </c>
      <c r="H1620" t="s">
        <v>746</v>
      </c>
      <c r="I1620" t="s">
        <v>128</v>
      </c>
      <c r="J1620" t="s">
        <v>170</v>
      </c>
      <c r="K1620">
        <v>2020</v>
      </c>
      <c r="L1620" t="s">
        <v>150</v>
      </c>
      <c r="O1620" s="43">
        <v>0.39250503438352868</v>
      </c>
      <c r="R1620" s="43"/>
      <c r="S1620" s="43">
        <v>0.39250503438352868</v>
      </c>
      <c r="T1620" s="43">
        <v>0</v>
      </c>
      <c r="U1620" s="43">
        <v>0.14341246527866669</v>
      </c>
      <c r="V1620" s="43"/>
      <c r="W1620" s="43">
        <v>0.24909256910486199</v>
      </c>
      <c r="X1620" s="43"/>
      <c r="Y1620" s="43"/>
      <c r="Z1620" s="43"/>
      <c r="AA1620" s="43"/>
      <c r="AB1620" s="43"/>
      <c r="AE1620" s="43">
        <v>0</v>
      </c>
      <c r="AL1620" s="43"/>
      <c r="AN1620" t="s">
        <v>131</v>
      </c>
    </row>
    <row r="1621" spans="1:40" x14ac:dyDescent="0.75">
      <c r="A1621" t="s">
        <v>3439</v>
      </c>
      <c r="B1621" t="s">
        <v>123</v>
      </c>
      <c r="C1621" t="s">
        <v>3440</v>
      </c>
      <c r="D1621" t="s">
        <v>745</v>
      </c>
      <c r="E1621" t="s">
        <v>126</v>
      </c>
      <c r="F1621">
        <v>401</v>
      </c>
      <c r="G1621">
        <v>55</v>
      </c>
      <c r="H1621" t="s">
        <v>746</v>
      </c>
      <c r="I1621" t="s">
        <v>128</v>
      </c>
      <c r="J1621" t="s">
        <v>170</v>
      </c>
      <c r="K1621">
        <v>2020</v>
      </c>
      <c r="L1621" t="s">
        <v>153</v>
      </c>
      <c r="O1621" s="43">
        <v>0</v>
      </c>
      <c r="R1621" s="43"/>
      <c r="S1621" s="43">
        <v>0</v>
      </c>
      <c r="T1621" s="43">
        <v>0</v>
      </c>
      <c r="U1621" s="43"/>
      <c r="V1621" s="43"/>
      <c r="W1621" s="43"/>
      <c r="X1621" s="43"/>
      <c r="Y1621" s="43"/>
      <c r="Z1621" s="43"/>
      <c r="AA1621" s="43"/>
      <c r="AB1621" s="43"/>
      <c r="AE1621" s="43">
        <v>0</v>
      </c>
      <c r="AL1621" s="43"/>
      <c r="AN1621" t="s">
        <v>131</v>
      </c>
    </row>
    <row r="1622" spans="1:40" x14ac:dyDescent="0.75">
      <c r="A1622" t="s">
        <v>3441</v>
      </c>
      <c r="B1622" t="s">
        <v>123</v>
      </c>
      <c r="C1622" t="s">
        <v>3442</v>
      </c>
      <c r="D1622" t="s">
        <v>745</v>
      </c>
      <c r="E1622" t="s">
        <v>126</v>
      </c>
      <c r="F1622">
        <v>401</v>
      </c>
      <c r="G1622">
        <v>58</v>
      </c>
      <c r="H1622" t="s">
        <v>746</v>
      </c>
      <c r="I1622" t="s">
        <v>128</v>
      </c>
      <c r="J1622" t="s">
        <v>170</v>
      </c>
      <c r="K1622">
        <v>2020</v>
      </c>
      <c r="L1622" t="s">
        <v>156</v>
      </c>
      <c r="O1622" s="43">
        <v>0.95136688295493854</v>
      </c>
      <c r="R1622" s="43"/>
      <c r="S1622" s="43">
        <v>0.95136688295493854</v>
      </c>
      <c r="T1622" s="43">
        <v>0</v>
      </c>
      <c r="U1622" s="43">
        <v>0.8395905292371818</v>
      </c>
      <c r="V1622" s="43"/>
      <c r="W1622" s="43">
        <v>0.1117763537177567</v>
      </c>
      <c r="X1622" s="43"/>
      <c r="Y1622" s="43"/>
      <c r="Z1622" s="43"/>
      <c r="AA1622" s="43"/>
      <c r="AB1622" s="43"/>
      <c r="AE1622" s="43">
        <v>0</v>
      </c>
      <c r="AL1622" s="43"/>
      <c r="AN1622" t="s">
        <v>131</v>
      </c>
    </row>
    <row r="1623" spans="1:40" x14ac:dyDescent="0.75">
      <c r="A1623" t="s">
        <v>3443</v>
      </c>
      <c r="B1623" t="s">
        <v>123</v>
      </c>
      <c r="C1623" t="s">
        <v>3444</v>
      </c>
      <c r="D1623" t="s">
        <v>745</v>
      </c>
      <c r="E1623" t="s">
        <v>126</v>
      </c>
      <c r="F1623">
        <v>401</v>
      </c>
      <c r="G1623">
        <v>6</v>
      </c>
      <c r="H1623" t="s">
        <v>746</v>
      </c>
      <c r="I1623" t="s">
        <v>128</v>
      </c>
      <c r="J1623" t="s">
        <v>170</v>
      </c>
      <c r="K1623">
        <v>2020</v>
      </c>
      <c r="L1623" t="s">
        <v>20</v>
      </c>
      <c r="O1623" s="43">
        <v>1.1932259142661399</v>
      </c>
      <c r="R1623" s="43"/>
      <c r="S1623" s="43">
        <v>1.1646209142661399</v>
      </c>
      <c r="T1623" s="43">
        <v>2.8605000000000002E-2</v>
      </c>
      <c r="U1623" s="43">
        <v>0.89195173881738432</v>
      </c>
      <c r="V1623" s="43"/>
      <c r="W1623" s="43">
        <v>0.27266917544875552</v>
      </c>
      <c r="X1623" s="43"/>
      <c r="Y1623" s="43"/>
      <c r="Z1623" s="43"/>
      <c r="AA1623" s="43"/>
      <c r="AB1623" s="43"/>
      <c r="AE1623" s="43">
        <v>2.8605000000000002E-2</v>
      </c>
      <c r="AL1623" s="43"/>
      <c r="AN1623" t="s">
        <v>131</v>
      </c>
    </row>
    <row r="1624" spans="1:40" x14ac:dyDescent="0.75">
      <c r="A1624" t="s">
        <v>3445</v>
      </c>
      <c r="B1624" t="s">
        <v>123</v>
      </c>
      <c r="C1624" t="s">
        <v>3446</v>
      </c>
      <c r="D1624" t="s">
        <v>745</v>
      </c>
      <c r="E1624" t="s">
        <v>126</v>
      </c>
      <c r="F1624">
        <v>401</v>
      </c>
      <c r="G1624">
        <v>7</v>
      </c>
      <c r="H1624" t="s">
        <v>746</v>
      </c>
      <c r="I1624" t="s">
        <v>128</v>
      </c>
      <c r="J1624" t="s">
        <v>170</v>
      </c>
      <c r="K1624">
        <v>2020</v>
      </c>
      <c r="L1624" t="s">
        <v>161</v>
      </c>
      <c r="O1624" s="43">
        <v>6.2488950066391435</v>
      </c>
      <c r="R1624" s="43"/>
      <c r="S1624" s="43">
        <v>6.2488950066391435</v>
      </c>
      <c r="T1624" s="43">
        <v>0</v>
      </c>
      <c r="U1624" s="43">
        <v>5.7045323955498306</v>
      </c>
      <c r="V1624" s="43"/>
      <c r="W1624" s="43">
        <v>0.54436261108931339</v>
      </c>
      <c r="X1624" s="43"/>
      <c r="Y1624" s="43"/>
      <c r="Z1624" s="43"/>
      <c r="AA1624" s="43"/>
      <c r="AB1624" s="43"/>
      <c r="AE1624" s="43">
        <v>0</v>
      </c>
      <c r="AL1624" s="43"/>
      <c r="AN1624" t="s">
        <v>131</v>
      </c>
    </row>
    <row r="1625" spans="1:40" x14ac:dyDescent="0.75">
      <c r="A1625" t="s">
        <v>3447</v>
      </c>
      <c r="B1625" t="s">
        <v>123</v>
      </c>
      <c r="C1625" t="s">
        <v>3448</v>
      </c>
      <c r="D1625" t="s">
        <v>745</v>
      </c>
      <c r="E1625" t="s">
        <v>126</v>
      </c>
      <c r="F1625">
        <v>401</v>
      </c>
      <c r="G1625">
        <v>8</v>
      </c>
      <c r="H1625" t="s">
        <v>746</v>
      </c>
      <c r="I1625" t="s">
        <v>128</v>
      </c>
      <c r="J1625" t="s">
        <v>170</v>
      </c>
      <c r="K1625">
        <v>2020</v>
      </c>
      <c r="L1625" t="s">
        <v>164</v>
      </c>
      <c r="O1625" s="43">
        <v>0</v>
      </c>
      <c r="R1625" s="43"/>
      <c r="S1625" s="43">
        <v>0</v>
      </c>
      <c r="T1625" s="43">
        <v>0</v>
      </c>
      <c r="U1625" s="43"/>
      <c r="V1625" s="43"/>
      <c r="W1625" s="43"/>
      <c r="X1625" s="43"/>
      <c r="Y1625" s="43"/>
      <c r="Z1625" s="43"/>
      <c r="AA1625" s="43"/>
      <c r="AB1625" s="43"/>
      <c r="AE1625" s="43">
        <v>0</v>
      </c>
      <c r="AL1625" s="43"/>
      <c r="AN1625" t="s">
        <v>131</v>
      </c>
    </row>
    <row r="1626" spans="1:40" x14ac:dyDescent="0.75">
      <c r="A1626" t="s">
        <v>3449</v>
      </c>
      <c r="B1626" t="s">
        <v>123</v>
      </c>
      <c r="C1626" t="s">
        <v>3450</v>
      </c>
      <c r="D1626" t="s">
        <v>745</v>
      </c>
      <c r="E1626" t="s">
        <v>126</v>
      </c>
      <c r="F1626">
        <v>401</v>
      </c>
      <c r="G1626">
        <v>9</v>
      </c>
      <c r="H1626" t="s">
        <v>746</v>
      </c>
      <c r="I1626" t="s">
        <v>128</v>
      </c>
      <c r="J1626" t="s">
        <v>170</v>
      </c>
      <c r="K1626">
        <v>2020</v>
      </c>
      <c r="L1626" t="s">
        <v>167</v>
      </c>
      <c r="O1626" s="43">
        <v>0</v>
      </c>
      <c r="R1626" s="43"/>
      <c r="S1626" s="43">
        <v>0</v>
      </c>
      <c r="T1626" s="43">
        <v>0</v>
      </c>
      <c r="U1626" s="43"/>
      <c r="V1626" s="43"/>
      <c r="W1626" s="43"/>
      <c r="X1626" s="43"/>
      <c r="Y1626" s="43"/>
      <c r="Z1626" s="43"/>
      <c r="AA1626" s="43"/>
      <c r="AB1626" s="43"/>
      <c r="AE1626" s="43">
        <v>0</v>
      </c>
      <c r="AL1626" s="43"/>
      <c r="AN1626" t="s">
        <v>131</v>
      </c>
    </row>
    <row r="1627" spans="1:40" x14ac:dyDescent="0.75">
      <c r="A1627" t="s">
        <v>3451</v>
      </c>
      <c r="B1627" t="s">
        <v>123</v>
      </c>
      <c r="C1627" t="s">
        <v>3452</v>
      </c>
      <c r="D1627" t="s">
        <v>745</v>
      </c>
      <c r="E1627" t="s">
        <v>126</v>
      </c>
      <c r="F1627">
        <v>402</v>
      </c>
      <c r="G1627">
        <v>0</v>
      </c>
      <c r="H1627" t="s">
        <v>746</v>
      </c>
      <c r="I1627" t="s">
        <v>128</v>
      </c>
      <c r="J1627" t="s">
        <v>199</v>
      </c>
      <c r="K1627">
        <v>2020</v>
      </c>
      <c r="L1627" t="s">
        <v>130</v>
      </c>
      <c r="O1627" s="43">
        <v>10.066858868926088</v>
      </c>
      <c r="R1627" s="43"/>
      <c r="S1627" s="43">
        <v>9.9866878689260883</v>
      </c>
      <c r="T1627" s="43">
        <v>8.0171000000000006E-2</v>
      </c>
      <c r="U1627" s="43">
        <v>8.380517008127395</v>
      </c>
      <c r="V1627" s="43"/>
      <c r="W1627" s="43">
        <v>1.606170860798694</v>
      </c>
      <c r="X1627" s="43"/>
      <c r="Y1627" s="43"/>
      <c r="Z1627" s="43"/>
      <c r="AA1627" s="43"/>
      <c r="AB1627" s="43"/>
      <c r="AE1627" s="43">
        <v>8.0171000000000006E-2</v>
      </c>
      <c r="AL1627" s="43"/>
      <c r="AN1627" t="s">
        <v>131</v>
      </c>
    </row>
    <row r="1628" spans="1:40" x14ac:dyDescent="0.75">
      <c r="A1628" t="s">
        <v>3453</v>
      </c>
      <c r="B1628" t="s">
        <v>123</v>
      </c>
      <c r="C1628" t="s">
        <v>3454</v>
      </c>
      <c r="D1628" t="s">
        <v>745</v>
      </c>
      <c r="E1628" t="s">
        <v>126</v>
      </c>
      <c r="F1628">
        <v>402</v>
      </c>
      <c r="G1628">
        <v>1</v>
      </c>
      <c r="H1628" t="s">
        <v>746</v>
      </c>
      <c r="I1628" t="s">
        <v>128</v>
      </c>
      <c r="J1628" t="s">
        <v>199</v>
      </c>
      <c r="K1628">
        <v>2020</v>
      </c>
      <c r="L1628" t="s">
        <v>134</v>
      </c>
      <c r="O1628" s="43">
        <v>6.813581929832461E-4</v>
      </c>
      <c r="R1628" s="43"/>
      <c r="S1628" s="43">
        <v>6.813581929832461E-4</v>
      </c>
      <c r="T1628" s="43">
        <v>0</v>
      </c>
      <c r="U1628" s="43">
        <v>5.3486861936901894E-4</v>
      </c>
      <c r="V1628" s="43"/>
      <c r="W1628" s="43">
        <v>1.4648957361422719E-4</v>
      </c>
      <c r="X1628" s="43"/>
      <c r="Y1628" s="43"/>
      <c r="Z1628" s="43"/>
      <c r="AA1628" s="43"/>
      <c r="AB1628" s="43"/>
      <c r="AE1628" s="43">
        <v>0</v>
      </c>
      <c r="AL1628" s="43"/>
      <c r="AN1628" t="s">
        <v>131</v>
      </c>
    </row>
    <row r="1629" spans="1:40" x14ac:dyDescent="0.75">
      <c r="A1629" t="s">
        <v>3455</v>
      </c>
      <c r="B1629" t="s">
        <v>123</v>
      </c>
      <c r="C1629" t="s">
        <v>3456</v>
      </c>
      <c r="D1629" t="s">
        <v>745</v>
      </c>
      <c r="E1629" t="s">
        <v>126</v>
      </c>
      <c r="F1629">
        <v>402</v>
      </c>
      <c r="G1629">
        <v>2</v>
      </c>
      <c r="H1629" t="s">
        <v>746</v>
      </c>
      <c r="I1629" t="s">
        <v>128</v>
      </c>
      <c r="J1629" t="s">
        <v>199</v>
      </c>
      <c r="K1629">
        <v>2020</v>
      </c>
      <c r="L1629" t="s">
        <v>137</v>
      </c>
      <c r="O1629" s="43">
        <v>0.15250571588608869</v>
      </c>
      <c r="R1629" s="43"/>
      <c r="S1629" s="43">
        <v>0.15250571588608869</v>
      </c>
      <c r="T1629" s="43">
        <v>0</v>
      </c>
      <c r="U1629" s="43">
        <v>0.1205783388234332</v>
      </c>
      <c r="V1629" s="43"/>
      <c r="W1629" s="43">
        <v>3.1927377062655492E-2</v>
      </c>
      <c r="X1629" s="43"/>
      <c r="Y1629" s="43"/>
      <c r="Z1629" s="43"/>
      <c r="AA1629" s="43"/>
      <c r="AB1629" s="43"/>
      <c r="AE1629" s="43">
        <v>0</v>
      </c>
      <c r="AL1629" s="43"/>
      <c r="AN1629" t="s">
        <v>131</v>
      </c>
    </row>
    <row r="1630" spans="1:40" x14ac:dyDescent="0.75">
      <c r="A1630" t="s">
        <v>3457</v>
      </c>
      <c r="B1630" t="s">
        <v>123</v>
      </c>
      <c r="C1630" t="s">
        <v>3458</v>
      </c>
      <c r="D1630" t="s">
        <v>745</v>
      </c>
      <c r="E1630" t="s">
        <v>126</v>
      </c>
      <c r="F1630">
        <v>402</v>
      </c>
      <c r="G1630">
        <v>3</v>
      </c>
      <c r="H1630" t="s">
        <v>746</v>
      </c>
      <c r="I1630" t="s">
        <v>128</v>
      </c>
      <c r="J1630" t="s">
        <v>199</v>
      </c>
      <c r="K1630">
        <v>2020</v>
      </c>
      <c r="L1630" t="s">
        <v>21</v>
      </c>
      <c r="O1630" s="43">
        <v>0.7810851793237541</v>
      </c>
      <c r="R1630" s="43"/>
      <c r="S1630" s="43">
        <v>0.7810851793237541</v>
      </c>
      <c r="T1630" s="43">
        <v>0</v>
      </c>
      <c r="U1630" s="43">
        <v>0.62813323594389703</v>
      </c>
      <c r="V1630" s="43"/>
      <c r="W1630" s="43">
        <v>0.1529519433798571</v>
      </c>
      <c r="X1630" s="43"/>
      <c r="Y1630" s="43"/>
      <c r="Z1630" s="43"/>
      <c r="AA1630" s="43"/>
      <c r="AB1630" s="43"/>
      <c r="AE1630" s="43">
        <v>0</v>
      </c>
      <c r="AL1630" s="43"/>
      <c r="AN1630" t="s">
        <v>131</v>
      </c>
    </row>
    <row r="1631" spans="1:40" x14ac:dyDescent="0.75">
      <c r="A1631" t="s">
        <v>3459</v>
      </c>
      <c r="B1631" t="s">
        <v>123</v>
      </c>
      <c r="C1631" t="s">
        <v>3460</v>
      </c>
      <c r="D1631" t="s">
        <v>745</v>
      </c>
      <c r="E1631" t="s">
        <v>126</v>
      </c>
      <c r="F1631">
        <v>402</v>
      </c>
      <c r="G1631">
        <v>4</v>
      </c>
      <c r="H1631" t="s">
        <v>746</v>
      </c>
      <c r="I1631" t="s">
        <v>128</v>
      </c>
      <c r="J1631" t="s">
        <v>199</v>
      </c>
      <c r="K1631">
        <v>2020</v>
      </c>
      <c r="L1631" t="s">
        <v>142</v>
      </c>
      <c r="O1631" s="43">
        <v>0</v>
      </c>
      <c r="R1631" s="43"/>
      <c r="S1631" s="43">
        <v>0</v>
      </c>
      <c r="T1631" s="43">
        <v>0</v>
      </c>
      <c r="U1631" s="43"/>
      <c r="V1631" s="43"/>
      <c r="W1631" s="43"/>
      <c r="X1631" s="43"/>
      <c r="Y1631" s="43"/>
      <c r="Z1631" s="43"/>
      <c r="AA1631" s="43"/>
      <c r="AB1631" s="43"/>
      <c r="AE1631" s="43">
        <v>0</v>
      </c>
      <c r="AL1631" s="43"/>
      <c r="AN1631" t="s">
        <v>131</v>
      </c>
    </row>
    <row r="1632" spans="1:40" x14ac:dyDescent="0.75">
      <c r="A1632" t="s">
        <v>3461</v>
      </c>
      <c r="B1632" t="s">
        <v>123</v>
      </c>
      <c r="C1632" t="s">
        <v>3462</v>
      </c>
      <c r="D1632" t="s">
        <v>745</v>
      </c>
      <c r="E1632" t="s">
        <v>126</v>
      </c>
      <c r="F1632">
        <v>402</v>
      </c>
      <c r="G1632">
        <v>51</v>
      </c>
      <c r="H1632" t="s">
        <v>746</v>
      </c>
      <c r="I1632" t="s">
        <v>128</v>
      </c>
      <c r="J1632" t="s">
        <v>199</v>
      </c>
      <c r="K1632">
        <v>2020</v>
      </c>
      <c r="L1632" t="s">
        <v>145</v>
      </c>
      <c r="O1632" s="43">
        <v>6.1579268784977437E-2</v>
      </c>
      <c r="R1632" s="43"/>
      <c r="S1632" s="43">
        <v>6.1579268784977437E-2</v>
      </c>
      <c r="T1632" s="43">
        <v>0</v>
      </c>
      <c r="U1632" s="43">
        <v>5.0863269210207673E-2</v>
      </c>
      <c r="V1632" s="43"/>
      <c r="W1632" s="43">
        <v>1.071599957476976E-2</v>
      </c>
      <c r="X1632" s="43"/>
      <c r="Y1632" s="43"/>
      <c r="Z1632" s="43"/>
      <c r="AA1632" s="43"/>
      <c r="AB1632" s="43"/>
      <c r="AE1632" s="43">
        <v>0</v>
      </c>
      <c r="AL1632" s="43"/>
      <c r="AN1632" t="s">
        <v>131</v>
      </c>
    </row>
    <row r="1633" spans="1:40" x14ac:dyDescent="0.75">
      <c r="A1633" t="s">
        <v>3463</v>
      </c>
      <c r="B1633" t="s">
        <v>123</v>
      </c>
      <c r="C1633" t="s">
        <v>3464</v>
      </c>
      <c r="D1633" t="s">
        <v>745</v>
      </c>
      <c r="E1633" t="s">
        <v>126</v>
      </c>
      <c r="F1633">
        <v>402</v>
      </c>
      <c r="G1633">
        <v>52</v>
      </c>
      <c r="H1633" t="s">
        <v>746</v>
      </c>
      <c r="I1633" t="s">
        <v>128</v>
      </c>
      <c r="J1633" t="s">
        <v>199</v>
      </c>
      <c r="K1633">
        <v>2020</v>
      </c>
      <c r="L1633" t="s">
        <v>72</v>
      </c>
      <c r="O1633" s="43">
        <v>0</v>
      </c>
      <c r="R1633" s="43"/>
      <c r="S1633" s="43">
        <v>0</v>
      </c>
      <c r="T1633" s="43">
        <v>0</v>
      </c>
      <c r="U1633" s="43"/>
      <c r="V1633" s="43"/>
      <c r="W1633" s="43"/>
      <c r="X1633" s="43"/>
      <c r="Y1633" s="43"/>
      <c r="Z1633" s="43"/>
      <c r="AA1633" s="43"/>
      <c r="AB1633" s="43"/>
      <c r="AE1633" s="43">
        <v>0</v>
      </c>
      <c r="AL1633" s="43"/>
      <c r="AN1633" t="s">
        <v>131</v>
      </c>
    </row>
    <row r="1634" spans="1:40" x14ac:dyDescent="0.75">
      <c r="A1634" t="s">
        <v>3465</v>
      </c>
      <c r="B1634" t="s">
        <v>123</v>
      </c>
      <c r="C1634" t="s">
        <v>3466</v>
      </c>
      <c r="D1634" t="s">
        <v>745</v>
      </c>
      <c r="E1634" t="s">
        <v>126</v>
      </c>
      <c r="F1634">
        <v>402</v>
      </c>
      <c r="G1634">
        <v>53</v>
      </c>
      <c r="H1634" t="s">
        <v>746</v>
      </c>
      <c r="I1634" t="s">
        <v>128</v>
      </c>
      <c r="J1634" t="s">
        <v>199</v>
      </c>
      <c r="K1634">
        <v>2020</v>
      </c>
      <c r="L1634" t="s">
        <v>150</v>
      </c>
      <c r="O1634" s="43">
        <v>1.3176491411908475E-2</v>
      </c>
      <c r="R1634" s="43"/>
      <c r="S1634" s="43">
        <v>1.3176491411908475E-2</v>
      </c>
      <c r="T1634" s="43">
        <v>0</v>
      </c>
      <c r="U1634" s="43">
        <v>3.902214541744462E-3</v>
      </c>
      <c r="V1634" s="43"/>
      <c r="W1634" s="43">
        <v>9.2742768701640117E-3</v>
      </c>
      <c r="X1634" s="43"/>
      <c r="Y1634" s="43"/>
      <c r="Z1634" s="43"/>
      <c r="AA1634" s="43"/>
      <c r="AB1634" s="43"/>
      <c r="AE1634" s="43">
        <v>0</v>
      </c>
      <c r="AL1634" s="43"/>
      <c r="AN1634" t="s">
        <v>131</v>
      </c>
    </row>
    <row r="1635" spans="1:40" x14ac:dyDescent="0.75">
      <c r="A1635" t="s">
        <v>3467</v>
      </c>
      <c r="B1635" t="s">
        <v>123</v>
      </c>
      <c r="C1635" t="s">
        <v>3468</v>
      </c>
      <c r="D1635" t="s">
        <v>745</v>
      </c>
      <c r="E1635" t="s">
        <v>126</v>
      </c>
      <c r="F1635">
        <v>402</v>
      </c>
      <c r="G1635">
        <v>55</v>
      </c>
      <c r="H1635" t="s">
        <v>746</v>
      </c>
      <c r="I1635" t="s">
        <v>128</v>
      </c>
      <c r="J1635" t="s">
        <v>199</v>
      </c>
      <c r="K1635">
        <v>2020</v>
      </c>
      <c r="L1635" t="s">
        <v>153</v>
      </c>
      <c r="O1635" s="43">
        <v>0</v>
      </c>
      <c r="R1635" s="43"/>
      <c r="S1635" s="43">
        <v>0</v>
      </c>
      <c r="T1635" s="43">
        <v>0</v>
      </c>
      <c r="U1635" s="43"/>
      <c r="V1635" s="43"/>
      <c r="W1635" s="43"/>
      <c r="X1635" s="43"/>
      <c r="Y1635" s="43"/>
      <c r="Z1635" s="43"/>
      <c r="AA1635" s="43"/>
      <c r="AB1635" s="43"/>
      <c r="AE1635" s="43">
        <v>0</v>
      </c>
      <c r="AL1635" s="43"/>
      <c r="AN1635" t="s">
        <v>131</v>
      </c>
    </row>
    <row r="1636" spans="1:40" x14ac:dyDescent="0.75">
      <c r="A1636" t="s">
        <v>3469</v>
      </c>
      <c r="B1636" t="s">
        <v>123</v>
      </c>
      <c r="C1636" t="s">
        <v>3470</v>
      </c>
      <c r="D1636" t="s">
        <v>745</v>
      </c>
      <c r="E1636" t="s">
        <v>126</v>
      </c>
      <c r="F1636">
        <v>402</v>
      </c>
      <c r="G1636">
        <v>58</v>
      </c>
      <c r="H1636" t="s">
        <v>746</v>
      </c>
      <c r="I1636" t="s">
        <v>128</v>
      </c>
      <c r="J1636" t="s">
        <v>199</v>
      </c>
      <c r="K1636">
        <v>2020</v>
      </c>
      <c r="L1636" t="s">
        <v>156</v>
      </c>
      <c r="O1636" s="43">
        <v>2.839878710887871E-2</v>
      </c>
      <c r="R1636" s="43"/>
      <c r="S1636" s="43">
        <v>2.839878710887871E-2</v>
      </c>
      <c r="T1636" s="43">
        <v>0</v>
      </c>
      <c r="U1636" s="43">
        <v>2.1742480498871428E-2</v>
      </c>
      <c r="V1636" s="43"/>
      <c r="W1636" s="43">
        <v>6.6563066100072807E-3</v>
      </c>
      <c r="X1636" s="43"/>
      <c r="Y1636" s="43"/>
      <c r="Z1636" s="43"/>
      <c r="AA1636" s="43"/>
      <c r="AB1636" s="43"/>
      <c r="AE1636" s="43">
        <v>0</v>
      </c>
      <c r="AL1636" s="43"/>
      <c r="AN1636" t="s">
        <v>131</v>
      </c>
    </row>
    <row r="1637" spans="1:40" x14ac:dyDescent="0.75">
      <c r="A1637" t="s">
        <v>3471</v>
      </c>
      <c r="B1637" t="s">
        <v>123</v>
      </c>
      <c r="C1637" t="s">
        <v>3472</v>
      </c>
      <c r="D1637" t="s">
        <v>745</v>
      </c>
      <c r="E1637" t="s">
        <v>126</v>
      </c>
      <c r="F1637">
        <v>402</v>
      </c>
      <c r="G1637">
        <v>6</v>
      </c>
      <c r="H1637" t="s">
        <v>746</v>
      </c>
      <c r="I1637" t="s">
        <v>128</v>
      </c>
      <c r="J1637" t="s">
        <v>199</v>
      </c>
      <c r="K1637">
        <v>2020</v>
      </c>
      <c r="L1637" t="s">
        <v>20</v>
      </c>
      <c r="O1637" s="43">
        <v>0.14756584432684439</v>
      </c>
      <c r="R1637" s="43"/>
      <c r="S1637" s="43">
        <v>6.7394844326844366E-2</v>
      </c>
      <c r="T1637" s="43">
        <v>8.0171000000000006E-2</v>
      </c>
      <c r="U1637" s="43">
        <v>5.3935414031071119E-2</v>
      </c>
      <c r="V1637" s="43"/>
      <c r="W1637" s="43">
        <v>1.3459430295773249E-2</v>
      </c>
      <c r="X1637" s="43"/>
      <c r="Y1637" s="43"/>
      <c r="Z1637" s="43"/>
      <c r="AA1637" s="43"/>
      <c r="AB1637" s="43"/>
      <c r="AE1637" s="43">
        <v>8.0171000000000006E-2</v>
      </c>
      <c r="AL1637" s="43"/>
      <c r="AN1637" t="s">
        <v>131</v>
      </c>
    </row>
    <row r="1638" spans="1:40" x14ac:dyDescent="0.75">
      <c r="A1638" t="s">
        <v>3473</v>
      </c>
      <c r="B1638" t="s">
        <v>123</v>
      </c>
      <c r="C1638" t="s">
        <v>3474</v>
      </c>
      <c r="D1638" t="s">
        <v>745</v>
      </c>
      <c r="E1638" t="s">
        <v>126</v>
      </c>
      <c r="F1638">
        <v>402</v>
      </c>
      <c r="G1638">
        <v>7</v>
      </c>
      <c r="H1638" t="s">
        <v>746</v>
      </c>
      <c r="I1638" t="s">
        <v>128</v>
      </c>
      <c r="J1638" t="s">
        <v>199</v>
      </c>
      <c r="K1638">
        <v>2020</v>
      </c>
      <c r="L1638" t="s">
        <v>161</v>
      </c>
      <c r="O1638" s="43">
        <v>8.8818662238906541</v>
      </c>
      <c r="R1638" s="43"/>
      <c r="S1638" s="43">
        <v>8.8818662238906541</v>
      </c>
      <c r="T1638" s="43">
        <v>0</v>
      </c>
      <c r="U1638" s="43">
        <v>7.5008271864588014</v>
      </c>
      <c r="V1638" s="43"/>
      <c r="W1638" s="43">
        <v>1.3810390374318531</v>
      </c>
      <c r="X1638" s="43"/>
      <c r="Y1638" s="43"/>
      <c r="Z1638" s="43"/>
      <c r="AA1638" s="43"/>
      <c r="AB1638" s="43"/>
      <c r="AE1638" s="43">
        <v>0</v>
      </c>
      <c r="AL1638" s="43"/>
      <c r="AN1638" t="s">
        <v>131</v>
      </c>
    </row>
    <row r="1639" spans="1:40" x14ac:dyDescent="0.75">
      <c r="A1639" t="s">
        <v>3475</v>
      </c>
      <c r="B1639" t="s">
        <v>123</v>
      </c>
      <c r="C1639" t="s">
        <v>3476</v>
      </c>
      <c r="D1639" t="s">
        <v>745</v>
      </c>
      <c r="E1639" t="s">
        <v>126</v>
      </c>
      <c r="F1639">
        <v>402</v>
      </c>
      <c r="G1639">
        <v>8</v>
      </c>
      <c r="H1639" t="s">
        <v>746</v>
      </c>
      <c r="I1639" t="s">
        <v>128</v>
      </c>
      <c r="J1639" t="s">
        <v>199</v>
      </c>
      <c r="K1639">
        <v>2020</v>
      </c>
      <c r="L1639" t="s">
        <v>164</v>
      </c>
      <c r="O1639" s="43">
        <v>0</v>
      </c>
      <c r="R1639" s="43"/>
      <c r="S1639" s="43">
        <v>0</v>
      </c>
      <c r="T1639" s="43">
        <v>0</v>
      </c>
      <c r="U1639" s="43"/>
      <c r="V1639" s="43"/>
      <c r="W1639" s="43"/>
      <c r="X1639" s="43"/>
      <c r="Y1639" s="43"/>
      <c r="Z1639" s="43"/>
      <c r="AA1639" s="43"/>
      <c r="AB1639" s="43"/>
      <c r="AE1639" s="43">
        <v>0</v>
      </c>
      <c r="AL1639" s="43"/>
      <c r="AN1639" t="s">
        <v>131</v>
      </c>
    </row>
    <row r="1640" spans="1:40" x14ac:dyDescent="0.75">
      <c r="A1640" t="s">
        <v>3477</v>
      </c>
      <c r="B1640" t="s">
        <v>123</v>
      </c>
      <c r="C1640" t="s">
        <v>3478</v>
      </c>
      <c r="D1640" t="s">
        <v>745</v>
      </c>
      <c r="E1640" t="s">
        <v>126</v>
      </c>
      <c r="F1640">
        <v>402</v>
      </c>
      <c r="G1640">
        <v>9</v>
      </c>
      <c r="H1640" t="s">
        <v>746</v>
      </c>
      <c r="I1640" t="s">
        <v>128</v>
      </c>
      <c r="J1640" t="s">
        <v>199</v>
      </c>
      <c r="K1640">
        <v>2020</v>
      </c>
      <c r="L1640" t="s">
        <v>167</v>
      </c>
      <c r="O1640" s="43">
        <v>0</v>
      </c>
      <c r="R1640" s="43"/>
      <c r="S1640" s="43">
        <v>0</v>
      </c>
      <c r="T1640" s="43">
        <v>0</v>
      </c>
      <c r="U1640" s="43"/>
      <c r="V1640" s="43"/>
      <c r="W1640" s="43"/>
      <c r="X1640" s="43"/>
      <c r="Y1640" s="43"/>
      <c r="Z1640" s="43"/>
      <c r="AA1640" s="43"/>
      <c r="AB1640" s="43"/>
      <c r="AE1640" s="43">
        <v>0</v>
      </c>
      <c r="AL1640" s="43"/>
      <c r="AN1640" t="s">
        <v>131</v>
      </c>
    </row>
    <row r="1641" spans="1:40" x14ac:dyDescent="0.75">
      <c r="A1641" t="s">
        <v>3479</v>
      </c>
      <c r="B1641" t="s">
        <v>123</v>
      </c>
      <c r="C1641" t="s">
        <v>3480</v>
      </c>
      <c r="D1641" t="s">
        <v>831</v>
      </c>
      <c r="E1641" t="s">
        <v>126</v>
      </c>
      <c r="F1641">
        <v>400</v>
      </c>
      <c r="G1641">
        <v>0</v>
      </c>
      <c r="H1641" t="s">
        <v>832</v>
      </c>
      <c r="I1641" t="s">
        <v>128</v>
      </c>
      <c r="J1641" t="s">
        <v>129</v>
      </c>
      <c r="K1641">
        <v>2020</v>
      </c>
      <c r="L1641" t="s">
        <v>130</v>
      </c>
      <c r="O1641" s="43">
        <v>7.0790695348266395</v>
      </c>
      <c r="R1641" s="43"/>
      <c r="S1641" s="43">
        <v>7.0574585348266394</v>
      </c>
      <c r="T1641" s="43">
        <v>2.1611000000000002E-2</v>
      </c>
      <c r="U1641" s="43">
        <v>6.6031528264315504</v>
      </c>
      <c r="V1641" s="43"/>
      <c r="W1641" s="43">
        <v>0.45430570839508888</v>
      </c>
      <c r="X1641" s="43"/>
      <c r="Y1641" s="43"/>
      <c r="Z1641" s="43"/>
      <c r="AA1641" s="43"/>
      <c r="AB1641" s="43"/>
      <c r="AE1641" s="43">
        <v>2.1611000000000002E-2</v>
      </c>
      <c r="AL1641" s="43"/>
      <c r="AN1641" t="s">
        <v>131</v>
      </c>
    </row>
    <row r="1642" spans="1:40" x14ac:dyDescent="0.75">
      <c r="A1642" t="s">
        <v>3481</v>
      </c>
      <c r="B1642" t="s">
        <v>123</v>
      </c>
      <c r="C1642" t="s">
        <v>3482</v>
      </c>
      <c r="D1642" t="s">
        <v>831</v>
      </c>
      <c r="E1642" t="s">
        <v>126</v>
      </c>
      <c r="F1642">
        <v>400</v>
      </c>
      <c r="G1642">
        <v>1</v>
      </c>
      <c r="H1642" t="s">
        <v>832</v>
      </c>
      <c r="I1642" t="s">
        <v>128</v>
      </c>
      <c r="J1642" t="s">
        <v>129</v>
      </c>
      <c r="K1642">
        <v>2020</v>
      </c>
      <c r="L1642" t="s">
        <v>134</v>
      </c>
      <c r="O1642" s="43">
        <v>4.7735144384273023E-2</v>
      </c>
      <c r="R1642" s="43"/>
      <c r="S1642" s="43">
        <v>4.7735144384273023E-2</v>
      </c>
      <c r="T1642" s="43">
        <v>0</v>
      </c>
      <c r="U1642" s="43">
        <v>4.5950625364614001E-2</v>
      </c>
      <c r="V1642" s="43"/>
      <c r="W1642" s="43">
        <v>1.784519019659021E-3</v>
      </c>
      <c r="X1642" s="43"/>
      <c r="Y1642" s="43"/>
      <c r="Z1642" s="43"/>
      <c r="AA1642" s="43"/>
      <c r="AB1642" s="43"/>
      <c r="AE1642" s="43">
        <v>0</v>
      </c>
      <c r="AL1642" s="43"/>
      <c r="AN1642" t="s">
        <v>131</v>
      </c>
    </row>
    <row r="1643" spans="1:40" x14ac:dyDescent="0.75">
      <c r="A1643" t="s">
        <v>3483</v>
      </c>
      <c r="B1643" t="s">
        <v>123</v>
      </c>
      <c r="C1643" t="s">
        <v>3484</v>
      </c>
      <c r="D1643" t="s">
        <v>831</v>
      </c>
      <c r="E1643" t="s">
        <v>126</v>
      </c>
      <c r="F1643">
        <v>400</v>
      </c>
      <c r="G1643">
        <v>2</v>
      </c>
      <c r="H1643" t="s">
        <v>832</v>
      </c>
      <c r="I1643" t="s">
        <v>128</v>
      </c>
      <c r="J1643" t="s">
        <v>129</v>
      </c>
      <c r="K1643">
        <v>2020</v>
      </c>
      <c r="L1643" t="s">
        <v>137</v>
      </c>
      <c r="O1643" s="43">
        <v>2.6322756968654069E-2</v>
      </c>
      <c r="R1643" s="43"/>
      <c r="S1643" s="43">
        <v>2.6322756968654069E-2</v>
      </c>
      <c r="T1643" s="43">
        <v>0</v>
      </c>
      <c r="U1643" s="43">
        <v>2.1268550907838919E-2</v>
      </c>
      <c r="V1643" s="43"/>
      <c r="W1643" s="43">
        <v>5.0542060608151501E-3</v>
      </c>
      <c r="X1643" s="43"/>
      <c r="Y1643" s="43"/>
      <c r="Z1643" s="43"/>
      <c r="AA1643" s="43"/>
      <c r="AB1643" s="43"/>
      <c r="AE1643" s="43">
        <v>0</v>
      </c>
      <c r="AL1643" s="43"/>
      <c r="AN1643" t="s">
        <v>131</v>
      </c>
    </row>
    <row r="1644" spans="1:40" x14ac:dyDescent="0.75">
      <c r="A1644" t="s">
        <v>3485</v>
      </c>
      <c r="B1644" t="s">
        <v>123</v>
      </c>
      <c r="C1644" t="s">
        <v>3486</v>
      </c>
      <c r="D1644" t="s">
        <v>831</v>
      </c>
      <c r="E1644" t="s">
        <v>126</v>
      </c>
      <c r="F1644">
        <v>400</v>
      </c>
      <c r="G1644">
        <v>3</v>
      </c>
      <c r="H1644" t="s">
        <v>832</v>
      </c>
      <c r="I1644" t="s">
        <v>128</v>
      </c>
      <c r="J1644" t="s">
        <v>129</v>
      </c>
      <c r="K1644">
        <v>2020</v>
      </c>
      <c r="L1644" t="s">
        <v>21</v>
      </c>
      <c r="O1644" s="43">
        <v>0.2929425411419847</v>
      </c>
      <c r="R1644" s="43"/>
      <c r="S1644" s="43">
        <v>0.2929425411419847</v>
      </c>
      <c r="T1644" s="43">
        <v>0</v>
      </c>
      <c r="U1644" s="43">
        <v>0.25741835398795232</v>
      </c>
      <c r="V1644" s="43"/>
      <c r="W1644" s="43">
        <v>3.5524187154032362E-2</v>
      </c>
      <c r="X1644" s="43"/>
      <c r="Y1644" s="43"/>
      <c r="Z1644" s="43"/>
      <c r="AA1644" s="43"/>
      <c r="AB1644" s="43"/>
      <c r="AE1644" s="43">
        <v>0</v>
      </c>
      <c r="AL1644" s="43"/>
      <c r="AN1644" t="s">
        <v>131</v>
      </c>
    </row>
    <row r="1645" spans="1:40" x14ac:dyDescent="0.75">
      <c r="A1645" t="s">
        <v>3487</v>
      </c>
      <c r="B1645" t="s">
        <v>123</v>
      </c>
      <c r="C1645" t="s">
        <v>3488</v>
      </c>
      <c r="D1645" t="s">
        <v>831</v>
      </c>
      <c r="E1645" t="s">
        <v>126</v>
      </c>
      <c r="F1645">
        <v>400</v>
      </c>
      <c r="G1645">
        <v>4</v>
      </c>
      <c r="H1645" t="s">
        <v>832</v>
      </c>
      <c r="I1645" t="s">
        <v>128</v>
      </c>
      <c r="J1645" t="s">
        <v>129</v>
      </c>
      <c r="K1645">
        <v>2020</v>
      </c>
      <c r="L1645" t="s">
        <v>142</v>
      </c>
      <c r="O1645" s="43">
        <v>0</v>
      </c>
      <c r="R1645" s="43"/>
      <c r="S1645" s="43">
        <v>0</v>
      </c>
      <c r="T1645" s="43">
        <v>0</v>
      </c>
      <c r="U1645" s="43">
        <v>0</v>
      </c>
      <c r="V1645" s="43"/>
      <c r="W1645" s="43">
        <v>0</v>
      </c>
      <c r="X1645" s="43"/>
      <c r="Y1645" s="43"/>
      <c r="Z1645" s="43"/>
      <c r="AA1645" s="43"/>
      <c r="AB1645" s="43"/>
      <c r="AE1645" s="43">
        <v>0</v>
      </c>
      <c r="AL1645" s="43"/>
      <c r="AN1645" t="s">
        <v>131</v>
      </c>
    </row>
    <row r="1646" spans="1:40" x14ac:dyDescent="0.75">
      <c r="A1646" t="s">
        <v>3489</v>
      </c>
      <c r="B1646" t="s">
        <v>123</v>
      </c>
      <c r="C1646" t="s">
        <v>3490</v>
      </c>
      <c r="D1646" t="s">
        <v>831</v>
      </c>
      <c r="E1646" t="s">
        <v>126</v>
      </c>
      <c r="F1646">
        <v>400</v>
      </c>
      <c r="G1646">
        <v>51</v>
      </c>
      <c r="H1646" t="s">
        <v>832</v>
      </c>
      <c r="I1646" t="s">
        <v>128</v>
      </c>
      <c r="J1646" t="s">
        <v>129</v>
      </c>
      <c r="K1646">
        <v>2020</v>
      </c>
      <c r="L1646" t="s">
        <v>145</v>
      </c>
      <c r="O1646" s="43">
        <v>2.7263114348075419</v>
      </c>
      <c r="R1646" s="43"/>
      <c r="S1646" s="43">
        <v>2.7263114348075419</v>
      </c>
      <c r="T1646" s="43">
        <v>0</v>
      </c>
      <c r="U1646" s="43">
        <v>2.642707327227781</v>
      </c>
      <c r="V1646" s="43"/>
      <c r="W1646" s="43">
        <v>8.3604107579761111E-2</v>
      </c>
      <c r="X1646" s="43"/>
      <c r="Y1646" s="43"/>
      <c r="Z1646" s="43"/>
      <c r="AA1646" s="43"/>
      <c r="AB1646" s="43"/>
      <c r="AE1646" s="43">
        <v>0</v>
      </c>
      <c r="AL1646" s="43"/>
      <c r="AN1646" t="s">
        <v>131</v>
      </c>
    </row>
    <row r="1647" spans="1:40" x14ac:dyDescent="0.75">
      <c r="A1647" t="s">
        <v>3491</v>
      </c>
      <c r="B1647" t="s">
        <v>123</v>
      </c>
      <c r="C1647" t="s">
        <v>3492</v>
      </c>
      <c r="D1647" t="s">
        <v>831</v>
      </c>
      <c r="E1647" t="s">
        <v>126</v>
      </c>
      <c r="F1647">
        <v>400</v>
      </c>
      <c r="G1647">
        <v>52</v>
      </c>
      <c r="H1647" t="s">
        <v>832</v>
      </c>
      <c r="I1647" t="s">
        <v>128</v>
      </c>
      <c r="J1647" t="s">
        <v>129</v>
      </c>
      <c r="K1647">
        <v>2020</v>
      </c>
      <c r="L1647" t="s">
        <v>72</v>
      </c>
      <c r="O1647" s="43">
        <v>0</v>
      </c>
      <c r="R1647" s="43"/>
      <c r="S1647" s="43">
        <v>0</v>
      </c>
      <c r="T1647" s="43">
        <v>0</v>
      </c>
      <c r="U1647" s="43">
        <v>0</v>
      </c>
      <c r="V1647" s="43"/>
      <c r="W1647" s="43">
        <v>0</v>
      </c>
      <c r="X1647" s="43"/>
      <c r="Y1647" s="43"/>
      <c r="Z1647" s="43"/>
      <c r="AA1647" s="43"/>
      <c r="AB1647" s="43"/>
      <c r="AE1647" s="43">
        <v>0</v>
      </c>
      <c r="AL1647" s="43"/>
      <c r="AN1647" t="s">
        <v>131</v>
      </c>
    </row>
    <row r="1648" spans="1:40" x14ac:dyDescent="0.75">
      <c r="A1648" t="s">
        <v>3493</v>
      </c>
      <c r="B1648" t="s">
        <v>123</v>
      </c>
      <c r="C1648" t="s">
        <v>3494</v>
      </c>
      <c r="D1648" t="s">
        <v>831</v>
      </c>
      <c r="E1648" t="s">
        <v>126</v>
      </c>
      <c r="F1648">
        <v>400</v>
      </c>
      <c r="G1648">
        <v>53</v>
      </c>
      <c r="H1648" t="s">
        <v>832</v>
      </c>
      <c r="I1648" t="s">
        <v>128</v>
      </c>
      <c r="J1648" t="s">
        <v>129</v>
      </c>
      <c r="K1648">
        <v>2020</v>
      </c>
      <c r="L1648" t="s">
        <v>150</v>
      </c>
      <c r="O1648" s="43">
        <v>1.6271171063140091E-2</v>
      </c>
      <c r="R1648" s="43"/>
      <c r="S1648" s="43">
        <v>1.6271171063140091E-2</v>
      </c>
      <c r="T1648" s="43">
        <v>0</v>
      </c>
      <c r="U1648" s="43">
        <v>4.9403077588077524E-3</v>
      </c>
      <c r="V1648" s="43"/>
      <c r="W1648" s="43">
        <v>1.1330863304332341E-2</v>
      </c>
      <c r="X1648" s="43"/>
      <c r="Y1648" s="43"/>
      <c r="Z1648" s="43"/>
      <c r="AA1648" s="43"/>
      <c r="AB1648" s="43"/>
      <c r="AE1648" s="43">
        <v>0</v>
      </c>
      <c r="AL1648" s="43"/>
      <c r="AN1648" t="s">
        <v>131</v>
      </c>
    </row>
    <row r="1649" spans="1:40" x14ac:dyDescent="0.75">
      <c r="A1649" t="s">
        <v>3495</v>
      </c>
      <c r="B1649" t="s">
        <v>123</v>
      </c>
      <c r="C1649" t="s">
        <v>3496</v>
      </c>
      <c r="D1649" t="s">
        <v>831</v>
      </c>
      <c r="E1649" t="s">
        <v>126</v>
      </c>
      <c r="F1649">
        <v>400</v>
      </c>
      <c r="G1649">
        <v>55</v>
      </c>
      <c r="H1649" t="s">
        <v>832</v>
      </c>
      <c r="I1649" t="s">
        <v>128</v>
      </c>
      <c r="J1649" t="s">
        <v>129</v>
      </c>
      <c r="K1649">
        <v>2020</v>
      </c>
      <c r="L1649" t="s">
        <v>153</v>
      </c>
      <c r="O1649" s="43">
        <v>0</v>
      </c>
      <c r="R1649" s="43"/>
      <c r="S1649" s="43">
        <v>0</v>
      </c>
      <c r="T1649" s="43">
        <v>0</v>
      </c>
      <c r="U1649" s="43">
        <v>0</v>
      </c>
      <c r="V1649" s="43"/>
      <c r="W1649" s="43">
        <v>0</v>
      </c>
      <c r="X1649" s="43"/>
      <c r="Y1649" s="43"/>
      <c r="Z1649" s="43"/>
      <c r="AA1649" s="43"/>
      <c r="AB1649" s="43"/>
      <c r="AE1649" s="43">
        <v>0</v>
      </c>
      <c r="AL1649" s="43"/>
      <c r="AN1649" t="s">
        <v>131</v>
      </c>
    </row>
    <row r="1650" spans="1:40" x14ac:dyDescent="0.75">
      <c r="A1650" t="s">
        <v>3497</v>
      </c>
      <c r="B1650" t="s">
        <v>123</v>
      </c>
      <c r="C1650" t="s">
        <v>3498</v>
      </c>
      <c r="D1650" t="s">
        <v>831</v>
      </c>
      <c r="E1650" t="s">
        <v>126</v>
      </c>
      <c r="F1650">
        <v>400</v>
      </c>
      <c r="G1650">
        <v>58</v>
      </c>
      <c r="H1650" t="s">
        <v>832</v>
      </c>
      <c r="I1650" t="s">
        <v>128</v>
      </c>
      <c r="J1650" t="s">
        <v>129</v>
      </c>
      <c r="K1650">
        <v>2020</v>
      </c>
      <c r="L1650" t="s">
        <v>156</v>
      </c>
      <c r="O1650" s="43">
        <v>0.4538822692373517</v>
      </c>
      <c r="R1650" s="43"/>
      <c r="S1650" s="43">
        <v>0.4538822692373517</v>
      </c>
      <c r="T1650" s="43">
        <v>0</v>
      </c>
      <c r="U1650" s="43">
        <v>0.41457037149187709</v>
      </c>
      <c r="V1650" s="43"/>
      <c r="W1650" s="43">
        <v>3.9311897745474611E-2</v>
      </c>
      <c r="X1650" s="43"/>
      <c r="Y1650" s="43"/>
      <c r="Z1650" s="43"/>
      <c r="AA1650" s="43"/>
      <c r="AB1650" s="43"/>
      <c r="AE1650" s="43">
        <v>0</v>
      </c>
      <c r="AL1650" s="43"/>
      <c r="AN1650" t="s">
        <v>131</v>
      </c>
    </row>
    <row r="1651" spans="1:40" x14ac:dyDescent="0.75">
      <c r="A1651" t="s">
        <v>3499</v>
      </c>
      <c r="B1651" t="s">
        <v>123</v>
      </c>
      <c r="C1651" t="s">
        <v>3500</v>
      </c>
      <c r="D1651" t="s">
        <v>831</v>
      </c>
      <c r="E1651" t="s">
        <v>126</v>
      </c>
      <c r="F1651">
        <v>400</v>
      </c>
      <c r="G1651">
        <v>6</v>
      </c>
      <c r="H1651" t="s">
        <v>832</v>
      </c>
      <c r="I1651" t="s">
        <v>128</v>
      </c>
      <c r="J1651" t="s">
        <v>129</v>
      </c>
      <c r="K1651">
        <v>2020</v>
      </c>
      <c r="L1651" t="s">
        <v>20</v>
      </c>
      <c r="O1651" s="43">
        <v>0.79481726078467718</v>
      </c>
      <c r="R1651" s="43"/>
      <c r="S1651" s="43">
        <v>0.77320626078467714</v>
      </c>
      <c r="T1651" s="43">
        <v>2.1611000000000002E-2</v>
      </c>
      <c r="U1651" s="43">
        <v>0.68220439947310241</v>
      </c>
      <c r="V1651" s="43"/>
      <c r="W1651" s="43">
        <v>9.10018613115747E-2</v>
      </c>
      <c r="X1651" s="43"/>
      <c r="Y1651" s="43"/>
      <c r="Z1651" s="43"/>
      <c r="AA1651" s="43"/>
      <c r="AB1651" s="43"/>
      <c r="AE1651" s="43">
        <v>2.1611000000000002E-2</v>
      </c>
      <c r="AL1651" s="43"/>
      <c r="AN1651" t="s">
        <v>131</v>
      </c>
    </row>
    <row r="1652" spans="1:40" x14ac:dyDescent="0.75">
      <c r="A1652" t="s">
        <v>3501</v>
      </c>
      <c r="B1652" t="s">
        <v>123</v>
      </c>
      <c r="C1652" t="s">
        <v>3502</v>
      </c>
      <c r="D1652" t="s">
        <v>831</v>
      </c>
      <c r="E1652" t="s">
        <v>126</v>
      </c>
      <c r="F1652">
        <v>400</v>
      </c>
      <c r="G1652">
        <v>7</v>
      </c>
      <c r="H1652" t="s">
        <v>832</v>
      </c>
      <c r="I1652" t="s">
        <v>128</v>
      </c>
      <c r="J1652" t="s">
        <v>129</v>
      </c>
      <c r="K1652">
        <v>2020</v>
      </c>
      <c r="L1652" t="s">
        <v>161</v>
      </c>
      <c r="O1652" s="43">
        <v>2.7207869564390168</v>
      </c>
      <c r="R1652" s="43"/>
      <c r="S1652" s="43">
        <v>2.7207869564390168</v>
      </c>
      <c r="T1652" s="43">
        <v>0</v>
      </c>
      <c r="U1652" s="43">
        <v>2.534092890219577</v>
      </c>
      <c r="V1652" s="43"/>
      <c r="W1652" s="43">
        <v>0.18669406621943971</v>
      </c>
      <c r="X1652" s="43"/>
      <c r="Y1652" s="43"/>
      <c r="Z1652" s="43"/>
      <c r="AA1652" s="43"/>
      <c r="AB1652" s="43"/>
      <c r="AE1652" s="43">
        <v>0</v>
      </c>
      <c r="AL1652" s="43"/>
      <c r="AN1652" t="s">
        <v>131</v>
      </c>
    </row>
    <row r="1653" spans="1:40" x14ac:dyDescent="0.75">
      <c r="A1653" t="s">
        <v>3503</v>
      </c>
      <c r="B1653" t="s">
        <v>123</v>
      </c>
      <c r="C1653" t="s">
        <v>3504</v>
      </c>
      <c r="D1653" t="s">
        <v>831</v>
      </c>
      <c r="E1653" t="s">
        <v>126</v>
      </c>
      <c r="F1653">
        <v>400</v>
      </c>
      <c r="G1653">
        <v>8</v>
      </c>
      <c r="H1653" t="s">
        <v>832</v>
      </c>
      <c r="I1653" t="s">
        <v>128</v>
      </c>
      <c r="J1653" t="s">
        <v>129</v>
      </c>
      <c r="K1653">
        <v>2020</v>
      </c>
      <c r="L1653" t="s">
        <v>164</v>
      </c>
      <c r="O1653" s="43">
        <v>0</v>
      </c>
      <c r="R1653" s="43"/>
      <c r="S1653" s="43">
        <v>0</v>
      </c>
      <c r="T1653" s="43">
        <v>0</v>
      </c>
      <c r="U1653" s="43">
        <v>0</v>
      </c>
      <c r="V1653" s="43"/>
      <c r="W1653" s="43">
        <v>0</v>
      </c>
      <c r="X1653" s="43"/>
      <c r="Y1653" s="43"/>
      <c r="Z1653" s="43"/>
      <c r="AA1653" s="43"/>
      <c r="AB1653" s="43"/>
      <c r="AE1653" s="43">
        <v>0</v>
      </c>
      <c r="AL1653" s="43"/>
      <c r="AN1653" t="s">
        <v>131</v>
      </c>
    </row>
    <row r="1654" spans="1:40" x14ac:dyDescent="0.75">
      <c r="A1654" t="s">
        <v>3505</v>
      </c>
      <c r="B1654" t="s">
        <v>123</v>
      </c>
      <c r="C1654" t="s">
        <v>3506</v>
      </c>
      <c r="D1654" t="s">
        <v>831</v>
      </c>
      <c r="E1654" t="s">
        <v>126</v>
      </c>
      <c r="F1654">
        <v>400</v>
      </c>
      <c r="G1654">
        <v>9</v>
      </c>
      <c r="H1654" t="s">
        <v>832</v>
      </c>
      <c r="I1654" t="s">
        <v>128</v>
      </c>
      <c r="J1654" t="s">
        <v>129</v>
      </c>
      <c r="K1654">
        <v>2020</v>
      </c>
      <c r="L1654" t="s">
        <v>167</v>
      </c>
      <c r="O1654" s="43">
        <v>0</v>
      </c>
      <c r="R1654" s="43"/>
      <c r="S1654" s="43">
        <v>0</v>
      </c>
      <c r="T1654" s="43">
        <v>0</v>
      </c>
      <c r="U1654" s="43">
        <v>0</v>
      </c>
      <c r="V1654" s="43"/>
      <c r="W1654" s="43">
        <v>0</v>
      </c>
      <c r="X1654" s="43"/>
      <c r="Y1654" s="43"/>
      <c r="Z1654" s="43"/>
      <c r="AA1654" s="43"/>
      <c r="AB1654" s="43"/>
      <c r="AE1654" s="43">
        <v>0</v>
      </c>
      <c r="AL1654" s="43"/>
      <c r="AN1654" t="s">
        <v>131</v>
      </c>
    </row>
    <row r="1655" spans="1:40" x14ac:dyDescent="0.75">
      <c r="A1655" t="s">
        <v>3507</v>
      </c>
      <c r="B1655" t="s">
        <v>123</v>
      </c>
      <c r="C1655" t="s">
        <v>3508</v>
      </c>
      <c r="D1655" t="s">
        <v>831</v>
      </c>
      <c r="E1655" t="s">
        <v>126</v>
      </c>
      <c r="F1655">
        <v>401</v>
      </c>
      <c r="G1655">
        <v>0</v>
      </c>
      <c r="H1655" t="s">
        <v>832</v>
      </c>
      <c r="I1655" t="s">
        <v>128</v>
      </c>
      <c r="J1655" t="s">
        <v>170</v>
      </c>
      <c r="K1655">
        <v>2020</v>
      </c>
      <c r="L1655" t="s">
        <v>130</v>
      </c>
      <c r="O1655" s="43">
        <v>4.2830040368730327</v>
      </c>
      <c r="R1655" s="43"/>
      <c r="S1655" s="43">
        <v>4.2759934368730326</v>
      </c>
      <c r="T1655" s="43">
        <v>7.0106000000000005E-3</v>
      </c>
      <c r="U1655" s="43">
        <v>4.1309216222878238</v>
      </c>
      <c r="V1655" s="43"/>
      <c r="W1655" s="43">
        <v>0.14507181458520921</v>
      </c>
      <c r="X1655" s="43"/>
      <c r="Y1655" s="43"/>
      <c r="Z1655" s="43"/>
      <c r="AA1655" s="43"/>
      <c r="AB1655" s="43"/>
      <c r="AE1655" s="43">
        <v>7.0106000000000005E-3</v>
      </c>
      <c r="AL1655" s="43"/>
      <c r="AN1655" t="s">
        <v>131</v>
      </c>
    </row>
    <row r="1656" spans="1:40" x14ac:dyDescent="0.75">
      <c r="A1656" t="s">
        <v>3509</v>
      </c>
      <c r="B1656" t="s">
        <v>123</v>
      </c>
      <c r="C1656" t="s">
        <v>3510</v>
      </c>
      <c r="D1656" t="s">
        <v>831</v>
      </c>
      <c r="E1656" t="s">
        <v>126</v>
      </c>
      <c r="F1656">
        <v>401</v>
      </c>
      <c r="G1656">
        <v>1</v>
      </c>
      <c r="H1656" t="s">
        <v>832</v>
      </c>
      <c r="I1656" t="s">
        <v>128</v>
      </c>
      <c r="J1656" t="s">
        <v>170</v>
      </c>
      <c r="K1656">
        <v>2020</v>
      </c>
      <c r="L1656" t="s">
        <v>134</v>
      </c>
      <c r="O1656" s="43">
        <v>2.7003764225217497E-2</v>
      </c>
      <c r="R1656" s="43"/>
      <c r="S1656" s="43">
        <v>2.7003764225217497E-2</v>
      </c>
      <c r="T1656" s="43">
        <v>0</v>
      </c>
      <c r="U1656" s="43">
        <v>2.6542640815760209E-2</v>
      </c>
      <c r="V1656" s="43"/>
      <c r="W1656" s="43">
        <v>4.6112340945728928E-4</v>
      </c>
      <c r="X1656" s="43"/>
      <c r="Y1656" s="43"/>
      <c r="Z1656" s="43"/>
      <c r="AA1656" s="43"/>
      <c r="AB1656" s="43"/>
      <c r="AE1656" s="43">
        <v>0</v>
      </c>
      <c r="AL1656" s="43"/>
      <c r="AN1656" t="s">
        <v>131</v>
      </c>
    </row>
    <row r="1657" spans="1:40" x14ac:dyDescent="0.75">
      <c r="A1657" t="s">
        <v>3511</v>
      </c>
      <c r="B1657" t="s">
        <v>123</v>
      </c>
      <c r="C1657" t="s">
        <v>3512</v>
      </c>
      <c r="D1657" t="s">
        <v>831</v>
      </c>
      <c r="E1657" t="s">
        <v>126</v>
      </c>
      <c r="F1657">
        <v>401</v>
      </c>
      <c r="G1657">
        <v>2</v>
      </c>
      <c r="H1657" t="s">
        <v>832</v>
      </c>
      <c r="I1657" t="s">
        <v>128</v>
      </c>
      <c r="J1657" t="s">
        <v>170</v>
      </c>
      <c r="K1657">
        <v>2020</v>
      </c>
      <c r="L1657" t="s">
        <v>137</v>
      </c>
      <c r="O1657" s="43">
        <v>1.472572706906794E-2</v>
      </c>
      <c r="R1657" s="43"/>
      <c r="S1657" s="43">
        <v>1.472572706906794E-2</v>
      </c>
      <c r="T1657" s="43">
        <v>0</v>
      </c>
      <c r="U1657" s="43">
        <v>1.2764878873130121E-2</v>
      </c>
      <c r="V1657" s="43"/>
      <c r="W1657" s="43">
        <v>1.9608481959378192E-3</v>
      </c>
      <c r="X1657" s="43"/>
      <c r="Y1657" s="43"/>
      <c r="Z1657" s="43"/>
      <c r="AA1657" s="43"/>
      <c r="AB1657" s="43"/>
      <c r="AE1657" s="43">
        <v>0</v>
      </c>
      <c r="AL1657" s="43"/>
      <c r="AN1657" t="s">
        <v>131</v>
      </c>
    </row>
    <row r="1658" spans="1:40" x14ac:dyDescent="0.75">
      <c r="A1658" t="s">
        <v>3513</v>
      </c>
      <c r="B1658" t="s">
        <v>123</v>
      </c>
      <c r="C1658" t="s">
        <v>3514</v>
      </c>
      <c r="D1658" t="s">
        <v>831</v>
      </c>
      <c r="E1658" t="s">
        <v>126</v>
      </c>
      <c r="F1658">
        <v>401</v>
      </c>
      <c r="G1658">
        <v>3</v>
      </c>
      <c r="H1658" t="s">
        <v>832</v>
      </c>
      <c r="I1658" t="s">
        <v>128</v>
      </c>
      <c r="J1658" t="s">
        <v>170</v>
      </c>
      <c r="K1658">
        <v>2020</v>
      </c>
      <c r="L1658" t="s">
        <v>21</v>
      </c>
      <c r="O1658" s="43">
        <v>0.12479546222063467</v>
      </c>
      <c r="R1658" s="43"/>
      <c r="S1658" s="43">
        <v>0.12479546222063467</v>
      </c>
      <c r="T1658" s="43">
        <v>0</v>
      </c>
      <c r="U1658" s="43">
        <v>0.1160741860521264</v>
      </c>
      <c r="V1658" s="43"/>
      <c r="W1658" s="43">
        <v>8.7212761685082733E-3</v>
      </c>
      <c r="X1658" s="43"/>
      <c r="Y1658" s="43"/>
      <c r="Z1658" s="43"/>
      <c r="AA1658" s="43"/>
      <c r="AB1658" s="43"/>
      <c r="AE1658" s="43">
        <v>0</v>
      </c>
      <c r="AL1658" s="43"/>
      <c r="AN1658" t="s">
        <v>131</v>
      </c>
    </row>
    <row r="1659" spans="1:40" x14ac:dyDescent="0.75">
      <c r="A1659" t="s">
        <v>3515</v>
      </c>
      <c r="B1659" t="s">
        <v>123</v>
      </c>
      <c r="C1659" t="s">
        <v>3516</v>
      </c>
      <c r="D1659" t="s">
        <v>831</v>
      </c>
      <c r="E1659" t="s">
        <v>126</v>
      </c>
      <c r="F1659">
        <v>401</v>
      </c>
      <c r="G1659">
        <v>4</v>
      </c>
      <c r="H1659" t="s">
        <v>832</v>
      </c>
      <c r="I1659" t="s">
        <v>128</v>
      </c>
      <c r="J1659" t="s">
        <v>170</v>
      </c>
      <c r="K1659">
        <v>2020</v>
      </c>
      <c r="L1659" t="s">
        <v>142</v>
      </c>
      <c r="O1659" s="43">
        <v>0</v>
      </c>
      <c r="R1659" s="43"/>
      <c r="S1659" s="43">
        <v>0</v>
      </c>
      <c r="T1659" s="43">
        <v>0</v>
      </c>
      <c r="U1659" s="43"/>
      <c r="V1659" s="43"/>
      <c r="W1659" s="43"/>
      <c r="X1659" s="43"/>
      <c r="Y1659" s="43"/>
      <c r="Z1659" s="43"/>
      <c r="AA1659" s="43"/>
      <c r="AB1659" s="43"/>
      <c r="AE1659" s="43">
        <v>0</v>
      </c>
      <c r="AL1659" s="43"/>
      <c r="AN1659" t="s">
        <v>131</v>
      </c>
    </row>
    <row r="1660" spans="1:40" x14ac:dyDescent="0.75">
      <c r="A1660" t="s">
        <v>3517</v>
      </c>
      <c r="B1660" t="s">
        <v>123</v>
      </c>
      <c r="C1660" t="s">
        <v>3518</v>
      </c>
      <c r="D1660" t="s">
        <v>831</v>
      </c>
      <c r="E1660" t="s">
        <v>126</v>
      </c>
      <c r="F1660">
        <v>401</v>
      </c>
      <c r="G1660">
        <v>51</v>
      </c>
      <c r="H1660" t="s">
        <v>832</v>
      </c>
      <c r="I1660" t="s">
        <v>128</v>
      </c>
      <c r="J1660" t="s">
        <v>170</v>
      </c>
      <c r="K1660">
        <v>2020</v>
      </c>
      <c r="L1660" t="s">
        <v>145</v>
      </c>
      <c r="O1660" s="43">
        <v>1.9018286916253373</v>
      </c>
      <c r="R1660" s="43"/>
      <c r="S1660" s="43">
        <v>1.9018286916253373</v>
      </c>
      <c r="T1660" s="43">
        <v>0</v>
      </c>
      <c r="U1660" s="43">
        <v>1.873828818048372</v>
      </c>
      <c r="V1660" s="43"/>
      <c r="W1660" s="43">
        <v>2.7999873576965369E-2</v>
      </c>
      <c r="X1660" s="43"/>
      <c r="Y1660" s="43"/>
      <c r="Z1660" s="43"/>
      <c r="AA1660" s="43"/>
      <c r="AB1660" s="43"/>
      <c r="AE1660" s="43">
        <v>0</v>
      </c>
      <c r="AL1660" s="43"/>
      <c r="AN1660" t="s">
        <v>131</v>
      </c>
    </row>
    <row r="1661" spans="1:40" x14ac:dyDescent="0.75">
      <c r="A1661" t="s">
        <v>3519</v>
      </c>
      <c r="B1661" t="s">
        <v>123</v>
      </c>
      <c r="C1661" t="s">
        <v>3520</v>
      </c>
      <c r="D1661" t="s">
        <v>831</v>
      </c>
      <c r="E1661" t="s">
        <v>126</v>
      </c>
      <c r="F1661">
        <v>401</v>
      </c>
      <c r="G1661">
        <v>52</v>
      </c>
      <c r="H1661" t="s">
        <v>832</v>
      </c>
      <c r="I1661" t="s">
        <v>128</v>
      </c>
      <c r="J1661" t="s">
        <v>170</v>
      </c>
      <c r="K1661">
        <v>2020</v>
      </c>
      <c r="L1661" t="s">
        <v>72</v>
      </c>
      <c r="O1661" s="43">
        <v>0</v>
      </c>
      <c r="R1661" s="43"/>
      <c r="S1661" s="43">
        <v>0</v>
      </c>
      <c r="T1661" s="43">
        <v>0</v>
      </c>
      <c r="U1661" s="43"/>
      <c r="V1661" s="43"/>
      <c r="W1661" s="43"/>
      <c r="X1661" s="43"/>
      <c r="Y1661" s="43"/>
      <c r="Z1661" s="43"/>
      <c r="AA1661" s="43"/>
      <c r="AB1661" s="43"/>
      <c r="AE1661" s="43">
        <v>0</v>
      </c>
      <c r="AL1661" s="43"/>
      <c r="AN1661" t="s">
        <v>131</v>
      </c>
    </row>
    <row r="1662" spans="1:40" x14ac:dyDescent="0.75">
      <c r="A1662" t="s">
        <v>3521</v>
      </c>
      <c r="B1662" t="s">
        <v>123</v>
      </c>
      <c r="C1662" t="s">
        <v>3522</v>
      </c>
      <c r="D1662" t="s">
        <v>831</v>
      </c>
      <c r="E1662" t="s">
        <v>126</v>
      </c>
      <c r="F1662">
        <v>401</v>
      </c>
      <c r="G1662">
        <v>53</v>
      </c>
      <c r="H1662" t="s">
        <v>832</v>
      </c>
      <c r="I1662" t="s">
        <v>128</v>
      </c>
      <c r="J1662" t="s">
        <v>170</v>
      </c>
      <c r="K1662">
        <v>2020</v>
      </c>
      <c r="L1662" t="s">
        <v>150</v>
      </c>
      <c r="O1662" s="43">
        <v>1.1185849839147329E-2</v>
      </c>
      <c r="R1662" s="43"/>
      <c r="S1662" s="43">
        <v>1.1185849839147329E-2</v>
      </c>
      <c r="T1662" s="43">
        <v>0</v>
      </c>
      <c r="U1662" s="43">
        <v>3.3678347486846669E-3</v>
      </c>
      <c r="V1662" s="43"/>
      <c r="W1662" s="43">
        <v>7.8180150904626627E-3</v>
      </c>
      <c r="X1662" s="43"/>
      <c r="Y1662" s="43"/>
      <c r="Z1662" s="43"/>
      <c r="AA1662" s="43"/>
      <c r="AB1662" s="43"/>
      <c r="AE1662" s="43">
        <v>0</v>
      </c>
      <c r="AL1662" s="43"/>
      <c r="AN1662" t="s">
        <v>131</v>
      </c>
    </row>
    <row r="1663" spans="1:40" x14ac:dyDescent="0.75">
      <c r="A1663" t="s">
        <v>3523</v>
      </c>
      <c r="B1663" t="s">
        <v>123</v>
      </c>
      <c r="C1663" t="s">
        <v>3524</v>
      </c>
      <c r="D1663" t="s">
        <v>831</v>
      </c>
      <c r="E1663" t="s">
        <v>126</v>
      </c>
      <c r="F1663">
        <v>401</v>
      </c>
      <c r="G1663">
        <v>55</v>
      </c>
      <c r="H1663" t="s">
        <v>832</v>
      </c>
      <c r="I1663" t="s">
        <v>128</v>
      </c>
      <c r="J1663" t="s">
        <v>170</v>
      </c>
      <c r="K1663">
        <v>2020</v>
      </c>
      <c r="L1663" t="s">
        <v>153</v>
      </c>
      <c r="O1663" s="43">
        <v>0</v>
      </c>
      <c r="R1663" s="43"/>
      <c r="S1663" s="43">
        <v>0</v>
      </c>
      <c r="T1663" s="43">
        <v>0</v>
      </c>
      <c r="U1663" s="43"/>
      <c r="V1663" s="43"/>
      <c r="W1663" s="43"/>
      <c r="X1663" s="43"/>
      <c r="Y1663" s="43"/>
      <c r="Z1663" s="43"/>
      <c r="AA1663" s="43"/>
      <c r="AB1663" s="43"/>
      <c r="AE1663" s="43">
        <v>0</v>
      </c>
      <c r="AL1663" s="43"/>
      <c r="AN1663" t="s">
        <v>131</v>
      </c>
    </row>
    <row r="1664" spans="1:40" x14ac:dyDescent="0.75">
      <c r="A1664" t="s">
        <v>3525</v>
      </c>
      <c r="B1664" t="s">
        <v>123</v>
      </c>
      <c r="C1664" t="s">
        <v>3526</v>
      </c>
      <c r="D1664" t="s">
        <v>831</v>
      </c>
      <c r="E1664" t="s">
        <v>126</v>
      </c>
      <c r="F1664">
        <v>401</v>
      </c>
      <c r="G1664">
        <v>58</v>
      </c>
      <c r="H1664" t="s">
        <v>832</v>
      </c>
      <c r="I1664" t="s">
        <v>128</v>
      </c>
      <c r="J1664" t="s">
        <v>170</v>
      </c>
      <c r="K1664">
        <v>2020</v>
      </c>
      <c r="L1664" t="s">
        <v>156</v>
      </c>
      <c r="O1664" s="43">
        <v>0.2488868566423639</v>
      </c>
      <c r="R1664" s="43"/>
      <c r="S1664" s="43">
        <v>0.2488868566423639</v>
      </c>
      <c r="T1664" s="43">
        <v>0</v>
      </c>
      <c r="U1664" s="43">
        <v>0.23663397497846311</v>
      </c>
      <c r="V1664" s="43"/>
      <c r="W1664" s="43">
        <v>1.225288166390078E-2</v>
      </c>
      <c r="X1664" s="43"/>
      <c r="Y1664" s="43"/>
      <c r="Z1664" s="43"/>
      <c r="AA1664" s="43"/>
      <c r="AB1664" s="43"/>
      <c r="AE1664" s="43">
        <v>0</v>
      </c>
      <c r="AL1664" s="43"/>
      <c r="AN1664" t="s">
        <v>131</v>
      </c>
    </row>
    <row r="1665" spans="1:40" x14ac:dyDescent="0.75">
      <c r="A1665" t="s">
        <v>3527</v>
      </c>
      <c r="B1665" t="s">
        <v>123</v>
      </c>
      <c r="C1665" t="s">
        <v>3528</v>
      </c>
      <c r="D1665" t="s">
        <v>831</v>
      </c>
      <c r="E1665" t="s">
        <v>126</v>
      </c>
      <c r="F1665">
        <v>401</v>
      </c>
      <c r="G1665">
        <v>6</v>
      </c>
      <c r="H1665" t="s">
        <v>832</v>
      </c>
      <c r="I1665" t="s">
        <v>128</v>
      </c>
      <c r="J1665" t="s">
        <v>170</v>
      </c>
      <c r="K1665">
        <v>2020</v>
      </c>
      <c r="L1665" t="s">
        <v>20</v>
      </c>
      <c r="O1665" s="43">
        <v>0.43490483416327874</v>
      </c>
      <c r="R1665" s="43"/>
      <c r="S1665" s="43">
        <v>0.42789423416327876</v>
      </c>
      <c r="T1665" s="43">
        <v>7.0106000000000005E-3</v>
      </c>
      <c r="U1665" s="43">
        <v>0.39622132399957211</v>
      </c>
      <c r="V1665" s="43"/>
      <c r="W1665" s="43">
        <v>3.1672910163706672E-2</v>
      </c>
      <c r="X1665" s="43"/>
      <c r="Y1665" s="43"/>
      <c r="Z1665" s="43"/>
      <c r="AA1665" s="43"/>
      <c r="AB1665" s="43"/>
      <c r="AE1665" s="43">
        <v>7.0106000000000005E-3</v>
      </c>
      <c r="AL1665" s="43"/>
      <c r="AN1665" t="s">
        <v>131</v>
      </c>
    </row>
    <row r="1666" spans="1:40" x14ac:dyDescent="0.75">
      <c r="A1666" t="s">
        <v>3529</v>
      </c>
      <c r="B1666" t="s">
        <v>123</v>
      </c>
      <c r="C1666" t="s">
        <v>3530</v>
      </c>
      <c r="D1666" t="s">
        <v>831</v>
      </c>
      <c r="E1666" t="s">
        <v>126</v>
      </c>
      <c r="F1666">
        <v>401</v>
      </c>
      <c r="G1666">
        <v>7</v>
      </c>
      <c r="H1666" t="s">
        <v>832</v>
      </c>
      <c r="I1666" t="s">
        <v>128</v>
      </c>
      <c r="J1666" t="s">
        <v>170</v>
      </c>
      <c r="K1666">
        <v>2020</v>
      </c>
      <c r="L1666" t="s">
        <v>161</v>
      </c>
      <c r="O1666" s="43">
        <v>1.5196728510879833</v>
      </c>
      <c r="R1666" s="43"/>
      <c r="S1666" s="43">
        <v>1.5196728510879833</v>
      </c>
      <c r="T1666" s="43">
        <v>0</v>
      </c>
      <c r="U1666" s="43">
        <v>1.4654879647717129</v>
      </c>
      <c r="V1666" s="43"/>
      <c r="W1666" s="43">
        <v>5.4184886316270331E-2</v>
      </c>
      <c r="X1666" s="43"/>
      <c r="Y1666" s="43"/>
      <c r="Z1666" s="43"/>
      <c r="AA1666" s="43"/>
      <c r="AB1666" s="43"/>
      <c r="AE1666" s="43">
        <v>0</v>
      </c>
      <c r="AL1666" s="43"/>
      <c r="AN1666" t="s">
        <v>131</v>
      </c>
    </row>
    <row r="1667" spans="1:40" x14ac:dyDescent="0.75">
      <c r="A1667" t="s">
        <v>3531</v>
      </c>
      <c r="B1667" t="s">
        <v>123</v>
      </c>
      <c r="C1667" t="s">
        <v>3532</v>
      </c>
      <c r="D1667" t="s">
        <v>831</v>
      </c>
      <c r="E1667" t="s">
        <v>126</v>
      </c>
      <c r="F1667">
        <v>401</v>
      </c>
      <c r="G1667">
        <v>8</v>
      </c>
      <c r="H1667" t="s">
        <v>832</v>
      </c>
      <c r="I1667" t="s">
        <v>128</v>
      </c>
      <c r="J1667" t="s">
        <v>170</v>
      </c>
      <c r="K1667">
        <v>2020</v>
      </c>
      <c r="L1667" t="s">
        <v>164</v>
      </c>
      <c r="O1667" s="43">
        <v>0</v>
      </c>
      <c r="R1667" s="43"/>
      <c r="S1667" s="43">
        <v>0</v>
      </c>
      <c r="T1667" s="43">
        <v>0</v>
      </c>
      <c r="U1667" s="43"/>
      <c r="V1667" s="43"/>
      <c r="W1667" s="43"/>
      <c r="X1667" s="43"/>
      <c r="Y1667" s="43"/>
      <c r="Z1667" s="43"/>
      <c r="AA1667" s="43"/>
      <c r="AB1667" s="43"/>
      <c r="AE1667" s="43">
        <v>0</v>
      </c>
      <c r="AL1667" s="43"/>
      <c r="AN1667" t="s">
        <v>131</v>
      </c>
    </row>
    <row r="1668" spans="1:40" x14ac:dyDescent="0.75">
      <c r="A1668" t="s">
        <v>3533</v>
      </c>
      <c r="B1668" t="s">
        <v>123</v>
      </c>
      <c r="C1668" t="s">
        <v>3534</v>
      </c>
      <c r="D1668" t="s">
        <v>831</v>
      </c>
      <c r="E1668" t="s">
        <v>126</v>
      </c>
      <c r="F1668">
        <v>401</v>
      </c>
      <c r="G1668">
        <v>9</v>
      </c>
      <c r="H1668" t="s">
        <v>832</v>
      </c>
      <c r="I1668" t="s">
        <v>128</v>
      </c>
      <c r="J1668" t="s">
        <v>170</v>
      </c>
      <c r="K1668">
        <v>2020</v>
      </c>
      <c r="L1668" t="s">
        <v>167</v>
      </c>
      <c r="O1668" s="43">
        <v>0</v>
      </c>
      <c r="R1668" s="43"/>
      <c r="S1668" s="43">
        <v>0</v>
      </c>
      <c r="T1668" s="43">
        <v>0</v>
      </c>
      <c r="U1668" s="43"/>
      <c r="V1668" s="43"/>
      <c r="W1668" s="43"/>
      <c r="X1668" s="43"/>
      <c r="Y1668" s="43"/>
      <c r="Z1668" s="43"/>
      <c r="AA1668" s="43"/>
      <c r="AB1668" s="43"/>
      <c r="AE1668" s="43">
        <v>0</v>
      </c>
      <c r="AL1668" s="43"/>
      <c r="AN1668" t="s">
        <v>131</v>
      </c>
    </row>
    <row r="1669" spans="1:40" x14ac:dyDescent="0.75">
      <c r="A1669" t="s">
        <v>3535</v>
      </c>
      <c r="B1669" t="s">
        <v>123</v>
      </c>
      <c r="C1669" t="s">
        <v>3536</v>
      </c>
      <c r="D1669" t="s">
        <v>831</v>
      </c>
      <c r="E1669" t="s">
        <v>126</v>
      </c>
      <c r="F1669">
        <v>402</v>
      </c>
      <c r="G1669">
        <v>0</v>
      </c>
      <c r="H1669" t="s">
        <v>832</v>
      </c>
      <c r="I1669" t="s">
        <v>128</v>
      </c>
      <c r="J1669" t="s">
        <v>199</v>
      </c>
      <c r="K1669">
        <v>2020</v>
      </c>
      <c r="L1669" t="s">
        <v>130</v>
      </c>
      <c r="O1669" s="43">
        <v>2.7960650979536079</v>
      </c>
      <c r="R1669" s="43"/>
      <c r="S1669" s="43">
        <v>2.7814650979536077</v>
      </c>
      <c r="T1669" s="43">
        <v>1.46E-2</v>
      </c>
      <c r="U1669" s="43">
        <v>2.472231204143728</v>
      </c>
      <c r="V1669" s="43"/>
      <c r="W1669" s="43">
        <v>0.30923389380987981</v>
      </c>
      <c r="X1669" s="43"/>
      <c r="Y1669" s="43"/>
      <c r="Z1669" s="43"/>
      <c r="AA1669" s="43"/>
      <c r="AB1669" s="43"/>
      <c r="AE1669" s="43">
        <v>1.46E-2</v>
      </c>
      <c r="AL1669" s="43"/>
      <c r="AN1669" t="s">
        <v>131</v>
      </c>
    </row>
    <row r="1670" spans="1:40" x14ac:dyDescent="0.75">
      <c r="A1670" t="s">
        <v>3537</v>
      </c>
      <c r="B1670" t="s">
        <v>123</v>
      </c>
      <c r="C1670" t="s">
        <v>3538</v>
      </c>
      <c r="D1670" t="s">
        <v>831</v>
      </c>
      <c r="E1670" t="s">
        <v>126</v>
      </c>
      <c r="F1670">
        <v>402</v>
      </c>
      <c r="G1670">
        <v>1</v>
      </c>
      <c r="H1670" t="s">
        <v>832</v>
      </c>
      <c r="I1670" t="s">
        <v>128</v>
      </c>
      <c r="J1670" t="s">
        <v>199</v>
      </c>
      <c r="K1670">
        <v>2020</v>
      </c>
      <c r="L1670" t="s">
        <v>134</v>
      </c>
      <c r="O1670" s="43">
        <v>2.0731380159055512E-2</v>
      </c>
      <c r="R1670" s="43"/>
      <c r="S1670" s="43">
        <v>2.0731380159055512E-2</v>
      </c>
      <c r="T1670" s="43">
        <v>0</v>
      </c>
      <c r="U1670" s="43">
        <v>1.9407984548853782E-2</v>
      </c>
      <c r="V1670" s="43"/>
      <c r="W1670" s="43">
        <v>1.323395610201732E-3</v>
      </c>
      <c r="X1670" s="43"/>
      <c r="Y1670" s="43"/>
      <c r="Z1670" s="43"/>
      <c r="AA1670" s="43"/>
      <c r="AB1670" s="43"/>
      <c r="AE1670" s="43">
        <v>0</v>
      </c>
      <c r="AL1670" s="43"/>
      <c r="AN1670" t="s">
        <v>131</v>
      </c>
    </row>
    <row r="1671" spans="1:40" x14ac:dyDescent="0.75">
      <c r="A1671" t="s">
        <v>3539</v>
      </c>
      <c r="B1671" t="s">
        <v>123</v>
      </c>
      <c r="C1671" t="s">
        <v>3540</v>
      </c>
      <c r="D1671" t="s">
        <v>831</v>
      </c>
      <c r="E1671" t="s">
        <v>126</v>
      </c>
      <c r="F1671">
        <v>402</v>
      </c>
      <c r="G1671">
        <v>2</v>
      </c>
      <c r="H1671" t="s">
        <v>832</v>
      </c>
      <c r="I1671" t="s">
        <v>128</v>
      </c>
      <c r="J1671" t="s">
        <v>199</v>
      </c>
      <c r="K1671">
        <v>2020</v>
      </c>
      <c r="L1671" t="s">
        <v>137</v>
      </c>
      <c r="O1671" s="43">
        <v>1.159702989958613E-2</v>
      </c>
      <c r="R1671" s="43"/>
      <c r="S1671" s="43">
        <v>1.159702989958613E-2</v>
      </c>
      <c r="T1671" s="43">
        <v>0</v>
      </c>
      <c r="U1671" s="43">
        <v>8.5036720347087986E-3</v>
      </c>
      <c r="V1671" s="43"/>
      <c r="W1671" s="43">
        <v>3.0933578648773309E-3</v>
      </c>
      <c r="X1671" s="43"/>
      <c r="Y1671" s="43"/>
      <c r="Z1671" s="43"/>
      <c r="AA1671" s="43"/>
      <c r="AB1671" s="43"/>
      <c r="AE1671" s="43">
        <v>0</v>
      </c>
      <c r="AL1671" s="43"/>
      <c r="AN1671" t="s">
        <v>131</v>
      </c>
    </row>
    <row r="1672" spans="1:40" x14ac:dyDescent="0.75">
      <c r="A1672" t="s">
        <v>3541</v>
      </c>
      <c r="B1672" t="s">
        <v>123</v>
      </c>
      <c r="C1672" t="s">
        <v>3542</v>
      </c>
      <c r="D1672" t="s">
        <v>831</v>
      </c>
      <c r="E1672" t="s">
        <v>126</v>
      </c>
      <c r="F1672">
        <v>402</v>
      </c>
      <c r="G1672">
        <v>3</v>
      </c>
      <c r="H1672" t="s">
        <v>832</v>
      </c>
      <c r="I1672" t="s">
        <v>128</v>
      </c>
      <c r="J1672" t="s">
        <v>199</v>
      </c>
      <c r="K1672">
        <v>2020</v>
      </c>
      <c r="L1672" t="s">
        <v>21</v>
      </c>
      <c r="O1672" s="43">
        <v>0.16814707892134989</v>
      </c>
      <c r="R1672" s="43"/>
      <c r="S1672" s="43">
        <v>0.16814707892134989</v>
      </c>
      <c r="T1672" s="43">
        <v>0</v>
      </c>
      <c r="U1672" s="43">
        <v>0.1413441679358258</v>
      </c>
      <c r="V1672" s="43"/>
      <c r="W1672" s="43">
        <v>2.6802910985524089E-2</v>
      </c>
      <c r="X1672" s="43"/>
      <c r="Y1672" s="43"/>
      <c r="Z1672" s="43"/>
      <c r="AA1672" s="43"/>
      <c r="AB1672" s="43"/>
      <c r="AE1672" s="43">
        <v>0</v>
      </c>
      <c r="AL1672" s="43"/>
      <c r="AN1672" t="s">
        <v>131</v>
      </c>
    </row>
    <row r="1673" spans="1:40" x14ac:dyDescent="0.75">
      <c r="A1673" t="s">
        <v>3543</v>
      </c>
      <c r="B1673" t="s">
        <v>123</v>
      </c>
      <c r="C1673" t="s">
        <v>3544</v>
      </c>
      <c r="D1673" t="s">
        <v>831</v>
      </c>
      <c r="E1673" t="s">
        <v>126</v>
      </c>
      <c r="F1673">
        <v>402</v>
      </c>
      <c r="G1673">
        <v>4</v>
      </c>
      <c r="H1673" t="s">
        <v>832</v>
      </c>
      <c r="I1673" t="s">
        <v>128</v>
      </c>
      <c r="J1673" t="s">
        <v>199</v>
      </c>
      <c r="K1673">
        <v>2020</v>
      </c>
      <c r="L1673" t="s">
        <v>142</v>
      </c>
      <c r="O1673" s="43">
        <v>0</v>
      </c>
      <c r="R1673" s="43"/>
      <c r="S1673" s="43">
        <v>0</v>
      </c>
      <c r="T1673" s="43">
        <v>0</v>
      </c>
      <c r="U1673" s="43"/>
      <c r="V1673" s="43"/>
      <c r="W1673" s="43"/>
      <c r="X1673" s="43"/>
      <c r="Y1673" s="43"/>
      <c r="Z1673" s="43"/>
      <c r="AA1673" s="43"/>
      <c r="AB1673" s="43"/>
      <c r="AE1673" s="43">
        <v>0</v>
      </c>
      <c r="AL1673" s="43"/>
      <c r="AN1673" t="s">
        <v>131</v>
      </c>
    </row>
    <row r="1674" spans="1:40" x14ac:dyDescent="0.75">
      <c r="A1674" t="s">
        <v>3545</v>
      </c>
      <c r="B1674" t="s">
        <v>123</v>
      </c>
      <c r="C1674" t="s">
        <v>3546</v>
      </c>
      <c r="D1674" t="s">
        <v>831</v>
      </c>
      <c r="E1674" t="s">
        <v>126</v>
      </c>
      <c r="F1674">
        <v>402</v>
      </c>
      <c r="G1674">
        <v>51</v>
      </c>
      <c r="H1674" t="s">
        <v>832</v>
      </c>
      <c r="I1674" t="s">
        <v>128</v>
      </c>
      <c r="J1674" t="s">
        <v>199</v>
      </c>
      <c r="K1674">
        <v>2020</v>
      </c>
      <c r="L1674" t="s">
        <v>145</v>
      </c>
      <c r="O1674" s="43">
        <v>0.82448274318220405</v>
      </c>
      <c r="R1674" s="43"/>
      <c r="S1674" s="43">
        <v>0.82448274318220405</v>
      </c>
      <c r="T1674" s="43">
        <v>0</v>
      </c>
      <c r="U1674" s="43">
        <v>0.76887850917940825</v>
      </c>
      <c r="V1674" s="43"/>
      <c r="W1674" s="43">
        <v>5.5604234002795752E-2</v>
      </c>
      <c r="X1674" s="43"/>
      <c r="Y1674" s="43"/>
      <c r="Z1674" s="43"/>
      <c r="AA1674" s="43"/>
      <c r="AB1674" s="43"/>
      <c r="AE1674" s="43">
        <v>0</v>
      </c>
      <c r="AL1674" s="43"/>
      <c r="AN1674" t="s">
        <v>131</v>
      </c>
    </row>
    <row r="1675" spans="1:40" x14ac:dyDescent="0.75">
      <c r="A1675" t="s">
        <v>3547</v>
      </c>
      <c r="B1675" t="s">
        <v>123</v>
      </c>
      <c r="C1675" t="s">
        <v>3548</v>
      </c>
      <c r="D1675" t="s">
        <v>831</v>
      </c>
      <c r="E1675" t="s">
        <v>126</v>
      </c>
      <c r="F1675">
        <v>402</v>
      </c>
      <c r="G1675">
        <v>52</v>
      </c>
      <c r="H1675" t="s">
        <v>832</v>
      </c>
      <c r="I1675" t="s">
        <v>128</v>
      </c>
      <c r="J1675" t="s">
        <v>199</v>
      </c>
      <c r="K1675">
        <v>2020</v>
      </c>
      <c r="L1675" t="s">
        <v>72</v>
      </c>
      <c r="O1675" s="43">
        <v>0</v>
      </c>
      <c r="R1675" s="43"/>
      <c r="S1675" s="43">
        <v>0</v>
      </c>
      <c r="T1675" s="43">
        <v>0</v>
      </c>
      <c r="U1675" s="43"/>
      <c r="V1675" s="43"/>
      <c r="W1675" s="43"/>
      <c r="X1675" s="43"/>
      <c r="Y1675" s="43"/>
      <c r="Z1675" s="43"/>
      <c r="AA1675" s="43"/>
      <c r="AB1675" s="43"/>
      <c r="AE1675" s="43">
        <v>0</v>
      </c>
      <c r="AL1675" s="43"/>
      <c r="AN1675" t="s">
        <v>131</v>
      </c>
    </row>
    <row r="1676" spans="1:40" x14ac:dyDescent="0.75">
      <c r="A1676" t="s">
        <v>3549</v>
      </c>
      <c r="B1676" t="s">
        <v>123</v>
      </c>
      <c r="C1676" t="s">
        <v>3550</v>
      </c>
      <c r="D1676" t="s">
        <v>831</v>
      </c>
      <c r="E1676" t="s">
        <v>126</v>
      </c>
      <c r="F1676">
        <v>402</v>
      </c>
      <c r="G1676">
        <v>53</v>
      </c>
      <c r="H1676" t="s">
        <v>832</v>
      </c>
      <c r="I1676" t="s">
        <v>128</v>
      </c>
      <c r="J1676" t="s">
        <v>199</v>
      </c>
      <c r="K1676">
        <v>2020</v>
      </c>
      <c r="L1676" t="s">
        <v>150</v>
      </c>
      <c r="O1676" s="43">
        <v>5.0853212239927587E-3</v>
      </c>
      <c r="R1676" s="43"/>
      <c r="S1676" s="43">
        <v>5.0853212239927587E-3</v>
      </c>
      <c r="T1676" s="43">
        <v>0</v>
      </c>
      <c r="U1676" s="43">
        <v>1.572473010123086E-3</v>
      </c>
      <c r="V1676" s="43"/>
      <c r="W1676" s="43">
        <v>3.5128482138696731E-3</v>
      </c>
      <c r="X1676" s="43"/>
      <c r="Y1676" s="43"/>
      <c r="Z1676" s="43"/>
      <c r="AA1676" s="43"/>
      <c r="AB1676" s="43"/>
      <c r="AE1676" s="43">
        <v>0</v>
      </c>
      <c r="AL1676" s="43"/>
      <c r="AN1676" t="s">
        <v>131</v>
      </c>
    </row>
    <row r="1677" spans="1:40" x14ac:dyDescent="0.75">
      <c r="A1677" t="s">
        <v>3551</v>
      </c>
      <c r="B1677" t="s">
        <v>123</v>
      </c>
      <c r="C1677" t="s">
        <v>3552</v>
      </c>
      <c r="D1677" t="s">
        <v>831</v>
      </c>
      <c r="E1677" t="s">
        <v>126</v>
      </c>
      <c r="F1677">
        <v>402</v>
      </c>
      <c r="G1677">
        <v>55</v>
      </c>
      <c r="H1677" t="s">
        <v>832</v>
      </c>
      <c r="I1677" t="s">
        <v>128</v>
      </c>
      <c r="J1677" t="s">
        <v>199</v>
      </c>
      <c r="K1677">
        <v>2020</v>
      </c>
      <c r="L1677" t="s">
        <v>153</v>
      </c>
      <c r="O1677" s="43">
        <v>0</v>
      </c>
      <c r="R1677" s="43"/>
      <c r="S1677" s="43">
        <v>0</v>
      </c>
      <c r="T1677" s="43">
        <v>0</v>
      </c>
      <c r="U1677" s="43"/>
      <c r="V1677" s="43"/>
      <c r="W1677" s="43"/>
      <c r="X1677" s="43"/>
      <c r="Y1677" s="43"/>
      <c r="Z1677" s="43"/>
      <c r="AA1677" s="43"/>
      <c r="AB1677" s="43"/>
      <c r="AE1677" s="43">
        <v>0</v>
      </c>
      <c r="AL1677" s="43"/>
      <c r="AN1677" t="s">
        <v>131</v>
      </c>
    </row>
    <row r="1678" spans="1:40" x14ac:dyDescent="0.75">
      <c r="A1678" t="s">
        <v>3553</v>
      </c>
      <c r="B1678" t="s">
        <v>123</v>
      </c>
      <c r="C1678" t="s">
        <v>3554</v>
      </c>
      <c r="D1678" t="s">
        <v>831</v>
      </c>
      <c r="E1678" t="s">
        <v>126</v>
      </c>
      <c r="F1678">
        <v>402</v>
      </c>
      <c r="G1678">
        <v>58</v>
      </c>
      <c r="H1678" t="s">
        <v>832</v>
      </c>
      <c r="I1678" t="s">
        <v>128</v>
      </c>
      <c r="J1678" t="s">
        <v>199</v>
      </c>
      <c r="K1678">
        <v>2020</v>
      </c>
      <c r="L1678" t="s">
        <v>156</v>
      </c>
      <c r="O1678" s="43">
        <v>0.20499541259498796</v>
      </c>
      <c r="R1678" s="43"/>
      <c r="S1678" s="43">
        <v>0.20499541259498796</v>
      </c>
      <c r="T1678" s="43">
        <v>0</v>
      </c>
      <c r="U1678" s="43">
        <v>0.17793639651341411</v>
      </c>
      <c r="V1678" s="43"/>
      <c r="W1678" s="43">
        <v>2.705901608157384E-2</v>
      </c>
      <c r="X1678" s="43"/>
      <c r="Y1678" s="43"/>
      <c r="Z1678" s="43"/>
      <c r="AA1678" s="43"/>
      <c r="AB1678" s="43"/>
      <c r="AE1678" s="43">
        <v>0</v>
      </c>
      <c r="AL1678" s="43"/>
      <c r="AN1678" t="s">
        <v>131</v>
      </c>
    </row>
    <row r="1679" spans="1:40" x14ac:dyDescent="0.75">
      <c r="A1679" t="s">
        <v>3555</v>
      </c>
      <c r="B1679" t="s">
        <v>123</v>
      </c>
      <c r="C1679" t="s">
        <v>3556</v>
      </c>
      <c r="D1679" t="s">
        <v>831</v>
      </c>
      <c r="E1679" t="s">
        <v>126</v>
      </c>
      <c r="F1679">
        <v>402</v>
      </c>
      <c r="G1679">
        <v>6</v>
      </c>
      <c r="H1679" t="s">
        <v>832</v>
      </c>
      <c r="I1679" t="s">
        <v>128</v>
      </c>
      <c r="J1679" t="s">
        <v>199</v>
      </c>
      <c r="K1679">
        <v>2020</v>
      </c>
      <c r="L1679" t="s">
        <v>20</v>
      </c>
      <c r="O1679" s="43">
        <v>0.35991202662139837</v>
      </c>
      <c r="R1679" s="43"/>
      <c r="S1679" s="43">
        <v>0.34531202662139837</v>
      </c>
      <c r="T1679" s="43">
        <v>1.46E-2</v>
      </c>
      <c r="U1679" s="43">
        <v>0.2859830754735303</v>
      </c>
      <c r="V1679" s="43"/>
      <c r="W1679" s="43">
        <v>5.9328951147868042E-2</v>
      </c>
      <c r="X1679" s="43"/>
      <c r="Y1679" s="43"/>
      <c r="Z1679" s="43"/>
      <c r="AA1679" s="43"/>
      <c r="AB1679" s="43"/>
      <c r="AE1679" s="43">
        <v>1.46E-2</v>
      </c>
      <c r="AL1679" s="43"/>
      <c r="AN1679" t="s">
        <v>131</v>
      </c>
    </row>
    <row r="1680" spans="1:40" x14ac:dyDescent="0.75">
      <c r="A1680" t="s">
        <v>3557</v>
      </c>
      <c r="B1680" t="s">
        <v>123</v>
      </c>
      <c r="C1680" t="s">
        <v>3558</v>
      </c>
      <c r="D1680" t="s">
        <v>831</v>
      </c>
      <c r="E1680" t="s">
        <v>126</v>
      </c>
      <c r="F1680">
        <v>402</v>
      </c>
      <c r="G1680">
        <v>7</v>
      </c>
      <c r="H1680" t="s">
        <v>832</v>
      </c>
      <c r="I1680" t="s">
        <v>128</v>
      </c>
      <c r="J1680" t="s">
        <v>199</v>
      </c>
      <c r="K1680">
        <v>2020</v>
      </c>
      <c r="L1680" t="s">
        <v>161</v>
      </c>
      <c r="O1680" s="43">
        <v>1.2011141053510332</v>
      </c>
      <c r="R1680" s="43"/>
      <c r="S1680" s="43">
        <v>1.2011141053510332</v>
      </c>
      <c r="T1680" s="43">
        <v>0</v>
      </c>
      <c r="U1680" s="43">
        <v>1.068604925447864</v>
      </c>
      <c r="V1680" s="43"/>
      <c r="W1680" s="43">
        <v>0.13250917990316929</v>
      </c>
      <c r="X1680" s="43"/>
      <c r="Y1680" s="43"/>
      <c r="Z1680" s="43"/>
      <c r="AA1680" s="43"/>
      <c r="AB1680" s="43"/>
      <c r="AE1680" s="43">
        <v>0</v>
      </c>
      <c r="AL1680" s="43"/>
      <c r="AN1680" t="s">
        <v>131</v>
      </c>
    </row>
    <row r="1681" spans="1:40" x14ac:dyDescent="0.75">
      <c r="A1681" t="s">
        <v>3559</v>
      </c>
      <c r="B1681" t="s">
        <v>123</v>
      </c>
      <c r="C1681" t="s">
        <v>3560</v>
      </c>
      <c r="D1681" t="s">
        <v>831</v>
      </c>
      <c r="E1681" t="s">
        <v>126</v>
      </c>
      <c r="F1681">
        <v>402</v>
      </c>
      <c r="G1681">
        <v>8</v>
      </c>
      <c r="H1681" t="s">
        <v>832</v>
      </c>
      <c r="I1681" t="s">
        <v>128</v>
      </c>
      <c r="J1681" t="s">
        <v>199</v>
      </c>
      <c r="K1681">
        <v>2020</v>
      </c>
      <c r="L1681" t="s">
        <v>164</v>
      </c>
      <c r="O1681" s="43">
        <v>0</v>
      </c>
      <c r="R1681" s="43"/>
      <c r="S1681" s="43">
        <v>0</v>
      </c>
      <c r="T1681" s="43">
        <v>0</v>
      </c>
      <c r="U1681" s="43"/>
      <c r="V1681" s="43"/>
      <c r="W1681" s="43"/>
      <c r="X1681" s="43"/>
      <c r="Y1681" s="43"/>
      <c r="Z1681" s="43"/>
      <c r="AA1681" s="43"/>
      <c r="AB1681" s="43"/>
      <c r="AE1681" s="43">
        <v>0</v>
      </c>
      <c r="AL1681" s="43"/>
      <c r="AN1681" t="s">
        <v>131</v>
      </c>
    </row>
    <row r="1682" spans="1:40" x14ac:dyDescent="0.75">
      <c r="A1682" t="s">
        <v>3561</v>
      </c>
      <c r="B1682" t="s">
        <v>123</v>
      </c>
      <c r="C1682" t="s">
        <v>3562</v>
      </c>
      <c r="D1682" t="s">
        <v>831</v>
      </c>
      <c r="E1682" t="s">
        <v>126</v>
      </c>
      <c r="F1682">
        <v>402</v>
      </c>
      <c r="G1682">
        <v>9</v>
      </c>
      <c r="H1682" t="s">
        <v>832</v>
      </c>
      <c r="I1682" t="s">
        <v>128</v>
      </c>
      <c r="J1682" t="s">
        <v>199</v>
      </c>
      <c r="K1682">
        <v>2020</v>
      </c>
      <c r="L1682" t="s">
        <v>167</v>
      </c>
      <c r="O1682" s="43">
        <v>0</v>
      </c>
      <c r="R1682" s="43"/>
      <c r="S1682" s="43">
        <v>0</v>
      </c>
      <c r="T1682" s="43">
        <v>0</v>
      </c>
      <c r="U1682" s="43"/>
      <c r="V1682" s="43"/>
      <c r="W1682" s="43"/>
      <c r="X1682" s="43"/>
      <c r="Y1682" s="43"/>
      <c r="Z1682" s="43"/>
      <c r="AA1682" s="43"/>
      <c r="AB1682" s="43"/>
      <c r="AE1682" s="43">
        <v>0</v>
      </c>
      <c r="AL1682" s="43"/>
      <c r="AN1682" t="s">
        <v>131</v>
      </c>
    </row>
    <row r="1683" spans="1:40" x14ac:dyDescent="0.75">
      <c r="A1683" t="s">
        <v>3563</v>
      </c>
      <c r="B1683" t="s">
        <v>123</v>
      </c>
      <c r="C1683" t="s">
        <v>3564</v>
      </c>
      <c r="D1683" t="s">
        <v>917</v>
      </c>
      <c r="E1683" t="s">
        <v>126</v>
      </c>
      <c r="F1683">
        <v>400</v>
      </c>
      <c r="G1683">
        <v>0</v>
      </c>
      <c r="H1683" t="s">
        <v>918</v>
      </c>
      <c r="I1683" t="s">
        <v>128</v>
      </c>
      <c r="J1683" t="s">
        <v>129</v>
      </c>
      <c r="K1683">
        <v>2020</v>
      </c>
      <c r="L1683" t="s">
        <v>130</v>
      </c>
      <c r="O1683" s="43">
        <v>58.540355188699969</v>
      </c>
      <c r="R1683" s="43"/>
      <c r="S1683" s="43">
        <v>55.634055188699968</v>
      </c>
      <c r="T1683" s="43">
        <v>2.9063000000000003</v>
      </c>
      <c r="U1683" s="43">
        <v>51.692723525047803</v>
      </c>
      <c r="V1683" s="43"/>
      <c r="W1683" s="43">
        <v>3.941331663652166</v>
      </c>
      <c r="X1683" s="43"/>
      <c r="Y1683" s="43"/>
      <c r="Z1683" s="43"/>
      <c r="AA1683" s="43"/>
      <c r="AB1683" s="43"/>
      <c r="AE1683" s="43">
        <v>2.9063000000000003</v>
      </c>
      <c r="AL1683" s="43"/>
      <c r="AN1683" t="s">
        <v>131</v>
      </c>
    </row>
    <row r="1684" spans="1:40" x14ac:dyDescent="0.75">
      <c r="A1684" t="s">
        <v>3565</v>
      </c>
      <c r="B1684" t="s">
        <v>123</v>
      </c>
      <c r="C1684" t="s">
        <v>3566</v>
      </c>
      <c r="D1684" t="s">
        <v>917</v>
      </c>
      <c r="E1684" t="s">
        <v>126</v>
      </c>
      <c r="F1684">
        <v>400</v>
      </c>
      <c r="G1684">
        <v>1</v>
      </c>
      <c r="H1684" t="s">
        <v>918</v>
      </c>
      <c r="I1684" t="s">
        <v>128</v>
      </c>
      <c r="J1684" t="s">
        <v>129</v>
      </c>
      <c r="K1684">
        <v>2020</v>
      </c>
      <c r="L1684" t="s">
        <v>134</v>
      </c>
      <c r="O1684" s="43">
        <v>9.4019716200826426E-4</v>
      </c>
      <c r="R1684" s="43"/>
      <c r="S1684" s="43">
        <v>9.4019716200826426E-4</v>
      </c>
      <c r="T1684" s="43">
        <v>0</v>
      </c>
      <c r="U1684" s="43">
        <v>7.752163803448303E-4</v>
      </c>
      <c r="V1684" s="43"/>
      <c r="W1684" s="43">
        <v>1.6498078166343399E-4</v>
      </c>
      <c r="X1684" s="43"/>
      <c r="Y1684" s="43"/>
      <c r="Z1684" s="43"/>
      <c r="AA1684" s="43"/>
      <c r="AB1684" s="43"/>
      <c r="AE1684" s="43">
        <v>0</v>
      </c>
      <c r="AL1684" s="43"/>
      <c r="AN1684" t="s">
        <v>131</v>
      </c>
    </row>
    <row r="1685" spans="1:40" x14ac:dyDescent="0.75">
      <c r="A1685" t="s">
        <v>3567</v>
      </c>
      <c r="B1685" t="s">
        <v>123</v>
      </c>
      <c r="C1685" t="s">
        <v>3568</v>
      </c>
      <c r="D1685" t="s">
        <v>917</v>
      </c>
      <c r="E1685" t="s">
        <v>126</v>
      </c>
      <c r="F1685">
        <v>400</v>
      </c>
      <c r="G1685">
        <v>2</v>
      </c>
      <c r="H1685" t="s">
        <v>918</v>
      </c>
      <c r="I1685" t="s">
        <v>128</v>
      </c>
      <c r="J1685" t="s">
        <v>129</v>
      </c>
      <c r="K1685">
        <v>2020</v>
      </c>
      <c r="L1685" t="s">
        <v>137</v>
      </c>
      <c r="O1685" s="43">
        <v>27.24146476714705</v>
      </c>
      <c r="R1685" s="43"/>
      <c r="S1685" s="43">
        <v>27.24146476714705</v>
      </c>
      <c r="T1685" s="43">
        <v>0</v>
      </c>
      <c r="U1685" s="43">
        <v>25.314469217815979</v>
      </c>
      <c r="V1685" s="43"/>
      <c r="W1685" s="43">
        <v>1.9269955493310711</v>
      </c>
      <c r="X1685" s="43"/>
      <c r="Y1685" s="43"/>
      <c r="Z1685" s="43"/>
      <c r="AA1685" s="43"/>
      <c r="AB1685" s="43"/>
      <c r="AE1685" s="43">
        <v>0</v>
      </c>
      <c r="AL1685" s="43"/>
      <c r="AN1685" t="s">
        <v>131</v>
      </c>
    </row>
    <row r="1686" spans="1:40" x14ac:dyDescent="0.75">
      <c r="A1686" t="s">
        <v>3569</v>
      </c>
      <c r="B1686" t="s">
        <v>123</v>
      </c>
      <c r="C1686" t="s">
        <v>3570</v>
      </c>
      <c r="D1686" t="s">
        <v>917</v>
      </c>
      <c r="E1686" t="s">
        <v>126</v>
      </c>
      <c r="F1686">
        <v>400</v>
      </c>
      <c r="G1686">
        <v>3</v>
      </c>
      <c r="H1686" t="s">
        <v>918</v>
      </c>
      <c r="I1686" t="s">
        <v>128</v>
      </c>
      <c r="J1686" t="s">
        <v>129</v>
      </c>
      <c r="K1686">
        <v>2020</v>
      </c>
      <c r="L1686" t="s">
        <v>21</v>
      </c>
      <c r="O1686" s="43">
        <v>16.676726697851866</v>
      </c>
      <c r="R1686" s="43"/>
      <c r="S1686" s="43">
        <v>16.676726697851866</v>
      </c>
      <c r="T1686" s="43">
        <v>0</v>
      </c>
      <c r="U1686" s="43">
        <v>16.23670602245728</v>
      </c>
      <c r="V1686" s="43"/>
      <c r="W1686" s="43">
        <v>0.44002067539458523</v>
      </c>
      <c r="X1686" s="43"/>
      <c r="Y1686" s="43"/>
      <c r="Z1686" s="43"/>
      <c r="AA1686" s="43"/>
      <c r="AB1686" s="43"/>
      <c r="AE1686" s="43">
        <v>0</v>
      </c>
      <c r="AL1686" s="43"/>
      <c r="AN1686" t="s">
        <v>131</v>
      </c>
    </row>
    <row r="1687" spans="1:40" x14ac:dyDescent="0.75">
      <c r="A1687" t="s">
        <v>3571</v>
      </c>
      <c r="B1687" t="s">
        <v>123</v>
      </c>
      <c r="C1687" t="s">
        <v>3572</v>
      </c>
      <c r="D1687" t="s">
        <v>917</v>
      </c>
      <c r="E1687" t="s">
        <v>126</v>
      </c>
      <c r="F1687">
        <v>400</v>
      </c>
      <c r="G1687">
        <v>4</v>
      </c>
      <c r="H1687" t="s">
        <v>918</v>
      </c>
      <c r="I1687" t="s">
        <v>128</v>
      </c>
      <c r="J1687" t="s">
        <v>129</v>
      </c>
      <c r="K1687">
        <v>2020</v>
      </c>
      <c r="L1687" t="s">
        <v>142</v>
      </c>
      <c r="O1687" s="43">
        <v>0</v>
      </c>
      <c r="R1687" s="43"/>
      <c r="S1687" s="43">
        <v>0</v>
      </c>
      <c r="T1687" s="43">
        <v>0</v>
      </c>
      <c r="U1687" s="43">
        <v>0</v>
      </c>
      <c r="V1687" s="43"/>
      <c r="W1687" s="43">
        <v>0</v>
      </c>
      <c r="X1687" s="43"/>
      <c r="Y1687" s="43"/>
      <c r="Z1687" s="43"/>
      <c r="AA1687" s="43"/>
      <c r="AB1687" s="43"/>
      <c r="AE1687" s="43">
        <v>0</v>
      </c>
      <c r="AL1687" s="43"/>
      <c r="AN1687" t="s">
        <v>131</v>
      </c>
    </row>
    <row r="1688" spans="1:40" x14ac:dyDescent="0.75">
      <c r="A1688" t="s">
        <v>3573</v>
      </c>
      <c r="B1688" t="s">
        <v>123</v>
      </c>
      <c r="C1688" t="s">
        <v>3574</v>
      </c>
      <c r="D1688" t="s">
        <v>917</v>
      </c>
      <c r="E1688" t="s">
        <v>126</v>
      </c>
      <c r="F1688">
        <v>400</v>
      </c>
      <c r="G1688">
        <v>51</v>
      </c>
      <c r="H1688" t="s">
        <v>918</v>
      </c>
      <c r="I1688" t="s">
        <v>128</v>
      </c>
      <c r="J1688" t="s">
        <v>129</v>
      </c>
      <c r="K1688">
        <v>2020</v>
      </c>
      <c r="L1688" t="s">
        <v>145</v>
      </c>
      <c r="O1688" s="43">
        <v>5.4841096821429902</v>
      </c>
      <c r="R1688" s="43"/>
      <c r="S1688" s="43">
        <v>5.4841096821429902</v>
      </c>
      <c r="T1688" s="43">
        <v>0</v>
      </c>
      <c r="U1688" s="43">
        <v>5.3464534876952374</v>
      </c>
      <c r="V1688" s="43"/>
      <c r="W1688" s="43">
        <v>0.13765619444775259</v>
      </c>
      <c r="X1688" s="43"/>
      <c r="Y1688" s="43"/>
      <c r="Z1688" s="43"/>
      <c r="AA1688" s="43"/>
      <c r="AB1688" s="43"/>
      <c r="AE1688" s="43">
        <v>0</v>
      </c>
      <c r="AL1688" s="43"/>
      <c r="AN1688" t="s">
        <v>131</v>
      </c>
    </row>
    <row r="1689" spans="1:40" x14ac:dyDescent="0.75">
      <c r="A1689" t="s">
        <v>3575</v>
      </c>
      <c r="B1689" t="s">
        <v>123</v>
      </c>
      <c r="C1689" t="s">
        <v>3576</v>
      </c>
      <c r="D1689" t="s">
        <v>917</v>
      </c>
      <c r="E1689" t="s">
        <v>126</v>
      </c>
      <c r="F1689">
        <v>400</v>
      </c>
      <c r="G1689">
        <v>52</v>
      </c>
      <c r="H1689" t="s">
        <v>918</v>
      </c>
      <c r="I1689" t="s">
        <v>128</v>
      </c>
      <c r="J1689" t="s">
        <v>129</v>
      </c>
      <c r="K1689">
        <v>2020</v>
      </c>
      <c r="L1689" t="s">
        <v>72</v>
      </c>
      <c r="O1689" s="43">
        <v>0</v>
      </c>
      <c r="R1689" s="43"/>
      <c r="S1689" s="43">
        <v>0</v>
      </c>
      <c r="T1689" s="43">
        <v>0</v>
      </c>
      <c r="U1689" s="43">
        <v>0</v>
      </c>
      <c r="V1689" s="43"/>
      <c r="W1689" s="43">
        <v>0</v>
      </c>
      <c r="X1689" s="43"/>
      <c r="Y1689" s="43"/>
      <c r="Z1689" s="43"/>
      <c r="AA1689" s="43"/>
      <c r="AB1689" s="43"/>
      <c r="AE1689" s="43">
        <v>0</v>
      </c>
      <c r="AL1689" s="43"/>
      <c r="AN1689" t="s">
        <v>131</v>
      </c>
    </row>
    <row r="1690" spans="1:40" x14ac:dyDescent="0.75">
      <c r="A1690" t="s">
        <v>3577</v>
      </c>
      <c r="B1690" t="s">
        <v>123</v>
      </c>
      <c r="C1690" t="s">
        <v>3578</v>
      </c>
      <c r="D1690" t="s">
        <v>917</v>
      </c>
      <c r="E1690" t="s">
        <v>126</v>
      </c>
      <c r="F1690">
        <v>400</v>
      </c>
      <c r="G1690">
        <v>53</v>
      </c>
      <c r="H1690" t="s">
        <v>918</v>
      </c>
      <c r="I1690" t="s">
        <v>128</v>
      </c>
      <c r="J1690" t="s">
        <v>129</v>
      </c>
      <c r="K1690">
        <v>2020</v>
      </c>
      <c r="L1690" t="s">
        <v>150</v>
      </c>
      <c r="O1690" s="43">
        <v>1.7404157229438493</v>
      </c>
      <c r="R1690" s="43"/>
      <c r="S1690" s="43">
        <v>1.7404157229438493</v>
      </c>
      <c r="T1690" s="43">
        <v>0</v>
      </c>
      <c r="U1690" s="43">
        <v>1.103868894074032</v>
      </c>
      <c r="V1690" s="43"/>
      <c r="W1690" s="43">
        <v>0.63654682886981717</v>
      </c>
      <c r="X1690" s="43"/>
      <c r="Y1690" s="43"/>
      <c r="Z1690" s="43"/>
      <c r="AA1690" s="43"/>
      <c r="AB1690" s="43"/>
      <c r="AE1690" s="43">
        <v>0</v>
      </c>
      <c r="AL1690" s="43"/>
      <c r="AN1690" t="s">
        <v>131</v>
      </c>
    </row>
    <row r="1691" spans="1:40" x14ac:dyDescent="0.75">
      <c r="A1691" t="s">
        <v>3579</v>
      </c>
      <c r="B1691" t="s">
        <v>123</v>
      </c>
      <c r="C1691" t="s">
        <v>3580</v>
      </c>
      <c r="D1691" t="s">
        <v>917</v>
      </c>
      <c r="E1691" t="s">
        <v>126</v>
      </c>
      <c r="F1691">
        <v>400</v>
      </c>
      <c r="G1691">
        <v>55</v>
      </c>
      <c r="H1691" t="s">
        <v>918</v>
      </c>
      <c r="I1691" t="s">
        <v>128</v>
      </c>
      <c r="J1691" t="s">
        <v>129</v>
      </c>
      <c r="K1691">
        <v>2020</v>
      </c>
      <c r="L1691" t="s">
        <v>153</v>
      </c>
      <c r="O1691" s="43">
        <v>0</v>
      </c>
      <c r="R1691" s="43"/>
      <c r="S1691" s="43">
        <v>0</v>
      </c>
      <c r="T1691" s="43">
        <v>0</v>
      </c>
      <c r="U1691" s="43">
        <v>0</v>
      </c>
      <c r="V1691" s="43"/>
      <c r="W1691" s="43">
        <v>0</v>
      </c>
      <c r="X1691" s="43"/>
      <c r="Y1691" s="43"/>
      <c r="Z1691" s="43"/>
      <c r="AA1691" s="43"/>
      <c r="AB1691" s="43"/>
      <c r="AE1691" s="43">
        <v>0</v>
      </c>
      <c r="AL1691" s="43"/>
      <c r="AN1691" t="s">
        <v>131</v>
      </c>
    </row>
    <row r="1692" spans="1:40" x14ac:dyDescent="0.75">
      <c r="A1692" t="s">
        <v>3581</v>
      </c>
      <c r="B1692" t="s">
        <v>123</v>
      </c>
      <c r="C1692" t="s">
        <v>3582</v>
      </c>
      <c r="D1692" t="s">
        <v>917</v>
      </c>
      <c r="E1692" t="s">
        <v>126</v>
      </c>
      <c r="F1692">
        <v>400</v>
      </c>
      <c r="G1692">
        <v>58</v>
      </c>
      <c r="H1692" t="s">
        <v>918</v>
      </c>
      <c r="I1692" t="s">
        <v>128</v>
      </c>
      <c r="J1692" t="s">
        <v>129</v>
      </c>
      <c r="K1692">
        <v>2020</v>
      </c>
      <c r="L1692" t="s">
        <v>156</v>
      </c>
      <c r="O1692" s="43">
        <v>2.4581537730636698</v>
      </c>
      <c r="R1692" s="43"/>
      <c r="S1692" s="43">
        <v>2.4581537730636698</v>
      </c>
      <c r="T1692" s="43">
        <v>0</v>
      </c>
      <c r="U1692" s="43">
        <v>2.1239697764226828</v>
      </c>
      <c r="V1692" s="43"/>
      <c r="W1692" s="43">
        <v>0.33418399664098691</v>
      </c>
      <c r="X1692" s="43"/>
      <c r="Y1692" s="43"/>
      <c r="Z1692" s="43"/>
      <c r="AA1692" s="43"/>
      <c r="AB1692" s="43"/>
      <c r="AE1692" s="43">
        <v>0</v>
      </c>
      <c r="AL1692" s="43"/>
      <c r="AN1692" t="s">
        <v>131</v>
      </c>
    </row>
    <row r="1693" spans="1:40" x14ac:dyDescent="0.75">
      <c r="A1693" t="s">
        <v>3583</v>
      </c>
      <c r="B1693" t="s">
        <v>123</v>
      </c>
      <c r="C1693" t="s">
        <v>3584</v>
      </c>
      <c r="D1693" t="s">
        <v>917</v>
      </c>
      <c r="E1693" t="s">
        <v>126</v>
      </c>
      <c r="F1693">
        <v>400</v>
      </c>
      <c r="G1693">
        <v>6</v>
      </c>
      <c r="H1693" t="s">
        <v>918</v>
      </c>
      <c r="I1693" t="s">
        <v>128</v>
      </c>
      <c r="J1693" t="s">
        <v>129</v>
      </c>
      <c r="K1693">
        <v>2020</v>
      </c>
      <c r="L1693" t="s">
        <v>20</v>
      </c>
      <c r="O1693" s="43">
        <v>4.5834301959748682</v>
      </c>
      <c r="R1693" s="43"/>
      <c r="S1693" s="43">
        <v>1.6771301959748683</v>
      </c>
      <c r="T1693" s="43">
        <v>2.9063000000000003</v>
      </c>
      <c r="U1693" s="43">
        <v>1.2465242326958501</v>
      </c>
      <c r="V1693" s="43"/>
      <c r="W1693" s="43">
        <v>0.43060596327901818</v>
      </c>
      <c r="X1693" s="43"/>
      <c r="Y1693" s="43"/>
      <c r="Z1693" s="43"/>
      <c r="AA1693" s="43"/>
      <c r="AB1693" s="43"/>
      <c r="AE1693" s="43">
        <v>2.9063000000000003</v>
      </c>
      <c r="AL1693" s="43"/>
      <c r="AN1693" t="s">
        <v>131</v>
      </c>
    </row>
    <row r="1694" spans="1:40" x14ac:dyDescent="0.75">
      <c r="A1694" t="s">
        <v>3585</v>
      </c>
      <c r="B1694" t="s">
        <v>123</v>
      </c>
      <c r="C1694" t="s">
        <v>3586</v>
      </c>
      <c r="D1694" t="s">
        <v>917</v>
      </c>
      <c r="E1694" t="s">
        <v>126</v>
      </c>
      <c r="F1694">
        <v>400</v>
      </c>
      <c r="G1694">
        <v>7</v>
      </c>
      <c r="H1694" t="s">
        <v>918</v>
      </c>
      <c r="I1694" t="s">
        <v>128</v>
      </c>
      <c r="J1694" t="s">
        <v>129</v>
      </c>
      <c r="K1694">
        <v>2020</v>
      </c>
      <c r="L1694" t="s">
        <v>161</v>
      </c>
      <c r="O1694" s="43">
        <v>0.35511415241365546</v>
      </c>
      <c r="R1694" s="43"/>
      <c r="S1694" s="43">
        <v>0.35511415241365546</v>
      </c>
      <c r="T1694" s="43">
        <v>0</v>
      </c>
      <c r="U1694" s="43">
        <v>0.31995667750638379</v>
      </c>
      <c r="V1694" s="43"/>
      <c r="W1694" s="43">
        <v>3.5157474907271682E-2</v>
      </c>
      <c r="X1694" s="43"/>
      <c r="Y1694" s="43"/>
      <c r="Z1694" s="43"/>
      <c r="AA1694" s="43"/>
      <c r="AB1694" s="43"/>
      <c r="AE1694" s="43">
        <v>0</v>
      </c>
      <c r="AL1694" s="43"/>
      <c r="AN1694" t="s">
        <v>131</v>
      </c>
    </row>
    <row r="1695" spans="1:40" x14ac:dyDescent="0.75">
      <c r="A1695" t="s">
        <v>3587</v>
      </c>
      <c r="B1695" t="s">
        <v>123</v>
      </c>
      <c r="C1695" t="s">
        <v>3588</v>
      </c>
      <c r="D1695" t="s">
        <v>917</v>
      </c>
      <c r="E1695" t="s">
        <v>126</v>
      </c>
      <c r="F1695">
        <v>400</v>
      </c>
      <c r="G1695">
        <v>8</v>
      </c>
      <c r="H1695" t="s">
        <v>918</v>
      </c>
      <c r="I1695" t="s">
        <v>128</v>
      </c>
      <c r="J1695" t="s">
        <v>129</v>
      </c>
      <c r="K1695">
        <v>2020</v>
      </c>
      <c r="L1695" t="s">
        <v>164</v>
      </c>
      <c r="O1695" s="43">
        <v>0</v>
      </c>
      <c r="R1695" s="43"/>
      <c r="S1695" s="43">
        <v>0</v>
      </c>
      <c r="T1695" s="43">
        <v>0</v>
      </c>
      <c r="U1695" s="43">
        <v>0</v>
      </c>
      <c r="V1695" s="43"/>
      <c r="W1695" s="43">
        <v>0</v>
      </c>
      <c r="X1695" s="43"/>
      <c r="Y1695" s="43"/>
      <c r="Z1695" s="43"/>
      <c r="AA1695" s="43"/>
      <c r="AB1695" s="43"/>
      <c r="AE1695" s="43">
        <v>0</v>
      </c>
      <c r="AL1695" s="43"/>
      <c r="AN1695" t="s">
        <v>131</v>
      </c>
    </row>
    <row r="1696" spans="1:40" x14ac:dyDescent="0.75">
      <c r="A1696" t="s">
        <v>3589</v>
      </c>
      <c r="B1696" t="s">
        <v>123</v>
      </c>
      <c r="C1696" t="s">
        <v>3590</v>
      </c>
      <c r="D1696" t="s">
        <v>917</v>
      </c>
      <c r="E1696" t="s">
        <v>126</v>
      </c>
      <c r="F1696">
        <v>400</v>
      </c>
      <c r="G1696">
        <v>9</v>
      </c>
      <c r="H1696" t="s">
        <v>918</v>
      </c>
      <c r="I1696" t="s">
        <v>128</v>
      </c>
      <c r="J1696" t="s">
        <v>129</v>
      </c>
      <c r="K1696">
        <v>2020</v>
      </c>
      <c r="L1696" t="s">
        <v>167</v>
      </c>
      <c r="O1696" s="43">
        <v>0</v>
      </c>
      <c r="R1696" s="43"/>
      <c r="S1696" s="43">
        <v>0</v>
      </c>
      <c r="T1696" s="43">
        <v>0</v>
      </c>
      <c r="U1696" s="43">
        <v>0</v>
      </c>
      <c r="V1696" s="43"/>
      <c r="W1696" s="43">
        <v>0</v>
      </c>
      <c r="X1696" s="43"/>
      <c r="Y1696" s="43"/>
      <c r="Z1696" s="43"/>
      <c r="AA1696" s="43"/>
      <c r="AB1696" s="43"/>
      <c r="AE1696" s="43">
        <v>0</v>
      </c>
      <c r="AL1696" s="43"/>
      <c r="AN1696" t="s">
        <v>131</v>
      </c>
    </row>
    <row r="1697" spans="1:40" x14ac:dyDescent="0.75">
      <c r="A1697" t="s">
        <v>3591</v>
      </c>
      <c r="B1697" t="s">
        <v>123</v>
      </c>
      <c r="C1697" t="s">
        <v>3592</v>
      </c>
      <c r="D1697" t="s">
        <v>917</v>
      </c>
      <c r="E1697" t="s">
        <v>126</v>
      </c>
      <c r="F1697">
        <v>401</v>
      </c>
      <c r="G1697">
        <v>0</v>
      </c>
      <c r="H1697" t="s">
        <v>918</v>
      </c>
      <c r="I1697" t="s">
        <v>128</v>
      </c>
      <c r="J1697" t="s">
        <v>170</v>
      </c>
      <c r="K1697">
        <v>2020</v>
      </c>
      <c r="L1697" t="s">
        <v>130</v>
      </c>
      <c r="O1697" s="43">
        <v>43.454556174512049</v>
      </c>
      <c r="R1697" s="43"/>
      <c r="S1697" s="43">
        <v>41.873056174512051</v>
      </c>
      <c r="T1697" s="43">
        <v>1.5814999999999999</v>
      </c>
      <c r="U1697" s="43">
        <v>40.316216523348423</v>
      </c>
      <c r="V1697" s="43"/>
      <c r="W1697" s="43">
        <v>1.5568396511636271</v>
      </c>
      <c r="X1697" s="43"/>
      <c r="Y1697" s="43"/>
      <c r="Z1697" s="43"/>
      <c r="AA1697" s="43"/>
      <c r="AB1697" s="43"/>
      <c r="AE1697" s="43">
        <v>1.5814999999999999</v>
      </c>
      <c r="AL1697" s="43"/>
      <c r="AN1697" t="s">
        <v>131</v>
      </c>
    </row>
    <row r="1698" spans="1:40" x14ac:dyDescent="0.75">
      <c r="A1698" t="s">
        <v>3593</v>
      </c>
      <c r="B1698" t="s">
        <v>123</v>
      </c>
      <c r="C1698" t="s">
        <v>3594</v>
      </c>
      <c r="D1698" t="s">
        <v>917</v>
      </c>
      <c r="E1698" t="s">
        <v>126</v>
      </c>
      <c r="F1698">
        <v>401</v>
      </c>
      <c r="G1698">
        <v>1</v>
      </c>
      <c r="H1698" t="s">
        <v>918</v>
      </c>
      <c r="I1698" t="s">
        <v>128</v>
      </c>
      <c r="J1698" t="s">
        <v>170</v>
      </c>
      <c r="K1698">
        <v>2020</v>
      </c>
      <c r="L1698" t="s">
        <v>134</v>
      </c>
      <c r="O1698" s="43">
        <v>3.1287499838560096E-4</v>
      </c>
      <c r="R1698" s="43"/>
      <c r="S1698" s="43">
        <v>3.1287499838560096E-4</v>
      </c>
      <c r="T1698" s="43">
        <v>0</v>
      </c>
      <c r="U1698" s="43">
        <v>3.0440640886182521E-4</v>
      </c>
      <c r="V1698" s="43"/>
      <c r="W1698" s="43">
        <v>8.4685895237757305E-6</v>
      </c>
      <c r="X1698" s="43"/>
      <c r="Y1698" s="43"/>
      <c r="Z1698" s="43"/>
      <c r="AA1698" s="43"/>
      <c r="AB1698" s="43"/>
      <c r="AE1698" s="43">
        <v>0</v>
      </c>
      <c r="AL1698" s="43"/>
      <c r="AN1698" t="s">
        <v>131</v>
      </c>
    </row>
    <row r="1699" spans="1:40" x14ac:dyDescent="0.75">
      <c r="A1699" t="s">
        <v>3595</v>
      </c>
      <c r="B1699" t="s">
        <v>123</v>
      </c>
      <c r="C1699" t="s">
        <v>3596</v>
      </c>
      <c r="D1699" t="s">
        <v>917</v>
      </c>
      <c r="E1699" t="s">
        <v>126</v>
      </c>
      <c r="F1699">
        <v>401</v>
      </c>
      <c r="G1699">
        <v>2</v>
      </c>
      <c r="H1699" t="s">
        <v>918</v>
      </c>
      <c r="I1699" t="s">
        <v>128</v>
      </c>
      <c r="J1699" t="s">
        <v>170</v>
      </c>
      <c r="K1699">
        <v>2020</v>
      </c>
      <c r="L1699" t="s">
        <v>137</v>
      </c>
      <c r="O1699" s="43">
        <v>18.099583427764596</v>
      </c>
      <c r="R1699" s="43"/>
      <c r="S1699" s="43">
        <v>18.099583427764596</v>
      </c>
      <c r="T1699" s="43">
        <v>0</v>
      </c>
      <c r="U1699" s="43">
        <v>17.724916589672169</v>
      </c>
      <c r="V1699" s="43"/>
      <c r="W1699" s="43">
        <v>0.37466683809242679</v>
      </c>
      <c r="X1699" s="43"/>
      <c r="Y1699" s="43"/>
      <c r="Z1699" s="43"/>
      <c r="AA1699" s="43"/>
      <c r="AB1699" s="43"/>
      <c r="AE1699" s="43">
        <v>0</v>
      </c>
      <c r="AL1699" s="43"/>
      <c r="AN1699" t="s">
        <v>131</v>
      </c>
    </row>
    <row r="1700" spans="1:40" x14ac:dyDescent="0.75">
      <c r="A1700" t="s">
        <v>3597</v>
      </c>
      <c r="B1700" t="s">
        <v>123</v>
      </c>
      <c r="C1700" t="s">
        <v>3598</v>
      </c>
      <c r="D1700" t="s">
        <v>917</v>
      </c>
      <c r="E1700" t="s">
        <v>126</v>
      </c>
      <c r="F1700">
        <v>401</v>
      </c>
      <c r="G1700">
        <v>3</v>
      </c>
      <c r="H1700" t="s">
        <v>918</v>
      </c>
      <c r="I1700" t="s">
        <v>128</v>
      </c>
      <c r="J1700" t="s">
        <v>170</v>
      </c>
      <c r="K1700">
        <v>2020</v>
      </c>
      <c r="L1700" t="s">
        <v>21</v>
      </c>
      <c r="O1700" s="43">
        <v>14.639348389461279</v>
      </c>
      <c r="R1700" s="43"/>
      <c r="S1700" s="43">
        <v>14.639348389461279</v>
      </c>
      <c r="T1700" s="43">
        <v>0</v>
      </c>
      <c r="U1700" s="43">
        <v>14.53025074452678</v>
      </c>
      <c r="V1700" s="43"/>
      <c r="W1700" s="43">
        <v>0.1090976449344984</v>
      </c>
      <c r="X1700" s="43"/>
      <c r="Y1700" s="43"/>
      <c r="Z1700" s="43"/>
      <c r="AA1700" s="43"/>
      <c r="AB1700" s="43"/>
      <c r="AE1700" s="43">
        <v>0</v>
      </c>
      <c r="AL1700" s="43"/>
      <c r="AN1700" t="s">
        <v>131</v>
      </c>
    </row>
    <row r="1701" spans="1:40" x14ac:dyDescent="0.75">
      <c r="A1701" t="s">
        <v>3599</v>
      </c>
      <c r="B1701" t="s">
        <v>123</v>
      </c>
      <c r="C1701" t="s">
        <v>3600</v>
      </c>
      <c r="D1701" t="s">
        <v>917</v>
      </c>
      <c r="E1701" t="s">
        <v>126</v>
      </c>
      <c r="F1701">
        <v>401</v>
      </c>
      <c r="G1701">
        <v>4</v>
      </c>
      <c r="H1701" t="s">
        <v>918</v>
      </c>
      <c r="I1701" t="s">
        <v>128</v>
      </c>
      <c r="J1701" t="s">
        <v>170</v>
      </c>
      <c r="K1701">
        <v>2020</v>
      </c>
      <c r="L1701" t="s">
        <v>142</v>
      </c>
      <c r="O1701" s="43">
        <v>0</v>
      </c>
      <c r="R1701" s="43"/>
      <c r="S1701" s="43">
        <v>0</v>
      </c>
      <c r="T1701" s="43">
        <v>0</v>
      </c>
      <c r="U1701" s="43"/>
      <c r="V1701" s="43"/>
      <c r="W1701" s="43"/>
      <c r="X1701" s="43"/>
      <c r="Y1701" s="43"/>
      <c r="Z1701" s="43"/>
      <c r="AA1701" s="43"/>
      <c r="AB1701" s="43"/>
      <c r="AE1701" s="43">
        <v>0</v>
      </c>
      <c r="AL1701" s="43"/>
      <c r="AN1701" t="s">
        <v>131</v>
      </c>
    </row>
    <row r="1702" spans="1:40" x14ac:dyDescent="0.75">
      <c r="A1702" t="s">
        <v>3601</v>
      </c>
      <c r="B1702" t="s">
        <v>123</v>
      </c>
      <c r="C1702" t="s">
        <v>3602</v>
      </c>
      <c r="D1702" t="s">
        <v>917</v>
      </c>
      <c r="E1702" t="s">
        <v>126</v>
      </c>
      <c r="F1702">
        <v>401</v>
      </c>
      <c r="G1702">
        <v>51</v>
      </c>
      <c r="H1702" t="s">
        <v>918</v>
      </c>
      <c r="I1702" t="s">
        <v>128</v>
      </c>
      <c r="J1702" t="s">
        <v>170</v>
      </c>
      <c r="K1702">
        <v>2020</v>
      </c>
      <c r="L1702" t="s">
        <v>145</v>
      </c>
      <c r="O1702" s="43">
        <v>4.990921173166404</v>
      </c>
      <c r="R1702" s="43"/>
      <c r="S1702" s="43">
        <v>4.990921173166404</v>
      </c>
      <c r="T1702" s="43">
        <v>0</v>
      </c>
      <c r="U1702" s="43">
        <v>4.9313808290881553</v>
      </c>
      <c r="V1702" s="43"/>
      <c r="W1702" s="43">
        <v>5.9540344078249027E-2</v>
      </c>
      <c r="X1702" s="43"/>
      <c r="Y1702" s="43"/>
      <c r="Z1702" s="43"/>
      <c r="AA1702" s="43"/>
      <c r="AB1702" s="43"/>
      <c r="AE1702" s="43">
        <v>0</v>
      </c>
      <c r="AL1702" s="43"/>
      <c r="AN1702" t="s">
        <v>131</v>
      </c>
    </row>
    <row r="1703" spans="1:40" x14ac:dyDescent="0.75">
      <c r="A1703" t="s">
        <v>3603</v>
      </c>
      <c r="B1703" t="s">
        <v>123</v>
      </c>
      <c r="C1703" t="s">
        <v>3604</v>
      </c>
      <c r="D1703" t="s">
        <v>917</v>
      </c>
      <c r="E1703" t="s">
        <v>126</v>
      </c>
      <c r="F1703">
        <v>401</v>
      </c>
      <c r="G1703">
        <v>52</v>
      </c>
      <c r="H1703" t="s">
        <v>918</v>
      </c>
      <c r="I1703" t="s">
        <v>128</v>
      </c>
      <c r="J1703" t="s">
        <v>170</v>
      </c>
      <c r="K1703">
        <v>2020</v>
      </c>
      <c r="L1703" t="s">
        <v>72</v>
      </c>
      <c r="O1703" s="43">
        <v>0</v>
      </c>
      <c r="R1703" s="43"/>
      <c r="S1703" s="43">
        <v>0</v>
      </c>
      <c r="T1703" s="43">
        <v>0</v>
      </c>
      <c r="U1703" s="43"/>
      <c r="V1703" s="43"/>
      <c r="W1703" s="43"/>
      <c r="X1703" s="43"/>
      <c r="Y1703" s="43"/>
      <c r="Z1703" s="43"/>
      <c r="AA1703" s="43"/>
      <c r="AB1703" s="43"/>
      <c r="AE1703" s="43">
        <v>0</v>
      </c>
      <c r="AL1703" s="43"/>
      <c r="AN1703" t="s">
        <v>131</v>
      </c>
    </row>
    <row r="1704" spans="1:40" x14ac:dyDescent="0.75">
      <c r="A1704" t="s">
        <v>3605</v>
      </c>
      <c r="B1704" t="s">
        <v>123</v>
      </c>
      <c r="C1704" t="s">
        <v>3606</v>
      </c>
      <c r="D1704" t="s">
        <v>917</v>
      </c>
      <c r="E1704" t="s">
        <v>126</v>
      </c>
      <c r="F1704">
        <v>401</v>
      </c>
      <c r="G1704">
        <v>53</v>
      </c>
      <c r="H1704" t="s">
        <v>918</v>
      </c>
      <c r="I1704" t="s">
        <v>128</v>
      </c>
      <c r="J1704" t="s">
        <v>170</v>
      </c>
      <c r="K1704">
        <v>2020</v>
      </c>
      <c r="L1704" t="s">
        <v>150</v>
      </c>
      <c r="O1704" s="43">
        <v>1.7393642203662263</v>
      </c>
      <c r="R1704" s="43"/>
      <c r="S1704" s="43">
        <v>1.7393642203662263</v>
      </c>
      <c r="T1704" s="43">
        <v>0</v>
      </c>
      <c r="U1704" s="43">
        <v>1.103449694155882</v>
      </c>
      <c r="V1704" s="43"/>
      <c r="W1704" s="43">
        <v>0.63591452621034439</v>
      </c>
      <c r="X1704" s="43"/>
      <c r="Y1704" s="43"/>
      <c r="Z1704" s="43"/>
      <c r="AA1704" s="43"/>
      <c r="AB1704" s="43"/>
      <c r="AE1704" s="43">
        <v>0</v>
      </c>
      <c r="AL1704" s="43"/>
      <c r="AN1704" t="s">
        <v>131</v>
      </c>
    </row>
    <row r="1705" spans="1:40" x14ac:dyDescent="0.75">
      <c r="A1705" t="s">
        <v>3607</v>
      </c>
      <c r="B1705" t="s">
        <v>123</v>
      </c>
      <c r="C1705" t="s">
        <v>3608</v>
      </c>
      <c r="D1705" t="s">
        <v>917</v>
      </c>
      <c r="E1705" t="s">
        <v>126</v>
      </c>
      <c r="F1705">
        <v>401</v>
      </c>
      <c r="G1705">
        <v>55</v>
      </c>
      <c r="H1705" t="s">
        <v>918</v>
      </c>
      <c r="I1705" t="s">
        <v>128</v>
      </c>
      <c r="J1705" t="s">
        <v>170</v>
      </c>
      <c r="K1705">
        <v>2020</v>
      </c>
      <c r="L1705" t="s">
        <v>153</v>
      </c>
      <c r="O1705" s="43">
        <v>0</v>
      </c>
      <c r="R1705" s="43"/>
      <c r="S1705" s="43">
        <v>0</v>
      </c>
      <c r="T1705" s="43">
        <v>0</v>
      </c>
      <c r="U1705" s="43"/>
      <c r="V1705" s="43"/>
      <c r="W1705" s="43"/>
      <c r="X1705" s="43"/>
      <c r="Y1705" s="43"/>
      <c r="Z1705" s="43"/>
      <c r="AA1705" s="43"/>
      <c r="AB1705" s="43"/>
      <c r="AE1705" s="43">
        <v>0</v>
      </c>
      <c r="AL1705" s="43"/>
      <c r="AN1705" t="s">
        <v>131</v>
      </c>
    </row>
    <row r="1706" spans="1:40" x14ac:dyDescent="0.75">
      <c r="A1706" t="s">
        <v>3609</v>
      </c>
      <c r="B1706" t="s">
        <v>123</v>
      </c>
      <c r="C1706" t="s">
        <v>3610</v>
      </c>
      <c r="D1706" t="s">
        <v>917</v>
      </c>
      <c r="E1706" t="s">
        <v>126</v>
      </c>
      <c r="F1706">
        <v>401</v>
      </c>
      <c r="G1706">
        <v>58</v>
      </c>
      <c r="H1706" t="s">
        <v>918</v>
      </c>
      <c r="I1706" t="s">
        <v>128</v>
      </c>
      <c r="J1706" t="s">
        <v>170</v>
      </c>
      <c r="K1706">
        <v>2020</v>
      </c>
      <c r="L1706" t="s">
        <v>156</v>
      </c>
      <c r="O1706" s="43">
        <v>0.93713978687498234</v>
      </c>
      <c r="R1706" s="43"/>
      <c r="S1706" s="43">
        <v>0.93713978687498234</v>
      </c>
      <c r="T1706" s="43">
        <v>0</v>
      </c>
      <c r="U1706" s="43">
        <v>0.90663428289849091</v>
      </c>
      <c r="V1706" s="43"/>
      <c r="W1706" s="43">
        <v>3.0505503976491471E-2</v>
      </c>
      <c r="X1706" s="43"/>
      <c r="Y1706" s="43"/>
      <c r="Z1706" s="43"/>
      <c r="AA1706" s="43"/>
      <c r="AB1706" s="43"/>
      <c r="AE1706" s="43">
        <v>0</v>
      </c>
      <c r="AL1706" s="43"/>
      <c r="AN1706" t="s">
        <v>131</v>
      </c>
    </row>
    <row r="1707" spans="1:40" x14ac:dyDescent="0.75">
      <c r="A1707" t="s">
        <v>3611</v>
      </c>
      <c r="B1707" t="s">
        <v>123</v>
      </c>
      <c r="C1707" t="s">
        <v>3612</v>
      </c>
      <c r="D1707" t="s">
        <v>917</v>
      </c>
      <c r="E1707" t="s">
        <v>126</v>
      </c>
      <c r="F1707">
        <v>401</v>
      </c>
      <c r="G1707">
        <v>6</v>
      </c>
      <c r="H1707" t="s">
        <v>918</v>
      </c>
      <c r="I1707" t="s">
        <v>128</v>
      </c>
      <c r="J1707" t="s">
        <v>170</v>
      </c>
      <c r="K1707">
        <v>2020</v>
      </c>
      <c r="L1707" t="s">
        <v>20</v>
      </c>
      <c r="O1707" s="43">
        <v>2.958983932993231</v>
      </c>
      <c r="R1707" s="43"/>
      <c r="S1707" s="43">
        <v>1.3774839329932314</v>
      </c>
      <c r="T1707" s="43">
        <v>1.5814999999999999</v>
      </c>
      <c r="U1707" s="43">
        <v>1.036300342612603</v>
      </c>
      <c r="V1707" s="43"/>
      <c r="W1707" s="43">
        <v>0.3411835903806284</v>
      </c>
      <c r="X1707" s="43"/>
      <c r="Y1707" s="43"/>
      <c r="Z1707" s="43"/>
      <c r="AA1707" s="43"/>
      <c r="AB1707" s="43"/>
      <c r="AE1707" s="43">
        <v>1.5814999999999999</v>
      </c>
      <c r="AL1707" s="43"/>
      <c r="AN1707" t="s">
        <v>131</v>
      </c>
    </row>
    <row r="1708" spans="1:40" x14ac:dyDescent="0.75">
      <c r="A1708" t="s">
        <v>3613</v>
      </c>
      <c r="B1708" t="s">
        <v>123</v>
      </c>
      <c r="C1708" t="s">
        <v>3614</v>
      </c>
      <c r="D1708" t="s">
        <v>917</v>
      </c>
      <c r="E1708" t="s">
        <v>126</v>
      </c>
      <c r="F1708">
        <v>401</v>
      </c>
      <c r="G1708">
        <v>7</v>
      </c>
      <c r="H1708" t="s">
        <v>918</v>
      </c>
      <c r="I1708" t="s">
        <v>128</v>
      </c>
      <c r="J1708" t="s">
        <v>170</v>
      </c>
      <c r="K1708">
        <v>2020</v>
      </c>
      <c r="L1708" t="s">
        <v>161</v>
      </c>
      <c r="O1708" s="43">
        <v>8.890236888693212E-2</v>
      </c>
      <c r="R1708" s="43"/>
      <c r="S1708" s="43">
        <v>8.890236888693212E-2</v>
      </c>
      <c r="T1708" s="43">
        <v>0</v>
      </c>
      <c r="U1708" s="43">
        <v>8.2979633985467274E-2</v>
      </c>
      <c r="V1708" s="43"/>
      <c r="W1708" s="43">
        <v>5.9227349014648496E-3</v>
      </c>
      <c r="X1708" s="43"/>
      <c r="Y1708" s="43"/>
      <c r="Z1708" s="43"/>
      <c r="AA1708" s="43"/>
      <c r="AB1708" s="43"/>
      <c r="AE1708" s="43">
        <v>0</v>
      </c>
      <c r="AL1708" s="43"/>
      <c r="AN1708" t="s">
        <v>131</v>
      </c>
    </row>
    <row r="1709" spans="1:40" x14ac:dyDescent="0.75">
      <c r="A1709" t="s">
        <v>3615</v>
      </c>
      <c r="B1709" t="s">
        <v>123</v>
      </c>
      <c r="C1709" t="s">
        <v>3616</v>
      </c>
      <c r="D1709" t="s">
        <v>917</v>
      </c>
      <c r="E1709" t="s">
        <v>126</v>
      </c>
      <c r="F1709">
        <v>401</v>
      </c>
      <c r="G1709">
        <v>8</v>
      </c>
      <c r="H1709" t="s">
        <v>918</v>
      </c>
      <c r="I1709" t="s">
        <v>128</v>
      </c>
      <c r="J1709" t="s">
        <v>170</v>
      </c>
      <c r="K1709">
        <v>2020</v>
      </c>
      <c r="L1709" t="s">
        <v>164</v>
      </c>
      <c r="O1709" s="43">
        <v>0</v>
      </c>
      <c r="R1709" s="43"/>
      <c r="S1709" s="43">
        <v>0</v>
      </c>
      <c r="T1709" s="43">
        <v>0</v>
      </c>
      <c r="U1709" s="43"/>
      <c r="V1709" s="43"/>
      <c r="W1709" s="43"/>
      <c r="X1709" s="43"/>
      <c r="Y1709" s="43"/>
      <c r="Z1709" s="43"/>
      <c r="AA1709" s="43"/>
      <c r="AB1709" s="43"/>
      <c r="AE1709" s="43">
        <v>0</v>
      </c>
      <c r="AL1709" s="43"/>
      <c r="AN1709" t="s">
        <v>131</v>
      </c>
    </row>
    <row r="1710" spans="1:40" x14ac:dyDescent="0.75">
      <c r="A1710" t="s">
        <v>3617</v>
      </c>
      <c r="B1710" t="s">
        <v>123</v>
      </c>
      <c r="C1710" t="s">
        <v>3618</v>
      </c>
      <c r="D1710" t="s">
        <v>917</v>
      </c>
      <c r="E1710" t="s">
        <v>126</v>
      </c>
      <c r="F1710">
        <v>401</v>
      </c>
      <c r="G1710">
        <v>9</v>
      </c>
      <c r="H1710" t="s">
        <v>918</v>
      </c>
      <c r="I1710" t="s">
        <v>128</v>
      </c>
      <c r="J1710" t="s">
        <v>170</v>
      </c>
      <c r="K1710">
        <v>2020</v>
      </c>
      <c r="L1710" t="s">
        <v>167</v>
      </c>
      <c r="O1710" s="43">
        <v>0</v>
      </c>
      <c r="R1710" s="43"/>
      <c r="S1710" s="43">
        <v>0</v>
      </c>
      <c r="T1710" s="43">
        <v>0</v>
      </c>
      <c r="U1710" s="43"/>
      <c r="V1710" s="43"/>
      <c r="W1710" s="43"/>
      <c r="X1710" s="43"/>
      <c r="Y1710" s="43"/>
      <c r="Z1710" s="43"/>
      <c r="AA1710" s="43"/>
      <c r="AB1710" s="43"/>
      <c r="AE1710" s="43">
        <v>0</v>
      </c>
      <c r="AL1710" s="43"/>
      <c r="AN1710" t="s">
        <v>131</v>
      </c>
    </row>
    <row r="1711" spans="1:40" x14ac:dyDescent="0.75">
      <c r="A1711" t="s">
        <v>3619</v>
      </c>
      <c r="B1711" t="s">
        <v>123</v>
      </c>
      <c r="C1711" t="s">
        <v>3620</v>
      </c>
      <c r="D1711" t="s">
        <v>917</v>
      </c>
      <c r="E1711" t="s">
        <v>126</v>
      </c>
      <c r="F1711">
        <v>402</v>
      </c>
      <c r="G1711">
        <v>0</v>
      </c>
      <c r="H1711" t="s">
        <v>918</v>
      </c>
      <c r="I1711" t="s">
        <v>128</v>
      </c>
      <c r="J1711" t="s">
        <v>199</v>
      </c>
      <c r="K1711">
        <v>2020</v>
      </c>
      <c r="L1711" t="s">
        <v>130</v>
      </c>
      <c r="O1711" s="43">
        <v>15.08579901418792</v>
      </c>
      <c r="R1711" s="43"/>
      <c r="S1711" s="43">
        <v>13.76099901418792</v>
      </c>
      <c r="T1711" s="43">
        <v>1.3248</v>
      </c>
      <c r="U1711" s="43">
        <v>11.37650700169938</v>
      </c>
      <c r="V1711" s="43"/>
      <c r="W1711" s="43">
        <v>2.3844920124885389</v>
      </c>
      <c r="X1711" s="43"/>
      <c r="Y1711" s="43"/>
      <c r="Z1711" s="43"/>
      <c r="AA1711" s="43"/>
      <c r="AB1711" s="43"/>
      <c r="AE1711" s="43">
        <v>1.3248</v>
      </c>
      <c r="AL1711" s="43"/>
      <c r="AN1711" t="s">
        <v>131</v>
      </c>
    </row>
    <row r="1712" spans="1:40" x14ac:dyDescent="0.75">
      <c r="A1712" t="s">
        <v>3621</v>
      </c>
      <c r="B1712" t="s">
        <v>123</v>
      </c>
      <c r="C1712" t="s">
        <v>3622</v>
      </c>
      <c r="D1712" t="s">
        <v>917</v>
      </c>
      <c r="E1712" t="s">
        <v>126</v>
      </c>
      <c r="F1712">
        <v>402</v>
      </c>
      <c r="G1712">
        <v>1</v>
      </c>
      <c r="H1712" t="s">
        <v>918</v>
      </c>
      <c r="I1712" t="s">
        <v>128</v>
      </c>
      <c r="J1712" t="s">
        <v>199</v>
      </c>
      <c r="K1712">
        <v>2020</v>
      </c>
      <c r="L1712" t="s">
        <v>134</v>
      </c>
      <c r="O1712" s="43">
        <v>6.2732216362266352E-4</v>
      </c>
      <c r="R1712" s="43"/>
      <c r="S1712" s="43">
        <v>6.2732216362266352E-4</v>
      </c>
      <c r="T1712" s="43">
        <v>0</v>
      </c>
      <c r="U1712" s="43">
        <v>4.7080997148300519E-4</v>
      </c>
      <c r="V1712" s="43"/>
      <c r="W1712" s="43">
        <v>1.565121921396583E-4</v>
      </c>
      <c r="X1712" s="43"/>
      <c r="Y1712" s="43"/>
      <c r="Z1712" s="43"/>
      <c r="AA1712" s="43"/>
      <c r="AB1712" s="43"/>
      <c r="AE1712" s="43">
        <v>0</v>
      </c>
      <c r="AL1712" s="43"/>
      <c r="AN1712" t="s">
        <v>131</v>
      </c>
    </row>
    <row r="1713" spans="1:40" x14ac:dyDescent="0.75">
      <c r="A1713" t="s">
        <v>3623</v>
      </c>
      <c r="B1713" t="s">
        <v>123</v>
      </c>
      <c r="C1713" t="s">
        <v>3624</v>
      </c>
      <c r="D1713" t="s">
        <v>917</v>
      </c>
      <c r="E1713" t="s">
        <v>126</v>
      </c>
      <c r="F1713">
        <v>402</v>
      </c>
      <c r="G1713">
        <v>2</v>
      </c>
      <c r="H1713" t="s">
        <v>918</v>
      </c>
      <c r="I1713" t="s">
        <v>128</v>
      </c>
      <c r="J1713" t="s">
        <v>199</v>
      </c>
      <c r="K1713">
        <v>2020</v>
      </c>
      <c r="L1713" t="s">
        <v>137</v>
      </c>
      <c r="O1713" s="43">
        <v>9.1418813393824543</v>
      </c>
      <c r="R1713" s="43"/>
      <c r="S1713" s="43">
        <v>9.1418813393824543</v>
      </c>
      <c r="T1713" s="43">
        <v>0</v>
      </c>
      <c r="U1713" s="43">
        <v>7.5895526281438102</v>
      </c>
      <c r="V1713" s="43"/>
      <c r="W1713" s="43">
        <v>1.5523287112386439</v>
      </c>
      <c r="X1713" s="43"/>
      <c r="Y1713" s="43"/>
      <c r="Z1713" s="43"/>
      <c r="AA1713" s="43"/>
      <c r="AB1713" s="43"/>
      <c r="AE1713" s="43">
        <v>0</v>
      </c>
      <c r="AL1713" s="43"/>
      <c r="AN1713" t="s">
        <v>131</v>
      </c>
    </row>
    <row r="1714" spans="1:40" x14ac:dyDescent="0.75">
      <c r="A1714" t="s">
        <v>3625</v>
      </c>
      <c r="B1714" t="s">
        <v>123</v>
      </c>
      <c r="C1714" t="s">
        <v>3626</v>
      </c>
      <c r="D1714" t="s">
        <v>917</v>
      </c>
      <c r="E1714" t="s">
        <v>126</v>
      </c>
      <c r="F1714">
        <v>402</v>
      </c>
      <c r="G1714">
        <v>3</v>
      </c>
      <c r="H1714" t="s">
        <v>918</v>
      </c>
      <c r="I1714" t="s">
        <v>128</v>
      </c>
      <c r="J1714" t="s">
        <v>199</v>
      </c>
      <c r="K1714">
        <v>2020</v>
      </c>
      <c r="L1714" t="s">
        <v>21</v>
      </c>
      <c r="O1714" s="43">
        <v>2.0373783083905859</v>
      </c>
      <c r="R1714" s="43"/>
      <c r="S1714" s="43">
        <v>2.0373783083905859</v>
      </c>
      <c r="T1714" s="43">
        <v>0</v>
      </c>
      <c r="U1714" s="43">
        <v>1.7064552779304989</v>
      </c>
      <c r="V1714" s="43"/>
      <c r="W1714" s="43">
        <v>0.33092303046008692</v>
      </c>
      <c r="X1714" s="43"/>
      <c r="Y1714" s="43"/>
      <c r="Z1714" s="43"/>
      <c r="AA1714" s="43"/>
      <c r="AB1714" s="43"/>
      <c r="AE1714" s="43">
        <v>0</v>
      </c>
      <c r="AL1714" s="43"/>
      <c r="AN1714" t="s">
        <v>131</v>
      </c>
    </row>
    <row r="1715" spans="1:40" x14ac:dyDescent="0.75">
      <c r="A1715" t="s">
        <v>3627</v>
      </c>
      <c r="B1715" t="s">
        <v>123</v>
      </c>
      <c r="C1715" t="s">
        <v>3628</v>
      </c>
      <c r="D1715" t="s">
        <v>917</v>
      </c>
      <c r="E1715" t="s">
        <v>126</v>
      </c>
      <c r="F1715">
        <v>402</v>
      </c>
      <c r="G1715">
        <v>4</v>
      </c>
      <c r="H1715" t="s">
        <v>918</v>
      </c>
      <c r="I1715" t="s">
        <v>128</v>
      </c>
      <c r="J1715" t="s">
        <v>199</v>
      </c>
      <c r="K1715">
        <v>2020</v>
      </c>
      <c r="L1715" t="s">
        <v>142</v>
      </c>
      <c r="O1715" s="43">
        <v>0</v>
      </c>
      <c r="R1715" s="43"/>
      <c r="S1715" s="43">
        <v>0</v>
      </c>
      <c r="T1715" s="43">
        <v>0</v>
      </c>
      <c r="U1715" s="43"/>
      <c r="V1715" s="43"/>
      <c r="W1715" s="43"/>
      <c r="X1715" s="43"/>
      <c r="Y1715" s="43"/>
      <c r="Z1715" s="43"/>
      <c r="AA1715" s="43"/>
      <c r="AB1715" s="43"/>
      <c r="AE1715" s="43">
        <v>0</v>
      </c>
      <c r="AL1715" s="43"/>
      <c r="AN1715" t="s">
        <v>131</v>
      </c>
    </row>
    <row r="1716" spans="1:40" x14ac:dyDescent="0.75">
      <c r="A1716" t="s">
        <v>3629</v>
      </c>
      <c r="B1716" t="s">
        <v>123</v>
      </c>
      <c r="C1716" t="s">
        <v>3630</v>
      </c>
      <c r="D1716" t="s">
        <v>917</v>
      </c>
      <c r="E1716" t="s">
        <v>126</v>
      </c>
      <c r="F1716">
        <v>402</v>
      </c>
      <c r="G1716">
        <v>51</v>
      </c>
      <c r="H1716" t="s">
        <v>918</v>
      </c>
      <c r="I1716" t="s">
        <v>128</v>
      </c>
      <c r="J1716" t="s">
        <v>199</v>
      </c>
      <c r="K1716">
        <v>2020</v>
      </c>
      <c r="L1716" t="s">
        <v>145</v>
      </c>
      <c r="O1716" s="43">
        <v>0.49318850897658584</v>
      </c>
      <c r="R1716" s="43"/>
      <c r="S1716" s="43">
        <v>0.49318850897658584</v>
      </c>
      <c r="T1716" s="43">
        <v>0</v>
      </c>
      <c r="U1716" s="43">
        <v>0.41507265860708231</v>
      </c>
      <c r="V1716" s="43"/>
      <c r="W1716" s="43">
        <v>7.8115850369503553E-2</v>
      </c>
      <c r="X1716" s="43"/>
      <c r="Y1716" s="43"/>
      <c r="Z1716" s="43"/>
      <c r="AA1716" s="43"/>
      <c r="AB1716" s="43"/>
      <c r="AE1716" s="43">
        <v>0</v>
      </c>
      <c r="AL1716" s="43"/>
      <c r="AN1716" t="s">
        <v>131</v>
      </c>
    </row>
    <row r="1717" spans="1:40" x14ac:dyDescent="0.75">
      <c r="A1717" t="s">
        <v>3631</v>
      </c>
      <c r="B1717" t="s">
        <v>123</v>
      </c>
      <c r="C1717" t="s">
        <v>3632</v>
      </c>
      <c r="D1717" t="s">
        <v>917</v>
      </c>
      <c r="E1717" t="s">
        <v>126</v>
      </c>
      <c r="F1717">
        <v>402</v>
      </c>
      <c r="G1717">
        <v>52</v>
      </c>
      <c r="H1717" t="s">
        <v>918</v>
      </c>
      <c r="I1717" t="s">
        <v>128</v>
      </c>
      <c r="J1717" t="s">
        <v>199</v>
      </c>
      <c r="K1717">
        <v>2020</v>
      </c>
      <c r="L1717" t="s">
        <v>72</v>
      </c>
      <c r="O1717" s="43">
        <v>0</v>
      </c>
      <c r="R1717" s="43"/>
      <c r="S1717" s="43">
        <v>0</v>
      </c>
      <c r="T1717" s="43">
        <v>0</v>
      </c>
      <c r="U1717" s="43"/>
      <c r="V1717" s="43"/>
      <c r="W1717" s="43"/>
      <c r="X1717" s="43"/>
      <c r="Y1717" s="43"/>
      <c r="Z1717" s="43"/>
      <c r="AA1717" s="43"/>
      <c r="AB1717" s="43"/>
      <c r="AE1717" s="43">
        <v>0</v>
      </c>
      <c r="AL1717" s="43"/>
      <c r="AN1717" t="s">
        <v>131</v>
      </c>
    </row>
    <row r="1718" spans="1:40" x14ac:dyDescent="0.75">
      <c r="A1718" t="s">
        <v>3633</v>
      </c>
      <c r="B1718" t="s">
        <v>123</v>
      </c>
      <c r="C1718" t="s">
        <v>3634</v>
      </c>
      <c r="D1718" t="s">
        <v>917</v>
      </c>
      <c r="E1718" t="s">
        <v>126</v>
      </c>
      <c r="F1718">
        <v>402</v>
      </c>
      <c r="G1718">
        <v>53</v>
      </c>
      <c r="H1718" t="s">
        <v>918</v>
      </c>
      <c r="I1718" t="s">
        <v>128</v>
      </c>
      <c r="J1718" t="s">
        <v>199</v>
      </c>
      <c r="K1718">
        <v>2020</v>
      </c>
      <c r="L1718" t="s">
        <v>150</v>
      </c>
      <c r="O1718" s="43">
        <v>1.0515025776224136E-3</v>
      </c>
      <c r="R1718" s="43"/>
      <c r="S1718" s="43">
        <v>1.0515025776224136E-3</v>
      </c>
      <c r="T1718" s="43">
        <v>0</v>
      </c>
      <c r="U1718" s="43">
        <v>4.1919991814957919E-4</v>
      </c>
      <c r="V1718" s="43"/>
      <c r="W1718" s="43">
        <v>6.3230265947283436E-4</v>
      </c>
      <c r="X1718" s="43"/>
      <c r="Y1718" s="43"/>
      <c r="Z1718" s="43"/>
      <c r="AA1718" s="43"/>
      <c r="AB1718" s="43"/>
      <c r="AE1718" s="43">
        <v>0</v>
      </c>
      <c r="AL1718" s="43"/>
      <c r="AN1718" t="s">
        <v>131</v>
      </c>
    </row>
    <row r="1719" spans="1:40" x14ac:dyDescent="0.75">
      <c r="A1719" t="s">
        <v>3635</v>
      </c>
      <c r="B1719" t="s">
        <v>123</v>
      </c>
      <c r="C1719" t="s">
        <v>3636</v>
      </c>
      <c r="D1719" t="s">
        <v>917</v>
      </c>
      <c r="E1719" t="s">
        <v>126</v>
      </c>
      <c r="F1719">
        <v>402</v>
      </c>
      <c r="G1719">
        <v>55</v>
      </c>
      <c r="H1719" t="s">
        <v>918</v>
      </c>
      <c r="I1719" t="s">
        <v>128</v>
      </c>
      <c r="J1719" t="s">
        <v>199</v>
      </c>
      <c r="K1719">
        <v>2020</v>
      </c>
      <c r="L1719" t="s">
        <v>153</v>
      </c>
      <c r="O1719" s="43">
        <v>0</v>
      </c>
      <c r="R1719" s="43"/>
      <c r="S1719" s="43">
        <v>0</v>
      </c>
      <c r="T1719" s="43">
        <v>0</v>
      </c>
      <c r="U1719" s="43"/>
      <c r="V1719" s="43"/>
      <c r="W1719" s="43"/>
      <c r="X1719" s="43"/>
      <c r="Y1719" s="43"/>
      <c r="Z1719" s="43"/>
      <c r="AA1719" s="43"/>
      <c r="AB1719" s="43"/>
      <c r="AE1719" s="43">
        <v>0</v>
      </c>
      <c r="AL1719" s="43"/>
      <c r="AN1719" t="s">
        <v>131</v>
      </c>
    </row>
    <row r="1720" spans="1:40" x14ac:dyDescent="0.75">
      <c r="A1720" t="s">
        <v>3637</v>
      </c>
      <c r="B1720" t="s">
        <v>123</v>
      </c>
      <c r="C1720" t="s">
        <v>3638</v>
      </c>
      <c r="D1720" t="s">
        <v>917</v>
      </c>
      <c r="E1720" t="s">
        <v>126</v>
      </c>
      <c r="F1720">
        <v>402</v>
      </c>
      <c r="G1720">
        <v>58</v>
      </c>
      <c r="H1720" t="s">
        <v>918</v>
      </c>
      <c r="I1720" t="s">
        <v>128</v>
      </c>
      <c r="J1720" t="s">
        <v>199</v>
      </c>
      <c r="K1720">
        <v>2020</v>
      </c>
      <c r="L1720" t="s">
        <v>156</v>
      </c>
      <c r="O1720" s="43">
        <v>1.5210139861886876</v>
      </c>
      <c r="R1720" s="43"/>
      <c r="S1720" s="43">
        <v>1.5210139861886876</v>
      </c>
      <c r="T1720" s="43">
        <v>0</v>
      </c>
      <c r="U1720" s="43">
        <v>1.217335493524192</v>
      </c>
      <c r="V1720" s="43"/>
      <c r="W1720" s="43">
        <v>0.30367849266449543</v>
      </c>
      <c r="X1720" s="43"/>
      <c r="Y1720" s="43"/>
      <c r="Z1720" s="43"/>
      <c r="AA1720" s="43"/>
      <c r="AB1720" s="43"/>
      <c r="AE1720" s="43">
        <v>0</v>
      </c>
      <c r="AL1720" s="43"/>
      <c r="AN1720" t="s">
        <v>131</v>
      </c>
    </row>
    <row r="1721" spans="1:40" x14ac:dyDescent="0.75">
      <c r="A1721" t="s">
        <v>3639</v>
      </c>
      <c r="B1721" t="s">
        <v>123</v>
      </c>
      <c r="C1721" t="s">
        <v>3640</v>
      </c>
      <c r="D1721" t="s">
        <v>917</v>
      </c>
      <c r="E1721" t="s">
        <v>126</v>
      </c>
      <c r="F1721">
        <v>402</v>
      </c>
      <c r="G1721">
        <v>6</v>
      </c>
      <c r="H1721" t="s">
        <v>918</v>
      </c>
      <c r="I1721" t="s">
        <v>128</v>
      </c>
      <c r="J1721" t="s">
        <v>199</v>
      </c>
      <c r="K1721">
        <v>2020</v>
      </c>
      <c r="L1721" t="s">
        <v>20</v>
      </c>
      <c r="O1721" s="43">
        <v>1.6244462629816367</v>
      </c>
      <c r="R1721" s="43"/>
      <c r="S1721" s="43">
        <v>0.29964626298163688</v>
      </c>
      <c r="T1721" s="43">
        <v>1.3248</v>
      </c>
      <c r="U1721" s="43">
        <v>0.2102238900832471</v>
      </c>
      <c r="V1721" s="43"/>
      <c r="W1721" s="43">
        <v>8.9422372898389765E-2</v>
      </c>
      <c r="X1721" s="43"/>
      <c r="Y1721" s="43"/>
      <c r="Z1721" s="43"/>
      <c r="AA1721" s="43"/>
      <c r="AB1721" s="43"/>
      <c r="AE1721" s="43">
        <v>1.3248</v>
      </c>
      <c r="AL1721" s="43"/>
      <c r="AN1721" t="s">
        <v>131</v>
      </c>
    </row>
    <row r="1722" spans="1:40" x14ac:dyDescent="0.75">
      <c r="A1722" t="s">
        <v>3641</v>
      </c>
      <c r="B1722" t="s">
        <v>123</v>
      </c>
      <c r="C1722" t="s">
        <v>3642</v>
      </c>
      <c r="D1722" t="s">
        <v>917</v>
      </c>
      <c r="E1722" t="s">
        <v>126</v>
      </c>
      <c r="F1722">
        <v>402</v>
      </c>
      <c r="G1722">
        <v>7</v>
      </c>
      <c r="H1722" t="s">
        <v>918</v>
      </c>
      <c r="I1722" t="s">
        <v>128</v>
      </c>
      <c r="J1722" t="s">
        <v>199</v>
      </c>
      <c r="K1722">
        <v>2020</v>
      </c>
      <c r="L1722" t="s">
        <v>161</v>
      </c>
      <c r="O1722" s="43">
        <v>0.26621178352672342</v>
      </c>
      <c r="R1722" s="43"/>
      <c r="S1722" s="43">
        <v>0.26621178352672342</v>
      </c>
      <c r="T1722" s="43">
        <v>0</v>
      </c>
      <c r="U1722" s="43">
        <v>0.23697704352091661</v>
      </c>
      <c r="V1722" s="43"/>
      <c r="W1722" s="43">
        <v>2.9234740005806819E-2</v>
      </c>
      <c r="X1722" s="43"/>
      <c r="Y1722" s="43"/>
      <c r="Z1722" s="43"/>
      <c r="AA1722" s="43"/>
      <c r="AB1722" s="43"/>
      <c r="AE1722" s="43">
        <v>0</v>
      </c>
      <c r="AL1722" s="43"/>
      <c r="AN1722" t="s">
        <v>131</v>
      </c>
    </row>
    <row r="1723" spans="1:40" x14ac:dyDescent="0.75">
      <c r="A1723" t="s">
        <v>3643</v>
      </c>
      <c r="B1723" t="s">
        <v>123</v>
      </c>
      <c r="C1723" t="s">
        <v>3644</v>
      </c>
      <c r="D1723" t="s">
        <v>917</v>
      </c>
      <c r="E1723" t="s">
        <v>126</v>
      </c>
      <c r="F1723">
        <v>402</v>
      </c>
      <c r="G1723">
        <v>8</v>
      </c>
      <c r="H1723" t="s">
        <v>918</v>
      </c>
      <c r="I1723" t="s">
        <v>128</v>
      </c>
      <c r="J1723" t="s">
        <v>199</v>
      </c>
      <c r="K1723">
        <v>2020</v>
      </c>
      <c r="L1723" t="s">
        <v>164</v>
      </c>
      <c r="O1723" s="43">
        <v>0</v>
      </c>
      <c r="R1723" s="43"/>
      <c r="S1723" s="43">
        <v>0</v>
      </c>
      <c r="T1723" s="43">
        <v>0</v>
      </c>
      <c r="U1723" s="43"/>
      <c r="V1723" s="43"/>
      <c r="W1723" s="43"/>
      <c r="X1723" s="43"/>
      <c r="Y1723" s="43"/>
      <c r="Z1723" s="43"/>
      <c r="AA1723" s="43"/>
      <c r="AB1723" s="43"/>
      <c r="AE1723" s="43">
        <v>0</v>
      </c>
      <c r="AL1723" s="43"/>
      <c r="AN1723" t="s">
        <v>131</v>
      </c>
    </row>
    <row r="1724" spans="1:40" x14ac:dyDescent="0.75">
      <c r="A1724" t="s">
        <v>3645</v>
      </c>
      <c r="B1724" t="s">
        <v>123</v>
      </c>
      <c r="C1724" t="s">
        <v>3646</v>
      </c>
      <c r="D1724" t="s">
        <v>917</v>
      </c>
      <c r="E1724" t="s">
        <v>126</v>
      </c>
      <c r="F1724">
        <v>402</v>
      </c>
      <c r="G1724">
        <v>9</v>
      </c>
      <c r="H1724" t="s">
        <v>918</v>
      </c>
      <c r="I1724" t="s">
        <v>128</v>
      </c>
      <c r="J1724" t="s">
        <v>199</v>
      </c>
      <c r="K1724">
        <v>2020</v>
      </c>
      <c r="L1724" t="s">
        <v>167</v>
      </c>
      <c r="O1724" s="43">
        <v>0</v>
      </c>
      <c r="R1724" s="43"/>
      <c r="S1724" s="43">
        <v>0</v>
      </c>
      <c r="T1724" s="43">
        <v>0</v>
      </c>
      <c r="U1724" s="43"/>
      <c r="V1724" s="43"/>
      <c r="W1724" s="43"/>
      <c r="X1724" s="43"/>
      <c r="Y1724" s="43"/>
      <c r="Z1724" s="43"/>
      <c r="AA1724" s="43"/>
      <c r="AB1724" s="43"/>
      <c r="AE1724" s="43">
        <v>0</v>
      </c>
      <c r="AL1724" s="43"/>
      <c r="AN1724" t="s">
        <v>131</v>
      </c>
    </row>
    <row r="1725" spans="1:40" x14ac:dyDescent="0.75">
      <c r="A1725" t="s">
        <v>3647</v>
      </c>
      <c r="B1725" t="s">
        <v>123</v>
      </c>
      <c r="C1725" t="s">
        <v>3648</v>
      </c>
      <c r="D1725" t="s">
        <v>1003</v>
      </c>
      <c r="E1725" t="s">
        <v>126</v>
      </c>
      <c r="F1725">
        <v>400</v>
      </c>
      <c r="G1725">
        <v>0</v>
      </c>
      <c r="H1725" t="s">
        <v>1004</v>
      </c>
      <c r="I1725" t="s">
        <v>128</v>
      </c>
      <c r="J1725" t="s">
        <v>129</v>
      </c>
      <c r="K1725">
        <v>2020</v>
      </c>
      <c r="L1725" t="s">
        <v>130</v>
      </c>
      <c r="O1725" s="43">
        <v>81.989796678896454</v>
      </c>
      <c r="R1725" s="43"/>
      <c r="S1725" s="43">
        <v>74.262396678896451</v>
      </c>
      <c r="T1725" s="43">
        <v>7.7273999999999994</v>
      </c>
      <c r="U1725" s="43">
        <v>47.76822486976026</v>
      </c>
      <c r="V1725" s="43"/>
      <c r="W1725" s="43">
        <v>26.494171809136191</v>
      </c>
      <c r="X1725" s="43"/>
      <c r="Y1725" s="43"/>
      <c r="Z1725" s="43"/>
      <c r="AA1725" s="43"/>
      <c r="AB1725" s="43"/>
      <c r="AE1725" s="43">
        <v>7.7273999999999994</v>
      </c>
      <c r="AL1725" s="43"/>
      <c r="AN1725" t="s">
        <v>131</v>
      </c>
    </row>
    <row r="1726" spans="1:40" x14ac:dyDescent="0.75">
      <c r="A1726" t="s">
        <v>3649</v>
      </c>
      <c r="B1726" t="s">
        <v>123</v>
      </c>
      <c r="C1726" t="s">
        <v>3650</v>
      </c>
      <c r="D1726" t="s">
        <v>1003</v>
      </c>
      <c r="E1726" t="s">
        <v>126</v>
      </c>
      <c r="F1726">
        <v>400</v>
      </c>
      <c r="G1726">
        <v>1</v>
      </c>
      <c r="H1726" t="s">
        <v>1004</v>
      </c>
      <c r="I1726" t="s">
        <v>128</v>
      </c>
      <c r="J1726" t="s">
        <v>129</v>
      </c>
      <c r="K1726">
        <v>2020</v>
      </c>
      <c r="L1726" t="s">
        <v>134</v>
      </c>
      <c r="O1726" s="43">
        <v>0.44321623443843716</v>
      </c>
      <c r="R1726" s="43"/>
      <c r="S1726" s="43">
        <v>0.44321623443843716</v>
      </c>
      <c r="T1726" s="43">
        <v>0</v>
      </c>
      <c r="U1726" s="43">
        <v>0.36984029155281589</v>
      </c>
      <c r="V1726" s="43"/>
      <c r="W1726" s="43">
        <v>7.3375942885621298E-2</v>
      </c>
      <c r="X1726" s="43"/>
      <c r="Y1726" s="43"/>
      <c r="Z1726" s="43"/>
      <c r="AA1726" s="43"/>
      <c r="AB1726" s="43"/>
      <c r="AE1726" s="43">
        <v>0</v>
      </c>
      <c r="AL1726" s="43"/>
      <c r="AN1726" t="s">
        <v>131</v>
      </c>
    </row>
    <row r="1727" spans="1:40" x14ac:dyDescent="0.75">
      <c r="A1727" t="s">
        <v>3651</v>
      </c>
      <c r="B1727" t="s">
        <v>123</v>
      </c>
      <c r="C1727" t="s">
        <v>3652</v>
      </c>
      <c r="D1727" t="s">
        <v>1003</v>
      </c>
      <c r="E1727" t="s">
        <v>126</v>
      </c>
      <c r="F1727">
        <v>400</v>
      </c>
      <c r="G1727">
        <v>2</v>
      </c>
      <c r="H1727" t="s">
        <v>1004</v>
      </c>
      <c r="I1727" t="s">
        <v>128</v>
      </c>
      <c r="J1727" t="s">
        <v>129</v>
      </c>
      <c r="K1727">
        <v>2020</v>
      </c>
      <c r="L1727" t="s">
        <v>137</v>
      </c>
      <c r="O1727" s="43">
        <v>12.981734082372173</v>
      </c>
      <c r="R1727" s="43"/>
      <c r="S1727" s="43">
        <v>12.981734082372173</v>
      </c>
      <c r="T1727" s="43">
        <v>0</v>
      </c>
      <c r="U1727" s="43">
        <v>0.70341563765883286</v>
      </c>
      <c r="V1727" s="43"/>
      <c r="W1727" s="43">
        <v>12.27831844471334</v>
      </c>
      <c r="X1727" s="43"/>
      <c r="Y1727" s="43"/>
      <c r="Z1727" s="43"/>
      <c r="AA1727" s="43"/>
      <c r="AB1727" s="43"/>
      <c r="AE1727" s="43">
        <v>0</v>
      </c>
      <c r="AL1727" s="43"/>
      <c r="AN1727" t="s">
        <v>131</v>
      </c>
    </row>
    <row r="1728" spans="1:40" x14ac:dyDescent="0.75">
      <c r="A1728" t="s">
        <v>3653</v>
      </c>
      <c r="B1728" t="s">
        <v>123</v>
      </c>
      <c r="C1728" t="s">
        <v>3654</v>
      </c>
      <c r="D1728" t="s">
        <v>1003</v>
      </c>
      <c r="E1728" t="s">
        <v>126</v>
      </c>
      <c r="F1728">
        <v>400</v>
      </c>
      <c r="G1728">
        <v>3</v>
      </c>
      <c r="H1728" t="s">
        <v>1004</v>
      </c>
      <c r="I1728" t="s">
        <v>128</v>
      </c>
      <c r="J1728" t="s">
        <v>129</v>
      </c>
      <c r="K1728">
        <v>2020</v>
      </c>
      <c r="L1728" t="s">
        <v>21</v>
      </c>
      <c r="O1728" s="43">
        <v>19.954878436774532</v>
      </c>
      <c r="R1728" s="43"/>
      <c r="S1728" s="43">
        <v>19.954878436774532</v>
      </c>
      <c r="T1728" s="43">
        <v>0</v>
      </c>
      <c r="U1728" s="43">
        <v>11.9680029506804</v>
      </c>
      <c r="V1728" s="43"/>
      <c r="W1728" s="43">
        <v>7.9868754860941316</v>
      </c>
      <c r="X1728" s="43"/>
      <c r="Y1728" s="43"/>
      <c r="Z1728" s="43"/>
      <c r="AA1728" s="43"/>
      <c r="AB1728" s="43"/>
      <c r="AE1728" s="43">
        <v>0</v>
      </c>
      <c r="AL1728" s="43"/>
      <c r="AN1728" t="s">
        <v>131</v>
      </c>
    </row>
    <row r="1729" spans="1:40" x14ac:dyDescent="0.75">
      <c r="A1729" t="s">
        <v>3655</v>
      </c>
      <c r="B1729" t="s">
        <v>123</v>
      </c>
      <c r="C1729" t="s">
        <v>3656</v>
      </c>
      <c r="D1729" t="s">
        <v>1003</v>
      </c>
      <c r="E1729" t="s">
        <v>126</v>
      </c>
      <c r="F1729">
        <v>400</v>
      </c>
      <c r="G1729">
        <v>4</v>
      </c>
      <c r="H1729" t="s">
        <v>1004</v>
      </c>
      <c r="I1729" t="s">
        <v>128</v>
      </c>
      <c r="J1729" t="s">
        <v>129</v>
      </c>
      <c r="K1729">
        <v>2020</v>
      </c>
      <c r="L1729" t="s">
        <v>142</v>
      </c>
      <c r="O1729" s="43">
        <v>0</v>
      </c>
      <c r="R1729" s="43"/>
      <c r="S1729" s="43">
        <v>0</v>
      </c>
      <c r="T1729" s="43">
        <v>0</v>
      </c>
      <c r="U1729" s="43">
        <v>0</v>
      </c>
      <c r="V1729" s="43"/>
      <c r="W1729" s="43">
        <v>0</v>
      </c>
      <c r="X1729" s="43"/>
      <c r="Y1729" s="43"/>
      <c r="Z1729" s="43"/>
      <c r="AA1729" s="43"/>
      <c r="AB1729" s="43"/>
      <c r="AE1729" s="43">
        <v>0</v>
      </c>
      <c r="AL1729" s="43"/>
      <c r="AN1729" t="s">
        <v>131</v>
      </c>
    </row>
    <row r="1730" spans="1:40" x14ac:dyDescent="0.75">
      <c r="A1730" t="s">
        <v>3657</v>
      </c>
      <c r="B1730" t="s">
        <v>123</v>
      </c>
      <c r="C1730" t="s">
        <v>3658</v>
      </c>
      <c r="D1730" t="s">
        <v>1003</v>
      </c>
      <c r="E1730" t="s">
        <v>126</v>
      </c>
      <c r="F1730">
        <v>400</v>
      </c>
      <c r="G1730">
        <v>51</v>
      </c>
      <c r="H1730" t="s">
        <v>1004</v>
      </c>
      <c r="I1730" t="s">
        <v>128</v>
      </c>
      <c r="J1730" t="s">
        <v>129</v>
      </c>
      <c r="K1730">
        <v>2020</v>
      </c>
      <c r="L1730" t="s">
        <v>145</v>
      </c>
      <c r="O1730" s="43">
        <v>30.107139025813794</v>
      </c>
      <c r="R1730" s="43"/>
      <c r="S1730" s="43">
        <v>30.107139025813794</v>
      </c>
      <c r="T1730" s="43">
        <v>0</v>
      </c>
      <c r="U1730" s="43">
        <v>28.681489043716951</v>
      </c>
      <c r="V1730" s="43"/>
      <c r="W1730" s="43">
        <v>1.425649982096842</v>
      </c>
      <c r="X1730" s="43"/>
      <c r="Y1730" s="43"/>
      <c r="Z1730" s="43"/>
      <c r="AA1730" s="43"/>
      <c r="AB1730" s="43"/>
      <c r="AE1730" s="43">
        <v>0</v>
      </c>
      <c r="AL1730" s="43"/>
      <c r="AN1730" t="s">
        <v>131</v>
      </c>
    </row>
    <row r="1731" spans="1:40" x14ac:dyDescent="0.75">
      <c r="A1731" t="s">
        <v>3659</v>
      </c>
      <c r="B1731" t="s">
        <v>123</v>
      </c>
      <c r="C1731" t="s">
        <v>3660</v>
      </c>
      <c r="D1731" t="s">
        <v>1003</v>
      </c>
      <c r="E1731" t="s">
        <v>126</v>
      </c>
      <c r="F1731">
        <v>400</v>
      </c>
      <c r="G1731">
        <v>52</v>
      </c>
      <c r="H1731" t="s">
        <v>1004</v>
      </c>
      <c r="I1731" t="s">
        <v>128</v>
      </c>
      <c r="J1731" t="s">
        <v>129</v>
      </c>
      <c r="K1731">
        <v>2020</v>
      </c>
      <c r="L1731" t="s">
        <v>72</v>
      </c>
      <c r="O1731" s="43">
        <v>0</v>
      </c>
      <c r="R1731" s="43"/>
      <c r="S1731" s="43">
        <v>0</v>
      </c>
      <c r="T1731" s="43">
        <v>0</v>
      </c>
      <c r="U1731" s="43">
        <v>0</v>
      </c>
      <c r="V1731" s="43"/>
      <c r="W1731" s="43">
        <v>0</v>
      </c>
      <c r="X1731" s="43"/>
      <c r="Y1731" s="43"/>
      <c r="Z1731" s="43"/>
      <c r="AA1731" s="43"/>
      <c r="AB1731" s="43"/>
      <c r="AE1731" s="43">
        <v>0</v>
      </c>
      <c r="AL1731" s="43"/>
      <c r="AN1731" t="s">
        <v>131</v>
      </c>
    </row>
    <row r="1732" spans="1:40" x14ac:dyDescent="0.75">
      <c r="A1732" t="s">
        <v>3661</v>
      </c>
      <c r="B1732" t="s">
        <v>123</v>
      </c>
      <c r="C1732" t="s">
        <v>3662</v>
      </c>
      <c r="D1732" t="s">
        <v>1003</v>
      </c>
      <c r="E1732" t="s">
        <v>126</v>
      </c>
      <c r="F1732">
        <v>400</v>
      </c>
      <c r="G1732">
        <v>53</v>
      </c>
      <c r="H1732" t="s">
        <v>1004</v>
      </c>
      <c r="I1732" t="s">
        <v>128</v>
      </c>
      <c r="J1732" t="s">
        <v>129</v>
      </c>
      <c r="K1732">
        <v>2020</v>
      </c>
      <c r="L1732" t="s">
        <v>150</v>
      </c>
      <c r="O1732" s="43">
        <v>3.186899759073941</v>
      </c>
      <c r="R1732" s="43"/>
      <c r="S1732" s="43">
        <v>3.186899759073941</v>
      </c>
      <c r="T1732" s="43">
        <v>0</v>
      </c>
      <c r="U1732" s="43">
        <v>0.66180852209708685</v>
      </c>
      <c r="V1732" s="43"/>
      <c r="W1732" s="43">
        <v>2.5250912369768539</v>
      </c>
      <c r="X1732" s="43"/>
      <c r="Y1732" s="43"/>
      <c r="Z1732" s="43"/>
      <c r="AA1732" s="43"/>
      <c r="AB1732" s="43"/>
      <c r="AE1732" s="43">
        <v>0</v>
      </c>
      <c r="AL1732" s="43"/>
      <c r="AN1732" t="s">
        <v>131</v>
      </c>
    </row>
    <row r="1733" spans="1:40" x14ac:dyDescent="0.75">
      <c r="A1733" t="s">
        <v>3663</v>
      </c>
      <c r="B1733" t="s">
        <v>123</v>
      </c>
      <c r="C1733" t="s">
        <v>3664</v>
      </c>
      <c r="D1733" t="s">
        <v>1003</v>
      </c>
      <c r="E1733" t="s">
        <v>126</v>
      </c>
      <c r="F1733">
        <v>400</v>
      </c>
      <c r="G1733">
        <v>55</v>
      </c>
      <c r="H1733" t="s">
        <v>1004</v>
      </c>
      <c r="I1733" t="s">
        <v>128</v>
      </c>
      <c r="J1733" t="s">
        <v>129</v>
      </c>
      <c r="K1733">
        <v>2020</v>
      </c>
      <c r="L1733" t="s">
        <v>153</v>
      </c>
      <c r="O1733" s="43">
        <v>0</v>
      </c>
      <c r="R1733" s="43"/>
      <c r="S1733" s="43">
        <v>0</v>
      </c>
      <c r="T1733" s="43">
        <v>0</v>
      </c>
      <c r="U1733" s="43">
        <v>0</v>
      </c>
      <c r="V1733" s="43"/>
      <c r="W1733" s="43">
        <v>0</v>
      </c>
      <c r="X1733" s="43"/>
      <c r="Y1733" s="43"/>
      <c r="Z1733" s="43"/>
      <c r="AA1733" s="43"/>
      <c r="AB1733" s="43"/>
      <c r="AE1733" s="43">
        <v>0</v>
      </c>
      <c r="AL1733" s="43"/>
      <c r="AN1733" t="s">
        <v>131</v>
      </c>
    </row>
    <row r="1734" spans="1:40" x14ac:dyDescent="0.75">
      <c r="A1734" t="s">
        <v>3665</v>
      </c>
      <c r="B1734" t="s">
        <v>123</v>
      </c>
      <c r="C1734" t="s">
        <v>3666</v>
      </c>
      <c r="D1734" t="s">
        <v>1003</v>
      </c>
      <c r="E1734" t="s">
        <v>126</v>
      </c>
      <c r="F1734">
        <v>400</v>
      </c>
      <c r="G1734">
        <v>58</v>
      </c>
      <c r="H1734" t="s">
        <v>1004</v>
      </c>
      <c r="I1734" t="s">
        <v>128</v>
      </c>
      <c r="J1734" t="s">
        <v>129</v>
      </c>
      <c r="K1734">
        <v>2020</v>
      </c>
      <c r="L1734" t="s">
        <v>156</v>
      </c>
      <c r="O1734" s="43">
        <v>0.85836548744662255</v>
      </c>
      <c r="R1734" s="43"/>
      <c r="S1734" s="43">
        <v>0.85836548744662255</v>
      </c>
      <c r="T1734" s="43">
        <v>0</v>
      </c>
      <c r="U1734" s="43">
        <v>0.57640567210524574</v>
      </c>
      <c r="V1734" s="43"/>
      <c r="W1734" s="43">
        <v>0.28195981534137682</v>
      </c>
      <c r="X1734" s="43"/>
      <c r="Y1734" s="43"/>
      <c r="Z1734" s="43"/>
      <c r="AA1734" s="43"/>
      <c r="AB1734" s="43"/>
      <c r="AE1734" s="43">
        <v>0</v>
      </c>
      <c r="AL1734" s="43"/>
      <c r="AN1734" t="s">
        <v>131</v>
      </c>
    </row>
    <row r="1735" spans="1:40" x14ac:dyDescent="0.75">
      <c r="A1735" t="s">
        <v>3667</v>
      </c>
      <c r="B1735" t="s">
        <v>123</v>
      </c>
      <c r="C1735" t="s">
        <v>3668</v>
      </c>
      <c r="D1735" t="s">
        <v>1003</v>
      </c>
      <c r="E1735" t="s">
        <v>126</v>
      </c>
      <c r="F1735">
        <v>400</v>
      </c>
      <c r="G1735">
        <v>6</v>
      </c>
      <c r="H1735" t="s">
        <v>1004</v>
      </c>
      <c r="I1735" t="s">
        <v>128</v>
      </c>
      <c r="J1735" t="s">
        <v>129</v>
      </c>
      <c r="K1735">
        <v>2020</v>
      </c>
      <c r="L1735" t="s">
        <v>20</v>
      </c>
      <c r="O1735" s="43">
        <v>14.117839441347044</v>
      </c>
      <c r="R1735" s="43"/>
      <c r="S1735" s="43">
        <v>6.3904394413470449</v>
      </c>
      <c r="T1735" s="43">
        <v>7.7273999999999994</v>
      </c>
      <c r="U1735" s="43">
        <v>4.5333838666561412</v>
      </c>
      <c r="V1735" s="43"/>
      <c r="W1735" s="43">
        <v>1.8570555746909041</v>
      </c>
      <c r="X1735" s="43"/>
      <c r="Y1735" s="43"/>
      <c r="Z1735" s="43"/>
      <c r="AA1735" s="43"/>
      <c r="AB1735" s="43"/>
      <c r="AE1735" s="43">
        <v>7.7273999999999994</v>
      </c>
      <c r="AL1735" s="43"/>
      <c r="AN1735" t="s">
        <v>131</v>
      </c>
    </row>
    <row r="1736" spans="1:40" x14ac:dyDescent="0.75">
      <c r="A1736" t="s">
        <v>3669</v>
      </c>
      <c r="B1736" t="s">
        <v>123</v>
      </c>
      <c r="C1736" t="s">
        <v>3670</v>
      </c>
      <c r="D1736" t="s">
        <v>1003</v>
      </c>
      <c r="E1736" t="s">
        <v>126</v>
      </c>
      <c r="F1736">
        <v>400</v>
      </c>
      <c r="G1736">
        <v>7</v>
      </c>
      <c r="H1736" t="s">
        <v>1004</v>
      </c>
      <c r="I1736" t="s">
        <v>128</v>
      </c>
      <c r="J1736" t="s">
        <v>129</v>
      </c>
      <c r="K1736">
        <v>2020</v>
      </c>
      <c r="L1736" t="s">
        <v>161</v>
      </c>
      <c r="O1736" s="43">
        <v>0.3397242116298983</v>
      </c>
      <c r="R1736" s="43"/>
      <c r="S1736" s="43">
        <v>0.3397242116298983</v>
      </c>
      <c r="T1736" s="43">
        <v>0</v>
      </c>
      <c r="U1736" s="43">
        <v>0.27387888529278032</v>
      </c>
      <c r="V1736" s="43"/>
      <c r="W1736" s="43">
        <v>6.5845326337117982E-2</v>
      </c>
      <c r="X1736" s="43"/>
      <c r="Y1736" s="43"/>
      <c r="Z1736" s="43"/>
      <c r="AA1736" s="43"/>
      <c r="AB1736" s="43"/>
      <c r="AE1736" s="43">
        <v>0</v>
      </c>
      <c r="AL1736" s="43"/>
      <c r="AN1736" t="s">
        <v>131</v>
      </c>
    </row>
    <row r="1737" spans="1:40" x14ac:dyDescent="0.75">
      <c r="A1737" t="s">
        <v>3671</v>
      </c>
      <c r="B1737" t="s">
        <v>123</v>
      </c>
      <c r="C1737" t="s">
        <v>3672</v>
      </c>
      <c r="D1737" t="s">
        <v>1003</v>
      </c>
      <c r="E1737" t="s">
        <v>126</v>
      </c>
      <c r="F1737">
        <v>400</v>
      </c>
      <c r="G1737">
        <v>8</v>
      </c>
      <c r="H1737" t="s">
        <v>1004</v>
      </c>
      <c r="I1737" t="s">
        <v>128</v>
      </c>
      <c r="J1737" t="s">
        <v>129</v>
      </c>
      <c r="K1737">
        <v>2020</v>
      </c>
      <c r="L1737" t="s">
        <v>164</v>
      </c>
      <c r="O1737" s="43">
        <v>0</v>
      </c>
      <c r="R1737" s="43"/>
      <c r="S1737" s="43">
        <v>0</v>
      </c>
      <c r="T1737" s="43">
        <v>0</v>
      </c>
      <c r="U1737" s="43">
        <v>0</v>
      </c>
      <c r="V1737" s="43"/>
      <c r="W1737" s="43">
        <v>0</v>
      </c>
      <c r="X1737" s="43"/>
      <c r="Y1737" s="43"/>
      <c r="Z1737" s="43"/>
      <c r="AA1737" s="43"/>
      <c r="AB1737" s="43"/>
      <c r="AE1737" s="43">
        <v>0</v>
      </c>
      <c r="AL1737" s="43"/>
      <c r="AN1737" t="s">
        <v>131</v>
      </c>
    </row>
    <row r="1738" spans="1:40" x14ac:dyDescent="0.75">
      <c r="A1738" t="s">
        <v>3673</v>
      </c>
      <c r="B1738" t="s">
        <v>123</v>
      </c>
      <c r="C1738" t="s">
        <v>3674</v>
      </c>
      <c r="D1738" t="s">
        <v>1003</v>
      </c>
      <c r="E1738" t="s">
        <v>126</v>
      </c>
      <c r="F1738">
        <v>400</v>
      </c>
      <c r="G1738">
        <v>9</v>
      </c>
      <c r="H1738" t="s">
        <v>1004</v>
      </c>
      <c r="I1738" t="s">
        <v>128</v>
      </c>
      <c r="J1738" t="s">
        <v>129</v>
      </c>
      <c r="K1738">
        <v>2020</v>
      </c>
      <c r="L1738" t="s">
        <v>167</v>
      </c>
      <c r="O1738" s="43">
        <v>0</v>
      </c>
      <c r="R1738" s="43"/>
      <c r="S1738" s="43">
        <v>0</v>
      </c>
      <c r="T1738" s="43">
        <v>0</v>
      </c>
      <c r="U1738" s="43">
        <v>0</v>
      </c>
      <c r="V1738" s="43"/>
      <c r="W1738" s="43">
        <v>0</v>
      </c>
      <c r="X1738" s="43"/>
      <c r="Y1738" s="43"/>
      <c r="Z1738" s="43"/>
      <c r="AA1738" s="43"/>
      <c r="AB1738" s="43"/>
      <c r="AE1738" s="43">
        <v>0</v>
      </c>
      <c r="AL1738" s="43"/>
      <c r="AN1738" t="s">
        <v>131</v>
      </c>
    </row>
    <row r="1739" spans="1:40" x14ac:dyDescent="0.75">
      <c r="A1739" t="s">
        <v>3675</v>
      </c>
      <c r="B1739" t="s">
        <v>123</v>
      </c>
      <c r="C1739" t="s">
        <v>3676</v>
      </c>
      <c r="D1739" t="s">
        <v>1003</v>
      </c>
      <c r="E1739" t="s">
        <v>126</v>
      </c>
      <c r="F1739">
        <v>401</v>
      </c>
      <c r="G1739">
        <v>0</v>
      </c>
      <c r="H1739" t="s">
        <v>1004</v>
      </c>
      <c r="I1739" t="s">
        <v>128</v>
      </c>
      <c r="J1739" t="s">
        <v>170</v>
      </c>
      <c r="K1739">
        <v>2020</v>
      </c>
      <c r="L1739" t="s">
        <v>130</v>
      </c>
      <c r="O1739" s="43">
        <v>32.711433501813545</v>
      </c>
      <c r="R1739" s="43"/>
      <c r="S1739" s="43">
        <v>30.275733501813548</v>
      </c>
      <c r="T1739" s="43">
        <v>2.4356999999999998</v>
      </c>
      <c r="U1739" s="43">
        <v>23.296555448990141</v>
      </c>
      <c r="V1739" s="43"/>
      <c r="W1739" s="43">
        <v>6.9791780528234062</v>
      </c>
      <c r="X1739" s="43"/>
      <c r="Y1739" s="43"/>
      <c r="Z1739" s="43"/>
      <c r="AA1739" s="43"/>
      <c r="AB1739" s="43"/>
      <c r="AE1739" s="43">
        <v>2.4356999999999998</v>
      </c>
      <c r="AL1739" s="43"/>
      <c r="AN1739" t="s">
        <v>131</v>
      </c>
    </row>
    <row r="1740" spans="1:40" x14ac:dyDescent="0.75">
      <c r="A1740" t="s">
        <v>3677</v>
      </c>
      <c r="B1740" t="s">
        <v>123</v>
      </c>
      <c r="C1740" t="s">
        <v>3678</v>
      </c>
      <c r="D1740" t="s">
        <v>1003</v>
      </c>
      <c r="E1740" t="s">
        <v>126</v>
      </c>
      <c r="F1740">
        <v>401</v>
      </c>
      <c r="G1740">
        <v>1</v>
      </c>
      <c r="H1740" t="s">
        <v>1004</v>
      </c>
      <c r="I1740" t="s">
        <v>128</v>
      </c>
      <c r="J1740" t="s">
        <v>170</v>
      </c>
      <c r="K1740">
        <v>2020</v>
      </c>
      <c r="L1740" t="s">
        <v>134</v>
      </c>
      <c r="O1740" s="43">
        <v>0.10883320097576103</v>
      </c>
      <c r="R1740" s="43"/>
      <c r="S1740" s="43">
        <v>0.10883320097576103</v>
      </c>
      <c r="T1740" s="43">
        <v>0</v>
      </c>
      <c r="U1740" s="43">
        <v>9.6865255215412158E-2</v>
      </c>
      <c r="V1740" s="43"/>
      <c r="W1740" s="43">
        <v>1.196794576034887E-2</v>
      </c>
      <c r="X1740" s="43"/>
      <c r="Y1740" s="43"/>
      <c r="Z1740" s="43"/>
      <c r="AA1740" s="43"/>
      <c r="AB1740" s="43"/>
      <c r="AE1740" s="43">
        <v>0</v>
      </c>
      <c r="AL1740" s="43"/>
      <c r="AN1740" t="s">
        <v>131</v>
      </c>
    </row>
    <row r="1741" spans="1:40" x14ac:dyDescent="0.75">
      <c r="A1741" t="s">
        <v>3679</v>
      </c>
      <c r="B1741" t="s">
        <v>123</v>
      </c>
      <c r="C1741" t="s">
        <v>3680</v>
      </c>
      <c r="D1741" t="s">
        <v>1003</v>
      </c>
      <c r="E1741" t="s">
        <v>126</v>
      </c>
      <c r="F1741">
        <v>401</v>
      </c>
      <c r="G1741">
        <v>2</v>
      </c>
      <c r="H1741" t="s">
        <v>1004</v>
      </c>
      <c r="I1741" t="s">
        <v>128</v>
      </c>
      <c r="J1741" t="s">
        <v>170</v>
      </c>
      <c r="K1741">
        <v>2020</v>
      </c>
      <c r="L1741" t="s">
        <v>137</v>
      </c>
      <c r="O1741" s="43">
        <v>3.7894541249985649</v>
      </c>
      <c r="R1741" s="43"/>
      <c r="S1741" s="43">
        <v>3.7894541249985649</v>
      </c>
      <c r="T1741" s="43">
        <v>0</v>
      </c>
      <c r="U1741" s="43">
        <v>0.38532178559590419</v>
      </c>
      <c r="V1741" s="43"/>
      <c r="W1741" s="43">
        <v>3.4041323394026608</v>
      </c>
      <c r="X1741" s="43"/>
      <c r="Y1741" s="43"/>
      <c r="Z1741" s="43"/>
      <c r="AA1741" s="43"/>
      <c r="AB1741" s="43"/>
      <c r="AE1741" s="43">
        <v>0</v>
      </c>
      <c r="AL1741" s="43"/>
      <c r="AN1741" t="s">
        <v>131</v>
      </c>
    </row>
    <row r="1742" spans="1:40" x14ac:dyDescent="0.75">
      <c r="A1742" t="s">
        <v>3681</v>
      </c>
      <c r="B1742" t="s">
        <v>123</v>
      </c>
      <c r="C1742" t="s">
        <v>3682</v>
      </c>
      <c r="D1742" t="s">
        <v>1003</v>
      </c>
      <c r="E1742" t="s">
        <v>126</v>
      </c>
      <c r="F1742">
        <v>401</v>
      </c>
      <c r="G1742">
        <v>3</v>
      </c>
      <c r="H1742" t="s">
        <v>1004</v>
      </c>
      <c r="I1742" t="s">
        <v>128</v>
      </c>
      <c r="J1742" t="s">
        <v>170</v>
      </c>
      <c r="K1742">
        <v>2020</v>
      </c>
      <c r="L1742" t="s">
        <v>21</v>
      </c>
      <c r="O1742" s="43">
        <v>5.5806659544965296</v>
      </c>
      <c r="R1742" s="43"/>
      <c r="S1742" s="43">
        <v>5.5806659544965296</v>
      </c>
      <c r="T1742" s="43">
        <v>0</v>
      </c>
      <c r="U1742" s="43">
        <v>3.91121721066696</v>
      </c>
      <c r="V1742" s="43"/>
      <c r="W1742" s="43">
        <v>1.66944874382957</v>
      </c>
      <c r="X1742" s="43"/>
      <c r="Y1742" s="43"/>
      <c r="Z1742" s="43"/>
      <c r="AA1742" s="43"/>
      <c r="AB1742" s="43"/>
      <c r="AE1742" s="43">
        <v>0</v>
      </c>
      <c r="AL1742" s="43"/>
      <c r="AN1742" t="s">
        <v>131</v>
      </c>
    </row>
    <row r="1743" spans="1:40" x14ac:dyDescent="0.75">
      <c r="A1743" t="s">
        <v>3683</v>
      </c>
      <c r="B1743" t="s">
        <v>123</v>
      </c>
      <c r="C1743" t="s">
        <v>3684</v>
      </c>
      <c r="D1743" t="s">
        <v>1003</v>
      </c>
      <c r="E1743" t="s">
        <v>126</v>
      </c>
      <c r="F1743">
        <v>401</v>
      </c>
      <c r="G1743">
        <v>4</v>
      </c>
      <c r="H1743" t="s">
        <v>1004</v>
      </c>
      <c r="I1743" t="s">
        <v>128</v>
      </c>
      <c r="J1743" t="s">
        <v>170</v>
      </c>
      <c r="K1743">
        <v>2020</v>
      </c>
      <c r="L1743" t="s">
        <v>142</v>
      </c>
      <c r="O1743" s="43">
        <v>0</v>
      </c>
      <c r="R1743" s="43"/>
      <c r="S1743" s="43">
        <v>0</v>
      </c>
      <c r="T1743" s="43">
        <v>0</v>
      </c>
      <c r="U1743" s="43"/>
      <c r="V1743" s="43"/>
      <c r="W1743" s="43"/>
      <c r="X1743" s="43"/>
      <c r="Y1743" s="43"/>
      <c r="Z1743" s="43"/>
      <c r="AA1743" s="43"/>
      <c r="AB1743" s="43"/>
      <c r="AE1743" s="43">
        <v>0</v>
      </c>
      <c r="AL1743" s="43"/>
      <c r="AN1743" t="s">
        <v>131</v>
      </c>
    </row>
    <row r="1744" spans="1:40" x14ac:dyDescent="0.75">
      <c r="A1744" t="s">
        <v>3685</v>
      </c>
      <c r="B1744" t="s">
        <v>123</v>
      </c>
      <c r="C1744" t="s">
        <v>3686</v>
      </c>
      <c r="D1744" t="s">
        <v>1003</v>
      </c>
      <c r="E1744" t="s">
        <v>126</v>
      </c>
      <c r="F1744">
        <v>401</v>
      </c>
      <c r="G1744">
        <v>51</v>
      </c>
      <c r="H1744" t="s">
        <v>1004</v>
      </c>
      <c r="I1744" t="s">
        <v>128</v>
      </c>
      <c r="J1744" t="s">
        <v>170</v>
      </c>
      <c r="K1744">
        <v>2020</v>
      </c>
      <c r="L1744" t="s">
        <v>145</v>
      </c>
      <c r="O1744" s="43">
        <v>16.697228769336672</v>
      </c>
      <c r="R1744" s="43"/>
      <c r="S1744" s="43">
        <v>16.697228769336672</v>
      </c>
      <c r="T1744" s="43">
        <v>0</v>
      </c>
      <c r="U1744" s="43">
        <v>16.271889691370561</v>
      </c>
      <c r="V1744" s="43"/>
      <c r="W1744" s="43">
        <v>0.42533907796611092</v>
      </c>
      <c r="X1744" s="43"/>
      <c r="Y1744" s="43"/>
      <c r="Z1744" s="43"/>
      <c r="AA1744" s="43"/>
      <c r="AB1744" s="43"/>
      <c r="AE1744" s="43">
        <v>0</v>
      </c>
      <c r="AL1744" s="43"/>
      <c r="AN1744" t="s">
        <v>131</v>
      </c>
    </row>
    <row r="1745" spans="1:40" x14ac:dyDescent="0.75">
      <c r="A1745" t="s">
        <v>3687</v>
      </c>
      <c r="B1745" t="s">
        <v>123</v>
      </c>
      <c r="C1745" t="s">
        <v>3688</v>
      </c>
      <c r="D1745" t="s">
        <v>1003</v>
      </c>
      <c r="E1745" t="s">
        <v>126</v>
      </c>
      <c r="F1745">
        <v>401</v>
      </c>
      <c r="G1745">
        <v>52</v>
      </c>
      <c r="H1745" t="s">
        <v>1004</v>
      </c>
      <c r="I1745" t="s">
        <v>128</v>
      </c>
      <c r="J1745" t="s">
        <v>170</v>
      </c>
      <c r="K1745">
        <v>2020</v>
      </c>
      <c r="L1745" t="s">
        <v>72</v>
      </c>
      <c r="O1745" s="43">
        <v>0</v>
      </c>
      <c r="R1745" s="43"/>
      <c r="S1745" s="43">
        <v>0</v>
      </c>
      <c r="T1745" s="43">
        <v>0</v>
      </c>
      <c r="U1745" s="43"/>
      <c r="V1745" s="43"/>
      <c r="W1745" s="43"/>
      <c r="X1745" s="43"/>
      <c r="Y1745" s="43"/>
      <c r="Z1745" s="43"/>
      <c r="AA1745" s="43"/>
      <c r="AB1745" s="43"/>
      <c r="AE1745" s="43">
        <v>0</v>
      </c>
      <c r="AL1745" s="43"/>
      <c r="AN1745" t="s">
        <v>131</v>
      </c>
    </row>
    <row r="1746" spans="1:40" x14ac:dyDescent="0.75">
      <c r="A1746" t="s">
        <v>3689</v>
      </c>
      <c r="B1746" t="s">
        <v>123</v>
      </c>
      <c r="C1746" t="s">
        <v>3690</v>
      </c>
      <c r="D1746" t="s">
        <v>1003</v>
      </c>
      <c r="E1746" t="s">
        <v>126</v>
      </c>
      <c r="F1746">
        <v>401</v>
      </c>
      <c r="G1746">
        <v>53</v>
      </c>
      <c r="H1746" t="s">
        <v>1004</v>
      </c>
      <c r="I1746" t="s">
        <v>128</v>
      </c>
      <c r="J1746" t="s">
        <v>170</v>
      </c>
      <c r="K1746">
        <v>2020</v>
      </c>
      <c r="L1746" t="s">
        <v>150</v>
      </c>
      <c r="O1746" s="43">
        <v>0.89742291806999719</v>
      </c>
      <c r="R1746" s="43"/>
      <c r="S1746" s="43">
        <v>0.89742291806999719</v>
      </c>
      <c r="T1746" s="43">
        <v>0</v>
      </c>
      <c r="U1746" s="43">
        <v>0.2480602153173416</v>
      </c>
      <c r="V1746" s="43"/>
      <c r="W1746" s="43">
        <v>0.64936270275265562</v>
      </c>
      <c r="X1746" s="43"/>
      <c r="Y1746" s="43"/>
      <c r="Z1746" s="43"/>
      <c r="AA1746" s="43"/>
      <c r="AB1746" s="43"/>
      <c r="AE1746" s="43">
        <v>0</v>
      </c>
      <c r="AL1746" s="43"/>
      <c r="AN1746" t="s">
        <v>131</v>
      </c>
    </row>
    <row r="1747" spans="1:40" x14ac:dyDescent="0.75">
      <c r="A1747" t="s">
        <v>3691</v>
      </c>
      <c r="B1747" t="s">
        <v>123</v>
      </c>
      <c r="C1747" t="s">
        <v>3692</v>
      </c>
      <c r="D1747" t="s">
        <v>1003</v>
      </c>
      <c r="E1747" t="s">
        <v>126</v>
      </c>
      <c r="F1747">
        <v>401</v>
      </c>
      <c r="G1747">
        <v>55</v>
      </c>
      <c r="H1747" t="s">
        <v>1004</v>
      </c>
      <c r="I1747" t="s">
        <v>128</v>
      </c>
      <c r="J1747" t="s">
        <v>170</v>
      </c>
      <c r="K1747">
        <v>2020</v>
      </c>
      <c r="L1747" t="s">
        <v>153</v>
      </c>
      <c r="O1747" s="43">
        <v>0</v>
      </c>
      <c r="R1747" s="43"/>
      <c r="S1747" s="43">
        <v>0</v>
      </c>
      <c r="T1747" s="43">
        <v>0</v>
      </c>
      <c r="U1747" s="43"/>
      <c r="V1747" s="43"/>
      <c r="W1747" s="43"/>
      <c r="X1747" s="43"/>
      <c r="Y1747" s="43"/>
      <c r="Z1747" s="43"/>
      <c r="AA1747" s="43"/>
      <c r="AB1747" s="43"/>
      <c r="AE1747" s="43">
        <v>0</v>
      </c>
      <c r="AL1747" s="43"/>
      <c r="AN1747" t="s">
        <v>131</v>
      </c>
    </row>
    <row r="1748" spans="1:40" x14ac:dyDescent="0.75">
      <c r="A1748" t="s">
        <v>3693</v>
      </c>
      <c r="B1748" t="s">
        <v>123</v>
      </c>
      <c r="C1748" t="s">
        <v>3694</v>
      </c>
      <c r="D1748" t="s">
        <v>1003</v>
      </c>
      <c r="E1748" t="s">
        <v>126</v>
      </c>
      <c r="F1748">
        <v>401</v>
      </c>
      <c r="G1748">
        <v>58</v>
      </c>
      <c r="H1748" t="s">
        <v>1004</v>
      </c>
      <c r="I1748" t="s">
        <v>128</v>
      </c>
      <c r="J1748" t="s">
        <v>170</v>
      </c>
      <c r="K1748">
        <v>2020</v>
      </c>
      <c r="L1748" t="s">
        <v>156</v>
      </c>
      <c r="O1748" s="43">
        <v>0.35401096226819184</v>
      </c>
      <c r="R1748" s="43"/>
      <c r="S1748" s="43">
        <v>0.35401096226819184</v>
      </c>
      <c r="T1748" s="43">
        <v>0</v>
      </c>
      <c r="U1748" s="43">
        <v>0.26692765545235309</v>
      </c>
      <c r="V1748" s="43"/>
      <c r="W1748" s="43">
        <v>8.7083306815838743E-2</v>
      </c>
      <c r="X1748" s="43"/>
      <c r="Y1748" s="43"/>
      <c r="Z1748" s="43"/>
      <c r="AA1748" s="43"/>
      <c r="AB1748" s="43"/>
      <c r="AE1748" s="43">
        <v>0</v>
      </c>
      <c r="AL1748" s="43"/>
      <c r="AN1748" t="s">
        <v>131</v>
      </c>
    </row>
    <row r="1749" spans="1:40" x14ac:dyDescent="0.75">
      <c r="A1749" t="s">
        <v>3695</v>
      </c>
      <c r="B1749" t="s">
        <v>123</v>
      </c>
      <c r="C1749" t="s">
        <v>3696</v>
      </c>
      <c r="D1749" t="s">
        <v>1003</v>
      </c>
      <c r="E1749" t="s">
        <v>126</v>
      </c>
      <c r="F1749">
        <v>401</v>
      </c>
      <c r="G1749">
        <v>6</v>
      </c>
      <c r="H1749" t="s">
        <v>1004</v>
      </c>
      <c r="I1749" t="s">
        <v>128</v>
      </c>
      <c r="J1749" t="s">
        <v>170</v>
      </c>
      <c r="K1749">
        <v>2020</v>
      </c>
      <c r="L1749" t="s">
        <v>20</v>
      </c>
      <c r="O1749" s="43">
        <v>5.1902004784863447</v>
      </c>
      <c r="R1749" s="43"/>
      <c r="S1749" s="43">
        <v>2.7545004784863445</v>
      </c>
      <c r="T1749" s="43">
        <v>2.4356999999999998</v>
      </c>
      <c r="U1749" s="43">
        <v>2.0371658394886238</v>
      </c>
      <c r="V1749" s="43"/>
      <c r="W1749" s="43">
        <v>0.71733463899772065</v>
      </c>
      <c r="X1749" s="43"/>
      <c r="Y1749" s="43"/>
      <c r="Z1749" s="43"/>
      <c r="AA1749" s="43"/>
      <c r="AB1749" s="43"/>
      <c r="AE1749" s="43">
        <v>2.4356999999999998</v>
      </c>
      <c r="AL1749" s="43"/>
      <c r="AN1749" t="s">
        <v>131</v>
      </c>
    </row>
    <row r="1750" spans="1:40" x14ac:dyDescent="0.75">
      <c r="A1750" t="s">
        <v>3697</v>
      </c>
      <c r="B1750" t="s">
        <v>123</v>
      </c>
      <c r="C1750" t="s">
        <v>3698</v>
      </c>
      <c r="D1750" t="s">
        <v>1003</v>
      </c>
      <c r="E1750" t="s">
        <v>126</v>
      </c>
      <c r="F1750">
        <v>401</v>
      </c>
      <c r="G1750">
        <v>7</v>
      </c>
      <c r="H1750" t="s">
        <v>1004</v>
      </c>
      <c r="I1750" t="s">
        <v>128</v>
      </c>
      <c r="J1750" t="s">
        <v>170</v>
      </c>
      <c r="K1750">
        <v>2020</v>
      </c>
      <c r="L1750" t="s">
        <v>161</v>
      </c>
      <c r="O1750" s="43">
        <v>9.3617093181480315E-2</v>
      </c>
      <c r="R1750" s="43"/>
      <c r="S1750" s="43">
        <v>9.3617093181480315E-2</v>
      </c>
      <c r="T1750" s="43">
        <v>0</v>
      </c>
      <c r="U1750" s="43">
        <v>7.910779588297942E-2</v>
      </c>
      <c r="V1750" s="43"/>
      <c r="W1750" s="43">
        <v>1.45092972985009E-2</v>
      </c>
      <c r="X1750" s="43"/>
      <c r="Y1750" s="43"/>
      <c r="Z1750" s="43"/>
      <c r="AA1750" s="43"/>
      <c r="AB1750" s="43"/>
      <c r="AE1750" s="43">
        <v>0</v>
      </c>
      <c r="AL1750" s="43"/>
      <c r="AN1750" t="s">
        <v>131</v>
      </c>
    </row>
    <row r="1751" spans="1:40" x14ac:dyDescent="0.75">
      <c r="A1751" t="s">
        <v>3699</v>
      </c>
      <c r="B1751" t="s">
        <v>123</v>
      </c>
      <c r="C1751" t="s">
        <v>3700</v>
      </c>
      <c r="D1751" t="s">
        <v>1003</v>
      </c>
      <c r="E1751" t="s">
        <v>126</v>
      </c>
      <c r="F1751">
        <v>401</v>
      </c>
      <c r="G1751">
        <v>8</v>
      </c>
      <c r="H1751" t="s">
        <v>1004</v>
      </c>
      <c r="I1751" t="s">
        <v>128</v>
      </c>
      <c r="J1751" t="s">
        <v>170</v>
      </c>
      <c r="K1751">
        <v>2020</v>
      </c>
      <c r="L1751" t="s">
        <v>164</v>
      </c>
      <c r="O1751" s="43">
        <v>0</v>
      </c>
      <c r="R1751" s="43"/>
      <c r="S1751" s="43">
        <v>0</v>
      </c>
      <c r="T1751" s="43">
        <v>0</v>
      </c>
      <c r="U1751" s="43"/>
      <c r="V1751" s="43"/>
      <c r="W1751" s="43"/>
      <c r="X1751" s="43"/>
      <c r="Y1751" s="43"/>
      <c r="Z1751" s="43"/>
      <c r="AA1751" s="43"/>
      <c r="AB1751" s="43"/>
      <c r="AE1751" s="43">
        <v>0</v>
      </c>
      <c r="AL1751" s="43"/>
      <c r="AN1751" t="s">
        <v>131</v>
      </c>
    </row>
    <row r="1752" spans="1:40" x14ac:dyDescent="0.75">
      <c r="A1752" t="s">
        <v>3701</v>
      </c>
      <c r="B1752" t="s">
        <v>123</v>
      </c>
      <c r="C1752" t="s">
        <v>3702</v>
      </c>
      <c r="D1752" t="s">
        <v>1003</v>
      </c>
      <c r="E1752" t="s">
        <v>126</v>
      </c>
      <c r="F1752">
        <v>401</v>
      </c>
      <c r="G1752">
        <v>9</v>
      </c>
      <c r="H1752" t="s">
        <v>1004</v>
      </c>
      <c r="I1752" t="s">
        <v>128</v>
      </c>
      <c r="J1752" t="s">
        <v>170</v>
      </c>
      <c r="K1752">
        <v>2020</v>
      </c>
      <c r="L1752" t="s">
        <v>167</v>
      </c>
      <c r="O1752" s="43">
        <v>0</v>
      </c>
      <c r="R1752" s="43"/>
      <c r="S1752" s="43">
        <v>0</v>
      </c>
      <c r="T1752" s="43">
        <v>0</v>
      </c>
      <c r="U1752" s="43"/>
      <c r="V1752" s="43"/>
      <c r="W1752" s="43"/>
      <c r="X1752" s="43"/>
      <c r="Y1752" s="43"/>
      <c r="Z1752" s="43"/>
      <c r="AA1752" s="43"/>
      <c r="AB1752" s="43"/>
      <c r="AE1752" s="43">
        <v>0</v>
      </c>
      <c r="AL1752" s="43"/>
      <c r="AN1752" t="s">
        <v>131</v>
      </c>
    </row>
    <row r="1753" spans="1:40" x14ac:dyDescent="0.75">
      <c r="A1753" t="s">
        <v>3703</v>
      </c>
      <c r="B1753" t="s">
        <v>123</v>
      </c>
      <c r="C1753" t="s">
        <v>3704</v>
      </c>
      <c r="D1753" t="s">
        <v>1003</v>
      </c>
      <c r="E1753" t="s">
        <v>126</v>
      </c>
      <c r="F1753">
        <v>402</v>
      </c>
      <c r="G1753">
        <v>0</v>
      </c>
      <c r="H1753" t="s">
        <v>1004</v>
      </c>
      <c r="I1753" t="s">
        <v>128</v>
      </c>
      <c r="J1753" t="s">
        <v>199</v>
      </c>
      <c r="K1753">
        <v>2020</v>
      </c>
      <c r="L1753" t="s">
        <v>130</v>
      </c>
      <c r="O1753" s="43">
        <v>49.278363177082902</v>
      </c>
      <c r="R1753" s="43"/>
      <c r="S1753" s="43">
        <v>43.986663177082903</v>
      </c>
      <c r="T1753" s="43">
        <v>5.2916999999999996</v>
      </c>
      <c r="U1753" s="43">
        <v>24.47166942077012</v>
      </c>
      <c r="V1753" s="43"/>
      <c r="W1753" s="43">
        <v>19.51499375631278</v>
      </c>
      <c r="X1753" s="43"/>
      <c r="Y1753" s="43"/>
      <c r="Z1753" s="43"/>
      <c r="AA1753" s="43"/>
      <c r="AB1753" s="43"/>
      <c r="AE1753" s="43">
        <v>5.2916999999999996</v>
      </c>
      <c r="AL1753" s="43"/>
      <c r="AN1753" t="s">
        <v>131</v>
      </c>
    </row>
    <row r="1754" spans="1:40" x14ac:dyDescent="0.75">
      <c r="A1754" t="s">
        <v>3705</v>
      </c>
      <c r="B1754" t="s">
        <v>123</v>
      </c>
      <c r="C1754" t="s">
        <v>3706</v>
      </c>
      <c r="D1754" t="s">
        <v>1003</v>
      </c>
      <c r="E1754" t="s">
        <v>126</v>
      </c>
      <c r="F1754">
        <v>402</v>
      </c>
      <c r="G1754">
        <v>1</v>
      </c>
      <c r="H1754" t="s">
        <v>1004</v>
      </c>
      <c r="I1754" t="s">
        <v>128</v>
      </c>
      <c r="J1754" t="s">
        <v>199</v>
      </c>
      <c r="K1754">
        <v>2020</v>
      </c>
      <c r="L1754" t="s">
        <v>134</v>
      </c>
      <c r="O1754" s="43">
        <v>0.33438303346267623</v>
      </c>
      <c r="R1754" s="43"/>
      <c r="S1754" s="43">
        <v>0.33438303346267623</v>
      </c>
      <c r="T1754" s="43">
        <v>0</v>
      </c>
      <c r="U1754" s="43">
        <v>0.27297503633740378</v>
      </c>
      <c r="V1754" s="43"/>
      <c r="W1754" s="43">
        <v>6.140799712527243E-2</v>
      </c>
      <c r="X1754" s="43"/>
      <c r="Y1754" s="43"/>
      <c r="Z1754" s="43"/>
      <c r="AA1754" s="43"/>
      <c r="AB1754" s="43"/>
      <c r="AE1754" s="43">
        <v>0</v>
      </c>
      <c r="AL1754" s="43"/>
      <c r="AN1754" t="s">
        <v>131</v>
      </c>
    </row>
    <row r="1755" spans="1:40" x14ac:dyDescent="0.75">
      <c r="A1755" t="s">
        <v>3707</v>
      </c>
      <c r="B1755" t="s">
        <v>123</v>
      </c>
      <c r="C1755" t="s">
        <v>3708</v>
      </c>
      <c r="D1755" t="s">
        <v>1003</v>
      </c>
      <c r="E1755" t="s">
        <v>126</v>
      </c>
      <c r="F1755">
        <v>402</v>
      </c>
      <c r="G1755">
        <v>2</v>
      </c>
      <c r="H1755" t="s">
        <v>1004</v>
      </c>
      <c r="I1755" t="s">
        <v>128</v>
      </c>
      <c r="J1755" t="s">
        <v>199</v>
      </c>
      <c r="K1755">
        <v>2020</v>
      </c>
      <c r="L1755" t="s">
        <v>137</v>
      </c>
      <c r="O1755" s="43">
        <v>9.1922799573736018</v>
      </c>
      <c r="R1755" s="43"/>
      <c r="S1755" s="43">
        <v>9.1922799573736018</v>
      </c>
      <c r="T1755" s="43">
        <v>0</v>
      </c>
      <c r="U1755" s="43">
        <v>0.31809385206292862</v>
      </c>
      <c r="V1755" s="43"/>
      <c r="W1755" s="43">
        <v>8.8741861053106739</v>
      </c>
      <c r="X1755" s="43"/>
      <c r="Y1755" s="43"/>
      <c r="Z1755" s="43"/>
      <c r="AA1755" s="43"/>
      <c r="AB1755" s="43"/>
      <c r="AE1755" s="43">
        <v>0</v>
      </c>
      <c r="AL1755" s="43"/>
      <c r="AN1755" t="s">
        <v>131</v>
      </c>
    </row>
    <row r="1756" spans="1:40" x14ac:dyDescent="0.75">
      <c r="A1756" t="s">
        <v>3709</v>
      </c>
      <c r="B1756" t="s">
        <v>123</v>
      </c>
      <c r="C1756" t="s">
        <v>3710</v>
      </c>
      <c r="D1756" t="s">
        <v>1003</v>
      </c>
      <c r="E1756" t="s">
        <v>126</v>
      </c>
      <c r="F1756">
        <v>402</v>
      </c>
      <c r="G1756">
        <v>3</v>
      </c>
      <c r="H1756" t="s">
        <v>1004</v>
      </c>
      <c r="I1756" t="s">
        <v>128</v>
      </c>
      <c r="J1756" t="s">
        <v>199</v>
      </c>
      <c r="K1756">
        <v>2020</v>
      </c>
      <c r="L1756" t="s">
        <v>21</v>
      </c>
      <c r="O1756" s="43">
        <v>14.374212482278001</v>
      </c>
      <c r="R1756" s="43"/>
      <c r="S1756" s="43">
        <v>14.374212482278001</v>
      </c>
      <c r="T1756" s="43">
        <v>0</v>
      </c>
      <c r="U1756" s="43">
        <v>8.0567857400134404</v>
      </c>
      <c r="V1756" s="43"/>
      <c r="W1756" s="43">
        <v>6.3174267422645611</v>
      </c>
      <c r="X1756" s="43"/>
      <c r="Y1756" s="43"/>
      <c r="Z1756" s="43"/>
      <c r="AA1756" s="43"/>
      <c r="AB1756" s="43"/>
      <c r="AE1756" s="43">
        <v>0</v>
      </c>
      <c r="AL1756" s="43"/>
      <c r="AN1756" t="s">
        <v>131</v>
      </c>
    </row>
    <row r="1757" spans="1:40" x14ac:dyDescent="0.75">
      <c r="A1757" t="s">
        <v>3711</v>
      </c>
      <c r="B1757" t="s">
        <v>123</v>
      </c>
      <c r="C1757" t="s">
        <v>3712</v>
      </c>
      <c r="D1757" t="s">
        <v>1003</v>
      </c>
      <c r="E1757" t="s">
        <v>126</v>
      </c>
      <c r="F1757">
        <v>402</v>
      </c>
      <c r="G1757">
        <v>4</v>
      </c>
      <c r="H1757" t="s">
        <v>1004</v>
      </c>
      <c r="I1757" t="s">
        <v>128</v>
      </c>
      <c r="J1757" t="s">
        <v>199</v>
      </c>
      <c r="K1757">
        <v>2020</v>
      </c>
      <c r="L1757" t="s">
        <v>142</v>
      </c>
      <c r="O1757" s="43">
        <v>0</v>
      </c>
      <c r="R1757" s="43"/>
      <c r="S1757" s="43">
        <v>0</v>
      </c>
      <c r="T1757" s="43">
        <v>0</v>
      </c>
      <c r="U1757" s="43"/>
      <c r="V1757" s="43"/>
      <c r="W1757" s="43"/>
      <c r="X1757" s="43"/>
      <c r="Y1757" s="43"/>
      <c r="Z1757" s="43"/>
      <c r="AA1757" s="43"/>
      <c r="AB1757" s="43"/>
      <c r="AE1757" s="43">
        <v>0</v>
      </c>
      <c r="AL1757" s="43"/>
      <c r="AN1757" t="s">
        <v>131</v>
      </c>
    </row>
    <row r="1758" spans="1:40" x14ac:dyDescent="0.75">
      <c r="A1758" t="s">
        <v>3713</v>
      </c>
      <c r="B1758" t="s">
        <v>123</v>
      </c>
      <c r="C1758" t="s">
        <v>3714</v>
      </c>
      <c r="D1758" t="s">
        <v>1003</v>
      </c>
      <c r="E1758" t="s">
        <v>126</v>
      </c>
      <c r="F1758">
        <v>402</v>
      </c>
      <c r="G1758">
        <v>51</v>
      </c>
      <c r="H1758" t="s">
        <v>1004</v>
      </c>
      <c r="I1758" t="s">
        <v>128</v>
      </c>
      <c r="J1758" t="s">
        <v>199</v>
      </c>
      <c r="K1758">
        <v>2020</v>
      </c>
      <c r="L1758" t="s">
        <v>145</v>
      </c>
      <c r="O1758" s="43">
        <v>13.409910256477122</v>
      </c>
      <c r="R1758" s="43"/>
      <c r="S1758" s="43">
        <v>13.409910256477122</v>
      </c>
      <c r="T1758" s="43">
        <v>0</v>
      </c>
      <c r="U1758" s="43">
        <v>12.40959935234639</v>
      </c>
      <c r="V1758" s="43"/>
      <c r="W1758" s="43">
        <v>1.0003109041307321</v>
      </c>
      <c r="X1758" s="43"/>
      <c r="Y1758" s="43"/>
      <c r="Z1758" s="43"/>
      <c r="AA1758" s="43"/>
      <c r="AB1758" s="43"/>
      <c r="AE1758" s="43">
        <v>0</v>
      </c>
      <c r="AL1758" s="43"/>
      <c r="AN1758" t="s">
        <v>131</v>
      </c>
    </row>
    <row r="1759" spans="1:40" x14ac:dyDescent="0.75">
      <c r="A1759" t="s">
        <v>3715</v>
      </c>
      <c r="B1759" t="s">
        <v>123</v>
      </c>
      <c r="C1759" t="s">
        <v>3716</v>
      </c>
      <c r="D1759" t="s">
        <v>1003</v>
      </c>
      <c r="E1759" t="s">
        <v>126</v>
      </c>
      <c r="F1759">
        <v>402</v>
      </c>
      <c r="G1759">
        <v>52</v>
      </c>
      <c r="H1759" t="s">
        <v>1004</v>
      </c>
      <c r="I1759" t="s">
        <v>128</v>
      </c>
      <c r="J1759" t="s">
        <v>199</v>
      </c>
      <c r="K1759">
        <v>2020</v>
      </c>
      <c r="L1759" t="s">
        <v>72</v>
      </c>
      <c r="O1759" s="43">
        <v>0</v>
      </c>
      <c r="R1759" s="43"/>
      <c r="S1759" s="43">
        <v>0</v>
      </c>
      <c r="T1759" s="43">
        <v>0</v>
      </c>
      <c r="U1759" s="43"/>
      <c r="V1759" s="43"/>
      <c r="W1759" s="43"/>
      <c r="X1759" s="43"/>
      <c r="Y1759" s="43"/>
      <c r="Z1759" s="43"/>
      <c r="AA1759" s="43"/>
      <c r="AB1759" s="43"/>
      <c r="AE1759" s="43">
        <v>0</v>
      </c>
      <c r="AL1759" s="43"/>
      <c r="AN1759" t="s">
        <v>131</v>
      </c>
    </row>
    <row r="1760" spans="1:40" x14ac:dyDescent="0.75">
      <c r="A1760" t="s">
        <v>3717</v>
      </c>
      <c r="B1760" t="s">
        <v>123</v>
      </c>
      <c r="C1760" t="s">
        <v>3718</v>
      </c>
      <c r="D1760" t="s">
        <v>1003</v>
      </c>
      <c r="E1760" t="s">
        <v>126</v>
      </c>
      <c r="F1760">
        <v>402</v>
      </c>
      <c r="G1760">
        <v>53</v>
      </c>
      <c r="H1760" t="s">
        <v>1004</v>
      </c>
      <c r="I1760" t="s">
        <v>128</v>
      </c>
      <c r="J1760" t="s">
        <v>199</v>
      </c>
      <c r="K1760">
        <v>2020</v>
      </c>
      <c r="L1760" t="s">
        <v>150</v>
      </c>
      <c r="O1760" s="43">
        <v>2.2894768410039434</v>
      </c>
      <c r="R1760" s="43"/>
      <c r="S1760" s="43">
        <v>2.2894768410039434</v>
      </c>
      <c r="T1760" s="43">
        <v>0</v>
      </c>
      <c r="U1760" s="43">
        <v>0.41374830677974528</v>
      </c>
      <c r="V1760" s="43"/>
      <c r="W1760" s="43">
        <v>1.8757285342241981</v>
      </c>
      <c r="X1760" s="43"/>
      <c r="Y1760" s="43"/>
      <c r="Z1760" s="43"/>
      <c r="AA1760" s="43"/>
      <c r="AB1760" s="43"/>
      <c r="AE1760" s="43">
        <v>0</v>
      </c>
      <c r="AL1760" s="43"/>
      <c r="AN1760" t="s">
        <v>131</v>
      </c>
    </row>
    <row r="1761" spans="1:40" x14ac:dyDescent="0.75">
      <c r="A1761" t="s">
        <v>3719</v>
      </c>
      <c r="B1761" t="s">
        <v>123</v>
      </c>
      <c r="C1761" t="s">
        <v>3720</v>
      </c>
      <c r="D1761" t="s">
        <v>1003</v>
      </c>
      <c r="E1761" t="s">
        <v>126</v>
      </c>
      <c r="F1761">
        <v>402</v>
      </c>
      <c r="G1761">
        <v>55</v>
      </c>
      <c r="H1761" t="s">
        <v>1004</v>
      </c>
      <c r="I1761" t="s">
        <v>128</v>
      </c>
      <c r="J1761" t="s">
        <v>199</v>
      </c>
      <c r="K1761">
        <v>2020</v>
      </c>
      <c r="L1761" t="s">
        <v>153</v>
      </c>
      <c r="O1761" s="43">
        <v>0</v>
      </c>
      <c r="R1761" s="43"/>
      <c r="S1761" s="43">
        <v>0</v>
      </c>
      <c r="T1761" s="43">
        <v>0</v>
      </c>
      <c r="U1761" s="43"/>
      <c r="V1761" s="43"/>
      <c r="W1761" s="43"/>
      <c r="X1761" s="43"/>
      <c r="Y1761" s="43"/>
      <c r="Z1761" s="43"/>
      <c r="AA1761" s="43"/>
      <c r="AB1761" s="43"/>
      <c r="AE1761" s="43">
        <v>0</v>
      </c>
      <c r="AL1761" s="43"/>
      <c r="AN1761" t="s">
        <v>131</v>
      </c>
    </row>
    <row r="1762" spans="1:40" x14ac:dyDescent="0.75">
      <c r="A1762" t="s">
        <v>3721</v>
      </c>
      <c r="B1762" t="s">
        <v>123</v>
      </c>
      <c r="C1762" t="s">
        <v>3722</v>
      </c>
      <c r="D1762" t="s">
        <v>1003</v>
      </c>
      <c r="E1762" t="s">
        <v>126</v>
      </c>
      <c r="F1762">
        <v>402</v>
      </c>
      <c r="G1762">
        <v>58</v>
      </c>
      <c r="H1762" t="s">
        <v>1004</v>
      </c>
      <c r="I1762" t="s">
        <v>128</v>
      </c>
      <c r="J1762" t="s">
        <v>199</v>
      </c>
      <c r="K1762">
        <v>2020</v>
      </c>
      <c r="L1762" t="s">
        <v>156</v>
      </c>
      <c r="O1762" s="43">
        <v>0.50435452517843082</v>
      </c>
      <c r="R1762" s="43"/>
      <c r="S1762" s="43">
        <v>0.50435452517843082</v>
      </c>
      <c r="T1762" s="43">
        <v>0</v>
      </c>
      <c r="U1762" s="43">
        <v>0.30947801665289271</v>
      </c>
      <c r="V1762" s="43"/>
      <c r="W1762" s="43">
        <v>0.19487650852553809</v>
      </c>
      <c r="X1762" s="43"/>
      <c r="Y1762" s="43"/>
      <c r="Z1762" s="43"/>
      <c r="AA1762" s="43"/>
      <c r="AB1762" s="43"/>
      <c r="AE1762" s="43">
        <v>0</v>
      </c>
      <c r="AL1762" s="43"/>
      <c r="AN1762" t="s">
        <v>131</v>
      </c>
    </row>
    <row r="1763" spans="1:40" x14ac:dyDescent="0.75">
      <c r="A1763" t="s">
        <v>3723</v>
      </c>
      <c r="B1763" t="s">
        <v>123</v>
      </c>
      <c r="C1763" t="s">
        <v>3724</v>
      </c>
      <c r="D1763" t="s">
        <v>1003</v>
      </c>
      <c r="E1763" t="s">
        <v>126</v>
      </c>
      <c r="F1763">
        <v>402</v>
      </c>
      <c r="G1763">
        <v>6</v>
      </c>
      <c r="H1763" t="s">
        <v>1004</v>
      </c>
      <c r="I1763" t="s">
        <v>128</v>
      </c>
      <c r="J1763" t="s">
        <v>199</v>
      </c>
      <c r="K1763">
        <v>2020</v>
      </c>
      <c r="L1763" t="s">
        <v>20</v>
      </c>
      <c r="O1763" s="43">
        <v>8.9276389628607014</v>
      </c>
      <c r="R1763" s="43"/>
      <c r="S1763" s="43">
        <v>3.6359389628607008</v>
      </c>
      <c r="T1763" s="43">
        <v>5.2916999999999996</v>
      </c>
      <c r="U1763" s="43">
        <v>2.496218027167517</v>
      </c>
      <c r="V1763" s="43"/>
      <c r="W1763" s="43">
        <v>1.1397209356931839</v>
      </c>
      <c r="X1763" s="43"/>
      <c r="Y1763" s="43"/>
      <c r="Z1763" s="43"/>
      <c r="AA1763" s="43"/>
      <c r="AB1763" s="43"/>
      <c r="AE1763" s="43">
        <v>5.2916999999999996</v>
      </c>
      <c r="AL1763" s="43"/>
      <c r="AN1763" t="s">
        <v>131</v>
      </c>
    </row>
    <row r="1764" spans="1:40" x14ac:dyDescent="0.75">
      <c r="A1764" t="s">
        <v>3725</v>
      </c>
      <c r="B1764" t="s">
        <v>123</v>
      </c>
      <c r="C1764" t="s">
        <v>3726</v>
      </c>
      <c r="D1764" t="s">
        <v>1003</v>
      </c>
      <c r="E1764" t="s">
        <v>126</v>
      </c>
      <c r="F1764">
        <v>402</v>
      </c>
      <c r="G1764">
        <v>7</v>
      </c>
      <c r="H1764" t="s">
        <v>1004</v>
      </c>
      <c r="I1764" t="s">
        <v>128</v>
      </c>
      <c r="J1764" t="s">
        <v>199</v>
      </c>
      <c r="K1764">
        <v>2020</v>
      </c>
      <c r="L1764" t="s">
        <v>161</v>
      </c>
      <c r="O1764" s="43">
        <v>0.24610711844841798</v>
      </c>
      <c r="R1764" s="43"/>
      <c r="S1764" s="43">
        <v>0.24610711844841798</v>
      </c>
      <c r="T1764" s="43">
        <v>0</v>
      </c>
      <c r="U1764" s="43">
        <v>0.1947710894098009</v>
      </c>
      <c r="V1764" s="43"/>
      <c r="W1764" s="43">
        <v>5.1336029038617073E-2</v>
      </c>
      <c r="X1764" s="43"/>
      <c r="Y1764" s="43"/>
      <c r="Z1764" s="43"/>
      <c r="AA1764" s="43"/>
      <c r="AB1764" s="43"/>
      <c r="AE1764" s="43">
        <v>0</v>
      </c>
      <c r="AL1764" s="43"/>
      <c r="AN1764" t="s">
        <v>131</v>
      </c>
    </row>
    <row r="1765" spans="1:40" x14ac:dyDescent="0.75">
      <c r="A1765" t="s">
        <v>3727</v>
      </c>
      <c r="B1765" t="s">
        <v>123</v>
      </c>
      <c r="C1765" t="s">
        <v>3728</v>
      </c>
      <c r="D1765" t="s">
        <v>1003</v>
      </c>
      <c r="E1765" t="s">
        <v>126</v>
      </c>
      <c r="F1765">
        <v>402</v>
      </c>
      <c r="G1765">
        <v>8</v>
      </c>
      <c r="H1765" t="s">
        <v>1004</v>
      </c>
      <c r="I1765" t="s">
        <v>128</v>
      </c>
      <c r="J1765" t="s">
        <v>199</v>
      </c>
      <c r="K1765">
        <v>2020</v>
      </c>
      <c r="L1765" t="s">
        <v>164</v>
      </c>
      <c r="O1765" s="43">
        <v>0</v>
      </c>
      <c r="R1765" s="43"/>
      <c r="S1765" s="43">
        <v>0</v>
      </c>
      <c r="T1765" s="43">
        <v>0</v>
      </c>
      <c r="U1765" s="43"/>
      <c r="V1765" s="43"/>
      <c r="W1765" s="43"/>
      <c r="X1765" s="43"/>
      <c r="Y1765" s="43"/>
      <c r="Z1765" s="43"/>
      <c r="AA1765" s="43"/>
      <c r="AB1765" s="43"/>
      <c r="AE1765" s="43">
        <v>0</v>
      </c>
      <c r="AL1765" s="43"/>
      <c r="AN1765" t="s">
        <v>131</v>
      </c>
    </row>
    <row r="1766" spans="1:40" x14ac:dyDescent="0.75">
      <c r="A1766" t="s">
        <v>3729</v>
      </c>
      <c r="B1766" t="s">
        <v>123</v>
      </c>
      <c r="C1766" t="s">
        <v>3730</v>
      </c>
      <c r="D1766" t="s">
        <v>1003</v>
      </c>
      <c r="E1766" t="s">
        <v>126</v>
      </c>
      <c r="F1766">
        <v>402</v>
      </c>
      <c r="G1766">
        <v>9</v>
      </c>
      <c r="H1766" t="s">
        <v>1004</v>
      </c>
      <c r="I1766" t="s">
        <v>128</v>
      </c>
      <c r="J1766" t="s">
        <v>199</v>
      </c>
      <c r="K1766">
        <v>2020</v>
      </c>
      <c r="L1766" t="s">
        <v>167</v>
      </c>
      <c r="O1766" s="43">
        <v>0</v>
      </c>
      <c r="R1766" s="43"/>
      <c r="S1766" s="43">
        <v>0</v>
      </c>
      <c r="T1766" s="43">
        <v>0</v>
      </c>
      <c r="U1766" s="43"/>
      <c r="V1766" s="43"/>
      <c r="W1766" s="43"/>
      <c r="X1766" s="43"/>
      <c r="Y1766" s="43"/>
      <c r="Z1766" s="43"/>
      <c r="AA1766" s="43"/>
      <c r="AB1766" s="43"/>
      <c r="AE1766" s="43">
        <v>0</v>
      </c>
      <c r="AL1766" s="43"/>
      <c r="AN1766" t="s">
        <v>131</v>
      </c>
    </row>
    <row r="1767" spans="1:40" x14ac:dyDescent="0.75">
      <c r="A1767" t="s">
        <v>3731</v>
      </c>
      <c r="B1767" t="s">
        <v>123</v>
      </c>
      <c r="C1767" t="s">
        <v>3732</v>
      </c>
      <c r="D1767" t="s">
        <v>1089</v>
      </c>
      <c r="E1767" t="s">
        <v>126</v>
      </c>
      <c r="F1767">
        <v>400</v>
      </c>
      <c r="G1767">
        <v>0</v>
      </c>
      <c r="H1767" t="s">
        <v>1090</v>
      </c>
      <c r="I1767" t="s">
        <v>128</v>
      </c>
      <c r="J1767" t="s">
        <v>129</v>
      </c>
      <c r="K1767">
        <v>2020</v>
      </c>
      <c r="L1767" t="s">
        <v>130</v>
      </c>
      <c r="O1767" s="43">
        <v>46.763446325176183</v>
      </c>
      <c r="R1767" s="43"/>
      <c r="S1767" s="43">
        <v>46.632936325176182</v>
      </c>
      <c r="T1767" s="43">
        <v>0.13050999999999999</v>
      </c>
      <c r="U1767" s="43">
        <v>44.6610816369231</v>
      </c>
      <c r="V1767" s="43"/>
      <c r="W1767" s="43">
        <v>1.971854688253081</v>
      </c>
      <c r="X1767" s="43"/>
      <c r="Y1767" s="43"/>
      <c r="Z1767" s="43"/>
      <c r="AA1767" s="43"/>
      <c r="AB1767" s="43"/>
      <c r="AE1767" s="43">
        <v>0.13050999999999999</v>
      </c>
      <c r="AL1767" s="43"/>
      <c r="AN1767" t="s">
        <v>131</v>
      </c>
    </row>
    <row r="1768" spans="1:40" x14ac:dyDescent="0.75">
      <c r="A1768" t="s">
        <v>3733</v>
      </c>
      <c r="B1768" t="s">
        <v>123</v>
      </c>
      <c r="C1768" t="s">
        <v>3734</v>
      </c>
      <c r="D1768" t="s">
        <v>1089</v>
      </c>
      <c r="E1768" t="s">
        <v>126</v>
      </c>
      <c r="F1768">
        <v>400</v>
      </c>
      <c r="G1768">
        <v>1</v>
      </c>
      <c r="H1768" t="s">
        <v>1090</v>
      </c>
      <c r="I1768" t="s">
        <v>128</v>
      </c>
      <c r="J1768" t="s">
        <v>129</v>
      </c>
      <c r="K1768">
        <v>2020</v>
      </c>
      <c r="L1768" t="s">
        <v>134</v>
      </c>
      <c r="O1768" s="43">
        <v>2.45029317967193E-2</v>
      </c>
      <c r="R1768" s="43"/>
      <c r="S1768" s="43">
        <v>2.45029317967193E-2</v>
      </c>
      <c r="T1768" s="43">
        <v>0</v>
      </c>
      <c r="U1768" s="43">
        <v>2.402164237079072E-2</v>
      </c>
      <c r="V1768" s="43"/>
      <c r="W1768" s="43">
        <v>4.8128942592857868E-4</v>
      </c>
      <c r="X1768" s="43"/>
      <c r="Y1768" s="43"/>
      <c r="Z1768" s="43"/>
      <c r="AA1768" s="43"/>
      <c r="AB1768" s="43"/>
      <c r="AE1768" s="43">
        <v>0</v>
      </c>
      <c r="AL1768" s="43"/>
      <c r="AN1768" t="s">
        <v>131</v>
      </c>
    </row>
    <row r="1769" spans="1:40" x14ac:dyDescent="0.75">
      <c r="A1769" t="s">
        <v>3735</v>
      </c>
      <c r="B1769" t="s">
        <v>123</v>
      </c>
      <c r="C1769" t="s">
        <v>3736</v>
      </c>
      <c r="D1769" t="s">
        <v>1089</v>
      </c>
      <c r="E1769" t="s">
        <v>126</v>
      </c>
      <c r="F1769">
        <v>400</v>
      </c>
      <c r="G1769">
        <v>2</v>
      </c>
      <c r="H1769" t="s">
        <v>1090</v>
      </c>
      <c r="I1769" t="s">
        <v>128</v>
      </c>
      <c r="J1769" t="s">
        <v>129</v>
      </c>
      <c r="K1769">
        <v>2020</v>
      </c>
      <c r="L1769" t="s">
        <v>137</v>
      </c>
      <c r="O1769" s="43">
        <v>3.4187516985457838</v>
      </c>
      <c r="R1769" s="43"/>
      <c r="S1769" s="43">
        <v>3.4187516985457838</v>
      </c>
      <c r="T1769" s="43">
        <v>0</v>
      </c>
      <c r="U1769" s="43">
        <v>3.194075666720694</v>
      </c>
      <c r="V1769" s="43"/>
      <c r="W1769" s="43">
        <v>0.2246760318250898</v>
      </c>
      <c r="X1769" s="43"/>
      <c r="Y1769" s="43"/>
      <c r="Z1769" s="43"/>
      <c r="AA1769" s="43"/>
      <c r="AB1769" s="43"/>
      <c r="AE1769" s="43">
        <v>0</v>
      </c>
      <c r="AL1769" s="43"/>
      <c r="AN1769" t="s">
        <v>131</v>
      </c>
    </row>
    <row r="1770" spans="1:40" x14ac:dyDescent="0.75">
      <c r="A1770" t="s">
        <v>3737</v>
      </c>
      <c r="B1770" t="s">
        <v>123</v>
      </c>
      <c r="C1770" t="s">
        <v>3738</v>
      </c>
      <c r="D1770" t="s">
        <v>1089</v>
      </c>
      <c r="E1770" t="s">
        <v>126</v>
      </c>
      <c r="F1770">
        <v>400</v>
      </c>
      <c r="G1770">
        <v>3</v>
      </c>
      <c r="H1770" t="s">
        <v>1090</v>
      </c>
      <c r="I1770" t="s">
        <v>128</v>
      </c>
      <c r="J1770" t="s">
        <v>129</v>
      </c>
      <c r="K1770">
        <v>2020</v>
      </c>
      <c r="L1770" t="s">
        <v>21</v>
      </c>
      <c r="O1770" s="43">
        <v>0.41868670872202718</v>
      </c>
      <c r="R1770" s="43"/>
      <c r="S1770" s="43">
        <v>0.41868670872202718</v>
      </c>
      <c r="T1770" s="43">
        <v>0</v>
      </c>
      <c r="U1770" s="43">
        <v>0.40340475496317701</v>
      </c>
      <c r="V1770" s="43"/>
      <c r="W1770" s="43">
        <v>1.528195375885015E-2</v>
      </c>
      <c r="X1770" s="43"/>
      <c r="Y1770" s="43"/>
      <c r="Z1770" s="43"/>
      <c r="AA1770" s="43"/>
      <c r="AB1770" s="43"/>
      <c r="AE1770" s="43">
        <v>0</v>
      </c>
      <c r="AL1770" s="43"/>
      <c r="AN1770" t="s">
        <v>131</v>
      </c>
    </row>
    <row r="1771" spans="1:40" x14ac:dyDescent="0.75">
      <c r="A1771" t="s">
        <v>3739</v>
      </c>
      <c r="B1771" t="s">
        <v>123</v>
      </c>
      <c r="C1771" t="s">
        <v>3740</v>
      </c>
      <c r="D1771" t="s">
        <v>1089</v>
      </c>
      <c r="E1771" t="s">
        <v>126</v>
      </c>
      <c r="F1771">
        <v>400</v>
      </c>
      <c r="G1771">
        <v>4</v>
      </c>
      <c r="H1771" t="s">
        <v>1090</v>
      </c>
      <c r="I1771" t="s">
        <v>128</v>
      </c>
      <c r="J1771" t="s">
        <v>129</v>
      </c>
      <c r="K1771">
        <v>2020</v>
      </c>
      <c r="L1771" t="s">
        <v>142</v>
      </c>
      <c r="O1771" s="43">
        <v>0</v>
      </c>
      <c r="R1771" s="43"/>
      <c r="S1771" s="43">
        <v>0</v>
      </c>
      <c r="T1771" s="43">
        <v>0</v>
      </c>
      <c r="U1771" s="43">
        <v>0</v>
      </c>
      <c r="V1771" s="43"/>
      <c r="W1771" s="43">
        <v>0</v>
      </c>
      <c r="X1771" s="43"/>
      <c r="Y1771" s="43"/>
      <c r="Z1771" s="43"/>
      <c r="AA1771" s="43"/>
      <c r="AB1771" s="43"/>
      <c r="AE1771" s="43">
        <v>0</v>
      </c>
      <c r="AL1771" s="43"/>
      <c r="AN1771" t="s">
        <v>131</v>
      </c>
    </row>
    <row r="1772" spans="1:40" x14ac:dyDescent="0.75">
      <c r="A1772" t="s">
        <v>3741</v>
      </c>
      <c r="B1772" t="s">
        <v>123</v>
      </c>
      <c r="C1772" t="s">
        <v>3742</v>
      </c>
      <c r="D1772" t="s">
        <v>1089</v>
      </c>
      <c r="E1772" t="s">
        <v>126</v>
      </c>
      <c r="F1772">
        <v>400</v>
      </c>
      <c r="G1772">
        <v>51</v>
      </c>
      <c r="H1772" t="s">
        <v>1090</v>
      </c>
      <c r="I1772" t="s">
        <v>128</v>
      </c>
      <c r="J1772" t="s">
        <v>129</v>
      </c>
      <c r="K1772">
        <v>2020</v>
      </c>
      <c r="L1772" t="s">
        <v>145</v>
      </c>
      <c r="O1772" s="43">
        <v>9.2459477514344552</v>
      </c>
      <c r="R1772" s="43"/>
      <c r="S1772" s="43">
        <v>9.2459477514344552</v>
      </c>
      <c r="T1772" s="43">
        <v>0</v>
      </c>
      <c r="U1772" s="43">
        <v>9.1438461138519855</v>
      </c>
      <c r="V1772" s="43"/>
      <c r="W1772" s="43">
        <v>0.1021016375824691</v>
      </c>
      <c r="X1772" s="43"/>
      <c r="Y1772" s="43"/>
      <c r="Z1772" s="43"/>
      <c r="AA1772" s="43"/>
      <c r="AB1772" s="43"/>
      <c r="AE1772" s="43">
        <v>0</v>
      </c>
      <c r="AL1772" s="43"/>
      <c r="AN1772" t="s">
        <v>131</v>
      </c>
    </row>
    <row r="1773" spans="1:40" x14ac:dyDescent="0.75">
      <c r="A1773" t="s">
        <v>3743</v>
      </c>
      <c r="B1773" t="s">
        <v>123</v>
      </c>
      <c r="C1773" t="s">
        <v>3744</v>
      </c>
      <c r="D1773" t="s">
        <v>1089</v>
      </c>
      <c r="E1773" t="s">
        <v>126</v>
      </c>
      <c r="F1773">
        <v>400</v>
      </c>
      <c r="G1773">
        <v>52</v>
      </c>
      <c r="H1773" t="s">
        <v>1090</v>
      </c>
      <c r="I1773" t="s">
        <v>128</v>
      </c>
      <c r="J1773" t="s">
        <v>129</v>
      </c>
      <c r="K1773">
        <v>2020</v>
      </c>
      <c r="L1773" t="s">
        <v>72</v>
      </c>
      <c r="O1773" s="43">
        <v>0</v>
      </c>
      <c r="R1773" s="43"/>
      <c r="S1773" s="43">
        <v>0</v>
      </c>
      <c r="T1773" s="43">
        <v>0</v>
      </c>
      <c r="U1773" s="43">
        <v>0</v>
      </c>
      <c r="V1773" s="43"/>
      <c r="W1773" s="43">
        <v>0</v>
      </c>
      <c r="X1773" s="43"/>
      <c r="Y1773" s="43"/>
      <c r="Z1773" s="43"/>
      <c r="AA1773" s="43"/>
      <c r="AB1773" s="43"/>
      <c r="AE1773" s="43">
        <v>0</v>
      </c>
      <c r="AL1773" s="43"/>
      <c r="AN1773" t="s">
        <v>131</v>
      </c>
    </row>
    <row r="1774" spans="1:40" x14ac:dyDescent="0.75">
      <c r="A1774" t="s">
        <v>3745</v>
      </c>
      <c r="B1774" t="s">
        <v>123</v>
      </c>
      <c r="C1774" t="s">
        <v>3746</v>
      </c>
      <c r="D1774" t="s">
        <v>1089</v>
      </c>
      <c r="E1774" t="s">
        <v>126</v>
      </c>
      <c r="F1774">
        <v>400</v>
      </c>
      <c r="G1774">
        <v>53</v>
      </c>
      <c r="H1774" t="s">
        <v>1090</v>
      </c>
      <c r="I1774" t="s">
        <v>128</v>
      </c>
      <c r="J1774" t="s">
        <v>129</v>
      </c>
      <c r="K1774">
        <v>2020</v>
      </c>
      <c r="L1774" t="s">
        <v>150</v>
      </c>
      <c r="O1774" s="43">
        <v>0.38041706194158831</v>
      </c>
      <c r="R1774" s="43"/>
      <c r="S1774" s="43">
        <v>0.38041706194158831</v>
      </c>
      <c r="T1774" s="43">
        <v>0</v>
      </c>
      <c r="U1774" s="43">
        <v>0.31702469108691211</v>
      </c>
      <c r="V1774" s="43"/>
      <c r="W1774" s="43">
        <v>6.3392370854676194E-2</v>
      </c>
      <c r="X1774" s="43"/>
      <c r="Y1774" s="43"/>
      <c r="Z1774" s="43"/>
      <c r="AA1774" s="43"/>
      <c r="AB1774" s="43"/>
      <c r="AE1774" s="43">
        <v>0</v>
      </c>
      <c r="AL1774" s="43"/>
      <c r="AN1774" t="s">
        <v>131</v>
      </c>
    </row>
    <row r="1775" spans="1:40" x14ac:dyDescent="0.75">
      <c r="A1775" t="s">
        <v>3747</v>
      </c>
      <c r="B1775" t="s">
        <v>123</v>
      </c>
      <c r="C1775" t="s">
        <v>3748</v>
      </c>
      <c r="D1775" t="s">
        <v>1089</v>
      </c>
      <c r="E1775" t="s">
        <v>126</v>
      </c>
      <c r="F1775">
        <v>400</v>
      </c>
      <c r="G1775">
        <v>55</v>
      </c>
      <c r="H1775" t="s">
        <v>1090</v>
      </c>
      <c r="I1775" t="s">
        <v>128</v>
      </c>
      <c r="J1775" t="s">
        <v>129</v>
      </c>
      <c r="K1775">
        <v>2020</v>
      </c>
      <c r="L1775" t="s">
        <v>153</v>
      </c>
      <c r="O1775" s="43">
        <v>0</v>
      </c>
      <c r="R1775" s="43"/>
      <c r="S1775" s="43">
        <v>0</v>
      </c>
      <c r="T1775" s="43">
        <v>0</v>
      </c>
      <c r="U1775" s="43">
        <v>0</v>
      </c>
      <c r="V1775" s="43"/>
      <c r="W1775" s="43">
        <v>0</v>
      </c>
      <c r="X1775" s="43"/>
      <c r="Y1775" s="43"/>
      <c r="Z1775" s="43"/>
      <c r="AA1775" s="43"/>
      <c r="AB1775" s="43"/>
      <c r="AE1775" s="43">
        <v>0</v>
      </c>
      <c r="AL1775" s="43"/>
      <c r="AN1775" t="s">
        <v>131</v>
      </c>
    </row>
    <row r="1776" spans="1:40" x14ac:dyDescent="0.75">
      <c r="A1776" t="s">
        <v>3749</v>
      </c>
      <c r="B1776" t="s">
        <v>123</v>
      </c>
      <c r="C1776" t="s">
        <v>3750</v>
      </c>
      <c r="D1776" t="s">
        <v>1089</v>
      </c>
      <c r="E1776" t="s">
        <v>126</v>
      </c>
      <c r="F1776">
        <v>400</v>
      </c>
      <c r="G1776">
        <v>58</v>
      </c>
      <c r="H1776" t="s">
        <v>1090</v>
      </c>
      <c r="I1776" t="s">
        <v>128</v>
      </c>
      <c r="J1776" t="s">
        <v>129</v>
      </c>
      <c r="K1776">
        <v>2020</v>
      </c>
      <c r="L1776" t="s">
        <v>156</v>
      </c>
      <c r="O1776" s="43">
        <v>3.5615620194041004</v>
      </c>
      <c r="R1776" s="43"/>
      <c r="S1776" s="43">
        <v>3.5615620194041004</v>
      </c>
      <c r="T1776" s="43">
        <v>0</v>
      </c>
      <c r="U1776" s="43">
        <v>3.4591402728393779</v>
      </c>
      <c r="V1776" s="43"/>
      <c r="W1776" s="43">
        <v>0.1024217465647226</v>
      </c>
      <c r="X1776" s="43"/>
      <c r="Y1776" s="43"/>
      <c r="Z1776" s="43"/>
      <c r="AA1776" s="43"/>
      <c r="AB1776" s="43"/>
      <c r="AE1776" s="43">
        <v>0</v>
      </c>
      <c r="AL1776" s="43"/>
      <c r="AN1776" t="s">
        <v>131</v>
      </c>
    </row>
    <row r="1777" spans="1:40" x14ac:dyDescent="0.75">
      <c r="A1777" t="s">
        <v>3751</v>
      </c>
      <c r="B1777" t="s">
        <v>123</v>
      </c>
      <c r="C1777" t="s">
        <v>3752</v>
      </c>
      <c r="D1777" t="s">
        <v>1089</v>
      </c>
      <c r="E1777" t="s">
        <v>126</v>
      </c>
      <c r="F1777">
        <v>400</v>
      </c>
      <c r="G1777">
        <v>6</v>
      </c>
      <c r="H1777" t="s">
        <v>1090</v>
      </c>
      <c r="I1777" t="s">
        <v>128</v>
      </c>
      <c r="J1777" t="s">
        <v>129</v>
      </c>
      <c r="K1777">
        <v>2020</v>
      </c>
      <c r="L1777" t="s">
        <v>20</v>
      </c>
      <c r="O1777" s="43">
        <v>12.599306081901075</v>
      </c>
      <c r="R1777" s="43"/>
      <c r="S1777" s="43">
        <v>12.468796081901075</v>
      </c>
      <c r="T1777" s="43">
        <v>0.13050999999999999</v>
      </c>
      <c r="U1777" s="43">
        <v>11.87668849764697</v>
      </c>
      <c r="V1777" s="43"/>
      <c r="W1777" s="43">
        <v>0.5921075842541057</v>
      </c>
      <c r="X1777" s="43"/>
      <c r="Y1777" s="43"/>
      <c r="Z1777" s="43"/>
      <c r="AA1777" s="43"/>
      <c r="AB1777" s="43"/>
      <c r="AE1777" s="43">
        <v>0.13050999999999999</v>
      </c>
      <c r="AL1777" s="43"/>
      <c r="AN1777" t="s">
        <v>131</v>
      </c>
    </row>
    <row r="1778" spans="1:40" x14ac:dyDescent="0.75">
      <c r="A1778" t="s">
        <v>3753</v>
      </c>
      <c r="B1778" t="s">
        <v>123</v>
      </c>
      <c r="C1778" t="s">
        <v>3754</v>
      </c>
      <c r="D1778" t="s">
        <v>1089</v>
      </c>
      <c r="E1778" t="s">
        <v>126</v>
      </c>
      <c r="F1778">
        <v>400</v>
      </c>
      <c r="G1778">
        <v>7</v>
      </c>
      <c r="H1778" t="s">
        <v>1090</v>
      </c>
      <c r="I1778" t="s">
        <v>128</v>
      </c>
      <c r="J1778" t="s">
        <v>129</v>
      </c>
      <c r="K1778">
        <v>2020</v>
      </c>
      <c r="L1778" t="s">
        <v>161</v>
      </c>
      <c r="O1778" s="43">
        <v>17.114272071430438</v>
      </c>
      <c r="R1778" s="43"/>
      <c r="S1778" s="43">
        <v>17.114272071430438</v>
      </c>
      <c r="T1778" s="43">
        <v>0</v>
      </c>
      <c r="U1778" s="43">
        <v>16.2428799974432</v>
      </c>
      <c r="V1778" s="43"/>
      <c r="W1778" s="43">
        <v>0.87139207398723872</v>
      </c>
      <c r="X1778" s="43"/>
      <c r="Y1778" s="43"/>
      <c r="Z1778" s="43"/>
      <c r="AA1778" s="43"/>
      <c r="AB1778" s="43"/>
      <c r="AE1778" s="43">
        <v>0</v>
      </c>
      <c r="AL1778" s="43"/>
      <c r="AN1778" t="s">
        <v>131</v>
      </c>
    </row>
    <row r="1779" spans="1:40" x14ac:dyDescent="0.75">
      <c r="A1779" t="s">
        <v>3755</v>
      </c>
      <c r="B1779" t="s">
        <v>123</v>
      </c>
      <c r="C1779" t="s">
        <v>3756</v>
      </c>
      <c r="D1779" t="s">
        <v>1089</v>
      </c>
      <c r="E1779" t="s">
        <v>126</v>
      </c>
      <c r="F1779">
        <v>400</v>
      </c>
      <c r="G1779">
        <v>8</v>
      </c>
      <c r="H1779" t="s">
        <v>1090</v>
      </c>
      <c r="I1779" t="s">
        <v>128</v>
      </c>
      <c r="J1779" t="s">
        <v>129</v>
      </c>
      <c r="K1779">
        <v>2020</v>
      </c>
      <c r="L1779" t="s">
        <v>164</v>
      </c>
      <c r="O1779" s="43">
        <v>0</v>
      </c>
      <c r="R1779" s="43"/>
      <c r="S1779" s="43">
        <v>0</v>
      </c>
      <c r="T1779" s="43">
        <v>0</v>
      </c>
      <c r="U1779" s="43">
        <v>0</v>
      </c>
      <c r="V1779" s="43"/>
      <c r="W1779" s="43">
        <v>0</v>
      </c>
      <c r="X1779" s="43"/>
      <c r="Y1779" s="43"/>
      <c r="Z1779" s="43"/>
      <c r="AA1779" s="43"/>
      <c r="AB1779" s="43"/>
      <c r="AE1779" s="43">
        <v>0</v>
      </c>
      <c r="AL1779" s="43"/>
      <c r="AN1779" t="s">
        <v>131</v>
      </c>
    </row>
    <row r="1780" spans="1:40" x14ac:dyDescent="0.75">
      <c r="A1780" t="s">
        <v>3757</v>
      </c>
      <c r="B1780" t="s">
        <v>123</v>
      </c>
      <c r="C1780" t="s">
        <v>3758</v>
      </c>
      <c r="D1780" t="s">
        <v>1089</v>
      </c>
      <c r="E1780" t="s">
        <v>126</v>
      </c>
      <c r="F1780">
        <v>400</v>
      </c>
      <c r="G1780">
        <v>9</v>
      </c>
      <c r="H1780" t="s">
        <v>1090</v>
      </c>
      <c r="I1780" t="s">
        <v>128</v>
      </c>
      <c r="J1780" t="s">
        <v>129</v>
      </c>
      <c r="K1780">
        <v>2020</v>
      </c>
      <c r="L1780" t="s">
        <v>167</v>
      </c>
      <c r="O1780" s="43">
        <v>0</v>
      </c>
      <c r="R1780" s="43"/>
      <c r="S1780" s="43">
        <v>0</v>
      </c>
      <c r="T1780" s="43">
        <v>0</v>
      </c>
      <c r="U1780" s="43">
        <v>0</v>
      </c>
      <c r="V1780" s="43"/>
      <c r="W1780" s="43">
        <v>0</v>
      </c>
      <c r="X1780" s="43"/>
      <c r="Y1780" s="43"/>
      <c r="Z1780" s="43"/>
      <c r="AA1780" s="43"/>
      <c r="AB1780" s="43"/>
      <c r="AE1780" s="43">
        <v>0</v>
      </c>
      <c r="AL1780" s="43"/>
      <c r="AN1780" t="s">
        <v>131</v>
      </c>
    </row>
    <row r="1781" spans="1:40" x14ac:dyDescent="0.75">
      <c r="A1781" t="s">
        <v>3759</v>
      </c>
      <c r="B1781" t="s">
        <v>123</v>
      </c>
      <c r="C1781" t="s">
        <v>3760</v>
      </c>
      <c r="D1781" t="s">
        <v>1089</v>
      </c>
      <c r="E1781" t="s">
        <v>126</v>
      </c>
      <c r="F1781">
        <v>401</v>
      </c>
      <c r="G1781">
        <v>0</v>
      </c>
      <c r="H1781" t="s">
        <v>1090</v>
      </c>
      <c r="I1781" t="s">
        <v>128</v>
      </c>
      <c r="J1781" t="s">
        <v>170</v>
      </c>
      <c r="K1781">
        <v>2020</v>
      </c>
      <c r="L1781" t="s">
        <v>130</v>
      </c>
      <c r="O1781" s="43">
        <v>35.497758355221755</v>
      </c>
      <c r="R1781" s="43"/>
      <c r="S1781" s="43">
        <v>35.388398355221753</v>
      </c>
      <c r="T1781" s="43">
        <v>0.10936</v>
      </c>
      <c r="U1781" s="43">
        <v>34.157557236999658</v>
      </c>
      <c r="V1781" s="43"/>
      <c r="W1781" s="43">
        <v>1.230841118222096</v>
      </c>
      <c r="X1781" s="43"/>
      <c r="Y1781" s="43"/>
      <c r="Z1781" s="43"/>
      <c r="AA1781" s="43"/>
      <c r="AB1781" s="43"/>
      <c r="AE1781" s="43">
        <v>0.10936</v>
      </c>
      <c r="AL1781" s="43"/>
      <c r="AN1781" t="s">
        <v>131</v>
      </c>
    </row>
    <row r="1782" spans="1:40" x14ac:dyDescent="0.75">
      <c r="A1782" t="s">
        <v>3761</v>
      </c>
      <c r="B1782" t="s">
        <v>123</v>
      </c>
      <c r="C1782" t="s">
        <v>3762</v>
      </c>
      <c r="D1782" t="s">
        <v>1089</v>
      </c>
      <c r="E1782" t="s">
        <v>126</v>
      </c>
      <c r="F1782">
        <v>401</v>
      </c>
      <c r="G1782">
        <v>1</v>
      </c>
      <c r="H1782" t="s">
        <v>1090</v>
      </c>
      <c r="I1782" t="s">
        <v>128</v>
      </c>
      <c r="J1782" t="s">
        <v>170</v>
      </c>
      <c r="K1782">
        <v>2020</v>
      </c>
      <c r="L1782" t="s">
        <v>134</v>
      </c>
      <c r="O1782" s="43">
        <v>2.4310058402961365E-2</v>
      </c>
      <c r="R1782" s="43"/>
      <c r="S1782" s="43">
        <v>2.4310058402961365E-2</v>
      </c>
      <c r="T1782" s="43">
        <v>0</v>
      </c>
      <c r="U1782" s="43">
        <v>2.383567984427189E-2</v>
      </c>
      <c r="V1782" s="43"/>
      <c r="W1782" s="43">
        <v>4.7437855868947491E-4</v>
      </c>
      <c r="X1782" s="43"/>
      <c r="Y1782" s="43"/>
      <c r="Z1782" s="43"/>
      <c r="AA1782" s="43"/>
      <c r="AB1782" s="43"/>
      <c r="AE1782" s="43">
        <v>0</v>
      </c>
      <c r="AL1782" s="43"/>
      <c r="AN1782" t="s">
        <v>131</v>
      </c>
    </row>
    <row r="1783" spans="1:40" x14ac:dyDescent="0.75">
      <c r="A1783" t="s">
        <v>3763</v>
      </c>
      <c r="B1783" t="s">
        <v>123</v>
      </c>
      <c r="C1783" t="s">
        <v>3764</v>
      </c>
      <c r="D1783" t="s">
        <v>1089</v>
      </c>
      <c r="E1783" t="s">
        <v>126</v>
      </c>
      <c r="F1783">
        <v>401</v>
      </c>
      <c r="G1783">
        <v>2</v>
      </c>
      <c r="H1783" t="s">
        <v>1090</v>
      </c>
      <c r="I1783" t="s">
        <v>128</v>
      </c>
      <c r="J1783" t="s">
        <v>170</v>
      </c>
      <c r="K1783">
        <v>2020</v>
      </c>
      <c r="L1783" t="s">
        <v>137</v>
      </c>
      <c r="O1783" s="43">
        <v>2.510731899549981</v>
      </c>
      <c r="R1783" s="43"/>
      <c r="S1783" s="43">
        <v>2.510731899549981</v>
      </c>
      <c r="T1783" s="43">
        <v>0</v>
      </c>
      <c r="U1783" s="43">
        <v>2.3536299117577451</v>
      </c>
      <c r="V1783" s="43"/>
      <c r="W1783" s="43">
        <v>0.1571019877922358</v>
      </c>
      <c r="X1783" s="43"/>
      <c r="Y1783" s="43"/>
      <c r="Z1783" s="43"/>
      <c r="AA1783" s="43"/>
      <c r="AB1783" s="43"/>
      <c r="AE1783" s="43">
        <v>0</v>
      </c>
      <c r="AL1783" s="43"/>
      <c r="AN1783" t="s">
        <v>131</v>
      </c>
    </row>
    <row r="1784" spans="1:40" x14ac:dyDescent="0.75">
      <c r="A1784" t="s">
        <v>3765</v>
      </c>
      <c r="B1784" t="s">
        <v>123</v>
      </c>
      <c r="C1784" t="s">
        <v>3766</v>
      </c>
      <c r="D1784" t="s">
        <v>1089</v>
      </c>
      <c r="E1784" t="s">
        <v>126</v>
      </c>
      <c r="F1784">
        <v>401</v>
      </c>
      <c r="G1784">
        <v>3</v>
      </c>
      <c r="H1784" t="s">
        <v>1090</v>
      </c>
      <c r="I1784" t="s">
        <v>128</v>
      </c>
      <c r="J1784" t="s">
        <v>170</v>
      </c>
      <c r="K1784">
        <v>2020</v>
      </c>
      <c r="L1784" t="s">
        <v>21</v>
      </c>
      <c r="O1784" s="43">
        <v>0.41868670872202718</v>
      </c>
      <c r="R1784" s="43"/>
      <c r="S1784" s="43">
        <v>0.41868670872202718</v>
      </c>
      <c r="T1784" s="43">
        <v>0</v>
      </c>
      <c r="U1784" s="43">
        <v>0.40340475496317701</v>
      </c>
      <c r="V1784" s="43"/>
      <c r="W1784" s="43">
        <v>1.528195375885015E-2</v>
      </c>
      <c r="X1784" s="43"/>
      <c r="Y1784" s="43"/>
      <c r="Z1784" s="43"/>
      <c r="AA1784" s="43"/>
      <c r="AB1784" s="43"/>
      <c r="AE1784" s="43">
        <v>0</v>
      </c>
      <c r="AL1784" s="43"/>
      <c r="AN1784" t="s">
        <v>131</v>
      </c>
    </row>
    <row r="1785" spans="1:40" x14ac:dyDescent="0.75">
      <c r="A1785" t="s">
        <v>3767</v>
      </c>
      <c r="B1785" t="s">
        <v>123</v>
      </c>
      <c r="C1785" t="s">
        <v>3768</v>
      </c>
      <c r="D1785" t="s">
        <v>1089</v>
      </c>
      <c r="E1785" t="s">
        <v>126</v>
      </c>
      <c r="F1785">
        <v>401</v>
      </c>
      <c r="G1785">
        <v>4</v>
      </c>
      <c r="H1785" t="s">
        <v>1090</v>
      </c>
      <c r="I1785" t="s">
        <v>128</v>
      </c>
      <c r="J1785" t="s">
        <v>170</v>
      </c>
      <c r="K1785">
        <v>2020</v>
      </c>
      <c r="L1785" t="s">
        <v>142</v>
      </c>
      <c r="O1785" s="43">
        <v>0</v>
      </c>
      <c r="R1785" s="43"/>
      <c r="S1785" s="43">
        <v>0</v>
      </c>
      <c r="T1785" s="43">
        <v>0</v>
      </c>
      <c r="U1785" s="43"/>
      <c r="V1785" s="43"/>
      <c r="W1785" s="43"/>
      <c r="X1785" s="43"/>
      <c r="Y1785" s="43"/>
      <c r="Z1785" s="43"/>
      <c r="AA1785" s="43"/>
      <c r="AB1785" s="43"/>
      <c r="AE1785" s="43">
        <v>0</v>
      </c>
      <c r="AL1785" s="43"/>
      <c r="AN1785" t="s">
        <v>131</v>
      </c>
    </row>
    <row r="1786" spans="1:40" x14ac:dyDescent="0.75">
      <c r="A1786" t="s">
        <v>3769</v>
      </c>
      <c r="B1786" t="s">
        <v>123</v>
      </c>
      <c r="C1786" t="s">
        <v>3770</v>
      </c>
      <c r="D1786" t="s">
        <v>1089</v>
      </c>
      <c r="E1786" t="s">
        <v>126</v>
      </c>
      <c r="F1786">
        <v>401</v>
      </c>
      <c r="G1786">
        <v>51</v>
      </c>
      <c r="H1786" t="s">
        <v>1090</v>
      </c>
      <c r="I1786" t="s">
        <v>128</v>
      </c>
      <c r="J1786" t="s">
        <v>170</v>
      </c>
      <c r="K1786">
        <v>2020</v>
      </c>
      <c r="L1786" t="s">
        <v>145</v>
      </c>
      <c r="O1786" s="43">
        <v>9.1780933455282003</v>
      </c>
      <c r="R1786" s="43"/>
      <c r="S1786" s="43">
        <v>9.1780933455282003</v>
      </c>
      <c r="T1786" s="43">
        <v>0</v>
      </c>
      <c r="U1786" s="43">
        <v>9.0802338735317889</v>
      </c>
      <c r="V1786" s="43"/>
      <c r="W1786" s="43">
        <v>9.785947199641154E-2</v>
      </c>
      <c r="X1786" s="43"/>
      <c r="Y1786" s="43"/>
      <c r="Z1786" s="43"/>
      <c r="AA1786" s="43"/>
      <c r="AB1786" s="43"/>
      <c r="AE1786" s="43">
        <v>0</v>
      </c>
      <c r="AL1786" s="43"/>
      <c r="AN1786" t="s">
        <v>131</v>
      </c>
    </row>
    <row r="1787" spans="1:40" x14ac:dyDescent="0.75">
      <c r="A1787" t="s">
        <v>3771</v>
      </c>
      <c r="B1787" t="s">
        <v>123</v>
      </c>
      <c r="C1787" t="s">
        <v>3772</v>
      </c>
      <c r="D1787" t="s">
        <v>1089</v>
      </c>
      <c r="E1787" t="s">
        <v>126</v>
      </c>
      <c r="F1787">
        <v>401</v>
      </c>
      <c r="G1787">
        <v>52</v>
      </c>
      <c r="H1787" t="s">
        <v>1090</v>
      </c>
      <c r="I1787" t="s">
        <v>128</v>
      </c>
      <c r="J1787" t="s">
        <v>170</v>
      </c>
      <c r="K1787">
        <v>2020</v>
      </c>
      <c r="L1787" t="s">
        <v>72</v>
      </c>
      <c r="O1787" s="43">
        <v>0</v>
      </c>
      <c r="R1787" s="43"/>
      <c r="S1787" s="43">
        <v>0</v>
      </c>
      <c r="T1787" s="43">
        <v>0</v>
      </c>
      <c r="U1787" s="43"/>
      <c r="V1787" s="43"/>
      <c r="W1787" s="43"/>
      <c r="X1787" s="43"/>
      <c r="Y1787" s="43"/>
      <c r="Z1787" s="43"/>
      <c r="AA1787" s="43"/>
      <c r="AB1787" s="43"/>
      <c r="AE1787" s="43">
        <v>0</v>
      </c>
      <c r="AL1787" s="43"/>
      <c r="AN1787" t="s">
        <v>131</v>
      </c>
    </row>
    <row r="1788" spans="1:40" x14ac:dyDescent="0.75">
      <c r="A1788" t="s">
        <v>3773</v>
      </c>
      <c r="B1788" t="s">
        <v>123</v>
      </c>
      <c r="C1788" t="s">
        <v>3774</v>
      </c>
      <c r="D1788" t="s">
        <v>1089</v>
      </c>
      <c r="E1788" t="s">
        <v>126</v>
      </c>
      <c r="F1788">
        <v>401</v>
      </c>
      <c r="G1788">
        <v>53</v>
      </c>
      <c r="H1788" t="s">
        <v>1090</v>
      </c>
      <c r="I1788" t="s">
        <v>128</v>
      </c>
      <c r="J1788" t="s">
        <v>170</v>
      </c>
      <c r="K1788">
        <v>2020</v>
      </c>
      <c r="L1788" t="s">
        <v>150</v>
      </c>
      <c r="O1788" s="43">
        <v>0.38041706194158831</v>
      </c>
      <c r="R1788" s="43"/>
      <c r="S1788" s="43">
        <v>0.38041706194158831</v>
      </c>
      <c r="T1788" s="43">
        <v>0</v>
      </c>
      <c r="U1788" s="43">
        <v>0.31702469108691211</v>
      </c>
      <c r="V1788" s="43"/>
      <c r="W1788" s="43">
        <v>6.3392370854676194E-2</v>
      </c>
      <c r="X1788" s="43"/>
      <c r="Y1788" s="43"/>
      <c r="Z1788" s="43"/>
      <c r="AA1788" s="43"/>
      <c r="AB1788" s="43"/>
      <c r="AE1788" s="43">
        <v>0</v>
      </c>
      <c r="AL1788" s="43"/>
      <c r="AN1788" t="s">
        <v>131</v>
      </c>
    </row>
    <row r="1789" spans="1:40" x14ac:dyDescent="0.75">
      <c r="A1789" t="s">
        <v>3775</v>
      </c>
      <c r="B1789" t="s">
        <v>123</v>
      </c>
      <c r="C1789" t="s">
        <v>3776</v>
      </c>
      <c r="D1789" t="s">
        <v>1089</v>
      </c>
      <c r="E1789" t="s">
        <v>126</v>
      </c>
      <c r="F1789">
        <v>401</v>
      </c>
      <c r="G1789">
        <v>55</v>
      </c>
      <c r="H1789" t="s">
        <v>1090</v>
      </c>
      <c r="I1789" t="s">
        <v>128</v>
      </c>
      <c r="J1789" t="s">
        <v>170</v>
      </c>
      <c r="K1789">
        <v>2020</v>
      </c>
      <c r="L1789" t="s">
        <v>153</v>
      </c>
      <c r="O1789" s="43">
        <v>0</v>
      </c>
      <c r="R1789" s="43"/>
      <c r="S1789" s="43">
        <v>0</v>
      </c>
      <c r="T1789" s="43">
        <v>0</v>
      </c>
      <c r="U1789" s="43"/>
      <c r="V1789" s="43"/>
      <c r="W1789" s="43"/>
      <c r="X1789" s="43"/>
      <c r="Y1789" s="43"/>
      <c r="Z1789" s="43"/>
      <c r="AA1789" s="43"/>
      <c r="AB1789" s="43"/>
      <c r="AE1789" s="43">
        <v>0</v>
      </c>
      <c r="AL1789" s="43"/>
      <c r="AN1789" t="s">
        <v>131</v>
      </c>
    </row>
    <row r="1790" spans="1:40" x14ac:dyDescent="0.75">
      <c r="A1790" t="s">
        <v>3777</v>
      </c>
      <c r="B1790" t="s">
        <v>123</v>
      </c>
      <c r="C1790" t="s">
        <v>3778</v>
      </c>
      <c r="D1790" t="s">
        <v>1089</v>
      </c>
      <c r="E1790" t="s">
        <v>126</v>
      </c>
      <c r="F1790">
        <v>401</v>
      </c>
      <c r="G1790">
        <v>58</v>
      </c>
      <c r="H1790" t="s">
        <v>1090</v>
      </c>
      <c r="I1790" t="s">
        <v>128</v>
      </c>
      <c r="J1790" t="s">
        <v>170</v>
      </c>
      <c r="K1790">
        <v>2020</v>
      </c>
      <c r="L1790" t="s">
        <v>156</v>
      </c>
      <c r="O1790" s="43">
        <v>3.4601387633741538</v>
      </c>
      <c r="R1790" s="43"/>
      <c r="S1790" s="43">
        <v>3.4601387633741538</v>
      </c>
      <c r="T1790" s="43">
        <v>0</v>
      </c>
      <c r="U1790" s="43">
        <v>3.3629710724119408</v>
      </c>
      <c r="V1790" s="43"/>
      <c r="W1790" s="43">
        <v>9.7167690962212824E-2</v>
      </c>
      <c r="X1790" s="43"/>
      <c r="Y1790" s="43"/>
      <c r="Z1790" s="43"/>
      <c r="AA1790" s="43"/>
      <c r="AB1790" s="43"/>
      <c r="AE1790" s="43">
        <v>0</v>
      </c>
      <c r="AL1790" s="43"/>
      <c r="AN1790" t="s">
        <v>131</v>
      </c>
    </row>
    <row r="1791" spans="1:40" x14ac:dyDescent="0.75">
      <c r="A1791" t="s">
        <v>3779</v>
      </c>
      <c r="B1791" t="s">
        <v>123</v>
      </c>
      <c r="C1791" t="s">
        <v>3780</v>
      </c>
      <c r="D1791" t="s">
        <v>1089</v>
      </c>
      <c r="E1791" t="s">
        <v>126</v>
      </c>
      <c r="F1791">
        <v>401</v>
      </c>
      <c r="G1791">
        <v>6</v>
      </c>
      <c r="H1791" t="s">
        <v>1090</v>
      </c>
      <c r="I1791" t="s">
        <v>128</v>
      </c>
      <c r="J1791" t="s">
        <v>170</v>
      </c>
      <c r="K1791">
        <v>2020</v>
      </c>
      <c r="L1791" t="s">
        <v>20</v>
      </c>
      <c r="O1791" s="43">
        <v>12.379071077882735</v>
      </c>
      <c r="R1791" s="43"/>
      <c r="S1791" s="43">
        <v>12.269711077882734</v>
      </c>
      <c r="T1791" s="43">
        <v>0.10936</v>
      </c>
      <c r="U1791" s="43">
        <v>11.694963573060511</v>
      </c>
      <c r="V1791" s="43"/>
      <c r="W1791" s="43">
        <v>0.57474750482222403</v>
      </c>
      <c r="X1791" s="43"/>
      <c r="Y1791" s="43"/>
      <c r="Z1791" s="43"/>
      <c r="AA1791" s="43"/>
      <c r="AB1791" s="43"/>
      <c r="AE1791" s="43">
        <v>0.10936</v>
      </c>
      <c r="AL1791" s="43"/>
      <c r="AN1791" t="s">
        <v>131</v>
      </c>
    </row>
    <row r="1792" spans="1:40" x14ac:dyDescent="0.75">
      <c r="A1792" t="s">
        <v>3781</v>
      </c>
      <c r="B1792" t="s">
        <v>123</v>
      </c>
      <c r="C1792" t="s">
        <v>3782</v>
      </c>
      <c r="D1792" t="s">
        <v>1089</v>
      </c>
      <c r="E1792" t="s">
        <v>126</v>
      </c>
      <c r="F1792">
        <v>401</v>
      </c>
      <c r="G1792">
        <v>7</v>
      </c>
      <c r="H1792" t="s">
        <v>1090</v>
      </c>
      <c r="I1792" t="s">
        <v>128</v>
      </c>
      <c r="J1792" t="s">
        <v>170</v>
      </c>
      <c r="K1792">
        <v>2020</v>
      </c>
      <c r="L1792" t="s">
        <v>161</v>
      </c>
      <c r="O1792" s="43">
        <v>7.1463094398201106</v>
      </c>
      <c r="R1792" s="43"/>
      <c r="S1792" s="43">
        <v>7.1463094398201106</v>
      </c>
      <c r="T1792" s="43">
        <v>0</v>
      </c>
      <c r="U1792" s="43">
        <v>6.9214936803433149</v>
      </c>
      <c r="V1792" s="43"/>
      <c r="W1792" s="43">
        <v>0.22481575947679561</v>
      </c>
      <c r="X1792" s="43"/>
      <c r="Y1792" s="43"/>
      <c r="Z1792" s="43"/>
      <c r="AA1792" s="43"/>
      <c r="AB1792" s="43"/>
      <c r="AE1792" s="43">
        <v>0</v>
      </c>
      <c r="AL1792" s="43"/>
      <c r="AN1792" t="s">
        <v>131</v>
      </c>
    </row>
    <row r="1793" spans="1:40" x14ac:dyDescent="0.75">
      <c r="A1793" t="s">
        <v>3783</v>
      </c>
      <c r="B1793" t="s">
        <v>123</v>
      </c>
      <c r="C1793" t="s">
        <v>3784</v>
      </c>
      <c r="D1793" t="s">
        <v>1089</v>
      </c>
      <c r="E1793" t="s">
        <v>126</v>
      </c>
      <c r="F1793">
        <v>401</v>
      </c>
      <c r="G1793">
        <v>8</v>
      </c>
      <c r="H1793" t="s">
        <v>1090</v>
      </c>
      <c r="I1793" t="s">
        <v>128</v>
      </c>
      <c r="J1793" t="s">
        <v>170</v>
      </c>
      <c r="K1793">
        <v>2020</v>
      </c>
      <c r="L1793" t="s">
        <v>164</v>
      </c>
      <c r="O1793" s="43">
        <v>0</v>
      </c>
      <c r="R1793" s="43"/>
      <c r="S1793" s="43">
        <v>0</v>
      </c>
      <c r="T1793" s="43">
        <v>0</v>
      </c>
      <c r="U1793" s="43"/>
      <c r="V1793" s="43"/>
      <c r="W1793" s="43"/>
      <c r="X1793" s="43"/>
      <c r="Y1793" s="43"/>
      <c r="Z1793" s="43"/>
      <c r="AA1793" s="43"/>
      <c r="AB1793" s="43"/>
      <c r="AE1793" s="43">
        <v>0</v>
      </c>
      <c r="AL1793" s="43"/>
      <c r="AN1793" t="s">
        <v>131</v>
      </c>
    </row>
    <row r="1794" spans="1:40" x14ac:dyDescent="0.75">
      <c r="A1794" t="s">
        <v>3785</v>
      </c>
      <c r="B1794" t="s">
        <v>123</v>
      </c>
      <c r="C1794" t="s">
        <v>3786</v>
      </c>
      <c r="D1794" t="s">
        <v>1089</v>
      </c>
      <c r="E1794" t="s">
        <v>126</v>
      </c>
      <c r="F1794">
        <v>401</v>
      </c>
      <c r="G1794">
        <v>9</v>
      </c>
      <c r="H1794" t="s">
        <v>1090</v>
      </c>
      <c r="I1794" t="s">
        <v>128</v>
      </c>
      <c r="J1794" t="s">
        <v>170</v>
      </c>
      <c r="K1794">
        <v>2020</v>
      </c>
      <c r="L1794" t="s">
        <v>167</v>
      </c>
      <c r="O1794" s="43">
        <v>0</v>
      </c>
      <c r="R1794" s="43"/>
      <c r="S1794" s="43">
        <v>0</v>
      </c>
      <c r="T1794" s="43">
        <v>0</v>
      </c>
      <c r="U1794" s="43"/>
      <c r="V1794" s="43"/>
      <c r="W1794" s="43"/>
      <c r="X1794" s="43"/>
      <c r="Y1794" s="43"/>
      <c r="Z1794" s="43"/>
      <c r="AA1794" s="43"/>
      <c r="AB1794" s="43"/>
      <c r="AE1794" s="43">
        <v>0</v>
      </c>
      <c r="AL1794" s="43"/>
      <c r="AN1794" t="s">
        <v>131</v>
      </c>
    </row>
    <row r="1795" spans="1:40" x14ac:dyDescent="0.75">
      <c r="A1795" t="s">
        <v>3787</v>
      </c>
      <c r="B1795" t="s">
        <v>123</v>
      </c>
      <c r="C1795" t="s">
        <v>3788</v>
      </c>
      <c r="D1795" t="s">
        <v>1089</v>
      </c>
      <c r="E1795" t="s">
        <v>126</v>
      </c>
      <c r="F1795">
        <v>402</v>
      </c>
      <c r="G1795">
        <v>0</v>
      </c>
      <c r="H1795" t="s">
        <v>1090</v>
      </c>
      <c r="I1795" t="s">
        <v>128</v>
      </c>
      <c r="J1795" t="s">
        <v>199</v>
      </c>
      <c r="K1795">
        <v>2020</v>
      </c>
      <c r="L1795" t="s">
        <v>130</v>
      </c>
      <c r="O1795" s="43">
        <v>11.265693969954434</v>
      </c>
      <c r="R1795" s="43"/>
      <c r="S1795" s="43">
        <v>11.244537969954434</v>
      </c>
      <c r="T1795" s="43">
        <v>2.1155999999999998E-2</v>
      </c>
      <c r="U1795" s="43">
        <v>10.50352439992345</v>
      </c>
      <c r="V1795" s="43"/>
      <c r="W1795" s="43">
        <v>0.74101357003098534</v>
      </c>
      <c r="X1795" s="43"/>
      <c r="Y1795" s="43"/>
      <c r="Z1795" s="43"/>
      <c r="AA1795" s="43"/>
      <c r="AB1795" s="43"/>
      <c r="AE1795" s="43">
        <v>2.1155999999999998E-2</v>
      </c>
      <c r="AL1795" s="43"/>
      <c r="AN1795" t="s">
        <v>131</v>
      </c>
    </row>
    <row r="1796" spans="1:40" x14ac:dyDescent="0.75">
      <c r="A1796" t="s">
        <v>3789</v>
      </c>
      <c r="B1796" t="s">
        <v>123</v>
      </c>
      <c r="C1796" t="s">
        <v>3790</v>
      </c>
      <c r="D1796" t="s">
        <v>1089</v>
      </c>
      <c r="E1796" t="s">
        <v>126</v>
      </c>
      <c r="F1796">
        <v>402</v>
      </c>
      <c r="G1796">
        <v>1</v>
      </c>
      <c r="H1796" t="s">
        <v>1090</v>
      </c>
      <c r="I1796" t="s">
        <v>128</v>
      </c>
      <c r="J1796" t="s">
        <v>199</v>
      </c>
      <c r="K1796">
        <v>2020</v>
      </c>
      <c r="L1796" t="s">
        <v>134</v>
      </c>
      <c r="O1796" s="43">
        <v>1.928733937579381E-4</v>
      </c>
      <c r="R1796" s="43"/>
      <c r="S1796" s="43">
        <v>1.928733937579381E-4</v>
      </c>
      <c r="T1796" s="43">
        <v>0</v>
      </c>
      <c r="U1796" s="43">
        <v>1.8596252651883419E-4</v>
      </c>
      <c r="V1796" s="43"/>
      <c r="W1796" s="43">
        <v>6.9108672391039043E-6</v>
      </c>
      <c r="X1796" s="43"/>
      <c r="Y1796" s="43"/>
      <c r="Z1796" s="43"/>
      <c r="AA1796" s="43"/>
      <c r="AB1796" s="43"/>
      <c r="AE1796" s="43">
        <v>0</v>
      </c>
      <c r="AL1796" s="43"/>
      <c r="AN1796" t="s">
        <v>131</v>
      </c>
    </row>
    <row r="1797" spans="1:40" x14ac:dyDescent="0.75">
      <c r="A1797" t="s">
        <v>3791</v>
      </c>
      <c r="B1797" t="s">
        <v>123</v>
      </c>
      <c r="C1797" t="s">
        <v>3792</v>
      </c>
      <c r="D1797" t="s">
        <v>1089</v>
      </c>
      <c r="E1797" t="s">
        <v>126</v>
      </c>
      <c r="F1797">
        <v>402</v>
      </c>
      <c r="G1797">
        <v>2</v>
      </c>
      <c r="H1797" t="s">
        <v>1090</v>
      </c>
      <c r="I1797" t="s">
        <v>128</v>
      </c>
      <c r="J1797" t="s">
        <v>199</v>
      </c>
      <c r="K1797">
        <v>2020</v>
      </c>
      <c r="L1797" t="s">
        <v>137</v>
      </c>
      <c r="O1797" s="43">
        <v>0.90801979899580321</v>
      </c>
      <c r="R1797" s="43"/>
      <c r="S1797" s="43">
        <v>0.90801979899580321</v>
      </c>
      <c r="T1797" s="43">
        <v>0</v>
      </c>
      <c r="U1797" s="43">
        <v>0.84044575496294927</v>
      </c>
      <c r="V1797" s="43"/>
      <c r="W1797" s="43">
        <v>6.7574044032853955E-2</v>
      </c>
      <c r="X1797" s="43"/>
      <c r="Y1797" s="43"/>
      <c r="Z1797" s="43"/>
      <c r="AA1797" s="43"/>
      <c r="AB1797" s="43"/>
      <c r="AE1797" s="43">
        <v>0</v>
      </c>
      <c r="AL1797" s="43"/>
      <c r="AN1797" t="s">
        <v>131</v>
      </c>
    </row>
    <row r="1798" spans="1:40" x14ac:dyDescent="0.75">
      <c r="A1798" t="s">
        <v>3793</v>
      </c>
      <c r="B1798" t="s">
        <v>123</v>
      </c>
      <c r="C1798" t="s">
        <v>3794</v>
      </c>
      <c r="D1798" t="s">
        <v>1089</v>
      </c>
      <c r="E1798" t="s">
        <v>126</v>
      </c>
      <c r="F1798">
        <v>402</v>
      </c>
      <c r="G1798">
        <v>3</v>
      </c>
      <c r="H1798" t="s">
        <v>1090</v>
      </c>
      <c r="I1798" t="s">
        <v>128</v>
      </c>
      <c r="J1798" t="s">
        <v>199</v>
      </c>
      <c r="K1798">
        <v>2020</v>
      </c>
      <c r="L1798" t="s">
        <v>21</v>
      </c>
      <c r="O1798" s="43">
        <v>0</v>
      </c>
      <c r="R1798" s="43"/>
      <c r="S1798" s="43">
        <v>0</v>
      </c>
      <c r="T1798" s="43">
        <v>0</v>
      </c>
      <c r="U1798" s="43"/>
      <c r="V1798" s="43"/>
      <c r="W1798" s="43"/>
      <c r="X1798" s="43"/>
      <c r="Y1798" s="43"/>
      <c r="Z1798" s="43"/>
      <c r="AA1798" s="43"/>
      <c r="AB1798" s="43"/>
      <c r="AE1798" s="43">
        <v>0</v>
      </c>
      <c r="AL1798" s="43"/>
      <c r="AN1798" t="s">
        <v>131</v>
      </c>
    </row>
    <row r="1799" spans="1:40" x14ac:dyDescent="0.75">
      <c r="A1799" t="s">
        <v>3795</v>
      </c>
      <c r="B1799" t="s">
        <v>123</v>
      </c>
      <c r="C1799" t="s">
        <v>3796</v>
      </c>
      <c r="D1799" t="s">
        <v>1089</v>
      </c>
      <c r="E1799" t="s">
        <v>126</v>
      </c>
      <c r="F1799">
        <v>402</v>
      </c>
      <c r="G1799">
        <v>4</v>
      </c>
      <c r="H1799" t="s">
        <v>1090</v>
      </c>
      <c r="I1799" t="s">
        <v>128</v>
      </c>
      <c r="J1799" t="s">
        <v>199</v>
      </c>
      <c r="K1799">
        <v>2020</v>
      </c>
      <c r="L1799" t="s">
        <v>142</v>
      </c>
      <c r="O1799" s="43">
        <v>0</v>
      </c>
      <c r="R1799" s="43"/>
      <c r="S1799" s="43">
        <v>0</v>
      </c>
      <c r="T1799" s="43">
        <v>0</v>
      </c>
      <c r="U1799" s="43"/>
      <c r="V1799" s="43"/>
      <c r="W1799" s="43"/>
      <c r="X1799" s="43"/>
      <c r="Y1799" s="43"/>
      <c r="Z1799" s="43"/>
      <c r="AA1799" s="43"/>
      <c r="AB1799" s="43"/>
      <c r="AE1799" s="43">
        <v>0</v>
      </c>
      <c r="AL1799" s="43"/>
      <c r="AN1799" t="s">
        <v>131</v>
      </c>
    </row>
    <row r="1800" spans="1:40" x14ac:dyDescent="0.75">
      <c r="A1800" t="s">
        <v>3797</v>
      </c>
      <c r="B1800" t="s">
        <v>123</v>
      </c>
      <c r="C1800" t="s">
        <v>3798</v>
      </c>
      <c r="D1800" t="s">
        <v>1089</v>
      </c>
      <c r="E1800" t="s">
        <v>126</v>
      </c>
      <c r="F1800">
        <v>402</v>
      </c>
      <c r="G1800">
        <v>51</v>
      </c>
      <c r="H1800" t="s">
        <v>1090</v>
      </c>
      <c r="I1800" t="s">
        <v>128</v>
      </c>
      <c r="J1800" t="s">
        <v>199</v>
      </c>
      <c r="K1800">
        <v>2020</v>
      </c>
      <c r="L1800" t="s">
        <v>145</v>
      </c>
      <c r="O1800" s="43">
        <v>6.7854405906253606E-2</v>
      </c>
      <c r="R1800" s="43"/>
      <c r="S1800" s="43">
        <v>6.7854405906253606E-2</v>
      </c>
      <c r="T1800" s="43">
        <v>0</v>
      </c>
      <c r="U1800" s="43">
        <v>6.3612240320196023E-2</v>
      </c>
      <c r="V1800" s="43"/>
      <c r="W1800" s="43">
        <v>4.2421655860575896E-3</v>
      </c>
      <c r="X1800" s="43"/>
      <c r="Y1800" s="43"/>
      <c r="Z1800" s="43"/>
      <c r="AA1800" s="43"/>
      <c r="AB1800" s="43"/>
      <c r="AE1800" s="43">
        <v>0</v>
      </c>
      <c r="AL1800" s="43"/>
      <c r="AN1800" t="s">
        <v>131</v>
      </c>
    </row>
    <row r="1801" spans="1:40" x14ac:dyDescent="0.75">
      <c r="A1801" t="s">
        <v>3799</v>
      </c>
      <c r="B1801" t="s">
        <v>123</v>
      </c>
      <c r="C1801" t="s">
        <v>3800</v>
      </c>
      <c r="D1801" t="s">
        <v>1089</v>
      </c>
      <c r="E1801" t="s">
        <v>126</v>
      </c>
      <c r="F1801">
        <v>402</v>
      </c>
      <c r="G1801">
        <v>52</v>
      </c>
      <c r="H1801" t="s">
        <v>1090</v>
      </c>
      <c r="I1801" t="s">
        <v>128</v>
      </c>
      <c r="J1801" t="s">
        <v>199</v>
      </c>
      <c r="K1801">
        <v>2020</v>
      </c>
      <c r="L1801" t="s">
        <v>72</v>
      </c>
      <c r="O1801" s="43">
        <v>0</v>
      </c>
      <c r="R1801" s="43"/>
      <c r="S1801" s="43">
        <v>0</v>
      </c>
      <c r="T1801" s="43">
        <v>0</v>
      </c>
      <c r="U1801" s="43"/>
      <c r="V1801" s="43"/>
      <c r="W1801" s="43"/>
      <c r="X1801" s="43"/>
      <c r="Y1801" s="43"/>
      <c r="Z1801" s="43"/>
      <c r="AA1801" s="43"/>
      <c r="AB1801" s="43"/>
      <c r="AE1801" s="43">
        <v>0</v>
      </c>
      <c r="AL1801" s="43"/>
      <c r="AN1801" t="s">
        <v>131</v>
      </c>
    </row>
    <row r="1802" spans="1:40" x14ac:dyDescent="0.75">
      <c r="A1802" t="s">
        <v>3801</v>
      </c>
      <c r="B1802" t="s">
        <v>123</v>
      </c>
      <c r="C1802" t="s">
        <v>3802</v>
      </c>
      <c r="D1802" t="s">
        <v>1089</v>
      </c>
      <c r="E1802" t="s">
        <v>126</v>
      </c>
      <c r="F1802">
        <v>402</v>
      </c>
      <c r="G1802">
        <v>53</v>
      </c>
      <c r="H1802" t="s">
        <v>1090</v>
      </c>
      <c r="I1802" t="s">
        <v>128</v>
      </c>
      <c r="J1802" t="s">
        <v>199</v>
      </c>
      <c r="K1802">
        <v>2020</v>
      </c>
      <c r="L1802" t="s">
        <v>150</v>
      </c>
      <c r="O1802" s="43">
        <v>0</v>
      </c>
      <c r="R1802" s="43"/>
      <c r="S1802" s="43">
        <v>0</v>
      </c>
      <c r="T1802" s="43">
        <v>0</v>
      </c>
      <c r="U1802" s="43"/>
      <c r="V1802" s="43"/>
      <c r="W1802" s="43"/>
      <c r="X1802" s="43"/>
      <c r="Y1802" s="43"/>
      <c r="Z1802" s="43"/>
      <c r="AA1802" s="43"/>
      <c r="AB1802" s="43"/>
      <c r="AE1802" s="43">
        <v>0</v>
      </c>
      <c r="AL1802" s="43"/>
      <c r="AN1802" t="s">
        <v>131</v>
      </c>
    </row>
    <row r="1803" spans="1:40" x14ac:dyDescent="0.75">
      <c r="A1803" t="s">
        <v>3803</v>
      </c>
      <c r="B1803" t="s">
        <v>123</v>
      </c>
      <c r="C1803" t="s">
        <v>3804</v>
      </c>
      <c r="D1803" t="s">
        <v>1089</v>
      </c>
      <c r="E1803" t="s">
        <v>126</v>
      </c>
      <c r="F1803">
        <v>402</v>
      </c>
      <c r="G1803">
        <v>55</v>
      </c>
      <c r="H1803" t="s">
        <v>1090</v>
      </c>
      <c r="I1803" t="s">
        <v>128</v>
      </c>
      <c r="J1803" t="s">
        <v>199</v>
      </c>
      <c r="K1803">
        <v>2020</v>
      </c>
      <c r="L1803" t="s">
        <v>153</v>
      </c>
      <c r="O1803" s="43">
        <v>0</v>
      </c>
      <c r="R1803" s="43"/>
      <c r="S1803" s="43">
        <v>0</v>
      </c>
      <c r="T1803" s="43">
        <v>0</v>
      </c>
      <c r="U1803" s="43"/>
      <c r="V1803" s="43"/>
      <c r="W1803" s="43"/>
      <c r="X1803" s="43"/>
      <c r="Y1803" s="43"/>
      <c r="Z1803" s="43"/>
      <c r="AA1803" s="43"/>
      <c r="AB1803" s="43"/>
      <c r="AE1803" s="43">
        <v>0</v>
      </c>
      <c r="AL1803" s="43"/>
      <c r="AN1803" t="s">
        <v>131</v>
      </c>
    </row>
    <row r="1804" spans="1:40" x14ac:dyDescent="0.75">
      <c r="A1804" t="s">
        <v>3805</v>
      </c>
      <c r="B1804" t="s">
        <v>123</v>
      </c>
      <c r="C1804" t="s">
        <v>3806</v>
      </c>
      <c r="D1804" t="s">
        <v>1089</v>
      </c>
      <c r="E1804" t="s">
        <v>126</v>
      </c>
      <c r="F1804">
        <v>402</v>
      </c>
      <c r="G1804">
        <v>58</v>
      </c>
      <c r="H1804" t="s">
        <v>1090</v>
      </c>
      <c r="I1804" t="s">
        <v>128</v>
      </c>
      <c r="J1804" t="s">
        <v>199</v>
      </c>
      <c r="K1804">
        <v>2020</v>
      </c>
      <c r="L1804" t="s">
        <v>156</v>
      </c>
      <c r="O1804" s="43">
        <v>0.10142325602994738</v>
      </c>
      <c r="R1804" s="43"/>
      <c r="S1804" s="43">
        <v>0.10142325602994738</v>
      </c>
      <c r="T1804" s="43">
        <v>0</v>
      </c>
      <c r="U1804" s="43">
        <v>9.6169200427437609E-2</v>
      </c>
      <c r="V1804" s="43"/>
      <c r="W1804" s="43">
        <v>5.2540556025097761E-3</v>
      </c>
      <c r="X1804" s="43"/>
      <c r="Y1804" s="43"/>
      <c r="Z1804" s="43"/>
      <c r="AA1804" s="43"/>
      <c r="AB1804" s="43"/>
      <c r="AE1804" s="43">
        <v>0</v>
      </c>
      <c r="AL1804" s="43"/>
      <c r="AN1804" t="s">
        <v>131</v>
      </c>
    </row>
    <row r="1805" spans="1:40" x14ac:dyDescent="0.75">
      <c r="A1805" t="s">
        <v>3807</v>
      </c>
      <c r="B1805" t="s">
        <v>123</v>
      </c>
      <c r="C1805" t="s">
        <v>3808</v>
      </c>
      <c r="D1805" t="s">
        <v>1089</v>
      </c>
      <c r="E1805" t="s">
        <v>126</v>
      </c>
      <c r="F1805">
        <v>402</v>
      </c>
      <c r="G1805">
        <v>6</v>
      </c>
      <c r="H1805" t="s">
        <v>1090</v>
      </c>
      <c r="I1805" t="s">
        <v>128</v>
      </c>
      <c r="J1805" t="s">
        <v>199</v>
      </c>
      <c r="K1805">
        <v>2020</v>
      </c>
      <c r="L1805" t="s">
        <v>20</v>
      </c>
      <c r="O1805" s="43">
        <v>0.22024100401834212</v>
      </c>
      <c r="R1805" s="43"/>
      <c r="S1805" s="43">
        <v>0.19908500401834212</v>
      </c>
      <c r="T1805" s="43">
        <v>2.1155999999999998E-2</v>
      </c>
      <c r="U1805" s="43">
        <v>0.1817249245864605</v>
      </c>
      <c r="V1805" s="43"/>
      <c r="W1805" s="43">
        <v>1.7360079431881621E-2</v>
      </c>
      <c r="X1805" s="43"/>
      <c r="Y1805" s="43"/>
      <c r="Z1805" s="43"/>
      <c r="AA1805" s="43"/>
      <c r="AB1805" s="43"/>
      <c r="AE1805" s="43">
        <v>2.1155999999999998E-2</v>
      </c>
      <c r="AL1805" s="43"/>
      <c r="AN1805" t="s">
        <v>131</v>
      </c>
    </row>
    <row r="1806" spans="1:40" x14ac:dyDescent="0.75">
      <c r="A1806" t="s">
        <v>3809</v>
      </c>
      <c r="B1806" t="s">
        <v>123</v>
      </c>
      <c r="C1806" t="s">
        <v>3810</v>
      </c>
      <c r="D1806" t="s">
        <v>1089</v>
      </c>
      <c r="E1806" t="s">
        <v>126</v>
      </c>
      <c r="F1806">
        <v>402</v>
      </c>
      <c r="G1806">
        <v>7</v>
      </c>
      <c r="H1806" t="s">
        <v>1090</v>
      </c>
      <c r="I1806" t="s">
        <v>128</v>
      </c>
      <c r="J1806" t="s">
        <v>199</v>
      </c>
      <c r="K1806">
        <v>2020</v>
      </c>
      <c r="L1806" t="s">
        <v>161</v>
      </c>
      <c r="O1806" s="43">
        <v>9.9679626316103302</v>
      </c>
      <c r="R1806" s="43"/>
      <c r="S1806" s="43">
        <v>9.9679626316103302</v>
      </c>
      <c r="T1806" s="43">
        <v>0</v>
      </c>
      <c r="U1806" s="43">
        <v>9.3213863170998863</v>
      </c>
      <c r="V1806" s="43"/>
      <c r="W1806" s="43">
        <v>0.64657631451044317</v>
      </c>
      <c r="X1806" s="43"/>
      <c r="Y1806" s="43"/>
      <c r="Z1806" s="43"/>
      <c r="AA1806" s="43"/>
      <c r="AB1806" s="43"/>
      <c r="AE1806" s="43">
        <v>0</v>
      </c>
      <c r="AL1806" s="43"/>
      <c r="AN1806" t="s">
        <v>131</v>
      </c>
    </row>
    <row r="1807" spans="1:40" x14ac:dyDescent="0.75">
      <c r="A1807" t="s">
        <v>3811</v>
      </c>
      <c r="B1807" t="s">
        <v>123</v>
      </c>
      <c r="C1807" t="s">
        <v>3812</v>
      </c>
      <c r="D1807" t="s">
        <v>1089</v>
      </c>
      <c r="E1807" t="s">
        <v>126</v>
      </c>
      <c r="F1807">
        <v>402</v>
      </c>
      <c r="G1807">
        <v>8</v>
      </c>
      <c r="H1807" t="s">
        <v>1090</v>
      </c>
      <c r="I1807" t="s">
        <v>128</v>
      </c>
      <c r="J1807" t="s">
        <v>199</v>
      </c>
      <c r="K1807">
        <v>2020</v>
      </c>
      <c r="L1807" t="s">
        <v>164</v>
      </c>
      <c r="O1807" s="43">
        <v>0</v>
      </c>
      <c r="R1807" s="43"/>
      <c r="S1807" s="43">
        <v>0</v>
      </c>
      <c r="T1807" s="43">
        <v>0</v>
      </c>
      <c r="U1807" s="43"/>
      <c r="V1807" s="43"/>
      <c r="W1807" s="43"/>
      <c r="X1807" s="43"/>
      <c r="Y1807" s="43"/>
      <c r="Z1807" s="43"/>
      <c r="AA1807" s="43"/>
      <c r="AB1807" s="43"/>
      <c r="AE1807" s="43">
        <v>0</v>
      </c>
      <c r="AL1807" s="43"/>
      <c r="AN1807" t="s">
        <v>131</v>
      </c>
    </row>
    <row r="1808" spans="1:40" x14ac:dyDescent="0.75">
      <c r="A1808" t="s">
        <v>3813</v>
      </c>
      <c r="B1808" t="s">
        <v>123</v>
      </c>
      <c r="C1808" t="s">
        <v>3814</v>
      </c>
      <c r="D1808" t="s">
        <v>1089</v>
      </c>
      <c r="E1808" t="s">
        <v>126</v>
      </c>
      <c r="F1808">
        <v>402</v>
      </c>
      <c r="G1808">
        <v>9</v>
      </c>
      <c r="H1808" t="s">
        <v>1090</v>
      </c>
      <c r="I1808" t="s">
        <v>128</v>
      </c>
      <c r="J1808" t="s">
        <v>199</v>
      </c>
      <c r="K1808">
        <v>2020</v>
      </c>
      <c r="L1808" t="s">
        <v>167</v>
      </c>
      <c r="O1808" s="43">
        <v>0</v>
      </c>
      <c r="R1808" s="43"/>
      <c r="S1808" s="43">
        <v>0</v>
      </c>
      <c r="T1808" s="43">
        <v>0</v>
      </c>
      <c r="U1808" s="43"/>
      <c r="V1808" s="43"/>
      <c r="W1808" s="43"/>
      <c r="X1808" s="43"/>
      <c r="Y1808" s="43"/>
      <c r="Z1808" s="43"/>
      <c r="AA1808" s="43"/>
      <c r="AB1808" s="43"/>
      <c r="AE1808" s="43">
        <v>0</v>
      </c>
      <c r="AL1808" s="43"/>
      <c r="AN1808" t="s">
        <v>131</v>
      </c>
    </row>
    <row r="1809" spans="1:40" x14ac:dyDescent="0.75">
      <c r="A1809" t="s">
        <v>3815</v>
      </c>
      <c r="B1809" t="s">
        <v>123</v>
      </c>
      <c r="C1809" t="s">
        <v>3816</v>
      </c>
      <c r="D1809" t="s">
        <v>1175</v>
      </c>
      <c r="E1809" t="s">
        <v>126</v>
      </c>
      <c r="F1809">
        <v>400</v>
      </c>
      <c r="G1809">
        <v>0</v>
      </c>
      <c r="H1809" t="s">
        <v>1176</v>
      </c>
      <c r="I1809" t="s">
        <v>128</v>
      </c>
      <c r="J1809" t="s">
        <v>129</v>
      </c>
      <c r="K1809">
        <v>2020</v>
      </c>
      <c r="L1809" t="s">
        <v>130</v>
      </c>
      <c r="O1809" s="43">
        <v>291.38119097154339</v>
      </c>
      <c r="R1809" s="43"/>
      <c r="S1809" s="43">
        <v>288.40419097154341</v>
      </c>
      <c r="T1809" s="43">
        <v>2.9769999999999999</v>
      </c>
      <c r="U1809" s="43">
        <v>270.77997085216612</v>
      </c>
      <c r="V1809" s="43"/>
      <c r="W1809" s="43">
        <v>17.62422011937732</v>
      </c>
      <c r="X1809" s="43"/>
      <c r="Y1809" s="43"/>
      <c r="Z1809" s="43"/>
      <c r="AA1809" s="43"/>
      <c r="AB1809" s="43"/>
      <c r="AE1809" s="43">
        <v>2.9769999999999999</v>
      </c>
      <c r="AL1809" s="43"/>
      <c r="AN1809" t="s">
        <v>131</v>
      </c>
    </row>
    <row r="1810" spans="1:40" x14ac:dyDescent="0.75">
      <c r="A1810" t="s">
        <v>3817</v>
      </c>
      <c r="B1810" t="s">
        <v>123</v>
      </c>
      <c r="C1810" t="s">
        <v>3818</v>
      </c>
      <c r="D1810" t="s">
        <v>1175</v>
      </c>
      <c r="E1810" t="s">
        <v>126</v>
      </c>
      <c r="F1810">
        <v>400</v>
      </c>
      <c r="G1810">
        <v>1</v>
      </c>
      <c r="H1810" t="s">
        <v>1176</v>
      </c>
      <c r="I1810" t="s">
        <v>128</v>
      </c>
      <c r="J1810" t="s">
        <v>129</v>
      </c>
      <c r="K1810">
        <v>2020</v>
      </c>
      <c r="L1810" t="s">
        <v>134</v>
      </c>
      <c r="O1810" s="43">
        <v>0.2986802162460464</v>
      </c>
      <c r="R1810" s="43"/>
      <c r="S1810" s="43">
        <v>0.2986802162460464</v>
      </c>
      <c r="T1810" s="43">
        <v>0</v>
      </c>
      <c r="U1810" s="43">
        <v>0.2951464679979649</v>
      </c>
      <c r="V1810" s="43"/>
      <c r="W1810" s="43">
        <v>3.533748248081487E-3</v>
      </c>
      <c r="X1810" s="43"/>
      <c r="Y1810" s="43"/>
      <c r="Z1810" s="43"/>
      <c r="AA1810" s="43"/>
      <c r="AB1810" s="43"/>
      <c r="AE1810" s="43">
        <v>0</v>
      </c>
      <c r="AL1810" s="43"/>
      <c r="AN1810" t="s">
        <v>131</v>
      </c>
    </row>
    <row r="1811" spans="1:40" x14ac:dyDescent="0.75">
      <c r="A1811" t="s">
        <v>3819</v>
      </c>
      <c r="B1811" t="s">
        <v>123</v>
      </c>
      <c r="C1811" t="s">
        <v>3820</v>
      </c>
      <c r="D1811" t="s">
        <v>1175</v>
      </c>
      <c r="E1811" t="s">
        <v>126</v>
      </c>
      <c r="F1811">
        <v>400</v>
      </c>
      <c r="G1811">
        <v>2</v>
      </c>
      <c r="H1811" t="s">
        <v>1176</v>
      </c>
      <c r="I1811" t="s">
        <v>128</v>
      </c>
      <c r="J1811" t="s">
        <v>129</v>
      </c>
      <c r="K1811">
        <v>2020</v>
      </c>
      <c r="L1811" t="s">
        <v>137</v>
      </c>
      <c r="O1811" s="43">
        <v>42.975160607813201</v>
      </c>
      <c r="R1811" s="43"/>
      <c r="S1811" s="43">
        <v>42.975160607813201</v>
      </c>
      <c r="T1811" s="43">
        <v>0</v>
      </c>
      <c r="U1811" s="43">
        <v>41.718121685389256</v>
      </c>
      <c r="V1811" s="43"/>
      <c r="W1811" s="43">
        <v>1.2570389224239451</v>
      </c>
      <c r="X1811" s="43"/>
      <c r="Y1811" s="43"/>
      <c r="Z1811" s="43"/>
      <c r="AA1811" s="43"/>
      <c r="AB1811" s="43"/>
      <c r="AE1811" s="43">
        <v>0</v>
      </c>
      <c r="AL1811" s="43"/>
      <c r="AN1811" t="s">
        <v>131</v>
      </c>
    </row>
    <row r="1812" spans="1:40" x14ac:dyDescent="0.75">
      <c r="A1812" t="s">
        <v>3821</v>
      </c>
      <c r="B1812" t="s">
        <v>123</v>
      </c>
      <c r="C1812" t="s">
        <v>3822</v>
      </c>
      <c r="D1812" t="s">
        <v>1175</v>
      </c>
      <c r="E1812" t="s">
        <v>126</v>
      </c>
      <c r="F1812">
        <v>400</v>
      </c>
      <c r="G1812">
        <v>3</v>
      </c>
      <c r="H1812" t="s">
        <v>1176</v>
      </c>
      <c r="I1812" t="s">
        <v>128</v>
      </c>
      <c r="J1812" t="s">
        <v>129</v>
      </c>
      <c r="K1812">
        <v>2020</v>
      </c>
      <c r="L1812" t="s">
        <v>21</v>
      </c>
      <c r="O1812" s="43">
        <v>110.15609446132335</v>
      </c>
      <c r="R1812" s="43"/>
      <c r="S1812" s="43">
        <v>110.15609446132335</v>
      </c>
      <c r="T1812" s="43">
        <v>0</v>
      </c>
      <c r="U1812" s="43">
        <v>104.768218431001</v>
      </c>
      <c r="V1812" s="43"/>
      <c r="W1812" s="43">
        <v>5.3878760303223494</v>
      </c>
      <c r="X1812" s="43"/>
      <c r="Y1812" s="43"/>
      <c r="Z1812" s="43"/>
      <c r="AA1812" s="43"/>
      <c r="AB1812" s="43"/>
      <c r="AE1812" s="43">
        <v>0</v>
      </c>
      <c r="AL1812" s="43"/>
      <c r="AN1812" t="s">
        <v>131</v>
      </c>
    </row>
    <row r="1813" spans="1:40" x14ac:dyDescent="0.75">
      <c r="A1813" t="s">
        <v>3823</v>
      </c>
      <c r="B1813" t="s">
        <v>123</v>
      </c>
      <c r="C1813" t="s">
        <v>3824</v>
      </c>
      <c r="D1813" t="s">
        <v>1175</v>
      </c>
      <c r="E1813" t="s">
        <v>126</v>
      </c>
      <c r="F1813">
        <v>400</v>
      </c>
      <c r="G1813">
        <v>4</v>
      </c>
      <c r="H1813" t="s">
        <v>1176</v>
      </c>
      <c r="I1813" t="s">
        <v>128</v>
      </c>
      <c r="J1813" t="s">
        <v>129</v>
      </c>
      <c r="K1813">
        <v>2020</v>
      </c>
      <c r="L1813" t="s">
        <v>142</v>
      </c>
      <c r="O1813" s="43">
        <v>0</v>
      </c>
      <c r="R1813" s="43"/>
      <c r="S1813" s="43">
        <v>0</v>
      </c>
      <c r="T1813" s="43">
        <v>0</v>
      </c>
      <c r="U1813" s="43">
        <v>0</v>
      </c>
      <c r="V1813" s="43"/>
      <c r="W1813" s="43">
        <v>0</v>
      </c>
      <c r="X1813" s="43"/>
      <c r="Y1813" s="43"/>
      <c r="Z1813" s="43"/>
      <c r="AA1813" s="43"/>
      <c r="AB1813" s="43"/>
      <c r="AE1813" s="43">
        <v>0</v>
      </c>
      <c r="AL1813" s="43"/>
      <c r="AN1813" t="s">
        <v>131</v>
      </c>
    </row>
    <row r="1814" spans="1:40" x14ac:dyDescent="0.75">
      <c r="A1814" t="s">
        <v>3825</v>
      </c>
      <c r="B1814" t="s">
        <v>123</v>
      </c>
      <c r="C1814" t="s">
        <v>3826</v>
      </c>
      <c r="D1814" t="s">
        <v>1175</v>
      </c>
      <c r="E1814" t="s">
        <v>126</v>
      </c>
      <c r="F1814">
        <v>400</v>
      </c>
      <c r="G1814">
        <v>51</v>
      </c>
      <c r="H1814" t="s">
        <v>1176</v>
      </c>
      <c r="I1814" t="s">
        <v>128</v>
      </c>
      <c r="J1814" t="s">
        <v>129</v>
      </c>
      <c r="K1814">
        <v>2020</v>
      </c>
      <c r="L1814" t="s">
        <v>145</v>
      </c>
      <c r="O1814" s="43">
        <v>53.856445295280629</v>
      </c>
      <c r="R1814" s="43"/>
      <c r="S1814" s="43">
        <v>53.856445295280629</v>
      </c>
      <c r="T1814" s="43">
        <v>0</v>
      </c>
      <c r="U1814" s="43">
        <v>53.359353226935887</v>
      </c>
      <c r="V1814" s="43"/>
      <c r="W1814" s="43">
        <v>0.49709206834473979</v>
      </c>
      <c r="X1814" s="43"/>
      <c r="Y1814" s="43"/>
      <c r="Z1814" s="43"/>
      <c r="AA1814" s="43"/>
      <c r="AB1814" s="43"/>
      <c r="AE1814" s="43">
        <v>0</v>
      </c>
      <c r="AL1814" s="43"/>
      <c r="AN1814" t="s">
        <v>131</v>
      </c>
    </row>
    <row r="1815" spans="1:40" x14ac:dyDescent="0.75">
      <c r="A1815" t="s">
        <v>3827</v>
      </c>
      <c r="B1815" t="s">
        <v>123</v>
      </c>
      <c r="C1815" t="s">
        <v>3828</v>
      </c>
      <c r="D1815" t="s">
        <v>1175</v>
      </c>
      <c r="E1815" t="s">
        <v>126</v>
      </c>
      <c r="F1815">
        <v>400</v>
      </c>
      <c r="G1815">
        <v>52</v>
      </c>
      <c r="H1815" t="s">
        <v>1176</v>
      </c>
      <c r="I1815" t="s">
        <v>128</v>
      </c>
      <c r="J1815" t="s">
        <v>129</v>
      </c>
      <c r="K1815">
        <v>2020</v>
      </c>
      <c r="L1815" t="s">
        <v>72</v>
      </c>
      <c r="O1815" s="43">
        <v>0</v>
      </c>
      <c r="R1815" s="43"/>
      <c r="S1815" s="43">
        <v>0</v>
      </c>
      <c r="T1815" s="43">
        <v>0</v>
      </c>
      <c r="U1815" s="43">
        <v>0</v>
      </c>
      <c r="V1815" s="43"/>
      <c r="W1815" s="43">
        <v>0</v>
      </c>
      <c r="X1815" s="43"/>
      <c r="Y1815" s="43"/>
      <c r="Z1815" s="43"/>
      <c r="AA1815" s="43"/>
      <c r="AB1815" s="43"/>
      <c r="AE1815" s="43">
        <v>0</v>
      </c>
      <c r="AL1815" s="43"/>
      <c r="AN1815" t="s">
        <v>131</v>
      </c>
    </row>
    <row r="1816" spans="1:40" x14ac:dyDescent="0.75">
      <c r="A1816" t="s">
        <v>3829</v>
      </c>
      <c r="B1816" t="s">
        <v>123</v>
      </c>
      <c r="C1816" t="s">
        <v>3830</v>
      </c>
      <c r="D1816" t="s">
        <v>1175</v>
      </c>
      <c r="E1816" t="s">
        <v>126</v>
      </c>
      <c r="F1816">
        <v>400</v>
      </c>
      <c r="G1816">
        <v>53</v>
      </c>
      <c r="H1816" t="s">
        <v>1176</v>
      </c>
      <c r="I1816" t="s">
        <v>128</v>
      </c>
      <c r="J1816" t="s">
        <v>129</v>
      </c>
      <c r="K1816">
        <v>2020</v>
      </c>
      <c r="L1816" t="s">
        <v>150</v>
      </c>
      <c r="O1816" s="43">
        <v>3.026530520500196</v>
      </c>
      <c r="R1816" s="43"/>
      <c r="S1816" s="43">
        <v>3.026530520500196</v>
      </c>
      <c r="T1816" s="43">
        <v>0</v>
      </c>
      <c r="U1816" s="43">
        <v>1.7929970708790299</v>
      </c>
      <c r="V1816" s="43"/>
      <c r="W1816" s="43">
        <v>1.2335334496211661</v>
      </c>
      <c r="X1816" s="43"/>
      <c r="Y1816" s="43"/>
      <c r="Z1816" s="43"/>
      <c r="AA1816" s="43"/>
      <c r="AB1816" s="43"/>
      <c r="AE1816" s="43">
        <v>0</v>
      </c>
      <c r="AL1816" s="43"/>
      <c r="AN1816" t="s">
        <v>131</v>
      </c>
    </row>
    <row r="1817" spans="1:40" x14ac:dyDescent="0.75">
      <c r="A1817" t="s">
        <v>3831</v>
      </c>
      <c r="B1817" t="s">
        <v>123</v>
      </c>
      <c r="C1817" t="s">
        <v>3832</v>
      </c>
      <c r="D1817" t="s">
        <v>1175</v>
      </c>
      <c r="E1817" t="s">
        <v>126</v>
      </c>
      <c r="F1817">
        <v>400</v>
      </c>
      <c r="G1817">
        <v>55</v>
      </c>
      <c r="H1817" t="s">
        <v>1176</v>
      </c>
      <c r="I1817" t="s">
        <v>128</v>
      </c>
      <c r="J1817" t="s">
        <v>129</v>
      </c>
      <c r="K1817">
        <v>2020</v>
      </c>
      <c r="L1817" t="s">
        <v>153</v>
      </c>
      <c r="O1817" s="43">
        <v>0</v>
      </c>
      <c r="R1817" s="43"/>
      <c r="S1817" s="43">
        <v>0</v>
      </c>
      <c r="T1817" s="43">
        <v>0</v>
      </c>
      <c r="U1817" s="43">
        <v>0</v>
      </c>
      <c r="V1817" s="43"/>
      <c r="W1817" s="43">
        <v>0</v>
      </c>
      <c r="X1817" s="43"/>
      <c r="Y1817" s="43"/>
      <c r="Z1817" s="43"/>
      <c r="AA1817" s="43"/>
      <c r="AB1817" s="43"/>
      <c r="AE1817" s="43">
        <v>0</v>
      </c>
      <c r="AL1817" s="43"/>
      <c r="AN1817" t="s">
        <v>131</v>
      </c>
    </row>
    <row r="1818" spans="1:40" x14ac:dyDescent="0.75">
      <c r="A1818" t="s">
        <v>3833</v>
      </c>
      <c r="B1818" t="s">
        <v>123</v>
      </c>
      <c r="C1818" t="s">
        <v>3834</v>
      </c>
      <c r="D1818" t="s">
        <v>1175</v>
      </c>
      <c r="E1818" t="s">
        <v>126</v>
      </c>
      <c r="F1818">
        <v>400</v>
      </c>
      <c r="G1818">
        <v>58</v>
      </c>
      <c r="H1818" t="s">
        <v>1176</v>
      </c>
      <c r="I1818" t="s">
        <v>128</v>
      </c>
      <c r="J1818" t="s">
        <v>129</v>
      </c>
      <c r="K1818">
        <v>2020</v>
      </c>
      <c r="L1818" t="s">
        <v>156</v>
      </c>
      <c r="O1818" s="43">
        <v>22.202861585996143</v>
      </c>
      <c r="R1818" s="43"/>
      <c r="S1818" s="43">
        <v>22.202861585996143</v>
      </c>
      <c r="T1818" s="43">
        <v>0</v>
      </c>
      <c r="U1818" s="43">
        <v>20.743562691156072</v>
      </c>
      <c r="V1818" s="43"/>
      <c r="W1818" s="43">
        <v>1.459298894840072</v>
      </c>
      <c r="X1818" s="43"/>
      <c r="Y1818" s="43"/>
      <c r="Z1818" s="43"/>
      <c r="AA1818" s="43"/>
      <c r="AB1818" s="43"/>
      <c r="AE1818" s="43">
        <v>0</v>
      </c>
      <c r="AL1818" s="43"/>
      <c r="AN1818" t="s">
        <v>131</v>
      </c>
    </row>
    <row r="1819" spans="1:40" x14ac:dyDescent="0.75">
      <c r="A1819" t="s">
        <v>3835</v>
      </c>
      <c r="B1819" t="s">
        <v>123</v>
      </c>
      <c r="C1819" t="s">
        <v>3836</v>
      </c>
      <c r="D1819" t="s">
        <v>1175</v>
      </c>
      <c r="E1819" t="s">
        <v>126</v>
      </c>
      <c r="F1819">
        <v>400</v>
      </c>
      <c r="G1819">
        <v>6</v>
      </c>
      <c r="H1819" t="s">
        <v>1176</v>
      </c>
      <c r="I1819" t="s">
        <v>128</v>
      </c>
      <c r="J1819" t="s">
        <v>129</v>
      </c>
      <c r="K1819">
        <v>2020</v>
      </c>
      <c r="L1819" t="s">
        <v>20</v>
      </c>
      <c r="O1819" s="43">
        <v>46.054464256823195</v>
      </c>
      <c r="R1819" s="43"/>
      <c r="S1819" s="43">
        <v>43.077464256823198</v>
      </c>
      <c r="T1819" s="43">
        <v>2.9769999999999999</v>
      </c>
      <c r="U1819" s="43">
        <v>36.30261755753795</v>
      </c>
      <c r="V1819" s="43"/>
      <c r="W1819" s="43">
        <v>6.7748466992852467</v>
      </c>
      <c r="X1819" s="43"/>
      <c r="Y1819" s="43"/>
      <c r="Z1819" s="43"/>
      <c r="AA1819" s="43"/>
      <c r="AB1819" s="43"/>
      <c r="AE1819" s="43">
        <v>2.9769999999999999</v>
      </c>
      <c r="AL1819" s="43"/>
      <c r="AN1819" t="s">
        <v>131</v>
      </c>
    </row>
    <row r="1820" spans="1:40" x14ac:dyDescent="0.75">
      <c r="A1820" t="s">
        <v>3837</v>
      </c>
      <c r="B1820" t="s">
        <v>123</v>
      </c>
      <c r="C1820" t="s">
        <v>3838</v>
      </c>
      <c r="D1820" t="s">
        <v>1175</v>
      </c>
      <c r="E1820" t="s">
        <v>126</v>
      </c>
      <c r="F1820">
        <v>400</v>
      </c>
      <c r="G1820">
        <v>7</v>
      </c>
      <c r="H1820" t="s">
        <v>1176</v>
      </c>
      <c r="I1820" t="s">
        <v>128</v>
      </c>
      <c r="J1820" t="s">
        <v>129</v>
      </c>
      <c r="K1820">
        <v>2020</v>
      </c>
      <c r="L1820" t="s">
        <v>161</v>
      </c>
      <c r="O1820" s="43">
        <v>12.810954027560712</v>
      </c>
      <c r="R1820" s="43"/>
      <c r="S1820" s="43">
        <v>12.810954027560712</v>
      </c>
      <c r="T1820" s="43">
        <v>0</v>
      </c>
      <c r="U1820" s="43">
        <v>11.79995372126899</v>
      </c>
      <c r="V1820" s="43"/>
      <c r="W1820" s="43">
        <v>1.0110003062917221</v>
      </c>
      <c r="X1820" s="43"/>
      <c r="Y1820" s="43"/>
      <c r="Z1820" s="43"/>
      <c r="AA1820" s="43"/>
      <c r="AB1820" s="43"/>
      <c r="AE1820" s="43">
        <v>0</v>
      </c>
      <c r="AL1820" s="43"/>
      <c r="AN1820" t="s">
        <v>131</v>
      </c>
    </row>
    <row r="1821" spans="1:40" x14ac:dyDescent="0.75">
      <c r="A1821" t="s">
        <v>3839</v>
      </c>
      <c r="B1821" t="s">
        <v>123</v>
      </c>
      <c r="C1821" t="s">
        <v>3840</v>
      </c>
      <c r="D1821" t="s">
        <v>1175</v>
      </c>
      <c r="E1821" t="s">
        <v>126</v>
      </c>
      <c r="F1821">
        <v>400</v>
      </c>
      <c r="G1821">
        <v>8</v>
      </c>
      <c r="H1821" t="s">
        <v>1176</v>
      </c>
      <c r="I1821" t="s">
        <v>128</v>
      </c>
      <c r="J1821" t="s">
        <v>129</v>
      </c>
      <c r="K1821">
        <v>2020</v>
      </c>
      <c r="L1821" t="s">
        <v>164</v>
      </c>
      <c r="O1821" s="43">
        <v>0</v>
      </c>
      <c r="R1821" s="43"/>
      <c r="S1821" s="43">
        <v>0</v>
      </c>
      <c r="T1821" s="43">
        <v>0</v>
      </c>
      <c r="U1821" s="43">
        <v>0</v>
      </c>
      <c r="V1821" s="43"/>
      <c r="W1821" s="43">
        <v>0</v>
      </c>
      <c r="X1821" s="43"/>
      <c r="Y1821" s="43"/>
      <c r="Z1821" s="43"/>
      <c r="AA1821" s="43"/>
      <c r="AB1821" s="43"/>
      <c r="AE1821" s="43">
        <v>0</v>
      </c>
      <c r="AL1821" s="43"/>
      <c r="AN1821" t="s">
        <v>131</v>
      </c>
    </row>
    <row r="1822" spans="1:40" x14ac:dyDescent="0.75">
      <c r="A1822" t="s">
        <v>3841</v>
      </c>
      <c r="B1822" t="s">
        <v>123</v>
      </c>
      <c r="C1822" t="s">
        <v>3842</v>
      </c>
      <c r="D1822" t="s">
        <v>1175</v>
      </c>
      <c r="E1822" t="s">
        <v>126</v>
      </c>
      <c r="F1822">
        <v>400</v>
      </c>
      <c r="G1822">
        <v>9</v>
      </c>
      <c r="H1822" t="s">
        <v>1176</v>
      </c>
      <c r="I1822" t="s">
        <v>128</v>
      </c>
      <c r="J1822" t="s">
        <v>129</v>
      </c>
      <c r="K1822">
        <v>2020</v>
      </c>
      <c r="L1822" t="s">
        <v>167</v>
      </c>
      <c r="O1822" s="43">
        <v>0</v>
      </c>
      <c r="R1822" s="43"/>
      <c r="S1822" s="43">
        <v>0</v>
      </c>
      <c r="T1822" s="43">
        <v>0</v>
      </c>
      <c r="U1822" s="43">
        <v>0</v>
      </c>
      <c r="V1822" s="43"/>
      <c r="W1822" s="43">
        <v>0</v>
      </c>
      <c r="X1822" s="43"/>
      <c r="Y1822" s="43"/>
      <c r="Z1822" s="43"/>
      <c r="AA1822" s="43"/>
      <c r="AB1822" s="43"/>
      <c r="AE1822" s="43">
        <v>0</v>
      </c>
      <c r="AL1822" s="43"/>
      <c r="AN1822" t="s">
        <v>131</v>
      </c>
    </row>
    <row r="1823" spans="1:40" x14ac:dyDescent="0.75">
      <c r="A1823" t="s">
        <v>3843</v>
      </c>
      <c r="B1823" t="s">
        <v>123</v>
      </c>
      <c r="C1823" t="s">
        <v>3844</v>
      </c>
      <c r="D1823" t="s">
        <v>1175</v>
      </c>
      <c r="E1823" t="s">
        <v>126</v>
      </c>
      <c r="F1823">
        <v>401</v>
      </c>
      <c r="G1823">
        <v>0</v>
      </c>
      <c r="H1823" t="s">
        <v>1176</v>
      </c>
      <c r="I1823" t="s">
        <v>128</v>
      </c>
      <c r="J1823" t="s">
        <v>170</v>
      </c>
      <c r="K1823">
        <v>2020</v>
      </c>
      <c r="L1823" t="s">
        <v>130</v>
      </c>
      <c r="O1823" s="43">
        <v>224.72940928368158</v>
      </c>
      <c r="R1823" s="43"/>
      <c r="S1823" s="43">
        <v>223.04970928368158</v>
      </c>
      <c r="T1823" s="43">
        <v>1.6797</v>
      </c>
      <c r="U1823" s="43">
        <v>210.9912021991648</v>
      </c>
      <c r="V1823" s="43"/>
      <c r="W1823" s="43">
        <v>12.058507084516791</v>
      </c>
      <c r="X1823" s="43"/>
      <c r="Y1823" s="43"/>
      <c r="Z1823" s="43"/>
      <c r="AA1823" s="43"/>
      <c r="AB1823" s="43"/>
      <c r="AE1823" s="43">
        <v>1.6797</v>
      </c>
      <c r="AL1823" s="43"/>
      <c r="AN1823" t="s">
        <v>131</v>
      </c>
    </row>
    <row r="1824" spans="1:40" x14ac:dyDescent="0.75">
      <c r="A1824" t="s">
        <v>3845</v>
      </c>
      <c r="B1824" t="s">
        <v>123</v>
      </c>
      <c r="C1824" t="s">
        <v>3846</v>
      </c>
      <c r="D1824" t="s">
        <v>1175</v>
      </c>
      <c r="E1824" t="s">
        <v>126</v>
      </c>
      <c r="F1824">
        <v>401</v>
      </c>
      <c r="G1824">
        <v>1</v>
      </c>
      <c r="H1824" t="s">
        <v>1176</v>
      </c>
      <c r="I1824" t="s">
        <v>128</v>
      </c>
      <c r="J1824" t="s">
        <v>170</v>
      </c>
      <c r="K1824">
        <v>2020</v>
      </c>
      <c r="L1824" t="s">
        <v>134</v>
      </c>
      <c r="O1824" s="43">
        <v>0.23792421911689768</v>
      </c>
      <c r="R1824" s="43"/>
      <c r="S1824" s="43">
        <v>0.23792421911689768</v>
      </c>
      <c r="T1824" s="43">
        <v>0</v>
      </c>
      <c r="U1824" s="43">
        <v>0.23646181609330569</v>
      </c>
      <c r="V1824" s="43"/>
      <c r="W1824" s="43">
        <v>1.4624030235919959E-3</v>
      </c>
      <c r="X1824" s="43"/>
      <c r="Y1824" s="43"/>
      <c r="Z1824" s="43"/>
      <c r="AA1824" s="43"/>
      <c r="AB1824" s="43"/>
      <c r="AE1824" s="43">
        <v>0</v>
      </c>
      <c r="AL1824" s="43"/>
      <c r="AN1824" t="s">
        <v>131</v>
      </c>
    </row>
    <row r="1825" spans="1:40" x14ac:dyDescent="0.75">
      <c r="A1825" t="s">
        <v>3847</v>
      </c>
      <c r="B1825" t="s">
        <v>123</v>
      </c>
      <c r="C1825" t="s">
        <v>3848</v>
      </c>
      <c r="D1825" t="s">
        <v>1175</v>
      </c>
      <c r="E1825" t="s">
        <v>126</v>
      </c>
      <c r="F1825">
        <v>401</v>
      </c>
      <c r="G1825">
        <v>2</v>
      </c>
      <c r="H1825" t="s">
        <v>1176</v>
      </c>
      <c r="I1825" t="s">
        <v>128</v>
      </c>
      <c r="J1825" t="s">
        <v>170</v>
      </c>
      <c r="K1825">
        <v>2020</v>
      </c>
      <c r="L1825" t="s">
        <v>137</v>
      </c>
      <c r="O1825" s="43">
        <v>39.007568175753441</v>
      </c>
      <c r="R1825" s="43"/>
      <c r="S1825" s="43">
        <v>39.007568175753441</v>
      </c>
      <c r="T1825" s="43">
        <v>0</v>
      </c>
      <c r="U1825" s="43">
        <v>37.966300252397623</v>
      </c>
      <c r="V1825" s="43"/>
      <c r="W1825" s="43">
        <v>1.0412679233558151</v>
      </c>
      <c r="X1825" s="43"/>
      <c r="Y1825" s="43"/>
      <c r="Z1825" s="43"/>
      <c r="AA1825" s="43"/>
      <c r="AB1825" s="43"/>
      <c r="AE1825" s="43">
        <v>0</v>
      </c>
      <c r="AL1825" s="43"/>
      <c r="AN1825" t="s">
        <v>131</v>
      </c>
    </row>
    <row r="1826" spans="1:40" x14ac:dyDescent="0.75">
      <c r="A1826" t="s">
        <v>3849</v>
      </c>
      <c r="B1826" t="s">
        <v>123</v>
      </c>
      <c r="C1826" t="s">
        <v>3850</v>
      </c>
      <c r="D1826" t="s">
        <v>1175</v>
      </c>
      <c r="E1826" t="s">
        <v>126</v>
      </c>
      <c r="F1826">
        <v>401</v>
      </c>
      <c r="G1826">
        <v>3</v>
      </c>
      <c r="H1826" t="s">
        <v>1176</v>
      </c>
      <c r="I1826" t="s">
        <v>128</v>
      </c>
      <c r="J1826" t="s">
        <v>170</v>
      </c>
      <c r="K1826">
        <v>2020</v>
      </c>
      <c r="L1826" t="s">
        <v>21</v>
      </c>
      <c r="O1826" s="43">
        <v>69.846215135061129</v>
      </c>
      <c r="R1826" s="43"/>
      <c r="S1826" s="43">
        <v>69.846215135061129</v>
      </c>
      <c r="T1826" s="43">
        <v>0</v>
      </c>
      <c r="U1826" s="43">
        <v>67.273469560936533</v>
      </c>
      <c r="V1826" s="43"/>
      <c r="W1826" s="43">
        <v>2.5727455741245979</v>
      </c>
      <c r="X1826" s="43"/>
      <c r="Y1826" s="43"/>
      <c r="Z1826" s="43"/>
      <c r="AA1826" s="43"/>
      <c r="AB1826" s="43"/>
      <c r="AE1826" s="43">
        <v>0</v>
      </c>
      <c r="AL1826" s="43"/>
      <c r="AN1826" t="s">
        <v>131</v>
      </c>
    </row>
    <row r="1827" spans="1:40" x14ac:dyDescent="0.75">
      <c r="A1827" t="s">
        <v>3851</v>
      </c>
      <c r="B1827" t="s">
        <v>123</v>
      </c>
      <c r="C1827" t="s">
        <v>3852</v>
      </c>
      <c r="D1827" t="s">
        <v>1175</v>
      </c>
      <c r="E1827" t="s">
        <v>126</v>
      </c>
      <c r="F1827">
        <v>401</v>
      </c>
      <c r="G1827">
        <v>4</v>
      </c>
      <c r="H1827" t="s">
        <v>1176</v>
      </c>
      <c r="I1827" t="s">
        <v>128</v>
      </c>
      <c r="J1827" t="s">
        <v>170</v>
      </c>
      <c r="K1827">
        <v>2020</v>
      </c>
      <c r="L1827" t="s">
        <v>142</v>
      </c>
      <c r="O1827" s="43">
        <v>0</v>
      </c>
      <c r="R1827" s="43"/>
      <c r="S1827" s="43">
        <v>0</v>
      </c>
      <c r="T1827" s="43">
        <v>0</v>
      </c>
      <c r="U1827" s="43"/>
      <c r="V1827" s="43"/>
      <c r="W1827" s="43"/>
      <c r="X1827" s="43"/>
      <c r="Y1827" s="43"/>
      <c r="Z1827" s="43"/>
      <c r="AA1827" s="43"/>
      <c r="AB1827" s="43"/>
      <c r="AE1827" s="43">
        <v>0</v>
      </c>
      <c r="AL1827" s="43"/>
      <c r="AN1827" t="s">
        <v>131</v>
      </c>
    </row>
    <row r="1828" spans="1:40" x14ac:dyDescent="0.75">
      <c r="A1828" t="s">
        <v>3853</v>
      </c>
      <c r="B1828" t="s">
        <v>123</v>
      </c>
      <c r="C1828" t="s">
        <v>3854</v>
      </c>
      <c r="D1828" t="s">
        <v>1175</v>
      </c>
      <c r="E1828" t="s">
        <v>126</v>
      </c>
      <c r="F1828">
        <v>401</v>
      </c>
      <c r="G1828">
        <v>51</v>
      </c>
      <c r="H1828" t="s">
        <v>1176</v>
      </c>
      <c r="I1828" t="s">
        <v>128</v>
      </c>
      <c r="J1828" t="s">
        <v>170</v>
      </c>
      <c r="K1828">
        <v>2020</v>
      </c>
      <c r="L1828" t="s">
        <v>145</v>
      </c>
      <c r="O1828" s="43">
        <v>51.218675592710646</v>
      </c>
      <c r="R1828" s="43"/>
      <c r="S1828" s="43">
        <v>51.218675592710646</v>
      </c>
      <c r="T1828" s="43">
        <v>0</v>
      </c>
      <c r="U1828" s="43">
        <v>50.778835325960507</v>
      </c>
      <c r="V1828" s="43"/>
      <c r="W1828" s="43">
        <v>0.43984026675014182</v>
      </c>
      <c r="X1828" s="43"/>
      <c r="Y1828" s="43"/>
      <c r="Z1828" s="43"/>
      <c r="AA1828" s="43"/>
      <c r="AB1828" s="43"/>
      <c r="AE1828" s="43">
        <v>0</v>
      </c>
      <c r="AL1828" s="43"/>
      <c r="AN1828" t="s">
        <v>131</v>
      </c>
    </row>
    <row r="1829" spans="1:40" x14ac:dyDescent="0.75">
      <c r="A1829" t="s">
        <v>3855</v>
      </c>
      <c r="B1829" t="s">
        <v>123</v>
      </c>
      <c r="C1829" t="s">
        <v>3856</v>
      </c>
      <c r="D1829" t="s">
        <v>1175</v>
      </c>
      <c r="E1829" t="s">
        <v>126</v>
      </c>
      <c r="F1829">
        <v>401</v>
      </c>
      <c r="G1829">
        <v>52</v>
      </c>
      <c r="H1829" t="s">
        <v>1176</v>
      </c>
      <c r="I1829" t="s">
        <v>128</v>
      </c>
      <c r="J1829" t="s">
        <v>170</v>
      </c>
      <c r="K1829">
        <v>2020</v>
      </c>
      <c r="L1829" t="s">
        <v>72</v>
      </c>
      <c r="O1829" s="43">
        <v>0</v>
      </c>
      <c r="R1829" s="43"/>
      <c r="S1829" s="43">
        <v>0</v>
      </c>
      <c r="T1829" s="43">
        <v>0</v>
      </c>
      <c r="U1829" s="43"/>
      <c r="V1829" s="43"/>
      <c r="W1829" s="43"/>
      <c r="X1829" s="43"/>
      <c r="Y1829" s="43"/>
      <c r="Z1829" s="43"/>
      <c r="AA1829" s="43"/>
      <c r="AB1829" s="43"/>
      <c r="AE1829" s="43">
        <v>0</v>
      </c>
      <c r="AL1829" s="43"/>
      <c r="AN1829" t="s">
        <v>131</v>
      </c>
    </row>
    <row r="1830" spans="1:40" x14ac:dyDescent="0.75">
      <c r="A1830" t="s">
        <v>3857</v>
      </c>
      <c r="B1830" t="s">
        <v>123</v>
      </c>
      <c r="C1830" t="s">
        <v>3858</v>
      </c>
      <c r="D1830" t="s">
        <v>1175</v>
      </c>
      <c r="E1830" t="s">
        <v>126</v>
      </c>
      <c r="F1830">
        <v>401</v>
      </c>
      <c r="G1830">
        <v>53</v>
      </c>
      <c r="H1830" t="s">
        <v>1176</v>
      </c>
      <c r="I1830" t="s">
        <v>128</v>
      </c>
      <c r="J1830" t="s">
        <v>170</v>
      </c>
      <c r="K1830">
        <v>2020</v>
      </c>
      <c r="L1830" t="s">
        <v>150</v>
      </c>
      <c r="O1830" s="43">
        <v>3.026530520500196</v>
      </c>
      <c r="R1830" s="43"/>
      <c r="S1830" s="43">
        <v>3.026530520500196</v>
      </c>
      <c r="T1830" s="43">
        <v>0</v>
      </c>
      <c r="U1830" s="43">
        <v>1.7929970708790299</v>
      </c>
      <c r="V1830" s="43"/>
      <c r="W1830" s="43">
        <v>1.2335334496211661</v>
      </c>
      <c r="X1830" s="43"/>
      <c r="Y1830" s="43"/>
      <c r="Z1830" s="43"/>
      <c r="AA1830" s="43"/>
      <c r="AB1830" s="43"/>
      <c r="AE1830" s="43">
        <v>0</v>
      </c>
      <c r="AL1830" s="43"/>
      <c r="AN1830" t="s">
        <v>131</v>
      </c>
    </row>
    <row r="1831" spans="1:40" x14ac:dyDescent="0.75">
      <c r="A1831" t="s">
        <v>3859</v>
      </c>
      <c r="B1831" t="s">
        <v>123</v>
      </c>
      <c r="C1831" t="s">
        <v>3860</v>
      </c>
      <c r="D1831" t="s">
        <v>1175</v>
      </c>
      <c r="E1831" t="s">
        <v>126</v>
      </c>
      <c r="F1831">
        <v>401</v>
      </c>
      <c r="G1831">
        <v>55</v>
      </c>
      <c r="H1831" t="s">
        <v>1176</v>
      </c>
      <c r="I1831" t="s">
        <v>128</v>
      </c>
      <c r="J1831" t="s">
        <v>170</v>
      </c>
      <c r="K1831">
        <v>2020</v>
      </c>
      <c r="L1831" t="s">
        <v>153</v>
      </c>
      <c r="O1831" s="43">
        <v>0</v>
      </c>
      <c r="R1831" s="43"/>
      <c r="S1831" s="43">
        <v>0</v>
      </c>
      <c r="T1831" s="43">
        <v>0</v>
      </c>
      <c r="U1831" s="43"/>
      <c r="V1831" s="43"/>
      <c r="W1831" s="43"/>
      <c r="X1831" s="43"/>
      <c r="Y1831" s="43"/>
      <c r="Z1831" s="43"/>
      <c r="AA1831" s="43"/>
      <c r="AB1831" s="43"/>
      <c r="AE1831" s="43">
        <v>0</v>
      </c>
      <c r="AL1831" s="43"/>
      <c r="AN1831" t="s">
        <v>131</v>
      </c>
    </row>
    <row r="1832" spans="1:40" x14ac:dyDescent="0.75">
      <c r="A1832" t="s">
        <v>3861</v>
      </c>
      <c r="B1832" t="s">
        <v>123</v>
      </c>
      <c r="C1832" t="s">
        <v>3862</v>
      </c>
      <c r="D1832" t="s">
        <v>1175</v>
      </c>
      <c r="E1832" t="s">
        <v>126</v>
      </c>
      <c r="F1832">
        <v>401</v>
      </c>
      <c r="G1832">
        <v>58</v>
      </c>
      <c r="H1832" t="s">
        <v>1176</v>
      </c>
      <c r="I1832" t="s">
        <v>128</v>
      </c>
      <c r="J1832" t="s">
        <v>170</v>
      </c>
      <c r="K1832">
        <v>2020</v>
      </c>
      <c r="L1832" t="s">
        <v>156</v>
      </c>
      <c r="O1832" s="43">
        <v>21.162313245373703</v>
      </c>
      <c r="R1832" s="43"/>
      <c r="S1832" s="43">
        <v>21.162313245373703</v>
      </c>
      <c r="T1832" s="43">
        <v>0</v>
      </c>
      <c r="U1832" s="43">
        <v>19.79882835555264</v>
      </c>
      <c r="V1832" s="43"/>
      <c r="W1832" s="43">
        <v>1.3634848898210641</v>
      </c>
      <c r="X1832" s="43"/>
      <c r="Y1832" s="43"/>
      <c r="Z1832" s="43"/>
      <c r="AA1832" s="43"/>
      <c r="AB1832" s="43"/>
      <c r="AE1832" s="43">
        <v>0</v>
      </c>
      <c r="AL1832" s="43"/>
      <c r="AN1832" t="s">
        <v>131</v>
      </c>
    </row>
    <row r="1833" spans="1:40" x14ac:dyDescent="0.75">
      <c r="A1833" t="s">
        <v>3863</v>
      </c>
      <c r="B1833" t="s">
        <v>123</v>
      </c>
      <c r="C1833" t="s">
        <v>3864</v>
      </c>
      <c r="D1833" t="s">
        <v>1175</v>
      </c>
      <c r="E1833" t="s">
        <v>126</v>
      </c>
      <c r="F1833">
        <v>401</v>
      </c>
      <c r="G1833">
        <v>6</v>
      </c>
      <c r="H1833" t="s">
        <v>1176</v>
      </c>
      <c r="I1833" t="s">
        <v>128</v>
      </c>
      <c r="J1833" t="s">
        <v>170</v>
      </c>
      <c r="K1833">
        <v>2020</v>
      </c>
      <c r="L1833" t="s">
        <v>20</v>
      </c>
      <c r="O1833" s="43">
        <v>37.412070157862544</v>
      </c>
      <c r="R1833" s="43"/>
      <c r="S1833" s="43">
        <v>35.732370157862547</v>
      </c>
      <c r="T1833" s="43">
        <v>1.6797</v>
      </c>
      <c r="U1833" s="43">
        <v>30.47891676405958</v>
      </c>
      <c r="V1833" s="43"/>
      <c r="W1833" s="43">
        <v>5.2534533938029666</v>
      </c>
      <c r="X1833" s="43"/>
      <c r="Y1833" s="43"/>
      <c r="Z1833" s="43"/>
      <c r="AA1833" s="43"/>
      <c r="AB1833" s="43"/>
      <c r="AE1833" s="43">
        <v>1.6797</v>
      </c>
      <c r="AL1833" s="43"/>
      <c r="AN1833" t="s">
        <v>131</v>
      </c>
    </row>
    <row r="1834" spans="1:40" x14ac:dyDescent="0.75">
      <c r="A1834" t="s">
        <v>3865</v>
      </c>
      <c r="B1834" t="s">
        <v>123</v>
      </c>
      <c r="C1834" t="s">
        <v>3866</v>
      </c>
      <c r="D1834" t="s">
        <v>1175</v>
      </c>
      <c r="E1834" t="s">
        <v>126</v>
      </c>
      <c r="F1834">
        <v>401</v>
      </c>
      <c r="G1834">
        <v>7</v>
      </c>
      <c r="H1834" t="s">
        <v>1176</v>
      </c>
      <c r="I1834" t="s">
        <v>128</v>
      </c>
      <c r="J1834" t="s">
        <v>170</v>
      </c>
      <c r="K1834">
        <v>2020</v>
      </c>
      <c r="L1834" t="s">
        <v>161</v>
      </c>
      <c r="O1834" s="43">
        <v>2.8181122373030414</v>
      </c>
      <c r="R1834" s="43"/>
      <c r="S1834" s="43">
        <v>2.8181122373030414</v>
      </c>
      <c r="T1834" s="43">
        <v>0</v>
      </c>
      <c r="U1834" s="43">
        <v>2.6653930532855958</v>
      </c>
      <c r="V1834" s="43"/>
      <c r="W1834" s="43">
        <v>0.15271918401744561</v>
      </c>
      <c r="X1834" s="43"/>
      <c r="Y1834" s="43"/>
      <c r="Z1834" s="43"/>
      <c r="AA1834" s="43"/>
      <c r="AB1834" s="43"/>
      <c r="AE1834" s="43">
        <v>0</v>
      </c>
      <c r="AL1834" s="43"/>
      <c r="AN1834" t="s">
        <v>131</v>
      </c>
    </row>
    <row r="1835" spans="1:40" x14ac:dyDescent="0.75">
      <c r="A1835" t="s">
        <v>3867</v>
      </c>
      <c r="B1835" t="s">
        <v>123</v>
      </c>
      <c r="C1835" t="s">
        <v>3868</v>
      </c>
      <c r="D1835" t="s">
        <v>1175</v>
      </c>
      <c r="E1835" t="s">
        <v>126</v>
      </c>
      <c r="F1835">
        <v>401</v>
      </c>
      <c r="G1835">
        <v>8</v>
      </c>
      <c r="H1835" t="s">
        <v>1176</v>
      </c>
      <c r="I1835" t="s">
        <v>128</v>
      </c>
      <c r="J1835" t="s">
        <v>170</v>
      </c>
      <c r="K1835">
        <v>2020</v>
      </c>
      <c r="L1835" t="s">
        <v>164</v>
      </c>
      <c r="O1835" s="43">
        <v>0</v>
      </c>
      <c r="R1835" s="43"/>
      <c r="S1835" s="43">
        <v>0</v>
      </c>
      <c r="T1835" s="43">
        <v>0</v>
      </c>
      <c r="U1835" s="43"/>
      <c r="V1835" s="43"/>
      <c r="W1835" s="43"/>
      <c r="X1835" s="43"/>
      <c r="Y1835" s="43"/>
      <c r="Z1835" s="43"/>
      <c r="AA1835" s="43"/>
      <c r="AB1835" s="43"/>
      <c r="AE1835" s="43">
        <v>0</v>
      </c>
      <c r="AL1835" s="43"/>
      <c r="AN1835" t="s">
        <v>131</v>
      </c>
    </row>
    <row r="1836" spans="1:40" x14ac:dyDescent="0.75">
      <c r="A1836" t="s">
        <v>3869</v>
      </c>
      <c r="B1836" t="s">
        <v>123</v>
      </c>
      <c r="C1836" t="s">
        <v>3870</v>
      </c>
      <c r="D1836" t="s">
        <v>1175</v>
      </c>
      <c r="E1836" t="s">
        <v>126</v>
      </c>
      <c r="F1836">
        <v>401</v>
      </c>
      <c r="G1836">
        <v>9</v>
      </c>
      <c r="H1836" t="s">
        <v>1176</v>
      </c>
      <c r="I1836" t="s">
        <v>128</v>
      </c>
      <c r="J1836" t="s">
        <v>170</v>
      </c>
      <c r="K1836">
        <v>2020</v>
      </c>
      <c r="L1836" t="s">
        <v>167</v>
      </c>
      <c r="O1836" s="43">
        <v>0</v>
      </c>
      <c r="R1836" s="43"/>
      <c r="S1836" s="43">
        <v>0</v>
      </c>
      <c r="T1836" s="43">
        <v>0</v>
      </c>
      <c r="U1836" s="43"/>
      <c r="V1836" s="43"/>
      <c r="W1836" s="43"/>
      <c r="X1836" s="43"/>
      <c r="Y1836" s="43"/>
      <c r="Z1836" s="43"/>
      <c r="AA1836" s="43"/>
      <c r="AB1836" s="43"/>
      <c r="AE1836" s="43">
        <v>0</v>
      </c>
      <c r="AL1836" s="43"/>
      <c r="AN1836" t="s">
        <v>131</v>
      </c>
    </row>
    <row r="1837" spans="1:40" x14ac:dyDescent="0.75">
      <c r="A1837" t="s">
        <v>3871</v>
      </c>
      <c r="B1837" t="s">
        <v>123</v>
      </c>
      <c r="C1837" t="s">
        <v>3872</v>
      </c>
      <c r="D1837" t="s">
        <v>1175</v>
      </c>
      <c r="E1837" t="s">
        <v>126</v>
      </c>
      <c r="F1837">
        <v>402</v>
      </c>
      <c r="G1837">
        <v>0</v>
      </c>
      <c r="H1837" t="s">
        <v>1176</v>
      </c>
      <c r="I1837" t="s">
        <v>128</v>
      </c>
      <c r="J1837" t="s">
        <v>199</v>
      </c>
      <c r="K1837">
        <v>2020</v>
      </c>
      <c r="L1837" t="s">
        <v>130</v>
      </c>
      <c r="O1837" s="43">
        <v>66.65178168786187</v>
      </c>
      <c r="R1837" s="43"/>
      <c r="S1837" s="43">
        <v>65.354481687861863</v>
      </c>
      <c r="T1837" s="43">
        <v>1.2972999999999999</v>
      </c>
      <c r="U1837" s="43">
        <v>59.788768653001327</v>
      </c>
      <c r="V1837" s="43"/>
      <c r="W1837" s="43">
        <v>5.5657130348605328</v>
      </c>
      <c r="X1837" s="43"/>
      <c r="Y1837" s="43"/>
      <c r="Z1837" s="43"/>
      <c r="AA1837" s="43"/>
      <c r="AB1837" s="43"/>
      <c r="AE1837" s="43">
        <v>1.2972999999999999</v>
      </c>
      <c r="AL1837" s="43"/>
      <c r="AN1837" t="s">
        <v>131</v>
      </c>
    </row>
    <row r="1838" spans="1:40" x14ac:dyDescent="0.75">
      <c r="A1838" t="s">
        <v>3873</v>
      </c>
      <c r="B1838" t="s">
        <v>123</v>
      </c>
      <c r="C1838" t="s">
        <v>3874</v>
      </c>
      <c r="D1838" t="s">
        <v>1175</v>
      </c>
      <c r="E1838" t="s">
        <v>126</v>
      </c>
      <c r="F1838">
        <v>402</v>
      </c>
      <c r="G1838">
        <v>1</v>
      </c>
      <c r="H1838" t="s">
        <v>1176</v>
      </c>
      <c r="I1838" t="s">
        <v>128</v>
      </c>
      <c r="J1838" t="s">
        <v>199</v>
      </c>
      <c r="K1838">
        <v>2020</v>
      </c>
      <c r="L1838" t="s">
        <v>134</v>
      </c>
      <c r="O1838" s="43">
        <v>6.0755997129148684E-2</v>
      </c>
      <c r="R1838" s="43"/>
      <c r="S1838" s="43">
        <v>6.0755997129148684E-2</v>
      </c>
      <c r="T1838" s="43">
        <v>0</v>
      </c>
      <c r="U1838" s="43">
        <v>5.8684651904659192E-2</v>
      </c>
      <c r="V1838" s="43"/>
      <c r="W1838" s="43">
        <v>2.0713452244894921E-3</v>
      </c>
      <c r="X1838" s="43"/>
      <c r="Y1838" s="43"/>
      <c r="Z1838" s="43"/>
      <c r="AA1838" s="43"/>
      <c r="AB1838" s="43"/>
      <c r="AE1838" s="43">
        <v>0</v>
      </c>
      <c r="AL1838" s="43"/>
      <c r="AN1838" t="s">
        <v>131</v>
      </c>
    </row>
    <row r="1839" spans="1:40" x14ac:dyDescent="0.75">
      <c r="A1839" t="s">
        <v>3875</v>
      </c>
      <c r="B1839" t="s">
        <v>123</v>
      </c>
      <c r="C1839" t="s">
        <v>3876</v>
      </c>
      <c r="D1839" t="s">
        <v>1175</v>
      </c>
      <c r="E1839" t="s">
        <v>126</v>
      </c>
      <c r="F1839">
        <v>402</v>
      </c>
      <c r="G1839">
        <v>2</v>
      </c>
      <c r="H1839" t="s">
        <v>1176</v>
      </c>
      <c r="I1839" t="s">
        <v>128</v>
      </c>
      <c r="J1839" t="s">
        <v>199</v>
      </c>
      <c r="K1839">
        <v>2020</v>
      </c>
      <c r="L1839" t="s">
        <v>137</v>
      </c>
      <c r="O1839" s="43">
        <v>3.9675924320597735</v>
      </c>
      <c r="R1839" s="43"/>
      <c r="S1839" s="43">
        <v>3.9675924320597735</v>
      </c>
      <c r="T1839" s="43">
        <v>0</v>
      </c>
      <c r="U1839" s="43">
        <v>3.7518214329916431</v>
      </c>
      <c r="V1839" s="43"/>
      <c r="W1839" s="43">
        <v>0.21577099906813069</v>
      </c>
      <c r="X1839" s="43"/>
      <c r="Y1839" s="43"/>
      <c r="Z1839" s="43"/>
      <c r="AA1839" s="43"/>
      <c r="AB1839" s="43"/>
      <c r="AE1839" s="43">
        <v>0</v>
      </c>
      <c r="AL1839" s="43"/>
      <c r="AN1839" t="s">
        <v>131</v>
      </c>
    </row>
    <row r="1840" spans="1:40" x14ac:dyDescent="0.75">
      <c r="A1840" t="s">
        <v>3877</v>
      </c>
      <c r="B1840" t="s">
        <v>123</v>
      </c>
      <c r="C1840" t="s">
        <v>3878</v>
      </c>
      <c r="D1840" t="s">
        <v>1175</v>
      </c>
      <c r="E1840" t="s">
        <v>126</v>
      </c>
      <c r="F1840">
        <v>402</v>
      </c>
      <c r="G1840">
        <v>3</v>
      </c>
      <c r="H1840" t="s">
        <v>1176</v>
      </c>
      <c r="I1840" t="s">
        <v>128</v>
      </c>
      <c r="J1840" t="s">
        <v>199</v>
      </c>
      <c r="K1840">
        <v>2020</v>
      </c>
      <c r="L1840" t="s">
        <v>21</v>
      </c>
      <c r="O1840" s="43">
        <v>40.309879326262227</v>
      </c>
      <c r="R1840" s="43"/>
      <c r="S1840" s="43">
        <v>40.309879326262227</v>
      </c>
      <c r="T1840" s="43">
        <v>0</v>
      </c>
      <c r="U1840" s="43">
        <v>37.494748870064477</v>
      </c>
      <c r="V1840" s="43"/>
      <c r="W1840" s="43">
        <v>2.815130456197751</v>
      </c>
      <c r="X1840" s="43"/>
      <c r="Y1840" s="43"/>
      <c r="Z1840" s="43"/>
      <c r="AA1840" s="43"/>
      <c r="AB1840" s="43"/>
      <c r="AE1840" s="43">
        <v>0</v>
      </c>
      <c r="AL1840" s="43"/>
      <c r="AN1840" t="s">
        <v>131</v>
      </c>
    </row>
    <row r="1841" spans="1:40" x14ac:dyDescent="0.75">
      <c r="A1841" t="s">
        <v>3879</v>
      </c>
      <c r="B1841" t="s">
        <v>123</v>
      </c>
      <c r="C1841" t="s">
        <v>3880</v>
      </c>
      <c r="D1841" t="s">
        <v>1175</v>
      </c>
      <c r="E1841" t="s">
        <v>126</v>
      </c>
      <c r="F1841">
        <v>402</v>
      </c>
      <c r="G1841">
        <v>4</v>
      </c>
      <c r="H1841" t="s">
        <v>1176</v>
      </c>
      <c r="I1841" t="s">
        <v>128</v>
      </c>
      <c r="J1841" t="s">
        <v>199</v>
      </c>
      <c r="K1841">
        <v>2020</v>
      </c>
      <c r="L1841" t="s">
        <v>142</v>
      </c>
      <c r="O1841" s="43">
        <v>0</v>
      </c>
      <c r="R1841" s="43"/>
      <c r="S1841" s="43">
        <v>0</v>
      </c>
      <c r="T1841" s="43">
        <v>0</v>
      </c>
      <c r="U1841" s="43"/>
      <c r="V1841" s="43"/>
      <c r="W1841" s="43"/>
      <c r="X1841" s="43"/>
      <c r="Y1841" s="43"/>
      <c r="Z1841" s="43"/>
      <c r="AA1841" s="43"/>
      <c r="AB1841" s="43"/>
      <c r="AE1841" s="43">
        <v>0</v>
      </c>
      <c r="AL1841" s="43"/>
      <c r="AN1841" t="s">
        <v>131</v>
      </c>
    </row>
    <row r="1842" spans="1:40" x14ac:dyDescent="0.75">
      <c r="A1842" t="s">
        <v>3881</v>
      </c>
      <c r="B1842" t="s">
        <v>123</v>
      </c>
      <c r="C1842" t="s">
        <v>3882</v>
      </c>
      <c r="D1842" t="s">
        <v>1175</v>
      </c>
      <c r="E1842" t="s">
        <v>126</v>
      </c>
      <c r="F1842">
        <v>402</v>
      </c>
      <c r="G1842">
        <v>51</v>
      </c>
      <c r="H1842" t="s">
        <v>1176</v>
      </c>
      <c r="I1842" t="s">
        <v>128</v>
      </c>
      <c r="J1842" t="s">
        <v>199</v>
      </c>
      <c r="K1842">
        <v>2020</v>
      </c>
      <c r="L1842" t="s">
        <v>145</v>
      </c>
      <c r="O1842" s="43">
        <v>2.637769702569968</v>
      </c>
      <c r="R1842" s="43"/>
      <c r="S1842" s="43">
        <v>2.637769702569968</v>
      </c>
      <c r="T1842" s="43">
        <v>0</v>
      </c>
      <c r="U1842" s="43">
        <v>2.5805179009753698</v>
      </c>
      <c r="V1842" s="43"/>
      <c r="W1842" s="43">
        <v>5.7251801594598022E-2</v>
      </c>
      <c r="X1842" s="43"/>
      <c r="Y1842" s="43"/>
      <c r="Z1842" s="43"/>
      <c r="AA1842" s="43"/>
      <c r="AB1842" s="43"/>
      <c r="AE1842" s="43">
        <v>0</v>
      </c>
      <c r="AL1842" s="43"/>
      <c r="AN1842" t="s">
        <v>131</v>
      </c>
    </row>
    <row r="1843" spans="1:40" x14ac:dyDescent="0.75">
      <c r="A1843" t="s">
        <v>3883</v>
      </c>
      <c r="B1843" t="s">
        <v>123</v>
      </c>
      <c r="C1843" t="s">
        <v>3884</v>
      </c>
      <c r="D1843" t="s">
        <v>1175</v>
      </c>
      <c r="E1843" t="s">
        <v>126</v>
      </c>
      <c r="F1843">
        <v>402</v>
      </c>
      <c r="G1843">
        <v>52</v>
      </c>
      <c r="H1843" t="s">
        <v>1176</v>
      </c>
      <c r="I1843" t="s">
        <v>128</v>
      </c>
      <c r="J1843" t="s">
        <v>199</v>
      </c>
      <c r="K1843">
        <v>2020</v>
      </c>
      <c r="L1843" t="s">
        <v>72</v>
      </c>
      <c r="O1843" s="43">
        <v>0</v>
      </c>
      <c r="R1843" s="43"/>
      <c r="S1843" s="43">
        <v>0</v>
      </c>
      <c r="T1843" s="43">
        <v>0</v>
      </c>
      <c r="U1843" s="43"/>
      <c r="V1843" s="43"/>
      <c r="W1843" s="43"/>
      <c r="X1843" s="43"/>
      <c r="Y1843" s="43"/>
      <c r="Z1843" s="43"/>
      <c r="AA1843" s="43"/>
      <c r="AB1843" s="43"/>
      <c r="AE1843" s="43">
        <v>0</v>
      </c>
      <c r="AL1843" s="43"/>
      <c r="AN1843" t="s">
        <v>131</v>
      </c>
    </row>
    <row r="1844" spans="1:40" x14ac:dyDescent="0.75">
      <c r="A1844" t="s">
        <v>3885</v>
      </c>
      <c r="B1844" t="s">
        <v>123</v>
      </c>
      <c r="C1844" t="s">
        <v>3886</v>
      </c>
      <c r="D1844" t="s">
        <v>1175</v>
      </c>
      <c r="E1844" t="s">
        <v>126</v>
      </c>
      <c r="F1844">
        <v>402</v>
      </c>
      <c r="G1844">
        <v>53</v>
      </c>
      <c r="H1844" t="s">
        <v>1176</v>
      </c>
      <c r="I1844" t="s">
        <v>128</v>
      </c>
      <c r="J1844" t="s">
        <v>199</v>
      </c>
      <c r="K1844">
        <v>2020</v>
      </c>
      <c r="L1844" t="s">
        <v>150</v>
      </c>
      <c r="O1844" s="43">
        <v>0</v>
      </c>
      <c r="R1844" s="43"/>
      <c r="S1844" s="43">
        <v>0</v>
      </c>
      <c r="T1844" s="43">
        <v>0</v>
      </c>
      <c r="U1844" s="43"/>
      <c r="V1844" s="43"/>
      <c r="W1844" s="43"/>
      <c r="X1844" s="43"/>
      <c r="Y1844" s="43"/>
      <c r="Z1844" s="43"/>
      <c r="AA1844" s="43"/>
      <c r="AB1844" s="43"/>
      <c r="AE1844" s="43">
        <v>0</v>
      </c>
      <c r="AL1844" s="43"/>
      <c r="AN1844" t="s">
        <v>131</v>
      </c>
    </row>
    <row r="1845" spans="1:40" x14ac:dyDescent="0.75">
      <c r="A1845" t="s">
        <v>3887</v>
      </c>
      <c r="B1845" t="s">
        <v>123</v>
      </c>
      <c r="C1845" t="s">
        <v>3888</v>
      </c>
      <c r="D1845" t="s">
        <v>1175</v>
      </c>
      <c r="E1845" t="s">
        <v>126</v>
      </c>
      <c r="F1845">
        <v>402</v>
      </c>
      <c r="G1845">
        <v>55</v>
      </c>
      <c r="H1845" t="s">
        <v>1176</v>
      </c>
      <c r="I1845" t="s">
        <v>128</v>
      </c>
      <c r="J1845" t="s">
        <v>199</v>
      </c>
      <c r="K1845">
        <v>2020</v>
      </c>
      <c r="L1845" t="s">
        <v>153</v>
      </c>
      <c r="O1845" s="43">
        <v>0</v>
      </c>
      <c r="R1845" s="43"/>
      <c r="S1845" s="43">
        <v>0</v>
      </c>
      <c r="T1845" s="43">
        <v>0</v>
      </c>
      <c r="U1845" s="43"/>
      <c r="V1845" s="43"/>
      <c r="W1845" s="43"/>
      <c r="X1845" s="43"/>
      <c r="Y1845" s="43"/>
      <c r="Z1845" s="43"/>
      <c r="AA1845" s="43"/>
      <c r="AB1845" s="43"/>
      <c r="AE1845" s="43">
        <v>0</v>
      </c>
      <c r="AL1845" s="43"/>
      <c r="AN1845" t="s">
        <v>131</v>
      </c>
    </row>
    <row r="1846" spans="1:40" x14ac:dyDescent="0.75">
      <c r="A1846" t="s">
        <v>3889</v>
      </c>
      <c r="B1846" t="s">
        <v>123</v>
      </c>
      <c r="C1846" t="s">
        <v>3890</v>
      </c>
      <c r="D1846" t="s">
        <v>1175</v>
      </c>
      <c r="E1846" t="s">
        <v>126</v>
      </c>
      <c r="F1846">
        <v>402</v>
      </c>
      <c r="G1846">
        <v>58</v>
      </c>
      <c r="H1846" t="s">
        <v>1176</v>
      </c>
      <c r="I1846" t="s">
        <v>128</v>
      </c>
      <c r="J1846" t="s">
        <v>199</v>
      </c>
      <c r="K1846">
        <v>2020</v>
      </c>
      <c r="L1846" t="s">
        <v>156</v>
      </c>
      <c r="O1846" s="43">
        <v>1.0405483406224347</v>
      </c>
      <c r="R1846" s="43"/>
      <c r="S1846" s="43">
        <v>1.0405483406224347</v>
      </c>
      <c r="T1846" s="43">
        <v>0</v>
      </c>
      <c r="U1846" s="43">
        <v>0.94473433560342734</v>
      </c>
      <c r="V1846" s="43"/>
      <c r="W1846" s="43">
        <v>9.5814005019007345E-2</v>
      </c>
      <c r="X1846" s="43"/>
      <c r="Y1846" s="43"/>
      <c r="Z1846" s="43"/>
      <c r="AA1846" s="43"/>
      <c r="AB1846" s="43"/>
      <c r="AE1846" s="43">
        <v>0</v>
      </c>
      <c r="AL1846" s="43"/>
      <c r="AN1846" t="s">
        <v>131</v>
      </c>
    </row>
    <row r="1847" spans="1:40" x14ac:dyDescent="0.75">
      <c r="A1847" t="s">
        <v>3891</v>
      </c>
      <c r="B1847" t="s">
        <v>123</v>
      </c>
      <c r="C1847" t="s">
        <v>3892</v>
      </c>
      <c r="D1847" t="s">
        <v>1175</v>
      </c>
      <c r="E1847" t="s">
        <v>126</v>
      </c>
      <c r="F1847">
        <v>402</v>
      </c>
      <c r="G1847">
        <v>6</v>
      </c>
      <c r="H1847" t="s">
        <v>1176</v>
      </c>
      <c r="I1847" t="s">
        <v>128</v>
      </c>
      <c r="J1847" t="s">
        <v>199</v>
      </c>
      <c r="K1847">
        <v>2020</v>
      </c>
      <c r="L1847" t="s">
        <v>20</v>
      </c>
      <c r="O1847" s="43">
        <v>8.6423940989606471</v>
      </c>
      <c r="R1847" s="43"/>
      <c r="S1847" s="43">
        <v>7.3450940989606481</v>
      </c>
      <c r="T1847" s="43">
        <v>1.2972999999999999</v>
      </c>
      <c r="U1847" s="43">
        <v>5.8237007934783689</v>
      </c>
      <c r="V1847" s="43"/>
      <c r="W1847" s="43">
        <v>1.521393305482279</v>
      </c>
      <c r="X1847" s="43"/>
      <c r="Y1847" s="43"/>
      <c r="Z1847" s="43"/>
      <c r="AA1847" s="43"/>
      <c r="AB1847" s="43"/>
      <c r="AE1847" s="43">
        <v>1.2972999999999999</v>
      </c>
      <c r="AL1847" s="43"/>
      <c r="AN1847" t="s">
        <v>131</v>
      </c>
    </row>
    <row r="1848" spans="1:40" x14ac:dyDescent="0.75">
      <c r="A1848" t="s">
        <v>3893</v>
      </c>
      <c r="B1848" t="s">
        <v>123</v>
      </c>
      <c r="C1848" t="s">
        <v>3894</v>
      </c>
      <c r="D1848" t="s">
        <v>1175</v>
      </c>
      <c r="E1848" t="s">
        <v>126</v>
      </c>
      <c r="F1848">
        <v>402</v>
      </c>
      <c r="G1848">
        <v>7</v>
      </c>
      <c r="H1848" t="s">
        <v>1176</v>
      </c>
      <c r="I1848" t="s">
        <v>128</v>
      </c>
      <c r="J1848" t="s">
        <v>199</v>
      </c>
      <c r="K1848">
        <v>2020</v>
      </c>
      <c r="L1848" t="s">
        <v>161</v>
      </c>
      <c r="O1848" s="43">
        <v>9.9928417902576694</v>
      </c>
      <c r="R1848" s="43"/>
      <c r="S1848" s="43">
        <v>9.9928417902576694</v>
      </c>
      <c r="T1848" s="43">
        <v>0</v>
      </c>
      <c r="U1848" s="43">
        <v>9.1345606679833935</v>
      </c>
      <c r="V1848" s="43"/>
      <c r="W1848" s="43">
        <v>0.85828112227427666</v>
      </c>
      <c r="X1848" s="43"/>
      <c r="Y1848" s="43"/>
      <c r="Z1848" s="43"/>
      <c r="AA1848" s="43"/>
      <c r="AB1848" s="43"/>
      <c r="AE1848" s="43">
        <v>0</v>
      </c>
      <c r="AL1848" s="43"/>
      <c r="AN1848" t="s">
        <v>131</v>
      </c>
    </row>
    <row r="1849" spans="1:40" x14ac:dyDescent="0.75">
      <c r="A1849" t="s">
        <v>3895</v>
      </c>
      <c r="B1849" t="s">
        <v>123</v>
      </c>
      <c r="C1849" t="s">
        <v>3896</v>
      </c>
      <c r="D1849" t="s">
        <v>1175</v>
      </c>
      <c r="E1849" t="s">
        <v>126</v>
      </c>
      <c r="F1849">
        <v>402</v>
      </c>
      <c r="G1849">
        <v>8</v>
      </c>
      <c r="H1849" t="s">
        <v>1176</v>
      </c>
      <c r="I1849" t="s">
        <v>128</v>
      </c>
      <c r="J1849" t="s">
        <v>199</v>
      </c>
      <c r="K1849">
        <v>2020</v>
      </c>
      <c r="L1849" t="s">
        <v>164</v>
      </c>
      <c r="O1849" s="43">
        <v>0</v>
      </c>
      <c r="R1849" s="43"/>
      <c r="S1849" s="43">
        <v>0</v>
      </c>
      <c r="T1849" s="43">
        <v>0</v>
      </c>
      <c r="U1849" s="43"/>
      <c r="V1849" s="43"/>
      <c r="W1849" s="43"/>
      <c r="X1849" s="43"/>
      <c r="Y1849" s="43"/>
      <c r="Z1849" s="43"/>
      <c r="AA1849" s="43"/>
      <c r="AB1849" s="43"/>
      <c r="AE1849" s="43">
        <v>0</v>
      </c>
      <c r="AL1849" s="43"/>
      <c r="AN1849" t="s">
        <v>131</v>
      </c>
    </row>
    <row r="1850" spans="1:40" x14ac:dyDescent="0.75">
      <c r="A1850" t="s">
        <v>3897</v>
      </c>
      <c r="B1850" t="s">
        <v>123</v>
      </c>
      <c r="C1850" t="s">
        <v>3898</v>
      </c>
      <c r="D1850" t="s">
        <v>1175</v>
      </c>
      <c r="E1850" t="s">
        <v>126</v>
      </c>
      <c r="F1850">
        <v>402</v>
      </c>
      <c r="G1850">
        <v>9</v>
      </c>
      <c r="H1850" t="s">
        <v>1176</v>
      </c>
      <c r="I1850" t="s">
        <v>128</v>
      </c>
      <c r="J1850" t="s">
        <v>199</v>
      </c>
      <c r="K1850">
        <v>2020</v>
      </c>
      <c r="L1850" t="s">
        <v>167</v>
      </c>
      <c r="O1850" s="43">
        <v>0</v>
      </c>
      <c r="R1850" s="43"/>
      <c r="S1850" s="43">
        <v>0</v>
      </c>
      <c r="T1850" s="43">
        <v>0</v>
      </c>
      <c r="U1850" s="43"/>
      <c r="V1850" s="43"/>
      <c r="W1850" s="43"/>
      <c r="X1850" s="43"/>
      <c r="Y1850" s="43"/>
      <c r="Z1850" s="43"/>
      <c r="AA1850" s="43"/>
      <c r="AB1850" s="43"/>
      <c r="AE1850" s="43">
        <v>0</v>
      </c>
      <c r="AL1850" s="43"/>
      <c r="AN1850" t="s">
        <v>131</v>
      </c>
    </row>
    <row r="1851" spans="1:40" x14ac:dyDescent="0.75">
      <c r="A1851" t="s">
        <v>3899</v>
      </c>
      <c r="B1851" t="s">
        <v>123</v>
      </c>
      <c r="C1851" t="s">
        <v>3900</v>
      </c>
      <c r="D1851" t="s">
        <v>1261</v>
      </c>
      <c r="E1851" t="s">
        <v>126</v>
      </c>
      <c r="F1851">
        <v>400</v>
      </c>
      <c r="G1851">
        <v>0</v>
      </c>
      <c r="H1851" t="s">
        <v>1262</v>
      </c>
      <c r="I1851" t="s">
        <v>128</v>
      </c>
      <c r="J1851" t="s">
        <v>129</v>
      </c>
      <c r="K1851">
        <v>2020</v>
      </c>
      <c r="L1851" t="s">
        <v>130</v>
      </c>
      <c r="O1851" s="43">
        <v>11.62598034264655</v>
      </c>
      <c r="R1851" s="43"/>
      <c r="S1851" s="43">
        <v>9.4141803426465493</v>
      </c>
      <c r="T1851" s="43">
        <v>2.2118000000000002</v>
      </c>
      <c r="U1851" s="43">
        <v>8.1430173915997131</v>
      </c>
      <c r="V1851" s="43"/>
      <c r="W1851" s="43">
        <v>1.2711629510468361</v>
      </c>
      <c r="X1851" s="43"/>
      <c r="Y1851" s="43"/>
      <c r="Z1851" s="43"/>
      <c r="AA1851" s="43"/>
      <c r="AB1851" s="43"/>
      <c r="AE1851" s="43">
        <v>2.2118000000000002</v>
      </c>
      <c r="AL1851" s="43"/>
      <c r="AN1851" t="s">
        <v>131</v>
      </c>
    </row>
    <row r="1852" spans="1:40" x14ac:dyDescent="0.75">
      <c r="A1852" t="s">
        <v>3901</v>
      </c>
      <c r="B1852" t="s">
        <v>123</v>
      </c>
      <c r="C1852" t="s">
        <v>3902</v>
      </c>
      <c r="D1852" t="s">
        <v>1261</v>
      </c>
      <c r="E1852" t="s">
        <v>126</v>
      </c>
      <c r="F1852">
        <v>400</v>
      </c>
      <c r="G1852">
        <v>1</v>
      </c>
      <c r="H1852" t="s">
        <v>1262</v>
      </c>
      <c r="I1852" t="s">
        <v>128</v>
      </c>
      <c r="J1852" t="s">
        <v>129</v>
      </c>
      <c r="K1852">
        <v>2020</v>
      </c>
      <c r="L1852" t="s">
        <v>134</v>
      </c>
      <c r="O1852" s="43">
        <v>1.6440268752795448E-2</v>
      </c>
      <c r="R1852" s="43"/>
      <c r="S1852" s="43">
        <v>1.6440268752795448E-2</v>
      </c>
      <c r="T1852" s="43">
        <v>0</v>
      </c>
      <c r="U1852" s="43">
        <v>1.54658445380528E-2</v>
      </c>
      <c r="V1852" s="43"/>
      <c r="W1852" s="43">
        <v>9.7442421474264879E-4</v>
      </c>
      <c r="X1852" s="43"/>
      <c r="Y1852" s="43"/>
      <c r="Z1852" s="43"/>
      <c r="AA1852" s="43"/>
      <c r="AB1852" s="43"/>
      <c r="AE1852" s="43">
        <v>0</v>
      </c>
      <c r="AL1852" s="43"/>
      <c r="AN1852" t="s">
        <v>131</v>
      </c>
    </row>
    <row r="1853" spans="1:40" x14ac:dyDescent="0.75">
      <c r="A1853" t="s">
        <v>3903</v>
      </c>
      <c r="B1853" t="s">
        <v>123</v>
      </c>
      <c r="C1853" t="s">
        <v>3904</v>
      </c>
      <c r="D1853" t="s">
        <v>1261</v>
      </c>
      <c r="E1853" t="s">
        <v>126</v>
      </c>
      <c r="F1853">
        <v>400</v>
      </c>
      <c r="G1853">
        <v>2</v>
      </c>
      <c r="H1853" t="s">
        <v>1262</v>
      </c>
      <c r="I1853" t="s">
        <v>128</v>
      </c>
      <c r="J1853" t="s">
        <v>129</v>
      </c>
      <c r="K1853">
        <v>2020</v>
      </c>
      <c r="L1853" t="s">
        <v>137</v>
      </c>
      <c r="O1853" s="43">
        <v>0.70078151186883353</v>
      </c>
      <c r="R1853" s="43"/>
      <c r="S1853" s="43">
        <v>0.70078151186883353</v>
      </c>
      <c r="T1853" s="43">
        <v>0</v>
      </c>
      <c r="U1853" s="43">
        <v>0.66297289675526683</v>
      </c>
      <c r="V1853" s="43"/>
      <c r="W1853" s="43">
        <v>3.7808615113566708E-2</v>
      </c>
      <c r="X1853" s="43"/>
      <c r="Y1853" s="43"/>
      <c r="Z1853" s="43"/>
      <c r="AA1853" s="43"/>
      <c r="AB1853" s="43"/>
      <c r="AE1853" s="43">
        <v>0</v>
      </c>
      <c r="AL1853" s="43"/>
      <c r="AN1853" t="s">
        <v>131</v>
      </c>
    </row>
    <row r="1854" spans="1:40" x14ac:dyDescent="0.75">
      <c r="A1854" t="s">
        <v>3905</v>
      </c>
      <c r="B1854" t="s">
        <v>123</v>
      </c>
      <c r="C1854" t="s">
        <v>3906</v>
      </c>
      <c r="D1854" t="s">
        <v>1261</v>
      </c>
      <c r="E1854" t="s">
        <v>126</v>
      </c>
      <c r="F1854">
        <v>400</v>
      </c>
      <c r="G1854">
        <v>3</v>
      </c>
      <c r="H1854" t="s">
        <v>1262</v>
      </c>
      <c r="I1854" t="s">
        <v>128</v>
      </c>
      <c r="J1854" t="s">
        <v>129</v>
      </c>
      <c r="K1854">
        <v>2020</v>
      </c>
      <c r="L1854" t="s">
        <v>21</v>
      </c>
      <c r="O1854" s="43">
        <v>2.4281283324483542</v>
      </c>
      <c r="R1854" s="43"/>
      <c r="S1854" s="43">
        <v>2.4281283324483542</v>
      </c>
      <c r="T1854" s="43">
        <v>0</v>
      </c>
      <c r="U1854" s="43">
        <v>2.092028720616451</v>
      </c>
      <c r="V1854" s="43"/>
      <c r="W1854" s="43">
        <v>0.3360996118319034</v>
      </c>
      <c r="X1854" s="43"/>
      <c r="Y1854" s="43"/>
      <c r="Z1854" s="43"/>
      <c r="AA1854" s="43"/>
      <c r="AB1854" s="43"/>
      <c r="AE1854" s="43">
        <v>0</v>
      </c>
      <c r="AL1854" s="43"/>
      <c r="AN1854" t="s">
        <v>131</v>
      </c>
    </row>
    <row r="1855" spans="1:40" x14ac:dyDescent="0.75">
      <c r="A1855" t="s">
        <v>3907</v>
      </c>
      <c r="B1855" t="s">
        <v>123</v>
      </c>
      <c r="C1855" t="s">
        <v>3908</v>
      </c>
      <c r="D1855" t="s">
        <v>1261</v>
      </c>
      <c r="E1855" t="s">
        <v>126</v>
      </c>
      <c r="F1855">
        <v>400</v>
      </c>
      <c r="G1855">
        <v>4</v>
      </c>
      <c r="H1855" t="s">
        <v>1262</v>
      </c>
      <c r="I1855" t="s">
        <v>128</v>
      </c>
      <c r="J1855" t="s">
        <v>129</v>
      </c>
      <c r="K1855">
        <v>2020</v>
      </c>
      <c r="L1855" t="s">
        <v>142</v>
      </c>
      <c r="O1855" s="43">
        <v>0</v>
      </c>
      <c r="R1855" s="43"/>
      <c r="S1855" s="43">
        <v>0</v>
      </c>
      <c r="T1855" s="43">
        <v>0</v>
      </c>
      <c r="U1855" s="43">
        <v>0</v>
      </c>
      <c r="V1855" s="43"/>
      <c r="W1855" s="43">
        <v>0</v>
      </c>
      <c r="X1855" s="43"/>
      <c r="Y1855" s="43"/>
      <c r="Z1855" s="43"/>
      <c r="AA1855" s="43"/>
      <c r="AB1855" s="43"/>
      <c r="AE1855" s="43">
        <v>0</v>
      </c>
      <c r="AL1855" s="43"/>
      <c r="AN1855" t="s">
        <v>131</v>
      </c>
    </row>
    <row r="1856" spans="1:40" x14ac:dyDescent="0.75">
      <c r="A1856" t="s">
        <v>3909</v>
      </c>
      <c r="B1856" t="s">
        <v>123</v>
      </c>
      <c r="C1856" t="s">
        <v>3910</v>
      </c>
      <c r="D1856" t="s">
        <v>1261</v>
      </c>
      <c r="E1856" t="s">
        <v>126</v>
      </c>
      <c r="F1856">
        <v>400</v>
      </c>
      <c r="G1856">
        <v>51</v>
      </c>
      <c r="H1856" t="s">
        <v>1262</v>
      </c>
      <c r="I1856" t="s">
        <v>128</v>
      </c>
      <c r="J1856" t="s">
        <v>129</v>
      </c>
      <c r="K1856">
        <v>2020</v>
      </c>
      <c r="L1856" t="s">
        <v>145</v>
      </c>
      <c r="O1856" s="43">
        <v>3.9204206941428197</v>
      </c>
      <c r="R1856" s="43"/>
      <c r="S1856" s="43">
        <v>3.9204206941428197</v>
      </c>
      <c r="T1856" s="43">
        <v>0</v>
      </c>
      <c r="U1856" s="43">
        <v>3.8301061108954371</v>
      </c>
      <c r="V1856" s="43"/>
      <c r="W1856" s="43">
        <v>9.0314583247382452E-2</v>
      </c>
      <c r="X1856" s="43"/>
      <c r="Y1856" s="43"/>
      <c r="Z1856" s="43"/>
      <c r="AA1856" s="43"/>
      <c r="AB1856" s="43"/>
      <c r="AE1856" s="43">
        <v>0</v>
      </c>
      <c r="AL1856" s="43"/>
      <c r="AN1856" t="s">
        <v>131</v>
      </c>
    </row>
    <row r="1857" spans="1:40" x14ac:dyDescent="0.75">
      <c r="A1857" t="s">
        <v>3911</v>
      </c>
      <c r="B1857" t="s">
        <v>123</v>
      </c>
      <c r="C1857" t="s">
        <v>3912</v>
      </c>
      <c r="D1857" t="s">
        <v>1261</v>
      </c>
      <c r="E1857" t="s">
        <v>126</v>
      </c>
      <c r="F1857">
        <v>400</v>
      </c>
      <c r="G1857">
        <v>52</v>
      </c>
      <c r="H1857" t="s">
        <v>1262</v>
      </c>
      <c r="I1857" t="s">
        <v>128</v>
      </c>
      <c r="J1857" t="s">
        <v>129</v>
      </c>
      <c r="K1857">
        <v>2020</v>
      </c>
      <c r="L1857" t="s">
        <v>72</v>
      </c>
      <c r="O1857" s="43">
        <v>0</v>
      </c>
      <c r="R1857" s="43"/>
      <c r="S1857" s="43">
        <v>0</v>
      </c>
      <c r="T1857" s="43">
        <v>0</v>
      </c>
      <c r="U1857" s="43">
        <v>0</v>
      </c>
      <c r="V1857" s="43"/>
      <c r="W1857" s="43">
        <v>0</v>
      </c>
      <c r="X1857" s="43"/>
      <c r="Y1857" s="43"/>
      <c r="Z1857" s="43"/>
      <c r="AA1857" s="43"/>
      <c r="AB1857" s="43"/>
      <c r="AE1857" s="43">
        <v>0</v>
      </c>
      <c r="AL1857" s="43"/>
      <c r="AN1857" t="s">
        <v>131</v>
      </c>
    </row>
    <row r="1858" spans="1:40" x14ac:dyDescent="0.75">
      <c r="A1858" t="s">
        <v>3913</v>
      </c>
      <c r="B1858" t="s">
        <v>123</v>
      </c>
      <c r="C1858" t="s">
        <v>3914</v>
      </c>
      <c r="D1858" t="s">
        <v>1261</v>
      </c>
      <c r="E1858" t="s">
        <v>126</v>
      </c>
      <c r="F1858">
        <v>400</v>
      </c>
      <c r="G1858">
        <v>53</v>
      </c>
      <c r="H1858" t="s">
        <v>1262</v>
      </c>
      <c r="I1858" t="s">
        <v>128</v>
      </c>
      <c r="J1858" t="s">
        <v>129</v>
      </c>
      <c r="K1858">
        <v>2020</v>
      </c>
      <c r="L1858" t="s">
        <v>150</v>
      </c>
      <c r="O1858" s="43">
        <v>0.12295365875051098</v>
      </c>
      <c r="R1858" s="43"/>
      <c r="S1858" s="43">
        <v>0.12295365875051098</v>
      </c>
      <c r="T1858" s="43">
        <v>0</v>
      </c>
      <c r="U1858" s="43">
        <v>1.600153976092928E-2</v>
      </c>
      <c r="V1858" s="43"/>
      <c r="W1858" s="43">
        <v>0.10695211898958169</v>
      </c>
      <c r="X1858" s="43"/>
      <c r="Y1858" s="43"/>
      <c r="Z1858" s="43"/>
      <c r="AA1858" s="43"/>
      <c r="AB1858" s="43"/>
      <c r="AE1858" s="43">
        <v>0</v>
      </c>
      <c r="AL1858" s="43"/>
      <c r="AN1858" t="s">
        <v>131</v>
      </c>
    </row>
    <row r="1859" spans="1:40" x14ac:dyDescent="0.75">
      <c r="A1859" t="s">
        <v>3915</v>
      </c>
      <c r="B1859" t="s">
        <v>123</v>
      </c>
      <c r="C1859" t="s">
        <v>3916</v>
      </c>
      <c r="D1859" t="s">
        <v>1261</v>
      </c>
      <c r="E1859" t="s">
        <v>126</v>
      </c>
      <c r="F1859">
        <v>400</v>
      </c>
      <c r="G1859">
        <v>55</v>
      </c>
      <c r="H1859" t="s">
        <v>1262</v>
      </c>
      <c r="I1859" t="s">
        <v>128</v>
      </c>
      <c r="J1859" t="s">
        <v>129</v>
      </c>
      <c r="K1859">
        <v>2020</v>
      </c>
      <c r="L1859" t="s">
        <v>153</v>
      </c>
      <c r="O1859" s="43">
        <v>0</v>
      </c>
      <c r="R1859" s="43"/>
      <c r="S1859" s="43">
        <v>0</v>
      </c>
      <c r="T1859" s="43">
        <v>0</v>
      </c>
      <c r="U1859" s="43">
        <v>0</v>
      </c>
      <c r="V1859" s="43"/>
      <c r="W1859" s="43">
        <v>0</v>
      </c>
      <c r="X1859" s="43"/>
      <c r="Y1859" s="43"/>
      <c r="Z1859" s="43"/>
      <c r="AA1859" s="43"/>
      <c r="AB1859" s="43"/>
      <c r="AE1859" s="43">
        <v>0</v>
      </c>
      <c r="AL1859" s="43"/>
      <c r="AN1859" t="s">
        <v>131</v>
      </c>
    </row>
    <row r="1860" spans="1:40" x14ac:dyDescent="0.75">
      <c r="A1860" t="s">
        <v>3917</v>
      </c>
      <c r="B1860" t="s">
        <v>123</v>
      </c>
      <c r="C1860" t="s">
        <v>3918</v>
      </c>
      <c r="D1860" t="s">
        <v>1261</v>
      </c>
      <c r="E1860" t="s">
        <v>126</v>
      </c>
      <c r="F1860">
        <v>400</v>
      </c>
      <c r="G1860">
        <v>58</v>
      </c>
      <c r="H1860" t="s">
        <v>1262</v>
      </c>
      <c r="I1860" t="s">
        <v>128</v>
      </c>
      <c r="J1860" t="s">
        <v>129</v>
      </c>
      <c r="K1860">
        <v>2020</v>
      </c>
      <c r="L1860" t="s">
        <v>156</v>
      </c>
      <c r="O1860" s="43">
        <v>1.2551454019397786E-2</v>
      </c>
      <c r="R1860" s="43"/>
      <c r="S1860" s="43">
        <v>1.2551454019397786E-2</v>
      </c>
      <c r="T1860" s="43">
        <v>0</v>
      </c>
      <c r="U1860" s="43">
        <v>5.6407718974079051E-3</v>
      </c>
      <c r="V1860" s="43"/>
      <c r="W1860" s="43">
        <v>6.9106821219898796E-3</v>
      </c>
      <c r="X1860" s="43"/>
      <c r="Y1860" s="43"/>
      <c r="Z1860" s="43"/>
      <c r="AA1860" s="43"/>
      <c r="AB1860" s="43"/>
      <c r="AE1860" s="43">
        <v>0</v>
      </c>
      <c r="AL1860" s="43"/>
      <c r="AN1860" t="s">
        <v>131</v>
      </c>
    </row>
    <row r="1861" spans="1:40" x14ac:dyDescent="0.75">
      <c r="A1861" t="s">
        <v>3919</v>
      </c>
      <c r="B1861" t="s">
        <v>123</v>
      </c>
      <c r="C1861" t="s">
        <v>3920</v>
      </c>
      <c r="D1861" t="s">
        <v>1261</v>
      </c>
      <c r="E1861" t="s">
        <v>126</v>
      </c>
      <c r="F1861">
        <v>400</v>
      </c>
      <c r="G1861">
        <v>6</v>
      </c>
      <c r="H1861" t="s">
        <v>1262</v>
      </c>
      <c r="I1861" t="s">
        <v>128</v>
      </c>
      <c r="J1861" t="s">
        <v>129</v>
      </c>
      <c r="K1861">
        <v>2020</v>
      </c>
      <c r="L1861" t="s">
        <v>20</v>
      </c>
      <c r="O1861" s="43">
        <v>2.9421239269320067</v>
      </c>
      <c r="R1861" s="43"/>
      <c r="S1861" s="43">
        <v>0.73032392693200665</v>
      </c>
      <c r="T1861" s="43">
        <v>2.2118000000000002</v>
      </c>
      <c r="U1861" s="43">
        <v>0.19941245264605109</v>
      </c>
      <c r="V1861" s="43"/>
      <c r="W1861" s="43">
        <v>0.53091147428595553</v>
      </c>
      <c r="X1861" s="43"/>
      <c r="Y1861" s="43"/>
      <c r="Z1861" s="43"/>
      <c r="AA1861" s="43"/>
      <c r="AB1861" s="43"/>
      <c r="AE1861" s="43">
        <v>2.2118000000000002</v>
      </c>
      <c r="AL1861" s="43"/>
      <c r="AN1861" t="s">
        <v>131</v>
      </c>
    </row>
    <row r="1862" spans="1:40" x14ac:dyDescent="0.75">
      <c r="A1862" t="s">
        <v>3921</v>
      </c>
      <c r="B1862" t="s">
        <v>123</v>
      </c>
      <c r="C1862" t="s">
        <v>3922</v>
      </c>
      <c r="D1862" t="s">
        <v>1261</v>
      </c>
      <c r="E1862" t="s">
        <v>126</v>
      </c>
      <c r="F1862">
        <v>400</v>
      </c>
      <c r="G1862">
        <v>7</v>
      </c>
      <c r="H1862" t="s">
        <v>1262</v>
      </c>
      <c r="I1862" t="s">
        <v>128</v>
      </c>
      <c r="J1862" t="s">
        <v>129</v>
      </c>
      <c r="K1862">
        <v>2020</v>
      </c>
      <c r="L1862" t="s">
        <v>161</v>
      </c>
      <c r="O1862" s="43">
        <v>1.4825804957318294</v>
      </c>
      <c r="R1862" s="43"/>
      <c r="S1862" s="43">
        <v>1.4825804957318294</v>
      </c>
      <c r="T1862" s="43">
        <v>0</v>
      </c>
      <c r="U1862" s="43">
        <v>1.3213890544901159</v>
      </c>
      <c r="V1862" s="43"/>
      <c r="W1862" s="43">
        <v>0.16119144124171339</v>
      </c>
      <c r="X1862" s="43"/>
      <c r="Y1862" s="43"/>
      <c r="Z1862" s="43"/>
      <c r="AA1862" s="43"/>
      <c r="AB1862" s="43"/>
      <c r="AE1862" s="43">
        <v>0</v>
      </c>
      <c r="AL1862" s="43"/>
      <c r="AN1862" t="s">
        <v>131</v>
      </c>
    </row>
    <row r="1863" spans="1:40" x14ac:dyDescent="0.75">
      <c r="A1863" t="s">
        <v>3923</v>
      </c>
      <c r="B1863" t="s">
        <v>123</v>
      </c>
      <c r="C1863" t="s">
        <v>3924</v>
      </c>
      <c r="D1863" t="s">
        <v>1261</v>
      </c>
      <c r="E1863" t="s">
        <v>126</v>
      </c>
      <c r="F1863">
        <v>400</v>
      </c>
      <c r="G1863">
        <v>8</v>
      </c>
      <c r="H1863" t="s">
        <v>1262</v>
      </c>
      <c r="I1863" t="s">
        <v>128</v>
      </c>
      <c r="J1863" t="s">
        <v>129</v>
      </c>
      <c r="K1863">
        <v>2020</v>
      </c>
      <c r="L1863" t="s">
        <v>164</v>
      </c>
      <c r="O1863" s="43">
        <v>0</v>
      </c>
      <c r="R1863" s="43"/>
      <c r="S1863" s="43">
        <v>0</v>
      </c>
      <c r="T1863" s="43">
        <v>0</v>
      </c>
      <c r="U1863" s="43">
        <v>0</v>
      </c>
      <c r="V1863" s="43"/>
      <c r="W1863" s="43">
        <v>0</v>
      </c>
      <c r="X1863" s="43"/>
      <c r="Y1863" s="43"/>
      <c r="Z1863" s="43"/>
      <c r="AA1863" s="43"/>
      <c r="AB1863" s="43"/>
      <c r="AE1863" s="43">
        <v>0</v>
      </c>
      <c r="AL1863" s="43"/>
      <c r="AN1863" t="s">
        <v>131</v>
      </c>
    </row>
    <row r="1864" spans="1:40" x14ac:dyDescent="0.75">
      <c r="A1864" t="s">
        <v>3925</v>
      </c>
      <c r="B1864" t="s">
        <v>123</v>
      </c>
      <c r="C1864" t="s">
        <v>3926</v>
      </c>
      <c r="D1864" t="s">
        <v>1261</v>
      </c>
      <c r="E1864" t="s">
        <v>126</v>
      </c>
      <c r="F1864">
        <v>400</v>
      </c>
      <c r="G1864">
        <v>9</v>
      </c>
      <c r="H1864" t="s">
        <v>1262</v>
      </c>
      <c r="I1864" t="s">
        <v>128</v>
      </c>
      <c r="J1864" t="s">
        <v>129</v>
      </c>
      <c r="K1864">
        <v>2020</v>
      </c>
      <c r="L1864" t="s">
        <v>167</v>
      </c>
      <c r="O1864" s="43">
        <v>0</v>
      </c>
      <c r="R1864" s="43"/>
      <c r="S1864" s="43">
        <v>0</v>
      </c>
      <c r="T1864" s="43">
        <v>0</v>
      </c>
      <c r="U1864" s="43">
        <v>0</v>
      </c>
      <c r="V1864" s="43"/>
      <c r="W1864" s="43">
        <v>0</v>
      </c>
      <c r="X1864" s="43"/>
      <c r="Y1864" s="43"/>
      <c r="Z1864" s="43"/>
      <c r="AA1864" s="43"/>
      <c r="AB1864" s="43"/>
      <c r="AE1864" s="43">
        <v>0</v>
      </c>
      <c r="AL1864" s="43"/>
      <c r="AN1864" t="s">
        <v>131</v>
      </c>
    </row>
    <row r="1865" spans="1:40" x14ac:dyDescent="0.75">
      <c r="A1865" t="s">
        <v>3927</v>
      </c>
      <c r="B1865" t="s">
        <v>123</v>
      </c>
      <c r="C1865" t="s">
        <v>3928</v>
      </c>
      <c r="D1865" t="s">
        <v>1261</v>
      </c>
      <c r="E1865" t="s">
        <v>126</v>
      </c>
      <c r="F1865">
        <v>401</v>
      </c>
      <c r="G1865">
        <v>0</v>
      </c>
      <c r="H1865" t="s">
        <v>1262</v>
      </c>
      <c r="I1865" t="s">
        <v>128</v>
      </c>
      <c r="J1865" t="s">
        <v>170</v>
      </c>
      <c r="K1865">
        <v>2020</v>
      </c>
      <c r="L1865" t="s">
        <v>130</v>
      </c>
      <c r="O1865" s="43">
        <v>8.7690408718647532</v>
      </c>
      <c r="R1865" s="43"/>
      <c r="S1865" s="43">
        <v>7.0532408718647526</v>
      </c>
      <c r="T1865" s="43">
        <v>1.7158</v>
      </c>
      <c r="U1865" s="43">
        <v>6.2113267236680061</v>
      </c>
      <c r="V1865" s="43"/>
      <c r="W1865" s="43">
        <v>0.84191414819674659</v>
      </c>
      <c r="X1865" s="43"/>
      <c r="Y1865" s="43"/>
      <c r="Z1865" s="43"/>
      <c r="AA1865" s="43"/>
      <c r="AB1865" s="43"/>
      <c r="AE1865" s="43">
        <v>1.7158</v>
      </c>
      <c r="AL1865" s="43"/>
      <c r="AN1865" t="s">
        <v>131</v>
      </c>
    </row>
    <row r="1866" spans="1:40" x14ac:dyDescent="0.75">
      <c r="A1866" t="s">
        <v>3929</v>
      </c>
      <c r="B1866" t="s">
        <v>123</v>
      </c>
      <c r="C1866" t="s">
        <v>3930</v>
      </c>
      <c r="D1866" t="s">
        <v>1261</v>
      </c>
      <c r="E1866" t="s">
        <v>126</v>
      </c>
      <c r="F1866">
        <v>401</v>
      </c>
      <c r="G1866">
        <v>1</v>
      </c>
      <c r="H1866" t="s">
        <v>1262</v>
      </c>
      <c r="I1866" t="s">
        <v>128</v>
      </c>
      <c r="J1866" t="s">
        <v>170</v>
      </c>
      <c r="K1866">
        <v>2020</v>
      </c>
      <c r="L1866" t="s">
        <v>134</v>
      </c>
      <c r="O1866" s="43">
        <v>1.2229655728784067E-2</v>
      </c>
      <c r="R1866" s="43"/>
      <c r="S1866" s="43">
        <v>1.2229655728784067E-2</v>
      </c>
      <c r="T1866" s="43">
        <v>0</v>
      </c>
      <c r="U1866" s="43">
        <v>1.159144506193441E-2</v>
      </c>
      <c r="V1866" s="43"/>
      <c r="W1866" s="43">
        <v>6.3821066684965791E-4</v>
      </c>
      <c r="X1866" s="43"/>
      <c r="Y1866" s="43"/>
      <c r="Z1866" s="43"/>
      <c r="AA1866" s="43"/>
      <c r="AB1866" s="43"/>
      <c r="AE1866" s="43">
        <v>0</v>
      </c>
      <c r="AL1866" s="43"/>
      <c r="AN1866" t="s">
        <v>131</v>
      </c>
    </row>
    <row r="1867" spans="1:40" x14ac:dyDescent="0.75">
      <c r="A1867" t="s">
        <v>3931</v>
      </c>
      <c r="B1867" t="s">
        <v>123</v>
      </c>
      <c r="C1867" t="s">
        <v>3932</v>
      </c>
      <c r="D1867" t="s">
        <v>1261</v>
      </c>
      <c r="E1867" t="s">
        <v>126</v>
      </c>
      <c r="F1867">
        <v>401</v>
      </c>
      <c r="G1867">
        <v>2</v>
      </c>
      <c r="H1867" t="s">
        <v>1262</v>
      </c>
      <c r="I1867" t="s">
        <v>128</v>
      </c>
      <c r="J1867" t="s">
        <v>170</v>
      </c>
      <c r="K1867">
        <v>2020</v>
      </c>
      <c r="L1867" t="s">
        <v>137</v>
      </c>
      <c r="O1867" s="43">
        <v>0.50590857259899213</v>
      </c>
      <c r="R1867" s="43"/>
      <c r="S1867" s="43">
        <v>0.50590857259899213</v>
      </c>
      <c r="T1867" s="43">
        <v>0</v>
      </c>
      <c r="U1867" s="43">
        <v>0.48727181326960078</v>
      </c>
      <c r="V1867" s="43"/>
      <c r="W1867" s="43">
        <v>1.8636759329391399E-2</v>
      </c>
      <c r="X1867" s="43"/>
      <c r="Y1867" s="43"/>
      <c r="Z1867" s="43"/>
      <c r="AA1867" s="43"/>
      <c r="AB1867" s="43"/>
      <c r="AE1867" s="43">
        <v>0</v>
      </c>
      <c r="AL1867" s="43"/>
      <c r="AN1867" t="s">
        <v>131</v>
      </c>
    </row>
    <row r="1868" spans="1:40" x14ac:dyDescent="0.75">
      <c r="A1868" t="s">
        <v>3933</v>
      </c>
      <c r="B1868" t="s">
        <v>123</v>
      </c>
      <c r="C1868" t="s">
        <v>3934</v>
      </c>
      <c r="D1868" t="s">
        <v>1261</v>
      </c>
      <c r="E1868" t="s">
        <v>126</v>
      </c>
      <c r="F1868">
        <v>401</v>
      </c>
      <c r="G1868">
        <v>3</v>
      </c>
      <c r="H1868" t="s">
        <v>1262</v>
      </c>
      <c r="I1868" t="s">
        <v>128</v>
      </c>
      <c r="J1868" t="s">
        <v>170</v>
      </c>
      <c r="K1868">
        <v>2020</v>
      </c>
      <c r="L1868" t="s">
        <v>21</v>
      </c>
      <c r="O1868" s="43">
        <v>1.9019449596261557</v>
      </c>
      <c r="R1868" s="43"/>
      <c r="S1868" s="43">
        <v>1.9019449596261557</v>
      </c>
      <c r="T1868" s="43">
        <v>0</v>
      </c>
      <c r="U1868" s="43">
        <v>1.6800904014298299</v>
      </c>
      <c r="V1868" s="43"/>
      <c r="W1868" s="43">
        <v>0.22185455819632571</v>
      </c>
      <c r="X1868" s="43"/>
      <c r="Y1868" s="43"/>
      <c r="Z1868" s="43"/>
      <c r="AA1868" s="43"/>
      <c r="AB1868" s="43"/>
      <c r="AE1868" s="43">
        <v>0</v>
      </c>
      <c r="AL1868" s="43"/>
      <c r="AN1868" t="s">
        <v>131</v>
      </c>
    </row>
    <row r="1869" spans="1:40" x14ac:dyDescent="0.75">
      <c r="A1869" t="s">
        <v>3935</v>
      </c>
      <c r="B1869" t="s">
        <v>123</v>
      </c>
      <c r="C1869" t="s">
        <v>3936</v>
      </c>
      <c r="D1869" t="s">
        <v>1261</v>
      </c>
      <c r="E1869" t="s">
        <v>126</v>
      </c>
      <c r="F1869">
        <v>401</v>
      </c>
      <c r="G1869">
        <v>4</v>
      </c>
      <c r="H1869" t="s">
        <v>1262</v>
      </c>
      <c r="I1869" t="s">
        <v>128</v>
      </c>
      <c r="J1869" t="s">
        <v>170</v>
      </c>
      <c r="K1869">
        <v>2020</v>
      </c>
      <c r="L1869" t="s">
        <v>142</v>
      </c>
      <c r="O1869" s="43">
        <v>0</v>
      </c>
      <c r="R1869" s="43"/>
      <c r="S1869" s="43">
        <v>0</v>
      </c>
      <c r="T1869" s="43">
        <v>0</v>
      </c>
      <c r="U1869" s="43"/>
      <c r="V1869" s="43"/>
      <c r="W1869" s="43"/>
      <c r="X1869" s="43"/>
      <c r="Y1869" s="43"/>
      <c r="Z1869" s="43"/>
      <c r="AA1869" s="43"/>
      <c r="AB1869" s="43"/>
      <c r="AE1869" s="43">
        <v>0</v>
      </c>
      <c r="AL1869" s="43"/>
      <c r="AN1869" t="s">
        <v>131</v>
      </c>
    </row>
    <row r="1870" spans="1:40" x14ac:dyDescent="0.75">
      <c r="A1870" t="s">
        <v>3937</v>
      </c>
      <c r="B1870" t="s">
        <v>123</v>
      </c>
      <c r="C1870" t="s">
        <v>3938</v>
      </c>
      <c r="D1870" t="s">
        <v>1261</v>
      </c>
      <c r="E1870" t="s">
        <v>126</v>
      </c>
      <c r="F1870">
        <v>401</v>
      </c>
      <c r="G1870">
        <v>51</v>
      </c>
      <c r="H1870" t="s">
        <v>1262</v>
      </c>
      <c r="I1870" t="s">
        <v>128</v>
      </c>
      <c r="J1870" t="s">
        <v>170</v>
      </c>
      <c r="K1870">
        <v>2020</v>
      </c>
      <c r="L1870" t="s">
        <v>145</v>
      </c>
      <c r="O1870" s="43">
        <v>3.4549206466706699</v>
      </c>
      <c r="R1870" s="43"/>
      <c r="S1870" s="43">
        <v>3.4549206466706699</v>
      </c>
      <c r="T1870" s="43">
        <v>0</v>
      </c>
      <c r="U1870" s="43">
        <v>3.4014265253253551</v>
      </c>
      <c r="V1870" s="43"/>
      <c r="W1870" s="43">
        <v>5.349412134531472E-2</v>
      </c>
      <c r="X1870" s="43"/>
      <c r="Y1870" s="43"/>
      <c r="Z1870" s="43"/>
      <c r="AA1870" s="43"/>
      <c r="AB1870" s="43"/>
      <c r="AE1870" s="43">
        <v>0</v>
      </c>
      <c r="AL1870" s="43"/>
      <c r="AN1870" t="s">
        <v>131</v>
      </c>
    </row>
    <row r="1871" spans="1:40" x14ac:dyDescent="0.75">
      <c r="A1871" t="s">
        <v>3939</v>
      </c>
      <c r="B1871" t="s">
        <v>123</v>
      </c>
      <c r="C1871" t="s">
        <v>3940</v>
      </c>
      <c r="D1871" t="s">
        <v>1261</v>
      </c>
      <c r="E1871" t="s">
        <v>126</v>
      </c>
      <c r="F1871">
        <v>401</v>
      </c>
      <c r="G1871">
        <v>52</v>
      </c>
      <c r="H1871" t="s">
        <v>1262</v>
      </c>
      <c r="I1871" t="s">
        <v>128</v>
      </c>
      <c r="J1871" t="s">
        <v>170</v>
      </c>
      <c r="K1871">
        <v>2020</v>
      </c>
      <c r="L1871" t="s">
        <v>72</v>
      </c>
      <c r="O1871" s="43">
        <v>0</v>
      </c>
      <c r="R1871" s="43"/>
      <c r="S1871" s="43">
        <v>0</v>
      </c>
      <c r="T1871" s="43">
        <v>0</v>
      </c>
      <c r="U1871" s="43"/>
      <c r="V1871" s="43"/>
      <c r="W1871" s="43"/>
      <c r="X1871" s="43"/>
      <c r="Y1871" s="43"/>
      <c r="Z1871" s="43"/>
      <c r="AA1871" s="43"/>
      <c r="AB1871" s="43"/>
      <c r="AE1871" s="43">
        <v>0</v>
      </c>
      <c r="AL1871" s="43"/>
      <c r="AN1871" t="s">
        <v>131</v>
      </c>
    </row>
    <row r="1872" spans="1:40" x14ac:dyDescent="0.75">
      <c r="A1872" t="s">
        <v>3941</v>
      </c>
      <c r="B1872" t="s">
        <v>123</v>
      </c>
      <c r="C1872" t="s">
        <v>3942</v>
      </c>
      <c r="D1872" t="s">
        <v>1261</v>
      </c>
      <c r="E1872" t="s">
        <v>126</v>
      </c>
      <c r="F1872">
        <v>401</v>
      </c>
      <c r="G1872">
        <v>53</v>
      </c>
      <c r="H1872" t="s">
        <v>1262</v>
      </c>
      <c r="I1872" t="s">
        <v>128</v>
      </c>
      <c r="J1872" t="s">
        <v>170</v>
      </c>
      <c r="K1872">
        <v>2020</v>
      </c>
      <c r="L1872" t="s">
        <v>150</v>
      </c>
      <c r="O1872" s="43">
        <v>8.6159486223096465E-2</v>
      </c>
      <c r="R1872" s="43"/>
      <c r="S1872" s="43">
        <v>8.6159486223096465E-2</v>
      </c>
      <c r="T1872" s="43">
        <v>0</v>
      </c>
      <c r="U1872" s="43">
        <v>1.235315546132818E-2</v>
      </c>
      <c r="V1872" s="43"/>
      <c r="W1872" s="43">
        <v>7.3806330761768291E-2</v>
      </c>
      <c r="X1872" s="43"/>
      <c r="Y1872" s="43"/>
      <c r="Z1872" s="43"/>
      <c r="AA1872" s="43"/>
      <c r="AB1872" s="43"/>
      <c r="AE1872" s="43">
        <v>0</v>
      </c>
      <c r="AL1872" s="43"/>
      <c r="AN1872" t="s">
        <v>131</v>
      </c>
    </row>
    <row r="1873" spans="1:40" x14ac:dyDescent="0.75">
      <c r="A1873" t="s">
        <v>3943</v>
      </c>
      <c r="B1873" t="s">
        <v>123</v>
      </c>
      <c r="C1873" t="s">
        <v>3944</v>
      </c>
      <c r="D1873" t="s">
        <v>1261</v>
      </c>
      <c r="E1873" t="s">
        <v>126</v>
      </c>
      <c r="F1873">
        <v>401</v>
      </c>
      <c r="G1873">
        <v>55</v>
      </c>
      <c r="H1873" t="s">
        <v>1262</v>
      </c>
      <c r="I1873" t="s">
        <v>128</v>
      </c>
      <c r="J1873" t="s">
        <v>170</v>
      </c>
      <c r="K1873">
        <v>2020</v>
      </c>
      <c r="L1873" t="s">
        <v>153</v>
      </c>
      <c r="O1873" s="43">
        <v>0</v>
      </c>
      <c r="R1873" s="43"/>
      <c r="S1873" s="43">
        <v>0</v>
      </c>
      <c r="T1873" s="43">
        <v>0</v>
      </c>
      <c r="U1873" s="43"/>
      <c r="V1873" s="43"/>
      <c r="W1873" s="43"/>
      <c r="X1873" s="43"/>
      <c r="Y1873" s="43"/>
      <c r="Z1873" s="43"/>
      <c r="AA1873" s="43"/>
      <c r="AB1873" s="43"/>
      <c r="AE1873" s="43">
        <v>0</v>
      </c>
      <c r="AL1873" s="43"/>
      <c r="AN1873" t="s">
        <v>131</v>
      </c>
    </row>
    <row r="1874" spans="1:40" x14ac:dyDescent="0.75">
      <c r="A1874" t="s">
        <v>3945</v>
      </c>
      <c r="B1874" t="s">
        <v>123</v>
      </c>
      <c r="C1874" t="s">
        <v>3946</v>
      </c>
      <c r="D1874" t="s">
        <v>1261</v>
      </c>
      <c r="E1874" t="s">
        <v>126</v>
      </c>
      <c r="F1874">
        <v>401</v>
      </c>
      <c r="G1874">
        <v>58</v>
      </c>
      <c r="H1874" t="s">
        <v>1262</v>
      </c>
      <c r="I1874" t="s">
        <v>128</v>
      </c>
      <c r="J1874" t="s">
        <v>170</v>
      </c>
      <c r="K1874">
        <v>2020</v>
      </c>
      <c r="L1874" t="s">
        <v>156</v>
      </c>
      <c r="O1874" s="43">
        <v>4.3592123705926749E-3</v>
      </c>
      <c r="R1874" s="43"/>
      <c r="S1874" s="43">
        <v>4.3592123705926749E-3</v>
      </c>
      <c r="T1874" s="43">
        <v>0</v>
      </c>
      <c r="U1874" s="43">
        <v>3.5074456360888631E-3</v>
      </c>
      <c r="V1874" s="43"/>
      <c r="W1874" s="43">
        <v>8.5176673450381183E-4</v>
      </c>
      <c r="X1874" s="43"/>
      <c r="Y1874" s="43"/>
      <c r="Z1874" s="43"/>
      <c r="AA1874" s="43"/>
      <c r="AB1874" s="43"/>
      <c r="AE1874" s="43">
        <v>0</v>
      </c>
      <c r="AL1874" s="43"/>
      <c r="AN1874" t="s">
        <v>131</v>
      </c>
    </row>
    <row r="1875" spans="1:40" x14ac:dyDescent="0.75">
      <c r="A1875" t="s">
        <v>3947</v>
      </c>
      <c r="B1875" t="s">
        <v>123</v>
      </c>
      <c r="C1875" t="s">
        <v>3948</v>
      </c>
      <c r="D1875" t="s">
        <v>1261</v>
      </c>
      <c r="E1875" t="s">
        <v>126</v>
      </c>
      <c r="F1875">
        <v>401</v>
      </c>
      <c r="G1875">
        <v>6</v>
      </c>
      <c r="H1875" t="s">
        <v>1262</v>
      </c>
      <c r="I1875" t="s">
        <v>128</v>
      </c>
      <c r="J1875" t="s">
        <v>170</v>
      </c>
      <c r="K1875">
        <v>2020</v>
      </c>
      <c r="L1875" t="s">
        <v>20</v>
      </c>
      <c r="O1875" s="43">
        <v>2.3094065012595744</v>
      </c>
      <c r="R1875" s="43"/>
      <c r="S1875" s="43">
        <v>0.59360650125957426</v>
      </c>
      <c r="T1875" s="43">
        <v>1.7158</v>
      </c>
      <c r="U1875" s="43">
        <v>0.15956439387478979</v>
      </c>
      <c r="V1875" s="43"/>
      <c r="W1875" s="43">
        <v>0.43404210738478449</v>
      </c>
      <c r="X1875" s="43"/>
      <c r="Y1875" s="43"/>
      <c r="Z1875" s="43"/>
      <c r="AA1875" s="43"/>
      <c r="AB1875" s="43"/>
      <c r="AE1875" s="43">
        <v>1.7158</v>
      </c>
      <c r="AL1875" s="43"/>
      <c r="AN1875" t="s">
        <v>131</v>
      </c>
    </row>
    <row r="1876" spans="1:40" x14ac:dyDescent="0.75">
      <c r="A1876" t="s">
        <v>3949</v>
      </c>
      <c r="B1876" t="s">
        <v>123</v>
      </c>
      <c r="C1876" t="s">
        <v>3950</v>
      </c>
      <c r="D1876" t="s">
        <v>1261</v>
      </c>
      <c r="E1876" t="s">
        <v>126</v>
      </c>
      <c r="F1876">
        <v>401</v>
      </c>
      <c r="G1876">
        <v>7</v>
      </c>
      <c r="H1876" t="s">
        <v>1262</v>
      </c>
      <c r="I1876" t="s">
        <v>128</v>
      </c>
      <c r="J1876" t="s">
        <v>170</v>
      </c>
      <c r="K1876">
        <v>2020</v>
      </c>
      <c r="L1876" t="s">
        <v>161</v>
      </c>
      <c r="O1876" s="43">
        <v>0.49411183738688746</v>
      </c>
      <c r="R1876" s="43"/>
      <c r="S1876" s="43">
        <v>0.49411183738688746</v>
      </c>
      <c r="T1876" s="43">
        <v>0</v>
      </c>
      <c r="U1876" s="43">
        <v>0.45552154360907898</v>
      </c>
      <c r="V1876" s="43"/>
      <c r="W1876" s="43">
        <v>3.8590293777808503E-2</v>
      </c>
      <c r="X1876" s="43"/>
      <c r="Y1876" s="43"/>
      <c r="Z1876" s="43"/>
      <c r="AA1876" s="43"/>
      <c r="AB1876" s="43"/>
      <c r="AE1876" s="43">
        <v>0</v>
      </c>
      <c r="AL1876" s="43"/>
      <c r="AN1876" t="s">
        <v>131</v>
      </c>
    </row>
    <row r="1877" spans="1:40" x14ac:dyDescent="0.75">
      <c r="A1877" t="s">
        <v>3951</v>
      </c>
      <c r="B1877" t="s">
        <v>123</v>
      </c>
      <c r="C1877" t="s">
        <v>3952</v>
      </c>
      <c r="D1877" t="s">
        <v>1261</v>
      </c>
      <c r="E1877" t="s">
        <v>126</v>
      </c>
      <c r="F1877">
        <v>401</v>
      </c>
      <c r="G1877">
        <v>8</v>
      </c>
      <c r="H1877" t="s">
        <v>1262</v>
      </c>
      <c r="I1877" t="s">
        <v>128</v>
      </c>
      <c r="J1877" t="s">
        <v>170</v>
      </c>
      <c r="K1877">
        <v>2020</v>
      </c>
      <c r="L1877" t="s">
        <v>164</v>
      </c>
      <c r="O1877" s="43">
        <v>0</v>
      </c>
      <c r="R1877" s="43"/>
      <c r="S1877" s="43">
        <v>0</v>
      </c>
      <c r="T1877" s="43">
        <v>0</v>
      </c>
      <c r="U1877" s="43"/>
      <c r="V1877" s="43"/>
      <c r="W1877" s="43"/>
      <c r="X1877" s="43"/>
      <c r="Y1877" s="43"/>
      <c r="Z1877" s="43"/>
      <c r="AA1877" s="43"/>
      <c r="AB1877" s="43"/>
      <c r="AE1877" s="43">
        <v>0</v>
      </c>
      <c r="AL1877" s="43"/>
      <c r="AN1877" t="s">
        <v>131</v>
      </c>
    </row>
    <row r="1878" spans="1:40" x14ac:dyDescent="0.75">
      <c r="A1878" t="s">
        <v>3953</v>
      </c>
      <c r="B1878" t="s">
        <v>123</v>
      </c>
      <c r="C1878" t="s">
        <v>3954</v>
      </c>
      <c r="D1878" t="s">
        <v>1261</v>
      </c>
      <c r="E1878" t="s">
        <v>126</v>
      </c>
      <c r="F1878">
        <v>401</v>
      </c>
      <c r="G1878">
        <v>9</v>
      </c>
      <c r="H1878" t="s">
        <v>1262</v>
      </c>
      <c r="I1878" t="s">
        <v>128</v>
      </c>
      <c r="J1878" t="s">
        <v>170</v>
      </c>
      <c r="K1878">
        <v>2020</v>
      </c>
      <c r="L1878" t="s">
        <v>167</v>
      </c>
      <c r="O1878" s="43">
        <v>0</v>
      </c>
      <c r="R1878" s="43"/>
      <c r="S1878" s="43">
        <v>0</v>
      </c>
      <c r="T1878" s="43">
        <v>0</v>
      </c>
      <c r="U1878" s="43"/>
      <c r="V1878" s="43"/>
      <c r="W1878" s="43"/>
      <c r="X1878" s="43"/>
      <c r="Y1878" s="43"/>
      <c r="Z1878" s="43"/>
      <c r="AA1878" s="43"/>
      <c r="AB1878" s="43"/>
      <c r="AE1878" s="43">
        <v>0</v>
      </c>
      <c r="AL1878" s="43"/>
      <c r="AN1878" t="s">
        <v>131</v>
      </c>
    </row>
    <row r="1879" spans="1:40" x14ac:dyDescent="0.75">
      <c r="A1879" t="s">
        <v>3955</v>
      </c>
      <c r="B1879" t="s">
        <v>123</v>
      </c>
      <c r="C1879" t="s">
        <v>3956</v>
      </c>
      <c r="D1879" t="s">
        <v>1261</v>
      </c>
      <c r="E1879" t="s">
        <v>126</v>
      </c>
      <c r="F1879">
        <v>402</v>
      </c>
      <c r="G1879">
        <v>0</v>
      </c>
      <c r="H1879" t="s">
        <v>1262</v>
      </c>
      <c r="I1879" t="s">
        <v>128</v>
      </c>
      <c r="J1879" t="s">
        <v>199</v>
      </c>
      <c r="K1879">
        <v>2020</v>
      </c>
      <c r="L1879" t="s">
        <v>130</v>
      </c>
      <c r="O1879" s="43">
        <v>2.8568394707817952</v>
      </c>
      <c r="R1879" s="43"/>
      <c r="S1879" s="43">
        <v>2.3609394707817954</v>
      </c>
      <c r="T1879" s="43">
        <v>0.49589999999999995</v>
      </c>
      <c r="U1879" s="43">
        <v>1.9316906679317061</v>
      </c>
      <c r="V1879" s="43"/>
      <c r="W1879" s="43">
        <v>0.42924880285008932</v>
      </c>
      <c r="X1879" s="43"/>
      <c r="Y1879" s="43"/>
      <c r="Z1879" s="43"/>
      <c r="AA1879" s="43"/>
      <c r="AB1879" s="43"/>
      <c r="AE1879" s="43">
        <v>0.49589999999999995</v>
      </c>
      <c r="AL1879" s="43"/>
      <c r="AN1879" t="s">
        <v>131</v>
      </c>
    </row>
    <row r="1880" spans="1:40" x14ac:dyDescent="0.75">
      <c r="A1880" t="s">
        <v>3957</v>
      </c>
      <c r="B1880" t="s">
        <v>123</v>
      </c>
      <c r="C1880" t="s">
        <v>3958</v>
      </c>
      <c r="D1880" t="s">
        <v>1261</v>
      </c>
      <c r="E1880" t="s">
        <v>126</v>
      </c>
      <c r="F1880">
        <v>402</v>
      </c>
      <c r="G1880">
        <v>1</v>
      </c>
      <c r="H1880" t="s">
        <v>1262</v>
      </c>
      <c r="I1880" t="s">
        <v>128</v>
      </c>
      <c r="J1880" t="s">
        <v>199</v>
      </c>
      <c r="K1880">
        <v>2020</v>
      </c>
      <c r="L1880" t="s">
        <v>134</v>
      </c>
      <c r="O1880" s="43">
        <v>4.2106130240113877E-3</v>
      </c>
      <c r="R1880" s="43"/>
      <c r="S1880" s="43">
        <v>4.2106130240113877E-3</v>
      </c>
      <c r="T1880" s="43">
        <v>0</v>
      </c>
      <c r="U1880" s="43">
        <v>3.874399476118397E-3</v>
      </c>
      <c r="V1880" s="43"/>
      <c r="W1880" s="43">
        <v>3.3621354789299088E-4</v>
      </c>
      <c r="X1880" s="43"/>
      <c r="Y1880" s="43"/>
      <c r="Z1880" s="43"/>
      <c r="AA1880" s="43"/>
      <c r="AB1880" s="43"/>
      <c r="AE1880" s="43">
        <v>0</v>
      </c>
      <c r="AL1880" s="43"/>
      <c r="AN1880" t="s">
        <v>131</v>
      </c>
    </row>
    <row r="1881" spans="1:40" x14ac:dyDescent="0.75">
      <c r="A1881" t="s">
        <v>3959</v>
      </c>
      <c r="B1881" t="s">
        <v>123</v>
      </c>
      <c r="C1881" t="s">
        <v>3960</v>
      </c>
      <c r="D1881" t="s">
        <v>1261</v>
      </c>
      <c r="E1881" t="s">
        <v>126</v>
      </c>
      <c r="F1881">
        <v>402</v>
      </c>
      <c r="G1881">
        <v>2</v>
      </c>
      <c r="H1881" t="s">
        <v>1262</v>
      </c>
      <c r="I1881" t="s">
        <v>128</v>
      </c>
      <c r="J1881" t="s">
        <v>199</v>
      </c>
      <c r="K1881">
        <v>2020</v>
      </c>
      <c r="L1881" t="s">
        <v>137</v>
      </c>
      <c r="O1881" s="43">
        <v>0.19487293926984139</v>
      </c>
      <c r="R1881" s="43"/>
      <c r="S1881" s="43">
        <v>0.19487293926984139</v>
      </c>
      <c r="T1881" s="43">
        <v>0</v>
      </c>
      <c r="U1881" s="43">
        <v>0.1757010834856661</v>
      </c>
      <c r="V1881" s="43"/>
      <c r="W1881" s="43">
        <v>1.917185578417531E-2</v>
      </c>
      <c r="X1881" s="43"/>
      <c r="Y1881" s="43"/>
      <c r="Z1881" s="43"/>
      <c r="AA1881" s="43"/>
      <c r="AB1881" s="43"/>
      <c r="AE1881" s="43">
        <v>0</v>
      </c>
      <c r="AL1881" s="43"/>
      <c r="AN1881" t="s">
        <v>131</v>
      </c>
    </row>
    <row r="1882" spans="1:40" x14ac:dyDescent="0.75">
      <c r="A1882" t="s">
        <v>3961</v>
      </c>
      <c r="B1882" t="s">
        <v>123</v>
      </c>
      <c r="C1882" t="s">
        <v>3962</v>
      </c>
      <c r="D1882" t="s">
        <v>1261</v>
      </c>
      <c r="E1882" t="s">
        <v>126</v>
      </c>
      <c r="F1882">
        <v>402</v>
      </c>
      <c r="G1882">
        <v>3</v>
      </c>
      <c r="H1882" t="s">
        <v>1262</v>
      </c>
      <c r="I1882" t="s">
        <v>128</v>
      </c>
      <c r="J1882" t="s">
        <v>199</v>
      </c>
      <c r="K1882">
        <v>2020</v>
      </c>
      <c r="L1882" t="s">
        <v>21</v>
      </c>
      <c r="O1882" s="43">
        <v>0.5261833728221994</v>
      </c>
      <c r="R1882" s="43"/>
      <c r="S1882" s="43">
        <v>0.5261833728221994</v>
      </c>
      <c r="T1882" s="43">
        <v>0</v>
      </c>
      <c r="U1882" s="43">
        <v>0.41193831918662172</v>
      </c>
      <c r="V1882" s="43"/>
      <c r="W1882" s="43">
        <v>0.1142450536355777</v>
      </c>
      <c r="X1882" s="43"/>
      <c r="Y1882" s="43"/>
      <c r="Z1882" s="43"/>
      <c r="AA1882" s="43"/>
      <c r="AB1882" s="43"/>
      <c r="AE1882" s="43">
        <v>0</v>
      </c>
      <c r="AL1882" s="43"/>
      <c r="AN1882" t="s">
        <v>131</v>
      </c>
    </row>
    <row r="1883" spans="1:40" x14ac:dyDescent="0.75">
      <c r="A1883" t="s">
        <v>3963</v>
      </c>
      <c r="B1883" t="s">
        <v>123</v>
      </c>
      <c r="C1883" t="s">
        <v>3964</v>
      </c>
      <c r="D1883" t="s">
        <v>1261</v>
      </c>
      <c r="E1883" t="s">
        <v>126</v>
      </c>
      <c r="F1883">
        <v>402</v>
      </c>
      <c r="G1883">
        <v>4</v>
      </c>
      <c r="H1883" t="s">
        <v>1262</v>
      </c>
      <c r="I1883" t="s">
        <v>128</v>
      </c>
      <c r="J1883" t="s">
        <v>199</v>
      </c>
      <c r="K1883">
        <v>2020</v>
      </c>
      <c r="L1883" t="s">
        <v>142</v>
      </c>
      <c r="O1883" s="43">
        <v>0</v>
      </c>
      <c r="R1883" s="43"/>
      <c r="S1883" s="43">
        <v>0</v>
      </c>
      <c r="T1883" s="43">
        <v>0</v>
      </c>
      <c r="U1883" s="43"/>
      <c r="V1883" s="43"/>
      <c r="W1883" s="43"/>
      <c r="X1883" s="43"/>
      <c r="Y1883" s="43"/>
      <c r="Z1883" s="43"/>
      <c r="AA1883" s="43"/>
      <c r="AB1883" s="43"/>
      <c r="AE1883" s="43">
        <v>0</v>
      </c>
      <c r="AL1883" s="43"/>
      <c r="AN1883" t="s">
        <v>131</v>
      </c>
    </row>
    <row r="1884" spans="1:40" x14ac:dyDescent="0.75">
      <c r="A1884" t="s">
        <v>3965</v>
      </c>
      <c r="B1884" t="s">
        <v>123</v>
      </c>
      <c r="C1884" t="s">
        <v>3966</v>
      </c>
      <c r="D1884" t="s">
        <v>1261</v>
      </c>
      <c r="E1884" t="s">
        <v>126</v>
      </c>
      <c r="F1884">
        <v>402</v>
      </c>
      <c r="G1884">
        <v>51</v>
      </c>
      <c r="H1884" t="s">
        <v>1262</v>
      </c>
      <c r="I1884" t="s">
        <v>128</v>
      </c>
      <c r="J1884" t="s">
        <v>199</v>
      </c>
      <c r="K1884">
        <v>2020</v>
      </c>
      <c r="L1884" t="s">
        <v>145</v>
      </c>
      <c r="O1884" s="43">
        <v>0.46550004747214913</v>
      </c>
      <c r="R1884" s="43"/>
      <c r="S1884" s="43">
        <v>0.46550004747214913</v>
      </c>
      <c r="T1884" s="43">
        <v>0</v>
      </c>
      <c r="U1884" s="43">
        <v>0.4286795855700814</v>
      </c>
      <c r="V1884" s="43"/>
      <c r="W1884" s="43">
        <v>3.6820461902067732E-2</v>
      </c>
      <c r="X1884" s="43"/>
      <c r="Y1884" s="43"/>
      <c r="Z1884" s="43"/>
      <c r="AA1884" s="43"/>
      <c r="AB1884" s="43"/>
      <c r="AE1884" s="43">
        <v>0</v>
      </c>
      <c r="AL1884" s="43"/>
      <c r="AN1884" t="s">
        <v>131</v>
      </c>
    </row>
    <row r="1885" spans="1:40" x14ac:dyDescent="0.75">
      <c r="A1885" t="s">
        <v>3967</v>
      </c>
      <c r="B1885" t="s">
        <v>123</v>
      </c>
      <c r="C1885" t="s">
        <v>3968</v>
      </c>
      <c r="D1885" t="s">
        <v>1261</v>
      </c>
      <c r="E1885" t="s">
        <v>126</v>
      </c>
      <c r="F1885">
        <v>402</v>
      </c>
      <c r="G1885">
        <v>52</v>
      </c>
      <c r="H1885" t="s">
        <v>1262</v>
      </c>
      <c r="I1885" t="s">
        <v>128</v>
      </c>
      <c r="J1885" t="s">
        <v>199</v>
      </c>
      <c r="K1885">
        <v>2020</v>
      </c>
      <c r="L1885" t="s">
        <v>72</v>
      </c>
      <c r="O1885" s="43">
        <v>0</v>
      </c>
      <c r="R1885" s="43"/>
      <c r="S1885" s="43">
        <v>0</v>
      </c>
      <c r="T1885" s="43">
        <v>0</v>
      </c>
      <c r="U1885" s="43"/>
      <c r="V1885" s="43"/>
      <c r="W1885" s="43"/>
      <c r="X1885" s="43"/>
      <c r="Y1885" s="43"/>
      <c r="Z1885" s="43"/>
      <c r="AA1885" s="43"/>
      <c r="AB1885" s="43"/>
      <c r="AE1885" s="43">
        <v>0</v>
      </c>
      <c r="AL1885" s="43"/>
      <c r="AN1885" t="s">
        <v>131</v>
      </c>
    </row>
    <row r="1886" spans="1:40" x14ac:dyDescent="0.75">
      <c r="A1886" t="s">
        <v>3969</v>
      </c>
      <c r="B1886" t="s">
        <v>123</v>
      </c>
      <c r="C1886" t="s">
        <v>3970</v>
      </c>
      <c r="D1886" t="s">
        <v>1261</v>
      </c>
      <c r="E1886" t="s">
        <v>126</v>
      </c>
      <c r="F1886">
        <v>402</v>
      </c>
      <c r="G1886">
        <v>53</v>
      </c>
      <c r="H1886" t="s">
        <v>1262</v>
      </c>
      <c r="I1886" t="s">
        <v>128</v>
      </c>
      <c r="J1886" t="s">
        <v>199</v>
      </c>
      <c r="K1886">
        <v>2020</v>
      </c>
      <c r="L1886" t="s">
        <v>150</v>
      </c>
      <c r="O1886" s="43">
        <v>3.6794172527414536E-2</v>
      </c>
      <c r="R1886" s="43"/>
      <c r="S1886" s="43">
        <v>3.6794172527414536E-2</v>
      </c>
      <c r="T1886" s="43">
        <v>0</v>
      </c>
      <c r="U1886" s="43">
        <v>3.6483842996010989E-3</v>
      </c>
      <c r="V1886" s="43"/>
      <c r="W1886" s="43">
        <v>3.3145788227813437E-2</v>
      </c>
      <c r="X1886" s="43"/>
      <c r="Y1886" s="43"/>
      <c r="Z1886" s="43"/>
      <c r="AA1886" s="43"/>
      <c r="AB1886" s="43"/>
      <c r="AE1886" s="43">
        <v>0</v>
      </c>
      <c r="AL1886" s="43"/>
      <c r="AN1886" t="s">
        <v>131</v>
      </c>
    </row>
    <row r="1887" spans="1:40" x14ac:dyDescent="0.75">
      <c r="A1887" t="s">
        <v>3971</v>
      </c>
      <c r="B1887" t="s">
        <v>123</v>
      </c>
      <c r="C1887" t="s">
        <v>3972</v>
      </c>
      <c r="D1887" t="s">
        <v>1261</v>
      </c>
      <c r="E1887" t="s">
        <v>126</v>
      </c>
      <c r="F1887">
        <v>402</v>
      </c>
      <c r="G1887">
        <v>55</v>
      </c>
      <c r="H1887" t="s">
        <v>1262</v>
      </c>
      <c r="I1887" t="s">
        <v>128</v>
      </c>
      <c r="J1887" t="s">
        <v>199</v>
      </c>
      <c r="K1887">
        <v>2020</v>
      </c>
      <c r="L1887" t="s">
        <v>153</v>
      </c>
      <c r="O1887" s="43">
        <v>0</v>
      </c>
      <c r="R1887" s="43"/>
      <c r="S1887" s="43">
        <v>0</v>
      </c>
      <c r="T1887" s="43">
        <v>0</v>
      </c>
      <c r="U1887" s="43"/>
      <c r="V1887" s="43"/>
      <c r="W1887" s="43"/>
      <c r="X1887" s="43"/>
      <c r="Y1887" s="43"/>
      <c r="Z1887" s="43"/>
      <c r="AA1887" s="43"/>
      <c r="AB1887" s="43"/>
      <c r="AE1887" s="43">
        <v>0</v>
      </c>
      <c r="AL1887" s="43"/>
      <c r="AN1887" t="s">
        <v>131</v>
      </c>
    </row>
    <row r="1888" spans="1:40" x14ac:dyDescent="0.75">
      <c r="A1888" t="s">
        <v>3973</v>
      </c>
      <c r="B1888" t="s">
        <v>123</v>
      </c>
      <c r="C1888" t="s">
        <v>3974</v>
      </c>
      <c r="D1888" t="s">
        <v>1261</v>
      </c>
      <c r="E1888" t="s">
        <v>126</v>
      </c>
      <c r="F1888">
        <v>402</v>
      </c>
      <c r="G1888">
        <v>58</v>
      </c>
      <c r="H1888" t="s">
        <v>1262</v>
      </c>
      <c r="I1888" t="s">
        <v>128</v>
      </c>
      <c r="J1888" t="s">
        <v>199</v>
      </c>
      <c r="K1888">
        <v>2020</v>
      </c>
      <c r="L1888" t="s">
        <v>156</v>
      </c>
      <c r="O1888" s="43">
        <v>8.1922416488051097E-3</v>
      </c>
      <c r="R1888" s="43"/>
      <c r="S1888" s="43">
        <v>8.1922416488051097E-3</v>
      </c>
      <c r="T1888" s="43">
        <v>0</v>
      </c>
      <c r="U1888" s="43">
        <v>2.133326261319042E-3</v>
      </c>
      <c r="V1888" s="43"/>
      <c r="W1888" s="43">
        <v>6.0589153874860682E-3</v>
      </c>
      <c r="X1888" s="43"/>
      <c r="Y1888" s="43"/>
      <c r="Z1888" s="43"/>
      <c r="AA1888" s="43"/>
      <c r="AB1888" s="43"/>
      <c r="AE1888" s="43">
        <v>0</v>
      </c>
      <c r="AL1888" s="43"/>
      <c r="AN1888" t="s">
        <v>131</v>
      </c>
    </row>
    <row r="1889" spans="1:40" x14ac:dyDescent="0.75">
      <c r="A1889" t="s">
        <v>3975</v>
      </c>
      <c r="B1889" t="s">
        <v>123</v>
      </c>
      <c r="C1889" t="s">
        <v>3976</v>
      </c>
      <c r="D1889" t="s">
        <v>1261</v>
      </c>
      <c r="E1889" t="s">
        <v>126</v>
      </c>
      <c r="F1889">
        <v>402</v>
      </c>
      <c r="G1889">
        <v>6</v>
      </c>
      <c r="H1889" t="s">
        <v>1262</v>
      </c>
      <c r="I1889" t="s">
        <v>128</v>
      </c>
      <c r="J1889" t="s">
        <v>199</v>
      </c>
      <c r="K1889">
        <v>2020</v>
      </c>
      <c r="L1889" t="s">
        <v>20</v>
      </c>
      <c r="O1889" s="43">
        <v>0.63261742567243218</v>
      </c>
      <c r="R1889" s="43"/>
      <c r="S1889" s="43">
        <v>0.13671742567243228</v>
      </c>
      <c r="T1889" s="43">
        <v>0.49589999999999995</v>
      </c>
      <c r="U1889" s="43">
        <v>3.9848058771261241E-2</v>
      </c>
      <c r="V1889" s="43"/>
      <c r="W1889" s="43">
        <v>9.6869366901171039E-2</v>
      </c>
      <c r="X1889" s="43"/>
      <c r="Y1889" s="43"/>
      <c r="Z1889" s="43"/>
      <c r="AA1889" s="43"/>
      <c r="AB1889" s="43"/>
      <c r="AE1889" s="43">
        <v>0.49589999999999995</v>
      </c>
      <c r="AL1889" s="43"/>
      <c r="AN1889" t="s">
        <v>131</v>
      </c>
    </row>
    <row r="1890" spans="1:40" x14ac:dyDescent="0.75">
      <c r="A1890" t="s">
        <v>3977</v>
      </c>
      <c r="B1890" t="s">
        <v>123</v>
      </c>
      <c r="C1890" t="s">
        <v>3978</v>
      </c>
      <c r="D1890" t="s">
        <v>1261</v>
      </c>
      <c r="E1890" t="s">
        <v>126</v>
      </c>
      <c r="F1890">
        <v>402</v>
      </c>
      <c r="G1890">
        <v>7</v>
      </c>
      <c r="H1890" t="s">
        <v>1262</v>
      </c>
      <c r="I1890" t="s">
        <v>128</v>
      </c>
      <c r="J1890" t="s">
        <v>199</v>
      </c>
      <c r="K1890">
        <v>2020</v>
      </c>
      <c r="L1890" t="s">
        <v>161</v>
      </c>
      <c r="O1890" s="43">
        <v>0.98846865834494191</v>
      </c>
      <c r="R1890" s="43"/>
      <c r="S1890" s="43">
        <v>0.98846865834494191</v>
      </c>
      <c r="T1890" s="43">
        <v>0</v>
      </c>
      <c r="U1890" s="43">
        <v>0.86586751088103697</v>
      </c>
      <c r="V1890" s="43"/>
      <c r="W1890" s="43">
        <v>0.12260114746390489</v>
      </c>
      <c r="X1890" s="43"/>
      <c r="Y1890" s="43"/>
      <c r="Z1890" s="43"/>
      <c r="AA1890" s="43"/>
      <c r="AB1890" s="43"/>
      <c r="AE1890" s="43">
        <v>0</v>
      </c>
      <c r="AL1890" s="43"/>
      <c r="AN1890" t="s">
        <v>131</v>
      </c>
    </row>
    <row r="1891" spans="1:40" x14ac:dyDescent="0.75">
      <c r="A1891" t="s">
        <v>3979</v>
      </c>
      <c r="B1891" t="s">
        <v>123</v>
      </c>
      <c r="C1891" t="s">
        <v>3980</v>
      </c>
      <c r="D1891" t="s">
        <v>1261</v>
      </c>
      <c r="E1891" t="s">
        <v>126</v>
      </c>
      <c r="F1891">
        <v>402</v>
      </c>
      <c r="G1891">
        <v>8</v>
      </c>
      <c r="H1891" t="s">
        <v>1262</v>
      </c>
      <c r="I1891" t="s">
        <v>128</v>
      </c>
      <c r="J1891" t="s">
        <v>199</v>
      </c>
      <c r="K1891">
        <v>2020</v>
      </c>
      <c r="L1891" t="s">
        <v>164</v>
      </c>
      <c r="O1891" s="43">
        <v>0</v>
      </c>
      <c r="R1891" s="43"/>
      <c r="S1891" s="43">
        <v>0</v>
      </c>
      <c r="T1891" s="43">
        <v>0</v>
      </c>
      <c r="U1891" s="43"/>
      <c r="V1891" s="43"/>
      <c r="W1891" s="43"/>
      <c r="X1891" s="43"/>
      <c r="Y1891" s="43"/>
      <c r="Z1891" s="43"/>
      <c r="AA1891" s="43"/>
      <c r="AB1891" s="43"/>
      <c r="AE1891" s="43">
        <v>0</v>
      </c>
      <c r="AL1891" s="43"/>
      <c r="AN1891" t="s">
        <v>131</v>
      </c>
    </row>
    <row r="1892" spans="1:40" x14ac:dyDescent="0.75">
      <c r="A1892" t="s">
        <v>3981</v>
      </c>
      <c r="B1892" t="s">
        <v>123</v>
      </c>
      <c r="C1892" t="s">
        <v>3982</v>
      </c>
      <c r="D1892" t="s">
        <v>1261</v>
      </c>
      <c r="E1892" t="s">
        <v>126</v>
      </c>
      <c r="F1892">
        <v>402</v>
      </c>
      <c r="G1892">
        <v>9</v>
      </c>
      <c r="H1892" t="s">
        <v>1262</v>
      </c>
      <c r="I1892" t="s">
        <v>128</v>
      </c>
      <c r="J1892" t="s">
        <v>199</v>
      </c>
      <c r="K1892">
        <v>2020</v>
      </c>
      <c r="L1892" t="s">
        <v>167</v>
      </c>
      <c r="O1892" s="43">
        <v>0</v>
      </c>
      <c r="R1892" s="43"/>
      <c r="S1892" s="43">
        <v>0</v>
      </c>
      <c r="T1892" s="43">
        <v>0</v>
      </c>
      <c r="U1892" s="43"/>
      <c r="V1892" s="43"/>
      <c r="W1892" s="43"/>
      <c r="X1892" s="43"/>
      <c r="Y1892" s="43"/>
      <c r="Z1892" s="43"/>
      <c r="AA1892" s="43"/>
      <c r="AB1892" s="43"/>
      <c r="AE1892" s="43">
        <v>0</v>
      </c>
      <c r="AL1892" s="43"/>
      <c r="AN1892" t="s">
        <v>131</v>
      </c>
    </row>
    <row r="1893" spans="1:40" x14ac:dyDescent="0.75">
      <c r="A1893" t="s">
        <v>3983</v>
      </c>
      <c r="B1893" t="s">
        <v>123</v>
      </c>
      <c r="C1893" t="s">
        <v>3984</v>
      </c>
      <c r="D1893" t="s">
        <v>1347</v>
      </c>
      <c r="E1893" t="s">
        <v>126</v>
      </c>
      <c r="F1893">
        <v>400</v>
      </c>
      <c r="G1893">
        <v>0</v>
      </c>
      <c r="H1893" t="s">
        <v>1348</v>
      </c>
      <c r="I1893" t="s">
        <v>128</v>
      </c>
      <c r="J1893" t="s">
        <v>129</v>
      </c>
      <c r="K1893">
        <v>2020</v>
      </c>
      <c r="L1893" t="s">
        <v>130</v>
      </c>
      <c r="O1893" s="43">
        <v>37.213278042526774</v>
      </c>
      <c r="R1893" s="43"/>
      <c r="S1893" s="43">
        <v>37.048898042526773</v>
      </c>
      <c r="T1893" s="43">
        <v>0.16438</v>
      </c>
      <c r="U1893" s="43">
        <v>34.865810443756928</v>
      </c>
      <c r="V1893" s="43"/>
      <c r="W1893" s="43">
        <v>2.183087598769843</v>
      </c>
      <c r="X1893" s="43"/>
      <c r="Y1893" s="43"/>
      <c r="Z1893" s="43"/>
      <c r="AA1893" s="43"/>
      <c r="AB1893" s="43"/>
      <c r="AE1893" s="43">
        <v>0.16438</v>
      </c>
      <c r="AL1893" s="43"/>
      <c r="AN1893" t="s">
        <v>131</v>
      </c>
    </row>
    <row r="1894" spans="1:40" x14ac:dyDescent="0.75">
      <c r="A1894" t="s">
        <v>3985</v>
      </c>
      <c r="B1894" t="s">
        <v>123</v>
      </c>
      <c r="C1894" t="s">
        <v>3986</v>
      </c>
      <c r="D1894" t="s">
        <v>1347</v>
      </c>
      <c r="E1894" t="s">
        <v>126</v>
      </c>
      <c r="F1894">
        <v>400</v>
      </c>
      <c r="G1894">
        <v>1</v>
      </c>
      <c r="H1894" t="s">
        <v>1348</v>
      </c>
      <c r="I1894" t="s">
        <v>128</v>
      </c>
      <c r="J1894" t="s">
        <v>129</v>
      </c>
      <c r="K1894">
        <v>2020</v>
      </c>
      <c r="L1894" t="s">
        <v>134</v>
      </c>
      <c r="O1894" s="43">
        <v>0.75069213925721379</v>
      </c>
      <c r="R1894" s="43"/>
      <c r="S1894" s="43">
        <v>0.75069213925721379</v>
      </c>
      <c r="T1894" s="43">
        <v>0</v>
      </c>
      <c r="U1894" s="43">
        <v>0.72539433899656813</v>
      </c>
      <c r="V1894" s="43"/>
      <c r="W1894" s="43">
        <v>2.5297800260645639E-2</v>
      </c>
      <c r="X1894" s="43"/>
      <c r="Y1894" s="43"/>
      <c r="Z1894" s="43"/>
      <c r="AA1894" s="43"/>
      <c r="AB1894" s="43"/>
      <c r="AE1894" s="43">
        <v>0</v>
      </c>
      <c r="AL1894" s="43"/>
      <c r="AN1894" t="s">
        <v>131</v>
      </c>
    </row>
    <row r="1895" spans="1:40" x14ac:dyDescent="0.75">
      <c r="A1895" t="s">
        <v>3987</v>
      </c>
      <c r="B1895" t="s">
        <v>123</v>
      </c>
      <c r="C1895" t="s">
        <v>3988</v>
      </c>
      <c r="D1895" t="s">
        <v>1347</v>
      </c>
      <c r="E1895" t="s">
        <v>126</v>
      </c>
      <c r="F1895">
        <v>400</v>
      </c>
      <c r="G1895">
        <v>2</v>
      </c>
      <c r="H1895" t="s">
        <v>1348</v>
      </c>
      <c r="I1895" t="s">
        <v>128</v>
      </c>
      <c r="J1895" t="s">
        <v>129</v>
      </c>
      <c r="K1895">
        <v>2020</v>
      </c>
      <c r="L1895" t="s">
        <v>137</v>
      </c>
      <c r="O1895" s="43">
        <v>0.62979690749482575</v>
      </c>
      <c r="R1895" s="43"/>
      <c r="S1895" s="43">
        <v>0.62979690749482575</v>
      </c>
      <c r="T1895" s="43">
        <v>0</v>
      </c>
      <c r="U1895" s="43">
        <v>0.25415824953338267</v>
      </c>
      <c r="V1895" s="43"/>
      <c r="W1895" s="43">
        <v>0.37563865796144302</v>
      </c>
      <c r="X1895" s="43"/>
      <c r="Y1895" s="43"/>
      <c r="Z1895" s="43"/>
      <c r="AA1895" s="43"/>
      <c r="AB1895" s="43"/>
      <c r="AE1895" s="43">
        <v>0</v>
      </c>
      <c r="AL1895" s="43"/>
      <c r="AN1895" t="s">
        <v>131</v>
      </c>
    </row>
    <row r="1896" spans="1:40" x14ac:dyDescent="0.75">
      <c r="A1896" t="s">
        <v>3989</v>
      </c>
      <c r="B1896" t="s">
        <v>123</v>
      </c>
      <c r="C1896" t="s">
        <v>3990</v>
      </c>
      <c r="D1896" t="s">
        <v>1347</v>
      </c>
      <c r="E1896" t="s">
        <v>126</v>
      </c>
      <c r="F1896">
        <v>400</v>
      </c>
      <c r="G1896">
        <v>3</v>
      </c>
      <c r="H1896" t="s">
        <v>1348</v>
      </c>
      <c r="I1896" t="s">
        <v>128</v>
      </c>
      <c r="J1896" t="s">
        <v>129</v>
      </c>
      <c r="K1896">
        <v>2020</v>
      </c>
      <c r="L1896" t="s">
        <v>21</v>
      </c>
      <c r="O1896" s="43">
        <v>19.521039120202072</v>
      </c>
      <c r="R1896" s="43"/>
      <c r="S1896" s="43">
        <v>19.521039120202072</v>
      </c>
      <c r="T1896" s="43">
        <v>0</v>
      </c>
      <c r="U1896" s="43">
        <v>18.69410407981983</v>
      </c>
      <c r="V1896" s="43"/>
      <c r="W1896" s="43">
        <v>0.82693504038224341</v>
      </c>
      <c r="X1896" s="43"/>
      <c r="Y1896" s="43"/>
      <c r="Z1896" s="43"/>
      <c r="AA1896" s="43"/>
      <c r="AB1896" s="43"/>
      <c r="AE1896" s="43">
        <v>0</v>
      </c>
      <c r="AL1896" s="43"/>
      <c r="AN1896" t="s">
        <v>131</v>
      </c>
    </row>
    <row r="1897" spans="1:40" x14ac:dyDescent="0.75">
      <c r="A1897" t="s">
        <v>3991</v>
      </c>
      <c r="B1897" t="s">
        <v>123</v>
      </c>
      <c r="C1897" t="s">
        <v>3992</v>
      </c>
      <c r="D1897" t="s">
        <v>1347</v>
      </c>
      <c r="E1897" t="s">
        <v>126</v>
      </c>
      <c r="F1897">
        <v>400</v>
      </c>
      <c r="G1897">
        <v>4</v>
      </c>
      <c r="H1897" t="s">
        <v>1348</v>
      </c>
      <c r="I1897" t="s">
        <v>128</v>
      </c>
      <c r="J1897" t="s">
        <v>129</v>
      </c>
      <c r="K1897">
        <v>2020</v>
      </c>
      <c r="L1897" t="s">
        <v>142</v>
      </c>
      <c r="O1897" s="43">
        <v>0</v>
      </c>
      <c r="R1897" s="43"/>
      <c r="S1897" s="43">
        <v>0</v>
      </c>
      <c r="T1897" s="43">
        <v>0</v>
      </c>
      <c r="U1897" s="43">
        <v>0</v>
      </c>
      <c r="V1897" s="43"/>
      <c r="W1897" s="43">
        <v>0</v>
      </c>
      <c r="X1897" s="43"/>
      <c r="Y1897" s="43"/>
      <c r="Z1897" s="43"/>
      <c r="AA1897" s="43"/>
      <c r="AB1897" s="43"/>
      <c r="AE1897" s="43">
        <v>0</v>
      </c>
      <c r="AL1897" s="43"/>
      <c r="AN1897" t="s">
        <v>131</v>
      </c>
    </row>
    <row r="1898" spans="1:40" x14ac:dyDescent="0.75">
      <c r="A1898" t="s">
        <v>3993</v>
      </c>
      <c r="B1898" t="s">
        <v>123</v>
      </c>
      <c r="C1898" t="s">
        <v>3994</v>
      </c>
      <c r="D1898" t="s">
        <v>1347</v>
      </c>
      <c r="E1898" t="s">
        <v>126</v>
      </c>
      <c r="F1898">
        <v>400</v>
      </c>
      <c r="G1898">
        <v>51</v>
      </c>
      <c r="H1898" t="s">
        <v>1348</v>
      </c>
      <c r="I1898" t="s">
        <v>128</v>
      </c>
      <c r="J1898" t="s">
        <v>129</v>
      </c>
      <c r="K1898">
        <v>2020</v>
      </c>
      <c r="L1898" t="s">
        <v>145</v>
      </c>
      <c r="O1898" s="43">
        <v>7.5696852904940082</v>
      </c>
      <c r="R1898" s="43"/>
      <c r="S1898" s="43">
        <v>7.5696852904940082</v>
      </c>
      <c r="T1898" s="43">
        <v>0</v>
      </c>
      <c r="U1898" s="43">
        <v>7.4137802037592966</v>
      </c>
      <c r="V1898" s="43"/>
      <c r="W1898" s="43">
        <v>0.15590508673471201</v>
      </c>
      <c r="X1898" s="43"/>
      <c r="Y1898" s="43"/>
      <c r="Z1898" s="43"/>
      <c r="AA1898" s="43"/>
      <c r="AB1898" s="43"/>
      <c r="AE1898" s="43">
        <v>0</v>
      </c>
      <c r="AL1898" s="43"/>
      <c r="AN1898" t="s">
        <v>131</v>
      </c>
    </row>
    <row r="1899" spans="1:40" x14ac:dyDescent="0.75">
      <c r="A1899" t="s">
        <v>3995</v>
      </c>
      <c r="B1899" t="s">
        <v>123</v>
      </c>
      <c r="C1899" t="s">
        <v>3996</v>
      </c>
      <c r="D1899" t="s">
        <v>1347</v>
      </c>
      <c r="E1899" t="s">
        <v>126</v>
      </c>
      <c r="F1899">
        <v>400</v>
      </c>
      <c r="G1899">
        <v>52</v>
      </c>
      <c r="H1899" t="s">
        <v>1348</v>
      </c>
      <c r="I1899" t="s">
        <v>128</v>
      </c>
      <c r="J1899" t="s">
        <v>129</v>
      </c>
      <c r="K1899">
        <v>2020</v>
      </c>
      <c r="L1899" t="s">
        <v>72</v>
      </c>
      <c r="O1899" s="43">
        <v>0</v>
      </c>
      <c r="R1899" s="43"/>
      <c r="S1899" s="43">
        <v>0</v>
      </c>
      <c r="T1899" s="43">
        <v>0</v>
      </c>
      <c r="U1899" s="43">
        <v>0</v>
      </c>
      <c r="V1899" s="43"/>
      <c r="W1899" s="43">
        <v>0</v>
      </c>
      <c r="X1899" s="43"/>
      <c r="Y1899" s="43"/>
      <c r="Z1899" s="43"/>
      <c r="AA1899" s="43"/>
      <c r="AB1899" s="43"/>
      <c r="AE1899" s="43">
        <v>0</v>
      </c>
      <c r="AL1899" s="43"/>
      <c r="AN1899" t="s">
        <v>131</v>
      </c>
    </row>
    <row r="1900" spans="1:40" x14ac:dyDescent="0.75">
      <c r="A1900" t="s">
        <v>3997</v>
      </c>
      <c r="B1900" t="s">
        <v>123</v>
      </c>
      <c r="C1900" t="s">
        <v>3998</v>
      </c>
      <c r="D1900" t="s">
        <v>1347</v>
      </c>
      <c r="E1900" t="s">
        <v>126</v>
      </c>
      <c r="F1900">
        <v>400</v>
      </c>
      <c r="G1900">
        <v>53</v>
      </c>
      <c r="H1900" t="s">
        <v>1348</v>
      </c>
      <c r="I1900" t="s">
        <v>128</v>
      </c>
      <c r="J1900" t="s">
        <v>129</v>
      </c>
      <c r="K1900">
        <v>2020</v>
      </c>
      <c r="L1900" t="s">
        <v>150</v>
      </c>
      <c r="O1900" s="43">
        <v>0.24385793321655705</v>
      </c>
      <c r="R1900" s="43"/>
      <c r="S1900" s="43">
        <v>0.24385793321655705</v>
      </c>
      <c r="T1900" s="43">
        <v>0</v>
      </c>
      <c r="U1900" s="43">
        <v>4.3928185417068867E-2</v>
      </c>
      <c r="V1900" s="43"/>
      <c r="W1900" s="43">
        <v>0.19992974779948819</v>
      </c>
      <c r="X1900" s="43"/>
      <c r="Y1900" s="43"/>
      <c r="Z1900" s="43"/>
      <c r="AA1900" s="43"/>
      <c r="AB1900" s="43"/>
      <c r="AE1900" s="43">
        <v>0</v>
      </c>
      <c r="AL1900" s="43"/>
      <c r="AN1900" t="s">
        <v>131</v>
      </c>
    </row>
    <row r="1901" spans="1:40" x14ac:dyDescent="0.75">
      <c r="A1901" t="s">
        <v>3999</v>
      </c>
      <c r="B1901" t="s">
        <v>123</v>
      </c>
      <c r="C1901" t="s">
        <v>4000</v>
      </c>
      <c r="D1901" t="s">
        <v>1347</v>
      </c>
      <c r="E1901" t="s">
        <v>126</v>
      </c>
      <c r="F1901">
        <v>400</v>
      </c>
      <c r="G1901">
        <v>55</v>
      </c>
      <c r="H1901" t="s">
        <v>1348</v>
      </c>
      <c r="I1901" t="s">
        <v>128</v>
      </c>
      <c r="J1901" t="s">
        <v>129</v>
      </c>
      <c r="K1901">
        <v>2020</v>
      </c>
      <c r="L1901" t="s">
        <v>153</v>
      </c>
      <c r="O1901" s="43">
        <v>0</v>
      </c>
      <c r="R1901" s="43"/>
      <c r="S1901" s="43">
        <v>0</v>
      </c>
      <c r="T1901" s="43">
        <v>0</v>
      </c>
      <c r="U1901" s="43">
        <v>0</v>
      </c>
      <c r="V1901" s="43"/>
      <c r="W1901" s="43">
        <v>0</v>
      </c>
      <c r="X1901" s="43"/>
      <c r="Y1901" s="43"/>
      <c r="Z1901" s="43"/>
      <c r="AA1901" s="43"/>
      <c r="AB1901" s="43"/>
      <c r="AE1901" s="43">
        <v>0</v>
      </c>
      <c r="AL1901" s="43"/>
      <c r="AN1901" t="s">
        <v>131</v>
      </c>
    </row>
    <row r="1902" spans="1:40" x14ac:dyDescent="0.75">
      <c r="A1902" t="s">
        <v>4001</v>
      </c>
      <c r="B1902" t="s">
        <v>123</v>
      </c>
      <c r="C1902" t="s">
        <v>4002</v>
      </c>
      <c r="D1902" t="s">
        <v>1347</v>
      </c>
      <c r="E1902" t="s">
        <v>126</v>
      </c>
      <c r="F1902">
        <v>400</v>
      </c>
      <c r="G1902">
        <v>58</v>
      </c>
      <c r="H1902" t="s">
        <v>1348</v>
      </c>
      <c r="I1902" t="s">
        <v>128</v>
      </c>
      <c r="J1902" t="s">
        <v>129</v>
      </c>
      <c r="K1902">
        <v>2020</v>
      </c>
      <c r="L1902" t="s">
        <v>156</v>
      </c>
      <c r="O1902" s="43">
        <v>0.14909061085121986</v>
      </c>
      <c r="R1902" s="43"/>
      <c r="S1902" s="43">
        <v>0.14909061085121986</v>
      </c>
      <c r="T1902" s="43">
        <v>0</v>
      </c>
      <c r="U1902" s="43">
        <v>0.14381931201280429</v>
      </c>
      <c r="V1902" s="43"/>
      <c r="W1902" s="43">
        <v>5.2712988384155633E-3</v>
      </c>
      <c r="X1902" s="43"/>
      <c r="Y1902" s="43"/>
      <c r="Z1902" s="43"/>
      <c r="AA1902" s="43"/>
      <c r="AB1902" s="43"/>
      <c r="AE1902" s="43">
        <v>0</v>
      </c>
      <c r="AL1902" s="43"/>
      <c r="AN1902" t="s">
        <v>131</v>
      </c>
    </row>
    <row r="1903" spans="1:40" x14ac:dyDescent="0.75">
      <c r="A1903" t="s">
        <v>4003</v>
      </c>
      <c r="B1903" t="s">
        <v>123</v>
      </c>
      <c r="C1903" t="s">
        <v>4004</v>
      </c>
      <c r="D1903" t="s">
        <v>1347</v>
      </c>
      <c r="E1903" t="s">
        <v>126</v>
      </c>
      <c r="F1903">
        <v>400</v>
      </c>
      <c r="G1903">
        <v>6</v>
      </c>
      <c r="H1903" t="s">
        <v>1348</v>
      </c>
      <c r="I1903" t="s">
        <v>128</v>
      </c>
      <c r="J1903" t="s">
        <v>129</v>
      </c>
      <c r="K1903">
        <v>2020</v>
      </c>
      <c r="L1903" t="s">
        <v>20</v>
      </c>
      <c r="O1903" s="43">
        <v>2.7100649943645085</v>
      </c>
      <c r="R1903" s="43"/>
      <c r="S1903" s="43">
        <v>2.5456849943645086</v>
      </c>
      <c r="T1903" s="43">
        <v>0.16438</v>
      </c>
      <c r="U1903" s="43">
        <v>2.2375694233050281</v>
      </c>
      <c r="V1903" s="43"/>
      <c r="W1903" s="43">
        <v>0.30811557105948062</v>
      </c>
      <c r="X1903" s="43"/>
      <c r="Y1903" s="43"/>
      <c r="Z1903" s="43"/>
      <c r="AA1903" s="43"/>
      <c r="AB1903" s="43"/>
      <c r="AE1903" s="43">
        <v>0.16438</v>
      </c>
      <c r="AL1903" s="43"/>
      <c r="AN1903" t="s">
        <v>131</v>
      </c>
    </row>
    <row r="1904" spans="1:40" x14ac:dyDescent="0.75">
      <c r="A1904" t="s">
        <v>4005</v>
      </c>
      <c r="B1904" t="s">
        <v>123</v>
      </c>
      <c r="C1904" t="s">
        <v>4006</v>
      </c>
      <c r="D1904" t="s">
        <v>1347</v>
      </c>
      <c r="E1904" t="s">
        <v>126</v>
      </c>
      <c r="F1904">
        <v>400</v>
      </c>
      <c r="G1904">
        <v>7</v>
      </c>
      <c r="H1904" t="s">
        <v>1348</v>
      </c>
      <c r="I1904" t="s">
        <v>128</v>
      </c>
      <c r="J1904" t="s">
        <v>129</v>
      </c>
      <c r="K1904">
        <v>2020</v>
      </c>
      <c r="L1904" t="s">
        <v>161</v>
      </c>
      <c r="O1904" s="43">
        <v>5.6390510466463661</v>
      </c>
      <c r="R1904" s="43"/>
      <c r="S1904" s="43">
        <v>5.6390510466463661</v>
      </c>
      <c r="T1904" s="43">
        <v>0</v>
      </c>
      <c r="U1904" s="43">
        <v>5.3530566509129507</v>
      </c>
      <c r="V1904" s="43"/>
      <c r="W1904" s="43">
        <v>0.28599439573341517</v>
      </c>
      <c r="X1904" s="43"/>
      <c r="Y1904" s="43"/>
      <c r="Z1904" s="43"/>
      <c r="AA1904" s="43"/>
      <c r="AB1904" s="43"/>
      <c r="AE1904" s="43">
        <v>0</v>
      </c>
      <c r="AL1904" s="43"/>
      <c r="AN1904" t="s">
        <v>131</v>
      </c>
    </row>
    <row r="1905" spans="1:40" x14ac:dyDescent="0.75">
      <c r="A1905" t="s">
        <v>4007</v>
      </c>
      <c r="B1905" t="s">
        <v>123</v>
      </c>
      <c r="C1905" t="s">
        <v>4008</v>
      </c>
      <c r="D1905" t="s">
        <v>1347</v>
      </c>
      <c r="E1905" t="s">
        <v>126</v>
      </c>
      <c r="F1905">
        <v>400</v>
      </c>
      <c r="G1905">
        <v>8</v>
      </c>
      <c r="H1905" t="s">
        <v>1348</v>
      </c>
      <c r="I1905" t="s">
        <v>128</v>
      </c>
      <c r="J1905" t="s">
        <v>129</v>
      </c>
      <c r="K1905">
        <v>2020</v>
      </c>
      <c r="L1905" t="s">
        <v>164</v>
      </c>
      <c r="O1905" s="43">
        <v>0</v>
      </c>
      <c r="R1905" s="43"/>
      <c r="S1905" s="43">
        <v>0</v>
      </c>
      <c r="T1905" s="43">
        <v>0</v>
      </c>
      <c r="U1905" s="43">
        <v>0</v>
      </c>
      <c r="V1905" s="43"/>
      <c r="W1905" s="43">
        <v>0</v>
      </c>
      <c r="X1905" s="43"/>
      <c r="Y1905" s="43"/>
      <c r="Z1905" s="43"/>
      <c r="AA1905" s="43"/>
      <c r="AB1905" s="43"/>
      <c r="AE1905" s="43">
        <v>0</v>
      </c>
      <c r="AL1905" s="43"/>
      <c r="AN1905" t="s">
        <v>131</v>
      </c>
    </row>
    <row r="1906" spans="1:40" x14ac:dyDescent="0.75">
      <c r="A1906" t="s">
        <v>4009</v>
      </c>
      <c r="B1906" t="s">
        <v>123</v>
      </c>
      <c r="C1906" t="s">
        <v>4010</v>
      </c>
      <c r="D1906" t="s">
        <v>1347</v>
      </c>
      <c r="E1906" t="s">
        <v>126</v>
      </c>
      <c r="F1906">
        <v>400</v>
      </c>
      <c r="G1906">
        <v>9</v>
      </c>
      <c r="H1906" t="s">
        <v>1348</v>
      </c>
      <c r="I1906" t="s">
        <v>128</v>
      </c>
      <c r="J1906" t="s">
        <v>129</v>
      </c>
      <c r="K1906">
        <v>2020</v>
      </c>
      <c r="L1906" t="s">
        <v>167</v>
      </c>
      <c r="O1906" s="43">
        <v>0</v>
      </c>
      <c r="R1906" s="43"/>
      <c r="S1906" s="43">
        <v>0</v>
      </c>
      <c r="T1906" s="43">
        <v>0</v>
      </c>
      <c r="U1906" s="43">
        <v>0</v>
      </c>
      <c r="V1906" s="43"/>
      <c r="W1906" s="43">
        <v>0</v>
      </c>
      <c r="X1906" s="43"/>
      <c r="Y1906" s="43"/>
      <c r="Z1906" s="43"/>
      <c r="AA1906" s="43"/>
      <c r="AB1906" s="43"/>
      <c r="AE1906" s="43">
        <v>0</v>
      </c>
      <c r="AL1906" s="43"/>
      <c r="AN1906" t="s">
        <v>131</v>
      </c>
    </row>
    <row r="1907" spans="1:40" x14ac:dyDescent="0.75">
      <c r="A1907" t="s">
        <v>4011</v>
      </c>
      <c r="B1907" t="s">
        <v>123</v>
      </c>
      <c r="C1907" t="s">
        <v>4012</v>
      </c>
      <c r="D1907" t="s">
        <v>1347</v>
      </c>
      <c r="E1907" t="s">
        <v>126</v>
      </c>
      <c r="F1907">
        <v>401</v>
      </c>
      <c r="G1907">
        <v>0</v>
      </c>
      <c r="H1907" t="s">
        <v>1348</v>
      </c>
      <c r="I1907" t="s">
        <v>128</v>
      </c>
      <c r="J1907" t="s">
        <v>170</v>
      </c>
      <c r="K1907">
        <v>2020</v>
      </c>
      <c r="L1907" t="s">
        <v>130</v>
      </c>
      <c r="O1907" s="43">
        <v>36.057975815657159</v>
      </c>
      <c r="R1907" s="43"/>
      <c r="S1907" s="43">
        <v>35.90327581565716</v>
      </c>
      <c r="T1907" s="43">
        <v>0.15469999999999998</v>
      </c>
      <c r="U1907" s="43">
        <v>33.805084368645893</v>
      </c>
      <c r="V1907" s="43"/>
      <c r="W1907" s="43">
        <v>2.0981914470112648</v>
      </c>
      <c r="X1907" s="43"/>
      <c r="Y1907" s="43"/>
      <c r="Z1907" s="43"/>
      <c r="AA1907" s="43"/>
      <c r="AB1907" s="43"/>
      <c r="AE1907" s="43">
        <v>0.15469999999999998</v>
      </c>
      <c r="AL1907" s="43"/>
      <c r="AN1907" t="s">
        <v>131</v>
      </c>
    </row>
    <row r="1908" spans="1:40" x14ac:dyDescent="0.75">
      <c r="A1908" t="s">
        <v>4013</v>
      </c>
      <c r="B1908" t="s">
        <v>123</v>
      </c>
      <c r="C1908" t="s">
        <v>4014</v>
      </c>
      <c r="D1908" t="s">
        <v>1347</v>
      </c>
      <c r="E1908" t="s">
        <v>126</v>
      </c>
      <c r="F1908">
        <v>401</v>
      </c>
      <c r="G1908">
        <v>1</v>
      </c>
      <c r="H1908" t="s">
        <v>1348</v>
      </c>
      <c r="I1908" t="s">
        <v>128</v>
      </c>
      <c r="J1908" t="s">
        <v>170</v>
      </c>
      <c r="K1908">
        <v>2020</v>
      </c>
      <c r="L1908" t="s">
        <v>134</v>
      </c>
      <c r="O1908" s="43">
        <v>0.74903352010618252</v>
      </c>
      <c r="R1908" s="43"/>
      <c r="S1908" s="43">
        <v>0.74903352010618252</v>
      </c>
      <c r="T1908" s="43">
        <v>0</v>
      </c>
      <c r="U1908" s="43">
        <v>0.72384415967100557</v>
      </c>
      <c r="V1908" s="43"/>
      <c r="W1908" s="43">
        <v>2.5189360435176961E-2</v>
      </c>
      <c r="X1908" s="43"/>
      <c r="Y1908" s="43"/>
      <c r="Z1908" s="43"/>
      <c r="AA1908" s="43"/>
      <c r="AB1908" s="43"/>
      <c r="AE1908" s="43">
        <v>0</v>
      </c>
      <c r="AL1908" s="43"/>
      <c r="AN1908" t="s">
        <v>131</v>
      </c>
    </row>
    <row r="1909" spans="1:40" x14ac:dyDescent="0.75">
      <c r="A1909" t="s">
        <v>4015</v>
      </c>
      <c r="B1909" t="s">
        <v>123</v>
      </c>
      <c r="C1909" t="s">
        <v>4016</v>
      </c>
      <c r="D1909" t="s">
        <v>1347</v>
      </c>
      <c r="E1909" t="s">
        <v>126</v>
      </c>
      <c r="F1909">
        <v>401</v>
      </c>
      <c r="G1909">
        <v>2</v>
      </c>
      <c r="H1909" t="s">
        <v>1348</v>
      </c>
      <c r="I1909" t="s">
        <v>128</v>
      </c>
      <c r="J1909" t="s">
        <v>170</v>
      </c>
      <c r="K1909">
        <v>2020</v>
      </c>
      <c r="L1909" t="s">
        <v>137</v>
      </c>
      <c r="O1909" s="43">
        <v>0.62438113460879929</v>
      </c>
      <c r="R1909" s="43"/>
      <c r="S1909" s="43">
        <v>0.62438113460879929</v>
      </c>
      <c r="T1909" s="43">
        <v>0</v>
      </c>
      <c r="U1909" s="43">
        <v>0.25141035556113411</v>
      </c>
      <c r="V1909" s="43"/>
      <c r="W1909" s="43">
        <v>0.37297077904766518</v>
      </c>
      <c r="X1909" s="43"/>
      <c r="Y1909" s="43"/>
      <c r="Z1909" s="43"/>
      <c r="AA1909" s="43"/>
      <c r="AB1909" s="43"/>
      <c r="AE1909" s="43">
        <v>0</v>
      </c>
      <c r="AL1909" s="43"/>
      <c r="AN1909" t="s">
        <v>131</v>
      </c>
    </row>
    <row r="1910" spans="1:40" x14ac:dyDescent="0.75">
      <c r="A1910" t="s">
        <v>4017</v>
      </c>
      <c r="B1910" t="s">
        <v>123</v>
      </c>
      <c r="C1910" t="s">
        <v>4018</v>
      </c>
      <c r="D1910" t="s">
        <v>1347</v>
      </c>
      <c r="E1910" t="s">
        <v>126</v>
      </c>
      <c r="F1910">
        <v>401</v>
      </c>
      <c r="G1910">
        <v>3</v>
      </c>
      <c r="H1910" t="s">
        <v>1348</v>
      </c>
      <c r="I1910" t="s">
        <v>128</v>
      </c>
      <c r="J1910" t="s">
        <v>170</v>
      </c>
      <c r="K1910">
        <v>2020</v>
      </c>
      <c r="L1910" t="s">
        <v>21</v>
      </c>
      <c r="O1910" s="43">
        <v>19.243904159944229</v>
      </c>
      <c r="R1910" s="43"/>
      <c r="S1910" s="43">
        <v>19.243904159944229</v>
      </c>
      <c r="T1910" s="43">
        <v>0</v>
      </c>
      <c r="U1910" s="43">
        <v>18.436253366688359</v>
      </c>
      <c r="V1910" s="43"/>
      <c r="W1910" s="43">
        <v>0.8076507932558703</v>
      </c>
      <c r="X1910" s="43"/>
      <c r="Y1910" s="43"/>
      <c r="Z1910" s="43"/>
      <c r="AA1910" s="43"/>
      <c r="AB1910" s="43"/>
      <c r="AE1910" s="43">
        <v>0</v>
      </c>
      <c r="AL1910" s="43"/>
      <c r="AN1910" t="s">
        <v>131</v>
      </c>
    </row>
    <row r="1911" spans="1:40" x14ac:dyDescent="0.75">
      <c r="A1911" t="s">
        <v>4019</v>
      </c>
      <c r="B1911" t="s">
        <v>123</v>
      </c>
      <c r="C1911" t="s">
        <v>4020</v>
      </c>
      <c r="D1911" t="s">
        <v>1347</v>
      </c>
      <c r="E1911" t="s">
        <v>126</v>
      </c>
      <c r="F1911">
        <v>401</v>
      </c>
      <c r="G1911">
        <v>4</v>
      </c>
      <c r="H1911" t="s">
        <v>1348</v>
      </c>
      <c r="I1911" t="s">
        <v>128</v>
      </c>
      <c r="J1911" t="s">
        <v>170</v>
      </c>
      <c r="K1911">
        <v>2020</v>
      </c>
      <c r="L1911" t="s">
        <v>142</v>
      </c>
      <c r="O1911" s="43">
        <v>0</v>
      </c>
      <c r="R1911" s="43"/>
      <c r="S1911" s="43">
        <v>0</v>
      </c>
      <c r="T1911" s="43">
        <v>0</v>
      </c>
      <c r="U1911" s="43"/>
      <c r="V1911" s="43"/>
      <c r="W1911" s="43"/>
      <c r="X1911" s="43"/>
      <c r="Y1911" s="43"/>
      <c r="Z1911" s="43"/>
      <c r="AA1911" s="43"/>
      <c r="AB1911" s="43"/>
      <c r="AE1911" s="43">
        <v>0</v>
      </c>
      <c r="AL1911" s="43"/>
      <c r="AN1911" t="s">
        <v>131</v>
      </c>
    </row>
    <row r="1912" spans="1:40" x14ac:dyDescent="0.75">
      <c r="A1912" t="s">
        <v>4021</v>
      </c>
      <c r="B1912" t="s">
        <v>123</v>
      </c>
      <c r="C1912" t="s">
        <v>4022</v>
      </c>
      <c r="D1912" t="s">
        <v>1347</v>
      </c>
      <c r="E1912" t="s">
        <v>126</v>
      </c>
      <c r="F1912">
        <v>401</v>
      </c>
      <c r="G1912">
        <v>51</v>
      </c>
      <c r="H1912" t="s">
        <v>1348</v>
      </c>
      <c r="I1912" t="s">
        <v>128</v>
      </c>
      <c r="J1912" t="s">
        <v>170</v>
      </c>
      <c r="K1912">
        <v>2020</v>
      </c>
      <c r="L1912" t="s">
        <v>145</v>
      </c>
      <c r="O1912" s="43">
        <v>7.5578171750297241</v>
      </c>
      <c r="R1912" s="43"/>
      <c r="S1912" s="43">
        <v>7.5578171750297241</v>
      </c>
      <c r="T1912" s="43">
        <v>0</v>
      </c>
      <c r="U1912" s="43">
        <v>7.4029678695457628</v>
      </c>
      <c r="V1912" s="43"/>
      <c r="W1912" s="43">
        <v>0.154849305483961</v>
      </c>
      <c r="X1912" s="43"/>
      <c r="Y1912" s="43"/>
      <c r="Z1912" s="43"/>
      <c r="AA1912" s="43"/>
      <c r="AB1912" s="43"/>
      <c r="AE1912" s="43">
        <v>0</v>
      </c>
      <c r="AL1912" s="43"/>
      <c r="AN1912" t="s">
        <v>131</v>
      </c>
    </row>
    <row r="1913" spans="1:40" x14ac:dyDescent="0.75">
      <c r="A1913" t="s">
        <v>4023</v>
      </c>
      <c r="B1913" t="s">
        <v>123</v>
      </c>
      <c r="C1913" t="s">
        <v>4024</v>
      </c>
      <c r="D1913" t="s">
        <v>1347</v>
      </c>
      <c r="E1913" t="s">
        <v>126</v>
      </c>
      <c r="F1913">
        <v>401</v>
      </c>
      <c r="G1913">
        <v>52</v>
      </c>
      <c r="H1913" t="s">
        <v>1348</v>
      </c>
      <c r="I1913" t="s">
        <v>128</v>
      </c>
      <c r="J1913" t="s">
        <v>170</v>
      </c>
      <c r="K1913">
        <v>2020</v>
      </c>
      <c r="L1913" t="s">
        <v>72</v>
      </c>
      <c r="O1913" s="43">
        <v>0</v>
      </c>
      <c r="R1913" s="43"/>
      <c r="S1913" s="43">
        <v>0</v>
      </c>
      <c r="T1913" s="43">
        <v>0</v>
      </c>
      <c r="U1913" s="43"/>
      <c r="V1913" s="43"/>
      <c r="W1913" s="43"/>
      <c r="X1913" s="43"/>
      <c r="Y1913" s="43"/>
      <c r="Z1913" s="43"/>
      <c r="AA1913" s="43"/>
      <c r="AB1913" s="43"/>
      <c r="AE1913" s="43">
        <v>0</v>
      </c>
      <c r="AL1913" s="43"/>
      <c r="AN1913" t="s">
        <v>131</v>
      </c>
    </row>
    <row r="1914" spans="1:40" x14ac:dyDescent="0.75">
      <c r="A1914" t="s">
        <v>4025</v>
      </c>
      <c r="B1914" t="s">
        <v>123</v>
      </c>
      <c r="C1914" t="s">
        <v>4026</v>
      </c>
      <c r="D1914" t="s">
        <v>1347</v>
      </c>
      <c r="E1914" t="s">
        <v>126</v>
      </c>
      <c r="F1914">
        <v>401</v>
      </c>
      <c r="G1914">
        <v>53</v>
      </c>
      <c r="H1914" t="s">
        <v>1348</v>
      </c>
      <c r="I1914" t="s">
        <v>128</v>
      </c>
      <c r="J1914" t="s">
        <v>170</v>
      </c>
      <c r="K1914">
        <v>2020</v>
      </c>
      <c r="L1914" t="s">
        <v>150</v>
      </c>
      <c r="O1914" s="43">
        <v>0.24385793321655705</v>
      </c>
      <c r="R1914" s="43"/>
      <c r="S1914" s="43">
        <v>0.24385793321655705</v>
      </c>
      <c r="T1914" s="43">
        <v>0</v>
      </c>
      <c r="U1914" s="43">
        <v>4.3928185417068867E-2</v>
      </c>
      <c r="V1914" s="43"/>
      <c r="W1914" s="43">
        <v>0.19992974779948819</v>
      </c>
      <c r="X1914" s="43"/>
      <c r="Y1914" s="43"/>
      <c r="Z1914" s="43"/>
      <c r="AA1914" s="43"/>
      <c r="AB1914" s="43"/>
      <c r="AE1914" s="43">
        <v>0</v>
      </c>
      <c r="AL1914" s="43"/>
      <c r="AN1914" t="s">
        <v>131</v>
      </c>
    </row>
    <row r="1915" spans="1:40" x14ac:dyDescent="0.75">
      <c r="A1915" t="s">
        <v>4027</v>
      </c>
      <c r="B1915" t="s">
        <v>123</v>
      </c>
      <c r="C1915" t="s">
        <v>4028</v>
      </c>
      <c r="D1915" t="s">
        <v>1347</v>
      </c>
      <c r="E1915" t="s">
        <v>126</v>
      </c>
      <c r="F1915">
        <v>401</v>
      </c>
      <c r="G1915">
        <v>55</v>
      </c>
      <c r="H1915" t="s">
        <v>1348</v>
      </c>
      <c r="I1915" t="s">
        <v>128</v>
      </c>
      <c r="J1915" t="s">
        <v>170</v>
      </c>
      <c r="K1915">
        <v>2020</v>
      </c>
      <c r="L1915" t="s">
        <v>153</v>
      </c>
      <c r="O1915" s="43">
        <v>0</v>
      </c>
      <c r="R1915" s="43"/>
      <c r="S1915" s="43">
        <v>0</v>
      </c>
      <c r="T1915" s="43">
        <v>0</v>
      </c>
      <c r="U1915" s="43"/>
      <c r="V1915" s="43"/>
      <c r="W1915" s="43"/>
      <c r="X1915" s="43"/>
      <c r="Y1915" s="43"/>
      <c r="Z1915" s="43"/>
      <c r="AA1915" s="43"/>
      <c r="AB1915" s="43"/>
      <c r="AE1915" s="43">
        <v>0</v>
      </c>
      <c r="AL1915" s="43"/>
      <c r="AN1915" t="s">
        <v>131</v>
      </c>
    </row>
    <row r="1916" spans="1:40" x14ac:dyDescent="0.75">
      <c r="A1916" t="s">
        <v>4029</v>
      </c>
      <c r="B1916" t="s">
        <v>123</v>
      </c>
      <c r="C1916" t="s">
        <v>4030</v>
      </c>
      <c r="D1916" t="s">
        <v>1347</v>
      </c>
      <c r="E1916" t="s">
        <v>126</v>
      </c>
      <c r="F1916">
        <v>401</v>
      </c>
      <c r="G1916">
        <v>58</v>
      </c>
      <c r="H1916" t="s">
        <v>1348</v>
      </c>
      <c r="I1916" t="s">
        <v>128</v>
      </c>
      <c r="J1916" t="s">
        <v>170</v>
      </c>
      <c r="K1916">
        <v>2020</v>
      </c>
      <c r="L1916" t="s">
        <v>156</v>
      </c>
      <c r="O1916" s="43">
        <v>0.14825730636300394</v>
      </c>
      <c r="R1916" s="43"/>
      <c r="S1916" s="43">
        <v>0.14825730636300394</v>
      </c>
      <c r="T1916" s="43">
        <v>0</v>
      </c>
      <c r="U1916" s="43">
        <v>0.14310529977351541</v>
      </c>
      <c r="V1916" s="43"/>
      <c r="W1916" s="43">
        <v>5.1520065894885246E-3</v>
      </c>
      <c r="X1916" s="43"/>
      <c r="Y1916" s="43"/>
      <c r="Z1916" s="43"/>
      <c r="AA1916" s="43"/>
      <c r="AB1916" s="43"/>
      <c r="AE1916" s="43">
        <v>0</v>
      </c>
      <c r="AL1916" s="43"/>
      <c r="AN1916" t="s">
        <v>131</v>
      </c>
    </row>
    <row r="1917" spans="1:40" x14ac:dyDescent="0.75">
      <c r="A1917" t="s">
        <v>4031</v>
      </c>
      <c r="B1917" t="s">
        <v>123</v>
      </c>
      <c r="C1917" t="s">
        <v>4032</v>
      </c>
      <c r="D1917" t="s">
        <v>1347</v>
      </c>
      <c r="E1917" t="s">
        <v>126</v>
      </c>
      <c r="F1917">
        <v>401</v>
      </c>
      <c r="G1917">
        <v>6</v>
      </c>
      <c r="H1917" t="s">
        <v>1348</v>
      </c>
      <c r="I1917" t="s">
        <v>128</v>
      </c>
      <c r="J1917" t="s">
        <v>170</v>
      </c>
      <c r="K1917">
        <v>2020</v>
      </c>
      <c r="L1917" t="s">
        <v>20</v>
      </c>
      <c r="O1917" s="43">
        <v>2.6514177057606716</v>
      </c>
      <c r="R1917" s="43"/>
      <c r="S1917" s="43">
        <v>2.4967177057606715</v>
      </c>
      <c r="T1917" s="43">
        <v>0.15469999999999998</v>
      </c>
      <c r="U1917" s="43">
        <v>2.1933987289043611</v>
      </c>
      <c r="V1917" s="43"/>
      <c r="W1917" s="43">
        <v>0.30331897685631071</v>
      </c>
      <c r="X1917" s="43"/>
      <c r="Y1917" s="43"/>
      <c r="Z1917" s="43"/>
      <c r="AA1917" s="43"/>
      <c r="AB1917" s="43"/>
      <c r="AE1917" s="43">
        <v>0.15469999999999998</v>
      </c>
      <c r="AL1917" s="43"/>
      <c r="AN1917" t="s">
        <v>131</v>
      </c>
    </row>
    <row r="1918" spans="1:40" x14ac:dyDescent="0.75">
      <c r="A1918" t="s">
        <v>4033</v>
      </c>
      <c r="B1918" t="s">
        <v>123</v>
      </c>
      <c r="C1918" t="s">
        <v>4034</v>
      </c>
      <c r="D1918" t="s">
        <v>1347</v>
      </c>
      <c r="E1918" t="s">
        <v>126</v>
      </c>
      <c r="F1918">
        <v>401</v>
      </c>
      <c r="G1918">
        <v>7</v>
      </c>
      <c r="H1918" t="s">
        <v>1348</v>
      </c>
      <c r="I1918" t="s">
        <v>128</v>
      </c>
      <c r="J1918" t="s">
        <v>170</v>
      </c>
      <c r="K1918">
        <v>2020</v>
      </c>
      <c r="L1918" t="s">
        <v>161</v>
      </c>
      <c r="O1918" s="43">
        <v>4.8393068806279906</v>
      </c>
      <c r="R1918" s="43"/>
      <c r="S1918" s="43">
        <v>4.8393068806279906</v>
      </c>
      <c r="T1918" s="43">
        <v>0</v>
      </c>
      <c r="U1918" s="43">
        <v>4.6101764030846866</v>
      </c>
      <c r="V1918" s="43"/>
      <c r="W1918" s="43">
        <v>0.2291304775433044</v>
      </c>
      <c r="X1918" s="43"/>
      <c r="Y1918" s="43"/>
      <c r="Z1918" s="43"/>
      <c r="AA1918" s="43"/>
      <c r="AB1918" s="43"/>
      <c r="AE1918" s="43">
        <v>0</v>
      </c>
      <c r="AL1918" s="43"/>
      <c r="AN1918" t="s">
        <v>131</v>
      </c>
    </row>
    <row r="1919" spans="1:40" x14ac:dyDescent="0.75">
      <c r="A1919" t="s">
        <v>4035</v>
      </c>
      <c r="B1919" t="s">
        <v>123</v>
      </c>
      <c r="C1919" t="s">
        <v>4036</v>
      </c>
      <c r="D1919" t="s">
        <v>1347</v>
      </c>
      <c r="E1919" t="s">
        <v>126</v>
      </c>
      <c r="F1919">
        <v>401</v>
      </c>
      <c r="G1919">
        <v>8</v>
      </c>
      <c r="H1919" t="s">
        <v>1348</v>
      </c>
      <c r="I1919" t="s">
        <v>128</v>
      </c>
      <c r="J1919" t="s">
        <v>170</v>
      </c>
      <c r="K1919">
        <v>2020</v>
      </c>
      <c r="L1919" t="s">
        <v>164</v>
      </c>
      <c r="O1919" s="43">
        <v>0</v>
      </c>
      <c r="R1919" s="43"/>
      <c r="S1919" s="43">
        <v>0</v>
      </c>
      <c r="T1919" s="43">
        <v>0</v>
      </c>
      <c r="U1919" s="43"/>
      <c r="V1919" s="43"/>
      <c r="W1919" s="43"/>
      <c r="X1919" s="43"/>
      <c r="Y1919" s="43"/>
      <c r="Z1919" s="43"/>
      <c r="AA1919" s="43"/>
      <c r="AB1919" s="43"/>
      <c r="AE1919" s="43">
        <v>0</v>
      </c>
      <c r="AL1919" s="43"/>
      <c r="AN1919" t="s">
        <v>131</v>
      </c>
    </row>
    <row r="1920" spans="1:40" x14ac:dyDescent="0.75">
      <c r="A1920" t="s">
        <v>4037</v>
      </c>
      <c r="B1920" t="s">
        <v>123</v>
      </c>
      <c r="C1920" t="s">
        <v>4038</v>
      </c>
      <c r="D1920" t="s">
        <v>1347</v>
      </c>
      <c r="E1920" t="s">
        <v>126</v>
      </c>
      <c r="F1920">
        <v>401</v>
      </c>
      <c r="G1920">
        <v>9</v>
      </c>
      <c r="H1920" t="s">
        <v>1348</v>
      </c>
      <c r="I1920" t="s">
        <v>128</v>
      </c>
      <c r="J1920" t="s">
        <v>170</v>
      </c>
      <c r="K1920">
        <v>2020</v>
      </c>
      <c r="L1920" t="s">
        <v>167</v>
      </c>
      <c r="O1920" s="43">
        <v>0</v>
      </c>
      <c r="R1920" s="43"/>
      <c r="S1920" s="43">
        <v>0</v>
      </c>
      <c r="T1920" s="43">
        <v>0</v>
      </c>
      <c r="U1920" s="43"/>
      <c r="V1920" s="43"/>
      <c r="W1920" s="43"/>
      <c r="X1920" s="43"/>
      <c r="Y1920" s="43"/>
      <c r="Z1920" s="43"/>
      <c r="AA1920" s="43"/>
      <c r="AB1920" s="43"/>
      <c r="AE1920" s="43">
        <v>0</v>
      </c>
      <c r="AL1920" s="43"/>
      <c r="AN1920" t="s">
        <v>131</v>
      </c>
    </row>
    <row r="1921" spans="1:40" x14ac:dyDescent="0.75">
      <c r="A1921" t="s">
        <v>4039</v>
      </c>
      <c r="B1921" t="s">
        <v>123</v>
      </c>
      <c r="C1921" t="s">
        <v>4040</v>
      </c>
      <c r="D1921" t="s">
        <v>1347</v>
      </c>
      <c r="E1921" t="s">
        <v>126</v>
      </c>
      <c r="F1921">
        <v>402</v>
      </c>
      <c r="G1921">
        <v>0</v>
      </c>
      <c r="H1921" t="s">
        <v>1348</v>
      </c>
      <c r="I1921" t="s">
        <v>128</v>
      </c>
      <c r="J1921" t="s">
        <v>199</v>
      </c>
      <c r="K1921">
        <v>2020</v>
      </c>
      <c r="L1921" t="s">
        <v>130</v>
      </c>
      <c r="O1921" s="43">
        <v>1.1553012268696154</v>
      </c>
      <c r="R1921" s="43"/>
      <c r="S1921" s="43">
        <v>1.1456222268696155</v>
      </c>
      <c r="T1921" s="43">
        <v>9.6790000000000001E-3</v>
      </c>
      <c r="U1921" s="43">
        <v>1.060726075111037</v>
      </c>
      <c r="V1921" s="43"/>
      <c r="W1921" s="43">
        <v>8.4896151758578425E-2</v>
      </c>
      <c r="X1921" s="43"/>
      <c r="Y1921" s="43"/>
      <c r="Z1921" s="43"/>
      <c r="AA1921" s="43"/>
      <c r="AB1921" s="43"/>
      <c r="AE1921" s="43">
        <v>9.6790000000000001E-3</v>
      </c>
      <c r="AL1921" s="43"/>
      <c r="AN1921" t="s">
        <v>131</v>
      </c>
    </row>
    <row r="1922" spans="1:40" x14ac:dyDescent="0.75">
      <c r="A1922" t="s">
        <v>4041</v>
      </c>
      <c r="B1922" t="s">
        <v>123</v>
      </c>
      <c r="C1922" t="s">
        <v>4042</v>
      </c>
      <c r="D1922" t="s">
        <v>1347</v>
      </c>
      <c r="E1922" t="s">
        <v>126</v>
      </c>
      <c r="F1922">
        <v>402</v>
      </c>
      <c r="G1922">
        <v>1</v>
      </c>
      <c r="H1922" t="s">
        <v>1348</v>
      </c>
      <c r="I1922" t="s">
        <v>128</v>
      </c>
      <c r="J1922" t="s">
        <v>199</v>
      </c>
      <c r="K1922">
        <v>2020</v>
      </c>
      <c r="L1922" t="s">
        <v>134</v>
      </c>
      <c r="O1922" s="43">
        <v>1.6586191510312709E-3</v>
      </c>
      <c r="R1922" s="43"/>
      <c r="S1922" s="43">
        <v>1.6586191510312709E-3</v>
      </c>
      <c r="T1922" s="43">
        <v>0</v>
      </c>
      <c r="U1922" s="43">
        <v>1.550179325562588E-3</v>
      </c>
      <c r="V1922" s="43"/>
      <c r="W1922" s="43">
        <v>1.0843982546868291E-4</v>
      </c>
      <c r="X1922" s="43"/>
      <c r="Y1922" s="43"/>
      <c r="Z1922" s="43"/>
      <c r="AA1922" s="43"/>
      <c r="AB1922" s="43"/>
      <c r="AE1922" s="43">
        <v>0</v>
      </c>
      <c r="AL1922" s="43"/>
      <c r="AN1922" t="s">
        <v>131</v>
      </c>
    </row>
    <row r="1923" spans="1:40" x14ac:dyDescent="0.75">
      <c r="A1923" t="s">
        <v>4043</v>
      </c>
      <c r="B1923" t="s">
        <v>123</v>
      </c>
      <c r="C1923" t="s">
        <v>4044</v>
      </c>
      <c r="D1923" t="s">
        <v>1347</v>
      </c>
      <c r="E1923" t="s">
        <v>126</v>
      </c>
      <c r="F1923">
        <v>402</v>
      </c>
      <c r="G1923">
        <v>2</v>
      </c>
      <c r="H1923" t="s">
        <v>1348</v>
      </c>
      <c r="I1923" t="s">
        <v>128</v>
      </c>
      <c r="J1923" t="s">
        <v>199</v>
      </c>
      <c r="K1923">
        <v>2020</v>
      </c>
      <c r="L1923" t="s">
        <v>137</v>
      </c>
      <c r="O1923" s="43">
        <v>5.4157728860264754E-3</v>
      </c>
      <c r="R1923" s="43"/>
      <c r="S1923" s="43">
        <v>5.4157728860264754E-3</v>
      </c>
      <c r="T1923" s="43">
        <v>0</v>
      </c>
      <c r="U1923" s="43">
        <v>2.747893972248693E-3</v>
      </c>
      <c r="V1923" s="43"/>
      <c r="W1923" s="43">
        <v>2.667878913777782E-3</v>
      </c>
      <c r="X1923" s="43"/>
      <c r="Y1923" s="43"/>
      <c r="Z1923" s="43"/>
      <c r="AA1923" s="43"/>
      <c r="AB1923" s="43"/>
      <c r="AE1923" s="43">
        <v>0</v>
      </c>
      <c r="AL1923" s="43"/>
      <c r="AN1923" t="s">
        <v>131</v>
      </c>
    </row>
    <row r="1924" spans="1:40" x14ac:dyDescent="0.75">
      <c r="A1924" t="s">
        <v>4045</v>
      </c>
      <c r="B1924" t="s">
        <v>123</v>
      </c>
      <c r="C1924" t="s">
        <v>4046</v>
      </c>
      <c r="D1924" t="s">
        <v>1347</v>
      </c>
      <c r="E1924" t="s">
        <v>126</v>
      </c>
      <c r="F1924">
        <v>402</v>
      </c>
      <c r="G1924">
        <v>3</v>
      </c>
      <c r="H1924" t="s">
        <v>1348</v>
      </c>
      <c r="I1924" t="s">
        <v>128</v>
      </c>
      <c r="J1924" t="s">
        <v>199</v>
      </c>
      <c r="K1924">
        <v>2020</v>
      </c>
      <c r="L1924" t="s">
        <v>21</v>
      </c>
      <c r="O1924" s="43">
        <v>0.27713496025784556</v>
      </c>
      <c r="R1924" s="43"/>
      <c r="S1924" s="43">
        <v>0.27713496025784556</v>
      </c>
      <c r="T1924" s="43">
        <v>0</v>
      </c>
      <c r="U1924" s="43">
        <v>0.25785071313147251</v>
      </c>
      <c r="V1924" s="43"/>
      <c r="W1924" s="43">
        <v>1.928424712637308E-2</v>
      </c>
      <c r="X1924" s="43"/>
      <c r="Y1924" s="43"/>
      <c r="Z1924" s="43"/>
      <c r="AA1924" s="43"/>
      <c r="AB1924" s="43"/>
      <c r="AE1924" s="43">
        <v>0</v>
      </c>
      <c r="AL1924" s="43"/>
      <c r="AN1924" t="s">
        <v>131</v>
      </c>
    </row>
    <row r="1925" spans="1:40" x14ac:dyDescent="0.75">
      <c r="A1925" t="s">
        <v>4047</v>
      </c>
      <c r="B1925" t="s">
        <v>123</v>
      </c>
      <c r="C1925" t="s">
        <v>4048</v>
      </c>
      <c r="D1925" t="s">
        <v>1347</v>
      </c>
      <c r="E1925" t="s">
        <v>126</v>
      </c>
      <c r="F1925">
        <v>402</v>
      </c>
      <c r="G1925">
        <v>4</v>
      </c>
      <c r="H1925" t="s">
        <v>1348</v>
      </c>
      <c r="I1925" t="s">
        <v>128</v>
      </c>
      <c r="J1925" t="s">
        <v>199</v>
      </c>
      <c r="K1925">
        <v>2020</v>
      </c>
      <c r="L1925" t="s">
        <v>142</v>
      </c>
      <c r="O1925" s="43">
        <v>0</v>
      </c>
      <c r="R1925" s="43"/>
      <c r="S1925" s="43">
        <v>0</v>
      </c>
      <c r="T1925" s="43">
        <v>0</v>
      </c>
      <c r="U1925" s="43"/>
      <c r="V1925" s="43"/>
      <c r="W1925" s="43"/>
      <c r="X1925" s="43"/>
      <c r="Y1925" s="43"/>
      <c r="Z1925" s="43"/>
      <c r="AA1925" s="43"/>
      <c r="AB1925" s="43"/>
      <c r="AE1925" s="43">
        <v>0</v>
      </c>
      <c r="AL1925" s="43"/>
      <c r="AN1925" t="s">
        <v>131</v>
      </c>
    </row>
    <row r="1926" spans="1:40" x14ac:dyDescent="0.75">
      <c r="A1926" t="s">
        <v>4049</v>
      </c>
      <c r="B1926" t="s">
        <v>123</v>
      </c>
      <c r="C1926" t="s">
        <v>4050</v>
      </c>
      <c r="D1926" t="s">
        <v>1347</v>
      </c>
      <c r="E1926" t="s">
        <v>126</v>
      </c>
      <c r="F1926">
        <v>402</v>
      </c>
      <c r="G1926">
        <v>51</v>
      </c>
      <c r="H1926" t="s">
        <v>1348</v>
      </c>
      <c r="I1926" t="s">
        <v>128</v>
      </c>
      <c r="J1926" t="s">
        <v>199</v>
      </c>
      <c r="K1926">
        <v>2020</v>
      </c>
      <c r="L1926" t="s">
        <v>145</v>
      </c>
      <c r="O1926" s="43">
        <v>1.1868115464285116E-2</v>
      </c>
      <c r="R1926" s="43"/>
      <c r="S1926" s="43">
        <v>1.1868115464285116E-2</v>
      </c>
      <c r="T1926" s="43">
        <v>0</v>
      </c>
      <c r="U1926" s="43">
        <v>1.0812334213534039E-2</v>
      </c>
      <c r="V1926" s="43"/>
      <c r="W1926" s="43">
        <v>1.055781250751077E-3</v>
      </c>
      <c r="X1926" s="43"/>
      <c r="Y1926" s="43"/>
      <c r="Z1926" s="43"/>
      <c r="AA1926" s="43"/>
      <c r="AB1926" s="43"/>
      <c r="AE1926" s="43">
        <v>0</v>
      </c>
      <c r="AL1926" s="43"/>
      <c r="AN1926" t="s">
        <v>131</v>
      </c>
    </row>
    <row r="1927" spans="1:40" x14ac:dyDescent="0.75">
      <c r="A1927" t="s">
        <v>4051</v>
      </c>
      <c r="B1927" t="s">
        <v>123</v>
      </c>
      <c r="C1927" t="s">
        <v>4052</v>
      </c>
      <c r="D1927" t="s">
        <v>1347</v>
      </c>
      <c r="E1927" t="s">
        <v>126</v>
      </c>
      <c r="F1927">
        <v>402</v>
      </c>
      <c r="G1927">
        <v>52</v>
      </c>
      <c r="H1927" t="s">
        <v>1348</v>
      </c>
      <c r="I1927" t="s">
        <v>128</v>
      </c>
      <c r="J1927" t="s">
        <v>199</v>
      </c>
      <c r="K1927">
        <v>2020</v>
      </c>
      <c r="L1927" t="s">
        <v>72</v>
      </c>
      <c r="O1927" s="43">
        <v>0</v>
      </c>
      <c r="R1927" s="43"/>
      <c r="S1927" s="43">
        <v>0</v>
      </c>
      <c r="T1927" s="43">
        <v>0</v>
      </c>
      <c r="U1927" s="43"/>
      <c r="V1927" s="43"/>
      <c r="W1927" s="43"/>
      <c r="X1927" s="43"/>
      <c r="Y1927" s="43"/>
      <c r="Z1927" s="43"/>
      <c r="AA1927" s="43"/>
      <c r="AB1927" s="43"/>
      <c r="AE1927" s="43">
        <v>0</v>
      </c>
      <c r="AL1927" s="43"/>
      <c r="AN1927" t="s">
        <v>131</v>
      </c>
    </row>
    <row r="1928" spans="1:40" x14ac:dyDescent="0.75">
      <c r="A1928" t="s">
        <v>4053</v>
      </c>
      <c r="B1928" t="s">
        <v>123</v>
      </c>
      <c r="C1928" t="s">
        <v>4054</v>
      </c>
      <c r="D1928" t="s">
        <v>1347</v>
      </c>
      <c r="E1928" t="s">
        <v>126</v>
      </c>
      <c r="F1928">
        <v>402</v>
      </c>
      <c r="G1928">
        <v>53</v>
      </c>
      <c r="H1928" t="s">
        <v>1348</v>
      </c>
      <c r="I1928" t="s">
        <v>128</v>
      </c>
      <c r="J1928" t="s">
        <v>199</v>
      </c>
      <c r="K1928">
        <v>2020</v>
      </c>
      <c r="L1928" t="s">
        <v>150</v>
      </c>
      <c r="O1928" s="43">
        <v>0</v>
      </c>
      <c r="R1928" s="43"/>
      <c r="S1928" s="43">
        <v>0</v>
      </c>
      <c r="T1928" s="43">
        <v>0</v>
      </c>
      <c r="U1928" s="43"/>
      <c r="V1928" s="43"/>
      <c r="W1928" s="43"/>
      <c r="X1928" s="43"/>
      <c r="Y1928" s="43"/>
      <c r="Z1928" s="43"/>
      <c r="AA1928" s="43"/>
      <c r="AB1928" s="43"/>
      <c r="AE1928" s="43">
        <v>0</v>
      </c>
      <c r="AL1928" s="43"/>
      <c r="AN1928" t="s">
        <v>131</v>
      </c>
    </row>
    <row r="1929" spans="1:40" x14ac:dyDescent="0.75">
      <c r="A1929" t="s">
        <v>4055</v>
      </c>
      <c r="B1929" t="s">
        <v>123</v>
      </c>
      <c r="C1929" t="s">
        <v>4056</v>
      </c>
      <c r="D1929" t="s">
        <v>1347</v>
      </c>
      <c r="E1929" t="s">
        <v>126</v>
      </c>
      <c r="F1929">
        <v>402</v>
      </c>
      <c r="G1929">
        <v>55</v>
      </c>
      <c r="H1929" t="s">
        <v>1348</v>
      </c>
      <c r="I1929" t="s">
        <v>128</v>
      </c>
      <c r="J1929" t="s">
        <v>199</v>
      </c>
      <c r="K1929">
        <v>2020</v>
      </c>
      <c r="L1929" t="s">
        <v>153</v>
      </c>
      <c r="O1929" s="43">
        <v>0</v>
      </c>
      <c r="R1929" s="43"/>
      <c r="S1929" s="43">
        <v>0</v>
      </c>
      <c r="T1929" s="43">
        <v>0</v>
      </c>
      <c r="U1929" s="43"/>
      <c r="V1929" s="43"/>
      <c r="W1929" s="43"/>
      <c r="X1929" s="43"/>
      <c r="Y1929" s="43"/>
      <c r="Z1929" s="43"/>
      <c r="AA1929" s="43"/>
      <c r="AB1929" s="43"/>
      <c r="AE1929" s="43">
        <v>0</v>
      </c>
      <c r="AL1929" s="43"/>
      <c r="AN1929" t="s">
        <v>131</v>
      </c>
    </row>
    <row r="1930" spans="1:40" x14ac:dyDescent="0.75">
      <c r="A1930" t="s">
        <v>4057</v>
      </c>
      <c r="B1930" t="s">
        <v>123</v>
      </c>
      <c r="C1930" t="s">
        <v>4058</v>
      </c>
      <c r="D1930" t="s">
        <v>1347</v>
      </c>
      <c r="E1930" t="s">
        <v>126</v>
      </c>
      <c r="F1930">
        <v>402</v>
      </c>
      <c r="G1930">
        <v>58</v>
      </c>
      <c r="H1930" t="s">
        <v>1348</v>
      </c>
      <c r="I1930" t="s">
        <v>128</v>
      </c>
      <c r="J1930" t="s">
        <v>199</v>
      </c>
      <c r="K1930">
        <v>2020</v>
      </c>
      <c r="L1930" t="s">
        <v>156</v>
      </c>
      <c r="O1930" s="43">
        <v>8.3330448821601827E-4</v>
      </c>
      <c r="R1930" s="43"/>
      <c r="S1930" s="43">
        <v>8.3330448821601827E-4</v>
      </c>
      <c r="T1930" s="43">
        <v>0</v>
      </c>
      <c r="U1930" s="43">
        <v>7.1401223928897913E-4</v>
      </c>
      <c r="V1930" s="43"/>
      <c r="W1930" s="43">
        <v>1.1929224892703911E-4</v>
      </c>
      <c r="X1930" s="43"/>
      <c r="Y1930" s="43"/>
      <c r="Z1930" s="43"/>
      <c r="AA1930" s="43"/>
      <c r="AB1930" s="43"/>
      <c r="AE1930" s="43">
        <v>0</v>
      </c>
      <c r="AL1930" s="43"/>
      <c r="AN1930" t="s">
        <v>131</v>
      </c>
    </row>
    <row r="1931" spans="1:40" x14ac:dyDescent="0.75">
      <c r="A1931" t="s">
        <v>4059</v>
      </c>
      <c r="B1931" t="s">
        <v>123</v>
      </c>
      <c r="C1931" t="s">
        <v>4060</v>
      </c>
      <c r="D1931" t="s">
        <v>1347</v>
      </c>
      <c r="E1931" t="s">
        <v>126</v>
      </c>
      <c r="F1931">
        <v>402</v>
      </c>
      <c r="G1931">
        <v>6</v>
      </c>
      <c r="H1931" t="s">
        <v>1348</v>
      </c>
      <c r="I1931" t="s">
        <v>128</v>
      </c>
      <c r="J1931" t="s">
        <v>199</v>
      </c>
      <c r="K1931">
        <v>2020</v>
      </c>
      <c r="L1931" t="s">
        <v>20</v>
      </c>
      <c r="O1931" s="43">
        <v>5.8646288603836978E-2</v>
      </c>
      <c r="R1931" s="43"/>
      <c r="S1931" s="43">
        <v>4.8967288603836978E-2</v>
      </c>
      <c r="T1931" s="43">
        <v>9.6790000000000001E-3</v>
      </c>
      <c r="U1931" s="43">
        <v>4.4170694400667031E-2</v>
      </c>
      <c r="V1931" s="43"/>
      <c r="W1931" s="43">
        <v>4.7965942031699483E-3</v>
      </c>
      <c r="X1931" s="43"/>
      <c r="Y1931" s="43"/>
      <c r="Z1931" s="43"/>
      <c r="AA1931" s="43"/>
      <c r="AB1931" s="43"/>
      <c r="AE1931" s="43">
        <v>9.6790000000000001E-3</v>
      </c>
      <c r="AL1931" s="43"/>
      <c r="AN1931" t="s">
        <v>131</v>
      </c>
    </row>
    <row r="1932" spans="1:40" x14ac:dyDescent="0.75">
      <c r="A1932" t="s">
        <v>4061</v>
      </c>
      <c r="B1932" t="s">
        <v>123</v>
      </c>
      <c r="C1932" t="s">
        <v>4062</v>
      </c>
      <c r="D1932" t="s">
        <v>1347</v>
      </c>
      <c r="E1932" t="s">
        <v>126</v>
      </c>
      <c r="F1932">
        <v>402</v>
      </c>
      <c r="G1932">
        <v>7</v>
      </c>
      <c r="H1932" t="s">
        <v>1348</v>
      </c>
      <c r="I1932" t="s">
        <v>128</v>
      </c>
      <c r="J1932" t="s">
        <v>199</v>
      </c>
      <c r="K1932">
        <v>2020</v>
      </c>
      <c r="L1932" t="s">
        <v>161</v>
      </c>
      <c r="O1932" s="43">
        <v>0.79974416601837361</v>
      </c>
      <c r="R1932" s="43"/>
      <c r="S1932" s="43">
        <v>0.79974416601837361</v>
      </c>
      <c r="T1932" s="43">
        <v>0</v>
      </c>
      <c r="U1932" s="43">
        <v>0.74288024782826279</v>
      </c>
      <c r="V1932" s="43"/>
      <c r="W1932" s="43">
        <v>5.6863918190110808E-2</v>
      </c>
      <c r="X1932" s="43"/>
      <c r="Y1932" s="43"/>
      <c r="Z1932" s="43"/>
      <c r="AA1932" s="43"/>
      <c r="AB1932" s="43"/>
      <c r="AE1932" s="43">
        <v>0</v>
      </c>
      <c r="AL1932" s="43"/>
      <c r="AN1932" t="s">
        <v>131</v>
      </c>
    </row>
    <row r="1933" spans="1:40" x14ac:dyDescent="0.75">
      <c r="A1933" t="s">
        <v>4063</v>
      </c>
      <c r="B1933" t="s">
        <v>123</v>
      </c>
      <c r="C1933" t="s">
        <v>4064</v>
      </c>
      <c r="D1933" t="s">
        <v>1347</v>
      </c>
      <c r="E1933" t="s">
        <v>126</v>
      </c>
      <c r="F1933">
        <v>402</v>
      </c>
      <c r="G1933">
        <v>8</v>
      </c>
      <c r="H1933" t="s">
        <v>1348</v>
      </c>
      <c r="I1933" t="s">
        <v>128</v>
      </c>
      <c r="J1933" t="s">
        <v>199</v>
      </c>
      <c r="K1933">
        <v>2020</v>
      </c>
      <c r="L1933" t="s">
        <v>164</v>
      </c>
      <c r="O1933" s="43">
        <v>0</v>
      </c>
      <c r="R1933" s="43"/>
      <c r="S1933" s="43">
        <v>0</v>
      </c>
      <c r="T1933" s="43">
        <v>0</v>
      </c>
      <c r="U1933" s="43"/>
      <c r="V1933" s="43"/>
      <c r="W1933" s="43"/>
      <c r="X1933" s="43"/>
      <c r="Y1933" s="43"/>
      <c r="Z1933" s="43"/>
      <c r="AA1933" s="43"/>
      <c r="AB1933" s="43"/>
      <c r="AE1933" s="43">
        <v>0</v>
      </c>
      <c r="AL1933" s="43"/>
      <c r="AN1933" t="s">
        <v>131</v>
      </c>
    </row>
    <row r="1934" spans="1:40" x14ac:dyDescent="0.75">
      <c r="A1934" t="s">
        <v>4065</v>
      </c>
      <c r="B1934" t="s">
        <v>123</v>
      </c>
      <c r="C1934" t="s">
        <v>4066</v>
      </c>
      <c r="D1934" t="s">
        <v>1347</v>
      </c>
      <c r="E1934" t="s">
        <v>126</v>
      </c>
      <c r="F1934">
        <v>402</v>
      </c>
      <c r="G1934">
        <v>9</v>
      </c>
      <c r="H1934" t="s">
        <v>1348</v>
      </c>
      <c r="I1934" t="s">
        <v>128</v>
      </c>
      <c r="J1934" t="s">
        <v>199</v>
      </c>
      <c r="K1934">
        <v>2020</v>
      </c>
      <c r="L1934" t="s">
        <v>167</v>
      </c>
      <c r="O1934" s="43">
        <v>0</v>
      </c>
      <c r="R1934" s="43"/>
      <c r="S1934" s="43">
        <v>0</v>
      </c>
      <c r="T1934" s="43">
        <v>0</v>
      </c>
      <c r="U1934" s="43"/>
      <c r="V1934" s="43"/>
      <c r="W1934" s="43"/>
      <c r="X1934" s="43"/>
      <c r="Y1934" s="43"/>
      <c r="Z1934" s="43"/>
      <c r="AA1934" s="43"/>
      <c r="AB1934" s="43"/>
      <c r="AE1934" s="43">
        <v>0</v>
      </c>
      <c r="AL1934" s="43"/>
      <c r="AN1934" t="s">
        <v>131</v>
      </c>
    </row>
    <row r="1935" spans="1:40" x14ac:dyDescent="0.75">
      <c r="A1935" t="s">
        <v>4067</v>
      </c>
      <c r="B1935" t="s">
        <v>123</v>
      </c>
      <c r="C1935" t="s">
        <v>4068</v>
      </c>
      <c r="D1935" t="s">
        <v>1433</v>
      </c>
      <c r="E1935" t="s">
        <v>126</v>
      </c>
      <c r="F1935">
        <v>400</v>
      </c>
      <c r="G1935">
        <v>0</v>
      </c>
      <c r="H1935" t="s">
        <v>1434</v>
      </c>
      <c r="I1935" t="s">
        <v>128</v>
      </c>
      <c r="J1935" t="s">
        <v>129</v>
      </c>
      <c r="K1935">
        <v>2020</v>
      </c>
      <c r="L1935" t="s">
        <v>130</v>
      </c>
      <c r="O1935" s="43">
        <v>15.895931497253518</v>
      </c>
      <c r="R1935" s="43"/>
      <c r="S1935" s="43">
        <v>15.874635497253518</v>
      </c>
      <c r="T1935" s="43">
        <v>2.1295999999999999E-2</v>
      </c>
      <c r="U1935" s="43">
        <v>14.406662800361969</v>
      </c>
      <c r="V1935" s="43"/>
      <c r="W1935" s="43">
        <v>1.467972696891549</v>
      </c>
      <c r="X1935" s="43"/>
      <c r="Y1935" s="43"/>
      <c r="Z1935" s="43"/>
      <c r="AA1935" s="43"/>
      <c r="AB1935" s="43"/>
      <c r="AE1935" s="43">
        <v>2.1295999999999999E-2</v>
      </c>
      <c r="AL1935" s="43"/>
      <c r="AN1935" t="s">
        <v>131</v>
      </c>
    </row>
    <row r="1936" spans="1:40" x14ac:dyDescent="0.75">
      <c r="A1936" t="s">
        <v>4069</v>
      </c>
      <c r="B1936" t="s">
        <v>123</v>
      </c>
      <c r="C1936" t="s">
        <v>4070</v>
      </c>
      <c r="D1936" t="s">
        <v>1433</v>
      </c>
      <c r="E1936" t="s">
        <v>126</v>
      </c>
      <c r="F1936">
        <v>400</v>
      </c>
      <c r="G1936">
        <v>1</v>
      </c>
      <c r="H1936" t="s">
        <v>1434</v>
      </c>
      <c r="I1936" t="s">
        <v>128</v>
      </c>
      <c r="J1936" t="s">
        <v>129</v>
      </c>
      <c r="K1936">
        <v>2020</v>
      </c>
      <c r="L1936" t="s">
        <v>134</v>
      </c>
      <c r="O1936" s="43">
        <v>2.2589290500378705</v>
      </c>
      <c r="R1936" s="43"/>
      <c r="S1936" s="43">
        <v>2.2589290500378705</v>
      </c>
      <c r="T1936" s="43">
        <v>0</v>
      </c>
      <c r="U1936" s="43">
        <v>2.1216643658292691</v>
      </c>
      <c r="V1936" s="43"/>
      <c r="W1936" s="43">
        <v>0.1372646842086013</v>
      </c>
      <c r="X1936" s="43"/>
      <c r="Y1936" s="43"/>
      <c r="Z1936" s="43"/>
      <c r="AA1936" s="43"/>
      <c r="AB1936" s="43"/>
      <c r="AE1936" s="43">
        <v>0</v>
      </c>
      <c r="AL1936" s="43"/>
      <c r="AN1936" t="s">
        <v>131</v>
      </c>
    </row>
    <row r="1937" spans="1:40" x14ac:dyDescent="0.75">
      <c r="A1937" t="s">
        <v>4071</v>
      </c>
      <c r="B1937" t="s">
        <v>123</v>
      </c>
      <c r="C1937" t="s">
        <v>4072</v>
      </c>
      <c r="D1937" t="s">
        <v>1433</v>
      </c>
      <c r="E1937" t="s">
        <v>126</v>
      </c>
      <c r="F1937">
        <v>400</v>
      </c>
      <c r="G1937">
        <v>2</v>
      </c>
      <c r="H1937" t="s">
        <v>1434</v>
      </c>
      <c r="I1937" t="s">
        <v>128</v>
      </c>
      <c r="J1937" t="s">
        <v>129</v>
      </c>
      <c r="K1937">
        <v>2020</v>
      </c>
      <c r="L1937" t="s">
        <v>137</v>
      </c>
      <c r="O1937" s="43">
        <v>6.3294147478280856</v>
      </c>
      <c r="R1937" s="43"/>
      <c r="S1937" s="43">
        <v>6.3294147478280856</v>
      </c>
      <c r="T1937" s="43">
        <v>0</v>
      </c>
      <c r="U1937" s="43">
        <v>5.762392838987183</v>
      </c>
      <c r="V1937" s="43"/>
      <c r="W1937" s="43">
        <v>0.56702190884090242</v>
      </c>
      <c r="X1937" s="43"/>
      <c r="Y1937" s="43"/>
      <c r="Z1937" s="43"/>
      <c r="AA1937" s="43"/>
      <c r="AB1937" s="43"/>
      <c r="AE1937" s="43">
        <v>0</v>
      </c>
      <c r="AL1937" s="43"/>
      <c r="AN1937" t="s">
        <v>131</v>
      </c>
    </row>
    <row r="1938" spans="1:40" x14ac:dyDescent="0.75">
      <c r="A1938" t="s">
        <v>4073</v>
      </c>
      <c r="B1938" t="s">
        <v>123</v>
      </c>
      <c r="C1938" t="s">
        <v>4074</v>
      </c>
      <c r="D1938" t="s">
        <v>1433</v>
      </c>
      <c r="E1938" t="s">
        <v>126</v>
      </c>
      <c r="F1938">
        <v>400</v>
      </c>
      <c r="G1938">
        <v>3</v>
      </c>
      <c r="H1938" t="s">
        <v>1434</v>
      </c>
      <c r="I1938" t="s">
        <v>128</v>
      </c>
      <c r="J1938" t="s">
        <v>129</v>
      </c>
      <c r="K1938">
        <v>2020</v>
      </c>
      <c r="L1938" t="s">
        <v>21</v>
      </c>
      <c r="O1938" s="43">
        <v>4.5975266961970132</v>
      </c>
      <c r="R1938" s="43"/>
      <c r="S1938" s="43">
        <v>4.5975266961970132</v>
      </c>
      <c r="T1938" s="43">
        <v>0</v>
      </c>
      <c r="U1938" s="43">
        <v>4.2380426462946517</v>
      </c>
      <c r="V1938" s="43"/>
      <c r="W1938" s="43">
        <v>0.35948404990236138</v>
      </c>
      <c r="X1938" s="43"/>
      <c r="Y1938" s="43"/>
      <c r="Z1938" s="43"/>
      <c r="AA1938" s="43"/>
      <c r="AB1938" s="43"/>
      <c r="AE1938" s="43">
        <v>0</v>
      </c>
      <c r="AL1938" s="43"/>
      <c r="AN1938" t="s">
        <v>131</v>
      </c>
    </row>
    <row r="1939" spans="1:40" x14ac:dyDescent="0.75">
      <c r="A1939" t="s">
        <v>4075</v>
      </c>
      <c r="B1939" t="s">
        <v>123</v>
      </c>
      <c r="C1939" t="s">
        <v>4076</v>
      </c>
      <c r="D1939" t="s">
        <v>1433</v>
      </c>
      <c r="E1939" t="s">
        <v>126</v>
      </c>
      <c r="F1939">
        <v>400</v>
      </c>
      <c r="G1939">
        <v>4</v>
      </c>
      <c r="H1939" t="s">
        <v>1434</v>
      </c>
      <c r="I1939" t="s">
        <v>128</v>
      </c>
      <c r="J1939" t="s">
        <v>129</v>
      </c>
      <c r="K1939">
        <v>2020</v>
      </c>
      <c r="L1939" t="s">
        <v>142</v>
      </c>
      <c r="O1939" s="43">
        <v>0</v>
      </c>
      <c r="R1939" s="43"/>
      <c r="S1939" s="43">
        <v>0</v>
      </c>
      <c r="T1939" s="43">
        <v>0</v>
      </c>
      <c r="U1939" s="43">
        <v>0</v>
      </c>
      <c r="V1939" s="43"/>
      <c r="W1939" s="43">
        <v>0</v>
      </c>
      <c r="X1939" s="43"/>
      <c r="Y1939" s="43"/>
      <c r="Z1939" s="43"/>
      <c r="AA1939" s="43"/>
      <c r="AB1939" s="43"/>
      <c r="AE1939" s="43">
        <v>0</v>
      </c>
      <c r="AL1939" s="43"/>
      <c r="AN1939" t="s">
        <v>131</v>
      </c>
    </row>
    <row r="1940" spans="1:40" x14ac:dyDescent="0.75">
      <c r="A1940" t="s">
        <v>4077</v>
      </c>
      <c r="B1940" t="s">
        <v>123</v>
      </c>
      <c r="C1940" t="s">
        <v>4078</v>
      </c>
      <c r="D1940" t="s">
        <v>1433</v>
      </c>
      <c r="E1940" t="s">
        <v>126</v>
      </c>
      <c r="F1940">
        <v>400</v>
      </c>
      <c r="G1940">
        <v>51</v>
      </c>
      <c r="H1940" t="s">
        <v>1434</v>
      </c>
      <c r="I1940" t="s">
        <v>128</v>
      </c>
      <c r="J1940" t="s">
        <v>129</v>
      </c>
      <c r="K1940">
        <v>2020</v>
      </c>
      <c r="L1940" t="s">
        <v>145</v>
      </c>
      <c r="O1940" s="43">
        <v>0.69112495646393202</v>
      </c>
      <c r="R1940" s="43"/>
      <c r="S1940" s="43">
        <v>0.69112495646393202</v>
      </c>
      <c r="T1940" s="43">
        <v>0</v>
      </c>
      <c r="U1940" s="43">
        <v>0.64194796896840445</v>
      </c>
      <c r="V1940" s="43"/>
      <c r="W1940" s="43">
        <v>4.9176987495527569E-2</v>
      </c>
      <c r="X1940" s="43"/>
      <c r="Y1940" s="43"/>
      <c r="Z1940" s="43"/>
      <c r="AA1940" s="43"/>
      <c r="AB1940" s="43"/>
      <c r="AE1940" s="43">
        <v>0</v>
      </c>
      <c r="AL1940" s="43"/>
      <c r="AN1940" t="s">
        <v>131</v>
      </c>
    </row>
    <row r="1941" spans="1:40" x14ac:dyDescent="0.75">
      <c r="A1941" t="s">
        <v>4079</v>
      </c>
      <c r="B1941" t="s">
        <v>123</v>
      </c>
      <c r="C1941" t="s">
        <v>4080</v>
      </c>
      <c r="D1941" t="s">
        <v>1433</v>
      </c>
      <c r="E1941" t="s">
        <v>126</v>
      </c>
      <c r="F1941">
        <v>400</v>
      </c>
      <c r="G1941">
        <v>52</v>
      </c>
      <c r="H1941" t="s">
        <v>1434</v>
      </c>
      <c r="I1941" t="s">
        <v>128</v>
      </c>
      <c r="J1941" t="s">
        <v>129</v>
      </c>
      <c r="K1941">
        <v>2020</v>
      </c>
      <c r="L1941" t="s">
        <v>72</v>
      </c>
      <c r="O1941" s="43">
        <v>0</v>
      </c>
      <c r="R1941" s="43"/>
      <c r="S1941" s="43">
        <v>0</v>
      </c>
      <c r="T1941" s="43">
        <v>0</v>
      </c>
      <c r="U1941" s="43">
        <v>0</v>
      </c>
      <c r="V1941" s="43"/>
      <c r="W1941" s="43">
        <v>0</v>
      </c>
      <c r="X1941" s="43"/>
      <c r="Y1941" s="43"/>
      <c r="Z1941" s="43"/>
      <c r="AA1941" s="43"/>
      <c r="AB1941" s="43"/>
      <c r="AE1941" s="43">
        <v>0</v>
      </c>
      <c r="AL1941" s="43"/>
      <c r="AN1941" t="s">
        <v>131</v>
      </c>
    </row>
    <row r="1942" spans="1:40" x14ac:dyDescent="0.75">
      <c r="A1942" t="s">
        <v>4081</v>
      </c>
      <c r="B1942" t="s">
        <v>123</v>
      </c>
      <c r="C1942" t="s">
        <v>4082</v>
      </c>
      <c r="D1942" t="s">
        <v>1433</v>
      </c>
      <c r="E1942" t="s">
        <v>126</v>
      </c>
      <c r="F1942">
        <v>400</v>
      </c>
      <c r="G1942">
        <v>53</v>
      </c>
      <c r="H1942" t="s">
        <v>1434</v>
      </c>
      <c r="I1942" t="s">
        <v>128</v>
      </c>
      <c r="J1942" t="s">
        <v>129</v>
      </c>
      <c r="K1942">
        <v>2020</v>
      </c>
      <c r="L1942" t="s">
        <v>150</v>
      </c>
      <c r="O1942" s="43">
        <v>6.9781539026141842E-2</v>
      </c>
      <c r="R1942" s="43"/>
      <c r="S1942" s="43">
        <v>6.9781539026141842E-2</v>
      </c>
      <c r="T1942" s="43">
        <v>0</v>
      </c>
      <c r="U1942" s="43">
        <v>8.3135399395845008E-2</v>
      </c>
      <c r="V1942" s="43"/>
      <c r="W1942" s="43">
        <v>-1.335386036970317E-2</v>
      </c>
      <c r="X1942" s="43"/>
      <c r="Y1942" s="43"/>
      <c r="Z1942" s="43"/>
      <c r="AA1942" s="43"/>
      <c r="AB1942" s="43"/>
      <c r="AE1942" s="43">
        <v>0</v>
      </c>
      <c r="AL1942" s="43"/>
      <c r="AN1942" t="s">
        <v>131</v>
      </c>
    </row>
    <row r="1943" spans="1:40" x14ac:dyDescent="0.75">
      <c r="A1943" t="s">
        <v>4083</v>
      </c>
      <c r="B1943" t="s">
        <v>123</v>
      </c>
      <c r="C1943" t="s">
        <v>4084</v>
      </c>
      <c r="D1943" t="s">
        <v>1433</v>
      </c>
      <c r="E1943" t="s">
        <v>126</v>
      </c>
      <c r="F1943">
        <v>400</v>
      </c>
      <c r="G1943">
        <v>55</v>
      </c>
      <c r="H1943" t="s">
        <v>1434</v>
      </c>
      <c r="I1943" t="s">
        <v>128</v>
      </c>
      <c r="J1943" t="s">
        <v>129</v>
      </c>
      <c r="K1943">
        <v>2020</v>
      </c>
      <c r="L1943" t="s">
        <v>153</v>
      </c>
      <c r="O1943" s="43">
        <v>0</v>
      </c>
      <c r="R1943" s="43"/>
      <c r="S1943" s="43">
        <v>0</v>
      </c>
      <c r="T1943" s="43">
        <v>0</v>
      </c>
      <c r="U1943" s="43">
        <v>0</v>
      </c>
      <c r="V1943" s="43"/>
      <c r="W1943" s="43">
        <v>0</v>
      </c>
      <c r="X1943" s="43"/>
      <c r="Y1943" s="43"/>
      <c r="Z1943" s="43"/>
      <c r="AA1943" s="43"/>
      <c r="AB1943" s="43"/>
      <c r="AE1943" s="43">
        <v>0</v>
      </c>
      <c r="AL1943" s="43"/>
      <c r="AN1943" t="s">
        <v>131</v>
      </c>
    </row>
    <row r="1944" spans="1:40" x14ac:dyDescent="0.75">
      <c r="A1944" t="s">
        <v>4085</v>
      </c>
      <c r="B1944" t="s">
        <v>123</v>
      </c>
      <c r="C1944" t="s">
        <v>4086</v>
      </c>
      <c r="D1944" t="s">
        <v>1433</v>
      </c>
      <c r="E1944" t="s">
        <v>126</v>
      </c>
      <c r="F1944">
        <v>400</v>
      </c>
      <c r="G1944">
        <v>58</v>
      </c>
      <c r="H1944" t="s">
        <v>1434</v>
      </c>
      <c r="I1944" t="s">
        <v>128</v>
      </c>
      <c r="J1944" t="s">
        <v>129</v>
      </c>
      <c r="K1944">
        <v>2020</v>
      </c>
      <c r="L1944" t="s">
        <v>156</v>
      </c>
      <c r="O1944" s="43">
        <v>0.42459856390371348</v>
      </c>
      <c r="R1944" s="43"/>
      <c r="S1944" s="43">
        <v>0.42459856390371348</v>
      </c>
      <c r="T1944" s="43">
        <v>0</v>
      </c>
      <c r="U1944" s="43">
        <v>0.36182397251478382</v>
      </c>
      <c r="V1944" s="43"/>
      <c r="W1944" s="43">
        <v>6.2774591388929657E-2</v>
      </c>
      <c r="X1944" s="43"/>
      <c r="Y1944" s="43"/>
      <c r="Z1944" s="43"/>
      <c r="AA1944" s="43"/>
      <c r="AB1944" s="43"/>
      <c r="AE1944" s="43">
        <v>0</v>
      </c>
      <c r="AL1944" s="43"/>
      <c r="AN1944" t="s">
        <v>131</v>
      </c>
    </row>
    <row r="1945" spans="1:40" x14ac:dyDescent="0.75">
      <c r="A1945" t="s">
        <v>4087</v>
      </c>
      <c r="B1945" t="s">
        <v>123</v>
      </c>
      <c r="C1945" t="s">
        <v>4088</v>
      </c>
      <c r="D1945" t="s">
        <v>1433</v>
      </c>
      <c r="E1945" t="s">
        <v>126</v>
      </c>
      <c r="F1945">
        <v>400</v>
      </c>
      <c r="G1945">
        <v>6</v>
      </c>
      <c r="H1945" t="s">
        <v>1434</v>
      </c>
      <c r="I1945" t="s">
        <v>128</v>
      </c>
      <c r="J1945" t="s">
        <v>129</v>
      </c>
      <c r="K1945">
        <v>2020</v>
      </c>
      <c r="L1945" t="s">
        <v>20</v>
      </c>
      <c r="O1945" s="43">
        <v>1.5244585071095937</v>
      </c>
      <c r="R1945" s="43"/>
      <c r="S1945" s="43">
        <v>1.5031625071095938</v>
      </c>
      <c r="T1945" s="43">
        <v>2.1295999999999999E-2</v>
      </c>
      <c r="U1945" s="43">
        <v>1.197565397793418</v>
      </c>
      <c r="V1945" s="43"/>
      <c r="W1945" s="43">
        <v>0.30559710931617579</v>
      </c>
      <c r="X1945" s="43"/>
      <c r="Y1945" s="43"/>
      <c r="Z1945" s="43"/>
      <c r="AA1945" s="43"/>
      <c r="AB1945" s="43"/>
      <c r="AE1945" s="43">
        <v>2.1295999999999999E-2</v>
      </c>
      <c r="AL1945" s="43"/>
      <c r="AN1945" t="s">
        <v>131</v>
      </c>
    </row>
    <row r="1946" spans="1:40" x14ac:dyDescent="0.75">
      <c r="A1946" t="s">
        <v>4089</v>
      </c>
      <c r="B1946" t="s">
        <v>123</v>
      </c>
      <c r="C1946" t="s">
        <v>4090</v>
      </c>
      <c r="D1946" t="s">
        <v>1433</v>
      </c>
      <c r="E1946" t="s">
        <v>126</v>
      </c>
      <c r="F1946">
        <v>400</v>
      </c>
      <c r="G1946">
        <v>7</v>
      </c>
      <c r="H1946" t="s">
        <v>1434</v>
      </c>
      <c r="I1946" t="s">
        <v>128</v>
      </c>
      <c r="J1946" t="s">
        <v>129</v>
      </c>
      <c r="K1946">
        <v>2020</v>
      </c>
      <c r="L1946" t="s">
        <v>161</v>
      </c>
      <c r="O1946" s="43">
        <v>9.7436687166412714E-5</v>
      </c>
      <c r="R1946" s="43"/>
      <c r="S1946" s="43">
        <v>9.7436687166412714E-5</v>
      </c>
      <c r="T1946" s="43">
        <v>0</v>
      </c>
      <c r="U1946" s="43">
        <v>9.0210578412752894E-5</v>
      </c>
      <c r="V1946" s="43"/>
      <c r="W1946" s="43">
        <v>7.2261087536598218E-6</v>
      </c>
      <c r="X1946" s="43"/>
      <c r="Y1946" s="43"/>
      <c r="Z1946" s="43"/>
      <c r="AA1946" s="43"/>
      <c r="AB1946" s="43"/>
      <c r="AE1946" s="43">
        <v>0</v>
      </c>
      <c r="AL1946" s="43"/>
      <c r="AN1946" t="s">
        <v>131</v>
      </c>
    </row>
    <row r="1947" spans="1:40" x14ac:dyDescent="0.75">
      <c r="A1947" t="s">
        <v>4091</v>
      </c>
      <c r="B1947" t="s">
        <v>123</v>
      </c>
      <c r="C1947" t="s">
        <v>4092</v>
      </c>
      <c r="D1947" t="s">
        <v>1433</v>
      </c>
      <c r="E1947" t="s">
        <v>126</v>
      </c>
      <c r="F1947">
        <v>400</v>
      </c>
      <c r="G1947">
        <v>8</v>
      </c>
      <c r="H1947" t="s">
        <v>1434</v>
      </c>
      <c r="I1947" t="s">
        <v>128</v>
      </c>
      <c r="J1947" t="s">
        <v>129</v>
      </c>
      <c r="K1947">
        <v>2020</v>
      </c>
      <c r="L1947" t="s">
        <v>164</v>
      </c>
      <c r="O1947" s="43">
        <v>0</v>
      </c>
      <c r="R1947" s="43"/>
      <c r="S1947" s="43">
        <v>0</v>
      </c>
      <c r="T1947" s="43">
        <v>0</v>
      </c>
      <c r="U1947" s="43">
        <v>0</v>
      </c>
      <c r="V1947" s="43"/>
      <c r="W1947" s="43">
        <v>0</v>
      </c>
      <c r="X1947" s="43"/>
      <c r="Y1947" s="43"/>
      <c r="Z1947" s="43"/>
      <c r="AA1947" s="43"/>
      <c r="AB1947" s="43"/>
      <c r="AE1947" s="43">
        <v>0</v>
      </c>
      <c r="AL1947" s="43"/>
      <c r="AN1947" t="s">
        <v>131</v>
      </c>
    </row>
    <row r="1948" spans="1:40" x14ac:dyDescent="0.75">
      <c r="A1948" t="s">
        <v>4093</v>
      </c>
      <c r="B1948" t="s">
        <v>123</v>
      </c>
      <c r="C1948" t="s">
        <v>4094</v>
      </c>
      <c r="D1948" t="s">
        <v>1433</v>
      </c>
      <c r="E1948" t="s">
        <v>126</v>
      </c>
      <c r="F1948">
        <v>400</v>
      </c>
      <c r="G1948">
        <v>9</v>
      </c>
      <c r="H1948" t="s">
        <v>1434</v>
      </c>
      <c r="I1948" t="s">
        <v>128</v>
      </c>
      <c r="J1948" t="s">
        <v>129</v>
      </c>
      <c r="K1948">
        <v>2020</v>
      </c>
      <c r="L1948" t="s">
        <v>167</v>
      </c>
      <c r="O1948" s="43">
        <v>0</v>
      </c>
      <c r="R1948" s="43"/>
      <c r="S1948" s="43">
        <v>0</v>
      </c>
      <c r="T1948" s="43">
        <v>0</v>
      </c>
      <c r="U1948" s="43">
        <v>0</v>
      </c>
      <c r="V1948" s="43"/>
      <c r="W1948" s="43">
        <v>0</v>
      </c>
      <c r="X1948" s="43"/>
      <c r="Y1948" s="43"/>
      <c r="Z1948" s="43"/>
      <c r="AA1948" s="43"/>
      <c r="AB1948" s="43"/>
      <c r="AE1948" s="43">
        <v>0</v>
      </c>
      <c r="AL1948" s="43"/>
      <c r="AN1948" t="s">
        <v>131</v>
      </c>
    </row>
    <row r="1949" spans="1:40" x14ac:dyDescent="0.75">
      <c r="A1949" t="s">
        <v>4095</v>
      </c>
      <c r="B1949" t="s">
        <v>123</v>
      </c>
      <c r="C1949" t="s">
        <v>4096</v>
      </c>
      <c r="D1949" t="s">
        <v>1433</v>
      </c>
      <c r="E1949" t="s">
        <v>126</v>
      </c>
      <c r="F1949">
        <v>401</v>
      </c>
      <c r="G1949">
        <v>0</v>
      </c>
      <c r="H1949" t="s">
        <v>1434</v>
      </c>
      <c r="I1949" t="s">
        <v>128</v>
      </c>
      <c r="J1949" t="s">
        <v>170</v>
      </c>
      <c r="K1949">
        <v>2020</v>
      </c>
      <c r="L1949" t="s">
        <v>130</v>
      </c>
      <c r="O1949" s="43">
        <v>15.288319111923697</v>
      </c>
      <c r="R1949" s="43"/>
      <c r="S1949" s="43">
        <v>15.271369111923697</v>
      </c>
      <c r="T1949" s="43">
        <v>1.695E-2</v>
      </c>
      <c r="U1949" s="43">
        <v>13.950755949280071</v>
      </c>
      <c r="V1949" s="43"/>
      <c r="W1949" s="43">
        <v>1.320613162643627</v>
      </c>
      <c r="X1949" s="43"/>
      <c r="Y1949" s="43"/>
      <c r="Z1949" s="43"/>
      <c r="AA1949" s="43"/>
      <c r="AB1949" s="43"/>
      <c r="AE1949" s="43">
        <v>1.695E-2</v>
      </c>
      <c r="AL1949" s="43"/>
      <c r="AN1949" t="s">
        <v>131</v>
      </c>
    </row>
    <row r="1950" spans="1:40" x14ac:dyDescent="0.75">
      <c r="A1950" t="s">
        <v>4097</v>
      </c>
      <c r="B1950" t="s">
        <v>123</v>
      </c>
      <c r="C1950" t="s">
        <v>4098</v>
      </c>
      <c r="D1950" t="s">
        <v>1433</v>
      </c>
      <c r="E1950" t="s">
        <v>126</v>
      </c>
      <c r="F1950">
        <v>401</v>
      </c>
      <c r="G1950">
        <v>1</v>
      </c>
      <c r="H1950" t="s">
        <v>1434</v>
      </c>
      <c r="I1950" t="s">
        <v>128</v>
      </c>
      <c r="J1950" t="s">
        <v>170</v>
      </c>
      <c r="K1950">
        <v>2020</v>
      </c>
      <c r="L1950" t="s">
        <v>134</v>
      </c>
      <c r="O1950" s="43">
        <v>2.2126067279187152</v>
      </c>
      <c r="R1950" s="43"/>
      <c r="S1950" s="43">
        <v>2.2126067279187152</v>
      </c>
      <c r="T1950" s="43">
        <v>0</v>
      </c>
      <c r="U1950" s="43">
        <v>2.085474470441143</v>
      </c>
      <c r="V1950" s="43"/>
      <c r="W1950" s="43">
        <v>0.12713225747757201</v>
      </c>
      <c r="X1950" s="43"/>
      <c r="Y1950" s="43"/>
      <c r="Z1950" s="43"/>
      <c r="AA1950" s="43"/>
      <c r="AB1950" s="43"/>
      <c r="AE1950" s="43">
        <v>0</v>
      </c>
      <c r="AL1950" s="43"/>
      <c r="AN1950" t="s">
        <v>131</v>
      </c>
    </row>
    <row r="1951" spans="1:40" x14ac:dyDescent="0.75">
      <c r="A1951" t="s">
        <v>4099</v>
      </c>
      <c r="B1951" t="s">
        <v>123</v>
      </c>
      <c r="C1951" t="s">
        <v>4100</v>
      </c>
      <c r="D1951" t="s">
        <v>1433</v>
      </c>
      <c r="E1951" t="s">
        <v>126</v>
      </c>
      <c r="F1951">
        <v>401</v>
      </c>
      <c r="G1951">
        <v>2</v>
      </c>
      <c r="H1951" t="s">
        <v>1434</v>
      </c>
      <c r="I1951" t="s">
        <v>128</v>
      </c>
      <c r="J1951" t="s">
        <v>170</v>
      </c>
      <c r="K1951">
        <v>2020</v>
      </c>
      <c r="L1951" t="s">
        <v>137</v>
      </c>
      <c r="O1951" s="43">
        <v>6.2903836426802773</v>
      </c>
      <c r="R1951" s="43"/>
      <c r="S1951" s="43">
        <v>6.2903836426802773</v>
      </c>
      <c r="T1951" s="43">
        <v>0</v>
      </c>
      <c r="U1951" s="43">
        <v>5.7348821767274174</v>
      </c>
      <c r="V1951" s="43"/>
      <c r="W1951" s="43">
        <v>0.55550146595285976</v>
      </c>
      <c r="X1951" s="43"/>
      <c r="Y1951" s="43"/>
      <c r="Z1951" s="43"/>
      <c r="AA1951" s="43"/>
      <c r="AB1951" s="43"/>
      <c r="AE1951" s="43">
        <v>0</v>
      </c>
      <c r="AL1951" s="43"/>
      <c r="AN1951" t="s">
        <v>131</v>
      </c>
    </row>
    <row r="1952" spans="1:40" x14ac:dyDescent="0.75">
      <c r="A1952" t="s">
        <v>4101</v>
      </c>
      <c r="B1952" t="s">
        <v>123</v>
      </c>
      <c r="C1952" t="s">
        <v>4102</v>
      </c>
      <c r="D1952" t="s">
        <v>1433</v>
      </c>
      <c r="E1952" t="s">
        <v>126</v>
      </c>
      <c r="F1952">
        <v>401</v>
      </c>
      <c r="G1952">
        <v>3</v>
      </c>
      <c r="H1952" t="s">
        <v>1434</v>
      </c>
      <c r="I1952" t="s">
        <v>128</v>
      </c>
      <c r="J1952" t="s">
        <v>170</v>
      </c>
      <c r="K1952">
        <v>2020</v>
      </c>
      <c r="L1952" t="s">
        <v>21</v>
      </c>
      <c r="O1952" s="43">
        <v>4.3971935182731503</v>
      </c>
      <c r="R1952" s="43"/>
      <c r="S1952" s="43">
        <v>4.3971935182731503</v>
      </c>
      <c r="T1952" s="43">
        <v>0</v>
      </c>
      <c r="U1952" s="43">
        <v>4.0770291039299442</v>
      </c>
      <c r="V1952" s="43"/>
      <c r="W1952" s="43">
        <v>0.32016441434320619</v>
      </c>
      <c r="X1952" s="43"/>
      <c r="Y1952" s="43"/>
      <c r="Z1952" s="43"/>
      <c r="AA1952" s="43"/>
      <c r="AB1952" s="43"/>
      <c r="AE1952" s="43">
        <v>0</v>
      </c>
      <c r="AL1952" s="43"/>
      <c r="AN1952" t="s">
        <v>131</v>
      </c>
    </row>
    <row r="1953" spans="1:40" x14ac:dyDescent="0.75">
      <c r="A1953" t="s">
        <v>4103</v>
      </c>
      <c r="B1953" t="s">
        <v>123</v>
      </c>
      <c r="C1953" t="s">
        <v>4104</v>
      </c>
      <c r="D1953" t="s">
        <v>1433</v>
      </c>
      <c r="E1953" t="s">
        <v>126</v>
      </c>
      <c r="F1953">
        <v>401</v>
      </c>
      <c r="G1953">
        <v>4</v>
      </c>
      <c r="H1953" t="s">
        <v>1434</v>
      </c>
      <c r="I1953" t="s">
        <v>128</v>
      </c>
      <c r="J1953" t="s">
        <v>170</v>
      </c>
      <c r="K1953">
        <v>2020</v>
      </c>
      <c r="L1953" t="s">
        <v>142</v>
      </c>
      <c r="O1953" s="43">
        <v>0</v>
      </c>
      <c r="R1953" s="43"/>
      <c r="S1953" s="43">
        <v>0</v>
      </c>
      <c r="T1953" s="43">
        <v>0</v>
      </c>
      <c r="U1953" s="43"/>
      <c r="V1953" s="43"/>
      <c r="W1953" s="43"/>
      <c r="X1953" s="43"/>
      <c r="Y1953" s="43"/>
      <c r="Z1953" s="43"/>
      <c r="AA1953" s="43"/>
      <c r="AB1953" s="43"/>
      <c r="AE1953" s="43">
        <v>0</v>
      </c>
      <c r="AL1953" s="43"/>
      <c r="AN1953" t="s">
        <v>131</v>
      </c>
    </row>
    <row r="1954" spans="1:40" x14ac:dyDescent="0.75">
      <c r="A1954" t="s">
        <v>4105</v>
      </c>
      <c r="B1954" t="s">
        <v>123</v>
      </c>
      <c r="C1954" t="s">
        <v>4106</v>
      </c>
      <c r="D1954" t="s">
        <v>1433</v>
      </c>
      <c r="E1954" t="s">
        <v>126</v>
      </c>
      <c r="F1954">
        <v>401</v>
      </c>
      <c r="G1954">
        <v>51</v>
      </c>
      <c r="H1954" t="s">
        <v>1434</v>
      </c>
      <c r="I1954" t="s">
        <v>128</v>
      </c>
      <c r="J1954" t="s">
        <v>170</v>
      </c>
      <c r="K1954">
        <v>2020</v>
      </c>
      <c r="L1954" t="s">
        <v>145</v>
      </c>
      <c r="O1954" s="43">
        <v>0.6783328559995212</v>
      </c>
      <c r="R1954" s="43"/>
      <c r="S1954" s="43">
        <v>0.6783328559995212</v>
      </c>
      <c r="T1954" s="43">
        <v>0</v>
      </c>
      <c r="U1954" s="43">
        <v>0.63233377407981894</v>
      </c>
      <c r="V1954" s="43"/>
      <c r="W1954" s="43">
        <v>4.5999081919702291E-2</v>
      </c>
      <c r="X1954" s="43"/>
      <c r="Y1954" s="43"/>
      <c r="Z1954" s="43"/>
      <c r="AA1954" s="43"/>
      <c r="AB1954" s="43"/>
      <c r="AE1954" s="43">
        <v>0</v>
      </c>
      <c r="AL1954" s="43"/>
      <c r="AN1954" t="s">
        <v>131</v>
      </c>
    </row>
    <row r="1955" spans="1:40" x14ac:dyDescent="0.75">
      <c r="A1955" t="s">
        <v>4107</v>
      </c>
      <c r="B1955" t="s">
        <v>123</v>
      </c>
      <c r="C1955" t="s">
        <v>4108</v>
      </c>
      <c r="D1955" t="s">
        <v>1433</v>
      </c>
      <c r="E1955" t="s">
        <v>126</v>
      </c>
      <c r="F1955">
        <v>401</v>
      </c>
      <c r="G1955">
        <v>52</v>
      </c>
      <c r="H1955" t="s">
        <v>1434</v>
      </c>
      <c r="I1955" t="s">
        <v>128</v>
      </c>
      <c r="J1955" t="s">
        <v>170</v>
      </c>
      <c r="K1955">
        <v>2020</v>
      </c>
      <c r="L1955" t="s">
        <v>72</v>
      </c>
      <c r="O1955" s="43">
        <v>0</v>
      </c>
      <c r="R1955" s="43"/>
      <c r="S1955" s="43">
        <v>0</v>
      </c>
      <c r="T1955" s="43">
        <v>0</v>
      </c>
      <c r="U1955" s="43"/>
      <c r="V1955" s="43"/>
      <c r="W1955" s="43"/>
      <c r="X1955" s="43"/>
      <c r="Y1955" s="43"/>
      <c r="Z1955" s="43"/>
      <c r="AA1955" s="43"/>
      <c r="AB1955" s="43"/>
      <c r="AE1955" s="43">
        <v>0</v>
      </c>
      <c r="AL1955" s="43"/>
      <c r="AN1955" t="s">
        <v>131</v>
      </c>
    </row>
    <row r="1956" spans="1:40" x14ac:dyDescent="0.75">
      <c r="A1956" t="s">
        <v>4109</v>
      </c>
      <c r="B1956" t="s">
        <v>123</v>
      </c>
      <c r="C1956" t="s">
        <v>4110</v>
      </c>
      <c r="D1956" t="s">
        <v>1433</v>
      </c>
      <c r="E1956" t="s">
        <v>126</v>
      </c>
      <c r="F1956">
        <v>401</v>
      </c>
      <c r="G1956">
        <v>53</v>
      </c>
      <c r="H1956" t="s">
        <v>1434</v>
      </c>
      <c r="I1956" t="s">
        <v>128</v>
      </c>
      <c r="J1956" t="s">
        <v>170</v>
      </c>
      <c r="K1956">
        <v>2020</v>
      </c>
      <c r="L1956" t="s">
        <v>150</v>
      </c>
      <c r="O1956" s="43">
        <v>5.5765082403248456E-2</v>
      </c>
      <c r="R1956" s="43"/>
      <c r="S1956" s="43">
        <v>5.5765082403248456E-2</v>
      </c>
      <c r="T1956" s="43">
        <v>0</v>
      </c>
      <c r="U1956" s="43">
        <v>8.2097870531179243E-2</v>
      </c>
      <c r="V1956" s="43"/>
      <c r="W1956" s="43">
        <v>-2.633278812793079E-2</v>
      </c>
      <c r="X1956" s="43"/>
      <c r="Y1956" s="43"/>
      <c r="Z1956" s="43"/>
      <c r="AA1956" s="43"/>
      <c r="AB1956" s="43"/>
      <c r="AE1956" s="43">
        <v>0</v>
      </c>
      <c r="AL1956" s="43"/>
      <c r="AN1956" t="s">
        <v>131</v>
      </c>
    </row>
    <row r="1957" spans="1:40" x14ac:dyDescent="0.75">
      <c r="A1957" t="s">
        <v>4111</v>
      </c>
      <c r="B1957" t="s">
        <v>123</v>
      </c>
      <c r="C1957" t="s">
        <v>4112</v>
      </c>
      <c r="D1957" t="s">
        <v>1433</v>
      </c>
      <c r="E1957" t="s">
        <v>126</v>
      </c>
      <c r="F1957">
        <v>401</v>
      </c>
      <c r="G1957">
        <v>55</v>
      </c>
      <c r="H1957" t="s">
        <v>1434</v>
      </c>
      <c r="I1957" t="s">
        <v>128</v>
      </c>
      <c r="J1957" t="s">
        <v>170</v>
      </c>
      <c r="K1957">
        <v>2020</v>
      </c>
      <c r="L1957" t="s">
        <v>153</v>
      </c>
      <c r="O1957" s="43">
        <v>0</v>
      </c>
      <c r="R1957" s="43"/>
      <c r="S1957" s="43">
        <v>0</v>
      </c>
      <c r="T1957" s="43">
        <v>0</v>
      </c>
      <c r="U1957" s="43"/>
      <c r="V1957" s="43"/>
      <c r="W1957" s="43"/>
      <c r="X1957" s="43"/>
      <c r="Y1957" s="43"/>
      <c r="Z1957" s="43"/>
      <c r="AA1957" s="43"/>
      <c r="AB1957" s="43"/>
      <c r="AE1957" s="43">
        <v>0</v>
      </c>
      <c r="AL1957" s="43"/>
      <c r="AN1957" t="s">
        <v>131</v>
      </c>
    </row>
    <row r="1958" spans="1:40" x14ac:dyDescent="0.75">
      <c r="A1958" t="s">
        <v>4113</v>
      </c>
      <c r="B1958" t="s">
        <v>123</v>
      </c>
      <c r="C1958" t="s">
        <v>4114</v>
      </c>
      <c r="D1958" t="s">
        <v>1433</v>
      </c>
      <c r="E1958" t="s">
        <v>126</v>
      </c>
      <c r="F1958">
        <v>401</v>
      </c>
      <c r="G1958">
        <v>58</v>
      </c>
      <c r="H1958" t="s">
        <v>1434</v>
      </c>
      <c r="I1958" t="s">
        <v>128</v>
      </c>
      <c r="J1958" t="s">
        <v>170</v>
      </c>
      <c r="K1958">
        <v>2020</v>
      </c>
      <c r="L1958" t="s">
        <v>156</v>
      </c>
      <c r="O1958" s="43">
        <v>0.35208417051531016</v>
      </c>
      <c r="R1958" s="43"/>
      <c r="S1958" s="43">
        <v>0.35208417051531016</v>
      </c>
      <c r="T1958" s="43">
        <v>0</v>
      </c>
      <c r="U1958" s="43">
        <v>0.30843755176620302</v>
      </c>
      <c r="V1958" s="43"/>
      <c r="W1958" s="43">
        <v>4.3646618749107143E-2</v>
      </c>
      <c r="X1958" s="43"/>
      <c r="Y1958" s="43"/>
      <c r="Z1958" s="43"/>
      <c r="AA1958" s="43"/>
      <c r="AB1958" s="43"/>
      <c r="AE1958" s="43">
        <v>0</v>
      </c>
      <c r="AL1958" s="43"/>
      <c r="AN1958" t="s">
        <v>131</v>
      </c>
    </row>
    <row r="1959" spans="1:40" x14ac:dyDescent="0.75">
      <c r="A1959" t="s">
        <v>4115</v>
      </c>
      <c r="B1959" t="s">
        <v>123</v>
      </c>
      <c r="C1959" t="s">
        <v>4116</v>
      </c>
      <c r="D1959" t="s">
        <v>1433</v>
      </c>
      <c r="E1959" t="s">
        <v>126</v>
      </c>
      <c r="F1959">
        <v>401</v>
      </c>
      <c r="G1959">
        <v>6</v>
      </c>
      <c r="H1959" t="s">
        <v>1434</v>
      </c>
      <c r="I1959" t="s">
        <v>128</v>
      </c>
      <c r="J1959" t="s">
        <v>170</v>
      </c>
      <c r="K1959">
        <v>2020</v>
      </c>
      <c r="L1959" t="s">
        <v>20</v>
      </c>
      <c r="O1959" s="43">
        <v>1.301856879886258</v>
      </c>
      <c r="R1959" s="43"/>
      <c r="S1959" s="43">
        <v>1.284906879886258</v>
      </c>
      <c r="T1959" s="43">
        <v>1.695E-2</v>
      </c>
      <c r="U1959" s="43">
        <v>1.030411803985702</v>
      </c>
      <c r="V1959" s="43"/>
      <c r="W1959" s="43">
        <v>0.25449507590055598</v>
      </c>
      <c r="X1959" s="43"/>
      <c r="Y1959" s="43"/>
      <c r="Z1959" s="43"/>
      <c r="AA1959" s="43"/>
      <c r="AB1959" s="43"/>
      <c r="AE1959" s="43">
        <v>1.695E-2</v>
      </c>
      <c r="AL1959" s="43"/>
      <c r="AN1959" t="s">
        <v>131</v>
      </c>
    </row>
    <row r="1960" spans="1:40" x14ac:dyDescent="0.75">
      <c r="A1960" t="s">
        <v>4117</v>
      </c>
      <c r="B1960" t="s">
        <v>123</v>
      </c>
      <c r="C1960" t="s">
        <v>4118</v>
      </c>
      <c r="D1960" t="s">
        <v>1433</v>
      </c>
      <c r="E1960" t="s">
        <v>126</v>
      </c>
      <c r="F1960">
        <v>401</v>
      </c>
      <c r="G1960">
        <v>7</v>
      </c>
      <c r="H1960" t="s">
        <v>1434</v>
      </c>
      <c r="I1960" t="s">
        <v>128</v>
      </c>
      <c r="J1960" t="s">
        <v>170</v>
      </c>
      <c r="K1960">
        <v>2020</v>
      </c>
      <c r="L1960" t="s">
        <v>161</v>
      </c>
      <c r="O1960" s="43">
        <v>9.6234247219410159E-5</v>
      </c>
      <c r="R1960" s="43"/>
      <c r="S1960" s="43">
        <v>9.6234247219410159E-5</v>
      </c>
      <c r="T1960" s="43">
        <v>0</v>
      </c>
      <c r="U1960" s="43">
        <v>8.9197818665010409E-5</v>
      </c>
      <c r="V1960" s="43"/>
      <c r="W1960" s="43">
        <v>7.0364285543997463E-6</v>
      </c>
      <c r="X1960" s="43"/>
      <c r="Y1960" s="43"/>
      <c r="Z1960" s="43"/>
      <c r="AA1960" s="43"/>
      <c r="AB1960" s="43"/>
      <c r="AE1960" s="43">
        <v>0</v>
      </c>
      <c r="AL1960" s="43"/>
      <c r="AN1960" t="s">
        <v>131</v>
      </c>
    </row>
    <row r="1961" spans="1:40" x14ac:dyDescent="0.75">
      <c r="A1961" t="s">
        <v>4119</v>
      </c>
      <c r="B1961" t="s">
        <v>123</v>
      </c>
      <c r="C1961" t="s">
        <v>4120</v>
      </c>
      <c r="D1961" t="s">
        <v>1433</v>
      </c>
      <c r="E1961" t="s">
        <v>126</v>
      </c>
      <c r="F1961">
        <v>401</v>
      </c>
      <c r="G1961">
        <v>8</v>
      </c>
      <c r="H1961" t="s">
        <v>1434</v>
      </c>
      <c r="I1961" t="s">
        <v>128</v>
      </c>
      <c r="J1961" t="s">
        <v>170</v>
      </c>
      <c r="K1961">
        <v>2020</v>
      </c>
      <c r="L1961" t="s">
        <v>164</v>
      </c>
      <c r="O1961" s="43">
        <v>0</v>
      </c>
      <c r="R1961" s="43"/>
      <c r="S1961" s="43">
        <v>0</v>
      </c>
      <c r="T1961" s="43">
        <v>0</v>
      </c>
      <c r="U1961" s="43"/>
      <c r="V1961" s="43"/>
      <c r="W1961" s="43"/>
      <c r="X1961" s="43"/>
      <c r="Y1961" s="43"/>
      <c r="Z1961" s="43"/>
      <c r="AA1961" s="43"/>
      <c r="AB1961" s="43"/>
      <c r="AE1961" s="43">
        <v>0</v>
      </c>
      <c r="AL1961" s="43"/>
      <c r="AN1961" t="s">
        <v>131</v>
      </c>
    </row>
    <row r="1962" spans="1:40" x14ac:dyDescent="0.75">
      <c r="A1962" t="s">
        <v>4121</v>
      </c>
      <c r="B1962" t="s">
        <v>123</v>
      </c>
      <c r="C1962" t="s">
        <v>4122</v>
      </c>
      <c r="D1962" t="s">
        <v>1433</v>
      </c>
      <c r="E1962" t="s">
        <v>126</v>
      </c>
      <c r="F1962">
        <v>401</v>
      </c>
      <c r="G1962">
        <v>9</v>
      </c>
      <c r="H1962" t="s">
        <v>1434</v>
      </c>
      <c r="I1962" t="s">
        <v>128</v>
      </c>
      <c r="J1962" t="s">
        <v>170</v>
      </c>
      <c r="K1962">
        <v>2020</v>
      </c>
      <c r="L1962" t="s">
        <v>167</v>
      </c>
      <c r="O1962" s="43">
        <v>0</v>
      </c>
      <c r="R1962" s="43"/>
      <c r="S1962" s="43">
        <v>0</v>
      </c>
      <c r="T1962" s="43">
        <v>0</v>
      </c>
      <c r="U1962" s="43"/>
      <c r="V1962" s="43"/>
      <c r="W1962" s="43"/>
      <c r="X1962" s="43"/>
      <c r="Y1962" s="43"/>
      <c r="Z1962" s="43"/>
      <c r="AA1962" s="43"/>
      <c r="AB1962" s="43"/>
      <c r="AE1962" s="43">
        <v>0</v>
      </c>
      <c r="AL1962" s="43"/>
      <c r="AN1962" t="s">
        <v>131</v>
      </c>
    </row>
    <row r="1963" spans="1:40" x14ac:dyDescent="0.75">
      <c r="A1963" t="s">
        <v>4123</v>
      </c>
      <c r="B1963" t="s">
        <v>123</v>
      </c>
      <c r="C1963" t="s">
        <v>4124</v>
      </c>
      <c r="D1963" t="s">
        <v>1433</v>
      </c>
      <c r="E1963" t="s">
        <v>126</v>
      </c>
      <c r="F1963">
        <v>402</v>
      </c>
      <c r="G1963">
        <v>0</v>
      </c>
      <c r="H1963" t="s">
        <v>1434</v>
      </c>
      <c r="I1963" t="s">
        <v>128</v>
      </c>
      <c r="J1963" t="s">
        <v>199</v>
      </c>
      <c r="K1963">
        <v>2020</v>
      </c>
      <c r="L1963" t="s">
        <v>130</v>
      </c>
      <c r="O1963" s="43">
        <v>0.60761178532981674</v>
      </c>
      <c r="R1963" s="43"/>
      <c r="S1963" s="43">
        <v>0.60326638532981669</v>
      </c>
      <c r="T1963" s="43">
        <v>4.3454000000000001E-3</v>
      </c>
      <c r="U1963" s="43">
        <v>0.45590685108189488</v>
      </c>
      <c r="V1963" s="43"/>
      <c r="W1963" s="43">
        <v>0.14735953424792181</v>
      </c>
      <c r="X1963" s="43"/>
      <c r="Y1963" s="43"/>
      <c r="Z1963" s="43"/>
      <c r="AA1963" s="43"/>
      <c r="AB1963" s="43"/>
      <c r="AE1963" s="43">
        <v>4.3454000000000001E-3</v>
      </c>
      <c r="AL1963" s="43"/>
      <c r="AN1963" t="s">
        <v>131</v>
      </c>
    </row>
    <row r="1964" spans="1:40" x14ac:dyDescent="0.75">
      <c r="A1964" t="s">
        <v>4125</v>
      </c>
      <c r="B1964" t="s">
        <v>123</v>
      </c>
      <c r="C1964" t="s">
        <v>4126</v>
      </c>
      <c r="D1964" t="s">
        <v>1433</v>
      </c>
      <c r="E1964" t="s">
        <v>126</v>
      </c>
      <c r="F1964">
        <v>402</v>
      </c>
      <c r="G1964">
        <v>1</v>
      </c>
      <c r="H1964" t="s">
        <v>1434</v>
      </c>
      <c r="I1964" t="s">
        <v>128</v>
      </c>
      <c r="J1964" t="s">
        <v>199</v>
      </c>
      <c r="K1964">
        <v>2020</v>
      </c>
      <c r="L1964" t="s">
        <v>134</v>
      </c>
      <c r="O1964" s="43">
        <v>4.6322322119155643E-2</v>
      </c>
      <c r="R1964" s="43"/>
      <c r="S1964" s="43">
        <v>4.6322322119155643E-2</v>
      </c>
      <c r="T1964" s="43">
        <v>0</v>
      </c>
      <c r="U1964" s="43">
        <v>3.6189895388126322E-2</v>
      </c>
      <c r="V1964" s="43"/>
      <c r="W1964" s="43">
        <v>1.013242673102932E-2</v>
      </c>
      <c r="X1964" s="43"/>
      <c r="Y1964" s="43"/>
      <c r="Z1964" s="43"/>
      <c r="AA1964" s="43"/>
      <c r="AB1964" s="43"/>
      <c r="AE1964" s="43">
        <v>0</v>
      </c>
      <c r="AL1964" s="43"/>
      <c r="AN1964" t="s">
        <v>131</v>
      </c>
    </row>
    <row r="1965" spans="1:40" x14ac:dyDescent="0.75">
      <c r="A1965" t="s">
        <v>4127</v>
      </c>
      <c r="B1965" t="s">
        <v>123</v>
      </c>
      <c r="C1965" t="s">
        <v>4128</v>
      </c>
      <c r="D1965" t="s">
        <v>1433</v>
      </c>
      <c r="E1965" t="s">
        <v>126</v>
      </c>
      <c r="F1965">
        <v>402</v>
      </c>
      <c r="G1965">
        <v>2</v>
      </c>
      <c r="H1965" t="s">
        <v>1434</v>
      </c>
      <c r="I1965" t="s">
        <v>128</v>
      </c>
      <c r="J1965" t="s">
        <v>199</v>
      </c>
      <c r="K1965">
        <v>2020</v>
      </c>
      <c r="L1965" t="s">
        <v>137</v>
      </c>
      <c r="O1965" s="43">
        <v>3.903110514780881E-2</v>
      </c>
      <c r="R1965" s="43"/>
      <c r="S1965" s="43">
        <v>3.903110514780881E-2</v>
      </c>
      <c r="T1965" s="43">
        <v>0</v>
      </c>
      <c r="U1965" s="43">
        <v>2.751066225976611E-2</v>
      </c>
      <c r="V1965" s="43"/>
      <c r="W1965" s="43">
        <v>1.1520442888042701E-2</v>
      </c>
      <c r="X1965" s="43"/>
      <c r="Y1965" s="43"/>
      <c r="Z1965" s="43"/>
      <c r="AA1965" s="43"/>
      <c r="AB1965" s="43"/>
      <c r="AE1965" s="43">
        <v>0</v>
      </c>
      <c r="AL1965" s="43"/>
      <c r="AN1965" t="s">
        <v>131</v>
      </c>
    </row>
    <row r="1966" spans="1:40" x14ac:dyDescent="0.75">
      <c r="A1966" t="s">
        <v>4129</v>
      </c>
      <c r="B1966" t="s">
        <v>123</v>
      </c>
      <c r="C1966" t="s">
        <v>4130</v>
      </c>
      <c r="D1966" t="s">
        <v>1433</v>
      </c>
      <c r="E1966" t="s">
        <v>126</v>
      </c>
      <c r="F1966">
        <v>402</v>
      </c>
      <c r="G1966">
        <v>3</v>
      </c>
      <c r="H1966" t="s">
        <v>1434</v>
      </c>
      <c r="I1966" t="s">
        <v>128</v>
      </c>
      <c r="J1966" t="s">
        <v>199</v>
      </c>
      <c r="K1966">
        <v>2020</v>
      </c>
      <c r="L1966" t="s">
        <v>21</v>
      </c>
      <c r="O1966" s="43">
        <v>0.20033317792386238</v>
      </c>
      <c r="R1966" s="43"/>
      <c r="S1966" s="43">
        <v>0.20033317792386238</v>
      </c>
      <c r="T1966" s="43">
        <v>0</v>
      </c>
      <c r="U1966" s="43">
        <v>0.16101354236470711</v>
      </c>
      <c r="V1966" s="43"/>
      <c r="W1966" s="43">
        <v>3.9319635559155262E-2</v>
      </c>
      <c r="X1966" s="43"/>
      <c r="Y1966" s="43"/>
      <c r="Z1966" s="43"/>
      <c r="AA1966" s="43"/>
      <c r="AB1966" s="43"/>
      <c r="AE1966" s="43">
        <v>0</v>
      </c>
      <c r="AL1966" s="43"/>
      <c r="AN1966" t="s">
        <v>131</v>
      </c>
    </row>
    <row r="1967" spans="1:40" x14ac:dyDescent="0.75">
      <c r="A1967" t="s">
        <v>4131</v>
      </c>
      <c r="B1967" t="s">
        <v>123</v>
      </c>
      <c r="C1967" t="s">
        <v>4132</v>
      </c>
      <c r="D1967" t="s">
        <v>1433</v>
      </c>
      <c r="E1967" t="s">
        <v>126</v>
      </c>
      <c r="F1967">
        <v>402</v>
      </c>
      <c r="G1967">
        <v>4</v>
      </c>
      <c r="H1967" t="s">
        <v>1434</v>
      </c>
      <c r="I1967" t="s">
        <v>128</v>
      </c>
      <c r="J1967" t="s">
        <v>199</v>
      </c>
      <c r="K1967">
        <v>2020</v>
      </c>
      <c r="L1967" t="s">
        <v>142</v>
      </c>
      <c r="O1967" s="43">
        <v>0</v>
      </c>
      <c r="R1967" s="43"/>
      <c r="S1967" s="43">
        <v>0</v>
      </c>
      <c r="T1967" s="43">
        <v>0</v>
      </c>
      <c r="U1967" s="43"/>
      <c r="V1967" s="43"/>
      <c r="W1967" s="43"/>
      <c r="X1967" s="43"/>
      <c r="Y1967" s="43"/>
      <c r="Z1967" s="43"/>
      <c r="AA1967" s="43"/>
      <c r="AB1967" s="43"/>
      <c r="AE1967" s="43">
        <v>0</v>
      </c>
      <c r="AL1967" s="43"/>
      <c r="AN1967" t="s">
        <v>131</v>
      </c>
    </row>
    <row r="1968" spans="1:40" x14ac:dyDescent="0.75">
      <c r="A1968" t="s">
        <v>4133</v>
      </c>
      <c r="B1968" t="s">
        <v>123</v>
      </c>
      <c r="C1968" t="s">
        <v>4134</v>
      </c>
      <c r="D1968" t="s">
        <v>1433</v>
      </c>
      <c r="E1968" t="s">
        <v>126</v>
      </c>
      <c r="F1968">
        <v>402</v>
      </c>
      <c r="G1968">
        <v>51</v>
      </c>
      <c r="H1968" t="s">
        <v>1434</v>
      </c>
      <c r="I1968" t="s">
        <v>128</v>
      </c>
      <c r="J1968" t="s">
        <v>199</v>
      </c>
      <c r="K1968">
        <v>2020</v>
      </c>
      <c r="L1968" t="s">
        <v>145</v>
      </c>
      <c r="O1968" s="43">
        <v>1.2792100464410832E-2</v>
      </c>
      <c r="R1968" s="43"/>
      <c r="S1968" s="43">
        <v>1.2792100464410832E-2</v>
      </c>
      <c r="T1968" s="43">
        <v>0</v>
      </c>
      <c r="U1968" s="43">
        <v>9.6141948885855553E-3</v>
      </c>
      <c r="V1968" s="43"/>
      <c r="W1968" s="43">
        <v>3.1779055758252759E-3</v>
      </c>
      <c r="X1968" s="43"/>
      <c r="Y1968" s="43"/>
      <c r="Z1968" s="43"/>
      <c r="AA1968" s="43"/>
      <c r="AB1968" s="43"/>
      <c r="AE1968" s="43">
        <v>0</v>
      </c>
      <c r="AL1968" s="43"/>
      <c r="AN1968" t="s">
        <v>131</v>
      </c>
    </row>
    <row r="1969" spans="1:40" x14ac:dyDescent="0.75">
      <c r="A1969" t="s">
        <v>4135</v>
      </c>
      <c r="B1969" t="s">
        <v>123</v>
      </c>
      <c r="C1969" t="s">
        <v>4136</v>
      </c>
      <c r="D1969" t="s">
        <v>1433</v>
      </c>
      <c r="E1969" t="s">
        <v>126</v>
      </c>
      <c r="F1969">
        <v>402</v>
      </c>
      <c r="G1969">
        <v>52</v>
      </c>
      <c r="H1969" t="s">
        <v>1434</v>
      </c>
      <c r="I1969" t="s">
        <v>128</v>
      </c>
      <c r="J1969" t="s">
        <v>199</v>
      </c>
      <c r="K1969">
        <v>2020</v>
      </c>
      <c r="L1969" t="s">
        <v>72</v>
      </c>
      <c r="O1969" s="43">
        <v>0</v>
      </c>
      <c r="R1969" s="43"/>
      <c r="S1969" s="43">
        <v>0</v>
      </c>
      <c r="T1969" s="43">
        <v>0</v>
      </c>
      <c r="U1969" s="43"/>
      <c r="V1969" s="43"/>
      <c r="W1969" s="43"/>
      <c r="X1969" s="43"/>
      <c r="Y1969" s="43"/>
      <c r="Z1969" s="43"/>
      <c r="AA1969" s="43"/>
      <c r="AB1969" s="43"/>
      <c r="AE1969" s="43">
        <v>0</v>
      </c>
      <c r="AL1969" s="43"/>
      <c r="AN1969" t="s">
        <v>131</v>
      </c>
    </row>
    <row r="1970" spans="1:40" x14ac:dyDescent="0.75">
      <c r="A1970" t="s">
        <v>4137</v>
      </c>
      <c r="B1970" t="s">
        <v>123</v>
      </c>
      <c r="C1970" t="s">
        <v>4138</v>
      </c>
      <c r="D1970" t="s">
        <v>1433</v>
      </c>
      <c r="E1970" t="s">
        <v>126</v>
      </c>
      <c r="F1970">
        <v>402</v>
      </c>
      <c r="G1970">
        <v>53</v>
      </c>
      <c r="H1970" t="s">
        <v>1434</v>
      </c>
      <c r="I1970" t="s">
        <v>128</v>
      </c>
      <c r="J1970" t="s">
        <v>199</v>
      </c>
      <c r="K1970">
        <v>2020</v>
      </c>
      <c r="L1970" t="s">
        <v>150</v>
      </c>
      <c r="O1970" s="43">
        <v>1.4016456622893388E-2</v>
      </c>
      <c r="R1970" s="43"/>
      <c r="S1970" s="43">
        <v>1.4016456622893388E-2</v>
      </c>
      <c r="T1970" s="43">
        <v>0</v>
      </c>
      <c r="U1970" s="43">
        <v>1.037528864665767E-3</v>
      </c>
      <c r="V1970" s="43"/>
      <c r="W1970" s="43">
        <v>1.2978927758227621E-2</v>
      </c>
      <c r="X1970" s="43"/>
      <c r="Y1970" s="43"/>
      <c r="Z1970" s="43"/>
      <c r="AA1970" s="43"/>
      <c r="AB1970" s="43"/>
      <c r="AE1970" s="43">
        <v>0</v>
      </c>
      <c r="AL1970" s="43"/>
      <c r="AN1970" t="s">
        <v>131</v>
      </c>
    </row>
    <row r="1971" spans="1:40" x14ac:dyDescent="0.75">
      <c r="A1971" t="s">
        <v>4139</v>
      </c>
      <c r="B1971" t="s">
        <v>123</v>
      </c>
      <c r="C1971" t="s">
        <v>4140</v>
      </c>
      <c r="D1971" t="s">
        <v>1433</v>
      </c>
      <c r="E1971" t="s">
        <v>126</v>
      </c>
      <c r="F1971">
        <v>402</v>
      </c>
      <c r="G1971">
        <v>55</v>
      </c>
      <c r="H1971" t="s">
        <v>1434</v>
      </c>
      <c r="I1971" t="s">
        <v>128</v>
      </c>
      <c r="J1971" t="s">
        <v>199</v>
      </c>
      <c r="K1971">
        <v>2020</v>
      </c>
      <c r="L1971" t="s">
        <v>153</v>
      </c>
      <c r="O1971" s="43">
        <v>0</v>
      </c>
      <c r="R1971" s="43"/>
      <c r="S1971" s="43">
        <v>0</v>
      </c>
      <c r="T1971" s="43">
        <v>0</v>
      </c>
      <c r="U1971" s="43"/>
      <c r="V1971" s="43"/>
      <c r="W1971" s="43"/>
      <c r="X1971" s="43"/>
      <c r="Y1971" s="43"/>
      <c r="Z1971" s="43"/>
      <c r="AA1971" s="43"/>
      <c r="AB1971" s="43"/>
      <c r="AE1971" s="43">
        <v>0</v>
      </c>
      <c r="AL1971" s="43"/>
      <c r="AN1971" t="s">
        <v>131</v>
      </c>
    </row>
    <row r="1972" spans="1:40" x14ac:dyDescent="0.75">
      <c r="A1972" t="s">
        <v>4141</v>
      </c>
      <c r="B1972" t="s">
        <v>123</v>
      </c>
      <c r="C1972" t="s">
        <v>4142</v>
      </c>
      <c r="D1972" t="s">
        <v>1433</v>
      </c>
      <c r="E1972" t="s">
        <v>126</v>
      </c>
      <c r="F1972">
        <v>402</v>
      </c>
      <c r="G1972">
        <v>58</v>
      </c>
      <c r="H1972" t="s">
        <v>1434</v>
      </c>
      <c r="I1972" t="s">
        <v>128</v>
      </c>
      <c r="J1972" t="s">
        <v>199</v>
      </c>
      <c r="K1972">
        <v>2020</v>
      </c>
      <c r="L1972" t="s">
        <v>156</v>
      </c>
      <c r="O1972" s="43">
        <v>7.2514393388403348E-2</v>
      </c>
      <c r="R1972" s="43"/>
      <c r="S1972" s="43">
        <v>7.2514393388403348E-2</v>
      </c>
      <c r="T1972" s="43">
        <v>0</v>
      </c>
      <c r="U1972" s="43">
        <v>5.338642074858084E-2</v>
      </c>
      <c r="V1972" s="43"/>
      <c r="W1972" s="43">
        <v>1.9127972639822511E-2</v>
      </c>
      <c r="X1972" s="43"/>
      <c r="Y1972" s="43"/>
      <c r="Z1972" s="43"/>
      <c r="AA1972" s="43"/>
      <c r="AB1972" s="43"/>
      <c r="AE1972" s="43">
        <v>0</v>
      </c>
      <c r="AL1972" s="43"/>
      <c r="AN1972" t="s">
        <v>131</v>
      </c>
    </row>
    <row r="1973" spans="1:40" x14ac:dyDescent="0.75">
      <c r="A1973" t="s">
        <v>4143</v>
      </c>
      <c r="B1973" t="s">
        <v>123</v>
      </c>
      <c r="C1973" t="s">
        <v>4144</v>
      </c>
      <c r="D1973" t="s">
        <v>1433</v>
      </c>
      <c r="E1973" t="s">
        <v>126</v>
      </c>
      <c r="F1973">
        <v>402</v>
      </c>
      <c r="G1973">
        <v>6</v>
      </c>
      <c r="H1973" t="s">
        <v>1434</v>
      </c>
      <c r="I1973" t="s">
        <v>128</v>
      </c>
      <c r="J1973" t="s">
        <v>199</v>
      </c>
      <c r="K1973">
        <v>2020</v>
      </c>
      <c r="L1973" t="s">
        <v>20</v>
      </c>
      <c r="O1973" s="43">
        <v>0.22260102722333522</v>
      </c>
      <c r="R1973" s="43"/>
      <c r="S1973" s="43">
        <v>0.21825562722333522</v>
      </c>
      <c r="T1973" s="43">
        <v>4.3454000000000001E-3</v>
      </c>
      <c r="U1973" s="43">
        <v>0.16715359380771541</v>
      </c>
      <c r="V1973" s="43"/>
      <c r="W1973" s="43">
        <v>5.1102033415619801E-2</v>
      </c>
      <c r="X1973" s="43"/>
      <c r="Y1973" s="43"/>
      <c r="Z1973" s="43"/>
      <c r="AA1973" s="43"/>
      <c r="AB1973" s="43"/>
      <c r="AE1973" s="43">
        <v>4.3454000000000001E-3</v>
      </c>
      <c r="AL1973" s="43"/>
      <c r="AN1973" t="s">
        <v>131</v>
      </c>
    </row>
    <row r="1974" spans="1:40" x14ac:dyDescent="0.75">
      <c r="A1974" t="s">
        <v>4145</v>
      </c>
      <c r="B1974" t="s">
        <v>123</v>
      </c>
      <c r="C1974" t="s">
        <v>4146</v>
      </c>
      <c r="D1974" t="s">
        <v>1433</v>
      </c>
      <c r="E1974" t="s">
        <v>126</v>
      </c>
      <c r="F1974">
        <v>402</v>
      </c>
      <c r="G1974">
        <v>7</v>
      </c>
      <c r="H1974" t="s">
        <v>1434</v>
      </c>
      <c r="I1974" t="s">
        <v>128</v>
      </c>
      <c r="J1974" t="s">
        <v>199</v>
      </c>
      <c r="K1974">
        <v>2020</v>
      </c>
      <c r="L1974" t="s">
        <v>161</v>
      </c>
      <c r="O1974" s="43">
        <v>1.2024399470025653E-6</v>
      </c>
      <c r="R1974" s="43"/>
      <c r="S1974" s="43">
        <v>1.2024399470025653E-6</v>
      </c>
      <c r="T1974" s="43">
        <v>0</v>
      </c>
      <c r="U1974" s="43">
        <v>1.0127597477424901E-6</v>
      </c>
      <c r="V1974" s="43"/>
      <c r="W1974" s="43">
        <v>1.8968019926007529E-7</v>
      </c>
      <c r="X1974" s="43"/>
      <c r="Y1974" s="43"/>
      <c r="Z1974" s="43"/>
      <c r="AA1974" s="43"/>
      <c r="AB1974" s="43"/>
      <c r="AE1974" s="43">
        <v>0</v>
      </c>
      <c r="AL1974" s="43"/>
      <c r="AN1974" t="s">
        <v>131</v>
      </c>
    </row>
    <row r="1975" spans="1:40" x14ac:dyDescent="0.75">
      <c r="A1975" t="s">
        <v>4147</v>
      </c>
      <c r="B1975" t="s">
        <v>123</v>
      </c>
      <c r="C1975" t="s">
        <v>4148</v>
      </c>
      <c r="D1975" t="s">
        <v>1433</v>
      </c>
      <c r="E1975" t="s">
        <v>126</v>
      </c>
      <c r="F1975">
        <v>402</v>
      </c>
      <c r="G1975">
        <v>8</v>
      </c>
      <c r="H1975" t="s">
        <v>1434</v>
      </c>
      <c r="I1975" t="s">
        <v>128</v>
      </c>
      <c r="J1975" t="s">
        <v>199</v>
      </c>
      <c r="K1975">
        <v>2020</v>
      </c>
      <c r="L1975" t="s">
        <v>164</v>
      </c>
      <c r="O1975" s="43">
        <v>0</v>
      </c>
      <c r="R1975" s="43"/>
      <c r="S1975" s="43">
        <v>0</v>
      </c>
      <c r="T1975" s="43">
        <v>0</v>
      </c>
      <c r="U1975" s="43"/>
      <c r="V1975" s="43"/>
      <c r="W1975" s="43"/>
      <c r="X1975" s="43"/>
      <c r="Y1975" s="43"/>
      <c r="Z1975" s="43"/>
      <c r="AA1975" s="43"/>
      <c r="AB1975" s="43"/>
      <c r="AE1975" s="43">
        <v>0</v>
      </c>
      <c r="AL1975" s="43"/>
      <c r="AN1975" t="s">
        <v>131</v>
      </c>
    </row>
    <row r="1976" spans="1:40" x14ac:dyDescent="0.75">
      <c r="A1976" t="s">
        <v>4149</v>
      </c>
      <c r="B1976" t="s">
        <v>123</v>
      </c>
      <c r="C1976" t="s">
        <v>4150</v>
      </c>
      <c r="D1976" t="s">
        <v>1433</v>
      </c>
      <c r="E1976" t="s">
        <v>126</v>
      </c>
      <c r="F1976">
        <v>402</v>
      </c>
      <c r="G1976">
        <v>9</v>
      </c>
      <c r="H1976" t="s">
        <v>1434</v>
      </c>
      <c r="I1976" t="s">
        <v>128</v>
      </c>
      <c r="J1976" t="s">
        <v>199</v>
      </c>
      <c r="K1976">
        <v>2020</v>
      </c>
      <c r="L1976" t="s">
        <v>167</v>
      </c>
      <c r="O1976" s="43">
        <v>0</v>
      </c>
      <c r="R1976" s="43"/>
      <c r="S1976" s="43">
        <v>0</v>
      </c>
      <c r="T1976" s="43">
        <v>0</v>
      </c>
      <c r="U1976" s="43"/>
      <c r="V1976" s="43"/>
      <c r="W1976" s="43"/>
      <c r="X1976" s="43"/>
      <c r="Y1976" s="43"/>
      <c r="Z1976" s="43"/>
      <c r="AA1976" s="43"/>
      <c r="AB1976" s="43"/>
      <c r="AE1976" s="43">
        <v>0</v>
      </c>
      <c r="AL1976" s="43"/>
      <c r="AN1976" t="s">
        <v>131</v>
      </c>
    </row>
    <row r="1977" spans="1:40" x14ac:dyDescent="0.75">
      <c r="A1977" t="s">
        <v>4151</v>
      </c>
      <c r="B1977" t="s">
        <v>123</v>
      </c>
      <c r="C1977" t="s">
        <v>4152</v>
      </c>
      <c r="D1977" t="s">
        <v>1519</v>
      </c>
      <c r="E1977" t="s">
        <v>126</v>
      </c>
      <c r="F1977">
        <v>400</v>
      </c>
      <c r="G1977">
        <v>0</v>
      </c>
      <c r="H1977" t="s">
        <v>1520</v>
      </c>
      <c r="I1977" t="s">
        <v>128</v>
      </c>
      <c r="J1977" t="s">
        <v>129</v>
      </c>
      <c r="K1977">
        <v>2020</v>
      </c>
      <c r="L1977" t="s">
        <v>130</v>
      </c>
      <c r="O1977" s="43">
        <v>4.4595281048609952</v>
      </c>
      <c r="R1977" s="43"/>
      <c r="S1977" s="43">
        <v>4.459415164860995</v>
      </c>
      <c r="T1977" s="43">
        <v>1.1294E-4</v>
      </c>
      <c r="U1977" s="43">
        <v>4.2524125268732069</v>
      </c>
      <c r="V1977" s="43"/>
      <c r="W1977" s="43">
        <v>0.20700263798778831</v>
      </c>
      <c r="X1977" s="43"/>
      <c r="Y1977" s="43"/>
      <c r="Z1977" s="43"/>
      <c r="AA1977" s="43"/>
      <c r="AB1977" s="43"/>
      <c r="AE1977" s="43">
        <v>1.1294E-4</v>
      </c>
      <c r="AL1977" s="43"/>
      <c r="AN1977" t="s">
        <v>402</v>
      </c>
    </row>
    <row r="1978" spans="1:40" x14ac:dyDescent="0.75">
      <c r="A1978" t="s">
        <v>4153</v>
      </c>
      <c r="B1978" t="s">
        <v>123</v>
      </c>
      <c r="C1978" t="s">
        <v>4154</v>
      </c>
      <c r="D1978" t="s">
        <v>1519</v>
      </c>
      <c r="E1978" t="s">
        <v>126</v>
      </c>
      <c r="F1978">
        <v>400</v>
      </c>
      <c r="G1978">
        <v>1</v>
      </c>
      <c r="H1978" t="s">
        <v>1520</v>
      </c>
      <c r="I1978" t="s">
        <v>128</v>
      </c>
      <c r="J1978" t="s">
        <v>129</v>
      </c>
      <c r="K1978">
        <v>2020</v>
      </c>
      <c r="L1978" t="s">
        <v>134</v>
      </c>
      <c r="O1978" s="43">
        <v>0</v>
      </c>
      <c r="R1978" s="43"/>
      <c r="S1978" s="43">
        <v>0</v>
      </c>
      <c r="T1978" s="43">
        <v>0</v>
      </c>
      <c r="U1978" s="43">
        <v>0</v>
      </c>
      <c r="V1978" s="43"/>
      <c r="W1978" s="43">
        <v>0</v>
      </c>
      <c r="X1978" s="43"/>
      <c r="Y1978" s="43"/>
      <c r="Z1978" s="43"/>
      <c r="AA1978" s="43"/>
      <c r="AB1978" s="43"/>
      <c r="AE1978" s="43">
        <v>0</v>
      </c>
      <c r="AL1978" s="43"/>
      <c r="AN1978" t="s">
        <v>402</v>
      </c>
    </row>
    <row r="1979" spans="1:40" x14ac:dyDescent="0.75">
      <c r="A1979" t="s">
        <v>4155</v>
      </c>
      <c r="B1979" t="s">
        <v>123</v>
      </c>
      <c r="C1979" t="s">
        <v>4156</v>
      </c>
      <c r="D1979" t="s">
        <v>1519</v>
      </c>
      <c r="E1979" t="s">
        <v>126</v>
      </c>
      <c r="F1979">
        <v>400</v>
      </c>
      <c r="G1979">
        <v>2</v>
      </c>
      <c r="H1979" t="s">
        <v>1520</v>
      </c>
      <c r="I1979" t="s">
        <v>128</v>
      </c>
      <c r="J1979" t="s">
        <v>129</v>
      </c>
      <c r="K1979">
        <v>2020</v>
      </c>
      <c r="L1979" t="s">
        <v>137</v>
      </c>
      <c r="O1979" s="43">
        <v>2.078649512865955E-2</v>
      </c>
      <c r="R1979" s="43"/>
      <c r="S1979" s="43">
        <v>2.078649512865955E-2</v>
      </c>
      <c r="T1979" s="43">
        <v>0</v>
      </c>
      <c r="U1979" s="43">
        <v>1.7973598123906979E-2</v>
      </c>
      <c r="V1979" s="43"/>
      <c r="W1979" s="43">
        <v>2.8128970047525698E-3</v>
      </c>
      <c r="X1979" s="43"/>
      <c r="Y1979" s="43"/>
      <c r="Z1979" s="43"/>
      <c r="AA1979" s="43"/>
      <c r="AB1979" s="43"/>
      <c r="AE1979" s="43">
        <v>0</v>
      </c>
      <c r="AL1979" s="43"/>
      <c r="AN1979" t="s">
        <v>402</v>
      </c>
    </row>
    <row r="1980" spans="1:40" x14ac:dyDescent="0.75">
      <c r="A1980" t="s">
        <v>4157</v>
      </c>
      <c r="B1980" t="s">
        <v>123</v>
      </c>
      <c r="C1980" t="s">
        <v>4158</v>
      </c>
      <c r="D1980" t="s">
        <v>1519</v>
      </c>
      <c r="E1980" t="s">
        <v>126</v>
      </c>
      <c r="F1980">
        <v>400</v>
      </c>
      <c r="G1980">
        <v>3</v>
      </c>
      <c r="H1980" t="s">
        <v>1520</v>
      </c>
      <c r="I1980" t="s">
        <v>128</v>
      </c>
      <c r="J1980" t="s">
        <v>129</v>
      </c>
      <c r="K1980">
        <v>2020</v>
      </c>
      <c r="L1980" t="s">
        <v>21</v>
      </c>
      <c r="O1980" s="43">
        <v>2.4423703298954425E-2</v>
      </c>
      <c r="R1980" s="43"/>
      <c r="S1980" s="43">
        <v>2.4423703298954425E-2</v>
      </c>
      <c r="T1980" s="43">
        <v>0</v>
      </c>
      <c r="U1980" s="43">
        <v>2.209206169448678E-2</v>
      </c>
      <c r="V1980" s="43"/>
      <c r="W1980" s="43">
        <v>2.3316416044676441E-3</v>
      </c>
      <c r="X1980" s="43"/>
      <c r="Y1980" s="43"/>
      <c r="Z1980" s="43"/>
      <c r="AA1980" s="43"/>
      <c r="AB1980" s="43"/>
      <c r="AE1980" s="43">
        <v>0</v>
      </c>
      <c r="AL1980" s="43"/>
      <c r="AN1980" t="s">
        <v>402</v>
      </c>
    </row>
    <row r="1981" spans="1:40" x14ac:dyDescent="0.75">
      <c r="A1981" t="s">
        <v>4159</v>
      </c>
      <c r="B1981" t="s">
        <v>123</v>
      </c>
      <c r="C1981" t="s">
        <v>4160</v>
      </c>
      <c r="D1981" t="s">
        <v>1519</v>
      </c>
      <c r="E1981" t="s">
        <v>126</v>
      </c>
      <c r="F1981">
        <v>400</v>
      </c>
      <c r="G1981">
        <v>4</v>
      </c>
      <c r="H1981" t="s">
        <v>1520</v>
      </c>
      <c r="I1981" t="s">
        <v>128</v>
      </c>
      <c r="J1981" t="s">
        <v>129</v>
      </c>
      <c r="K1981">
        <v>2020</v>
      </c>
      <c r="L1981" t="s">
        <v>142</v>
      </c>
      <c r="O1981" s="43">
        <v>0</v>
      </c>
      <c r="R1981" s="43"/>
      <c r="S1981" s="43">
        <v>0</v>
      </c>
      <c r="T1981" s="43">
        <v>0</v>
      </c>
      <c r="U1981" s="43">
        <v>0</v>
      </c>
      <c r="V1981" s="43"/>
      <c r="W1981" s="43">
        <v>0</v>
      </c>
      <c r="X1981" s="43"/>
      <c r="Y1981" s="43"/>
      <c r="Z1981" s="43"/>
      <c r="AA1981" s="43"/>
      <c r="AB1981" s="43"/>
      <c r="AE1981" s="43">
        <v>0</v>
      </c>
      <c r="AL1981" s="43"/>
      <c r="AN1981" t="s">
        <v>402</v>
      </c>
    </row>
    <row r="1982" spans="1:40" x14ac:dyDescent="0.75">
      <c r="A1982" t="s">
        <v>4161</v>
      </c>
      <c r="B1982" t="s">
        <v>123</v>
      </c>
      <c r="C1982" t="s">
        <v>4162</v>
      </c>
      <c r="D1982" t="s">
        <v>1519</v>
      </c>
      <c r="E1982" t="s">
        <v>126</v>
      </c>
      <c r="F1982">
        <v>400</v>
      </c>
      <c r="G1982">
        <v>51</v>
      </c>
      <c r="H1982" t="s">
        <v>1520</v>
      </c>
      <c r="I1982" t="s">
        <v>128</v>
      </c>
      <c r="J1982" t="s">
        <v>129</v>
      </c>
      <c r="K1982">
        <v>2020</v>
      </c>
      <c r="L1982" t="s">
        <v>145</v>
      </c>
      <c r="O1982" s="43">
        <v>3.9962911757597435E-3</v>
      </c>
      <c r="R1982" s="43"/>
      <c r="S1982" s="43">
        <v>3.9962911757597435E-3</v>
      </c>
      <c r="T1982" s="43">
        <v>0</v>
      </c>
      <c r="U1982" s="43">
        <v>3.427269689276047E-3</v>
      </c>
      <c r="V1982" s="43"/>
      <c r="W1982" s="43">
        <v>5.6902148648369638E-4</v>
      </c>
      <c r="X1982" s="43"/>
      <c r="Y1982" s="43"/>
      <c r="Z1982" s="43"/>
      <c r="AA1982" s="43"/>
      <c r="AB1982" s="43"/>
      <c r="AE1982" s="43">
        <v>0</v>
      </c>
      <c r="AL1982" s="43"/>
      <c r="AN1982" t="s">
        <v>402</v>
      </c>
    </row>
    <row r="1983" spans="1:40" x14ac:dyDescent="0.75">
      <c r="A1983" t="s">
        <v>4163</v>
      </c>
      <c r="B1983" t="s">
        <v>123</v>
      </c>
      <c r="C1983" t="s">
        <v>4164</v>
      </c>
      <c r="D1983" t="s">
        <v>1519</v>
      </c>
      <c r="E1983" t="s">
        <v>126</v>
      </c>
      <c r="F1983">
        <v>400</v>
      </c>
      <c r="G1983">
        <v>52</v>
      </c>
      <c r="H1983" t="s">
        <v>1520</v>
      </c>
      <c r="I1983" t="s">
        <v>128</v>
      </c>
      <c r="J1983" t="s">
        <v>129</v>
      </c>
      <c r="K1983">
        <v>2020</v>
      </c>
      <c r="L1983" t="s">
        <v>72</v>
      </c>
      <c r="O1983" s="43">
        <v>0</v>
      </c>
      <c r="R1983" s="43"/>
      <c r="S1983" s="43">
        <v>0</v>
      </c>
      <c r="T1983" s="43">
        <v>0</v>
      </c>
      <c r="U1983" s="43">
        <v>0</v>
      </c>
      <c r="V1983" s="43"/>
      <c r="W1983" s="43">
        <v>0</v>
      </c>
      <c r="X1983" s="43"/>
      <c r="Y1983" s="43"/>
      <c r="Z1983" s="43"/>
      <c r="AA1983" s="43"/>
      <c r="AB1983" s="43"/>
      <c r="AE1983" s="43">
        <v>0</v>
      </c>
      <c r="AL1983" s="43"/>
      <c r="AN1983" t="s">
        <v>402</v>
      </c>
    </row>
    <row r="1984" spans="1:40" x14ac:dyDescent="0.75">
      <c r="A1984" t="s">
        <v>4165</v>
      </c>
      <c r="B1984" t="s">
        <v>123</v>
      </c>
      <c r="C1984" t="s">
        <v>4166</v>
      </c>
      <c r="D1984" t="s">
        <v>1519</v>
      </c>
      <c r="E1984" t="s">
        <v>126</v>
      </c>
      <c r="F1984">
        <v>400</v>
      </c>
      <c r="G1984">
        <v>53</v>
      </c>
      <c r="H1984" t="s">
        <v>1520</v>
      </c>
      <c r="I1984" t="s">
        <v>128</v>
      </c>
      <c r="J1984" t="s">
        <v>129</v>
      </c>
      <c r="K1984">
        <v>2020</v>
      </c>
      <c r="L1984" t="s">
        <v>150</v>
      </c>
      <c r="O1984" s="43">
        <v>2.414503910259478E-2</v>
      </c>
      <c r="R1984" s="43"/>
      <c r="S1984" s="43">
        <v>2.414503910259478E-2</v>
      </c>
      <c r="T1984" s="43">
        <v>0</v>
      </c>
      <c r="U1984" s="43">
        <v>1.67017076339918E-2</v>
      </c>
      <c r="V1984" s="43"/>
      <c r="W1984" s="43">
        <v>7.4433314686029794E-3</v>
      </c>
      <c r="X1984" s="43"/>
      <c r="Y1984" s="43"/>
      <c r="Z1984" s="43"/>
      <c r="AA1984" s="43"/>
      <c r="AB1984" s="43"/>
      <c r="AE1984" s="43">
        <v>0</v>
      </c>
      <c r="AL1984" s="43"/>
      <c r="AN1984" t="s">
        <v>402</v>
      </c>
    </row>
    <row r="1985" spans="1:40" x14ac:dyDescent="0.75">
      <c r="A1985" t="s">
        <v>4167</v>
      </c>
      <c r="B1985" t="s">
        <v>123</v>
      </c>
      <c r="C1985" t="s">
        <v>4168</v>
      </c>
      <c r="D1985" t="s">
        <v>1519</v>
      </c>
      <c r="E1985" t="s">
        <v>126</v>
      </c>
      <c r="F1985">
        <v>400</v>
      </c>
      <c r="G1985">
        <v>55</v>
      </c>
      <c r="H1985" t="s">
        <v>1520</v>
      </c>
      <c r="I1985" t="s">
        <v>128</v>
      </c>
      <c r="J1985" t="s">
        <v>129</v>
      </c>
      <c r="K1985">
        <v>2020</v>
      </c>
      <c r="L1985" t="s">
        <v>153</v>
      </c>
      <c r="O1985" s="43">
        <v>0</v>
      </c>
      <c r="R1985" s="43"/>
      <c r="S1985" s="43">
        <v>0</v>
      </c>
      <c r="T1985" s="43">
        <v>0</v>
      </c>
      <c r="U1985" s="43">
        <v>0</v>
      </c>
      <c r="V1985" s="43"/>
      <c r="W1985" s="43">
        <v>0</v>
      </c>
      <c r="X1985" s="43"/>
      <c r="Y1985" s="43"/>
      <c r="Z1985" s="43"/>
      <c r="AA1985" s="43"/>
      <c r="AB1985" s="43"/>
      <c r="AE1985" s="43">
        <v>0</v>
      </c>
      <c r="AL1985" s="43"/>
      <c r="AN1985" t="s">
        <v>402</v>
      </c>
    </row>
    <row r="1986" spans="1:40" x14ac:dyDescent="0.75">
      <c r="A1986" t="s">
        <v>4169</v>
      </c>
      <c r="B1986" t="s">
        <v>123</v>
      </c>
      <c r="C1986" t="s">
        <v>4170</v>
      </c>
      <c r="D1986" t="s">
        <v>1519</v>
      </c>
      <c r="E1986" t="s">
        <v>126</v>
      </c>
      <c r="F1986">
        <v>400</v>
      </c>
      <c r="G1986">
        <v>58</v>
      </c>
      <c r="H1986" t="s">
        <v>1520</v>
      </c>
      <c r="I1986" t="s">
        <v>128</v>
      </c>
      <c r="J1986" t="s">
        <v>129</v>
      </c>
      <c r="K1986">
        <v>2020</v>
      </c>
      <c r="L1986" t="s">
        <v>156</v>
      </c>
      <c r="O1986" s="43">
        <v>2.2166658350978334</v>
      </c>
      <c r="R1986" s="43"/>
      <c r="S1986" s="43">
        <v>2.2166658350978334</v>
      </c>
      <c r="T1986" s="43">
        <v>0</v>
      </c>
      <c r="U1986" s="43">
        <v>2.1268953069206069</v>
      </c>
      <c r="V1986" s="43"/>
      <c r="W1986" s="43">
        <v>8.97705281772265E-2</v>
      </c>
      <c r="X1986" s="43"/>
      <c r="Y1986" s="43"/>
      <c r="Z1986" s="43"/>
      <c r="AA1986" s="43"/>
      <c r="AB1986" s="43"/>
      <c r="AE1986" s="43">
        <v>0</v>
      </c>
      <c r="AL1986" s="43"/>
      <c r="AN1986" t="s">
        <v>402</v>
      </c>
    </row>
    <row r="1987" spans="1:40" x14ac:dyDescent="0.75">
      <c r="A1987" t="s">
        <v>4171</v>
      </c>
      <c r="B1987" t="s">
        <v>123</v>
      </c>
      <c r="C1987" t="s">
        <v>4172</v>
      </c>
      <c r="D1987" t="s">
        <v>1519</v>
      </c>
      <c r="E1987" t="s">
        <v>126</v>
      </c>
      <c r="F1987">
        <v>400</v>
      </c>
      <c r="G1987">
        <v>6</v>
      </c>
      <c r="H1987" t="s">
        <v>1520</v>
      </c>
      <c r="I1987" t="s">
        <v>128</v>
      </c>
      <c r="J1987" t="s">
        <v>129</v>
      </c>
      <c r="K1987">
        <v>2020</v>
      </c>
      <c r="L1987" t="s">
        <v>20</v>
      </c>
      <c r="O1987" s="43">
        <v>0.57334079258903836</v>
      </c>
      <c r="R1987" s="43"/>
      <c r="S1987" s="43">
        <v>0.57322785258903841</v>
      </c>
      <c r="T1987" s="43">
        <v>1.1294E-4</v>
      </c>
      <c r="U1987" s="43">
        <v>0.54453445605822226</v>
      </c>
      <c r="V1987" s="43"/>
      <c r="W1987" s="43">
        <v>2.8693396530816168E-2</v>
      </c>
      <c r="X1987" s="43"/>
      <c r="Y1987" s="43"/>
      <c r="Z1987" s="43"/>
      <c r="AA1987" s="43"/>
      <c r="AB1987" s="43"/>
      <c r="AE1987" s="43">
        <v>1.1294E-4</v>
      </c>
      <c r="AL1987" s="43"/>
      <c r="AN1987" t="s">
        <v>402</v>
      </c>
    </row>
    <row r="1988" spans="1:40" x14ac:dyDescent="0.75">
      <c r="A1988" t="s">
        <v>4173</v>
      </c>
      <c r="B1988" t="s">
        <v>123</v>
      </c>
      <c r="C1988" t="s">
        <v>4174</v>
      </c>
      <c r="D1988" t="s">
        <v>1519</v>
      </c>
      <c r="E1988" t="s">
        <v>126</v>
      </c>
      <c r="F1988">
        <v>400</v>
      </c>
      <c r="G1988">
        <v>7</v>
      </c>
      <c r="H1988" t="s">
        <v>1520</v>
      </c>
      <c r="I1988" t="s">
        <v>128</v>
      </c>
      <c r="J1988" t="s">
        <v>129</v>
      </c>
      <c r="K1988">
        <v>2020</v>
      </c>
      <c r="L1988" t="s">
        <v>161</v>
      </c>
      <c r="O1988" s="43">
        <v>1.5961699484681546</v>
      </c>
      <c r="R1988" s="43"/>
      <c r="S1988" s="43">
        <v>1.5961699484681546</v>
      </c>
      <c r="T1988" s="43">
        <v>0</v>
      </c>
      <c r="U1988" s="43">
        <v>1.5207881267527159</v>
      </c>
      <c r="V1988" s="43"/>
      <c r="W1988" s="43">
        <v>7.5381821715438738E-2</v>
      </c>
      <c r="X1988" s="43"/>
      <c r="Y1988" s="43"/>
      <c r="Z1988" s="43"/>
      <c r="AA1988" s="43"/>
      <c r="AB1988" s="43"/>
      <c r="AE1988" s="43">
        <v>0</v>
      </c>
      <c r="AL1988" s="43"/>
      <c r="AN1988" t="s">
        <v>402</v>
      </c>
    </row>
    <row r="1989" spans="1:40" x14ac:dyDescent="0.75">
      <c r="A1989" t="s">
        <v>4175</v>
      </c>
      <c r="B1989" t="s">
        <v>123</v>
      </c>
      <c r="C1989" t="s">
        <v>4176</v>
      </c>
      <c r="D1989" t="s">
        <v>1519</v>
      </c>
      <c r="E1989" t="s">
        <v>126</v>
      </c>
      <c r="F1989">
        <v>400</v>
      </c>
      <c r="G1989">
        <v>8</v>
      </c>
      <c r="H1989" t="s">
        <v>1520</v>
      </c>
      <c r="I1989" t="s">
        <v>128</v>
      </c>
      <c r="J1989" t="s">
        <v>129</v>
      </c>
      <c r="K1989">
        <v>2020</v>
      </c>
      <c r="L1989" t="s">
        <v>164</v>
      </c>
      <c r="O1989" s="43">
        <v>0</v>
      </c>
      <c r="R1989" s="43"/>
      <c r="S1989" s="43">
        <v>0</v>
      </c>
      <c r="T1989" s="43">
        <v>0</v>
      </c>
      <c r="U1989" s="43">
        <v>0</v>
      </c>
      <c r="V1989" s="43"/>
      <c r="W1989" s="43">
        <v>0</v>
      </c>
      <c r="X1989" s="43"/>
      <c r="Y1989" s="43"/>
      <c r="Z1989" s="43"/>
      <c r="AA1989" s="43"/>
      <c r="AB1989" s="43"/>
      <c r="AE1989" s="43">
        <v>0</v>
      </c>
      <c r="AL1989" s="43"/>
      <c r="AN1989" t="s">
        <v>402</v>
      </c>
    </row>
    <row r="1990" spans="1:40" x14ac:dyDescent="0.75">
      <c r="A1990" t="s">
        <v>4177</v>
      </c>
      <c r="B1990" t="s">
        <v>123</v>
      </c>
      <c r="C1990" t="s">
        <v>4178</v>
      </c>
      <c r="D1990" t="s">
        <v>1519</v>
      </c>
      <c r="E1990" t="s">
        <v>126</v>
      </c>
      <c r="F1990">
        <v>400</v>
      </c>
      <c r="G1990">
        <v>9</v>
      </c>
      <c r="H1990" t="s">
        <v>1520</v>
      </c>
      <c r="I1990" t="s">
        <v>128</v>
      </c>
      <c r="J1990" t="s">
        <v>129</v>
      </c>
      <c r="K1990">
        <v>2020</v>
      </c>
      <c r="L1990" t="s">
        <v>167</v>
      </c>
      <c r="O1990" s="43">
        <v>0</v>
      </c>
      <c r="R1990" s="43"/>
      <c r="S1990" s="43">
        <v>0</v>
      </c>
      <c r="T1990" s="43">
        <v>0</v>
      </c>
      <c r="U1990" s="43">
        <v>0</v>
      </c>
      <c r="V1990" s="43"/>
      <c r="W1990" s="43">
        <v>0</v>
      </c>
      <c r="X1990" s="43"/>
      <c r="Y1990" s="43"/>
      <c r="Z1990" s="43"/>
      <c r="AA1990" s="43"/>
      <c r="AB1990" s="43"/>
      <c r="AE1990" s="43">
        <v>0</v>
      </c>
      <c r="AL1990" s="43"/>
      <c r="AN1990" t="s">
        <v>402</v>
      </c>
    </row>
    <row r="1991" spans="1:40" x14ac:dyDescent="0.75">
      <c r="A1991" t="s">
        <v>4179</v>
      </c>
      <c r="B1991" t="s">
        <v>123</v>
      </c>
      <c r="C1991" t="s">
        <v>4180</v>
      </c>
      <c r="D1991" t="s">
        <v>1519</v>
      </c>
      <c r="E1991" t="s">
        <v>126</v>
      </c>
      <c r="F1991">
        <v>401</v>
      </c>
      <c r="G1991">
        <v>0</v>
      </c>
      <c r="H1991" t="s">
        <v>1520</v>
      </c>
      <c r="I1991" t="s">
        <v>128</v>
      </c>
      <c r="J1991" t="s">
        <v>170</v>
      </c>
      <c r="K1991">
        <v>2020</v>
      </c>
      <c r="L1991" t="s">
        <v>130</v>
      </c>
      <c r="O1991" s="43">
        <v>2.668630531930928</v>
      </c>
      <c r="R1991" s="43"/>
      <c r="S1991" s="43">
        <v>2.6685899759309279</v>
      </c>
      <c r="T1991" s="43">
        <v>4.0556000000000003E-5</v>
      </c>
      <c r="U1991" s="43">
        <v>2.578161492507606</v>
      </c>
      <c r="V1991" s="43"/>
      <c r="W1991" s="43">
        <v>9.0428483423322006E-2</v>
      </c>
      <c r="X1991" s="43"/>
      <c r="Y1991" s="43"/>
      <c r="Z1991" s="43"/>
      <c r="AA1991" s="43"/>
      <c r="AB1991" s="43"/>
      <c r="AE1991" s="43">
        <v>4.0556000000000003E-5</v>
      </c>
      <c r="AL1991" s="43"/>
      <c r="AN1991" t="s">
        <v>402</v>
      </c>
    </row>
    <row r="1992" spans="1:40" x14ac:dyDescent="0.75">
      <c r="A1992" t="s">
        <v>4181</v>
      </c>
      <c r="B1992" t="s">
        <v>123</v>
      </c>
      <c r="C1992" t="s">
        <v>4182</v>
      </c>
      <c r="D1992" t="s">
        <v>1519</v>
      </c>
      <c r="E1992" t="s">
        <v>126</v>
      </c>
      <c r="F1992">
        <v>401</v>
      </c>
      <c r="G1992">
        <v>1</v>
      </c>
      <c r="H1992" t="s">
        <v>1520</v>
      </c>
      <c r="I1992" t="s">
        <v>128</v>
      </c>
      <c r="J1992" t="s">
        <v>170</v>
      </c>
      <c r="K1992">
        <v>2020</v>
      </c>
      <c r="L1992" t="s">
        <v>134</v>
      </c>
      <c r="O1992" s="43">
        <v>0</v>
      </c>
      <c r="R1992" s="43"/>
      <c r="S1992" s="43">
        <v>0</v>
      </c>
      <c r="T1992" s="43">
        <v>0</v>
      </c>
      <c r="U1992" s="43"/>
      <c r="V1992" s="43"/>
      <c r="W1992" s="43"/>
      <c r="X1992" s="43"/>
      <c r="Y1992" s="43"/>
      <c r="Z1992" s="43"/>
      <c r="AA1992" s="43"/>
      <c r="AB1992" s="43"/>
      <c r="AE1992" s="43">
        <v>0</v>
      </c>
      <c r="AL1992" s="43"/>
      <c r="AN1992" t="s">
        <v>402</v>
      </c>
    </row>
    <row r="1993" spans="1:40" x14ac:dyDescent="0.75">
      <c r="A1993" t="s">
        <v>4183</v>
      </c>
      <c r="B1993" t="s">
        <v>123</v>
      </c>
      <c r="C1993" t="s">
        <v>4184</v>
      </c>
      <c r="D1993" t="s">
        <v>1519</v>
      </c>
      <c r="E1993" t="s">
        <v>126</v>
      </c>
      <c r="F1993">
        <v>401</v>
      </c>
      <c r="G1993">
        <v>2</v>
      </c>
      <c r="H1993" t="s">
        <v>1520</v>
      </c>
      <c r="I1993" t="s">
        <v>128</v>
      </c>
      <c r="J1993" t="s">
        <v>170</v>
      </c>
      <c r="K1993">
        <v>2020</v>
      </c>
      <c r="L1993" t="s">
        <v>137</v>
      </c>
      <c r="O1993" s="43">
        <v>1.2076144952512078E-2</v>
      </c>
      <c r="R1993" s="43"/>
      <c r="S1993" s="43">
        <v>1.2076144952512078E-2</v>
      </c>
      <c r="T1993" s="43">
        <v>0</v>
      </c>
      <c r="U1993" s="43">
        <v>1.083353109198521E-2</v>
      </c>
      <c r="V1993" s="43"/>
      <c r="W1993" s="43">
        <v>1.2426138605268679E-3</v>
      </c>
      <c r="X1993" s="43"/>
      <c r="Y1993" s="43"/>
      <c r="Z1993" s="43"/>
      <c r="AA1993" s="43"/>
      <c r="AB1993" s="43"/>
      <c r="AE1993" s="43">
        <v>0</v>
      </c>
      <c r="AL1993" s="43"/>
      <c r="AN1993" t="s">
        <v>402</v>
      </c>
    </row>
    <row r="1994" spans="1:40" x14ac:dyDescent="0.75">
      <c r="A1994" t="s">
        <v>4185</v>
      </c>
      <c r="B1994" t="s">
        <v>123</v>
      </c>
      <c r="C1994" t="s">
        <v>4186</v>
      </c>
      <c r="D1994" t="s">
        <v>1519</v>
      </c>
      <c r="E1994" t="s">
        <v>126</v>
      </c>
      <c r="F1994">
        <v>401</v>
      </c>
      <c r="G1994">
        <v>3</v>
      </c>
      <c r="H1994" t="s">
        <v>1520</v>
      </c>
      <c r="I1994" t="s">
        <v>128</v>
      </c>
      <c r="J1994" t="s">
        <v>170</v>
      </c>
      <c r="K1994">
        <v>2020</v>
      </c>
      <c r="L1994" t="s">
        <v>21</v>
      </c>
      <c r="O1994" s="43">
        <v>1.1640100648627289E-2</v>
      </c>
      <c r="R1994" s="43"/>
      <c r="S1994" s="43">
        <v>1.1640100648627289E-2</v>
      </c>
      <c r="T1994" s="43">
        <v>0</v>
      </c>
      <c r="U1994" s="43">
        <v>1.076377557840575E-2</v>
      </c>
      <c r="V1994" s="43"/>
      <c r="W1994" s="43">
        <v>8.7632507022153915E-4</v>
      </c>
      <c r="X1994" s="43"/>
      <c r="Y1994" s="43"/>
      <c r="Z1994" s="43"/>
      <c r="AA1994" s="43"/>
      <c r="AB1994" s="43"/>
      <c r="AE1994" s="43">
        <v>0</v>
      </c>
      <c r="AL1994" s="43"/>
      <c r="AN1994" t="s">
        <v>402</v>
      </c>
    </row>
    <row r="1995" spans="1:40" x14ac:dyDescent="0.75">
      <c r="A1995" t="s">
        <v>4187</v>
      </c>
      <c r="B1995" t="s">
        <v>123</v>
      </c>
      <c r="C1995" t="s">
        <v>4188</v>
      </c>
      <c r="D1995" t="s">
        <v>1519</v>
      </c>
      <c r="E1995" t="s">
        <v>126</v>
      </c>
      <c r="F1995">
        <v>401</v>
      </c>
      <c r="G1995">
        <v>4</v>
      </c>
      <c r="H1995" t="s">
        <v>1520</v>
      </c>
      <c r="I1995" t="s">
        <v>128</v>
      </c>
      <c r="J1995" t="s">
        <v>170</v>
      </c>
      <c r="K1995">
        <v>2020</v>
      </c>
      <c r="L1995" t="s">
        <v>142</v>
      </c>
      <c r="O1995" s="43">
        <v>0</v>
      </c>
      <c r="R1995" s="43"/>
      <c r="S1995" s="43">
        <v>0</v>
      </c>
      <c r="T1995" s="43">
        <v>0</v>
      </c>
      <c r="U1995" s="43"/>
      <c r="V1995" s="43"/>
      <c r="W1995" s="43"/>
      <c r="X1995" s="43"/>
      <c r="Y1995" s="43"/>
      <c r="Z1995" s="43"/>
      <c r="AA1995" s="43"/>
      <c r="AB1995" s="43"/>
      <c r="AE1995" s="43">
        <v>0</v>
      </c>
      <c r="AL1995" s="43"/>
      <c r="AN1995" t="s">
        <v>402</v>
      </c>
    </row>
    <row r="1996" spans="1:40" x14ac:dyDescent="0.75">
      <c r="A1996" t="s">
        <v>4189</v>
      </c>
      <c r="B1996" t="s">
        <v>123</v>
      </c>
      <c r="C1996" t="s">
        <v>4190</v>
      </c>
      <c r="D1996" t="s">
        <v>1519</v>
      </c>
      <c r="E1996" t="s">
        <v>126</v>
      </c>
      <c r="F1996">
        <v>401</v>
      </c>
      <c r="G1996">
        <v>51</v>
      </c>
      <c r="H1996" t="s">
        <v>1520</v>
      </c>
      <c r="I1996" t="s">
        <v>128</v>
      </c>
      <c r="J1996" t="s">
        <v>170</v>
      </c>
      <c r="K1996">
        <v>2020</v>
      </c>
      <c r="L1996" t="s">
        <v>145</v>
      </c>
      <c r="O1996" s="43">
        <v>2.5830712014968931E-3</v>
      </c>
      <c r="R1996" s="43"/>
      <c r="S1996" s="43">
        <v>2.5830712014968931E-3</v>
      </c>
      <c r="T1996" s="43">
        <v>0</v>
      </c>
      <c r="U1996" s="43">
        <v>2.3173597501364301E-3</v>
      </c>
      <c r="V1996" s="43"/>
      <c r="W1996" s="43">
        <v>2.6571145136046291E-4</v>
      </c>
      <c r="X1996" s="43"/>
      <c r="Y1996" s="43"/>
      <c r="Z1996" s="43"/>
      <c r="AA1996" s="43"/>
      <c r="AB1996" s="43"/>
      <c r="AE1996" s="43">
        <v>0</v>
      </c>
      <c r="AL1996" s="43"/>
      <c r="AN1996" t="s">
        <v>402</v>
      </c>
    </row>
    <row r="1997" spans="1:40" x14ac:dyDescent="0.75">
      <c r="A1997" t="s">
        <v>4191</v>
      </c>
      <c r="B1997" t="s">
        <v>123</v>
      </c>
      <c r="C1997" t="s">
        <v>4192</v>
      </c>
      <c r="D1997" t="s">
        <v>1519</v>
      </c>
      <c r="E1997" t="s">
        <v>126</v>
      </c>
      <c r="F1997">
        <v>401</v>
      </c>
      <c r="G1997">
        <v>52</v>
      </c>
      <c r="H1997" t="s">
        <v>1520</v>
      </c>
      <c r="I1997" t="s">
        <v>128</v>
      </c>
      <c r="J1997" t="s">
        <v>170</v>
      </c>
      <c r="K1997">
        <v>2020</v>
      </c>
      <c r="L1997" t="s">
        <v>72</v>
      </c>
      <c r="O1997" s="43">
        <v>0</v>
      </c>
      <c r="R1997" s="43"/>
      <c r="S1997" s="43">
        <v>0</v>
      </c>
      <c r="T1997" s="43">
        <v>0</v>
      </c>
      <c r="U1997" s="43"/>
      <c r="V1997" s="43"/>
      <c r="W1997" s="43"/>
      <c r="X1997" s="43"/>
      <c r="Y1997" s="43"/>
      <c r="Z1997" s="43"/>
      <c r="AA1997" s="43"/>
      <c r="AB1997" s="43"/>
      <c r="AE1997" s="43">
        <v>0</v>
      </c>
      <c r="AL1997" s="43"/>
      <c r="AN1997" t="s">
        <v>402</v>
      </c>
    </row>
    <row r="1998" spans="1:40" x14ac:dyDescent="0.75">
      <c r="A1998" t="s">
        <v>4193</v>
      </c>
      <c r="B1998" t="s">
        <v>123</v>
      </c>
      <c r="C1998" t="s">
        <v>4194</v>
      </c>
      <c r="D1998" t="s">
        <v>1519</v>
      </c>
      <c r="E1998" t="s">
        <v>126</v>
      </c>
      <c r="F1998">
        <v>401</v>
      </c>
      <c r="G1998">
        <v>53</v>
      </c>
      <c r="H1998" t="s">
        <v>1520</v>
      </c>
      <c r="I1998" t="s">
        <v>128</v>
      </c>
      <c r="J1998" t="s">
        <v>170</v>
      </c>
      <c r="K1998">
        <v>2020</v>
      </c>
      <c r="L1998" t="s">
        <v>150</v>
      </c>
      <c r="O1998" s="43">
        <v>1.350139299335194E-2</v>
      </c>
      <c r="R1998" s="43"/>
      <c r="S1998" s="43">
        <v>1.350139299335194E-2</v>
      </c>
      <c r="T1998" s="43">
        <v>0</v>
      </c>
      <c r="U1998" s="43">
        <v>9.7033802492023039E-3</v>
      </c>
      <c r="V1998" s="43"/>
      <c r="W1998" s="43">
        <v>3.7980127441496351E-3</v>
      </c>
      <c r="X1998" s="43"/>
      <c r="Y1998" s="43"/>
      <c r="Z1998" s="43"/>
      <c r="AA1998" s="43"/>
      <c r="AB1998" s="43"/>
      <c r="AE1998" s="43">
        <v>0</v>
      </c>
      <c r="AL1998" s="43"/>
      <c r="AN1998" t="s">
        <v>402</v>
      </c>
    </row>
    <row r="1999" spans="1:40" x14ac:dyDescent="0.75">
      <c r="A1999" t="s">
        <v>4195</v>
      </c>
      <c r="B1999" t="s">
        <v>123</v>
      </c>
      <c r="C1999" t="s">
        <v>4196</v>
      </c>
      <c r="D1999" t="s">
        <v>1519</v>
      </c>
      <c r="E1999" t="s">
        <v>126</v>
      </c>
      <c r="F1999">
        <v>401</v>
      </c>
      <c r="G1999">
        <v>55</v>
      </c>
      <c r="H1999" t="s">
        <v>1520</v>
      </c>
      <c r="I1999" t="s">
        <v>128</v>
      </c>
      <c r="J1999" t="s">
        <v>170</v>
      </c>
      <c r="K1999">
        <v>2020</v>
      </c>
      <c r="L1999" t="s">
        <v>153</v>
      </c>
      <c r="O1999" s="43">
        <v>0</v>
      </c>
      <c r="R1999" s="43"/>
      <c r="S1999" s="43">
        <v>0</v>
      </c>
      <c r="T1999" s="43">
        <v>0</v>
      </c>
      <c r="U1999" s="43"/>
      <c r="V1999" s="43"/>
      <c r="W1999" s="43"/>
      <c r="X1999" s="43"/>
      <c r="Y1999" s="43"/>
      <c r="Z1999" s="43"/>
      <c r="AA1999" s="43"/>
      <c r="AB1999" s="43"/>
      <c r="AE1999" s="43">
        <v>0</v>
      </c>
      <c r="AL1999" s="43"/>
      <c r="AN1999" t="s">
        <v>402</v>
      </c>
    </row>
    <row r="2000" spans="1:40" x14ac:dyDescent="0.75">
      <c r="A2000" t="s">
        <v>4197</v>
      </c>
      <c r="B2000" t="s">
        <v>123</v>
      </c>
      <c r="C2000" t="s">
        <v>4198</v>
      </c>
      <c r="D2000" t="s">
        <v>1519</v>
      </c>
      <c r="E2000" t="s">
        <v>126</v>
      </c>
      <c r="F2000">
        <v>401</v>
      </c>
      <c r="G2000">
        <v>58</v>
      </c>
      <c r="H2000" t="s">
        <v>1520</v>
      </c>
      <c r="I2000" t="s">
        <v>128</v>
      </c>
      <c r="J2000" t="s">
        <v>170</v>
      </c>
      <c r="K2000">
        <v>2020</v>
      </c>
      <c r="L2000" t="s">
        <v>156</v>
      </c>
      <c r="O2000" s="43">
        <v>1.3457736641109757</v>
      </c>
      <c r="R2000" s="43"/>
      <c r="S2000" s="43">
        <v>1.3457736641109757</v>
      </c>
      <c r="T2000" s="43">
        <v>0</v>
      </c>
      <c r="U2000" s="43">
        <v>1.3073302851208051</v>
      </c>
      <c r="V2000" s="43"/>
      <c r="W2000" s="43">
        <v>3.8443378990170647E-2</v>
      </c>
      <c r="X2000" s="43"/>
      <c r="Y2000" s="43"/>
      <c r="Z2000" s="43"/>
      <c r="AA2000" s="43"/>
      <c r="AB2000" s="43"/>
      <c r="AE2000" s="43">
        <v>0</v>
      </c>
      <c r="AL2000" s="43"/>
      <c r="AN2000" t="s">
        <v>402</v>
      </c>
    </row>
    <row r="2001" spans="1:40" x14ac:dyDescent="0.75">
      <c r="A2001" t="s">
        <v>4199</v>
      </c>
      <c r="B2001" t="s">
        <v>123</v>
      </c>
      <c r="C2001" t="s">
        <v>4200</v>
      </c>
      <c r="D2001" t="s">
        <v>1519</v>
      </c>
      <c r="E2001" t="s">
        <v>126</v>
      </c>
      <c r="F2001">
        <v>401</v>
      </c>
      <c r="G2001">
        <v>6</v>
      </c>
      <c r="H2001" t="s">
        <v>1520</v>
      </c>
      <c r="I2001" t="s">
        <v>128</v>
      </c>
      <c r="J2001" t="s">
        <v>170</v>
      </c>
      <c r="K2001">
        <v>2020</v>
      </c>
      <c r="L2001" t="s">
        <v>20</v>
      </c>
      <c r="O2001" s="43">
        <v>0.33041555652015869</v>
      </c>
      <c r="R2001" s="43"/>
      <c r="S2001" s="43">
        <v>0.33037500052015867</v>
      </c>
      <c r="T2001" s="43">
        <v>4.0556000000000003E-5</v>
      </c>
      <c r="U2001" s="43">
        <v>0.31750332069008702</v>
      </c>
      <c r="V2001" s="43"/>
      <c r="W2001" s="43">
        <v>1.2871679830071659E-2</v>
      </c>
      <c r="X2001" s="43"/>
      <c r="Y2001" s="43"/>
      <c r="Z2001" s="43"/>
      <c r="AA2001" s="43"/>
      <c r="AB2001" s="43"/>
      <c r="AE2001" s="43">
        <v>4.0556000000000003E-5</v>
      </c>
      <c r="AL2001" s="43"/>
      <c r="AN2001" t="s">
        <v>402</v>
      </c>
    </row>
    <row r="2002" spans="1:40" x14ac:dyDescent="0.75">
      <c r="A2002" t="s">
        <v>4201</v>
      </c>
      <c r="B2002" t="s">
        <v>123</v>
      </c>
      <c r="C2002" t="s">
        <v>4202</v>
      </c>
      <c r="D2002" t="s">
        <v>1519</v>
      </c>
      <c r="E2002" t="s">
        <v>126</v>
      </c>
      <c r="F2002">
        <v>401</v>
      </c>
      <c r="G2002">
        <v>7</v>
      </c>
      <c r="H2002" t="s">
        <v>1520</v>
      </c>
      <c r="I2002" t="s">
        <v>128</v>
      </c>
      <c r="J2002" t="s">
        <v>170</v>
      </c>
      <c r="K2002">
        <v>2020</v>
      </c>
      <c r="L2002" t="s">
        <v>161</v>
      </c>
      <c r="O2002" s="43">
        <v>0.95264060150380481</v>
      </c>
      <c r="R2002" s="43"/>
      <c r="S2002" s="43">
        <v>0.95264060150380481</v>
      </c>
      <c r="T2002" s="43">
        <v>0</v>
      </c>
      <c r="U2002" s="43">
        <v>0.91970984002698364</v>
      </c>
      <c r="V2002" s="43"/>
      <c r="W2002" s="43">
        <v>3.2930761476821203E-2</v>
      </c>
      <c r="X2002" s="43"/>
      <c r="Y2002" s="43"/>
      <c r="Z2002" s="43"/>
      <c r="AA2002" s="43"/>
      <c r="AB2002" s="43"/>
      <c r="AE2002" s="43">
        <v>0</v>
      </c>
      <c r="AL2002" s="43"/>
      <c r="AN2002" t="s">
        <v>402</v>
      </c>
    </row>
    <row r="2003" spans="1:40" x14ac:dyDescent="0.75">
      <c r="A2003" t="s">
        <v>4203</v>
      </c>
      <c r="B2003" t="s">
        <v>123</v>
      </c>
      <c r="C2003" t="s">
        <v>4204</v>
      </c>
      <c r="D2003" t="s">
        <v>1519</v>
      </c>
      <c r="E2003" t="s">
        <v>126</v>
      </c>
      <c r="F2003">
        <v>401</v>
      </c>
      <c r="G2003">
        <v>8</v>
      </c>
      <c r="H2003" t="s">
        <v>1520</v>
      </c>
      <c r="I2003" t="s">
        <v>128</v>
      </c>
      <c r="J2003" t="s">
        <v>170</v>
      </c>
      <c r="K2003">
        <v>2020</v>
      </c>
      <c r="L2003" t="s">
        <v>164</v>
      </c>
      <c r="O2003" s="43">
        <v>0</v>
      </c>
      <c r="R2003" s="43"/>
      <c r="S2003" s="43">
        <v>0</v>
      </c>
      <c r="T2003" s="43">
        <v>0</v>
      </c>
      <c r="U2003" s="43"/>
      <c r="V2003" s="43"/>
      <c r="W2003" s="43"/>
      <c r="X2003" s="43"/>
      <c r="Y2003" s="43"/>
      <c r="Z2003" s="43"/>
      <c r="AA2003" s="43"/>
      <c r="AB2003" s="43"/>
      <c r="AE2003" s="43">
        <v>0</v>
      </c>
      <c r="AL2003" s="43"/>
      <c r="AN2003" t="s">
        <v>402</v>
      </c>
    </row>
    <row r="2004" spans="1:40" x14ac:dyDescent="0.75">
      <c r="A2004" t="s">
        <v>4205</v>
      </c>
      <c r="B2004" t="s">
        <v>123</v>
      </c>
      <c r="C2004" t="s">
        <v>4206</v>
      </c>
      <c r="D2004" t="s">
        <v>1519</v>
      </c>
      <c r="E2004" t="s">
        <v>126</v>
      </c>
      <c r="F2004">
        <v>401</v>
      </c>
      <c r="G2004">
        <v>9</v>
      </c>
      <c r="H2004" t="s">
        <v>1520</v>
      </c>
      <c r="I2004" t="s">
        <v>128</v>
      </c>
      <c r="J2004" t="s">
        <v>170</v>
      </c>
      <c r="K2004">
        <v>2020</v>
      </c>
      <c r="L2004" t="s">
        <v>167</v>
      </c>
      <c r="O2004" s="43">
        <v>0</v>
      </c>
      <c r="R2004" s="43"/>
      <c r="S2004" s="43">
        <v>0</v>
      </c>
      <c r="T2004" s="43">
        <v>0</v>
      </c>
      <c r="U2004" s="43"/>
      <c r="V2004" s="43"/>
      <c r="W2004" s="43"/>
      <c r="X2004" s="43"/>
      <c r="Y2004" s="43"/>
      <c r="Z2004" s="43"/>
      <c r="AA2004" s="43"/>
      <c r="AB2004" s="43"/>
      <c r="AE2004" s="43">
        <v>0</v>
      </c>
      <c r="AL2004" s="43"/>
      <c r="AN2004" t="s">
        <v>402</v>
      </c>
    </row>
    <row r="2005" spans="1:40" x14ac:dyDescent="0.75">
      <c r="A2005" t="s">
        <v>4207</v>
      </c>
      <c r="B2005" t="s">
        <v>123</v>
      </c>
      <c r="C2005" t="s">
        <v>4208</v>
      </c>
      <c r="D2005" t="s">
        <v>1519</v>
      </c>
      <c r="E2005" t="s">
        <v>126</v>
      </c>
      <c r="F2005">
        <v>402</v>
      </c>
      <c r="G2005">
        <v>0</v>
      </c>
      <c r="H2005" t="s">
        <v>1520</v>
      </c>
      <c r="I2005" t="s">
        <v>128</v>
      </c>
      <c r="J2005" t="s">
        <v>199</v>
      </c>
      <c r="K2005">
        <v>2020</v>
      </c>
      <c r="L2005" t="s">
        <v>130</v>
      </c>
      <c r="O2005" s="43">
        <v>1.7908975769300683</v>
      </c>
      <c r="R2005" s="43"/>
      <c r="S2005" s="43">
        <v>1.7908251889300684</v>
      </c>
      <c r="T2005" s="43">
        <v>7.2387999999999999E-5</v>
      </c>
      <c r="U2005" s="43">
        <v>1.6742510343656021</v>
      </c>
      <c r="V2005" s="43"/>
      <c r="W2005" s="43">
        <v>0.11657415456446631</v>
      </c>
      <c r="X2005" s="43"/>
      <c r="Y2005" s="43"/>
      <c r="Z2005" s="43"/>
      <c r="AA2005" s="43"/>
      <c r="AB2005" s="43"/>
      <c r="AE2005" s="43">
        <v>7.2387999999999999E-5</v>
      </c>
      <c r="AL2005" s="43"/>
      <c r="AN2005" t="s">
        <v>402</v>
      </c>
    </row>
    <row r="2006" spans="1:40" x14ac:dyDescent="0.75">
      <c r="A2006" t="s">
        <v>4209</v>
      </c>
      <c r="B2006" t="s">
        <v>123</v>
      </c>
      <c r="C2006" t="s">
        <v>4210</v>
      </c>
      <c r="D2006" t="s">
        <v>1519</v>
      </c>
      <c r="E2006" t="s">
        <v>126</v>
      </c>
      <c r="F2006">
        <v>402</v>
      </c>
      <c r="G2006">
        <v>1</v>
      </c>
      <c r="H2006" t="s">
        <v>1520</v>
      </c>
      <c r="I2006" t="s">
        <v>128</v>
      </c>
      <c r="J2006" t="s">
        <v>199</v>
      </c>
      <c r="K2006">
        <v>2020</v>
      </c>
      <c r="L2006" t="s">
        <v>134</v>
      </c>
      <c r="O2006" s="43">
        <v>0</v>
      </c>
      <c r="R2006" s="43"/>
      <c r="S2006" s="43">
        <v>0</v>
      </c>
      <c r="T2006" s="43">
        <v>0</v>
      </c>
      <c r="U2006" s="43"/>
      <c r="V2006" s="43"/>
      <c r="W2006" s="43"/>
      <c r="X2006" s="43"/>
      <c r="Y2006" s="43"/>
      <c r="Z2006" s="43"/>
      <c r="AA2006" s="43"/>
      <c r="AB2006" s="43"/>
      <c r="AE2006" s="43">
        <v>0</v>
      </c>
      <c r="AL2006" s="43"/>
      <c r="AN2006" t="s">
        <v>402</v>
      </c>
    </row>
    <row r="2007" spans="1:40" x14ac:dyDescent="0.75">
      <c r="A2007" t="s">
        <v>4211</v>
      </c>
      <c r="B2007" t="s">
        <v>123</v>
      </c>
      <c r="C2007" t="s">
        <v>4212</v>
      </c>
      <c r="D2007" t="s">
        <v>1519</v>
      </c>
      <c r="E2007" t="s">
        <v>126</v>
      </c>
      <c r="F2007">
        <v>402</v>
      </c>
      <c r="G2007">
        <v>2</v>
      </c>
      <c r="H2007" t="s">
        <v>1520</v>
      </c>
      <c r="I2007" t="s">
        <v>128</v>
      </c>
      <c r="J2007" t="s">
        <v>199</v>
      </c>
      <c r="K2007">
        <v>2020</v>
      </c>
      <c r="L2007" t="s">
        <v>137</v>
      </c>
      <c r="O2007" s="43">
        <v>8.7103501761474651E-3</v>
      </c>
      <c r="R2007" s="43"/>
      <c r="S2007" s="43">
        <v>8.7103501761474651E-3</v>
      </c>
      <c r="T2007" s="43">
        <v>0</v>
      </c>
      <c r="U2007" s="43">
        <v>7.1400670319217629E-3</v>
      </c>
      <c r="V2007" s="43"/>
      <c r="W2007" s="43">
        <v>1.5702831442257019E-3</v>
      </c>
      <c r="X2007" s="43"/>
      <c r="Y2007" s="43"/>
      <c r="Z2007" s="43"/>
      <c r="AA2007" s="43"/>
      <c r="AB2007" s="43"/>
      <c r="AE2007" s="43">
        <v>0</v>
      </c>
      <c r="AL2007" s="43"/>
      <c r="AN2007" t="s">
        <v>402</v>
      </c>
    </row>
    <row r="2008" spans="1:40" x14ac:dyDescent="0.75">
      <c r="A2008" t="s">
        <v>4213</v>
      </c>
      <c r="B2008" t="s">
        <v>123</v>
      </c>
      <c r="C2008" t="s">
        <v>4214</v>
      </c>
      <c r="D2008" t="s">
        <v>1519</v>
      </c>
      <c r="E2008" t="s">
        <v>126</v>
      </c>
      <c r="F2008">
        <v>402</v>
      </c>
      <c r="G2008">
        <v>3</v>
      </c>
      <c r="H2008" t="s">
        <v>1520</v>
      </c>
      <c r="I2008" t="s">
        <v>128</v>
      </c>
      <c r="J2008" t="s">
        <v>199</v>
      </c>
      <c r="K2008">
        <v>2020</v>
      </c>
      <c r="L2008" t="s">
        <v>21</v>
      </c>
      <c r="O2008" s="43">
        <v>1.2783602650327136E-2</v>
      </c>
      <c r="R2008" s="43"/>
      <c r="S2008" s="43">
        <v>1.2783602650327136E-2</v>
      </c>
      <c r="T2008" s="43">
        <v>0</v>
      </c>
      <c r="U2008" s="43">
        <v>1.132828611608103E-2</v>
      </c>
      <c r="V2008" s="43"/>
      <c r="W2008" s="43">
        <v>1.4553165342461049E-3</v>
      </c>
      <c r="X2008" s="43"/>
      <c r="Y2008" s="43"/>
      <c r="Z2008" s="43"/>
      <c r="AA2008" s="43"/>
      <c r="AB2008" s="43"/>
      <c r="AE2008" s="43">
        <v>0</v>
      </c>
      <c r="AL2008" s="43"/>
      <c r="AN2008" t="s">
        <v>402</v>
      </c>
    </row>
    <row r="2009" spans="1:40" x14ac:dyDescent="0.75">
      <c r="A2009" t="s">
        <v>4215</v>
      </c>
      <c r="B2009" t="s">
        <v>123</v>
      </c>
      <c r="C2009" t="s">
        <v>4216</v>
      </c>
      <c r="D2009" t="s">
        <v>1519</v>
      </c>
      <c r="E2009" t="s">
        <v>126</v>
      </c>
      <c r="F2009">
        <v>402</v>
      </c>
      <c r="G2009">
        <v>4</v>
      </c>
      <c r="H2009" t="s">
        <v>1520</v>
      </c>
      <c r="I2009" t="s">
        <v>128</v>
      </c>
      <c r="J2009" t="s">
        <v>199</v>
      </c>
      <c r="K2009">
        <v>2020</v>
      </c>
      <c r="L2009" t="s">
        <v>142</v>
      </c>
      <c r="O2009" s="43">
        <v>0</v>
      </c>
      <c r="R2009" s="43"/>
      <c r="S2009" s="43">
        <v>0</v>
      </c>
      <c r="T2009" s="43">
        <v>0</v>
      </c>
      <c r="U2009" s="43"/>
      <c r="V2009" s="43"/>
      <c r="W2009" s="43"/>
      <c r="X2009" s="43"/>
      <c r="Y2009" s="43"/>
      <c r="Z2009" s="43"/>
      <c r="AA2009" s="43"/>
      <c r="AB2009" s="43"/>
      <c r="AE2009" s="43">
        <v>0</v>
      </c>
      <c r="AL2009" s="43"/>
      <c r="AN2009" t="s">
        <v>402</v>
      </c>
    </row>
    <row r="2010" spans="1:40" x14ac:dyDescent="0.75">
      <c r="A2010" t="s">
        <v>4217</v>
      </c>
      <c r="B2010" t="s">
        <v>123</v>
      </c>
      <c r="C2010" t="s">
        <v>4218</v>
      </c>
      <c r="D2010" t="s">
        <v>1519</v>
      </c>
      <c r="E2010" t="s">
        <v>126</v>
      </c>
      <c r="F2010">
        <v>402</v>
      </c>
      <c r="G2010">
        <v>51</v>
      </c>
      <c r="H2010" t="s">
        <v>1520</v>
      </c>
      <c r="I2010" t="s">
        <v>128</v>
      </c>
      <c r="J2010" t="s">
        <v>199</v>
      </c>
      <c r="K2010">
        <v>2020</v>
      </c>
      <c r="L2010" t="s">
        <v>145</v>
      </c>
      <c r="O2010" s="43">
        <v>1.4132199742628506E-3</v>
      </c>
      <c r="R2010" s="43"/>
      <c r="S2010" s="43">
        <v>1.4132199742628506E-3</v>
      </c>
      <c r="T2010" s="43">
        <v>0</v>
      </c>
      <c r="U2010" s="43">
        <v>1.1099099391396171E-3</v>
      </c>
      <c r="V2010" s="43"/>
      <c r="W2010" s="43">
        <v>3.0331003512323353E-4</v>
      </c>
      <c r="X2010" s="43"/>
      <c r="Y2010" s="43"/>
      <c r="Z2010" s="43"/>
      <c r="AA2010" s="43"/>
      <c r="AB2010" s="43"/>
      <c r="AE2010" s="43">
        <v>0</v>
      </c>
      <c r="AL2010" s="43"/>
      <c r="AN2010" t="s">
        <v>402</v>
      </c>
    </row>
    <row r="2011" spans="1:40" x14ac:dyDescent="0.75">
      <c r="A2011" t="s">
        <v>4219</v>
      </c>
      <c r="B2011" t="s">
        <v>123</v>
      </c>
      <c r="C2011" t="s">
        <v>4220</v>
      </c>
      <c r="D2011" t="s">
        <v>1519</v>
      </c>
      <c r="E2011" t="s">
        <v>126</v>
      </c>
      <c r="F2011">
        <v>402</v>
      </c>
      <c r="G2011">
        <v>52</v>
      </c>
      <c r="H2011" t="s">
        <v>1520</v>
      </c>
      <c r="I2011" t="s">
        <v>128</v>
      </c>
      <c r="J2011" t="s">
        <v>199</v>
      </c>
      <c r="K2011">
        <v>2020</v>
      </c>
      <c r="L2011" t="s">
        <v>72</v>
      </c>
      <c r="O2011" s="43">
        <v>0</v>
      </c>
      <c r="R2011" s="43"/>
      <c r="S2011" s="43">
        <v>0</v>
      </c>
      <c r="T2011" s="43">
        <v>0</v>
      </c>
      <c r="U2011" s="43"/>
      <c r="V2011" s="43"/>
      <c r="W2011" s="43"/>
      <c r="X2011" s="43"/>
      <c r="Y2011" s="43"/>
      <c r="Z2011" s="43"/>
      <c r="AA2011" s="43"/>
      <c r="AB2011" s="43"/>
      <c r="AE2011" s="43">
        <v>0</v>
      </c>
      <c r="AL2011" s="43"/>
      <c r="AN2011" t="s">
        <v>402</v>
      </c>
    </row>
    <row r="2012" spans="1:40" x14ac:dyDescent="0.75">
      <c r="A2012" t="s">
        <v>4221</v>
      </c>
      <c r="B2012" t="s">
        <v>123</v>
      </c>
      <c r="C2012" t="s">
        <v>4222</v>
      </c>
      <c r="D2012" t="s">
        <v>1519</v>
      </c>
      <c r="E2012" t="s">
        <v>126</v>
      </c>
      <c r="F2012">
        <v>402</v>
      </c>
      <c r="G2012">
        <v>53</v>
      </c>
      <c r="H2012" t="s">
        <v>1520</v>
      </c>
      <c r="I2012" t="s">
        <v>128</v>
      </c>
      <c r="J2012" t="s">
        <v>199</v>
      </c>
      <c r="K2012">
        <v>2020</v>
      </c>
      <c r="L2012" t="s">
        <v>150</v>
      </c>
      <c r="O2012" s="43">
        <v>1.0643646109242842E-2</v>
      </c>
      <c r="R2012" s="43"/>
      <c r="S2012" s="43">
        <v>1.0643646109242842E-2</v>
      </c>
      <c r="T2012" s="43">
        <v>0</v>
      </c>
      <c r="U2012" s="43">
        <v>6.9983273847894984E-3</v>
      </c>
      <c r="V2012" s="43"/>
      <c r="W2012" s="43">
        <v>3.6453187244533431E-3</v>
      </c>
      <c r="X2012" s="43"/>
      <c r="Y2012" s="43"/>
      <c r="Z2012" s="43"/>
      <c r="AA2012" s="43"/>
      <c r="AB2012" s="43"/>
      <c r="AE2012" s="43">
        <v>0</v>
      </c>
      <c r="AL2012" s="43"/>
      <c r="AN2012" t="s">
        <v>402</v>
      </c>
    </row>
    <row r="2013" spans="1:40" x14ac:dyDescent="0.75">
      <c r="A2013" t="s">
        <v>4223</v>
      </c>
      <c r="B2013" t="s">
        <v>123</v>
      </c>
      <c r="C2013" t="s">
        <v>4224</v>
      </c>
      <c r="D2013" t="s">
        <v>1519</v>
      </c>
      <c r="E2013" t="s">
        <v>126</v>
      </c>
      <c r="F2013">
        <v>402</v>
      </c>
      <c r="G2013">
        <v>55</v>
      </c>
      <c r="H2013" t="s">
        <v>1520</v>
      </c>
      <c r="I2013" t="s">
        <v>128</v>
      </c>
      <c r="J2013" t="s">
        <v>199</v>
      </c>
      <c r="K2013">
        <v>2020</v>
      </c>
      <c r="L2013" t="s">
        <v>153</v>
      </c>
      <c r="O2013" s="43">
        <v>0</v>
      </c>
      <c r="R2013" s="43"/>
      <c r="S2013" s="43">
        <v>0</v>
      </c>
      <c r="T2013" s="43">
        <v>0</v>
      </c>
      <c r="U2013" s="43"/>
      <c r="V2013" s="43"/>
      <c r="W2013" s="43"/>
      <c r="X2013" s="43"/>
      <c r="Y2013" s="43"/>
      <c r="Z2013" s="43"/>
      <c r="AA2013" s="43"/>
      <c r="AB2013" s="43"/>
      <c r="AE2013" s="43">
        <v>0</v>
      </c>
      <c r="AL2013" s="43"/>
      <c r="AN2013" t="s">
        <v>402</v>
      </c>
    </row>
    <row r="2014" spans="1:40" x14ac:dyDescent="0.75">
      <c r="A2014" t="s">
        <v>4225</v>
      </c>
      <c r="B2014" t="s">
        <v>123</v>
      </c>
      <c r="C2014" t="s">
        <v>4226</v>
      </c>
      <c r="D2014" t="s">
        <v>1519</v>
      </c>
      <c r="E2014" t="s">
        <v>126</v>
      </c>
      <c r="F2014">
        <v>402</v>
      </c>
      <c r="G2014">
        <v>58</v>
      </c>
      <c r="H2014" t="s">
        <v>1520</v>
      </c>
      <c r="I2014" t="s">
        <v>128</v>
      </c>
      <c r="J2014" t="s">
        <v>199</v>
      </c>
      <c r="K2014">
        <v>2020</v>
      </c>
      <c r="L2014" t="s">
        <v>156</v>
      </c>
      <c r="O2014" s="43">
        <v>0.87089217098685767</v>
      </c>
      <c r="R2014" s="43"/>
      <c r="S2014" s="43">
        <v>0.87089217098685767</v>
      </c>
      <c r="T2014" s="43">
        <v>0</v>
      </c>
      <c r="U2014" s="43">
        <v>0.81956502179980184</v>
      </c>
      <c r="V2014" s="43"/>
      <c r="W2014" s="43">
        <v>5.1327149187055859E-2</v>
      </c>
      <c r="X2014" s="43"/>
      <c r="Y2014" s="43"/>
      <c r="Z2014" s="43"/>
      <c r="AA2014" s="43"/>
      <c r="AB2014" s="43"/>
      <c r="AE2014" s="43">
        <v>0</v>
      </c>
      <c r="AL2014" s="43"/>
      <c r="AN2014" t="s">
        <v>402</v>
      </c>
    </row>
    <row r="2015" spans="1:40" x14ac:dyDescent="0.75">
      <c r="A2015" t="s">
        <v>4227</v>
      </c>
      <c r="B2015" t="s">
        <v>123</v>
      </c>
      <c r="C2015" t="s">
        <v>4228</v>
      </c>
      <c r="D2015" t="s">
        <v>1519</v>
      </c>
      <c r="E2015" t="s">
        <v>126</v>
      </c>
      <c r="F2015">
        <v>402</v>
      </c>
      <c r="G2015">
        <v>6</v>
      </c>
      <c r="H2015" t="s">
        <v>1520</v>
      </c>
      <c r="I2015" t="s">
        <v>128</v>
      </c>
      <c r="J2015" t="s">
        <v>199</v>
      </c>
      <c r="K2015">
        <v>2020</v>
      </c>
      <c r="L2015" t="s">
        <v>20</v>
      </c>
      <c r="O2015" s="43">
        <v>0.24292524006887972</v>
      </c>
      <c r="R2015" s="43"/>
      <c r="S2015" s="43">
        <v>0.24285285206887972</v>
      </c>
      <c r="T2015" s="43">
        <v>7.2387999999999999E-5</v>
      </c>
      <c r="U2015" s="43">
        <v>0.22703113536813521</v>
      </c>
      <c r="V2015" s="43"/>
      <c r="W2015" s="43">
        <v>1.5821716700744511E-2</v>
      </c>
      <c r="X2015" s="43"/>
      <c r="Y2015" s="43"/>
      <c r="Z2015" s="43"/>
      <c r="AA2015" s="43"/>
      <c r="AB2015" s="43"/>
      <c r="AE2015" s="43">
        <v>7.2387999999999999E-5</v>
      </c>
      <c r="AL2015" s="43"/>
      <c r="AN2015" t="s">
        <v>402</v>
      </c>
    </row>
    <row r="2016" spans="1:40" x14ac:dyDescent="0.75">
      <c r="A2016" t="s">
        <v>4229</v>
      </c>
      <c r="B2016" t="s">
        <v>123</v>
      </c>
      <c r="C2016" t="s">
        <v>4230</v>
      </c>
      <c r="D2016" t="s">
        <v>1519</v>
      </c>
      <c r="E2016" t="s">
        <v>126</v>
      </c>
      <c r="F2016">
        <v>402</v>
      </c>
      <c r="G2016">
        <v>7</v>
      </c>
      <c r="H2016" t="s">
        <v>1520</v>
      </c>
      <c r="I2016" t="s">
        <v>128</v>
      </c>
      <c r="J2016" t="s">
        <v>199</v>
      </c>
      <c r="K2016">
        <v>2020</v>
      </c>
      <c r="L2016" t="s">
        <v>161</v>
      </c>
      <c r="O2016" s="43">
        <v>0.64352934696435005</v>
      </c>
      <c r="R2016" s="43"/>
      <c r="S2016" s="43">
        <v>0.64352934696435005</v>
      </c>
      <c r="T2016" s="43">
        <v>0</v>
      </c>
      <c r="U2016" s="43">
        <v>0.60107828672573249</v>
      </c>
      <c r="V2016" s="43"/>
      <c r="W2016" s="43">
        <v>4.2451060238617527E-2</v>
      </c>
      <c r="X2016" s="43"/>
      <c r="Y2016" s="43"/>
      <c r="Z2016" s="43"/>
      <c r="AA2016" s="43"/>
      <c r="AB2016" s="43"/>
      <c r="AE2016" s="43">
        <v>0</v>
      </c>
      <c r="AL2016" s="43"/>
      <c r="AN2016" t="s">
        <v>402</v>
      </c>
    </row>
    <row r="2017" spans="1:40" x14ac:dyDescent="0.75">
      <c r="A2017" t="s">
        <v>4231</v>
      </c>
      <c r="B2017" t="s">
        <v>123</v>
      </c>
      <c r="C2017" t="s">
        <v>4232</v>
      </c>
      <c r="D2017" t="s">
        <v>1519</v>
      </c>
      <c r="E2017" t="s">
        <v>126</v>
      </c>
      <c r="F2017">
        <v>402</v>
      </c>
      <c r="G2017">
        <v>8</v>
      </c>
      <c r="H2017" t="s">
        <v>1520</v>
      </c>
      <c r="I2017" t="s">
        <v>128</v>
      </c>
      <c r="J2017" t="s">
        <v>199</v>
      </c>
      <c r="K2017">
        <v>2020</v>
      </c>
      <c r="L2017" t="s">
        <v>164</v>
      </c>
      <c r="O2017" s="43">
        <v>0</v>
      </c>
      <c r="R2017" s="43"/>
      <c r="S2017" s="43">
        <v>0</v>
      </c>
      <c r="T2017" s="43">
        <v>0</v>
      </c>
      <c r="U2017" s="43"/>
      <c r="V2017" s="43"/>
      <c r="W2017" s="43"/>
      <c r="X2017" s="43"/>
      <c r="Y2017" s="43"/>
      <c r="Z2017" s="43"/>
      <c r="AA2017" s="43"/>
      <c r="AB2017" s="43"/>
      <c r="AE2017" s="43">
        <v>0</v>
      </c>
      <c r="AL2017" s="43"/>
      <c r="AN2017" t="s">
        <v>402</v>
      </c>
    </row>
    <row r="2018" spans="1:40" x14ac:dyDescent="0.75">
      <c r="A2018" t="s">
        <v>4233</v>
      </c>
      <c r="B2018" t="s">
        <v>123</v>
      </c>
      <c r="C2018" t="s">
        <v>4234</v>
      </c>
      <c r="D2018" t="s">
        <v>1519</v>
      </c>
      <c r="E2018" t="s">
        <v>126</v>
      </c>
      <c r="F2018">
        <v>402</v>
      </c>
      <c r="G2018">
        <v>9</v>
      </c>
      <c r="H2018" t="s">
        <v>1520</v>
      </c>
      <c r="I2018" t="s">
        <v>128</v>
      </c>
      <c r="J2018" t="s">
        <v>199</v>
      </c>
      <c r="K2018">
        <v>2020</v>
      </c>
      <c r="L2018" t="s">
        <v>167</v>
      </c>
      <c r="O2018" s="43">
        <v>0</v>
      </c>
      <c r="R2018" s="43"/>
      <c r="S2018" s="43">
        <v>0</v>
      </c>
      <c r="T2018" s="43">
        <v>0</v>
      </c>
      <c r="U2018" s="43"/>
      <c r="V2018" s="43"/>
      <c r="W2018" s="43"/>
      <c r="X2018" s="43"/>
      <c r="Y2018" s="43"/>
      <c r="Z2018" s="43"/>
      <c r="AA2018" s="43"/>
      <c r="AB2018" s="43"/>
      <c r="AE2018" s="43">
        <v>0</v>
      </c>
      <c r="AL2018" s="43"/>
      <c r="AN2018" t="s">
        <v>402</v>
      </c>
    </row>
    <row r="2019" spans="1:40" x14ac:dyDescent="0.75">
      <c r="A2019" t="s">
        <v>4235</v>
      </c>
      <c r="B2019" t="s">
        <v>123</v>
      </c>
      <c r="C2019" t="s">
        <v>4236</v>
      </c>
      <c r="D2019" t="s">
        <v>1605</v>
      </c>
      <c r="E2019" t="s">
        <v>126</v>
      </c>
      <c r="F2019">
        <v>400</v>
      </c>
      <c r="G2019">
        <v>0</v>
      </c>
      <c r="H2019" t="s">
        <v>1606</v>
      </c>
      <c r="I2019" t="s">
        <v>128</v>
      </c>
      <c r="J2019" t="s">
        <v>129</v>
      </c>
      <c r="K2019">
        <v>2020</v>
      </c>
      <c r="L2019" t="s">
        <v>130</v>
      </c>
      <c r="O2019" s="43">
        <v>269.65526414589601</v>
      </c>
      <c r="R2019" s="43"/>
      <c r="S2019" s="43">
        <v>239.28226414589599</v>
      </c>
      <c r="T2019" s="43">
        <v>30.373000000000001</v>
      </c>
      <c r="U2019" s="43">
        <v>214.53690910840569</v>
      </c>
      <c r="V2019" s="43"/>
      <c r="W2019" s="43">
        <v>24.745355037490299</v>
      </c>
      <c r="X2019" s="43"/>
      <c r="Y2019" s="43"/>
      <c r="Z2019" s="43"/>
      <c r="AA2019" s="43"/>
      <c r="AB2019" s="43"/>
      <c r="AE2019" s="43">
        <v>30.373000000000001</v>
      </c>
      <c r="AL2019" s="43"/>
      <c r="AN2019" t="s">
        <v>131</v>
      </c>
    </row>
    <row r="2020" spans="1:40" x14ac:dyDescent="0.75">
      <c r="A2020" t="s">
        <v>4237</v>
      </c>
      <c r="B2020" t="s">
        <v>123</v>
      </c>
      <c r="C2020" t="s">
        <v>4238</v>
      </c>
      <c r="D2020" t="s">
        <v>1605</v>
      </c>
      <c r="E2020" t="s">
        <v>126</v>
      </c>
      <c r="F2020">
        <v>400</v>
      </c>
      <c r="G2020">
        <v>1</v>
      </c>
      <c r="H2020" t="s">
        <v>1606</v>
      </c>
      <c r="I2020" t="s">
        <v>128</v>
      </c>
      <c r="J2020" t="s">
        <v>129</v>
      </c>
      <c r="K2020">
        <v>2020</v>
      </c>
      <c r="L2020" t="s">
        <v>134</v>
      </c>
      <c r="O2020" s="43">
        <v>1.1303738700863269E-2</v>
      </c>
      <c r="R2020" s="43"/>
      <c r="S2020" s="43">
        <v>1.1303738700863269E-2</v>
      </c>
      <c r="T2020" s="43">
        <v>0</v>
      </c>
      <c r="U2020" s="43">
        <v>1.122843515686253E-2</v>
      </c>
      <c r="V2020" s="43"/>
      <c r="W2020" s="43">
        <v>7.5303544000739387E-5</v>
      </c>
      <c r="X2020" s="43"/>
      <c r="Y2020" s="43"/>
      <c r="Z2020" s="43"/>
      <c r="AA2020" s="43"/>
      <c r="AB2020" s="43"/>
      <c r="AE2020" s="43">
        <v>0</v>
      </c>
      <c r="AL2020" s="43"/>
      <c r="AN2020" t="s">
        <v>131</v>
      </c>
    </row>
    <row r="2021" spans="1:40" x14ac:dyDescent="0.75">
      <c r="A2021" t="s">
        <v>4239</v>
      </c>
      <c r="B2021" t="s">
        <v>123</v>
      </c>
      <c r="C2021" t="s">
        <v>4240</v>
      </c>
      <c r="D2021" t="s">
        <v>1605</v>
      </c>
      <c r="E2021" t="s">
        <v>126</v>
      </c>
      <c r="F2021">
        <v>400</v>
      </c>
      <c r="G2021">
        <v>2</v>
      </c>
      <c r="H2021" t="s">
        <v>1606</v>
      </c>
      <c r="I2021" t="s">
        <v>128</v>
      </c>
      <c r="J2021" t="s">
        <v>129</v>
      </c>
      <c r="K2021">
        <v>2020</v>
      </c>
      <c r="L2021" t="s">
        <v>137</v>
      </c>
      <c r="O2021" s="43">
        <v>17.714234085670103</v>
      </c>
      <c r="R2021" s="43"/>
      <c r="S2021" s="43">
        <v>17.714234085670103</v>
      </c>
      <c r="T2021" s="43">
        <v>0</v>
      </c>
      <c r="U2021" s="43">
        <v>16.528619935589081</v>
      </c>
      <c r="V2021" s="43"/>
      <c r="W2021" s="43">
        <v>1.1856141500810209</v>
      </c>
      <c r="X2021" s="43"/>
      <c r="Y2021" s="43"/>
      <c r="Z2021" s="43"/>
      <c r="AA2021" s="43"/>
      <c r="AB2021" s="43"/>
      <c r="AE2021" s="43">
        <v>0</v>
      </c>
      <c r="AL2021" s="43"/>
      <c r="AN2021" t="s">
        <v>131</v>
      </c>
    </row>
    <row r="2022" spans="1:40" x14ac:dyDescent="0.75">
      <c r="A2022" t="s">
        <v>4241</v>
      </c>
      <c r="B2022" t="s">
        <v>123</v>
      </c>
      <c r="C2022" t="s">
        <v>4242</v>
      </c>
      <c r="D2022" t="s">
        <v>1605</v>
      </c>
      <c r="E2022" t="s">
        <v>126</v>
      </c>
      <c r="F2022">
        <v>400</v>
      </c>
      <c r="G2022">
        <v>3</v>
      </c>
      <c r="H2022" t="s">
        <v>1606</v>
      </c>
      <c r="I2022" t="s">
        <v>128</v>
      </c>
      <c r="J2022" t="s">
        <v>129</v>
      </c>
      <c r="K2022">
        <v>2020</v>
      </c>
      <c r="L2022" t="s">
        <v>21</v>
      </c>
      <c r="O2022" s="43">
        <v>123.74286128305465</v>
      </c>
      <c r="R2022" s="43"/>
      <c r="S2022" s="43">
        <v>123.74286128305465</v>
      </c>
      <c r="T2022" s="43">
        <v>0</v>
      </c>
      <c r="U2022" s="43">
        <v>110.26826985649591</v>
      </c>
      <c r="V2022" s="43"/>
      <c r="W2022" s="43">
        <v>13.474591426558741</v>
      </c>
      <c r="X2022" s="43"/>
      <c r="Y2022" s="43"/>
      <c r="Z2022" s="43"/>
      <c r="AA2022" s="43"/>
      <c r="AB2022" s="43"/>
      <c r="AE2022" s="43">
        <v>0</v>
      </c>
      <c r="AL2022" s="43"/>
      <c r="AN2022" t="s">
        <v>131</v>
      </c>
    </row>
    <row r="2023" spans="1:40" x14ac:dyDescent="0.75">
      <c r="A2023" t="s">
        <v>4243</v>
      </c>
      <c r="B2023" t="s">
        <v>123</v>
      </c>
      <c r="C2023" t="s">
        <v>4244</v>
      </c>
      <c r="D2023" t="s">
        <v>1605</v>
      </c>
      <c r="E2023" t="s">
        <v>126</v>
      </c>
      <c r="F2023">
        <v>400</v>
      </c>
      <c r="G2023">
        <v>4</v>
      </c>
      <c r="H2023" t="s">
        <v>1606</v>
      </c>
      <c r="I2023" t="s">
        <v>128</v>
      </c>
      <c r="J2023" t="s">
        <v>129</v>
      </c>
      <c r="K2023">
        <v>2020</v>
      </c>
      <c r="L2023" t="s">
        <v>142</v>
      </c>
      <c r="O2023" s="43">
        <v>0</v>
      </c>
      <c r="R2023" s="43"/>
      <c r="S2023" s="43">
        <v>0</v>
      </c>
      <c r="T2023" s="43">
        <v>0</v>
      </c>
      <c r="U2023" s="43">
        <v>0</v>
      </c>
      <c r="V2023" s="43"/>
      <c r="W2023" s="43">
        <v>0</v>
      </c>
      <c r="X2023" s="43"/>
      <c r="Y2023" s="43"/>
      <c r="Z2023" s="43"/>
      <c r="AA2023" s="43"/>
      <c r="AB2023" s="43"/>
      <c r="AE2023" s="43">
        <v>0</v>
      </c>
      <c r="AL2023" s="43"/>
      <c r="AN2023" t="s">
        <v>131</v>
      </c>
    </row>
    <row r="2024" spans="1:40" x14ac:dyDescent="0.75">
      <c r="A2024" t="s">
        <v>4245</v>
      </c>
      <c r="B2024" t="s">
        <v>123</v>
      </c>
      <c r="C2024" t="s">
        <v>4246</v>
      </c>
      <c r="D2024" t="s">
        <v>1605</v>
      </c>
      <c r="E2024" t="s">
        <v>126</v>
      </c>
      <c r="F2024">
        <v>400</v>
      </c>
      <c r="G2024">
        <v>51</v>
      </c>
      <c r="H2024" t="s">
        <v>1606</v>
      </c>
      <c r="I2024" t="s">
        <v>128</v>
      </c>
      <c r="J2024" t="s">
        <v>129</v>
      </c>
      <c r="K2024">
        <v>2020</v>
      </c>
      <c r="L2024" t="s">
        <v>145</v>
      </c>
      <c r="O2024" s="43">
        <v>46.744155574357663</v>
      </c>
      <c r="R2024" s="43"/>
      <c r="S2024" s="43">
        <v>46.744155574357663</v>
      </c>
      <c r="T2024" s="43">
        <v>0</v>
      </c>
      <c r="U2024" s="43">
        <v>45.823098056562721</v>
      </c>
      <c r="V2024" s="43"/>
      <c r="W2024" s="43">
        <v>0.92105751779494538</v>
      </c>
      <c r="X2024" s="43"/>
      <c r="Y2024" s="43"/>
      <c r="Z2024" s="43"/>
      <c r="AA2024" s="43"/>
      <c r="AB2024" s="43"/>
      <c r="AE2024" s="43">
        <v>0</v>
      </c>
      <c r="AL2024" s="43"/>
      <c r="AN2024" t="s">
        <v>131</v>
      </c>
    </row>
    <row r="2025" spans="1:40" x14ac:dyDescent="0.75">
      <c r="A2025" t="s">
        <v>4247</v>
      </c>
      <c r="B2025" t="s">
        <v>123</v>
      </c>
      <c r="C2025" t="s">
        <v>4248</v>
      </c>
      <c r="D2025" t="s">
        <v>1605</v>
      </c>
      <c r="E2025" t="s">
        <v>126</v>
      </c>
      <c r="F2025">
        <v>400</v>
      </c>
      <c r="G2025">
        <v>52</v>
      </c>
      <c r="H2025" t="s">
        <v>1606</v>
      </c>
      <c r="I2025" t="s">
        <v>128</v>
      </c>
      <c r="J2025" t="s">
        <v>129</v>
      </c>
      <c r="K2025">
        <v>2020</v>
      </c>
      <c r="L2025" t="s">
        <v>72</v>
      </c>
      <c r="O2025" s="43">
        <v>0</v>
      </c>
      <c r="R2025" s="43"/>
      <c r="S2025" s="43">
        <v>0</v>
      </c>
      <c r="T2025" s="43">
        <v>0</v>
      </c>
      <c r="U2025" s="43">
        <v>0</v>
      </c>
      <c r="V2025" s="43"/>
      <c r="W2025" s="43">
        <v>0</v>
      </c>
      <c r="X2025" s="43"/>
      <c r="Y2025" s="43"/>
      <c r="Z2025" s="43"/>
      <c r="AA2025" s="43"/>
      <c r="AB2025" s="43"/>
      <c r="AE2025" s="43">
        <v>0</v>
      </c>
      <c r="AL2025" s="43"/>
      <c r="AN2025" t="s">
        <v>131</v>
      </c>
    </row>
    <row r="2026" spans="1:40" x14ac:dyDescent="0.75">
      <c r="A2026" t="s">
        <v>4249</v>
      </c>
      <c r="B2026" t="s">
        <v>123</v>
      </c>
      <c r="C2026" t="s">
        <v>4250</v>
      </c>
      <c r="D2026" t="s">
        <v>1605</v>
      </c>
      <c r="E2026" t="s">
        <v>126</v>
      </c>
      <c r="F2026">
        <v>400</v>
      </c>
      <c r="G2026">
        <v>53</v>
      </c>
      <c r="H2026" t="s">
        <v>1606</v>
      </c>
      <c r="I2026" t="s">
        <v>128</v>
      </c>
      <c r="J2026" t="s">
        <v>129</v>
      </c>
      <c r="K2026">
        <v>2020</v>
      </c>
      <c r="L2026" t="s">
        <v>150</v>
      </c>
      <c r="O2026" s="43">
        <v>2.7914707555372744</v>
      </c>
      <c r="R2026" s="43"/>
      <c r="S2026" s="43">
        <v>2.7914707555372744</v>
      </c>
      <c r="T2026" s="43">
        <v>0</v>
      </c>
      <c r="U2026" s="43">
        <v>0.90584026064320633</v>
      </c>
      <c r="V2026" s="43"/>
      <c r="W2026" s="43">
        <v>1.8856304948940681</v>
      </c>
      <c r="X2026" s="43"/>
      <c r="Y2026" s="43"/>
      <c r="Z2026" s="43"/>
      <c r="AA2026" s="43"/>
      <c r="AB2026" s="43"/>
      <c r="AE2026" s="43">
        <v>0</v>
      </c>
      <c r="AL2026" s="43"/>
      <c r="AN2026" t="s">
        <v>131</v>
      </c>
    </row>
    <row r="2027" spans="1:40" x14ac:dyDescent="0.75">
      <c r="A2027" t="s">
        <v>4251</v>
      </c>
      <c r="B2027" t="s">
        <v>123</v>
      </c>
      <c r="C2027" t="s">
        <v>4252</v>
      </c>
      <c r="D2027" t="s">
        <v>1605</v>
      </c>
      <c r="E2027" t="s">
        <v>126</v>
      </c>
      <c r="F2027">
        <v>400</v>
      </c>
      <c r="G2027">
        <v>55</v>
      </c>
      <c r="H2027" t="s">
        <v>1606</v>
      </c>
      <c r="I2027" t="s">
        <v>128</v>
      </c>
      <c r="J2027" t="s">
        <v>129</v>
      </c>
      <c r="K2027">
        <v>2020</v>
      </c>
      <c r="L2027" t="s">
        <v>153</v>
      </c>
      <c r="O2027" s="43">
        <v>0</v>
      </c>
      <c r="R2027" s="43"/>
      <c r="S2027" s="43">
        <v>0</v>
      </c>
      <c r="T2027" s="43">
        <v>0</v>
      </c>
      <c r="U2027" s="43">
        <v>0</v>
      </c>
      <c r="V2027" s="43"/>
      <c r="W2027" s="43">
        <v>0</v>
      </c>
      <c r="X2027" s="43"/>
      <c r="Y2027" s="43"/>
      <c r="Z2027" s="43"/>
      <c r="AA2027" s="43"/>
      <c r="AB2027" s="43"/>
      <c r="AE2027" s="43">
        <v>0</v>
      </c>
      <c r="AL2027" s="43"/>
      <c r="AN2027" t="s">
        <v>131</v>
      </c>
    </row>
    <row r="2028" spans="1:40" x14ac:dyDescent="0.75">
      <c r="A2028" t="s">
        <v>4253</v>
      </c>
      <c r="B2028" t="s">
        <v>123</v>
      </c>
      <c r="C2028" t="s">
        <v>4254</v>
      </c>
      <c r="D2028" t="s">
        <v>1605</v>
      </c>
      <c r="E2028" t="s">
        <v>126</v>
      </c>
      <c r="F2028">
        <v>400</v>
      </c>
      <c r="G2028">
        <v>58</v>
      </c>
      <c r="H2028" t="s">
        <v>1606</v>
      </c>
      <c r="I2028" t="s">
        <v>128</v>
      </c>
      <c r="J2028" t="s">
        <v>129</v>
      </c>
      <c r="K2028">
        <v>2020</v>
      </c>
      <c r="L2028" t="s">
        <v>156</v>
      </c>
      <c r="O2028" s="43">
        <v>20.772836194445691</v>
      </c>
      <c r="R2028" s="43"/>
      <c r="S2028" s="43">
        <v>20.772836194445691</v>
      </c>
      <c r="T2028" s="43">
        <v>0</v>
      </c>
      <c r="U2028" s="43">
        <v>18.91419301741465</v>
      </c>
      <c r="V2028" s="43"/>
      <c r="W2028" s="43">
        <v>1.858643177031041</v>
      </c>
      <c r="X2028" s="43"/>
      <c r="Y2028" s="43"/>
      <c r="Z2028" s="43"/>
      <c r="AA2028" s="43"/>
      <c r="AB2028" s="43"/>
      <c r="AE2028" s="43">
        <v>0</v>
      </c>
      <c r="AL2028" s="43"/>
      <c r="AN2028" t="s">
        <v>131</v>
      </c>
    </row>
    <row r="2029" spans="1:40" x14ac:dyDescent="0.75">
      <c r="A2029" t="s">
        <v>4255</v>
      </c>
      <c r="B2029" t="s">
        <v>123</v>
      </c>
      <c r="C2029" t="s">
        <v>4256</v>
      </c>
      <c r="D2029" t="s">
        <v>1605</v>
      </c>
      <c r="E2029" t="s">
        <v>126</v>
      </c>
      <c r="F2029">
        <v>400</v>
      </c>
      <c r="G2029">
        <v>6</v>
      </c>
      <c r="H2029" t="s">
        <v>1606</v>
      </c>
      <c r="I2029" t="s">
        <v>128</v>
      </c>
      <c r="J2029" t="s">
        <v>129</v>
      </c>
      <c r="K2029">
        <v>2020</v>
      </c>
      <c r="L2029" t="s">
        <v>20</v>
      </c>
      <c r="O2029" s="43">
        <v>51.521801577272413</v>
      </c>
      <c r="R2029" s="43"/>
      <c r="S2029" s="43">
        <v>21.148801577272412</v>
      </c>
      <c r="T2029" s="43">
        <v>30.373000000000001</v>
      </c>
      <c r="U2029" s="43">
        <v>16.416004791516961</v>
      </c>
      <c r="V2029" s="43"/>
      <c r="W2029" s="43">
        <v>4.7327967857554514</v>
      </c>
      <c r="X2029" s="43"/>
      <c r="Y2029" s="43"/>
      <c r="Z2029" s="43"/>
      <c r="AA2029" s="43"/>
      <c r="AB2029" s="43"/>
      <c r="AE2029" s="43">
        <v>30.373000000000001</v>
      </c>
      <c r="AL2029" s="43"/>
      <c r="AN2029" t="s">
        <v>131</v>
      </c>
    </row>
    <row r="2030" spans="1:40" x14ac:dyDescent="0.75">
      <c r="A2030" t="s">
        <v>4257</v>
      </c>
      <c r="B2030" t="s">
        <v>123</v>
      </c>
      <c r="C2030" t="s">
        <v>4258</v>
      </c>
      <c r="D2030" t="s">
        <v>1605</v>
      </c>
      <c r="E2030" t="s">
        <v>126</v>
      </c>
      <c r="F2030">
        <v>400</v>
      </c>
      <c r="G2030">
        <v>7</v>
      </c>
      <c r="H2030" t="s">
        <v>1606</v>
      </c>
      <c r="I2030" t="s">
        <v>128</v>
      </c>
      <c r="J2030" t="s">
        <v>129</v>
      </c>
      <c r="K2030">
        <v>2020</v>
      </c>
      <c r="L2030" t="s">
        <v>161</v>
      </c>
      <c r="O2030" s="43">
        <v>6.356600936857344</v>
      </c>
      <c r="R2030" s="43"/>
      <c r="S2030" s="43">
        <v>6.356600936857344</v>
      </c>
      <c r="T2030" s="43">
        <v>0</v>
      </c>
      <c r="U2030" s="43">
        <v>5.6696547550263174</v>
      </c>
      <c r="V2030" s="43"/>
      <c r="W2030" s="43">
        <v>0.68694618183102629</v>
      </c>
      <c r="X2030" s="43"/>
      <c r="Y2030" s="43"/>
      <c r="Z2030" s="43"/>
      <c r="AA2030" s="43"/>
      <c r="AB2030" s="43"/>
      <c r="AE2030" s="43">
        <v>0</v>
      </c>
      <c r="AL2030" s="43"/>
      <c r="AN2030" t="s">
        <v>131</v>
      </c>
    </row>
    <row r="2031" spans="1:40" x14ac:dyDescent="0.75">
      <c r="A2031" t="s">
        <v>4259</v>
      </c>
      <c r="B2031" t="s">
        <v>123</v>
      </c>
      <c r="C2031" t="s">
        <v>4260</v>
      </c>
      <c r="D2031" t="s">
        <v>1605</v>
      </c>
      <c r="E2031" t="s">
        <v>126</v>
      </c>
      <c r="F2031">
        <v>400</v>
      </c>
      <c r="G2031">
        <v>8</v>
      </c>
      <c r="H2031" t="s">
        <v>1606</v>
      </c>
      <c r="I2031" t="s">
        <v>128</v>
      </c>
      <c r="J2031" t="s">
        <v>129</v>
      </c>
      <c r="K2031">
        <v>2020</v>
      </c>
      <c r="L2031" t="s">
        <v>164</v>
      </c>
      <c r="O2031" s="43">
        <v>0</v>
      </c>
      <c r="R2031" s="43"/>
      <c r="S2031" s="43">
        <v>0</v>
      </c>
      <c r="T2031" s="43">
        <v>0</v>
      </c>
      <c r="U2031" s="43">
        <v>0</v>
      </c>
      <c r="V2031" s="43"/>
      <c r="W2031" s="43">
        <v>0</v>
      </c>
      <c r="X2031" s="43"/>
      <c r="Y2031" s="43"/>
      <c r="Z2031" s="43"/>
      <c r="AA2031" s="43"/>
      <c r="AB2031" s="43"/>
      <c r="AE2031" s="43">
        <v>0</v>
      </c>
      <c r="AL2031" s="43"/>
      <c r="AN2031" t="s">
        <v>131</v>
      </c>
    </row>
    <row r="2032" spans="1:40" x14ac:dyDescent="0.75">
      <c r="A2032" t="s">
        <v>4261</v>
      </c>
      <c r="B2032" t="s">
        <v>123</v>
      </c>
      <c r="C2032" t="s">
        <v>4262</v>
      </c>
      <c r="D2032" t="s">
        <v>1605</v>
      </c>
      <c r="E2032" t="s">
        <v>126</v>
      </c>
      <c r="F2032">
        <v>400</v>
      </c>
      <c r="G2032">
        <v>9</v>
      </c>
      <c r="H2032" t="s">
        <v>1606</v>
      </c>
      <c r="I2032" t="s">
        <v>128</v>
      </c>
      <c r="J2032" t="s">
        <v>129</v>
      </c>
      <c r="K2032">
        <v>2020</v>
      </c>
      <c r="L2032" t="s">
        <v>167</v>
      </c>
      <c r="O2032" s="43">
        <v>0</v>
      </c>
      <c r="R2032" s="43"/>
      <c r="S2032" s="43">
        <v>0</v>
      </c>
      <c r="T2032" s="43">
        <v>0</v>
      </c>
      <c r="U2032" s="43">
        <v>0</v>
      </c>
      <c r="V2032" s="43"/>
      <c r="W2032" s="43">
        <v>0</v>
      </c>
      <c r="X2032" s="43"/>
      <c r="Y2032" s="43"/>
      <c r="Z2032" s="43"/>
      <c r="AA2032" s="43"/>
      <c r="AB2032" s="43"/>
      <c r="AE2032" s="43">
        <v>0</v>
      </c>
      <c r="AL2032" s="43"/>
      <c r="AN2032" t="s">
        <v>131</v>
      </c>
    </row>
    <row r="2033" spans="1:40" x14ac:dyDescent="0.75">
      <c r="A2033" t="s">
        <v>4263</v>
      </c>
      <c r="B2033" t="s">
        <v>123</v>
      </c>
      <c r="C2033" t="s">
        <v>4264</v>
      </c>
      <c r="D2033" t="s">
        <v>1605</v>
      </c>
      <c r="E2033" t="s">
        <v>126</v>
      </c>
      <c r="F2033">
        <v>401</v>
      </c>
      <c r="G2033">
        <v>0</v>
      </c>
      <c r="H2033" t="s">
        <v>1606</v>
      </c>
      <c r="I2033" t="s">
        <v>128</v>
      </c>
      <c r="J2033" t="s">
        <v>170</v>
      </c>
      <c r="K2033">
        <v>2020</v>
      </c>
      <c r="L2033" t="s">
        <v>130</v>
      </c>
      <c r="O2033" s="43">
        <v>90.906772936352255</v>
      </c>
      <c r="R2033" s="43"/>
      <c r="S2033" s="43">
        <v>82.586272936352259</v>
      </c>
      <c r="T2033" s="43">
        <v>8.3204999999999991</v>
      </c>
      <c r="U2033" s="43">
        <v>76.769040735169696</v>
      </c>
      <c r="V2033" s="43"/>
      <c r="W2033" s="43">
        <v>5.817232201182569</v>
      </c>
      <c r="X2033" s="43"/>
      <c r="Y2033" s="43"/>
      <c r="Z2033" s="43"/>
      <c r="AA2033" s="43"/>
      <c r="AB2033" s="43"/>
      <c r="AE2033" s="43">
        <v>8.3204999999999991</v>
      </c>
      <c r="AL2033" s="43"/>
      <c r="AN2033" t="s">
        <v>131</v>
      </c>
    </row>
    <row r="2034" spans="1:40" x14ac:dyDescent="0.75">
      <c r="A2034" t="s">
        <v>4265</v>
      </c>
      <c r="B2034" t="s">
        <v>123</v>
      </c>
      <c r="C2034" t="s">
        <v>4266</v>
      </c>
      <c r="D2034" t="s">
        <v>1605</v>
      </c>
      <c r="E2034" t="s">
        <v>126</v>
      </c>
      <c r="F2034">
        <v>401</v>
      </c>
      <c r="G2034">
        <v>1</v>
      </c>
      <c r="H2034" t="s">
        <v>1606</v>
      </c>
      <c r="I2034" t="s">
        <v>128</v>
      </c>
      <c r="J2034" t="s">
        <v>170</v>
      </c>
      <c r="K2034">
        <v>2020</v>
      </c>
      <c r="L2034" t="s">
        <v>134</v>
      </c>
      <c r="O2034" s="43">
        <v>1.1303738700863269E-2</v>
      </c>
      <c r="R2034" s="43"/>
      <c r="S2034" s="43">
        <v>1.1303738700863269E-2</v>
      </c>
      <c r="T2034" s="43">
        <v>0</v>
      </c>
      <c r="U2034" s="43">
        <v>1.122843515686253E-2</v>
      </c>
      <c r="V2034" s="43"/>
      <c r="W2034" s="43">
        <v>7.5303544000739387E-5</v>
      </c>
      <c r="X2034" s="43"/>
      <c r="Y2034" s="43"/>
      <c r="Z2034" s="43"/>
      <c r="AA2034" s="43"/>
      <c r="AB2034" s="43"/>
      <c r="AE2034" s="43">
        <v>0</v>
      </c>
      <c r="AL2034" s="43"/>
      <c r="AN2034" t="s">
        <v>131</v>
      </c>
    </row>
    <row r="2035" spans="1:40" x14ac:dyDescent="0.75">
      <c r="A2035" t="s">
        <v>4267</v>
      </c>
      <c r="B2035" t="s">
        <v>123</v>
      </c>
      <c r="C2035" t="s">
        <v>4268</v>
      </c>
      <c r="D2035" t="s">
        <v>1605</v>
      </c>
      <c r="E2035" t="s">
        <v>126</v>
      </c>
      <c r="F2035">
        <v>401</v>
      </c>
      <c r="G2035">
        <v>2</v>
      </c>
      <c r="H2035" t="s">
        <v>1606</v>
      </c>
      <c r="I2035" t="s">
        <v>128</v>
      </c>
      <c r="J2035" t="s">
        <v>170</v>
      </c>
      <c r="K2035">
        <v>2020</v>
      </c>
      <c r="L2035" t="s">
        <v>137</v>
      </c>
      <c r="O2035" s="43">
        <v>8.7713870605189399</v>
      </c>
      <c r="R2035" s="43"/>
      <c r="S2035" s="43">
        <v>8.7713870605189399</v>
      </c>
      <c r="T2035" s="43">
        <v>0</v>
      </c>
      <c r="U2035" s="43">
        <v>8.4570356750670506</v>
      </c>
      <c r="V2035" s="43"/>
      <c r="W2035" s="43">
        <v>0.31435138545188951</v>
      </c>
      <c r="X2035" s="43"/>
      <c r="Y2035" s="43"/>
      <c r="Z2035" s="43"/>
      <c r="AA2035" s="43"/>
      <c r="AB2035" s="43"/>
      <c r="AE2035" s="43">
        <v>0</v>
      </c>
      <c r="AL2035" s="43"/>
      <c r="AN2035" t="s">
        <v>131</v>
      </c>
    </row>
    <row r="2036" spans="1:40" x14ac:dyDescent="0.75">
      <c r="A2036" t="s">
        <v>4269</v>
      </c>
      <c r="B2036" t="s">
        <v>123</v>
      </c>
      <c r="C2036" t="s">
        <v>4270</v>
      </c>
      <c r="D2036" t="s">
        <v>1605</v>
      </c>
      <c r="E2036" t="s">
        <v>126</v>
      </c>
      <c r="F2036">
        <v>401</v>
      </c>
      <c r="G2036">
        <v>3</v>
      </c>
      <c r="H2036" t="s">
        <v>1606</v>
      </c>
      <c r="I2036" t="s">
        <v>128</v>
      </c>
      <c r="J2036" t="s">
        <v>170</v>
      </c>
      <c r="K2036">
        <v>2020</v>
      </c>
      <c r="L2036" t="s">
        <v>21</v>
      </c>
      <c r="O2036" s="43">
        <v>33.724768904074793</v>
      </c>
      <c r="R2036" s="43"/>
      <c r="S2036" s="43">
        <v>33.724768904074793</v>
      </c>
      <c r="T2036" s="43">
        <v>0</v>
      </c>
      <c r="U2036" s="43">
        <v>31.70396669894259</v>
      </c>
      <c r="V2036" s="43"/>
      <c r="W2036" s="43">
        <v>2.020802205132203</v>
      </c>
      <c r="X2036" s="43"/>
      <c r="Y2036" s="43"/>
      <c r="Z2036" s="43"/>
      <c r="AA2036" s="43"/>
      <c r="AB2036" s="43"/>
      <c r="AE2036" s="43">
        <v>0</v>
      </c>
      <c r="AL2036" s="43"/>
      <c r="AN2036" t="s">
        <v>131</v>
      </c>
    </row>
    <row r="2037" spans="1:40" x14ac:dyDescent="0.75">
      <c r="A2037" t="s">
        <v>4271</v>
      </c>
      <c r="B2037" t="s">
        <v>123</v>
      </c>
      <c r="C2037" t="s">
        <v>4272</v>
      </c>
      <c r="D2037" t="s">
        <v>1605</v>
      </c>
      <c r="E2037" t="s">
        <v>126</v>
      </c>
      <c r="F2037">
        <v>401</v>
      </c>
      <c r="G2037">
        <v>4</v>
      </c>
      <c r="H2037" t="s">
        <v>1606</v>
      </c>
      <c r="I2037" t="s">
        <v>128</v>
      </c>
      <c r="J2037" t="s">
        <v>170</v>
      </c>
      <c r="K2037">
        <v>2020</v>
      </c>
      <c r="L2037" t="s">
        <v>142</v>
      </c>
      <c r="O2037" s="43">
        <v>0</v>
      </c>
      <c r="R2037" s="43"/>
      <c r="S2037" s="43">
        <v>0</v>
      </c>
      <c r="T2037" s="43">
        <v>0</v>
      </c>
      <c r="U2037" s="43"/>
      <c r="V2037" s="43"/>
      <c r="W2037" s="43"/>
      <c r="X2037" s="43"/>
      <c r="Y2037" s="43"/>
      <c r="Z2037" s="43"/>
      <c r="AA2037" s="43"/>
      <c r="AB2037" s="43"/>
      <c r="AE2037" s="43">
        <v>0</v>
      </c>
      <c r="AL2037" s="43"/>
      <c r="AN2037" t="s">
        <v>131</v>
      </c>
    </row>
    <row r="2038" spans="1:40" x14ac:dyDescent="0.75">
      <c r="A2038" t="s">
        <v>4273</v>
      </c>
      <c r="B2038" t="s">
        <v>123</v>
      </c>
      <c r="C2038" t="s">
        <v>4274</v>
      </c>
      <c r="D2038" t="s">
        <v>1605</v>
      </c>
      <c r="E2038" t="s">
        <v>126</v>
      </c>
      <c r="F2038">
        <v>401</v>
      </c>
      <c r="G2038">
        <v>51</v>
      </c>
      <c r="H2038" t="s">
        <v>1606</v>
      </c>
      <c r="I2038" t="s">
        <v>128</v>
      </c>
      <c r="J2038" t="s">
        <v>170</v>
      </c>
      <c r="K2038">
        <v>2020</v>
      </c>
      <c r="L2038" t="s">
        <v>145</v>
      </c>
      <c r="O2038" s="43">
        <v>6.614466959681832</v>
      </c>
      <c r="R2038" s="43"/>
      <c r="S2038" s="43">
        <v>6.614466959681832</v>
      </c>
      <c r="T2038" s="43">
        <v>0</v>
      </c>
      <c r="U2038" s="43">
        <v>6.555111375304536</v>
      </c>
      <c r="V2038" s="43"/>
      <c r="W2038" s="43">
        <v>5.9355584377295857E-2</v>
      </c>
      <c r="X2038" s="43"/>
      <c r="Y2038" s="43"/>
      <c r="Z2038" s="43"/>
      <c r="AA2038" s="43"/>
      <c r="AB2038" s="43"/>
      <c r="AE2038" s="43">
        <v>0</v>
      </c>
      <c r="AL2038" s="43"/>
      <c r="AN2038" t="s">
        <v>131</v>
      </c>
    </row>
    <row r="2039" spans="1:40" x14ac:dyDescent="0.75">
      <c r="A2039" t="s">
        <v>4275</v>
      </c>
      <c r="B2039" t="s">
        <v>123</v>
      </c>
      <c r="C2039" t="s">
        <v>4276</v>
      </c>
      <c r="D2039" t="s">
        <v>1605</v>
      </c>
      <c r="E2039" t="s">
        <v>126</v>
      </c>
      <c r="F2039">
        <v>401</v>
      </c>
      <c r="G2039">
        <v>52</v>
      </c>
      <c r="H2039" t="s">
        <v>1606</v>
      </c>
      <c r="I2039" t="s">
        <v>128</v>
      </c>
      <c r="J2039" t="s">
        <v>170</v>
      </c>
      <c r="K2039">
        <v>2020</v>
      </c>
      <c r="L2039" t="s">
        <v>72</v>
      </c>
      <c r="O2039" s="43">
        <v>0</v>
      </c>
      <c r="R2039" s="43"/>
      <c r="S2039" s="43">
        <v>0</v>
      </c>
      <c r="T2039" s="43">
        <v>0</v>
      </c>
      <c r="U2039" s="43"/>
      <c r="V2039" s="43"/>
      <c r="W2039" s="43"/>
      <c r="X2039" s="43"/>
      <c r="Y2039" s="43"/>
      <c r="Z2039" s="43"/>
      <c r="AA2039" s="43"/>
      <c r="AB2039" s="43"/>
      <c r="AE2039" s="43">
        <v>0</v>
      </c>
      <c r="AL2039" s="43"/>
      <c r="AN2039" t="s">
        <v>131</v>
      </c>
    </row>
    <row r="2040" spans="1:40" x14ac:dyDescent="0.75">
      <c r="A2040" t="s">
        <v>4277</v>
      </c>
      <c r="B2040" t="s">
        <v>123</v>
      </c>
      <c r="C2040" t="s">
        <v>4278</v>
      </c>
      <c r="D2040" t="s">
        <v>1605</v>
      </c>
      <c r="E2040" t="s">
        <v>126</v>
      </c>
      <c r="F2040">
        <v>401</v>
      </c>
      <c r="G2040">
        <v>53</v>
      </c>
      <c r="H2040" t="s">
        <v>1606</v>
      </c>
      <c r="I2040" t="s">
        <v>128</v>
      </c>
      <c r="J2040" t="s">
        <v>170</v>
      </c>
      <c r="K2040">
        <v>2020</v>
      </c>
      <c r="L2040" t="s">
        <v>150</v>
      </c>
      <c r="O2040" s="43">
        <v>1.1126193081788722</v>
      </c>
      <c r="R2040" s="43"/>
      <c r="S2040" s="43">
        <v>1.1126193081788722</v>
      </c>
      <c r="T2040" s="43">
        <v>0</v>
      </c>
      <c r="U2040" s="43">
        <v>0.55326990446046509</v>
      </c>
      <c r="V2040" s="43"/>
      <c r="W2040" s="43">
        <v>0.55934940371840702</v>
      </c>
      <c r="X2040" s="43"/>
      <c r="Y2040" s="43"/>
      <c r="Z2040" s="43"/>
      <c r="AA2040" s="43"/>
      <c r="AB2040" s="43"/>
      <c r="AE2040" s="43">
        <v>0</v>
      </c>
      <c r="AL2040" s="43"/>
      <c r="AN2040" t="s">
        <v>131</v>
      </c>
    </row>
    <row r="2041" spans="1:40" x14ac:dyDescent="0.75">
      <c r="A2041" t="s">
        <v>4279</v>
      </c>
      <c r="B2041" t="s">
        <v>123</v>
      </c>
      <c r="C2041" t="s">
        <v>4280</v>
      </c>
      <c r="D2041" t="s">
        <v>1605</v>
      </c>
      <c r="E2041" t="s">
        <v>126</v>
      </c>
      <c r="F2041">
        <v>401</v>
      </c>
      <c r="G2041">
        <v>55</v>
      </c>
      <c r="H2041" t="s">
        <v>1606</v>
      </c>
      <c r="I2041" t="s">
        <v>128</v>
      </c>
      <c r="J2041" t="s">
        <v>170</v>
      </c>
      <c r="K2041">
        <v>2020</v>
      </c>
      <c r="L2041" t="s">
        <v>153</v>
      </c>
      <c r="O2041" s="43">
        <v>0</v>
      </c>
      <c r="R2041" s="43"/>
      <c r="S2041" s="43">
        <v>0</v>
      </c>
      <c r="T2041" s="43">
        <v>0</v>
      </c>
      <c r="U2041" s="43"/>
      <c r="V2041" s="43"/>
      <c r="W2041" s="43"/>
      <c r="X2041" s="43"/>
      <c r="Y2041" s="43"/>
      <c r="Z2041" s="43"/>
      <c r="AA2041" s="43"/>
      <c r="AB2041" s="43"/>
      <c r="AE2041" s="43">
        <v>0</v>
      </c>
      <c r="AL2041" s="43"/>
      <c r="AN2041" t="s">
        <v>131</v>
      </c>
    </row>
    <row r="2042" spans="1:40" x14ac:dyDescent="0.75">
      <c r="A2042" t="s">
        <v>4281</v>
      </c>
      <c r="B2042" t="s">
        <v>123</v>
      </c>
      <c r="C2042" t="s">
        <v>4282</v>
      </c>
      <c r="D2042" t="s">
        <v>1605</v>
      </c>
      <c r="E2042" t="s">
        <v>126</v>
      </c>
      <c r="F2042">
        <v>401</v>
      </c>
      <c r="G2042">
        <v>58</v>
      </c>
      <c r="H2042" t="s">
        <v>1606</v>
      </c>
      <c r="I2042" t="s">
        <v>128</v>
      </c>
      <c r="J2042" t="s">
        <v>170</v>
      </c>
      <c r="K2042">
        <v>2020</v>
      </c>
      <c r="L2042" t="s">
        <v>156</v>
      </c>
      <c r="O2042" s="43">
        <v>17.30579286469391</v>
      </c>
      <c r="R2042" s="43"/>
      <c r="S2042" s="43">
        <v>17.30579286469391</v>
      </c>
      <c r="T2042" s="43">
        <v>0</v>
      </c>
      <c r="U2042" s="43">
        <v>15.94979913996545</v>
      </c>
      <c r="V2042" s="43"/>
      <c r="W2042" s="43">
        <v>1.3559937247284599</v>
      </c>
      <c r="X2042" s="43"/>
      <c r="Y2042" s="43"/>
      <c r="Z2042" s="43"/>
      <c r="AA2042" s="43"/>
      <c r="AB2042" s="43"/>
      <c r="AE2042" s="43">
        <v>0</v>
      </c>
      <c r="AL2042" s="43"/>
      <c r="AN2042" t="s">
        <v>131</v>
      </c>
    </row>
    <row r="2043" spans="1:40" x14ac:dyDescent="0.75">
      <c r="A2043" t="s">
        <v>4283</v>
      </c>
      <c r="B2043" t="s">
        <v>123</v>
      </c>
      <c r="C2043" t="s">
        <v>4284</v>
      </c>
      <c r="D2043" t="s">
        <v>1605</v>
      </c>
      <c r="E2043" t="s">
        <v>126</v>
      </c>
      <c r="F2043">
        <v>401</v>
      </c>
      <c r="G2043">
        <v>6</v>
      </c>
      <c r="H2043" t="s">
        <v>1606</v>
      </c>
      <c r="I2043" t="s">
        <v>128</v>
      </c>
      <c r="J2043" t="s">
        <v>170</v>
      </c>
      <c r="K2043">
        <v>2020</v>
      </c>
      <c r="L2043" t="s">
        <v>20</v>
      </c>
      <c r="O2043" s="43">
        <v>23.010887256562569</v>
      </c>
      <c r="R2043" s="43"/>
      <c r="S2043" s="43">
        <v>14.69038725656257</v>
      </c>
      <c r="T2043" s="43">
        <v>8.3204999999999991</v>
      </c>
      <c r="U2043" s="43">
        <v>13.20324780038265</v>
      </c>
      <c r="V2043" s="43"/>
      <c r="W2043" s="43">
        <v>1.48713945617992</v>
      </c>
      <c r="X2043" s="43"/>
      <c r="Y2043" s="43"/>
      <c r="Z2043" s="43"/>
      <c r="AA2043" s="43"/>
      <c r="AB2043" s="43"/>
      <c r="AE2043" s="43">
        <v>8.3204999999999991</v>
      </c>
      <c r="AL2043" s="43"/>
      <c r="AN2043" t="s">
        <v>131</v>
      </c>
    </row>
    <row r="2044" spans="1:40" x14ac:dyDescent="0.75">
      <c r="A2044" t="s">
        <v>4285</v>
      </c>
      <c r="B2044" t="s">
        <v>123</v>
      </c>
      <c r="C2044" t="s">
        <v>4286</v>
      </c>
      <c r="D2044" t="s">
        <v>1605</v>
      </c>
      <c r="E2044" t="s">
        <v>126</v>
      </c>
      <c r="F2044">
        <v>401</v>
      </c>
      <c r="G2044">
        <v>7</v>
      </c>
      <c r="H2044" t="s">
        <v>1606</v>
      </c>
      <c r="I2044" t="s">
        <v>128</v>
      </c>
      <c r="J2044" t="s">
        <v>170</v>
      </c>
      <c r="K2044">
        <v>2020</v>
      </c>
      <c r="L2044" t="s">
        <v>161</v>
      </c>
      <c r="O2044" s="43">
        <v>0.35554684394048841</v>
      </c>
      <c r="R2044" s="43"/>
      <c r="S2044" s="43">
        <v>0.35554684394048841</v>
      </c>
      <c r="T2044" s="43">
        <v>0</v>
      </c>
      <c r="U2044" s="43">
        <v>0.33538170589009442</v>
      </c>
      <c r="V2044" s="43"/>
      <c r="W2044" s="43">
        <v>2.016513805039398E-2</v>
      </c>
      <c r="X2044" s="43"/>
      <c r="Y2044" s="43"/>
      <c r="Z2044" s="43"/>
      <c r="AA2044" s="43"/>
      <c r="AB2044" s="43"/>
      <c r="AE2044" s="43">
        <v>0</v>
      </c>
      <c r="AL2044" s="43"/>
      <c r="AN2044" t="s">
        <v>131</v>
      </c>
    </row>
    <row r="2045" spans="1:40" x14ac:dyDescent="0.75">
      <c r="A2045" t="s">
        <v>4287</v>
      </c>
      <c r="B2045" t="s">
        <v>123</v>
      </c>
      <c r="C2045" t="s">
        <v>4288</v>
      </c>
      <c r="D2045" t="s">
        <v>1605</v>
      </c>
      <c r="E2045" t="s">
        <v>126</v>
      </c>
      <c r="F2045">
        <v>401</v>
      </c>
      <c r="G2045">
        <v>8</v>
      </c>
      <c r="H2045" t="s">
        <v>1606</v>
      </c>
      <c r="I2045" t="s">
        <v>128</v>
      </c>
      <c r="J2045" t="s">
        <v>170</v>
      </c>
      <c r="K2045">
        <v>2020</v>
      </c>
      <c r="L2045" t="s">
        <v>164</v>
      </c>
      <c r="O2045" s="43">
        <v>0</v>
      </c>
      <c r="R2045" s="43"/>
      <c r="S2045" s="43">
        <v>0</v>
      </c>
      <c r="T2045" s="43">
        <v>0</v>
      </c>
      <c r="U2045" s="43"/>
      <c r="V2045" s="43"/>
      <c r="W2045" s="43"/>
      <c r="X2045" s="43"/>
      <c r="Y2045" s="43"/>
      <c r="Z2045" s="43"/>
      <c r="AA2045" s="43"/>
      <c r="AB2045" s="43"/>
      <c r="AE2045" s="43">
        <v>0</v>
      </c>
      <c r="AL2045" s="43"/>
      <c r="AN2045" t="s">
        <v>131</v>
      </c>
    </row>
    <row r="2046" spans="1:40" x14ac:dyDescent="0.75">
      <c r="A2046" t="s">
        <v>4289</v>
      </c>
      <c r="B2046" t="s">
        <v>123</v>
      </c>
      <c r="C2046" t="s">
        <v>4290</v>
      </c>
      <c r="D2046" t="s">
        <v>1605</v>
      </c>
      <c r="E2046" t="s">
        <v>126</v>
      </c>
      <c r="F2046">
        <v>401</v>
      </c>
      <c r="G2046">
        <v>9</v>
      </c>
      <c r="H2046" t="s">
        <v>1606</v>
      </c>
      <c r="I2046" t="s">
        <v>128</v>
      </c>
      <c r="J2046" t="s">
        <v>170</v>
      </c>
      <c r="K2046">
        <v>2020</v>
      </c>
      <c r="L2046" t="s">
        <v>167</v>
      </c>
      <c r="O2046" s="43">
        <v>0</v>
      </c>
      <c r="R2046" s="43"/>
      <c r="S2046" s="43">
        <v>0</v>
      </c>
      <c r="T2046" s="43">
        <v>0</v>
      </c>
      <c r="U2046" s="43"/>
      <c r="V2046" s="43"/>
      <c r="W2046" s="43"/>
      <c r="X2046" s="43"/>
      <c r="Y2046" s="43"/>
      <c r="Z2046" s="43"/>
      <c r="AA2046" s="43"/>
      <c r="AB2046" s="43"/>
      <c r="AE2046" s="43">
        <v>0</v>
      </c>
      <c r="AL2046" s="43"/>
      <c r="AN2046" t="s">
        <v>131</v>
      </c>
    </row>
    <row r="2047" spans="1:40" x14ac:dyDescent="0.75">
      <c r="A2047" t="s">
        <v>4291</v>
      </c>
      <c r="B2047" t="s">
        <v>123</v>
      </c>
      <c r="C2047" t="s">
        <v>4292</v>
      </c>
      <c r="D2047" t="s">
        <v>1605</v>
      </c>
      <c r="E2047" t="s">
        <v>126</v>
      </c>
      <c r="F2047">
        <v>402</v>
      </c>
      <c r="G2047">
        <v>0</v>
      </c>
      <c r="H2047" t="s">
        <v>1606</v>
      </c>
      <c r="I2047" t="s">
        <v>128</v>
      </c>
      <c r="J2047" t="s">
        <v>199</v>
      </c>
      <c r="K2047">
        <v>2020</v>
      </c>
      <c r="L2047" t="s">
        <v>130</v>
      </c>
      <c r="O2047" s="43">
        <v>178.74899120954373</v>
      </c>
      <c r="R2047" s="43"/>
      <c r="S2047" s="43">
        <v>156.69599120954373</v>
      </c>
      <c r="T2047" s="43">
        <v>22.053000000000001</v>
      </c>
      <c r="U2047" s="43">
        <v>137.76786837323601</v>
      </c>
      <c r="V2047" s="43"/>
      <c r="W2047" s="43">
        <v>18.928122836307729</v>
      </c>
      <c r="X2047" s="43"/>
      <c r="Y2047" s="43"/>
      <c r="Z2047" s="43"/>
      <c r="AA2047" s="43"/>
      <c r="AB2047" s="43"/>
      <c r="AE2047" s="43">
        <v>22.053000000000001</v>
      </c>
      <c r="AL2047" s="43"/>
      <c r="AN2047" t="s">
        <v>131</v>
      </c>
    </row>
    <row r="2048" spans="1:40" x14ac:dyDescent="0.75">
      <c r="A2048" t="s">
        <v>4293</v>
      </c>
      <c r="B2048" t="s">
        <v>123</v>
      </c>
      <c r="C2048" t="s">
        <v>4294</v>
      </c>
      <c r="D2048" t="s">
        <v>1605</v>
      </c>
      <c r="E2048" t="s">
        <v>126</v>
      </c>
      <c r="F2048">
        <v>402</v>
      </c>
      <c r="G2048">
        <v>1</v>
      </c>
      <c r="H2048" t="s">
        <v>1606</v>
      </c>
      <c r="I2048" t="s">
        <v>128</v>
      </c>
      <c r="J2048" t="s">
        <v>199</v>
      </c>
      <c r="K2048">
        <v>2020</v>
      </c>
      <c r="L2048" t="s">
        <v>134</v>
      </c>
      <c r="O2048" s="43">
        <v>0</v>
      </c>
      <c r="R2048" s="43"/>
      <c r="S2048" s="43">
        <v>0</v>
      </c>
      <c r="T2048" s="43">
        <v>0</v>
      </c>
      <c r="U2048" s="43"/>
      <c r="V2048" s="43"/>
      <c r="W2048" s="43"/>
      <c r="X2048" s="43"/>
      <c r="Y2048" s="43"/>
      <c r="Z2048" s="43"/>
      <c r="AA2048" s="43"/>
      <c r="AB2048" s="43"/>
      <c r="AE2048" s="43">
        <v>0</v>
      </c>
      <c r="AL2048" s="43"/>
      <c r="AN2048" t="s">
        <v>131</v>
      </c>
    </row>
    <row r="2049" spans="1:40" x14ac:dyDescent="0.75">
      <c r="A2049" t="s">
        <v>4295</v>
      </c>
      <c r="B2049" t="s">
        <v>123</v>
      </c>
      <c r="C2049" t="s">
        <v>4296</v>
      </c>
      <c r="D2049" t="s">
        <v>1605</v>
      </c>
      <c r="E2049" t="s">
        <v>126</v>
      </c>
      <c r="F2049">
        <v>402</v>
      </c>
      <c r="G2049">
        <v>2</v>
      </c>
      <c r="H2049" t="s">
        <v>1606</v>
      </c>
      <c r="I2049" t="s">
        <v>128</v>
      </c>
      <c r="J2049" t="s">
        <v>199</v>
      </c>
      <c r="K2049">
        <v>2020</v>
      </c>
      <c r="L2049" t="s">
        <v>137</v>
      </c>
      <c r="O2049" s="43">
        <v>8.9428470251511598</v>
      </c>
      <c r="R2049" s="43"/>
      <c r="S2049" s="43">
        <v>8.9428470251511598</v>
      </c>
      <c r="T2049" s="43">
        <v>0</v>
      </c>
      <c r="U2049" s="43">
        <v>8.0715842605220285</v>
      </c>
      <c r="V2049" s="43"/>
      <c r="W2049" s="43">
        <v>0.87126276462913121</v>
      </c>
      <c r="X2049" s="43"/>
      <c r="Y2049" s="43"/>
      <c r="Z2049" s="43"/>
      <c r="AA2049" s="43"/>
      <c r="AB2049" s="43"/>
      <c r="AE2049" s="43">
        <v>0</v>
      </c>
      <c r="AL2049" s="43"/>
      <c r="AN2049" t="s">
        <v>131</v>
      </c>
    </row>
    <row r="2050" spans="1:40" x14ac:dyDescent="0.75">
      <c r="A2050" t="s">
        <v>4297</v>
      </c>
      <c r="B2050" t="s">
        <v>123</v>
      </c>
      <c r="C2050" t="s">
        <v>4298</v>
      </c>
      <c r="D2050" t="s">
        <v>1605</v>
      </c>
      <c r="E2050" t="s">
        <v>126</v>
      </c>
      <c r="F2050">
        <v>402</v>
      </c>
      <c r="G2050">
        <v>3</v>
      </c>
      <c r="H2050" t="s">
        <v>1606</v>
      </c>
      <c r="I2050" t="s">
        <v>128</v>
      </c>
      <c r="J2050" t="s">
        <v>199</v>
      </c>
      <c r="K2050">
        <v>2020</v>
      </c>
      <c r="L2050" t="s">
        <v>21</v>
      </c>
      <c r="O2050" s="43">
        <v>90.018092378979901</v>
      </c>
      <c r="R2050" s="43"/>
      <c r="S2050" s="43">
        <v>90.018092378979901</v>
      </c>
      <c r="T2050" s="43">
        <v>0</v>
      </c>
      <c r="U2050" s="43">
        <v>78.564303157553354</v>
      </c>
      <c r="V2050" s="43"/>
      <c r="W2050" s="43">
        <v>11.45378922142654</v>
      </c>
      <c r="X2050" s="43"/>
      <c r="Y2050" s="43"/>
      <c r="Z2050" s="43"/>
      <c r="AA2050" s="43"/>
      <c r="AB2050" s="43"/>
      <c r="AE2050" s="43">
        <v>0</v>
      </c>
      <c r="AL2050" s="43"/>
      <c r="AN2050" t="s">
        <v>131</v>
      </c>
    </row>
    <row r="2051" spans="1:40" x14ac:dyDescent="0.75">
      <c r="A2051" t="s">
        <v>4299</v>
      </c>
      <c r="B2051" t="s">
        <v>123</v>
      </c>
      <c r="C2051" t="s">
        <v>4300</v>
      </c>
      <c r="D2051" t="s">
        <v>1605</v>
      </c>
      <c r="E2051" t="s">
        <v>126</v>
      </c>
      <c r="F2051">
        <v>402</v>
      </c>
      <c r="G2051">
        <v>4</v>
      </c>
      <c r="H2051" t="s">
        <v>1606</v>
      </c>
      <c r="I2051" t="s">
        <v>128</v>
      </c>
      <c r="J2051" t="s">
        <v>199</v>
      </c>
      <c r="K2051">
        <v>2020</v>
      </c>
      <c r="L2051" t="s">
        <v>142</v>
      </c>
      <c r="O2051" s="43">
        <v>0</v>
      </c>
      <c r="R2051" s="43"/>
      <c r="S2051" s="43">
        <v>0</v>
      </c>
      <c r="T2051" s="43">
        <v>0</v>
      </c>
      <c r="U2051" s="43"/>
      <c r="V2051" s="43"/>
      <c r="W2051" s="43"/>
      <c r="X2051" s="43"/>
      <c r="Y2051" s="43"/>
      <c r="Z2051" s="43"/>
      <c r="AA2051" s="43"/>
      <c r="AB2051" s="43"/>
      <c r="AE2051" s="43">
        <v>0</v>
      </c>
      <c r="AL2051" s="43"/>
      <c r="AN2051" t="s">
        <v>131</v>
      </c>
    </row>
    <row r="2052" spans="1:40" x14ac:dyDescent="0.75">
      <c r="A2052" t="s">
        <v>4301</v>
      </c>
      <c r="B2052" t="s">
        <v>123</v>
      </c>
      <c r="C2052" t="s">
        <v>4302</v>
      </c>
      <c r="D2052" t="s">
        <v>1605</v>
      </c>
      <c r="E2052" t="s">
        <v>126</v>
      </c>
      <c r="F2052">
        <v>402</v>
      </c>
      <c r="G2052">
        <v>51</v>
      </c>
      <c r="H2052" t="s">
        <v>1606</v>
      </c>
      <c r="I2052" t="s">
        <v>128</v>
      </c>
      <c r="J2052" t="s">
        <v>199</v>
      </c>
      <c r="K2052">
        <v>2020</v>
      </c>
      <c r="L2052" t="s">
        <v>145</v>
      </c>
      <c r="O2052" s="43">
        <v>40.129688614675842</v>
      </c>
      <c r="R2052" s="43"/>
      <c r="S2052" s="43">
        <v>40.129688614675842</v>
      </c>
      <c r="T2052" s="43">
        <v>0</v>
      </c>
      <c r="U2052" s="43">
        <v>39.267986681258193</v>
      </c>
      <c r="V2052" s="43"/>
      <c r="W2052" s="43">
        <v>0.86170193341764956</v>
      </c>
      <c r="X2052" s="43"/>
      <c r="Y2052" s="43"/>
      <c r="Z2052" s="43"/>
      <c r="AA2052" s="43"/>
      <c r="AB2052" s="43"/>
      <c r="AE2052" s="43">
        <v>0</v>
      </c>
      <c r="AL2052" s="43"/>
      <c r="AN2052" t="s">
        <v>131</v>
      </c>
    </row>
    <row r="2053" spans="1:40" x14ac:dyDescent="0.75">
      <c r="A2053" t="s">
        <v>4303</v>
      </c>
      <c r="B2053" t="s">
        <v>123</v>
      </c>
      <c r="C2053" t="s">
        <v>4304</v>
      </c>
      <c r="D2053" t="s">
        <v>1605</v>
      </c>
      <c r="E2053" t="s">
        <v>126</v>
      </c>
      <c r="F2053">
        <v>402</v>
      </c>
      <c r="G2053">
        <v>52</v>
      </c>
      <c r="H2053" t="s">
        <v>1606</v>
      </c>
      <c r="I2053" t="s">
        <v>128</v>
      </c>
      <c r="J2053" t="s">
        <v>199</v>
      </c>
      <c r="K2053">
        <v>2020</v>
      </c>
      <c r="L2053" t="s">
        <v>72</v>
      </c>
      <c r="O2053" s="43">
        <v>0</v>
      </c>
      <c r="R2053" s="43"/>
      <c r="S2053" s="43">
        <v>0</v>
      </c>
      <c r="T2053" s="43">
        <v>0</v>
      </c>
      <c r="U2053" s="43"/>
      <c r="V2053" s="43"/>
      <c r="W2053" s="43"/>
      <c r="X2053" s="43"/>
      <c r="Y2053" s="43"/>
      <c r="Z2053" s="43"/>
      <c r="AA2053" s="43"/>
      <c r="AB2053" s="43"/>
      <c r="AE2053" s="43">
        <v>0</v>
      </c>
      <c r="AL2053" s="43"/>
      <c r="AN2053" t="s">
        <v>131</v>
      </c>
    </row>
    <row r="2054" spans="1:40" x14ac:dyDescent="0.75">
      <c r="A2054" t="s">
        <v>4305</v>
      </c>
      <c r="B2054" t="s">
        <v>123</v>
      </c>
      <c r="C2054" t="s">
        <v>4306</v>
      </c>
      <c r="D2054" t="s">
        <v>1605</v>
      </c>
      <c r="E2054" t="s">
        <v>126</v>
      </c>
      <c r="F2054">
        <v>402</v>
      </c>
      <c r="G2054">
        <v>53</v>
      </c>
      <c r="H2054" t="s">
        <v>1606</v>
      </c>
      <c r="I2054" t="s">
        <v>128</v>
      </c>
      <c r="J2054" t="s">
        <v>199</v>
      </c>
      <c r="K2054">
        <v>2020</v>
      </c>
      <c r="L2054" t="s">
        <v>150</v>
      </c>
      <c r="O2054" s="43">
        <v>1.6788514473584022</v>
      </c>
      <c r="R2054" s="43"/>
      <c r="S2054" s="43">
        <v>1.6788514473584022</v>
      </c>
      <c r="T2054" s="43">
        <v>0</v>
      </c>
      <c r="U2054" s="43">
        <v>0.35257035618274118</v>
      </c>
      <c r="V2054" s="43"/>
      <c r="W2054" s="43">
        <v>1.3262810911756611</v>
      </c>
      <c r="X2054" s="43"/>
      <c r="Y2054" s="43"/>
      <c r="Z2054" s="43"/>
      <c r="AA2054" s="43"/>
      <c r="AB2054" s="43"/>
      <c r="AE2054" s="43">
        <v>0</v>
      </c>
      <c r="AL2054" s="43"/>
      <c r="AN2054" t="s">
        <v>131</v>
      </c>
    </row>
    <row r="2055" spans="1:40" x14ac:dyDescent="0.75">
      <c r="A2055" t="s">
        <v>4307</v>
      </c>
      <c r="B2055" t="s">
        <v>123</v>
      </c>
      <c r="C2055" t="s">
        <v>4308</v>
      </c>
      <c r="D2055" t="s">
        <v>1605</v>
      </c>
      <c r="E2055" t="s">
        <v>126</v>
      </c>
      <c r="F2055">
        <v>402</v>
      </c>
      <c r="G2055">
        <v>55</v>
      </c>
      <c r="H2055" t="s">
        <v>1606</v>
      </c>
      <c r="I2055" t="s">
        <v>128</v>
      </c>
      <c r="J2055" t="s">
        <v>199</v>
      </c>
      <c r="K2055">
        <v>2020</v>
      </c>
      <c r="L2055" t="s">
        <v>153</v>
      </c>
      <c r="O2055" s="43">
        <v>0</v>
      </c>
      <c r="R2055" s="43"/>
      <c r="S2055" s="43">
        <v>0</v>
      </c>
      <c r="T2055" s="43">
        <v>0</v>
      </c>
      <c r="U2055" s="43"/>
      <c r="V2055" s="43"/>
      <c r="W2055" s="43"/>
      <c r="X2055" s="43"/>
      <c r="Y2055" s="43"/>
      <c r="Z2055" s="43"/>
      <c r="AA2055" s="43"/>
      <c r="AB2055" s="43"/>
      <c r="AE2055" s="43">
        <v>0</v>
      </c>
      <c r="AL2055" s="43"/>
      <c r="AN2055" t="s">
        <v>131</v>
      </c>
    </row>
    <row r="2056" spans="1:40" x14ac:dyDescent="0.75">
      <c r="A2056" t="s">
        <v>4309</v>
      </c>
      <c r="B2056" t="s">
        <v>123</v>
      </c>
      <c r="C2056" t="s">
        <v>4310</v>
      </c>
      <c r="D2056" t="s">
        <v>1605</v>
      </c>
      <c r="E2056" t="s">
        <v>126</v>
      </c>
      <c r="F2056">
        <v>402</v>
      </c>
      <c r="G2056">
        <v>58</v>
      </c>
      <c r="H2056" t="s">
        <v>1606</v>
      </c>
      <c r="I2056" t="s">
        <v>128</v>
      </c>
      <c r="J2056" t="s">
        <v>199</v>
      </c>
      <c r="K2056">
        <v>2020</v>
      </c>
      <c r="L2056" t="s">
        <v>156</v>
      </c>
      <c r="O2056" s="43">
        <v>3.4670433297517871</v>
      </c>
      <c r="R2056" s="43"/>
      <c r="S2056" s="43">
        <v>3.4670433297517871</v>
      </c>
      <c r="T2056" s="43">
        <v>0</v>
      </c>
      <c r="U2056" s="43">
        <v>2.964393877449206</v>
      </c>
      <c r="V2056" s="43"/>
      <c r="W2056" s="43">
        <v>0.50264945230258107</v>
      </c>
      <c r="X2056" s="43"/>
      <c r="Y2056" s="43"/>
      <c r="Z2056" s="43"/>
      <c r="AA2056" s="43"/>
      <c r="AB2056" s="43"/>
      <c r="AE2056" s="43">
        <v>0</v>
      </c>
      <c r="AL2056" s="43"/>
      <c r="AN2056" t="s">
        <v>131</v>
      </c>
    </row>
    <row r="2057" spans="1:40" x14ac:dyDescent="0.75">
      <c r="A2057" t="s">
        <v>4311</v>
      </c>
      <c r="B2057" t="s">
        <v>123</v>
      </c>
      <c r="C2057" t="s">
        <v>4312</v>
      </c>
      <c r="D2057" t="s">
        <v>1605</v>
      </c>
      <c r="E2057" t="s">
        <v>126</v>
      </c>
      <c r="F2057">
        <v>402</v>
      </c>
      <c r="G2057">
        <v>6</v>
      </c>
      <c r="H2057" t="s">
        <v>1606</v>
      </c>
      <c r="I2057" t="s">
        <v>128</v>
      </c>
      <c r="J2057" t="s">
        <v>199</v>
      </c>
      <c r="K2057">
        <v>2020</v>
      </c>
      <c r="L2057" t="s">
        <v>20</v>
      </c>
      <c r="O2057" s="43">
        <v>28.511414320709843</v>
      </c>
      <c r="R2057" s="43"/>
      <c r="S2057" s="43">
        <v>6.4584143207098412</v>
      </c>
      <c r="T2057" s="43">
        <v>22.053000000000001</v>
      </c>
      <c r="U2057" s="43">
        <v>3.212756991134309</v>
      </c>
      <c r="V2057" s="43"/>
      <c r="W2057" s="43">
        <v>3.2456573295755322</v>
      </c>
      <c r="X2057" s="43"/>
      <c r="Y2057" s="43"/>
      <c r="Z2057" s="43"/>
      <c r="AA2057" s="43"/>
      <c r="AB2057" s="43"/>
      <c r="AE2057" s="43">
        <v>22.053000000000001</v>
      </c>
      <c r="AL2057" s="43"/>
      <c r="AN2057" t="s">
        <v>131</v>
      </c>
    </row>
    <row r="2058" spans="1:40" x14ac:dyDescent="0.75">
      <c r="A2058" t="s">
        <v>4313</v>
      </c>
      <c r="B2058" t="s">
        <v>123</v>
      </c>
      <c r="C2058" t="s">
        <v>4314</v>
      </c>
      <c r="D2058" t="s">
        <v>1605</v>
      </c>
      <c r="E2058" t="s">
        <v>126</v>
      </c>
      <c r="F2058">
        <v>402</v>
      </c>
      <c r="G2058">
        <v>7</v>
      </c>
      <c r="H2058" t="s">
        <v>1606</v>
      </c>
      <c r="I2058" t="s">
        <v>128</v>
      </c>
      <c r="J2058" t="s">
        <v>199</v>
      </c>
      <c r="K2058">
        <v>2020</v>
      </c>
      <c r="L2058" t="s">
        <v>161</v>
      </c>
      <c r="O2058" s="43">
        <v>6.0010540929168545</v>
      </c>
      <c r="R2058" s="43"/>
      <c r="S2058" s="43">
        <v>6.0010540929168545</v>
      </c>
      <c r="T2058" s="43">
        <v>0</v>
      </c>
      <c r="U2058" s="43">
        <v>5.3342730491362218</v>
      </c>
      <c r="V2058" s="43"/>
      <c r="W2058" s="43">
        <v>0.6667810437806323</v>
      </c>
      <c r="X2058" s="43"/>
      <c r="Y2058" s="43"/>
      <c r="Z2058" s="43"/>
      <c r="AA2058" s="43"/>
      <c r="AB2058" s="43"/>
      <c r="AE2058" s="43">
        <v>0</v>
      </c>
      <c r="AL2058" s="43"/>
      <c r="AN2058" t="s">
        <v>131</v>
      </c>
    </row>
    <row r="2059" spans="1:40" x14ac:dyDescent="0.75">
      <c r="A2059" t="s">
        <v>4315</v>
      </c>
      <c r="B2059" t="s">
        <v>123</v>
      </c>
      <c r="C2059" t="s">
        <v>4316</v>
      </c>
      <c r="D2059" t="s">
        <v>1605</v>
      </c>
      <c r="E2059" t="s">
        <v>126</v>
      </c>
      <c r="F2059">
        <v>402</v>
      </c>
      <c r="G2059">
        <v>8</v>
      </c>
      <c r="H2059" t="s">
        <v>1606</v>
      </c>
      <c r="I2059" t="s">
        <v>128</v>
      </c>
      <c r="J2059" t="s">
        <v>199</v>
      </c>
      <c r="K2059">
        <v>2020</v>
      </c>
      <c r="L2059" t="s">
        <v>164</v>
      </c>
      <c r="O2059" s="43">
        <v>0</v>
      </c>
      <c r="R2059" s="43"/>
      <c r="S2059" s="43">
        <v>0</v>
      </c>
      <c r="T2059" s="43">
        <v>0</v>
      </c>
      <c r="U2059" s="43"/>
      <c r="V2059" s="43"/>
      <c r="W2059" s="43"/>
      <c r="X2059" s="43"/>
      <c r="Y2059" s="43"/>
      <c r="Z2059" s="43"/>
      <c r="AA2059" s="43"/>
      <c r="AB2059" s="43"/>
      <c r="AE2059" s="43">
        <v>0</v>
      </c>
      <c r="AL2059" s="43"/>
      <c r="AN2059" t="s">
        <v>131</v>
      </c>
    </row>
    <row r="2060" spans="1:40" x14ac:dyDescent="0.75">
      <c r="A2060" t="s">
        <v>4317</v>
      </c>
      <c r="B2060" t="s">
        <v>123</v>
      </c>
      <c r="C2060" t="s">
        <v>4318</v>
      </c>
      <c r="D2060" t="s">
        <v>1605</v>
      </c>
      <c r="E2060" t="s">
        <v>126</v>
      </c>
      <c r="F2060">
        <v>402</v>
      </c>
      <c r="G2060">
        <v>9</v>
      </c>
      <c r="H2060" t="s">
        <v>1606</v>
      </c>
      <c r="I2060" t="s">
        <v>128</v>
      </c>
      <c r="J2060" t="s">
        <v>199</v>
      </c>
      <c r="K2060">
        <v>2020</v>
      </c>
      <c r="L2060" t="s">
        <v>167</v>
      </c>
      <c r="O2060" s="43">
        <v>0</v>
      </c>
      <c r="R2060" s="43"/>
      <c r="S2060" s="43">
        <v>0</v>
      </c>
      <c r="T2060" s="43">
        <v>0</v>
      </c>
      <c r="U2060" s="43"/>
      <c r="V2060" s="43"/>
      <c r="W2060" s="43"/>
      <c r="X2060" s="43"/>
      <c r="Y2060" s="43"/>
      <c r="Z2060" s="43"/>
      <c r="AA2060" s="43"/>
      <c r="AB2060" s="43"/>
      <c r="AE2060" s="43">
        <v>0</v>
      </c>
      <c r="AL2060" s="43"/>
      <c r="AN2060" t="s">
        <v>131</v>
      </c>
    </row>
    <row r="2061" spans="1:40" x14ac:dyDescent="0.75">
      <c r="A2061" t="s">
        <v>4319</v>
      </c>
      <c r="B2061" t="s">
        <v>123</v>
      </c>
      <c r="C2061" t="s">
        <v>4320</v>
      </c>
      <c r="D2061" t="s">
        <v>1691</v>
      </c>
      <c r="E2061" t="s">
        <v>126</v>
      </c>
      <c r="F2061">
        <v>400</v>
      </c>
      <c r="G2061">
        <v>0</v>
      </c>
      <c r="H2061" t="s">
        <v>1692</v>
      </c>
      <c r="I2061" t="s">
        <v>128</v>
      </c>
      <c r="J2061" t="s">
        <v>129</v>
      </c>
      <c r="K2061">
        <v>2020</v>
      </c>
      <c r="L2061" t="s">
        <v>130</v>
      </c>
      <c r="O2061" s="43">
        <v>8.6280664809829606</v>
      </c>
      <c r="R2061" s="43"/>
      <c r="S2061" s="43">
        <v>8.5316274809829604</v>
      </c>
      <c r="T2061" s="43">
        <v>9.6438999999999997E-2</v>
      </c>
      <c r="U2061" s="43">
        <v>7.5070691919313166</v>
      </c>
      <c r="V2061" s="43"/>
      <c r="W2061" s="43">
        <v>1.024558289051644</v>
      </c>
      <c r="X2061" s="43"/>
      <c r="Y2061" s="43"/>
      <c r="Z2061" s="43"/>
      <c r="AA2061" s="43"/>
      <c r="AB2061" s="43"/>
      <c r="AE2061" s="43">
        <v>9.6438999999999997E-2</v>
      </c>
      <c r="AL2061" s="43"/>
      <c r="AN2061" t="s">
        <v>131</v>
      </c>
    </row>
    <row r="2062" spans="1:40" x14ac:dyDescent="0.75">
      <c r="A2062" t="s">
        <v>4321</v>
      </c>
      <c r="B2062" t="s">
        <v>123</v>
      </c>
      <c r="C2062" t="s">
        <v>4322</v>
      </c>
      <c r="D2062" t="s">
        <v>1691</v>
      </c>
      <c r="E2062" t="s">
        <v>126</v>
      </c>
      <c r="F2062">
        <v>400</v>
      </c>
      <c r="G2062">
        <v>1</v>
      </c>
      <c r="H2062" t="s">
        <v>1692</v>
      </c>
      <c r="I2062" t="s">
        <v>128</v>
      </c>
      <c r="J2062" t="s">
        <v>129</v>
      </c>
      <c r="K2062">
        <v>2020</v>
      </c>
      <c r="L2062" t="s">
        <v>134</v>
      </c>
      <c r="O2062" s="43">
        <v>0.32359807893338921</v>
      </c>
      <c r="R2062" s="43"/>
      <c r="S2062" s="43">
        <v>0.32359807893338921</v>
      </c>
      <c r="T2062" s="43">
        <v>0</v>
      </c>
      <c r="U2062" s="43">
        <v>0.30940091574861378</v>
      </c>
      <c r="V2062" s="43"/>
      <c r="W2062" s="43">
        <v>1.419716318477544E-2</v>
      </c>
      <c r="X2062" s="43"/>
      <c r="Y2062" s="43"/>
      <c r="Z2062" s="43"/>
      <c r="AA2062" s="43"/>
      <c r="AB2062" s="43"/>
      <c r="AE2062" s="43">
        <v>0</v>
      </c>
      <c r="AL2062" s="43"/>
      <c r="AN2062" t="s">
        <v>131</v>
      </c>
    </row>
    <row r="2063" spans="1:40" x14ac:dyDescent="0.75">
      <c r="A2063" t="s">
        <v>4323</v>
      </c>
      <c r="B2063" t="s">
        <v>123</v>
      </c>
      <c r="C2063" t="s">
        <v>4324</v>
      </c>
      <c r="D2063" t="s">
        <v>1691</v>
      </c>
      <c r="E2063" t="s">
        <v>126</v>
      </c>
      <c r="F2063">
        <v>400</v>
      </c>
      <c r="G2063">
        <v>2</v>
      </c>
      <c r="H2063" t="s">
        <v>1692</v>
      </c>
      <c r="I2063" t="s">
        <v>128</v>
      </c>
      <c r="J2063" t="s">
        <v>129</v>
      </c>
      <c r="K2063">
        <v>2020</v>
      </c>
      <c r="L2063" t="s">
        <v>137</v>
      </c>
      <c r="O2063" s="43">
        <v>0.30955048730968382</v>
      </c>
      <c r="R2063" s="43"/>
      <c r="S2063" s="43">
        <v>0.30955048730968382</v>
      </c>
      <c r="T2063" s="43">
        <v>0</v>
      </c>
      <c r="U2063" s="43">
        <v>0.22706346519196399</v>
      </c>
      <c r="V2063" s="43"/>
      <c r="W2063" s="43">
        <v>8.2487022117719827E-2</v>
      </c>
      <c r="X2063" s="43"/>
      <c r="Y2063" s="43"/>
      <c r="Z2063" s="43"/>
      <c r="AA2063" s="43"/>
      <c r="AB2063" s="43"/>
      <c r="AE2063" s="43">
        <v>0</v>
      </c>
      <c r="AL2063" s="43"/>
      <c r="AN2063" t="s">
        <v>131</v>
      </c>
    </row>
    <row r="2064" spans="1:40" x14ac:dyDescent="0.75">
      <c r="A2064" t="s">
        <v>4325</v>
      </c>
      <c r="B2064" t="s">
        <v>123</v>
      </c>
      <c r="C2064" t="s">
        <v>4326</v>
      </c>
      <c r="D2064" t="s">
        <v>1691</v>
      </c>
      <c r="E2064" t="s">
        <v>126</v>
      </c>
      <c r="F2064">
        <v>400</v>
      </c>
      <c r="G2064">
        <v>3</v>
      </c>
      <c r="H2064" t="s">
        <v>1692</v>
      </c>
      <c r="I2064" t="s">
        <v>128</v>
      </c>
      <c r="J2064" t="s">
        <v>129</v>
      </c>
      <c r="K2064">
        <v>2020</v>
      </c>
      <c r="L2064" t="s">
        <v>21</v>
      </c>
      <c r="O2064" s="43">
        <v>0.60061930229205673</v>
      </c>
      <c r="R2064" s="43"/>
      <c r="S2064" s="43">
        <v>0.60061930229205673</v>
      </c>
      <c r="T2064" s="43">
        <v>0</v>
      </c>
      <c r="U2064" s="43">
        <v>0.38087364906453691</v>
      </c>
      <c r="V2064" s="43"/>
      <c r="W2064" s="43">
        <v>0.21974565322751979</v>
      </c>
      <c r="X2064" s="43"/>
      <c r="Y2064" s="43"/>
      <c r="Z2064" s="43"/>
      <c r="AA2064" s="43"/>
      <c r="AB2064" s="43"/>
      <c r="AE2064" s="43">
        <v>0</v>
      </c>
      <c r="AL2064" s="43"/>
      <c r="AN2064" t="s">
        <v>131</v>
      </c>
    </row>
    <row r="2065" spans="1:40" x14ac:dyDescent="0.75">
      <c r="A2065" t="s">
        <v>4327</v>
      </c>
      <c r="B2065" t="s">
        <v>123</v>
      </c>
      <c r="C2065" t="s">
        <v>4328</v>
      </c>
      <c r="D2065" t="s">
        <v>1691</v>
      </c>
      <c r="E2065" t="s">
        <v>126</v>
      </c>
      <c r="F2065">
        <v>400</v>
      </c>
      <c r="G2065">
        <v>4</v>
      </c>
      <c r="H2065" t="s">
        <v>1692</v>
      </c>
      <c r="I2065" t="s">
        <v>128</v>
      </c>
      <c r="J2065" t="s">
        <v>129</v>
      </c>
      <c r="K2065">
        <v>2020</v>
      </c>
      <c r="L2065" t="s">
        <v>142</v>
      </c>
      <c r="O2065" s="43">
        <v>0</v>
      </c>
      <c r="R2065" s="43"/>
      <c r="S2065" s="43">
        <v>0</v>
      </c>
      <c r="T2065" s="43">
        <v>0</v>
      </c>
      <c r="U2065" s="43">
        <v>0</v>
      </c>
      <c r="V2065" s="43"/>
      <c r="W2065" s="43">
        <v>0</v>
      </c>
      <c r="X2065" s="43"/>
      <c r="Y2065" s="43"/>
      <c r="Z2065" s="43"/>
      <c r="AA2065" s="43"/>
      <c r="AB2065" s="43"/>
      <c r="AE2065" s="43">
        <v>0</v>
      </c>
      <c r="AL2065" s="43"/>
      <c r="AN2065" t="s">
        <v>131</v>
      </c>
    </row>
    <row r="2066" spans="1:40" x14ac:dyDescent="0.75">
      <c r="A2066" t="s">
        <v>4329</v>
      </c>
      <c r="B2066" t="s">
        <v>123</v>
      </c>
      <c r="C2066" t="s">
        <v>4330</v>
      </c>
      <c r="D2066" t="s">
        <v>1691</v>
      </c>
      <c r="E2066" t="s">
        <v>126</v>
      </c>
      <c r="F2066">
        <v>400</v>
      </c>
      <c r="G2066">
        <v>51</v>
      </c>
      <c r="H2066" t="s">
        <v>1692</v>
      </c>
      <c r="I2066" t="s">
        <v>128</v>
      </c>
      <c r="J2066" t="s">
        <v>129</v>
      </c>
      <c r="K2066">
        <v>2020</v>
      </c>
      <c r="L2066" t="s">
        <v>145</v>
      </c>
      <c r="O2066" s="43">
        <v>3.2333607722833864</v>
      </c>
      <c r="R2066" s="43"/>
      <c r="S2066" s="43">
        <v>3.2333607722833864</v>
      </c>
      <c r="T2066" s="43">
        <v>0</v>
      </c>
      <c r="U2066" s="43">
        <v>3.1394163550258649</v>
      </c>
      <c r="V2066" s="43"/>
      <c r="W2066" s="43">
        <v>9.3944417257521645E-2</v>
      </c>
      <c r="X2066" s="43"/>
      <c r="Y2066" s="43"/>
      <c r="Z2066" s="43"/>
      <c r="AA2066" s="43"/>
      <c r="AB2066" s="43"/>
      <c r="AE2066" s="43">
        <v>0</v>
      </c>
      <c r="AL2066" s="43"/>
      <c r="AN2066" t="s">
        <v>131</v>
      </c>
    </row>
    <row r="2067" spans="1:40" x14ac:dyDescent="0.75">
      <c r="A2067" t="s">
        <v>4331</v>
      </c>
      <c r="B2067" t="s">
        <v>123</v>
      </c>
      <c r="C2067" t="s">
        <v>4332</v>
      </c>
      <c r="D2067" t="s">
        <v>1691</v>
      </c>
      <c r="E2067" t="s">
        <v>126</v>
      </c>
      <c r="F2067">
        <v>400</v>
      </c>
      <c r="G2067">
        <v>52</v>
      </c>
      <c r="H2067" t="s">
        <v>1692</v>
      </c>
      <c r="I2067" t="s">
        <v>128</v>
      </c>
      <c r="J2067" t="s">
        <v>129</v>
      </c>
      <c r="K2067">
        <v>2020</v>
      </c>
      <c r="L2067" t="s">
        <v>72</v>
      </c>
      <c r="O2067" s="43">
        <v>0</v>
      </c>
      <c r="R2067" s="43"/>
      <c r="S2067" s="43">
        <v>0</v>
      </c>
      <c r="T2067" s="43">
        <v>0</v>
      </c>
      <c r="U2067" s="43">
        <v>0</v>
      </c>
      <c r="V2067" s="43"/>
      <c r="W2067" s="43">
        <v>0</v>
      </c>
      <c r="X2067" s="43"/>
      <c r="Y2067" s="43"/>
      <c r="Z2067" s="43"/>
      <c r="AA2067" s="43"/>
      <c r="AB2067" s="43"/>
      <c r="AE2067" s="43">
        <v>0</v>
      </c>
      <c r="AL2067" s="43"/>
      <c r="AN2067" t="s">
        <v>131</v>
      </c>
    </row>
    <row r="2068" spans="1:40" x14ac:dyDescent="0.75">
      <c r="A2068" t="s">
        <v>4333</v>
      </c>
      <c r="B2068" t="s">
        <v>123</v>
      </c>
      <c r="C2068" t="s">
        <v>4334</v>
      </c>
      <c r="D2068" t="s">
        <v>1691</v>
      </c>
      <c r="E2068" t="s">
        <v>126</v>
      </c>
      <c r="F2068">
        <v>400</v>
      </c>
      <c r="G2068">
        <v>53</v>
      </c>
      <c r="H2068" t="s">
        <v>1692</v>
      </c>
      <c r="I2068" t="s">
        <v>128</v>
      </c>
      <c r="J2068" t="s">
        <v>129</v>
      </c>
      <c r="K2068">
        <v>2020</v>
      </c>
      <c r="L2068" t="s">
        <v>150</v>
      </c>
      <c r="O2068" s="43">
        <v>0.10419357207085905</v>
      </c>
      <c r="R2068" s="43"/>
      <c r="S2068" s="43">
        <v>0.10419357207085905</v>
      </c>
      <c r="T2068" s="43">
        <v>0</v>
      </c>
      <c r="U2068" s="43">
        <v>5.3722624832851888E-2</v>
      </c>
      <c r="V2068" s="43"/>
      <c r="W2068" s="43">
        <v>5.0470947238007158E-2</v>
      </c>
      <c r="X2068" s="43"/>
      <c r="Y2068" s="43"/>
      <c r="Z2068" s="43"/>
      <c r="AA2068" s="43"/>
      <c r="AB2068" s="43"/>
      <c r="AE2068" s="43">
        <v>0</v>
      </c>
      <c r="AL2068" s="43"/>
      <c r="AN2068" t="s">
        <v>131</v>
      </c>
    </row>
    <row r="2069" spans="1:40" x14ac:dyDescent="0.75">
      <c r="A2069" t="s">
        <v>4335</v>
      </c>
      <c r="B2069" t="s">
        <v>123</v>
      </c>
      <c r="C2069" t="s">
        <v>4336</v>
      </c>
      <c r="D2069" t="s">
        <v>1691</v>
      </c>
      <c r="E2069" t="s">
        <v>126</v>
      </c>
      <c r="F2069">
        <v>400</v>
      </c>
      <c r="G2069">
        <v>55</v>
      </c>
      <c r="H2069" t="s">
        <v>1692</v>
      </c>
      <c r="I2069" t="s">
        <v>128</v>
      </c>
      <c r="J2069" t="s">
        <v>129</v>
      </c>
      <c r="K2069">
        <v>2020</v>
      </c>
      <c r="L2069" t="s">
        <v>153</v>
      </c>
      <c r="O2069" s="43">
        <v>0</v>
      </c>
      <c r="R2069" s="43"/>
      <c r="S2069" s="43">
        <v>0</v>
      </c>
      <c r="T2069" s="43">
        <v>0</v>
      </c>
      <c r="U2069" s="43">
        <v>0</v>
      </c>
      <c r="V2069" s="43"/>
      <c r="W2069" s="43">
        <v>0</v>
      </c>
      <c r="X2069" s="43"/>
      <c r="Y2069" s="43"/>
      <c r="Z2069" s="43"/>
      <c r="AA2069" s="43"/>
      <c r="AB2069" s="43"/>
      <c r="AE2069" s="43">
        <v>0</v>
      </c>
      <c r="AL2069" s="43"/>
      <c r="AN2069" t="s">
        <v>131</v>
      </c>
    </row>
    <row r="2070" spans="1:40" x14ac:dyDescent="0.75">
      <c r="A2070" t="s">
        <v>4337</v>
      </c>
      <c r="B2070" t="s">
        <v>123</v>
      </c>
      <c r="C2070" t="s">
        <v>4338</v>
      </c>
      <c r="D2070" t="s">
        <v>1691</v>
      </c>
      <c r="E2070" t="s">
        <v>126</v>
      </c>
      <c r="F2070">
        <v>400</v>
      </c>
      <c r="G2070">
        <v>58</v>
      </c>
      <c r="H2070" t="s">
        <v>1692</v>
      </c>
      <c r="I2070" t="s">
        <v>128</v>
      </c>
      <c r="J2070" t="s">
        <v>129</v>
      </c>
      <c r="K2070">
        <v>2020</v>
      </c>
      <c r="L2070" t="s">
        <v>156</v>
      </c>
      <c r="O2070" s="43">
        <v>-1.1644123145972116E-3</v>
      </c>
      <c r="R2070" s="43"/>
      <c r="S2070" s="43">
        <v>-1.1644123145972116E-3</v>
      </c>
      <c r="T2070" s="43">
        <v>0</v>
      </c>
      <c r="U2070" s="43">
        <v>-5.1143592710266783E-4</v>
      </c>
      <c r="V2070" s="43"/>
      <c r="W2070" s="43">
        <v>-6.5297638749454382E-4</v>
      </c>
      <c r="X2070" s="43"/>
      <c r="Y2070" s="43"/>
      <c r="Z2070" s="43"/>
      <c r="AA2070" s="43"/>
      <c r="AB2070" s="43"/>
      <c r="AE2070" s="43">
        <v>0</v>
      </c>
      <c r="AL2070" s="43"/>
      <c r="AN2070" t="s">
        <v>131</v>
      </c>
    </row>
    <row r="2071" spans="1:40" x14ac:dyDescent="0.75">
      <c r="A2071" t="s">
        <v>4339</v>
      </c>
      <c r="B2071" t="s">
        <v>123</v>
      </c>
      <c r="C2071" t="s">
        <v>4340</v>
      </c>
      <c r="D2071" t="s">
        <v>1691</v>
      </c>
      <c r="E2071" t="s">
        <v>126</v>
      </c>
      <c r="F2071">
        <v>400</v>
      </c>
      <c r="G2071">
        <v>6</v>
      </c>
      <c r="H2071" t="s">
        <v>1692</v>
      </c>
      <c r="I2071" t="s">
        <v>128</v>
      </c>
      <c r="J2071" t="s">
        <v>129</v>
      </c>
      <c r="K2071">
        <v>2020</v>
      </c>
      <c r="L2071" t="s">
        <v>20</v>
      </c>
      <c r="O2071" s="43">
        <v>0.13538790233330403</v>
      </c>
      <c r="R2071" s="43"/>
      <c r="S2071" s="43">
        <v>3.8948902333304031E-2</v>
      </c>
      <c r="T2071" s="43">
        <v>9.6438999999999997E-2</v>
      </c>
      <c r="U2071" s="43">
        <v>2.828628593686829E-3</v>
      </c>
      <c r="V2071" s="43"/>
      <c r="W2071" s="43">
        <v>3.6120273739617202E-2</v>
      </c>
      <c r="X2071" s="43"/>
      <c r="Y2071" s="43"/>
      <c r="Z2071" s="43"/>
      <c r="AA2071" s="43"/>
      <c r="AB2071" s="43"/>
      <c r="AE2071" s="43">
        <v>9.6438999999999997E-2</v>
      </c>
      <c r="AL2071" s="43"/>
      <c r="AN2071" t="s">
        <v>131</v>
      </c>
    </row>
    <row r="2072" spans="1:40" x14ac:dyDescent="0.75">
      <c r="A2072" t="s">
        <v>4341</v>
      </c>
      <c r="B2072" t="s">
        <v>123</v>
      </c>
      <c r="C2072" t="s">
        <v>4342</v>
      </c>
      <c r="D2072" t="s">
        <v>1691</v>
      </c>
      <c r="E2072" t="s">
        <v>126</v>
      </c>
      <c r="F2072">
        <v>400</v>
      </c>
      <c r="G2072">
        <v>7</v>
      </c>
      <c r="H2072" t="s">
        <v>1692</v>
      </c>
      <c r="I2072" t="s">
        <v>128</v>
      </c>
      <c r="J2072" t="s">
        <v>129</v>
      </c>
      <c r="K2072">
        <v>2020</v>
      </c>
      <c r="L2072" t="s">
        <v>161</v>
      </c>
      <c r="O2072" s="43">
        <v>3.9225207780748792</v>
      </c>
      <c r="R2072" s="43"/>
      <c r="S2072" s="43">
        <v>3.9225207780748792</v>
      </c>
      <c r="T2072" s="43">
        <v>0</v>
      </c>
      <c r="U2072" s="43">
        <v>3.3942749894009019</v>
      </c>
      <c r="V2072" s="43"/>
      <c r="W2072" s="43">
        <v>0.52824578867397731</v>
      </c>
      <c r="X2072" s="43"/>
      <c r="Y2072" s="43"/>
      <c r="Z2072" s="43"/>
      <c r="AA2072" s="43"/>
      <c r="AB2072" s="43"/>
      <c r="AE2072" s="43">
        <v>0</v>
      </c>
      <c r="AL2072" s="43"/>
      <c r="AN2072" t="s">
        <v>131</v>
      </c>
    </row>
    <row r="2073" spans="1:40" x14ac:dyDescent="0.75">
      <c r="A2073" t="s">
        <v>4343</v>
      </c>
      <c r="B2073" t="s">
        <v>123</v>
      </c>
      <c r="C2073" t="s">
        <v>4344</v>
      </c>
      <c r="D2073" t="s">
        <v>1691</v>
      </c>
      <c r="E2073" t="s">
        <v>126</v>
      </c>
      <c r="F2073">
        <v>400</v>
      </c>
      <c r="G2073">
        <v>8</v>
      </c>
      <c r="H2073" t="s">
        <v>1692</v>
      </c>
      <c r="I2073" t="s">
        <v>128</v>
      </c>
      <c r="J2073" t="s">
        <v>129</v>
      </c>
      <c r="K2073">
        <v>2020</v>
      </c>
      <c r="L2073" t="s">
        <v>164</v>
      </c>
      <c r="O2073" s="43">
        <v>0</v>
      </c>
      <c r="R2073" s="43"/>
      <c r="S2073" s="43">
        <v>0</v>
      </c>
      <c r="T2073" s="43">
        <v>0</v>
      </c>
      <c r="U2073" s="43">
        <v>0</v>
      </c>
      <c r="V2073" s="43"/>
      <c r="W2073" s="43">
        <v>0</v>
      </c>
      <c r="X2073" s="43"/>
      <c r="Y2073" s="43"/>
      <c r="Z2073" s="43"/>
      <c r="AA2073" s="43"/>
      <c r="AB2073" s="43"/>
      <c r="AE2073" s="43">
        <v>0</v>
      </c>
      <c r="AL2073" s="43"/>
      <c r="AN2073" t="s">
        <v>131</v>
      </c>
    </row>
    <row r="2074" spans="1:40" x14ac:dyDescent="0.75">
      <c r="A2074" t="s">
        <v>4345</v>
      </c>
      <c r="B2074" t="s">
        <v>123</v>
      </c>
      <c r="C2074" t="s">
        <v>4346</v>
      </c>
      <c r="D2074" t="s">
        <v>1691</v>
      </c>
      <c r="E2074" t="s">
        <v>126</v>
      </c>
      <c r="F2074">
        <v>400</v>
      </c>
      <c r="G2074">
        <v>9</v>
      </c>
      <c r="H2074" t="s">
        <v>1692</v>
      </c>
      <c r="I2074" t="s">
        <v>128</v>
      </c>
      <c r="J2074" t="s">
        <v>129</v>
      </c>
      <c r="K2074">
        <v>2020</v>
      </c>
      <c r="L2074" t="s">
        <v>167</v>
      </c>
      <c r="O2074" s="43">
        <v>0</v>
      </c>
      <c r="R2074" s="43"/>
      <c r="S2074" s="43">
        <v>0</v>
      </c>
      <c r="T2074" s="43">
        <v>0</v>
      </c>
      <c r="U2074" s="43">
        <v>0</v>
      </c>
      <c r="V2074" s="43"/>
      <c r="W2074" s="43">
        <v>0</v>
      </c>
      <c r="X2074" s="43"/>
      <c r="Y2074" s="43"/>
      <c r="Z2074" s="43"/>
      <c r="AA2074" s="43"/>
      <c r="AB2074" s="43"/>
      <c r="AE2074" s="43">
        <v>0</v>
      </c>
      <c r="AL2074" s="43"/>
      <c r="AN2074" t="s">
        <v>131</v>
      </c>
    </row>
    <row r="2075" spans="1:40" x14ac:dyDescent="0.75">
      <c r="A2075" t="s">
        <v>4347</v>
      </c>
      <c r="B2075" t="s">
        <v>123</v>
      </c>
      <c r="C2075" t="s">
        <v>4348</v>
      </c>
      <c r="D2075" t="s">
        <v>1691</v>
      </c>
      <c r="E2075" t="s">
        <v>126</v>
      </c>
      <c r="F2075">
        <v>401</v>
      </c>
      <c r="G2075">
        <v>0</v>
      </c>
      <c r="H2075" t="s">
        <v>1692</v>
      </c>
      <c r="I2075" t="s">
        <v>128</v>
      </c>
      <c r="J2075" t="s">
        <v>170</v>
      </c>
      <c r="K2075">
        <v>2020</v>
      </c>
      <c r="L2075" t="s">
        <v>130</v>
      </c>
      <c r="O2075" s="43">
        <v>5.3317795806401058</v>
      </c>
      <c r="R2075" s="43"/>
      <c r="S2075" s="43">
        <v>5.2816555806401055</v>
      </c>
      <c r="T2075" s="43">
        <v>5.0124000000000002E-2</v>
      </c>
      <c r="U2075" s="43">
        <v>4.8498109367744613</v>
      </c>
      <c r="V2075" s="43"/>
      <c r="W2075" s="43">
        <v>0.43184464386564458</v>
      </c>
      <c r="X2075" s="43"/>
      <c r="Y2075" s="43"/>
      <c r="Z2075" s="43"/>
      <c r="AA2075" s="43"/>
      <c r="AB2075" s="43"/>
      <c r="AE2075" s="43">
        <v>5.0124000000000002E-2</v>
      </c>
      <c r="AL2075" s="43"/>
      <c r="AN2075" t="s">
        <v>131</v>
      </c>
    </row>
    <row r="2076" spans="1:40" x14ac:dyDescent="0.75">
      <c r="A2076" t="s">
        <v>4349</v>
      </c>
      <c r="B2076" t="s">
        <v>123</v>
      </c>
      <c r="C2076" t="s">
        <v>4350</v>
      </c>
      <c r="D2076" t="s">
        <v>1691</v>
      </c>
      <c r="E2076" t="s">
        <v>126</v>
      </c>
      <c r="F2076">
        <v>401</v>
      </c>
      <c r="G2076">
        <v>1</v>
      </c>
      <c r="H2076" t="s">
        <v>1692</v>
      </c>
      <c r="I2076" t="s">
        <v>128</v>
      </c>
      <c r="J2076" t="s">
        <v>170</v>
      </c>
      <c r="K2076">
        <v>2020</v>
      </c>
      <c r="L2076" t="s">
        <v>134</v>
      </c>
      <c r="O2076" s="43">
        <v>0.19492291193370184</v>
      </c>
      <c r="R2076" s="43"/>
      <c r="S2076" s="43">
        <v>0.19492291193370184</v>
      </c>
      <c r="T2076" s="43">
        <v>0</v>
      </c>
      <c r="U2076" s="43">
        <v>0.18940812658328479</v>
      </c>
      <c r="V2076" s="43"/>
      <c r="W2076" s="43">
        <v>5.5147853504170464E-3</v>
      </c>
      <c r="X2076" s="43"/>
      <c r="Y2076" s="43"/>
      <c r="Z2076" s="43"/>
      <c r="AA2076" s="43"/>
      <c r="AB2076" s="43"/>
      <c r="AE2076" s="43">
        <v>0</v>
      </c>
      <c r="AL2076" s="43"/>
      <c r="AN2076" t="s">
        <v>131</v>
      </c>
    </row>
    <row r="2077" spans="1:40" x14ac:dyDescent="0.75">
      <c r="A2077" t="s">
        <v>4351</v>
      </c>
      <c r="B2077" t="s">
        <v>123</v>
      </c>
      <c r="C2077" t="s">
        <v>4352</v>
      </c>
      <c r="D2077" t="s">
        <v>1691</v>
      </c>
      <c r="E2077" t="s">
        <v>126</v>
      </c>
      <c r="F2077">
        <v>401</v>
      </c>
      <c r="G2077">
        <v>2</v>
      </c>
      <c r="H2077" t="s">
        <v>1692</v>
      </c>
      <c r="I2077" t="s">
        <v>128</v>
      </c>
      <c r="J2077" t="s">
        <v>170</v>
      </c>
      <c r="K2077">
        <v>2020</v>
      </c>
      <c r="L2077" t="s">
        <v>137</v>
      </c>
      <c r="O2077" s="43">
        <v>0.18599110151297482</v>
      </c>
      <c r="R2077" s="43"/>
      <c r="S2077" s="43">
        <v>0.18599110151297482</v>
      </c>
      <c r="T2077" s="43">
        <v>0</v>
      </c>
      <c r="U2077" s="43">
        <v>0.16523446588753479</v>
      </c>
      <c r="V2077" s="43"/>
      <c r="W2077" s="43">
        <v>2.0756635625440029E-2</v>
      </c>
      <c r="X2077" s="43"/>
      <c r="Y2077" s="43"/>
      <c r="Z2077" s="43"/>
      <c r="AA2077" s="43"/>
      <c r="AB2077" s="43"/>
      <c r="AE2077" s="43">
        <v>0</v>
      </c>
      <c r="AL2077" s="43"/>
      <c r="AN2077" t="s">
        <v>131</v>
      </c>
    </row>
    <row r="2078" spans="1:40" x14ac:dyDescent="0.75">
      <c r="A2078" t="s">
        <v>4353</v>
      </c>
      <c r="B2078" t="s">
        <v>123</v>
      </c>
      <c r="C2078" t="s">
        <v>4354</v>
      </c>
      <c r="D2078" t="s">
        <v>1691</v>
      </c>
      <c r="E2078" t="s">
        <v>126</v>
      </c>
      <c r="F2078">
        <v>401</v>
      </c>
      <c r="G2078">
        <v>3</v>
      </c>
      <c r="H2078" t="s">
        <v>1692</v>
      </c>
      <c r="I2078" t="s">
        <v>128</v>
      </c>
      <c r="J2078" t="s">
        <v>170</v>
      </c>
      <c r="K2078">
        <v>2020</v>
      </c>
      <c r="L2078" t="s">
        <v>21</v>
      </c>
      <c r="O2078" s="43">
        <v>0.28220317567608211</v>
      </c>
      <c r="R2078" s="43"/>
      <c r="S2078" s="43">
        <v>0.28220317567608211</v>
      </c>
      <c r="T2078" s="43">
        <v>0</v>
      </c>
      <c r="U2078" s="43">
        <v>0.1939366607815371</v>
      </c>
      <c r="V2078" s="43"/>
      <c r="W2078" s="43">
        <v>8.8266514894545026E-2</v>
      </c>
      <c r="X2078" s="43"/>
      <c r="Y2078" s="43"/>
      <c r="Z2078" s="43"/>
      <c r="AA2078" s="43"/>
      <c r="AB2078" s="43"/>
      <c r="AE2078" s="43">
        <v>0</v>
      </c>
      <c r="AL2078" s="43"/>
      <c r="AN2078" t="s">
        <v>131</v>
      </c>
    </row>
    <row r="2079" spans="1:40" x14ac:dyDescent="0.75">
      <c r="A2079" t="s">
        <v>4355</v>
      </c>
      <c r="B2079" t="s">
        <v>123</v>
      </c>
      <c r="C2079" t="s">
        <v>4356</v>
      </c>
      <c r="D2079" t="s">
        <v>1691</v>
      </c>
      <c r="E2079" t="s">
        <v>126</v>
      </c>
      <c r="F2079">
        <v>401</v>
      </c>
      <c r="G2079">
        <v>4</v>
      </c>
      <c r="H2079" t="s">
        <v>1692</v>
      </c>
      <c r="I2079" t="s">
        <v>128</v>
      </c>
      <c r="J2079" t="s">
        <v>170</v>
      </c>
      <c r="K2079">
        <v>2020</v>
      </c>
      <c r="L2079" t="s">
        <v>142</v>
      </c>
      <c r="O2079" s="43">
        <v>0</v>
      </c>
      <c r="R2079" s="43"/>
      <c r="S2079" s="43">
        <v>0</v>
      </c>
      <c r="T2079" s="43">
        <v>0</v>
      </c>
      <c r="U2079" s="43"/>
      <c r="V2079" s="43"/>
      <c r="W2079" s="43"/>
      <c r="X2079" s="43"/>
      <c r="Y2079" s="43"/>
      <c r="Z2079" s="43"/>
      <c r="AA2079" s="43"/>
      <c r="AB2079" s="43"/>
      <c r="AE2079" s="43">
        <v>0</v>
      </c>
      <c r="AL2079" s="43"/>
      <c r="AN2079" t="s">
        <v>131</v>
      </c>
    </row>
    <row r="2080" spans="1:40" x14ac:dyDescent="0.75">
      <c r="A2080" t="s">
        <v>4357</v>
      </c>
      <c r="B2080" t="s">
        <v>123</v>
      </c>
      <c r="C2080" t="s">
        <v>4358</v>
      </c>
      <c r="D2080" t="s">
        <v>1691</v>
      </c>
      <c r="E2080" t="s">
        <v>126</v>
      </c>
      <c r="F2080">
        <v>401</v>
      </c>
      <c r="G2080">
        <v>51</v>
      </c>
      <c r="H2080" t="s">
        <v>1692</v>
      </c>
      <c r="I2080" t="s">
        <v>128</v>
      </c>
      <c r="J2080" t="s">
        <v>170</v>
      </c>
      <c r="K2080">
        <v>2020</v>
      </c>
      <c r="L2080" t="s">
        <v>145</v>
      </c>
      <c r="O2080" s="43">
        <v>2.3004127044623894</v>
      </c>
      <c r="R2080" s="43"/>
      <c r="S2080" s="43">
        <v>2.3004127044623894</v>
      </c>
      <c r="T2080" s="43">
        <v>0</v>
      </c>
      <c r="U2080" s="43">
        <v>2.255693272996055</v>
      </c>
      <c r="V2080" s="43"/>
      <c r="W2080" s="43">
        <v>4.4719431466334572E-2</v>
      </c>
      <c r="X2080" s="43"/>
      <c r="Y2080" s="43"/>
      <c r="Z2080" s="43"/>
      <c r="AA2080" s="43"/>
      <c r="AB2080" s="43"/>
      <c r="AE2080" s="43">
        <v>0</v>
      </c>
      <c r="AL2080" s="43"/>
      <c r="AN2080" t="s">
        <v>131</v>
      </c>
    </row>
    <row r="2081" spans="1:40" x14ac:dyDescent="0.75">
      <c r="A2081" t="s">
        <v>4359</v>
      </c>
      <c r="B2081" t="s">
        <v>123</v>
      </c>
      <c r="C2081" t="s">
        <v>4360</v>
      </c>
      <c r="D2081" t="s">
        <v>1691</v>
      </c>
      <c r="E2081" t="s">
        <v>126</v>
      </c>
      <c r="F2081">
        <v>401</v>
      </c>
      <c r="G2081">
        <v>52</v>
      </c>
      <c r="H2081" t="s">
        <v>1692</v>
      </c>
      <c r="I2081" t="s">
        <v>128</v>
      </c>
      <c r="J2081" t="s">
        <v>170</v>
      </c>
      <c r="K2081">
        <v>2020</v>
      </c>
      <c r="L2081" t="s">
        <v>72</v>
      </c>
      <c r="O2081" s="43">
        <v>0</v>
      </c>
      <c r="R2081" s="43"/>
      <c r="S2081" s="43">
        <v>0</v>
      </c>
      <c r="T2081" s="43">
        <v>0</v>
      </c>
      <c r="U2081" s="43"/>
      <c r="V2081" s="43"/>
      <c r="W2081" s="43"/>
      <c r="X2081" s="43"/>
      <c r="Y2081" s="43"/>
      <c r="Z2081" s="43"/>
      <c r="AA2081" s="43"/>
      <c r="AB2081" s="43"/>
      <c r="AE2081" s="43">
        <v>0</v>
      </c>
      <c r="AL2081" s="43"/>
      <c r="AN2081" t="s">
        <v>131</v>
      </c>
    </row>
    <row r="2082" spans="1:40" x14ac:dyDescent="0.75">
      <c r="A2082" t="s">
        <v>4361</v>
      </c>
      <c r="B2082" t="s">
        <v>123</v>
      </c>
      <c r="C2082" t="s">
        <v>4362</v>
      </c>
      <c r="D2082" t="s">
        <v>1691</v>
      </c>
      <c r="E2082" t="s">
        <v>126</v>
      </c>
      <c r="F2082">
        <v>401</v>
      </c>
      <c r="G2082">
        <v>53</v>
      </c>
      <c r="H2082" t="s">
        <v>1692</v>
      </c>
      <c r="I2082" t="s">
        <v>128</v>
      </c>
      <c r="J2082" t="s">
        <v>170</v>
      </c>
      <c r="K2082">
        <v>2020</v>
      </c>
      <c r="L2082" t="s">
        <v>150</v>
      </c>
      <c r="O2082" s="43">
        <v>0.10419357207085905</v>
      </c>
      <c r="R2082" s="43"/>
      <c r="S2082" s="43">
        <v>0.10419357207085905</v>
      </c>
      <c r="T2082" s="43">
        <v>0</v>
      </c>
      <c r="U2082" s="43">
        <v>5.3722624832851888E-2</v>
      </c>
      <c r="V2082" s="43"/>
      <c r="W2082" s="43">
        <v>5.0470947238007158E-2</v>
      </c>
      <c r="X2082" s="43"/>
      <c r="Y2082" s="43"/>
      <c r="Z2082" s="43"/>
      <c r="AA2082" s="43"/>
      <c r="AB2082" s="43"/>
      <c r="AE2082" s="43">
        <v>0</v>
      </c>
      <c r="AL2082" s="43"/>
      <c r="AN2082" t="s">
        <v>131</v>
      </c>
    </row>
    <row r="2083" spans="1:40" x14ac:dyDescent="0.75">
      <c r="A2083" t="s">
        <v>4363</v>
      </c>
      <c r="B2083" t="s">
        <v>123</v>
      </c>
      <c r="C2083" t="s">
        <v>4364</v>
      </c>
      <c r="D2083" t="s">
        <v>1691</v>
      </c>
      <c r="E2083" t="s">
        <v>126</v>
      </c>
      <c r="F2083">
        <v>401</v>
      </c>
      <c r="G2083">
        <v>55</v>
      </c>
      <c r="H2083" t="s">
        <v>1692</v>
      </c>
      <c r="I2083" t="s">
        <v>128</v>
      </c>
      <c r="J2083" t="s">
        <v>170</v>
      </c>
      <c r="K2083">
        <v>2020</v>
      </c>
      <c r="L2083" t="s">
        <v>153</v>
      </c>
      <c r="O2083" s="43">
        <v>0</v>
      </c>
      <c r="R2083" s="43"/>
      <c r="S2083" s="43">
        <v>0</v>
      </c>
      <c r="T2083" s="43">
        <v>0</v>
      </c>
      <c r="U2083" s="43"/>
      <c r="V2083" s="43"/>
      <c r="W2083" s="43"/>
      <c r="X2083" s="43"/>
      <c r="Y2083" s="43"/>
      <c r="Z2083" s="43"/>
      <c r="AA2083" s="43"/>
      <c r="AB2083" s="43"/>
      <c r="AE2083" s="43">
        <v>0</v>
      </c>
      <c r="AL2083" s="43"/>
      <c r="AN2083" t="s">
        <v>131</v>
      </c>
    </row>
    <row r="2084" spans="1:40" x14ac:dyDescent="0.75">
      <c r="A2084" t="s">
        <v>4365</v>
      </c>
      <c r="B2084" t="s">
        <v>123</v>
      </c>
      <c r="C2084" t="s">
        <v>4366</v>
      </c>
      <c r="D2084" t="s">
        <v>1691</v>
      </c>
      <c r="E2084" t="s">
        <v>126</v>
      </c>
      <c r="F2084">
        <v>401</v>
      </c>
      <c r="G2084">
        <v>58</v>
      </c>
      <c r="H2084" t="s">
        <v>1692</v>
      </c>
      <c r="I2084" t="s">
        <v>128</v>
      </c>
      <c r="J2084" t="s">
        <v>170</v>
      </c>
      <c r="K2084">
        <v>2020</v>
      </c>
      <c r="L2084" t="s">
        <v>156</v>
      </c>
      <c r="O2084" s="43">
        <v>-5.4141781203508673E-4</v>
      </c>
      <c r="R2084" s="43"/>
      <c r="S2084" s="43">
        <v>-5.4141781203508673E-4</v>
      </c>
      <c r="T2084" s="43">
        <v>0</v>
      </c>
      <c r="U2084" s="43">
        <v>-4.4632995624855281E-4</v>
      </c>
      <c r="V2084" s="43"/>
      <c r="W2084" s="43">
        <v>-9.5087855786533915E-5</v>
      </c>
      <c r="X2084" s="43"/>
      <c r="Y2084" s="43"/>
      <c r="Z2084" s="43"/>
      <c r="AA2084" s="43"/>
      <c r="AB2084" s="43"/>
      <c r="AE2084" s="43">
        <v>0</v>
      </c>
      <c r="AL2084" s="43"/>
      <c r="AN2084" t="s">
        <v>131</v>
      </c>
    </row>
    <row r="2085" spans="1:40" x14ac:dyDescent="0.75">
      <c r="A2085" t="s">
        <v>4367</v>
      </c>
      <c r="B2085" t="s">
        <v>123</v>
      </c>
      <c r="C2085" t="s">
        <v>4368</v>
      </c>
      <c r="D2085" t="s">
        <v>1691</v>
      </c>
      <c r="E2085" t="s">
        <v>126</v>
      </c>
      <c r="F2085">
        <v>401</v>
      </c>
      <c r="G2085">
        <v>6</v>
      </c>
      <c r="H2085" t="s">
        <v>1692</v>
      </c>
      <c r="I2085" t="s">
        <v>128</v>
      </c>
      <c r="J2085" t="s">
        <v>170</v>
      </c>
      <c r="K2085">
        <v>2020</v>
      </c>
      <c r="L2085" t="s">
        <v>20</v>
      </c>
      <c r="O2085" s="43">
        <v>7.3382000588884083E-2</v>
      </c>
      <c r="R2085" s="43"/>
      <c r="S2085" s="43">
        <v>2.3258000588884088E-2</v>
      </c>
      <c r="T2085" s="43">
        <v>5.0124000000000002E-2</v>
      </c>
      <c r="U2085" s="43">
        <v>2.2940591784569361E-3</v>
      </c>
      <c r="V2085" s="43"/>
      <c r="W2085" s="43">
        <v>2.096394141042715E-2</v>
      </c>
      <c r="X2085" s="43"/>
      <c r="Y2085" s="43"/>
      <c r="Z2085" s="43"/>
      <c r="AA2085" s="43"/>
      <c r="AB2085" s="43"/>
      <c r="AE2085" s="43">
        <v>5.0124000000000002E-2</v>
      </c>
      <c r="AL2085" s="43"/>
      <c r="AN2085" t="s">
        <v>131</v>
      </c>
    </row>
    <row r="2086" spans="1:40" x14ac:dyDescent="0.75">
      <c r="A2086" t="s">
        <v>4369</v>
      </c>
      <c r="B2086" t="s">
        <v>123</v>
      </c>
      <c r="C2086" t="s">
        <v>4370</v>
      </c>
      <c r="D2086" t="s">
        <v>1691</v>
      </c>
      <c r="E2086" t="s">
        <v>126</v>
      </c>
      <c r="F2086">
        <v>401</v>
      </c>
      <c r="G2086">
        <v>7</v>
      </c>
      <c r="H2086" t="s">
        <v>1692</v>
      </c>
      <c r="I2086" t="s">
        <v>128</v>
      </c>
      <c r="J2086" t="s">
        <v>170</v>
      </c>
      <c r="K2086">
        <v>2020</v>
      </c>
      <c r="L2086" t="s">
        <v>161</v>
      </c>
      <c r="O2086" s="43">
        <v>2.1912155322072504</v>
      </c>
      <c r="R2086" s="43"/>
      <c r="S2086" s="43">
        <v>2.1912155322072504</v>
      </c>
      <c r="T2086" s="43">
        <v>0</v>
      </c>
      <c r="U2086" s="43">
        <v>1.9899680564709901</v>
      </c>
      <c r="V2086" s="43"/>
      <c r="W2086" s="43">
        <v>0.2012474757362602</v>
      </c>
      <c r="X2086" s="43"/>
      <c r="Y2086" s="43"/>
      <c r="Z2086" s="43"/>
      <c r="AA2086" s="43"/>
      <c r="AB2086" s="43"/>
      <c r="AE2086" s="43">
        <v>0</v>
      </c>
      <c r="AL2086" s="43"/>
      <c r="AN2086" t="s">
        <v>131</v>
      </c>
    </row>
    <row r="2087" spans="1:40" x14ac:dyDescent="0.75">
      <c r="A2087" t="s">
        <v>4371</v>
      </c>
      <c r="B2087" t="s">
        <v>123</v>
      </c>
      <c r="C2087" t="s">
        <v>4372</v>
      </c>
      <c r="D2087" t="s">
        <v>1691</v>
      </c>
      <c r="E2087" t="s">
        <v>126</v>
      </c>
      <c r="F2087">
        <v>401</v>
      </c>
      <c r="G2087">
        <v>8</v>
      </c>
      <c r="H2087" t="s">
        <v>1692</v>
      </c>
      <c r="I2087" t="s">
        <v>128</v>
      </c>
      <c r="J2087" t="s">
        <v>170</v>
      </c>
      <c r="K2087">
        <v>2020</v>
      </c>
      <c r="L2087" t="s">
        <v>164</v>
      </c>
      <c r="O2087" s="43">
        <v>0</v>
      </c>
      <c r="R2087" s="43"/>
      <c r="S2087" s="43">
        <v>0</v>
      </c>
      <c r="T2087" s="43">
        <v>0</v>
      </c>
      <c r="U2087" s="43"/>
      <c r="V2087" s="43"/>
      <c r="W2087" s="43"/>
      <c r="X2087" s="43"/>
      <c r="Y2087" s="43"/>
      <c r="Z2087" s="43"/>
      <c r="AA2087" s="43"/>
      <c r="AB2087" s="43"/>
      <c r="AE2087" s="43">
        <v>0</v>
      </c>
      <c r="AL2087" s="43"/>
      <c r="AN2087" t="s">
        <v>131</v>
      </c>
    </row>
    <row r="2088" spans="1:40" x14ac:dyDescent="0.75">
      <c r="A2088" t="s">
        <v>4373</v>
      </c>
      <c r="B2088" t="s">
        <v>123</v>
      </c>
      <c r="C2088" t="s">
        <v>4374</v>
      </c>
      <c r="D2088" t="s">
        <v>1691</v>
      </c>
      <c r="E2088" t="s">
        <v>126</v>
      </c>
      <c r="F2088">
        <v>401</v>
      </c>
      <c r="G2088">
        <v>9</v>
      </c>
      <c r="H2088" t="s">
        <v>1692</v>
      </c>
      <c r="I2088" t="s">
        <v>128</v>
      </c>
      <c r="J2088" t="s">
        <v>170</v>
      </c>
      <c r="K2088">
        <v>2020</v>
      </c>
      <c r="L2088" t="s">
        <v>167</v>
      </c>
      <c r="O2088" s="43">
        <v>0</v>
      </c>
      <c r="R2088" s="43"/>
      <c r="S2088" s="43">
        <v>0</v>
      </c>
      <c r="T2088" s="43">
        <v>0</v>
      </c>
      <c r="U2088" s="43"/>
      <c r="V2088" s="43"/>
      <c r="W2088" s="43"/>
      <c r="X2088" s="43"/>
      <c r="Y2088" s="43"/>
      <c r="Z2088" s="43"/>
      <c r="AA2088" s="43"/>
      <c r="AB2088" s="43"/>
      <c r="AE2088" s="43">
        <v>0</v>
      </c>
      <c r="AL2088" s="43"/>
      <c r="AN2088" t="s">
        <v>131</v>
      </c>
    </row>
    <row r="2089" spans="1:40" x14ac:dyDescent="0.75">
      <c r="A2089" t="s">
        <v>4375</v>
      </c>
      <c r="B2089" t="s">
        <v>123</v>
      </c>
      <c r="C2089" t="s">
        <v>4376</v>
      </c>
      <c r="D2089" t="s">
        <v>1691</v>
      </c>
      <c r="E2089" t="s">
        <v>126</v>
      </c>
      <c r="F2089">
        <v>402</v>
      </c>
      <c r="G2089">
        <v>0</v>
      </c>
      <c r="H2089" t="s">
        <v>1692</v>
      </c>
      <c r="I2089" t="s">
        <v>128</v>
      </c>
      <c r="J2089" t="s">
        <v>199</v>
      </c>
      <c r="K2089">
        <v>2020</v>
      </c>
      <c r="L2089" t="s">
        <v>130</v>
      </c>
      <c r="O2089" s="43">
        <v>3.2962869003428557</v>
      </c>
      <c r="R2089" s="43"/>
      <c r="S2089" s="43">
        <v>3.2499719003428558</v>
      </c>
      <c r="T2089" s="43">
        <v>4.6314999999999995E-2</v>
      </c>
      <c r="U2089" s="43">
        <v>2.6572582551568562</v>
      </c>
      <c r="V2089" s="43"/>
      <c r="W2089" s="43">
        <v>0.59271364518599934</v>
      </c>
      <c r="X2089" s="43"/>
      <c r="Y2089" s="43"/>
      <c r="Z2089" s="43"/>
      <c r="AA2089" s="43"/>
      <c r="AB2089" s="43"/>
      <c r="AE2089" s="43">
        <v>4.6314999999999995E-2</v>
      </c>
      <c r="AL2089" s="43"/>
      <c r="AN2089" t="s">
        <v>131</v>
      </c>
    </row>
    <row r="2090" spans="1:40" x14ac:dyDescent="0.75">
      <c r="A2090" t="s">
        <v>4377</v>
      </c>
      <c r="B2090" t="s">
        <v>123</v>
      </c>
      <c r="C2090" t="s">
        <v>4378</v>
      </c>
      <c r="D2090" t="s">
        <v>1691</v>
      </c>
      <c r="E2090" t="s">
        <v>126</v>
      </c>
      <c r="F2090">
        <v>402</v>
      </c>
      <c r="G2090">
        <v>1</v>
      </c>
      <c r="H2090" t="s">
        <v>1692</v>
      </c>
      <c r="I2090" t="s">
        <v>128</v>
      </c>
      <c r="J2090" t="s">
        <v>199</v>
      </c>
      <c r="K2090">
        <v>2020</v>
      </c>
      <c r="L2090" t="s">
        <v>134</v>
      </c>
      <c r="O2090" s="43">
        <v>0.12867516699968748</v>
      </c>
      <c r="R2090" s="43"/>
      <c r="S2090" s="43">
        <v>0.12867516699968748</v>
      </c>
      <c r="T2090" s="43">
        <v>0</v>
      </c>
      <c r="U2090" s="43">
        <v>0.1199927891653291</v>
      </c>
      <c r="V2090" s="43"/>
      <c r="W2090" s="43">
        <v>8.6823778343583912E-3</v>
      </c>
      <c r="X2090" s="43"/>
      <c r="Y2090" s="43"/>
      <c r="Z2090" s="43"/>
      <c r="AA2090" s="43"/>
      <c r="AB2090" s="43"/>
      <c r="AE2090" s="43">
        <v>0</v>
      </c>
      <c r="AL2090" s="43"/>
      <c r="AN2090" t="s">
        <v>131</v>
      </c>
    </row>
    <row r="2091" spans="1:40" x14ac:dyDescent="0.75">
      <c r="A2091" t="s">
        <v>4379</v>
      </c>
      <c r="B2091" t="s">
        <v>123</v>
      </c>
      <c r="C2091" t="s">
        <v>4380</v>
      </c>
      <c r="D2091" t="s">
        <v>1691</v>
      </c>
      <c r="E2091" t="s">
        <v>126</v>
      </c>
      <c r="F2091">
        <v>402</v>
      </c>
      <c r="G2091">
        <v>2</v>
      </c>
      <c r="H2091" t="s">
        <v>1692</v>
      </c>
      <c r="I2091" t="s">
        <v>128</v>
      </c>
      <c r="J2091" t="s">
        <v>199</v>
      </c>
      <c r="K2091">
        <v>2020</v>
      </c>
      <c r="L2091" t="s">
        <v>137</v>
      </c>
      <c r="O2091" s="43">
        <v>0.12355938579670894</v>
      </c>
      <c r="R2091" s="43"/>
      <c r="S2091" s="43">
        <v>0.12355938579670894</v>
      </c>
      <c r="T2091" s="43">
        <v>0</v>
      </c>
      <c r="U2091" s="43">
        <v>6.1828999304429137E-2</v>
      </c>
      <c r="V2091" s="43"/>
      <c r="W2091" s="43">
        <v>6.1730386492279798E-2</v>
      </c>
      <c r="X2091" s="43"/>
      <c r="Y2091" s="43"/>
      <c r="Z2091" s="43"/>
      <c r="AA2091" s="43"/>
      <c r="AB2091" s="43"/>
      <c r="AE2091" s="43">
        <v>0</v>
      </c>
      <c r="AL2091" s="43"/>
      <c r="AN2091" t="s">
        <v>131</v>
      </c>
    </row>
    <row r="2092" spans="1:40" x14ac:dyDescent="0.75">
      <c r="A2092" t="s">
        <v>4381</v>
      </c>
      <c r="B2092" t="s">
        <v>123</v>
      </c>
      <c r="C2092" t="s">
        <v>4382</v>
      </c>
      <c r="D2092" t="s">
        <v>1691</v>
      </c>
      <c r="E2092" t="s">
        <v>126</v>
      </c>
      <c r="F2092">
        <v>402</v>
      </c>
      <c r="G2092">
        <v>3</v>
      </c>
      <c r="H2092" t="s">
        <v>1692</v>
      </c>
      <c r="I2092" t="s">
        <v>128</v>
      </c>
      <c r="J2092" t="s">
        <v>199</v>
      </c>
      <c r="K2092">
        <v>2020</v>
      </c>
      <c r="L2092" t="s">
        <v>21</v>
      </c>
      <c r="O2092" s="43">
        <v>0.31841612661597474</v>
      </c>
      <c r="R2092" s="43"/>
      <c r="S2092" s="43">
        <v>0.31841612661597474</v>
      </c>
      <c r="T2092" s="43">
        <v>0</v>
      </c>
      <c r="U2092" s="43">
        <v>0.1869369882829999</v>
      </c>
      <c r="V2092" s="43"/>
      <c r="W2092" s="43">
        <v>0.13147913833297481</v>
      </c>
      <c r="X2092" s="43"/>
      <c r="Y2092" s="43"/>
      <c r="Z2092" s="43"/>
      <c r="AA2092" s="43"/>
      <c r="AB2092" s="43"/>
      <c r="AE2092" s="43">
        <v>0</v>
      </c>
      <c r="AL2092" s="43"/>
      <c r="AN2092" t="s">
        <v>131</v>
      </c>
    </row>
    <row r="2093" spans="1:40" x14ac:dyDescent="0.75">
      <c r="A2093" t="s">
        <v>4383</v>
      </c>
      <c r="B2093" t="s">
        <v>123</v>
      </c>
      <c r="C2093" t="s">
        <v>4384</v>
      </c>
      <c r="D2093" t="s">
        <v>1691</v>
      </c>
      <c r="E2093" t="s">
        <v>126</v>
      </c>
      <c r="F2093">
        <v>402</v>
      </c>
      <c r="G2093">
        <v>4</v>
      </c>
      <c r="H2093" t="s">
        <v>1692</v>
      </c>
      <c r="I2093" t="s">
        <v>128</v>
      </c>
      <c r="J2093" t="s">
        <v>199</v>
      </c>
      <c r="K2093">
        <v>2020</v>
      </c>
      <c r="L2093" t="s">
        <v>142</v>
      </c>
      <c r="O2093" s="43">
        <v>0</v>
      </c>
      <c r="R2093" s="43"/>
      <c r="S2093" s="43">
        <v>0</v>
      </c>
      <c r="T2093" s="43">
        <v>0</v>
      </c>
      <c r="U2093" s="43"/>
      <c r="V2093" s="43"/>
      <c r="W2093" s="43"/>
      <c r="X2093" s="43"/>
      <c r="Y2093" s="43"/>
      <c r="Z2093" s="43"/>
      <c r="AA2093" s="43"/>
      <c r="AB2093" s="43"/>
      <c r="AE2093" s="43">
        <v>0</v>
      </c>
      <c r="AL2093" s="43"/>
      <c r="AN2093" t="s">
        <v>131</v>
      </c>
    </row>
    <row r="2094" spans="1:40" x14ac:dyDescent="0.75">
      <c r="A2094" t="s">
        <v>4385</v>
      </c>
      <c r="B2094" t="s">
        <v>123</v>
      </c>
      <c r="C2094" t="s">
        <v>4386</v>
      </c>
      <c r="D2094" t="s">
        <v>1691</v>
      </c>
      <c r="E2094" t="s">
        <v>126</v>
      </c>
      <c r="F2094">
        <v>402</v>
      </c>
      <c r="G2094">
        <v>51</v>
      </c>
      <c r="H2094" t="s">
        <v>1692</v>
      </c>
      <c r="I2094" t="s">
        <v>128</v>
      </c>
      <c r="J2094" t="s">
        <v>199</v>
      </c>
      <c r="K2094">
        <v>2020</v>
      </c>
      <c r="L2094" t="s">
        <v>145</v>
      </c>
      <c r="O2094" s="43">
        <v>0.93294806782099782</v>
      </c>
      <c r="R2094" s="43"/>
      <c r="S2094" s="43">
        <v>0.93294806782099782</v>
      </c>
      <c r="T2094" s="43">
        <v>0</v>
      </c>
      <c r="U2094" s="43">
        <v>0.88372308202981076</v>
      </c>
      <c r="V2094" s="43"/>
      <c r="W2094" s="43">
        <v>4.922498579118708E-2</v>
      </c>
      <c r="X2094" s="43"/>
      <c r="Y2094" s="43"/>
      <c r="Z2094" s="43"/>
      <c r="AA2094" s="43"/>
      <c r="AB2094" s="43"/>
      <c r="AE2094" s="43">
        <v>0</v>
      </c>
      <c r="AL2094" s="43"/>
      <c r="AN2094" t="s">
        <v>131</v>
      </c>
    </row>
    <row r="2095" spans="1:40" x14ac:dyDescent="0.75">
      <c r="A2095" t="s">
        <v>4387</v>
      </c>
      <c r="B2095" t="s">
        <v>123</v>
      </c>
      <c r="C2095" t="s">
        <v>4388</v>
      </c>
      <c r="D2095" t="s">
        <v>1691</v>
      </c>
      <c r="E2095" t="s">
        <v>126</v>
      </c>
      <c r="F2095">
        <v>402</v>
      </c>
      <c r="G2095">
        <v>52</v>
      </c>
      <c r="H2095" t="s">
        <v>1692</v>
      </c>
      <c r="I2095" t="s">
        <v>128</v>
      </c>
      <c r="J2095" t="s">
        <v>199</v>
      </c>
      <c r="K2095">
        <v>2020</v>
      </c>
      <c r="L2095" t="s">
        <v>72</v>
      </c>
      <c r="O2095" s="43">
        <v>0</v>
      </c>
      <c r="R2095" s="43"/>
      <c r="S2095" s="43">
        <v>0</v>
      </c>
      <c r="T2095" s="43">
        <v>0</v>
      </c>
      <c r="U2095" s="43"/>
      <c r="V2095" s="43"/>
      <c r="W2095" s="43"/>
      <c r="X2095" s="43"/>
      <c r="Y2095" s="43"/>
      <c r="Z2095" s="43"/>
      <c r="AA2095" s="43"/>
      <c r="AB2095" s="43"/>
      <c r="AE2095" s="43">
        <v>0</v>
      </c>
      <c r="AL2095" s="43"/>
      <c r="AN2095" t="s">
        <v>131</v>
      </c>
    </row>
    <row r="2096" spans="1:40" x14ac:dyDescent="0.75">
      <c r="A2096" t="s">
        <v>4389</v>
      </c>
      <c r="B2096" t="s">
        <v>123</v>
      </c>
      <c r="C2096" t="s">
        <v>4390</v>
      </c>
      <c r="D2096" t="s">
        <v>1691</v>
      </c>
      <c r="E2096" t="s">
        <v>126</v>
      </c>
      <c r="F2096">
        <v>402</v>
      </c>
      <c r="G2096">
        <v>53</v>
      </c>
      <c r="H2096" t="s">
        <v>1692</v>
      </c>
      <c r="I2096" t="s">
        <v>128</v>
      </c>
      <c r="J2096" t="s">
        <v>199</v>
      </c>
      <c r="K2096">
        <v>2020</v>
      </c>
      <c r="L2096" t="s">
        <v>150</v>
      </c>
      <c r="O2096" s="43">
        <v>0</v>
      </c>
      <c r="R2096" s="43"/>
      <c r="S2096" s="43">
        <v>0</v>
      </c>
      <c r="T2096" s="43">
        <v>0</v>
      </c>
      <c r="U2096" s="43"/>
      <c r="V2096" s="43"/>
      <c r="W2096" s="43"/>
      <c r="X2096" s="43"/>
      <c r="Y2096" s="43"/>
      <c r="Z2096" s="43"/>
      <c r="AA2096" s="43"/>
      <c r="AB2096" s="43"/>
      <c r="AE2096" s="43">
        <v>0</v>
      </c>
      <c r="AL2096" s="43"/>
      <c r="AN2096" t="s">
        <v>131</v>
      </c>
    </row>
    <row r="2097" spans="1:40" x14ac:dyDescent="0.75">
      <c r="A2097" t="s">
        <v>4391</v>
      </c>
      <c r="B2097" t="s">
        <v>123</v>
      </c>
      <c r="C2097" t="s">
        <v>4392</v>
      </c>
      <c r="D2097" t="s">
        <v>1691</v>
      </c>
      <c r="E2097" t="s">
        <v>126</v>
      </c>
      <c r="F2097">
        <v>402</v>
      </c>
      <c r="G2097">
        <v>55</v>
      </c>
      <c r="H2097" t="s">
        <v>1692</v>
      </c>
      <c r="I2097" t="s">
        <v>128</v>
      </c>
      <c r="J2097" t="s">
        <v>199</v>
      </c>
      <c r="K2097">
        <v>2020</v>
      </c>
      <c r="L2097" t="s">
        <v>153</v>
      </c>
      <c r="O2097" s="43">
        <v>0</v>
      </c>
      <c r="R2097" s="43"/>
      <c r="S2097" s="43">
        <v>0</v>
      </c>
      <c r="T2097" s="43">
        <v>0</v>
      </c>
      <c r="U2097" s="43"/>
      <c r="V2097" s="43"/>
      <c r="W2097" s="43"/>
      <c r="X2097" s="43"/>
      <c r="Y2097" s="43"/>
      <c r="Z2097" s="43"/>
      <c r="AA2097" s="43"/>
      <c r="AB2097" s="43"/>
      <c r="AE2097" s="43">
        <v>0</v>
      </c>
      <c r="AL2097" s="43"/>
      <c r="AN2097" t="s">
        <v>131</v>
      </c>
    </row>
    <row r="2098" spans="1:40" x14ac:dyDescent="0.75">
      <c r="A2098" t="s">
        <v>4393</v>
      </c>
      <c r="B2098" t="s">
        <v>123</v>
      </c>
      <c r="C2098" t="s">
        <v>4394</v>
      </c>
      <c r="D2098" t="s">
        <v>1691</v>
      </c>
      <c r="E2098" t="s">
        <v>126</v>
      </c>
      <c r="F2098">
        <v>402</v>
      </c>
      <c r="G2098">
        <v>58</v>
      </c>
      <c r="H2098" t="s">
        <v>1692</v>
      </c>
      <c r="I2098" t="s">
        <v>128</v>
      </c>
      <c r="J2098" t="s">
        <v>199</v>
      </c>
      <c r="K2098">
        <v>2020</v>
      </c>
      <c r="L2098" t="s">
        <v>156</v>
      </c>
      <c r="O2098" s="43">
        <v>-6.2299450256212503E-4</v>
      </c>
      <c r="R2098" s="43"/>
      <c r="S2098" s="43">
        <v>-6.2299450256212503E-4</v>
      </c>
      <c r="T2098" s="43">
        <v>0</v>
      </c>
      <c r="U2098" s="43">
        <v>-6.5105970854115099E-5</v>
      </c>
      <c r="V2098" s="43"/>
      <c r="W2098" s="43">
        <v>-5.5788853170800996E-4</v>
      </c>
      <c r="X2098" s="43"/>
      <c r="Y2098" s="43"/>
      <c r="Z2098" s="43"/>
      <c r="AA2098" s="43"/>
      <c r="AB2098" s="43"/>
      <c r="AE2098" s="43">
        <v>0</v>
      </c>
      <c r="AL2098" s="43"/>
      <c r="AN2098" t="s">
        <v>131</v>
      </c>
    </row>
    <row r="2099" spans="1:40" x14ac:dyDescent="0.75">
      <c r="A2099" t="s">
        <v>4395</v>
      </c>
      <c r="B2099" t="s">
        <v>123</v>
      </c>
      <c r="C2099" t="s">
        <v>4396</v>
      </c>
      <c r="D2099" t="s">
        <v>1691</v>
      </c>
      <c r="E2099" t="s">
        <v>126</v>
      </c>
      <c r="F2099">
        <v>402</v>
      </c>
      <c r="G2099">
        <v>6</v>
      </c>
      <c r="H2099" t="s">
        <v>1692</v>
      </c>
      <c r="I2099" t="s">
        <v>128</v>
      </c>
      <c r="J2099" t="s">
        <v>199</v>
      </c>
      <c r="K2099">
        <v>2020</v>
      </c>
      <c r="L2099" t="s">
        <v>20</v>
      </c>
      <c r="O2099" s="43">
        <v>6.2005901744419931E-2</v>
      </c>
      <c r="R2099" s="43"/>
      <c r="S2099" s="43">
        <v>1.5690901744419932E-2</v>
      </c>
      <c r="T2099" s="43">
        <v>4.6314999999999995E-2</v>
      </c>
      <c r="U2099" s="43">
        <v>5.345694152298925E-4</v>
      </c>
      <c r="V2099" s="43"/>
      <c r="W2099" s="43">
        <v>1.515633232919004E-2</v>
      </c>
      <c r="X2099" s="43"/>
      <c r="Y2099" s="43"/>
      <c r="Z2099" s="43"/>
      <c r="AA2099" s="43"/>
      <c r="AB2099" s="43"/>
      <c r="AE2099" s="43">
        <v>4.6314999999999995E-2</v>
      </c>
      <c r="AL2099" s="43"/>
      <c r="AN2099" t="s">
        <v>131</v>
      </c>
    </row>
    <row r="2100" spans="1:40" x14ac:dyDescent="0.75">
      <c r="A2100" t="s">
        <v>4397</v>
      </c>
      <c r="B2100" t="s">
        <v>123</v>
      </c>
      <c r="C2100" t="s">
        <v>4398</v>
      </c>
      <c r="D2100" t="s">
        <v>1691</v>
      </c>
      <c r="E2100" t="s">
        <v>126</v>
      </c>
      <c r="F2100">
        <v>402</v>
      </c>
      <c r="G2100">
        <v>7</v>
      </c>
      <c r="H2100" t="s">
        <v>1692</v>
      </c>
      <c r="I2100" t="s">
        <v>128</v>
      </c>
      <c r="J2100" t="s">
        <v>199</v>
      </c>
      <c r="K2100">
        <v>2020</v>
      </c>
      <c r="L2100" t="s">
        <v>161</v>
      </c>
      <c r="O2100" s="43">
        <v>1.7313052458676292</v>
      </c>
      <c r="R2100" s="43"/>
      <c r="S2100" s="43">
        <v>1.7313052458676292</v>
      </c>
      <c r="T2100" s="43">
        <v>0</v>
      </c>
      <c r="U2100" s="43">
        <v>1.404306932929912</v>
      </c>
      <c r="V2100" s="43"/>
      <c r="W2100" s="43">
        <v>0.32699831293771719</v>
      </c>
      <c r="X2100" s="43"/>
      <c r="Y2100" s="43"/>
      <c r="Z2100" s="43"/>
      <c r="AA2100" s="43"/>
      <c r="AB2100" s="43"/>
      <c r="AE2100" s="43">
        <v>0</v>
      </c>
      <c r="AL2100" s="43"/>
      <c r="AN2100" t="s">
        <v>131</v>
      </c>
    </row>
    <row r="2101" spans="1:40" x14ac:dyDescent="0.75">
      <c r="A2101" t="s">
        <v>4399</v>
      </c>
      <c r="B2101" t="s">
        <v>123</v>
      </c>
      <c r="C2101" t="s">
        <v>4400</v>
      </c>
      <c r="D2101" t="s">
        <v>1691</v>
      </c>
      <c r="E2101" t="s">
        <v>126</v>
      </c>
      <c r="F2101">
        <v>402</v>
      </c>
      <c r="G2101">
        <v>8</v>
      </c>
      <c r="H2101" t="s">
        <v>1692</v>
      </c>
      <c r="I2101" t="s">
        <v>128</v>
      </c>
      <c r="J2101" t="s">
        <v>199</v>
      </c>
      <c r="K2101">
        <v>2020</v>
      </c>
      <c r="L2101" t="s">
        <v>164</v>
      </c>
      <c r="O2101" s="43">
        <v>0</v>
      </c>
      <c r="R2101" s="43"/>
      <c r="S2101" s="43">
        <v>0</v>
      </c>
      <c r="T2101" s="43">
        <v>0</v>
      </c>
      <c r="U2101" s="43"/>
      <c r="V2101" s="43"/>
      <c r="W2101" s="43"/>
      <c r="X2101" s="43"/>
      <c r="Y2101" s="43"/>
      <c r="Z2101" s="43"/>
      <c r="AA2101" s="43"/>
      <c r="AB2101" s="43"/>
      <c r="AE2101" s="43">
        <v>0</v>
      </c>
      <c r="AL2101" s="43"/>
      <c r="AN2101" t="s">
        <v>131</v>
      </c>
    </row>
    <row r="2102" spans="1:40" x14ac:dyDescent="0.75">
      <c r="A2102" t="s">
        <v>4401</v>
      </c>
      <c r="B2102" t="s">
        <v>123</v>
      </c>
      <c r="C2102" t="s">
        <v>4402</v>
      </c>
      <c r="D2102" t="s">
        <v>1691</v>
      </c>
      <c r="E2102" t="s">
        <v>126</v>
      </c>
      <c r="F2102">
        <v>402</v>
      </c>
      <c r="G2102">
        <v>9</v>
      </c>
      <c r="H2102" t="s">
        <v>1692</v>
      </c>
      <c r="I2102" t="s">
        <v>128</v>
      </c>
      <c r="J2102" t="s">
        <v>199</v>
      </c>
      <c r="K2102">
        <v>2020</v>
      </c>
      <c r="L2102" t="s">
        <v>167</v>
      </c>
      <c r="O2102" s="43">
        <v>0</v>
      </c>
      <c r="R2102" s="43"/>
      <c r="S2102" s="43">
        <v>0</v>
      </c>
      <c r="T2102" s="43">
        <v>0</v>
      </c>
      <c r="U2102" s="43"/>
      <c r="V2102" s="43"/>
      <c r="W2102" s="43"/>
      <c r="X2102" s="43"/>
      <c r="Y2102" s="43"/>
      <c r="Z2102" s="43"/>
      <c r="AA2102" s="43"/>
      <c r="AB2102" s="43"/>
      <c r="AE2102" s="43">
        <v>0</v>
      </c>
      <c r="AL2102" s="43"/>
      <c r="AN2102" t="s">
        <v>131</v>
      </c>
    </row>
    <row r="2103" spans="1:40" x14ac:dyDescent="0.75">
      <c r="A2103" t="s">
        <v>4403</v>
      </c>
      <c r="B2103" t="s">
        <v>123</v>
      </c>
      <c r="C2103" t="s">
        <v>4404</v>
      </c>
      <c r="D2103" t="s">
        <v>1777</v>
      </c>
      <c r="E2103" t="s">
        <v>126</v>
      </c>
      <c r="F2103">
        <v>400</v>
      </c>
      <c r="G2103">
        <v>0</v>
      </c>
      <c r="H2103" t="s">
        <v>1778</v>
      </c>
      <c r="I2103" t="s">
        <v>128</v>
      </c>
      <c r="J2103" t="s">
        <v>129</v>
      </c>
      <c r="K2103">
        <v>2020</v>
      </c>
      <c r="L2103" t="s">
        <v>130</v>
      </c>
      <c r="O2103" s="43">
        <v>3.6003441700862182</v>
      </c>
      <c r="R2103" s="43"/>
      <c r="S2103" s="43">
        <v>3.582300170086218</v>
      </c>
      <c r="T2103" s="43">
        <v>1.8044000000000001E-2</v>
      </c>
      <c r="U2103" s="43">
        <v>3.3419731252627942</v>
      </c>
      <c r="V2103" s="43"/>
      <c r="W2103" s="43">
        <v>0.24032704482342379</v>
      </c>
      <c r="X2103" s="43"/>
      <c r="Y2103" s="43"/>
      <c r="Z2103" s="43"/>
      <c r="AA2103" s="43"/>
      <c r="AB2103" s="43"/>
      <c r="AE2103" s="43">
        <v>1.8044000000000001E-2</v>
      </c>
      <c r="AL2103" s="43"/>
      <c r="AN2103" t="s">
        <v>131</v>
      </c>
    </row>
    <row r="2104" spans="1:40" x14ac:dyDescent="0.75">
      <c r="A2104" t="s">
        <v>4405</v>
      </c>
      <c r="B2104" t="s">
        <v>123</v>
      </c>
      <c r="C2104" t="s">
        <v>4406</v>
      </c>
      <c r="D2104" t="s">
        <v>1777</v>
      </c>
      <c r="E2104" t="s">
        <v>126</v>
      </c>
      <c r="F2104">
        <v>400</v>
      </c>
      <c r="G2104">
        <v>1</v>
      </c>
      <c r="H2104" t="s">
        <v>1778</v>
      </c>
      <c r="I2104" t="s">
        <v>128</v>
      </c>
      <c r="J2104" t="s">
        <v>129</v>
      </c>
      <c r="K2104">
        <v>2020</v>
      </c>
      <c r="L2104" t="s">
        <v>134</v>
      </c>
      <c r="O2104" s="43">
        <v>3.1379337342774564E-3</v>
      </c>
      <c r="R2104" s="43"/>
      <c r="S2104" s="43">
        <v>3.1379337342774564E-3</v>
      </c>
      <c r="T2104" s="43">
        <v>0</v>
      </c>
      <c r="U2104" s="43">
        <v>3.1128771588511488E-3</v>
      </c>
      <c r="V2104" s="43"/>
      <c r="W2104" s="43">
        <v>2.5056575426307649E-5</v>
      </c>
      <c r="X2104" s="43"/>
      <c r="Y2104" s="43"/>
      <c r="Z2104" s="43"/>
      <c r="AA2104" s="43"/>
      <c r="AB2104" s="43"/>
      <c r="AE2104" s="43">
        <v>0</v>
      </c>
      <c r="AL2104" s="43"/>
      <c r="AN2104" t="s">
        <v>131</v>
      </c>
    </row>
    <row r="2105" spans="1:40" x14ac:dyDescent="0.75">
      <c r="A2105" t="s">
        <v>4407</v>
      </c>
      <c r="B2105" t="s">
        <v>123</v>
      </c>
      <c r="C2105" t="s">
        <v>4408</v>
      </c>
      <c r="D2105" t="s">
        <v>1777</v>
      </c>
      <c r="E2105" t="s">
        <v>126</v>
      </c>
      <c r="F2105">
        <v>400</v>
      </c>
      <c r="G2105">
        <v>2</v>
      </c>
      <c r="H2105" t="s">
        <v>1778</v>
      </c>
      <c r="I2105" t="s">
        <v>128</v>
      </c>
      <c r="J2105" t="s">
        <v>129</v>
      </c>
      <c r="K2105">
        <v>2020</v>
      </c>
      <c r="L2105" t="s">
        <v>137</v>
      </c>
      <c r="O2105" s="43">
        <v>1.0996145711111767</v>
      </c>
      <c r="R2105" s="43"/>
      <c r="S2105" s="43">
        <v>1.0996145711111767</v>
      </c>
      <c r="T2105" s="43">
        <v>0</v>
      </c>
      <c r="U2105" s="43">
        <v>1.0524809910888171</v>
      </c>
      <c r="V2105" s="43"/>
      <c r="W2105" s="43">
        <v>4.713358002235965E-2</v>
      </c>
      <c r="X2105" s="43"/>
      <c r="Y2105" s="43"/>
      <c r="Z2105" s="43"/>
      <c r="AA2105" s="43"/>
      <c r="AB2105" s="43"/>
      <c r="AE2105" s="43">
        <v>0</v>
      </c>
      <c r="AL2105" s="43"/>
      <c r="AN2105" t="s">
        <v>131</v>
      </c>
    </row>
    <row r="2106" spans="1:40" x14ac:dyDescent="0.75">
      <c r="A2106" t="s">
        <v>4409</v>
      </c>
      <c r="B2106" t="s">
        <v>123</v>
      </c>
      <c r="C2106" t="s">
        <v>4410</v>
      </c>
      <c r="D2106" t="s">
        <v>1777</v>
      </c>
      <c r="E2106" t="s">
        <v>126</v>
      </c>
      <c r="F2106">
        <v>400</v>
      </c>
      <c r="G2106">
        <v>3</v>
      </c>
      <c r="H2106" t="s">
        <v>1778</v>
      </c>
      <c r="I2106" t="s">
        <v>128</v>
      </c>
      <c r="J2106" t="s">
        <v>129</v>
      </c>
      <c r="K2106">
        <v>2020</v>
      </c>
      <c r="L2106" t="s">
        <v>21</v>
      </c>
      <c r="O2106" s="43">
        <v>1.9793904998437326</v>
      </c>
      <c r="R2106" s="43"/>
      <c r="S2106" s="43">
        <v>1.9793904998437326</v>
      </c>
      <c r="T2106" s="43">
        <v>0</v>
      </c>
      <c r="U2106" s="43">
        <v>1.855922127236431</v>
      </c>
      <c r="V2106" s="43"/>
      <c r="W2106" s="43">
        <v>0.12346837260730149</v>
      </c>
      <c r="X2106" s="43"/>
      <c r="Y2106" s="43"/>
      <c r="Z2106" s="43"/>
      <c r="AA2106" s="43"/>
      <c r="AB2106" s="43"/>
      <c r="AE2106" s="43">
        <v>0</v>
      </c>
      <c r="AL2106" s="43"/>
      <c r="AN2106" t="s">
        <v>131</v>
      </c>
    </row>
    <row r="2107" spans="1:40" x14ac:dyDescent="0.75">
      <c r="A2107" t="s">
        <v>4411</v>
      </c>
      <c r="B2107" t="s">
        <v>123</v>
      </c>
      <c r="C2107" t="s">
        <v>4412</v>
      </c>
      <c r="D2107" t="s">
        <v>1777</v>
      </c>
      <c r="E2107" t="s">
        <v>126</v>
      </c>
      <c r="F2107">
        <v>400</v>
      </c>
      <c r="G2107">
        <v>4</v>
      </c>
      <c r="H2107" t="s">
        <v>1778</v>
      </c>
      <c r="I2107" t="s">
        <v>128</v>
      </c>
      <c r="J2107" t="s">
        <v>129</v>
      </c>
      <c r="K2107">
        <v>2020</v>
      </c>
      <c r="L2107" t="s">
        <v>142</v>
      </c>
      <c r="O2107" s="43">
        <v>0</v>
      </c>
      <c r="R2107" s="43"/>
      <c r="S2107" s="43">
        <v>0</v>
      </c>
      <c r="T2107" s="43">
        <v>0</v>
      </c>
      <c r="U2107" s="43">
        <v>0</v>
      </c>
      <c r="V2107" s="43"/>
      <c r="W2107" s="43">
        <v>0</v>
      </c>
      <c r="X2107" s="43"/>
      <c r="Y2107" s="43"/>
      <c r="Z2107" s="43"/>
      <c r="AA2107" s="43"/>
      <c r="AB2107" s="43"/>
      <c r="AE2107" s="43">
        <v>0</v>
      </c>
      <c r="AL2107" s="43"/>
      <c r="AN2107" t="s">
        <v>131</v>
      </c>
    </row>
    <row r="2108" spans="1:40" x14ac:dyDescent="0.75">
      <c r="A2108" t="s">
        <v>4413</v>
      </c>
      <c r="B2108" t="s">
        <v>123</v>
      </c>
      <c r="C2108" t="s">
        <v>4414</v>
      </c>
      <c r="D2108" t="s">
        <v>1777</v>
      </c>
      <c r="E2108" t="s">
        <v>126</v>
      </c>
      <c r="F2108">
        <v>400</v>
      </c>
      <c r="G2108">
        <v>51</v>
      </c>
      <c r="H2108" t="s">
        <v>1778</v>
      </c>
      <c r="I2108" t="s">
        <v>128</v>
      </c>
      <c r="J2108" t="s">
        <v>129</v>
      </c>
      <c r="K2108">
        <v>2020</v>
      </c>
      <c r="L2108" t="s">
        <v>145</v>
      </c>
      <c r="O2108" s="43">
        <v>0.31720333547421159</v>
      </c>
      <c r="R2108" s="43"/>
      <c r="S2108" s="43">
        <v>0.31720333547421159</v>
      </c>
      <c r="T2108" s="43">
        <v>0</v>
      </c>
      <c r="U2108" s="43">
        <v>0.31031963709012572</v>
      </c>
      <c r="V2108" s="43"/>
      <c r="W2108" s="43">
        <v>6.8836983840858696E-3</v>
      </c>
      <c r="X2108" s="43"/>
      <c r="Y2108" s="43"/>
      <c r="Z2108" s="43"/>
      <c r="AA2108" s="43"/>
      <c r="AB2108" s="43"/>
      <c r="AE2108" s="43">
        <v>0</v>
      </c>
      <c r="AL2108" s="43"/>
      <c r="AN2108" t="s">
        <v>131</v>
      </c>
    </row>
    <row r="2109" spans="1:40" x14ac:dyDescent="0.75">
      <c r="A2109" t="s">
        <v>4415</v>
      </c>
      <c r="B2109" t="s">
        <v>123</v>
      </c>
      <c r="C2109" t="s">
        <v>4416</v>
      </c>
      <c r="D2109" t="s">
        <v>1777</v>
      </c>
      <c r="E2109" t="s">
        <v>126</v>
      </c>
      <c r="F2109">
        <v>400</v>
      </c>
      <c r="G2109">
        <v>52</v>
      </c>
      <c r="H2109" t="s">
        <v>1778</v>
      </c>
      <c r="I2109" t="s">
        <v>128</v>
      </c>
      <c r="J2109" t="s">
        <v>129</v>
      </c>
      <c r="K2109">
        <v>2020</v>
      </c>
      <c r="L2109" t="s">
        <v>72</v>
      </c>
      <c r="O2109" s="43">
        <v>0</v>
      </c>
      <c r="R2109" s="43"/>
      <c r="S2109" s="43">
        <v>0</v>
      </c>
      <c r="T2109" s="43">
        <v>0</v>
      </c>
      <c r="U2109" s="43">
        <v>0</v>
      </c>
      <c r="V2109" s="43"/>
      <c r="W2109" s="43">
        <v>0</v>
      </c>
      <c r="X2109" s="43"/>
      <c r="Y2109" s="43"/>
      <c r="Z2109" s="43"/>
      <c r="AA2109" s="43"/>
      <c r="AB2109" s="43"/>
      <c r="AE2109" s="43">
        <v>0</v>
      </c>
      <c r="AL2109" s="43"/>
      <c r="AN2109" t="s">
        <v>131</v>
      </c>
    </row>
    <row r="2110" spans="1:40" x14ac:dyDescent="0.75">
      <c r="A2110" t="s">
        <v>4417</v>
      </c>
      <c r="B2110" t="s">
        <v>123</v>
      </c>
      <c r="C2110" t="s">
        <v>4418</v>
      </c>
      <c r="D2110" t="s">
        <v>1777</v>
      </c>
      <c r="E2110" t="s">
        <v>126</v>
      </c>
      <c r="F2110">
        <v>400</v>
      </c>
      <c r="G2110">
        <v>53</v>
      </c>
      <c r="H2110" t="s">
        <v>1778</v>
      </c>
      <c r="I2110" t="s">
        <v>128</v>
      </c>
      <c r="J2110" t="s">
        <v>129</v>
      </c>
      <c r="K2110">
        <v>2020</v>
      </c>
      <c r="L2110" t="s">
        <v>150</v>
      </c>
      <c r="O2110" s="43">
        <v>3.1862870949397576E-2</v>
      </c>
      <c r="R2110" s="43"/>
      <c r="S2110" s="43">
        <v>3.1862870949397576E-2</v>
      </c>
      <c r="T2110" s="43">
        <v>0</v>
      </c>
      <c r="U2110" s="43">
        <v>7.3259750816998571E-3</v>
      </c>
      <c r="V2110" s="43"/>
      <c r="W2110" s="43">
        <v>2.4536895867697719E-2</v>
      </c>
      <c r="X2110" s="43"/>
      <c r="Y2110" s="43"/>
      <c r="Z2110" s="43"/>
      <c r="AA2110" s="43"/>
      <c r="AB2110" s="43"/>
      <c r="AE2110" s="43">
        <v>0</v>
      </c>
      <c r="AL2110" s="43"/>
      <c r="AN2110" t="s">
        <v>131</v>
      </c>
    </row>
    <row r="2111" spans="1:40" x14ac:dyDescent="0.75">
      <c r="A2111" t="s">
        <v>4419</v>
      </c>
      <c r="B2111" t="s">
        <v>123</v>
      </c>
      <c r="C2111" t="s">
        <v>4420</v>
      </c>
      <c r="D2111" t="s">
        <v>1777</v>
      </c>
      <c r="E2111" t="s">
        <v>126</v>
      </c>
      <c r="F2111">
        <v>400</v>
      </c>
      <c r="G2111">
        <v>55</v>
      </c>
      <c r="H2111" t="s">
        <v>1778</v>
      </c>
      <c r="I2111" t="s">
        <v>128</v>
      </c>
      <c r="J2111" t="s">
        <v>129</v>
      </c>
      <c r="K2111">
        <v>2020</v>
      </c>
      <c r="L2111" t="s">
        <v>153</v>
      </c>
      <c r="O2111" s="43">
        <v>0</v>
      </c>
      <c r="R2111" s="43"/>
      <c r="S2111" s="43">
        <v>0</v>
      </c>
      <c r="T2111" s="43">
        <v>0</v>
      </c>
      <c r="U2111" s="43">
        <v>0</v>
      </c>
      <c r="V2111" s="43"/>
      <c r="W2111" s="43">
        <v>0</v>
      </c>
      <c r="X2111" s="43"/>
      <c r="Y2111" s="43"/>
      <c r="Z2111" s="43"/>
      <c r="AA2111" s="43"/>
      <c r="AB2111" s="43"/>
      <c r="AE2111" s="43">
        <v>0</v>
      </c>
      <c r="AL2111" s="43"/>
      <c r="AN2111" t="s">
        <v>131</v>
      </c>
    </row>
    <row r="2112" spans="1:40" x14ac:dyDescent="0.75">
      <c r="A2112" t="s">
        <v>4421</v>
      </c>
      <c r="B2112" t="s">
        <v>123</v>
      </c>
      <c r="C2112" t="s">
        <v>4422</v>
      </c>
      <c r="D2112" t="s">
        <v>1777</v>
      </c>
      <c r="E2112" t="s">
        <v>126</v>
      </c>
      <c r="F2112">
        <v>400</v>
      </c>
      <c r="G2112">
        <v>58</v>
      </c>
      <c r="H2112" t="s">
        <v>1778</v>
      </c>
      <c r="I2112" t="s">
        <v>128</v>
      </c>
      <c r="J2112" t="s">
        <v>129</v>
      </c>
      <c r="K2112">
        <v>2020</v>
      </c>
      <c r="L2112" t="s">
        <v>156</v>
      </c>
      <c r="O2112" s="43">
        <v>4.9400308890746349E-2</v>
      </c>
      <c r="R2112" s="43"/>
      <c r="S2112" s="43">
        <v>4.9400308890746349E-2</v>
      </c>
      <c r="T2112" s="43">
        <v>0</v>
      </c>
      <c r="U2112" s="43">
        <v>3.9481318106283782E-2</v>
      </c>
      <c r="V2112" s="43"/>
      <c r="W2112" s="43">
        <v>9.9189907844625669E-3</v>
      </c>
      <c r="X2112" s="43"/>
      <c r="Y2112" s="43"/>
      <c r="Z2112" s="43"/>
      <c r="AA2112" s="43"/>
      <c r="AB2112" s="43"/>
      <c r="AE2112" s="43">
        <v>0</v>
      </c>
      <c r="AL2112" s="43"/>
      <c r="AN2112" t="s">
        <v>131</v>
      </c>
    </row>
    <row r="2113" spans="1:40" x14ac:dyDescent="0.75">
      <c r="A2113" t="s">
        <v>4423</v>
      </c>
      <c r="B2113" t="s">
        <v>123</v>
      </c>
      <c r="C2113" t="s">
        <v>4424</v>
      </c>
      <c r="D2113" t="s">
        <v>1777</v>
      </c>
      <c r="E2113" t="s">
        <v>126</v>
      </c>
      <c r="F2113">
        <v>400</v>
      </c>
      <c r="G2113">
        <v>6</v>
      </c>
      <c r="H2113" t="s">
        <v>1778</v>
      </c>
      <c r="I2113" t="s">
        <v>128</v>
      </c>
      <c r="J2113" t="s">
        <v>129</v>
      </c>
      <c r="K2113">
        <v>2020</v>
      </c>
      <c r="L2113" t="s">
        <v>20</v>
      </c>
      <c r="O2113" s="43">
        <v>0.1197201640972342</v>
      </c>
      <c r="R2113" s="43"/>
      <c r="S2113" s="43">
        <v>0.10167616409723419</v>
      </c>
      <c r="T2113" s="43">
        <v>1.8044000000000001E-2</v>
      </c>
      <c r="U2113" s="43">
        <v>7.3316869333825987E-2</v>
      </c>
      <c r="V2113" s="43"/>
      <c r="W2113" s="43">
        <v>2.8359294763408201E-2</v>
      </c>
      <c r="X2113" s="43"/>
      <c r="Y2113" s="43"/>
      <c r="Z2113" s="43"/>
      <c r="AA2113" s="43"/>
      <c r="AB2113" s="43"/>
      <c r="AE2113" s="43">
        <v>1.8044000000000001E-2</v>
      </c>
      <c r="AL2113" s="43"/>
      <c r="AN2113" t="s">
        <v>131</v>
      </c>
    </row>
    <row r="2114" spans="1:40" x14ac:dyDescent="0.75">
      <c r="A2114" t="s">
        <v>4425</v>
      </c>
      <c r="B2114" t="s">
        <v>123</v>
      </c>
      <c r="C2114" t="s">
        <v>4426</v>
      </c>
      <c r="D2114" t="s">
        <v>1777</v>
      </c>
      <c r="E2114" t="s">
        <v>126</v>
      </c>
      <c r="F2114">
        <v>400</v>
      </c>
      <c r="G2114">
        <v>7</v>
      </c>
      <c r="H2114" t="s">
        <v>1778</v>
      </c>
      <c r="I2114" t="s">
        <v>128</v>
      </c>
      <c r="J2114" t="s">
        <v>129</v>
      </c>
      <c r="K2114">
        <v>2020</v>
      </c>
      <c r="L2114" t="s">
        <v>161</v>
      </c>
      <c r="O2114" s="43">
        <v>1.4485985441921953E-5</v>
      </c>
      <c r="R2114" s="43"/>
      <c r="S2114" s="43">
        <v>1.4485985441921953E-5</v>
      </c>
      <c r="T2114" s="43">
        <v>0</v>
      </c>
      <c r="U2114" s="43">
        <v>1.333016675985181E-5</v>
      </c>
      <c r="V2114" s="43"/>
      <c r="W2114" s="43">
        <v>1.155818682070143E-6</v>
      </c>
      <c r="X2114" s="43"/>
      <c r="Y2114" s="43"/>
      <c r="Z2114" s="43"/>
      <c r="AA2114" s="43"/>
      <c r="AB2114" s="43"/>
      <c r="AE2114" s="43">
        <v>0</v>
      </c>
      <c r="AL2114" s="43"/>
      <c r="AN2114" t="s">
        <v>131</v>
      </c>
    </row>
    <row r="2115" spans="1:40" x14ac:dyDescent="0.75">
      <c r="A2115" t="s">
        <v>4427</v>
      </c>
      <c r="B2115" t="s">
        <v>123</v>
      </c>
      <c r="C2115" t="s">
        <v>4428</v>
      </c>
      <c r="D2115" t="s">
        <v>1777</v>
      </c>
      <c r="E2115" t="s">
        <v>126</v>
      </c>
      <c r="F2115">
        <v>400</v>
      </c>
      <c r="G2115">
        <v>8</v>
      </c>
      <c r="H2115" t="s">
        <v>1778</v>
      </c>
      <c r="I2115" t="s">
        <v>128</v>
      </c>
      <c r="J2115" t="s">
        <v>129</v>
      </c>
      <c r="K2115">
        <v>2020</v>
      </c>
      <c r="L2115" t="s">
        <v>164</v>
      </c>
      <c r="O2115" s="43">
        <v>0</v>
      </c>
      <c r="R2115" s="43"/>
      <c r="S2115" s="43">
        <v>0</v>
      </c>
      <c r="T2115" s="43">
        <v>0</v>
      </c>
      <c r="U2115" s="43">
        <v>0</v>
      </c>
      <c r="V2115" s="43"/>
      <c r="W2115" s="43">
        <v>0</v>
      </c>
      <c r="X2115" s="43"/>
      <c r="Y2115" s="43"/>
      <c r="Z2115" s="43"/>
      <c r="AA2115" s="43"/>
      <c r="AB2115" s="43"/>
      <c r="AE2115" s="43">
        <v>0</v>
      </c>
      <c r="AL2115" s="43"/>
      <c r="AN2115" t="s">
        <v>131</v>
      </c>
    </row>
    <row r="2116" spans="1:40" x14ac:dyDescent="0.75">
      <c r="A2116" t="s">
        <v>4429</v>
      </c>
      <c r="B2116" t="s">
        <v>123</v>
      </c>
      <c r="C2116" t="s">
        <v>4430</v>
      </c>
      <c r="D2116" t="s">
        <v>1777</v>
      </c>
      <c r="E2116" t="s">
        <v>126</v>
      </c>
      <c r="F2116">
        <v>400</v>
      </c>
      <c r="G2116">
        <v>9</v>
      </c>
      <c r="H2116" t="s">
        <v>1778</v>
      </c>
      <c r="I2116" t="s">
        <v>128</v>
      </c>
      <c r="J2116" t="s">
        <v>129</v>
      </c>
      <c r="K2116">
        <v>2020</v>
      </c>
      <c r="L2116" t="s">
        <v>167</v>
      </c>
      <c r="O2116" s="43">
        <v>0</v>
      </c>
      <c r="R2116" s="43"/>
      <c r="S2116" s="43">
        <v>0</v>
      </c>
      <c r="T2116" s="43">
        <v>0</v>
      </c>
      <c r="U2116" s="43">
        <v>0</v>
      </c>
      <c r="V2116" s="43"/>
      <c r="W2116" s="43">
        <v>0</v>
      </c>
      <c r="X2116" s="43"/>
      <c r="Y2116" s="43"/>
      <c r="Z2116" s="43"/>
      <c r="AA2116" s="43"/>
      <c r="AB2116" s="43"/>
      <c r="AE2116" s="43">
        <v>0</v>
      </c>
      <c r="AL2116" s="43"/>
      <c r="AN2116" t="s">
        <v>131</v>
      </c>
    </row>
    <row r="2117" spans="1:40" x14ac:dyDescent="0.75">
      <c r="A2117" t="s">
        <v>4431</v>
      </c>
      <c r="B2117" t="s">
        <v>123</v>
      </c>
      <c r="C2117" t="s">
        <v>4432</v>
      </c>
      <c r="D2117" t="s">
        <v>1777</v>
      </c>
      <c r="E2117" t="s">
        <v>126</v>
      </c>
      <c r="F2117">
        <v>401</v>
      </c>
      <c r="G2117">
        <v>0</v>
      </c>
      <c r="H2117" t="s">
        <v>1778</v>
      </c>
      <c r="I2117" t="s">
        <v>128</v>
      </c>
      <c r="J2117" t="s">
        <v>170</v>
      </c>
      <c r="K2117">
        <v>2020</v>
      </c>
      <c r="L2117" t="s">
        <v>130</v>
      </c>
      <c r="O2117" s="43">
        <v>2.7724479059763625</v>
      </c>
      <c r="R2117" s="43"/>
      <c r="S2117" s="43">
        <v>2.7635061059763624</v>
      </c>
      <c r="T2117" s="43">
        <v>8.9418000000000015E-3</v>
      </c>
      <c r="U2117" s="43">
        <v>2.6385422283986348</v>
      </c>
      <c r="V2117" s="43"/>
      <c r="W2117" s="43">
        <v>0.12496387757772739</v>
      </c>
      <c r="X2117" s="43"/>
      <c r="Y2117" s="43"/>
      <c r="Z2117" s="43"/>
      <c r="AA2117" s="43"/>
      <c r="AB2117" s="43"/>
      <c r="AE2117" s="43">
        <v>8.9418000000000015E-3</v>
      </c>
      <c r="AL2117" s="43"/>
      <c r="AN2117" t="s">
        <v>131</v>
      </c>
    </row>
    <row r="2118" spans="1:40" x14ac:dyDescent="0.75">
      <c r="A2118" t="s">
        <v>4433</v>
      </c>
      <c r="B2118" t="s">
        <v>123</v>
      </c>
      <c r="C2118" t="s">
        <v>4434</v>
      </c>
      <c r="D2118" t="s">
        <v>1777</v>
      </c>
      <c r="E2118" t="s">
        <v>126</v>
      </c>
      <c r="F2118">
        <v>401</v>
      </c>
      <c r="G2118">
        <v>1</v>
      </c>
      <c r="H2118" t="s">
        <v>1778</v>
      </c>
      <c r="I2118" t="s">
        <v>128</v>
      </c>
      <c r="J2118" t="s">
        <v>170</v>
      </c>
      <c r="K2118">
        <v>2020</v>
      </c>
      <c r="L2118" t="s">
        <v>134</v>
      </c>
      <c r="O2118" s="43">
        <v>3.0311132567747167E-3</v>
      </c>
      <c r="R2118" s="43"/>
      <c r="S2118" s="43">
        <v>3.0311132567747167E-3</v>
      </c>
      <c r="T2118" s="43">
        <v>0</v>
      </c>
      <c r="U2118" s="43">
        <v>3.0060566813484091E-3</v>
      </c>
      <c r="V2118" s="43"/>
      <c r="W2118" s="43">
        <v>2.5056575426307649E-5</v>
      </c>
      <c r="X2118" s="43"/>
      <c r="Y2118" s="43"/>
      <c r="Z2118" s="43"/>
      <c r="AA2118" s="43"/>
      <c r="AB2118" s="43"/>
      <c r="AE2118" s="43">
        <v>0</v>
      </c>
      <c r="AL2118" s="43"/>
      <c r="AN2118" t="s">
        <v>131</v>
      </c>
    </row>
    <row r="2119" spans="1:40" x14ac:dyDescent="0.75">
      <c r="A2119" t="s">
        <v>4435</v>
      </c>
      <c r="B2119" t="s">
        <v>123</v>
      </c>
      <c r="C2119" t="s">
        <v>4436</v>
      </c>
      <c r="D2119" t="s">
        <v>1777</v>
      </c>
      <c r="E2119" t="s">
        <v>126</v>
      </c>
      <c r="F2119">
        <v>401</v>
      </c>
      <c r="G2119">
        <v>2</v>
      </c>
      <c r="H2119" t="s">
        <v>1778</v>
      </c>
      <c r="I2119" t="s">
        <v>128</v>
      </c>
      <c r="J2119" t="s">
        <v>170</v>
      </c>
      <c r="K2119">
        <v>2020</v>
      </c>
      <c r="L2119" t="s">
        <v>137</v>
      </c>
      <c r="O2119" s="43">
        <v>0.86575523868680238</v>
      </c>
      <c r="R2119" s="43"/>
      <c r="S2119" s="43">
        <v>0.86575523868680238</v>
      </c>
      <c r="T2119" s="43">
        <v>0</v>
      </c>
      <c r="U2119" s="43">
        <v>0.84434963087956372</v>
      </c>
      <c r="V2119" s="43"/>
      <c r="W2119" s="43">
        <v>2.1405607807238661E-2</v>
      </c>
      <c r="X2119" s="43"/>
      <c r="Y2119" s="43"/>
      <c r="Z2119" s="43"/>
      <c r="AA2119" s="43"/>
      <c r="AB2119" s="43"/>
      <c r="AE2119" s="43">
        <v>0</v>
      </c>
      <c r="AL2119" s="43"/>
      <c r="AN2119" t="s">
        <v>131</v>
      </c>
    </row>
    <row r="2120" spans="1:40" x14ac:dyDescent="0.75">
      <c r="A2120" t="s">
        <v>4437</v>
      </c>
      <c r="B2120" t="s">
        <v>123</v>
      </c>
      <c r="C2120" t="s">
        <v>4438</v>
      </c>
      <c r="D2120" t="s">
        <v>1777</v>
      </c>
      <c r="E2120" t="s">
        <v>126</v>
      </c>
      <c r="F2120">
        <v>401</v>
      </c>
      <c r="G2120">
        <v>3</v>
      </c>
      <c r="H2120" t="s">
        <v>1778</v>
      </c>
      <c r="I2120" t="s">
        <v>128</v>
      </c>
      <c r="J2120" t="s">
        <v>170</v>
      </c>
      <c r="K2120">
        <v>2020</v>
      </c>
      <c r="L2120" t="s">
        <v>21</v>
      </c>
      <c r="O2120" s="43">
        <v>1.4576301246953882</v>
      </c>
      <c r="R2120" s="43"/>
      <c r="S2120" s="43">
        <v>1.4576301246953882</v>
      </c>
      <c r="T2120" s="43">
        <v>0</v>
      </c>
      <c r="U2120" s="43">
        <v>1.393996387769473</v>
      </c>
      <c r="V2120" s="43"/>
      <c r="W2120" s="43">
        <v>6.3633736925915285E-2</v>
      </c>
      <c r="X2120" s="43"/>
      <c r="Y2120" s="43"/>
      <c r="Z2120" s="43"/>
      <c r="AA2120" s="43"/>
      <c r="AB2120" s="43"/>
      <c r="AE2120" s="43">
        <v>0</v>
      </c>
      <c r="AL2120" s="43"/>
      <c r="AN2120" t="s">
        <v>131</v>
      </c>
    </row>
    <row r="2121" spans="1:40" x14ac:dyDescent="0.75">
      <c r="A2121" t="s">
        <v>4439</v>
      </c>
      <c r="B2121" t="s">
        <v>123</v>
      </c>
      <c r="C2121" t="s">
        <v>4440</v>
      </c>
      <c r="D2121" t="s">
        <v>1777</v>
      </c>
      <c r="E2121" t="s">
        <v>126</v>
      </c>
      <c r="F2121">
        <v>401</v>
      </c>
      <c r="G2121">
        <v>4</v>
      </c>
      <c r="H2121" t="s">
        <v>1778</v>
      </c>
      <c r="I2121" t="s">
        <v>128</v>
      </c>
      <c r="J2121" t="s">
        <v>170</v>
      </c>
      <c r="K2121">
        <v>2020</v>
      </c>
      <c r="L2121" t="s">
        <v>142</v>
      </c>
      <c r="O2121" s="43">
        <v>0</v>
      </c>
      <c r="R2121" s="43"/>
      <c r="S2121" s="43">
        <v>0</v>
      </c>
      <c r="T2121" s="43">
        <v>0</v>
      </c>
      <c r="U2121" s="43"/>
      <c r="V2121" s="43"/>
      <c r="W2121" s="43"/>
      <c r="X2121" s="43"/>
      <c r="Y2121" s="43"/>
      <c r="Z2121" s="43"/>
      <c r="AA2121" s="43"/>
      <c r="AB2121" s="43"/>
      <c r="AE2121" s="43">
        <v>0</v>
      </c>
      <c r="AL2121" s="43"/>
      <c r="AN2121" t="s">
        <v>131</v>
      </c>
    </row>
    <row r="2122" spans="1:40" x14ac:dyDescent="0.75">
      <c r="A2122" t="s">
        <v>4441</v>
      </c>
      <c r="B2122" t="s">
        <v>123</v>
      </c>
      <c r="C2122" t="s">
        <v>4442</v>
      </c>
      <c r="D2122" t="s">
        <v>1777</v>
      </c>
      <c r="E2122" t="s">
        <v>126</v>
      </c>
      <c r="F2122">
        <v>401</v>
      </c>
      <c r="G2122">
        <v>51</v>
      </c>
      <c r="H2122" t="s">
        <v>1778</v>
      </c>
      <c r="I2122" t="s">
        <v>128</v>
      </c>
      <c r="J2122" t="s">
        <v>170</v>
      </c>
      <c r="K2122">
        <v>2020</v>
      </c>
      <c r="L2122" t="s">
        <v>145</v>
      </c>
      <c r="O2122" s="43">
        <v>0.30377072076292316</v>
      </c>
      <c r="R2122" s="43"/>
      <c r="S2122" s="43">
        <v>0.30377072076292316</v>
      </c>
      <c r="T2122" s="43">
        <v>0</v>
      </c>
      <c r="U2122" s="43">
        <v>0.29775933545587119</v>
      </c>
      <c r="V2122" s="43"/>
      <c r="W2122" s="43">
        <v>6.011385307051996E-3</v>
      </c>
      <c r="X2122" s="43"/>
      <c r="Y2122" s="43"/>
      <c r="Z2122" s="43"/>
      <c r="AA2122" s="43"/>
      <c r="AB2122" s="43"/>
      <c r="AE2122" s="43">
        <v>0</v>
      </c>
      <c r="AL2122" s="43"/>
      <c r="AN2122" t="s">
        <v>131</v>
      </c>
    </row>
    <row r="2123" spans="1:40" x14ac:dyDescent="0.75">
      <c r="A2123" t="s">
        <v>4443</v>
      </c>
      <c r="B2123" t="s">
        <v>123</v>
      </c>
      <c r="C2123" t="s">
        <v>4444</v>
      </c>
      <c r="D2123" t="s">
        <v>1777</v>
      </c>
      <c r="E2123" t="s">
        <v>126</v>
      </c>
      <c r="F2123">
        <v>401</v>
      </c>
      <c r="G2123">
        <v>52</v>
      </c>
      <c r="H2123" t="s">
        <v>1778</v>
      </c>
      <c r="I2123" t="s">
        <v>128</v>
      </c>
      <c r="J2123" t="s">
        <v>170</v>
      </c>
      <c r="K2123">
        <v>2020</v>
      </c>
      <c r="L2123" t="s">
        <v>72</v>
      </c>
      <c r="O2123" s="43">
        <v>0</v>
      </c>
      <c r="R2123" s="43"/>
      <c r="S2123" s="43">
        <v>0</v>
      </c>
      <c r="T2123" s="43">
        <v>0</v>
      </c>
      <c r="U2123" s="43"/>
      <c r="V2123" s="43"/>
      <c r="W2123" s="43"/>
      <c r="X2123" s="43"/>
      <c r="Y2123" s="43"/>
      <c r="Z2123" s="43"/>
      <c r="AA2123" s="43"/>
      <c r="AB2123" s="43"/>
      <c r="AE2123" s="43">
        <v>0</v>
      </c>
      <c r="AL2123" s="43"/>
      <c r="AN2123" t="s">
        <v>131</v>
      </c>
    </row>
    <row r="2124" spans="1:40" x14ac:dyDescent="0.75">
      <c r="A2124" t="s">
        <v>4445</v>
      </c>
      <c r="B2124" t="s">
        <v>123</v>
      </c>
      <c r="C2124" t="s">
        <v>4446</v>
      </c>
      <c r="D2124" t="s">
        <v>1777</v>
      </c>
      <c r="E2124" t="s">
        <v>126</v>
      </c>
      <c r="F2124">
        <v>401</v>
      </c>
      <c r="G2124">
        <v>53</v>
      </c>
      <c r="H2124" t="s">
        <v>1778</v>
      </c>
      <c r="I2124" t="s">
        <v>128</v>
      </c>
      <c r="J2124" t="s">
        <v>170</v>
      </c>
      <c r="K2124">
        <v>2020</v>
      </c>
      <c r="L2124" t="s">
        <v>150</v>
      </c>
      <c r="O2124" s="43">
        <v>2.3601924985717209E-2</v>
      </c>
      <c r="R2124" s="43"/>
      <c r="S2124" s="43">
        <v>2.3601924985717209E-2</v>
      </c>
      <c r="T2124" s="43">
        <v>0</v>
      </c>
      <c r="U2124" s="43">
        <v>6.9184829923038399E-3</v>
      </c>
      <c r="V2124" s="43"/>
      <c r="W2124" s="43">
        <v>1.6683441993413369E-2</v>
      </c>
      <c r="X2124" s="43"/>
      <c r="Y2124" s="43"/>
      <c r="Z2124" s="43"/>
      <c r="AA2124" s="43"/>
      <c r="AB2124" s="43"/>
      <c r="AE2124" s="43">
        <v>0</v>
      </c>
      <c r="AL2124" s="43"/>
      <c r="AN2124" t="s">
        <v>131</v>
      </c>
    </row>
    <row r="2125" spans="1:40" x14ac:dyDescent="0.75">
      <c r="A2125" t="s">
        <v>4447</v>
      </c>
      <c r="B2125" t="s">
        <v>123</v>
      </c>
      <c r="C2125" t="s">
        <v>4448</v>
      </c>
      <c r="D2125" t="s">
        <v>1777</v>
      </c>
      <c r="E2125" t="s">
        <v>126</v>
      </c>
      <c r="F2125">
        <v>401</v>
      </c>
      <c r="G2125">
        <v>55</v>
      </c>
      <c r="H2125" t="s">
        <v>1778</v>
      </c>
      <c r="I2125" t="s">
        <v>128</v>
      </c>
      <c r="J2125" t="s">
        <v>170</v>
      </c>
      <c r="K2125">
        <v>2020</v>
      </c>
      <c r="L2125" t="s">
        <v>153</v>
      </c>
      <c r="O2125" s="43">
        <v>0</v>
      </c>
      <c r="R2125" s="43"/>
      <c r="S2125" s="43">
        <v>0</v>
      </c>
      <c r="T2125" s="43">
        <v>0</v>
      </c>
      <c r="U2125" s="43"/>
      <c r="V2125" s="43"/>
      <c r="W2125" s="43"/>
      <c r="X2125" s="43"/>
      <c r="Y2125" s="43"/>
      <c r="Z2125" s="43"/>
      <c r="AA2125" s="43"/>
      <c r="AB2125" s="43"/>
      <c r="AE2125" s="43">
        <v>0</v>
      </c>
      <c r="AL2125" s="43"/>
      <c r="AN2125" t="s">
        <v>131</v>
      </c>
    </row>
    <row r="2126" spans="1:40" x14ac:dyDescent="0.75">
      <c r="A2126" t="s">
        <v>4449</v>
      </c>
      <c r="B2126" t="s">
        <v>123</v>
      </c>
      <c r="C2126" t="s">
        <v>4450</v>
      </c>
      <c r="D2126" t="s">
        <v>1777</v>
      </c>
      <c r="E2126" t="s">
        <v>126</v>
      </c>
      <c r="F2126">
        <v>401</v>
      </c>
      <c r="G2126">
        <v>58</v>
      </c>
      <c r="H2126" t="s">
        <v>1778</v>
      </c>
      <c r="I2126" t="s">
        <v>128</v>
      </c>
      <c r="J2126" t="s">
        <v>170</v>
      </c>
      <c r="K2126">
        <v>2020</v>
      </c>
      <c r="L2126" t="s">
        <v>156</v>
      </c>
      <c r="O2126" s="43">
        <v>3.5449198701627736E-2</v>
      </c>
      <c r="R2126" s="43"/>
      <c r="S2126" s="43">
        <v>3.5449198701627736E-2</v>
      </c>
      <c r="T2126" s="43">
        <v>0</v>
      </c>
      <c r="U2126" s="43">
        <v>3.2142574266080602E-2</v>
      </c>
      <c r="V2126" s="43"/>
      <c r="W2126" s="43">
        <v>3.3066244355471328E-3</v>
      </c>
      <c r="X2126" s="43"/>
      <c r="Y2126" s="43"/>
      <c r="Z2126" s="43"/>
      <c r="AA2126" s="43"/>
      <c r="AB2126" s="43"/>
      <c r="AE2126" s="43">
        <v>0</v>
      </c>
      <c r="AL2126" s="43"/>
      <c r="AN2126" t="s">
        <v>131</v>
      </c>
    </row>
    <row r="2127" spans="1:40" x14ac:dyDescent="0.75">
      <c r="A2127" t="s">
        <v>4451</v>
      </c>
      <c r="B2127" t="s">
        <v>123</v>
      </c>
      <c r="C2127" t="s">
        <v>4452</v>
      </c>
      <c r="D2127" t="s">
        <v>1777</v>
      </c>
      <c r="E2127" t="s">
        <v>126</v>
      </c>
      <c r="F2127">
        <v>401</v>
      </c>
      <c r="G2127">
        <v>6</v>
      </c>
      <c r="H2127" t="s">
        <v>1778</v>
      </c>
      <c r="I2127" t="s">
        <v>128</v>
      </c>
      <c r="J2127" t="s">
        <v>170</v>
      </c>
      <c r="K2127">
        <v>2020</v>
      </c>
      <c r="L2127" t="s">
        <v>20</v>
      </c>
      <c r="O2127" s="43">
        <v>8.3198218072443347E-2</v>
      </c>
      <c r="R2127" s="43"/>
      <c r="S2127" s="43">
        <v>7.4256418072443348E-2</v>
      </c>
      <c r="T2127" s="43">
        <v>8.9418000000000015E-3</v>
      </c>
      <c r="U2127" s="43">
        <v>6.0359004664072541E-2</v>
      </c>
      <c r="V2127" s="43"/>
      <c r="W2127" s="43">
        <v>1.389741340837081E-2</v>
      </c>
      <c r="X2127" s="43"/>
      <c r="Y2127" s="43"/>
      <c r="Z2127" s="43"/>
      <c r="AA2127" s="43"/>
      <c r="AB2127" s="43"/>
      <c r="AE2127" s="43">
        <v>8.9418000000000015E-3</v>
      </c>
      <c r="AL2127" s="43"/>
      <c r="AN2127" t="s">
        <v>131</v>
      </c>
    </row>
    <row r="2128" spans="1:40" x14ac:dyDescent="0.75">
      <c r="A2128" t="s">
        <v>4453</v>
      </c>
      <c r="B2128" t="s">
        <v>123</v>
      </c>
      <c r="C2128" t="s">
        <v>4454</v>
      </c>
      <c r="D2128" t="s">
        <v>1777</v>
      </c>
      <c r="E2128" t="s">
        <v>126</v>
      </c>
      <c r="F2128">
        <v>401</v>
      </c>
      <c r="G2128">
        <v>7</v>
      </c>
      <c r="H2128" t="s">
        <v>1778</v>
      </c>
      <c r="I2128" t="s">
        <v>128</v>
      </c>
      <c r="J2128" t="s">
        <v>170</v>
      </c>
      <c r="K2128">
        <v>2020</v>
      </c>
      <c r="L2128" t="s">
        <v>161</v>
      </c>
      <c r="O2128" s="43">
        <v>1.1366814685498444E-5</v>
      </c>
      <c r="R2128" s="43"/>
      <c r="S2128" s="43">
        <v>1.1366814685498444E-5</v>
      </c>
      <c r="T2128" s="43">
        <v>0</v>
      </c>
      <c r="U2128" s="43">
        <v>1.0755689921618721E-5</v>
      </c>
      <c r="V2128" s="43"/>
      <c r="W2128" s="43">
        <v>6.111247638797227E-7</v>
      </c>
      <c r="X2128" s="43"/>
      <c r="Y2128" s="43"/>
      <c r="Z2128" s="43"/>
      <c r="AA2128" s="43"/>
      <c r="AB2128" s="43"/>
      <c r="AE2128" s="43">
        <v>0</v>
      </c>
      <c r="AL2128" s="43"/>
      <c r="AN2128" t="s">
        <v>131</v>
      </c>
    </row>
    <row r="2129" spans="1:40" x14ac:dyDescent="0.75">
      <c r="A2129" t="s">
        <v>4455</v>
      </c>
      <c r="B2129" t="s">
        <v>123</v>
      </c>
      <c r="C2129" t="s">
        <v>4456</v>
      </c>
      <c r="D2129" t="s">
        <v>1777</v>
      </c>
      <c r="E2129" t="s">
        <v>126</v>
      </c>
      <c r="F2129">
        <v>401</v>
      </c>
      <c r="G2129">
        <v>8</v>
      </c>
      <c r="H2129" t="s">
        <v>1778</v>
      </c>
      <c r="I2129" t="s">
        <v>128</v>
      </c>
      <c r="J2129" t="s">
        <v>170</v>
      </c>
      <c r="K2129">
        <v>2020</v>
      </c>
      <c r="L2129" t="s">
        <v>164</v>
      </c>
      <c r="O2129" s="43">
        <v>0</v>
      </c>
      <c r="R2129" s="43"/>
      <c r="S2129" s="43">
        <v>0</v>
      </c>
      <c r="T2129" s="43">
        <v>0</v>
      </c>
      <c r="U2129" s="43"/>
      <c r="V2129" s="43"/>
      <c r="W2129" s="43"/>
      <c r="X2129" s="43"/>
      <c r="Y2129" s="43"/>
      <c r="Z2129" s="43"/>
      <c r="AA2129" s="43"/>
      <c r="AB2129" s="43"/>
      <c r="AE2129" s="43">
        <v>0</v>
      </c>
      <c r="AL2129" s="43"/>
      <c r="AN2129" t="s">
        <v>131</v>
      </c>
    </row>
    <row r="2130" spans="1:40" x14ac:dyDescent="0.75">
      <c r="A2130" t="s">
        <v>4457</v>
      </c>
      <c r="B2130" t="s">
        <v>123</v>
      </c>
      <c r="C2130" t="s">
        <v>4458</v>
      </c>
      <c r="D2130" t="s">
        <v>1777</v>
      </c>
      <c r="E2130" t="s">
        <v>126</v>
      </c>
      <c r="F2130">
        <v>401</v>
      </c>
      <c r="G2130">
        <v>9</v>
      </c>
      <c r="H2130" t="s">
        <v>1778</v>
      </c>
      <c r="I2130" t="s">
        <v>128</v>
      </c>
      <c r="J2130" t="s">
        <v>170</v>
      </c>
      <c r="K2130">
        <v>2020</v>
      </c>
      <c r="L2130" t="s">
        <v>167</v>
      </c>
      <c r="O2130" s="43">
        <v>0</v>
      </c>
      <c r="R2130" s="43"/>
      <c r="S2130" s="43">
        <v>0</v>
      </c>
      <c r="T2130" s="43">
        <v>0</v>
      </c>
      <c r="U2130" s="43"/>
      <c r="V2130" s="43"/>
      <c r="W2130" s="43"/>
      <c r="X2130" s="43"/>
      <c r="Y2130" s="43"/>
      <c r="Z2130" s="43"/>
      <c r="AA2130" s="43"/>
      <c r="AB2130" s="43"/>
      <c r="AE2130" s="43">
        <v>0</v>
      </c>
      <c r="AL2130" s="43"/>
      <c r="AN2130" t="s">
        <v>131</v>
      </c>
    </row>
    <row r="2131" spans="1:40" x14ac:dyDescent="0.75">
      <c r="A2131" t="s">
        <v>4459</v>
      </c>
      <c r="B2131" t="s">
        <v>123</v>
      </c>
      <c r="C2131" t="s">
        <v>4460</v>
      </c>
      <c r="D2131" t="s">
        <v>1777</v>
      </c>
      <c r="E2131" t="s">
        <v>126</v>
      </c>
      <c r="F2131">
        <v>402</v>
      </c>
      <c r="G2131">
        <v>0</v>
      </c>
      <c r="H2131" t="s">
        <v>1778</v>
      </c>
      <c r="I2131" t="s">
        <v>128</v>
      </c>
      <c r="J2131" t="s">
        <v>199</v>
      </c>
      <c r="K2131">
        <v>2020</v>
      </c>
      <c r="L2131" t="s">
        <v>130</v>
      </c>
      <c r="O2131" s="43">
        <v>0.82789606410985517</v>
      </c>
      <c r="R2131" s="43"/>
      <c r="S2131" s="43">
        <v>0.81879406410985511</v>
      </c>
      <c r="T2131" s="43">
        <v>9.1020000000000007E-3</v>
      </c>
      <c r="U2131" s="43">
        <v>0.70343089686415872</v>
      </c>
      <c r="V2131" s="43"/>
      <c r="W2131" s="43">
        <v>0.1153631672456964</v>
      </c>
      <c r="X2131" s="43"/>
      <c r="Y2131" s="43"/>
      <c r="Z2131" s="43"/>
      <c r="AA2131" s="43"/>
      <c r="AB2131" s="43"/>
      <c r="AE2131" s="43">
        <v>9.1020000000000007E-3</v>
      </c>
      <c r="AL2131" s="43"/>
      <c r="AN2131" t="s">
        <v>131</v>
      </c>
    </row>
    <row r="2132" spans="1:40" x14ac:dyDescent="0.75">
      <c r="A2132" t="s">
        <v>4461</v>
      </c>
      <c r="B2132" t="s">
        <v>123</v>
      </c>
      <c r="C2132" t="s">
        <v>4462</v>
      </c>
      <c r="D2132" t="s">
        <v>1777</v>
      </c>
      <c r="E2132" t="s">
        <v>126</v>
      </c>
      <c r="F2132">
        <v>402</v>
      </c>
      <c r="G2132">
        <v>1</v>
      </c>
      <c r="H2132" t="s">
        <v>1778</v>
      </c>
      <c r="I2132" t="s">
        <v>128</v>
      </c>
      <c r="J2132" t="s">
        <v>199</v>
      </c>
      <c r="K2132">
        <v>2020</v>
      </c>
      <c r="L2132" t="s">
        <v>134</v>
      </c>
      <c r="O2132" s="43">
        <v>1.0682047750274E-4</v>
      </c>
      <c r="R2132" s="43"/>
      <c r="S2132" s="43">
        <v>1.0682047750274E-4</v>
      </c>
      <c r="T2132" s="43">
        <v>0</v>
      </c>
      <c r="U2132" s="43">
        <v>1.0682047750274E-4</v>
      </c>
      <c r="V2132" s="43"/>
      <c r="W2132" s="43"/>
      <c r="X2132" s="43"/>
      <c r="Y2132" s="43"/>
      <c r="Z2132" s="43"/>
      <c r="AA2132" s="43"/>
      <c r="AB2132" s="43"/>
      <c r="AE2132" s="43">
        <v>0</v>
      </c>
      <c r="AL2132" s="43"/>
      <c r="AN2132" t="s">
        <v>131</v>
      </c>
    </row>
    <row r="2133" spans="1:40" x14ac:dyDescent="0.75">
      <c r="A2133" t="s">
        <v>4463</v>
      </c>
      <c r="B2133" t="s">
        <v>123</v>
      </c>
      <c r="C2133" t="s">
        <v>4464</v>
      </c>
      <c r="D2133" t="s">
        <v>1777</v>
      </c>
      <c r="E2133" t="s">
        <v>126</v>
      </c>
      <c r="F2133">
        <v>402</v>
      </c>
      <c r="G2133">
        <v>2</v>
      </c>
      <c r="H2133" t="s">
        <v>1778</v>
      </c>
      <c r="I2133" t="s">
        <v>128</v>
      </c>
      <c r="J2133" t="s">
        <v>199</v>
      </c>
      <c r="K2133">
        <v>2020</v>
      </c>
      <c r="L2133" t="s">
        <v>137</v>
      </c>
      <c r="O2133" s="43">
        <v>0.23385933242437421</v>
      </c>
      <c r="R2133" s="43"/>
      <c r="S2133" s="43">
        <v>0.23385933242437421</v>
      </c>
      <c r="T2133" s="43">
        <v>0</v>
      </c>
      <c r="U2133" s="43">
        <v>0.20813136020925321</v>
      </c>
      <c r="V2133" s="43"/>
      <c r="W2133" s="43">
        <v>2.5727972215120989E-2</v>
      </c>
      <c r="X2133" s="43"/>
      <c r="Y2133" s="43"/>
      <c r="Z2133" s="43"/>
      <c r="AA2133" s="43"/>
      <c r="AB2133" s="43"/>
      <c r="AE2133" s="43">
        <v>0</v>
      </c>
      <c r="AL2133" s="43"/>
      <c r="AN2133" t="s">
        <v>131</v>
      </c>
    </row>
    <row r="2134" spans="1:40" x14ac:dyDescent="0.75">
      <c r="A2134" t="s">
        <v>4465</v>
      </c>
      <c r="B2134" t="s">
        <v>123</v>
      </c>
      <c r="C2134" t="s">
        <v>4466</v>
      </c>
      <c r="D2134" t="s">
        <v>1777</v>
      </c>
      <c r="E2134" t="s">
        <v>126</v>
      </c>
      <c r="F2134">
        <v>402</v>
      </c>
      <c r="G2134">
        <v>3</v>
      </c>
      <c r="H2134" t="s">
        <v>1778</v>
      </c>
      <c r="I2134" t="s">
        <v>128</v>
      </c>
      <c r="J2134" t="s">
        <v>199</v>
      </c>
      <c r="K2134">
        <v>2020</v>
      </c>
      <c r="L2134" t="s">
        <v>21</v>
      </c>
      <c r="O2134" s="43">
        <v>0.5217603751483435</v>
      </c>
      <c r="R2134" s="43"/>
      <c r="S2134" s="43">
        <v>0.5217603751483435</v>
      </c>
      <c r="T2134" s="43">
        <v>0</v>
      </c>
      <c r="U2134" s="43">
        <v>0.46192573946695731</v>
      </c>
      <c r="V2134" s="43"/>
      <c r="W2134" s="43">
        <v>5.983463568138616E-2</v>
      </c>
      <c r="X2134" s="43"/>
      <c r="Y2134" s="43"/>
      <c r="Z2134" s="43"/>
      <c r="AA2134" s="43"/>
      <c r="AB2134" s="43"/>
      <c r="AE2134" s="43">
        <v>0</v>
      </c>
      <c r="AL2134" s="43"/>
      <c r="AN2134" t="s">
        <v>131</v>
      </c>
    </row>
    <row r="2135" spans="1:40" x14ac:dyDescent="0.75">
      <c r="A2135" t="s">
        <v>4467</v>
      </c>
      <c r="B2135" t="s">
        <v>123</v>
      </c>
      <c r="C2135" t="s">
        <v>4468</v>
      </c>
      <c r="D2135" t="s">
        <v>1777</v>
      </c>
      <c r="E2135" t="s">
        <v>126</v>
      </c>
      <c r="F2135">
        <v>402</v>
      </c>
      <c r="G2135">
        <v>4</v>
      </c>
      <c r="H2135" t="s">
        <v>1778</v>
      </c>
      <c r="I2135" t="s">
        <v>128</v>
      </c>
      <c r="J2135" t="s">
        <v>199</v>
      </c>
      <c r="K2135">
        <v>2020</v>
      </c>
      <c r="L2135" t="s">
        <v>142</v>
      </c>
      <c r="O2135" s="43">
        <v>0</v>
      </c>
      <c r="R2135" s="43"/>
      <c r="S2135" s="43">
        <v>0</v>
      </c>
      <c r="T2135" s="43">
        <v>0</v>
      </c>
      <c r="U2135" s="43"/>
      <c r="V2135" s="43"/>
      <c r="W2135" s="43"/>
      <c r="X2135" s="43"/>
      <c r="Y2135" s="43"/>
      <c r="Z2135" s="43"/>
      <c r="AA2135" s="43"/>
      <c r="AB2135" s="43"/>
      <c r="AE2135" s="43">
        <v>0</v>
      </c>
      <c r="AL2135" s="43"/>
      <c r="AN2135" t="s">
        <v>131</v>
      </c>
    </row>
    <row r="2136" spans="1:40" x14ac:dyDescent="0.75">
      <c r="A2136" t="s">
        <v>4469</v>
      </c>
      <c r="B2136" t="s">
        <v>123</v>
      </c>
      <c r="C2136" t="s">
        <v>4470</v>
      </c>
      <c r="D2136" t="s">
        <v>1777</v>
      </c>
      <c r="E2136" t="s">
        <v>126</v>
      </c>
      <c r="F2136">
        <v>402</v>
      </c>
      <c r="G2136">
        <v>51</v>
      </c>
      <c r="H2136" t="s">
        <v>1778</v>
      </c>
      <c r="I2136" t="s">
        <v>128</v>
      </c>
      <c r="J2136" t="s">
        <v>199</v>
      </c>
      <c r="K2136">
        <v>2020</v>
      </c>
      <c r="L2136" t="s">
        <v>145</v>
      </c>
      <c r="O2136" s="43">
        <v>1.3432614711288406E-2</v>
      </c>
      <c r="R2136" s="43"/>
      <c r="S2136" s="43">
        <v>1.3432614711288406E-2</v>
      </c>
      <c r="T2136" s="43">
        <v>0</v>
      </c>
      <c r="U2136" s="43">
        <v>1.256030163425453E-2</v>
      </c>
      <c r="V2136" s="43"/>
      <c r="W2136" s="43">
        <v>8.7231307703387461E-4</v>
      </c>
      <c r="X2136" s="43"/>
      <c r="Y2136" s="43"/>
      <c r="Z2136" s="43"/>
      <c r="AA2136" s="43"/>
      <c r="AB2136" s="43"/>
      <c r="AE2136" s="43">
        <v>0</v>
      </c>
      <c r="AL2136" s="43"/>
      <c r="AN2136" t="s">
        <v>131</v>
      </c>
    </row>
    <row r="2137" spans="1:40" x14ac:dyDescent="0.75">
      <c r="A2137" t="s">
        <v>4471</v>
      </c>
      <c r="B2137" t="s">
        <v>123</v>
      </c>
      <c r="C2137" t="s">
        <v>4472</v>
      </c>
      <c r="D2137" t="s">
        <v>1777</v>
      </c>
      <c r="E2137" t="s">
        <v>126</v>
      </c>
      <c r="F2137">
        <v>402</v>
      </c>
      <c r="G2137">
        <v>52</v>
      </c>
      <c r="H2137" t="s">
        <v>1778</v>
      </c>
      <c r="I2137" t="s">
        <v>128</v>
      </c>
      <c r="J2137" t="s">
        <v>199</v>
      </c>
      <c r="K2137">
        <v>2020</v>
      </c>
      <c r="L2137" t="s">
        <v>72</v>
      </c>
      <c r="O2137" s="43">
        <v>0</v>
      </c>
      <c r="R2137" s="43"/>
      <c r="S2137" s="43">
        <v>0</v>
      </c>
      <c r="T2137" s="43">
        <v>0</v>
      </c>
      <c r="U2137" s="43"/>
      <c r="V2137" s="43"/>
      <c r="W2137" s="43"/>
      <c r="X2137" s="43"/>
      <c r="Y2137" s="43"/>
      <c r="Z2137" s="43"/>
      <c r="AA2137" s="43"/>
      <c r="AB2137" s="43"/>
      <c r="AE2137" s="43">
        <v>0</v>
      </c>
      <c r="AL2137" s="43"/>
      <c r="AN2137" t="s">
        <v>131</v>
      </c>
    </row>
    <row r="2138" spans="1:40" x14ac:dyDescent="0.75">
      <c r="A2138" t="s">
        <v>4473</v>
      </c>
      <c r="B2138" t="s">
        <v>123</v>
      </c>
      <c r="C2138" t="s">
        <v>4474</v>
      </c>
      <c r="D2138" t="s">
        <v>1777</v>
      </c>
      <c r="E2138" t="s">
        <v>126</v>
      </c>
      <c r="F2138">
        <v>402</v>
      </c>
      <c r="G2138">
        <v>53</v>
      </c>
      <c r="H2138" t="s">
        <v>1778</v>
      </c>
      <c r="I2138" t="s">
        <v>128</v>
      </c>
      <c r="J2138" t="s">
        <v>199</v>
      </c>
      <c r="K2138">
        <v>2020</v>
      </c>
      <c r="L2138" t="s">
        <v>150</v>
      </c>
      <c r="O2138" s="43">
        <v>8.2609459636803721E-3</v>
      </c>
      <c r="R2138" s="43"/>
      <c r="S2138" s="43">
        <v>8.2609459636803721E-3</v>
      </c>
      <c r="T2138" s="43">
        <v>0</v>
      </c>
      <c r="U2138" s="43">
        <v>4.0749208939601698E-4</v>
      </c>
      <c r="V2138" s="43"/>
      <c r="W2138" s="43">
        <v>7.8534538742843548E-3</v>
      </c>
      <c r="X2138" s="43"/>
      <c r="Y2138" s="43"/>
      <c r="Z2138" s="43"/>
      <c r="AA2138" s="43"/>
      <c r="AB2138" s="43"/>
      <c r="AE2138" s="43">
        <v>0</v>
      </c>
      <c r="AL2138" s="43"/>
      <c r="AN2138" t="s">
        <v>131</v>
      </c>
    </row>
    <row r="2139" spans="1:40" x14ac:dyDescent="0.75">
      <c r="A2139" t="s">
        <v>4475</v>
      </c>
      <c r="B2139" t="s">
        <v>123</v>
      </c>
      <c r="C2139" t="s">
        <v>4476</v>
      </c>
      <c r="D2139" t="s">
        <v>1777</v>
      </c>
      <c r="E2139" t="s">
        <v>126</v>
      </c>
      <c r="F2139">
        <v>402</v>
      </c>
      <c r="G2139">
        <v>55</v>
      </c>
      <c r="H2139" t="s">
        <v>1778</v>
      </c>
      <c r="I2139" t="s">
        <v>128</v>
      </c>
      <c r="J2139" t="s">
        <v>199</v>
      </c>
      <c r="K2139">
        <v>2020</v>
      </c>
      <c r="L2139" t="s">
        <v>153</v>
      </c>
      <c r="O2139" s="43">
        <v>0</v>
      </c>
      <c r="R2139" s="43"/>
      <c r="S2139" s="43">
        <v>0</v>
      </c>
      <c r="T2139" s="43">
        <v>0</v>
      </c>
      <c r="U2139" s="43"/>
      <c r="V2139" s="43"/>
      <c r="W2139" s="43"/>
      <c r="X2139" s="43"/>
      <c r="Y2139" s="43"/>
      <c r="Z2139" s="43"/>
      <c r="AA2139" s="43"/>
      <c r="AB2139" s="43"/>
      <c r="AE2139" s="43">
        <v>0</v>
      </c>
      <c r="AL2139" s="43"/>
      <c r="AN2139" t="s">
        <v>131</v>
      </c>
    </row>
    <row r="2140" spans="1:40" x14ac:dyDescent="0.75">
      <c r="A2140" t="s">
        <v>4477</v>
      </c>
      <c r="B2140" t="s">
        <v>123</v>
      </c>
      <c r="C2140" t="s">
        <v>4478</v>
      </c>
      <c r="D2140" t="s">
        <v>1777</v>
      </c>
      <c r="E2140" t="s">
        <v>126</v>
      </c>
      <c r="F2140">
        <v>402</v>
      </c>
      <c r="G2140">
        <v>58</v>
      </c>
      <c r="H2140" t="s">
        <v>1778</v>
      </c>
      <c r="I2140" t="s">
        <v>128</v>
      </c>
      <c r="J2140" t="s">
        <v>199</v>
      </c>
      <c r="K2140">
        <v>2020</v>
      </c>
      <c r="L2140" t="s">
        <v>156</v>
      </c>
      <c r="O2140" s="43">
        <v>1.3951110189118618E-2</v>
      </c>
      <c r="R2140" s="43"/>
      <c r="S2140" s="43">
        <v>1.3951110189118618E-2</v>
      </c>
      <c r="T2140" s="43">
        <v>0</v>
      </c>
      <c r="U2140" s="43">
        <v>7.3387438402031839E-3</v>
      </c>
      <c r="V2140" s="43"/>
      <c r="W2140" s="43">
        <v>6.6123663489154336E-3</v>
      </c>
      <c r="X2140" s="43"/>
      <c r="Y2140" s="43"/>
      <c r="Z2140" s="43"/>
      <c r="AA2140" s="43"/>
      <c r="AB2140" s="43"/>
      <c r="AE2140" s="43">
        <v>0</v>
      </c>
      <c r="AL2140" s="43"/>
      <c r="AN2140" t="s">
        <v>131</v>
      </c>
    </row>
    <row r="2141" spans="1:40" x14ac:dyDescent="0.75">
      <c r="A2141" t="s">
        <v>4479</v>
      </c>
      <c r="B2141" t="s">
        <v>123</v>
      </c>
      <c r="C2141" t="s">
        <v>4480</v>
      </c>
      <c r="D2141" t="s">
        <v>1777</v>
      </c>
      <c r="E2141" t="s">
        <v>126</v>
      </c>
      <c r="F2141">
        <v>402</v>
      </c>
      <c r="G2141">
        <v>6</v>
      </c>
      <c r="H2141" t="s">
        <v>1778</v>
      </c>
      <c r="I2141" t="s">
        <v>128</v>
      </c>
      <c r="J2141" t="s">
        <v>199</v>
      </c>
      <c r="K2141">
        <v>2020</v>
      </c>
      <c r="L2141" t="s">
        <v>20</v>
      </c>
      <c r="O2141" s="43">
        <v>3.6521746024790837E-2</v>
      </c>
      <c r="R2141" s="43"/>
      <c r="S2141" s="43">
        <v>2.7419746024790838E-2</v>
      </c>
      <c r="T2141" s="43">
        <v>9.1020000000000007E-3</v>
      </c>
      <c r="U2141" s="43">
        <v>1.295786466975344E-2</v>
      </c>
      <c r="V2141" s="43"/>
      <c r="W2141" s="43">
        <v>1.44618813550374E-2</v>
      </c>
      <c r="X2141" s="43"/>
      <c r="Y2141" s="43"/>
      <c r="Z2141" s="43"/>
      <c r="AA2141" s="43"/>
      <c r="AB2141" s="43"/>
      <c r="AE2141" s="43">
        <v>9.1020000000000007E-3</v>
      </c>
      <c r="AL2141" s="43"/>
      <c r="AN2141" t="s">
        <v>131</v>
      </c>
    </row>
    <row r="2142" spans="1:40" x14ac:dyDescent="0.75">
      <c r="A2142" t="s">
        <v>4481</v>
      </c>
      <c r="B2142" t="s">
        <v>123</v>
      </c>
      <c r="C2142" t="s">
        <v>4482</v>
      </c>
      <c r="D2142" t="s">
        <v>1777</v>
      </c>
      <c r="E2142" t="s">
        <v>126</v>
      </c>
      <c r="F2142">
        <v>402</v>
      </c>
      <c r="G2142">
        <v>7</v>
      </c>
      <c r="H2142" t="s">
        <v>1778</v>
      </c>
      <c r="I2142" t="s">
        <v>128</v>
      </c>
      <c r="J2142" t="s">
        <v>199</v>
      </c>
      <c r="K2142">
        <v>2020</v>
      </c>
      <c r="L2142" t="s">
        <v>161</v>
      </c>
      <c r="O2142" s="43">
        <v>3.1191707564235075E-6</v>
      </c>
      <c r="R2142" s="43"/>
      <c r="S2142" s="43">
        <v>3.1191707564235075E-6</v>
      </c>
      <c r="T2142" s="43">
        <v>0</v>
      </c>
      <c r="U2142" s="43">
        <v>2.5744768382330871E-6</v>
      </c>
      <c r="V2142" s="43"/>
      <c r="W2142" s="43">
        <v>5.4469391819042033E-7</v>
      </c>
      <c r="X2142" s="43"/>
      <c r="Y2142" s="43"/>
      <c r="Z2142" s="43"/>
      <c r="AA2142" s="43"/>
      <c r="AB2142" s="43"/>
      <c r="AE2142" s="43">
        <v>0</v>
      </c>
      <c r="AL2142" s="43"/>
      <c r="AN2142" t="s">
        <v>131</v>
      </c>
    </row>
    <row r="2143" spans="1:40" x14ac:dyDescent="0.75">
      <c r="A2143" t="s">
        <v>4483</v>
      </c>
      <c r="B2143" t="s">
        <v>123</v>
      </c>
      <c r="C2143" t="s">
        <v>4484</v>
      </c>
      <c r="D2143" t="s">
        <v>1777</v>
      </c>
      <c r="E2143" t="s">
        <v>126</v>
      </c>
      <c r="F2143">
        <v>402</v>
      </c>
      <c r="G2143">
        <v>8</v>
      </c>
      <c r="H2143" t="s">
        <v>1778</v>
      </c>
      <c r="I2143" t="s">
        <v>128</v>
      </c>
      <c r="J2143" t="s">
        <v>199</v>
      </c>
      <c r="K2143">
        <v>2020</v>
      </c>
      <c r="L2143" t="s">
        <v>164</v>
      </c>
      <c r="O2143" s="43">
        <v>0</v>
      </c>
      <c r="R2143" s="43"/>
      <c r="S2143" s="43">
        <v>0</v>
      </c>
      <c r="T2143" s="43">
        <v>0</v>
      </c>
      <c r="U2143" s="43"/>
      <c r="V2143" s="43"/>
      <c r="W2143" s="43"/>
      <c r="X2143" s="43"/>
      <c r="Y2143" s="43"/>
      <c r="Z2143" s="43"/>
      <c r="AA2143" s="43"/>
      <c r="AB2143" s="43"/>
      <c r="AE2143" s="43">
        <v>0</v>
      </c>
      <c r="AL2143" s="43"/>
      <c r="AN2143" t="s">
        <v>131</v>
      </c>
    </row>
    <row r="2144" spans="1:40" x14ac:dyDescent="0.75">
      <c r="A2144" t="s">
        <v>4485</v>
      </c>
      <c r="B2144" t="s">
        <v>123</v>
      </c>
      <c r="C2144" t="s">
        <v>4486</v>
      </c>
      <c r="D2144" t="s">
        <v>1777</v>
      </c>
      <c r="E2144" t="s">
        <v>126</v>
      </c>
      <c r="F2144">
        <v>402</v>
      </c>
      <c r="G2144">
        <v>9</v>
      </c>
      <c r="H2144" t="s">
        <v>1778</v>
      </c>
      <c r="I2144" t="s">
        <v>128</v>
      </c>
      <c r="J2144" t="s">
        <v>199</v>
      </c>
      <c r="K2144">
        <v>2020</v>
      </c>
      <c r="L2144" t="s">
        <v>167</v>
      </c>
      <c r="O2144" s="43">
        <v>0</v>
      </c>
      <c r="R2144" s="43"/>
      <c r="S2144" s="43">
        <v>0</v>
      </c>
      <c r="T2144" s="43">
        <v>0</v>
      </c>
      <c r="U2144" s="43"/>
      <c r="V2144" s="43"/>
      <c r="W2144" s="43"/>
      <c r="X2144" s="43"/>
      <c r="Y2144" s="43"/>
      <c r="Z2144" s="43"/>
      <c r="AA2144" s="43"/>
      <c r="AB2144" s="43"/>
      <c r="AE2144" s="43">
        <v>0</v>
      </c>
      <c r="AL2144" s="43"/>
      <c r="AN2144" t="s">
        <v>131</v>
      </c>
    </row>
    <row r="2145" spans="1:40" x14ac:dyDescent="0.75">
      <c r="A2145" t="s">
        <v>4487</v>
      </c>
      <c r="B2145" t="s">
        <v>123</v>
      </c>
      <c r="C2145" t="s">
        <v>4488</v>
      </c>
      <c r="D2145" t="s">
        <v>1863</v>
      </c>
      <c r="E2145" t="s">
        <v>126</v>
      </c>
      <c r="F2145">
        <v>400</v>
      </c>
      <c r="G2145">
        <v>0</v>
      </c>
      <c r="H2145" t="s">
        <v>1864</v>
      </c>
      <c r="I2145" t="s">
        <v>128</v>
      </c>
      <c r="J2145" t="s">
        <v>129</v>
      </c>
      <c r="K2145">
        <v>2020</v>
      </c>
      <c r="L2145" t="s">
        <v>130</v>
      </c>
      <c r="O2145" s="43">
        <v>8.9419039526174746</v>
      </c>
      <c r="R2145" s="43"/>
      <c r="S2145" s="43">
        <v>8.9018599526174746</v>
      </c>
      <c r="T2145" s="43">
        <v>4.0043999999999996E-2</v>
      </c>
      <c r="U2145" s="43">
        <v>7.9434143620223807</v>
      </c>
      <c r="V2145" s="43"/>
      <c r="W2145" s="43">
        <v>0.9584455905950946</v>
      </c>
      <c r="X2145" s="43"/>
      <c r="Y2145" s="43"/>
      <c r="Z2145" s="43"/>
      <c r="AA2145" s="43"/>
      <c r="AB2145" s="43"/>
      <c r="AE2145" s="43">
        <v>4.0043999999999996E-2</v>
      </c>
      <c r="AL2145" s="43"/>
      <c r="AN2145" t="s">
        <v>131</v>
      </c>
    </row>
    <row r="2146" spans="1:40" x14ac:dyDescent="0.75">
      <c r="A2146" t="s">
        <v>4489</v>
      </c>
      <c r="B2146" t="s">
        <v>123</v>
      </c>
      <c r="C2146" t="s">
        <v>4490</v>
      </c>
      <c r="D2146" t="s">
        <v>1863</v>
      </c>
      <c r="E2146" t="s">
        <v>126</v>
      </c>
      <c r="F2146">
        <v>400</v>
      </c>
      <c r="G2146">
        <v>1</v>
      </c>
      <c r="H2146" t="s">
        <v>1864</v>
      </c>
      <c r="I2146" t="s">
        <v>128</v>
      </c>
      <c r="J2146" t="s">
        <v>129</v>
      </c>
      <c r="K2146">
        <v>2020</v>
      </c>
      <c r="L2146" t="s">
        <v>134</v>
      </c>
      <c r="O2146" s="43">
        <v>6.6164216248296076E-2</v>
      </c>
      <c r="R2146" s="43"/>
      <c r="S2146" s="43">
        <v>6.6164216248296076E-2</v>
      </c>
      <c r="T2146" s="43">
        <v>0</v>
      </c>
      <c r="U2146" s="43">
        <v>6.1417488757657408E-2</v>
      </c>
      <c r="V2146" s="43"/>
      <c r="W2146" s="43">
        <v>4.7467274906386652E-3</v>
      </c>
      <c r="X2146" s="43"/>
      <c r="Y2146" s="43"/>
      <c r="Z2146" s="43"/>
      <c r="AA2146" s="43"/>
      <c r="AB2146" s="43"/>
      <c r="AE2146" s="43">
        <v>0</v>
      </c>
      <c r="AL2146" s="43"/>
      <c r="AN2146" t="s">
        <v>131</v>
      </c>
    </row>
    <row r="2147" spans="1:40" x14ac:dyDescent="0.75">
      <c r="A2147" t="s">
        <v>4491</v>
      </c>
      <c r="B2147" t="s">
        <v>123</v>
      </c>
      <c r="C2147" t="s">
        <v>4492</v>
      </c>
      <c r="D2147" t="s">
        <v>1863</v>
      </c>
      <c r="E2147" t="s">
        <v>126</v>
      </c>
      <c r="F2147">
        <v>400</v>
      </c>
      <c r="G2147">
        <v>2</v>
      </c>
      <c r="H2147" t="s">
        <v>1864</v>
      </c>
      <c r="I2147" t="s">
        <v>128</v>
      </c>
      <c r="J2147" t="s">
        <v>129</v>
      </c>
      <c r="K2147">
        <v>2020</v>
      </c>
      <c r="L2147" t="s">
        <v>137</v>
      </c>
      <c r="O2147" s="43">
        <v>0.27000270833345635</v>
      </c>
      <c r="R2147" s="43"/>
      <c r="S2147" s="43">
        <v>0.27000270833345635</v>
      </c>
      <c r="T2147" s="43">
        <v>0</v>
      </c>
      <c r="U2147" s="43">
        <v>0.25492783990338769</v>
      </c>
      <c r="V2147" s="43"/>
      <c r="W2147" s="43">
        <v>1.5074868430068691E-2</v>
      </c>
      <c r="X2147" s="43"/>
      <c r="Y2147" s="43"/>
      <c r="Z2147" s="43"/>
      <c r="AA2147" s="43"/>
      <c r="AB2147" s="43"/>
      <c r="AE2147" s="43">
        <v>0</v>
      </c>
      <c r="AL2147" s="43"/>
      <c r="AN2147" t="s">
        <v>131</v>
      </c>
    </row>
    <row r="2148" spans="1:40" x14ac:dyDescent="0.75">
      <c r="A2148" t="s">
        <v>4493</v>
      </c>
      <c r="B2148" t="s">
        <v>123</v>
      </c>
      <c r="C2148" t="s">
        <v>4494</v>
      </c>
      <c r="D2148" t="s">
        <v>1863</v>
      </c>
      <c r="E2148" t="s">
        <v>126</v>
      </c>
      <c r="F2148">
        <v>400</v>
      </c>
      <c r="G2148">
        <v>3</v>
      </c>
      <c r="H2148" t="s">
        <v>1864</v>
      </c>
      <c r="I2148" t="s">
        <v>128</v>
      </c>
      <c r="J2148" t="s">
        <v>129</v>
      </c>
      <c r="K2148">
        <v>2020</v>
      </c>
      <c r="L2148" t="s">
        <v>21</v>
      </c>
      <c r="O2148" s="43">
        <v>0.6127578791716306</v>
      </c>
      <c r="R2148" s="43"/>
      <c r="S2148" s="43">
        <v>0.6127578791716306</v>
      </c>
      <c r="T2148" s="43">
        <v>0</v>
      </c>
      <c r="U2148" s="43">
        <v>0.48452419373628458</v>
      </c>
      <c r="V2148" s="43"/>
      <c r="W2148" s="43">
        <v>0.128233685435346</v>
      </c>
      <c r="X2148" s="43"/>
      <c r="Y2148" s="43"/>
      <c r="Z2148" s="43"/>
      <c r="AA2148" s="43"/>
      <c r="AB2148" s="43"/>
      <c r="AE2148" s="43">
        <v>0</v>
      </c>
      <c r="AL2148" s="43"/>
      <c r="AN2148" t="s">
        <v>131</v>
      </c>
    </row>
    <row r="2149" spans="1:40" x14ac:dyDescent="0.75">
      <c r="A2149" t="s">
        <v>4495</v>
      </c>
      <c r="B2149" t="s">
        <v>123</v>
      </c>
      <c r="C2149" t="s">
        <v>4496</v>
      </c>
      <c r="D2149" t="s">
        <v>1863</v>
      </c>
      <c r="E2149" t="s">
        <v>126</v>
      </c>
      <c r="F2149">
        <v>400</v>
      </c>
      <c r="G2149">
        <v>4</v>
      </c>
      <c r="H2149" t="s">
        <v>1864</v>
      </c>
      <c r="I2149" t="s">
        <v>128</v>
      </c>
      <c r="J2149" t="s">
        <v>129</v>
      </c>
      <c r="K2149">
        <v>2020</v>
      </c>
      <c r="L2149" t="s">
        <v>142</v>
      </c>
      <c r="O2149" s="43">
        <v>0</v>
      </c>
      <c r="R2149" s="43"/>
      <c r="S2149" s="43">
        <v>0</v>
      </c>
      <c r="T2149" s="43">
        <v>0</v>
      </c>
      <c r="U2149" s="43">
        <v>0</v>
      </c>
      <c r="V2149" s="43"/>
      <c r="W2149" s="43">
        <v>0</v>
      </c>
      <c r="X2149" s="43"/>
      <c r="Y2149" s="43"/>
      <c r="Z2149" s="43"/>
      <c r="AA2149" s="43"/>
      <c r="AB2149" s="43"/>
      <c r="AE2149" s="43">
        <v>0</v>
      </c>
      <c r="AL2149" s="43"/>
      <c r="AN2149" t="s">
        <v>131</v>
      </c>
    </row>
    <row r="2150" spans="1:40" x14ac:dyDescent="0.75">
      <c r="A2150" t="s">
        <v>4497</v>
      </c>
      <c r="B2150" t="s">
        <v>123</v>
      </c>
      <c r="C2150" t="s">
        <v>4498</v>
      </c>
      <c r="D2150" t="s">
        <v>1863</v>
      </c>
      <c r="E2150" t="s">
        <v>126</v>
      </c>
      <c r="F2150">
        <v>400</v>
      </c>
      <c r="G2150">
        <v>51</v>
      </c>
      <c r="H2150" t="s">
        <v>1864</v>
      </c>
      <c r="I2150" t="s">
        <v>128</v>
      </c>
      <c r="J2150" t="s">
        <v>129</v>
      </c>
      <c r="K2150">
        <v>2020</v>
      </c>
      <c r="L2150" t="s">
        <v>145</v>
      </c>
      <c r="O2150" s="43">
        <v>4.3511056643263668</v>
      </c>
      <c r="R2150" s="43"/>
      <c r="S2150" s="43">
        <v>4.3511056643263668</v>
      </c>
      <c r="T2150" s="43">
        <v>0</v>
      </c>
      <c r="U2150" s="43">
        <v>4.1564584808693512</v>
      </c>
      <c r="V2150" s="43"/>
      <c r="W2150" s="43">
        <v>0.1946471834570157</v>
      </c>
      <c r="X2150" s="43"/>
      <c r="Y2150" s="43"/>
      <c r="Z2150" s="43"/>
      <c r="AA2150" s="43"/>
      <c r="AB2150" s="43"/>
      <c r="AE2150" s="43">
        <v>0</v>
      </c>
      <c r="AL2150" s="43"/>
      <c r="AN2150" t="s">
        <v>131</v>
      </c>
    </row>
    <row r="2151" spans="1:40" x14ac:dyDescent="0.75">
      <c r="A2151" t="s">
        <v>4499</v>
      </c>
      <c r="B2151" t="s">
        <v>123</v>
      </c>
      <c r="C2151" t="s">
        <v>4500</v>
      </c>
      <c r="D2151" t="s">
        <v>1863</v>
      </c>
      <c r="E2151" t="s">
        <v>126</v>
      </c>
      <c r="F2151">
        <v>400</v>
      </c>
      <c r="G2151">
        <v>52</v>
      </c>
      <c r="H2151" t="s">
        <v>1864</v>
      </c>
      <c r="I2151" t="s">
        <v>128</v>
      </c>
      <c r="J2151" t="s">
        <v>129</v>
      </c>
      <c r="K2151">
        <v>2020</v>
      </c>
      <c r="L2151" t="s">
        <v>72</v>
      </c>
      <c r="O2151" s="43">
        <v>0</v>
      </c>
      <c r="R2151" s="43"/>
      <c r="S2151" s="43">
        <v>0</v>
      </c>
      <c r="T2151" s="43">
        <v>0</v>
      </c>
      <c r="U2151" s="43">
        <v>0</v>
      </c>
      <c r="V2151" s="43"/>
      <c r="W2151" s="43">
        <v>0</v>
      </c>
      <c r="X2151" s="43"/>
      <c r="Y2151" s="43"/>
      <c r="Z2151" s="43"/>
      <c r="AA2151" s="43"/>
      <c r="AB2151" s="43"/>
      <c r="AE2151" s="43">
        <v>0</v>
      </c>
      <c r="AL2151" s="43"/>
      <c r="AN2151" t="s">
        <v>131</v>
      </c>
    </row>
    <row r="2152" spans="1:40" x14ac:dyDescent="0.75">
      <c r="A2152" t="s">
        <v>4501</v>
      </c>
      <c r="B2152" t="s">
        <v>123</v>
      </c>
      <c r="C2152" t="s">
        <v>4502</v>
      </c>
      <c r="D2152" t="s">
        <v>1863</v>
      </c>
      <c r="E2152" t="s">
        <v>126</v>
      </c>
      <c r="F2152">
        <v>400</v>
      </c>
      <c r="G2152">
        <v>53</v>
      </c>
      <c r="H2152" t="s">
        <v>1864</v>
      </c>
      <c r="I2152" t="s">
        <v>128</v>
      </c>
      <c r="J2152" t="s">
        <v>129</v>
      </c>
      <c r="K2152">
        <v>2020</v>
      </c>
      <c r="L2152" t="s">
        <v>150</v>
      </c>
      <c r="O2152" s="43">
        <v>8.6856481533734875E-2</v>
      </c>
      <c r="R2152" s="43"/>
      <c r="S2152" s="43">
        <v>8.6856481533734875E-2</v>
      </c>
      <c r="T2152" s="43">
        <v>0</v>
      </c>
      <c r="U2152" s="43">
        <v>2.391208847775159E-2</v>
      </c>
      <c r="V2152" s="43"/>
      <c r="W2152" s="43">
        <v>6.2944393055983289E-2</v>
      </c>
      <c r="X2152" s="43"/>
      <c r="Y2152" s="43"/>
      <c r="Z2152" s="43"/>
      <c r="AA2152" s="43"/>
      <c r="AB2152" s="43"/>
      <c r="AE2152" s="43">
        <v>0</v>
      </c>
      <c r="AL2152" s="43"/>
      <c r="AN2152" t="s">
        <v>131</v>
      </c>
    </row>
    <row r="2153" spans="1:40" x14ac:dyDescent="0.75">
      <c r="A2153" t="s">
        <v>4503</v>
      </c>
      <c r="B2153" t="s">
        <v>123</v>
      </c>
      <c r="C2153" t="s">
        <v>4504</v>
      </c>
      <c r="D2153" t="s">
        <v>1863</v>
      </c>
      <c r="E2153" t="s">
        <v>126</v>
      </c>
      <c r="F2153">
        <v>400</v>
      </c>
      <c r="G2153">
        <v>55</v>
      </c>
      <c r="H2153" t="s">
        <v>1864</v>
      </c>
      <c r="I2153" t="s">
        <v>128</v>
      </c>
      <c r="J2153" t="s">
        <v>129</v>
      </c>
      <c r="K2153">
        <v>2020</v>
      </c>
      <c r="L2153" t="s">
        <v>153</v>
      </c>
      <c r="O2153" s="43">
        <v>0</v>
      </c>
      <c r="R2153" s="43"/>
      <c r="S2153" s="43">
        <v>0</v>
      </c>
      <c r="T2153" s="43">
        <v>0</v>
      </c>
      <c r="U2153" s="43">
        <v>0</v>
      </c>
      <c r="V2153" s="43"/>
      <c r="W2153" s="43">
        <v>0</v>
      </c>
      <c r="X2153" s="43"/>
      <c r="Y2153" s="43"/>
      <c r="Z2153" s="43"/>
      <c r="AA2153" s="43"/>
      <c r="AB2153" s="43"/>
      <c r="AE2153" s="43">
        <v>0</v>
      </c>
      <c r="AL2153" s="43"/>
      <c r="AN2153" t="s">
        <v>131</v>
      </c>
    </row>
    <row r="2154" spans="1:40" x14ac:dyDescent="0.75">
      <c r="A2154" t="s">
        <v>4505</v>
      </c>
      <c r="B2154" t="s">
        <v>123</v>
      </c>
      <c r="C2154" t="s">
        <v>4506</v>
      </c>
      <c r="D2154" t="s">
        <v>1863</v>
      </c>
      <c r="E2154" t="s">
        <v>126</v>
      </c>
      <c r="F2154">
        <v>400</v>
      </c>
      <c r="G2154">
        <v>58</v>
      </c>
      <c r="H2154" t="s">
        <v>1864</v>
      </c>
      <c r="I2154" t="s">
        <v>128</v>
      </c>
      <c r="J2154" t="s">
        <v>129</v>
      </c>
      <c r="K2154">
        <v>2020</v>
      </c>
      <c r="L2154" t="s">
        <v>156</v>
      </c>
      <c r="O2154" s="43">
        <v>2.7992239443675571E-2</v>
      </c>
      <c r="R2154" s="43"/>
      <c r="S2154" s="43">
        <v>2.7992239443675571E-2</v>
      </c>
      <c r="T2154" s="43">
        <v>0</v>
      </c>
      <c r="U2154" s="43">
        <v>1.1122851662502591E-2</v>
      </c>
      <c r="V2154" s="43"/>
      <c r="W2154" s="43">
        <v>1.686938778117298E-2</v>
      </c>
      <c r="X2154" s="43"/>
      <c r="Y2154" s="43"/>
      <c r="Z2154" s="43"/>
      <c r="AA2154" s="43"/>
      <c r="AB2154" s="43"/>
      <c r="AE2154" s="43">
        <v>0</v>
      </c>
      <c r="AL2154" s="43"/>
      <c r="AN2154" t="s">
        <v>131</v>
      </c>
    </row>
    <row r="2155" spans="1:40" x14ac:dyDescent="0.75">
      <c r="A2155" t="s">
        <v>4507</v>
      </c>
      <c r="B2155" t="s">
        <v>123</v>
      </c>
      <c r="C2155" t="s">
        <v>4508</v>
      </c>
      <c r="D2155" t="s">
        <v>1863</v>
      </c>
      <c r="E2155" t="s">
        <v>126</v>
      </c>
      <c r="F2155">
        <v>400</v>
      </c>
      <c r="G2155">
        <v>6</v>
      </c>
      <c r="H2155" t="s">
        <v>1864</v>
      </c>
      <c r="I2155" t="s">
        <v>128</v>
      </c>
      <c r="J2155" t="s">
        <v>129</v>
      </c>
      <c r="K2155">
        <v>2020</v>
      </c>
      <c r="L2155" t="s">
        <v>20</v>
      </c>
      <c r="O2155" s="43">
        <v>0.19063782511401228</v>
      </c>
      <c r="R2155" s="43"/>
      <c r="S2155" s="43">
        <v>0.15059382511401229</v>
      </c>
      <c r="T2155" s="43">
        <v>4.0043999999999996E-2</v>
      </c>
      <c r="U2155" s="43">
        <v>2.4494823694521071E-2</v>
      </c>
      <c r="V2155" s="43"/>
      <c r="W2155" s="43">
        <v>0.12609900141949121</v>
      </c>
      <c r="X2155" s="43"/>
      <c r="Y2155" s="43"/>
      <c r="Z2155" s="43"/>
      <c r="AA2155" s="43"/>
      <c r="AB2155" s="43"/>
      <c r="AE2155" s="43">
        <v>4.0043999999999996E-2</v>
      </c>
      <c r="AL2155" s="43"/>
      <c r="AN2155" t="s">
        <v>131</v>
      </c>
    </row>
    <row r="2156" spans="1:40" x14ac:dyDescent="0.75">
      <c r="A2156" t="s">
        <v>4509</v>
      </c>
      <c r="B2156" t="s">
        <v>123</v>
      </c>
      <c r="C2156" t="s">
        <v>4510</v>
      </c>
      <c r="D2156" t="s">
        <v>1863</v>
      </c>
      <c r="E2156" t="s">
        <v>126</v>
      </c>
      <c r="F2156">
        <v>400</v>
      </c>
      <c r="G2156">
        <v>7</v>
      </c>
      <c r="H2156" t="s">
        <v>1864</v>
      </c>
      <c r="I2156" t="s">
        <v>128</v>
      </c>
      <c r="J2156" t="s">
        <v>129</v>
      </c>
      <c r="K2156">
        <v>2020</v>
      </c>
      <c r="L2156" t="s">
        <v>161</v>
      </c>
      <c r="O2156" s="43">
        <v>3.3363869384463016</v>
      </c>
      <c r="R2156" s="43"/>
      <c r="S2156" s="43">
        <v>3.3363869384463016</v>
      </c>
      <c r="T2156" s="43">
        <v>0</v>
      </c>
      <c r="U2156" s="43">
        <v>2.9265565949209238</v>
      </c>
      <c r="V2156" s="43"/>
      <c r="W2156" s="43">
        <v>0.409830343525378</v>
      </c>
      <c r="X2156" s="43"/>
      <c r="Y2156" s="43"/>
      <c r="Z2156" s="43"/>
      <c r="AA2156" s="43"/>
      <c r="AB2156" s="43"/>
      <c r="AE2156" s="43">
        <v>0</v>
      </c>
      <c r="AL2156" s="43"/>
      <c r="AN2156" t="s">
        <v>131</v>
      </c>
    </row>
    <row r="2157" spans="1:40" x14ac:dyDescent="0.75">
      <c r="A2157" t="s">
        <v>4511</v>
      </c>
      <c r="B2157" t="s">
        <v>123</v>
      </c>
      <c r="C2157" t="s">
        <v>4512</v>
      </c>
      <c r="D2157" t="s">
        <v>1863</v>
      </c>
      <c r="E2157" t="s">
        <v>126</v>
      </c>
      <c r="F2157">
        <v>400</v>
      </c>
      <c r="G2157">
        <v>8</v>
      </c>
      <c r="H2157" t="s">
        <v>1864</v>
      </c>
      <c r="I2157" t="s">
        <v>128</v>
      </c>
      <c r="J2157" t="s">
        <v>129</v>
      </c>
      <c r="K2157">
        <v>2020</v>
      </c>
      <c r="L2157" t="s">
        <v>164</v>
      </c>
      <c r="O2157" s="43">
        <v>0</v>
      </c>
      <c r="R2157" s="43"/>
      <c r="S2157" s="43">
        <v>0</v>
      </c>
      <c r="T2157" s="43">
        <v>0</v>
      </c>
      <c r="U2157" s="43">
        <v>0</v>
      </c>
      <c r="V2157" s="43"/>
      <c r="W2157" s="43">
        <v>0</v>
      </c>
      <c r="X2157" s="43"/>
      <c r="Y2157" s="43"/>
      <c r="Z2157" s="43"/>
      <c r="AA2157" s="43"/>
      <c r="AB2157" s="43"/>
      <c r="AE2157" s="43">
        <v>0</v>
      </c>
      <c r="AL2157" s="43"/>
      <c r="AN2157" t="s">
        <v>131</v>
      </c>
    </row>
    <row r="2158" spans="1:40" x14ac:dyDescent="0.75">
      <c r="A2158" t="s">
        <v>4513</v>
      </c>
      <c r="B2158" t="s">
        <v>123</v>
      </c>
      <c r="C2158" t="s">
        <v>4514</v>
      </c>
      <c r="D2158" t="s">
        <v>1863</v>
      </c>
      <c r="E2158" t="s">
        <v>126</v>
      </c>
      <c r="F2158">
        <v>400</v>
      </c>
      <c r="G2158">
        <v>9</v>
      </c>
      <c r="H2158" t="s">
        <v>1864</v>
      </c>
      <c r="I2158" t="s">
        <v>128</v>
      </c>
      <c r="J2158" t="s">
        <v>129</v>
      </c>
      <c r="K2158">
        <v>2020</v>
      </c>
      <c r="L2158" t="s">
        <v>167</v>
      </c>
      <c r="O2158" s="43">
        <v>0</v>
      </c>
      <c r="R2158" s="43"/>
      <c r="S2158" s="43">
        <v>0</v>
      </c>
      <c r="T2158" s="43">
        <v>0</v>
      </c>
      <c r="U2158" s="43">
        <v>0</v>
      </c>
      <c r="V2158" s="43"/>
      <c r="W2158" s="43">
        <v>0</v>
      </c>
      <c r="X2158" s="43"/>
      <c r="Y2158" s="43"/>
      <c r="Z2158" s="43"/>
      <c r="AA2158" s="43"/>
      <c r="AB2158" s="43"/>
      <c r="AE2158" s="43">
        <v>0</v>
      </c>
      <c r="AL2158" s="43"/>
      <c r="AN2158" t="s">
        <v>131</v>
      </c>
    </row>
    <row r="2159" spans="1:40" x14ac:dyDescent="0.75">
      <c r="A2159" t="s">
        <v>4515</v>
      </c>
      <c r="B2159" t="s">
        <v>123</v>
      </c>
      <c r="C2159" t="s">
        <v>4516</v>
      </c>
      <c r="D2159" t="s">
        <v>1863</v>
      </c>
      <c r="E2159" t="s">
        <v>126</v>
      </c>
      <c r="F2159">
        <v>401</v>
      </c>
      <c r="G2159">
        <v>0</v>
      </c>
      <c r="H2159" t="s">
        <v>1864</v>
      </c>
      <c r="I2159" t="s">
        <v>128</v>
      </c>
      <c r="J2159" t="s">
        <v>170</v>
      </c>
      <c r="K2159">
        <v>2020</v>
      </c>
      <c r="L2159" t="s">
        <v>130</v>
      </c>
      <c r="O2159" s="43">
        <v>1.899081447318457</v>
      </c>
      <c r="R2159" s="43"/>
      <c r="S2159" s="43">
        <v>1.8932734473184569</v>
      </c>
      <c r="T2159" s="43">
        <v>5.8079999999999998E-3</v>
      </c>
      <c r="U2159" s="43">
        <v>1.820529572926944</v>
      </c>
      <c r="V2159" s="43"/>
      <c r="W2159" s="43">
        <v>7.2743874391512975E-2</v>
      </c>
      <c r="X2159" s="43"/>
      <c r="Y2159" s="43"/>
      <c r="Z2159" s="43"/>
      <c r="AA2159" s="43"/>
      <c r="AB2159" s="43"/>
      <c r="AE2159" s="43">
        <v>5.8079999999999998E-3</v>
      </c>
      <c r="AL2159" s="43"/>
      <c r="AN2159" t="s">
        <v>131</v>
      </c>
    </row>
    <row r="2160" spans="1:40" x14ac:dyDescent="0.75">
      <c r="A2160" t="s">
        <v>4517</v>
      </c>
      <c r="B2160" t="s">
        <v>123</v>
      </c>
      <c r="C2160" t="s">
        <v>4518</v>
      </c>
      <c r="D2160" t="s">
        <v>1863</v>
      </c>
      <c r="E2160" t="s">
        <v>126</v>
      </c>
      <c r="F2160">
        <v>401</v>
      </c>
      <c r="G2160">
        <v>1</v>
      </c>
      <c r="H2160" t="s">
        <v>1864</v>
      </c>
      <c r="I2160" t="s">
        <v>128</v>
      </c>
      <c r="J2160" t="s">
        <v>170</v>
      </c>
      <c r="K2160">
        <v>2020</v>
      </c>
      <c r="L2160" t="s">
        <v>134</v>
      </c>
      <c r="O2160" s="43">
        <v>1.8587661325323565E-2</v>
      </c>
      <c r="R2160" s="43"/>
      <c r="S2160" s="43">
        <v>1.8587661325323565E-2</v>
      </c>
      <c r="T2160" s="43">
        <v>0</v>
      </c>
      <c r="U2160" s="43">
        <v>1.813069210742058E-2</v>
      </c>
      <c r="V2160" s="43"/>
      <c r="W2160" s="43">
        <v>4.5696921790298368E-4</v>
      </c>
      <c r="X2160" s="43"/>
      <c r="Y2160" s="43"/>
      <c r="Z2160" s="43"/>
      <c r="AA2160" s="43"/>
      <c r="AB2160" s="43"/>
      <c r="AE2160" s="43">
        <v>0</v>
      </c>
      <c r="AL2160" s="43"/>
      <c r="AN2160" t="s">
        <v>131</v>
      </c>
    </row>
    <row r="2161" spans="1:40" x14ac:dyDescent="0.75">
      <c r="A2161" t="s">
        <v>4519</v>
      </c>
      <c r="B2161" t="s">
        <v>123</v>
      </c>
      <c r="C2161" t="s">
        <v>4520</v>
      </c>
      <c r="D2161" t="s">
        <v>1863</v>
      </c>
      <c r="E2161" t="s">
        <v>126</v>
      </c>
      <c r="F2161">
        <v>401</v>
      </c>
      <c r="G2161">
        <v>2</v>
      </c>
      <c r="H2161" t="s">
        <v>1864</v>
      </c>
      <c r="I2161" t="s">
        <v>128</v>
      </c>
      <c r="J2161" t="s">
        <v>170</v>
      </c>
      <c r="K2161">
        <v>2020</v>
      </c>
      <c r="L2161" t="s">
        <v>137</v>
      </c>
      <c r="O2161" s="43">
        <v>9.1203911593129905E-2</v>
      </c>
      <c r="R2161" s="43"/>
      <c r="S2161" s="43">
        <v>9.1203911593129905E-2</v>
      </c>
      <c r="T2161" s="43">
        <v>0</v>
      </c>
      <c r="U2161" s="43">
        <v>8.8907743001303205E-2</v>
      </c>
      <c r="V2161" s="43"/>
      <c r="W2161" s="43">
        <v>2.2961685918267069E-3</v>
      </c>
      <c r="X2161" s="43"/>
      <c r="Y2161" s="43"/>
      <c r="Z2161" s="43"/>
      <c r="AA2161" s="43"/>
      <c r="AB2161" s="43"/>
      <c r="AE2161" s="43">
        <v>0</v>
      </c>
      <c r="AL2161" s="43"/>
      <c r="AN2161" t="s">
        <v>131</v>
      </c>
    </row>
    <row r="2162" spans="1:40" x14ac:dyDescent="0.75">
      <c r="A2162" t="s">
        <v>4521</v>
      </c>
      <c r="B2162" t="s">
        <v>123</v>
      </c>
      <c r="C2162" t="s">
        <v>4522</v>
      </c>
      <c r="D2162" t="s">
        <v>1863</v>
      </c>
      <c r="E2162" t="s">
        <v>126</v>
      </c>
      <c r="F2162">
        <v>401</v>
      </c>
      <c r="G2162">
        <v>3</v>
      </c>
      <c r="H2162" t="s">
        <v>1864</v>
      </c>
      <c r="I2162" t="s">
        <v>128</v>
      </c>
      <c r="J2162" t="s">
        <v>170</v>
      </c>
      <c r="K2162">
        <v>2020</v>
      </c>
      <c r="L2162" t="s">
        <v>21</v>
      </c>
      <c r="O2162" s="43">
        <v>8.8449642987327215E-2</v>
      </c>
      <c r="R2162" s="43"/>
      <c r="S2162" s="43">
        <v>8.8449642987327215E-2</v>
      </c>
      <c r="T2162" s="43">
        <v>0</v>
      </c>
      <c r="U2162" s="43">
        <v>8.315581414916097E-2</v>
      </c>
      <c r="V2162" s="43"/>
      <c r="W2162" s="43">
        <v>5.2938288381662469E-3</v>
      </c>
      <c r="X2162" s="43"/>
      <c r="Y2162" s="43"/>
      <c r="Z2162" s="43"/>
      <c r="AA2162" s="43"/>
      <c r="AB2162" s="43"/>
      <c r="AE2162" s="43">
        <v>0</v>
      </c>
      <c r="AL2162" s="43"/>
      <c r="AN2162" t="s">
        <v>131</v>
      </c>
    </row>
    <row r="2163" spans="1:40" x14ac:dyDescent="0.75">
      <c r="A2163" t="s">
        <v>4523</v>
      </c>
      <c r="B2163" t="s">
        <v>123</v>
      </c>
      <c r="C2163" t="s">
        <v>4524</v>
      </c>
      <c r="D2163" t="s">
        <v>1863</v>
      </c>
      <c r="E2163" t="s">
        <v>126</v>
      </c>
      <c r="F2163">
        <v>401</v>
      </c>
      <c r="G2163">
        <v>4</v>
      </c>
      <c r="H2163" t="s">
        <v>1864</v>
      </c>
      <c r="I2163" t="s">
        <v>128</v>
      </c>
      <c r="J2163" t="s">
        <v>170</v>
      </c>
      <c r="K2163">
        <v>2020</v>
      </c>
      <c r="L2163" t="s">
        <v>142</v>
      </c>
      <c r="O2163" s="43">
        <v>0</v>
      </c>
      <c r="R2163" s="43"/>
      <c r="S2163" s="43">
        <v>0</v>
      </c>
      <c r="T2163" s="43">
        <v>0</v>
      </c>
      <c r="U2163" s="43"/>
      <c r="V2163" s="43"/>
      <c r="W2163" s="43"/>
      <c r="X2163" s="43"/>
      <c r="Y2163" s="43"/>
      <c r="Z2163" s="43"/>
      <c r="AA2163" s="43"/>
      <c r="AB2163" s="43"/>
      <c r="AE2163" s="43">
        <v>0</v>
      </c>
      <c r="AL2163" s="43"/>
      <c r="AN2163" t="s">
        <v>131</v>
      </c>
    </row>
    <row r="2164" spans="1:40" x14ac:dyDescent="0.75">
      <c r="A2164" t="s">
        <v>4525</v>
      </c>
      <c r="B2164" t="s">
        <v>123</v>
      </c>
      <c r="C2164" t="s">
        <v>4526</v>
      </c>
      <c r="D2164" t="s">
        <v>1863</v>
      </c>
      <c r="E2164" t="s">
        <v>126</v>
      </c>
      <c r="F2164">
        <v>401</v>
      </c>
      <c r="G2164">
        <v>51</v>
      </c>
      <c r="H2164" t="s">
        <v>1864</v>
      </c>
      <c r="I2164" t="s">
        <v>128</v>
      </c>
      <c r="J2164" t="s">
        <v>170</v>
      </c>
      <c r="K2164">
        <v>2020</v>
      </c>
      <c r="L2164" t="s">
        <v>145</v>
      </c>
      <c r="O2164" s="43">
        <v>1.0131388419813014</v>
      </c>
      <c r="R2164" s="43"/>
      <c r="S2164" s="43">
        <v>1.0131388419813014</v>
      </c>
      <c r="T2164" s="43">
        <v>0</v>
      </c>
      <c r="U2164" s="43">
        <v>0.99960303518600457</v>
      </c>
      <c r="V2164" s="43"/>
      <c r="W2164" s="43">
        <v>1.353580679529677E-2</v>
      </c>
      <c r="X2164" s="43"/>
      <c r="Y2164" s="43"/>
      <c r="Z2164" s="43"/>
      <c r="AA2164" s="43"/>
      <c r="AB2164" s="43"/>
      <c r="AE2164" s="43">
        <v>0</v>
      </c>
      <c r="AL2164" s="43"/>
      <c r="AN2164" t="s">
        <v>131</v>
      </c>
    </row>
    <row r="2165" spans="1:40" x14ac:dyDescent="0.75">
      <c r="A2165" t="s">
        <v>4527</v>
      </c>
      <c r="B2165" t="s">
        <v>123</v>
      </c>
      <c r="C2165" t="s">
        <v>4528</v>
      </c>
      <c r="D2165" t="s">
        <v>1863</v>
      </c>
      <c r="E2165" t="s">
        <v>126</v>
      </c>
      <c r="F2165">
        <v>401</v>
      </c>
      <c r="G2165">
        <v>52</v>
      </c>
      <c r="H2165" t="s">
        <v>1864</v>
      </c>
      <c r="I2165" t="s">
        <v>128</v>
      </c>
      <c r="J2165" t="s">
        <v>170</v>
      </c>
      <c r="K2165">
        <v>2020</v>
      </c>
      <c r="L2165" t="s">
        <v>72</v>
      </c>
      <c r="O2165" s="43">
        <v>0</v>
      </c>
      <c r="R2165" s="43"/>
      <c r="S2165" s="43">
        <v>0</v>
      </c>
      <c r="T2165" s="43">
        <v>0</v>
      </c>
      <c r="U2165" s="43"/>
      <c r="V2165" s="43"/>
      <c r="W2165" s="43"/>
      <c r="X2165" s="43"/>
      <c r="Y2165" s="43"/>
      <c r="Z2165" s="43"/>
      <c r="AA2165" s="43"/>
      <c r="AB2165" s="43"/>
      <c r="AE2165" s="43">
        <v>0</v>
      </c>
      <c r="AL2165" s="43"/>
      <c r="AN2165" t="s">
        <v>131</v>
      </c>
    </row>
    <row r="2166" spans="1:40" x14ac:dyDescent="0.75">
      <c r="A2166" t="s">
        <v>4529</v>
      </c>
      <c r="B2166" t="s">
        <v>123</v>
      </c>
      <c r="C2166" t="s">
        <v>4530</v>
      </c>
      <c r="D2166" t="s">
        <v>1863</v>
      </c>
      <c r="E2166" t="s">
        <v>126</v>
      </c>
      <c r="F2166">
        <v>401</v>
      </c>
      <c r="G2166">
        <v>53</v>
      </c>
      <c r="H2166" t="s">
        <v>1864</v>
      </c>
      <c r="I2166" t="s">
        <v>128</v>
      </c>
      <c r="J2166" t="s">
        <v>170</v>
      </c>
      <c r="K2166">
        <v>2020</v>
      </c>
      <c r="L2166" t="s">
        <v>150</v>
      </c>
      <c r="O2166" s="43">
        <v>1.306899759599393E-2</v>
      </c>
      <c r="R2166" s="43"/>
      <c r="S2166" s="43">
        <v>1.306899759599393E-2</v>
      </c>
      <c r="T2166" s="43">
        <v>0</v>
      </c>
      <c r="U2166" s="43">
        <v>7.6592512122844172E-3</v>
      </c>
      <c r="V2166" s="43"/>
      <c r="W2166" s="43">
        <v>5.4097463837095129E-3</v>
      </c>
      <c r="X2166" s="43"/>
      <c r="Y2166" s="43"/>
      <c r="Z2166" s="43"/>
      <c r="AA2166" s="43"/>
      <c r="AB2166" s="43"/>
      <c r="AE2166" s="43">
        <v>0</v>
      </c>
      <c r="AL2166" s="43"/>
      <c r="AN2166" t="s">
        <v>131</v>
      </c>
    </row>
    <row r="2167" spans="1:40" x14ac:dyDescent="0.75">
      <c r="A2167" t="s">
        <v>4531</v>
      </c>
      <c r="B2167" t="s">
        <v>123</v>
      </c>
      <c r="C2167" t="s">
        <v>4532</v>
      </c>
      <c r="D2167" t="s">
        <v>1863</v>
      </c>
      <c r="E2167" t="s">
        <v>126</v>
      </c>
      <c r="F2167">
        <v>401</v>
      </c>
      <c r="G2167">
        <v>55</v>
      </c>
      <c r="H2167" t="s">
        <v>1864</v>
      </c>
      <c r="I2167" t="s">
        <v>128</v>
      </c>
      <c r="J2167" t="s">
        <v>170</v>
      </c>
      <c r="K2167">
        <v>2020</v>
      </c>
      <c r="L2167" t="s">
        <v>153</v>
      </c>
      <c r="O2167" s="43">
        <v>0</v>
      </c>
      <c r="R2167" s="43"/>
      <c r="S2167" s="43">
        <v>0</v>
      </c>
      <c r="T2167" s="43">
        <v>0</v>
      </c>
      <c r="U2167" s="43"/>
      <c r="V2167" s="43"/>
      <c r="W2167" s="43"/>
      <c r="X2167" s="43"/>
      <c r="Y2167" s="43"/>
      <c r="Z2167" s="43"/>
      <c r="AA2167" s="43"/>
      <c r="AB2167" s="43"/>
      <c r="AE2167" s="43">
        <v>0</v>
      </c>
      <c r="AL2167" s="43"/>
      <c r="AN2167" t="s">
        <v>131</v>
      </c>
    </row>
    <row r="2168" spans="1:40" x14ac:dyDescent="0.75">
      <c r="A2168" t="s">
        <v>4533</v>
      </c>
      <c r="B2168" t="s">
        <v>123</v>
      </c>
      <c r="C2168" t="s">
        <v>4534</v>
      </c>
      <c r="D2168" t="s">
        <v>1863</v>
      </c>
      <c r="E2168" t="s">
        <v>126</v>
      </c>
      <c r="F2168">
        <v>401</v>
      </c>
      <c r="G2168">
        <v>58</v>
      </c>
      <c r="H2168" t="s">
        <v>1864</v>
      </c>
      <c r="I2168" t="s">
        <v>128</v>
      </c>
      <c r="J2168" t="s">
        <v>170</v>
      </c>
      <c r="K2168">
        <v>2020</v>
      </c>
      <c r="L2168" t="s">
        <v>156</v>
      </c>
      <c r="O2168" s="43">
        <v>1.6268812776907193E-3</v>
      </c>
      <c r="R2168" s="43"/>
      <c r="S2168" s="43">
        <v>1.6268812776907193E-3</v>
      </c>
      <c r="T2168" s="43">
        <v>0</v>
      </c>
      <c r="U2168" s="43">
        <v>1.480472361768367E-3</v>
      </c>
      <c r="V2168" s="43"/>
      <c r="W2168" s="43">
        <v>1.464089159223522E-4</v>
      </c>
      <c r="X2168" s="43"/>
      <c r="Y2168" s="43"/>
      <c r="Z2168" s="43"/>
      <c r="AA2168" s="43"/>
      <c r="AB2168" s="43"/>
      <c r="AE2168" s="43">
        <v>0</v>
      </c>
      <c r="AL2168" s="43"/>
      <c r="AN2168" t="s">
        <v>131</v>
      </c>
    </row>
    <row r="2169" spans="1:40" x14ac:dyDescent="0.75">
      <c r="A2169" t="s">
        <v>4535</v>
      </c>
      <c r="B2169" t="s">
        <v>123</v>
      </c>
      <c r="C2169" t="s">
        <v>4536</v>
      </c>
      <c r="D2169" t="s">
        <v>1863</v>
      </c>
      <c r="E2169" t="s">
        <v>126</v>
      </c>
      <c r="F2169">
        <v>401</v>
      </c>
      <c r="G2169">
        <v>6</v>
      </c>
      <c r="H2169" t="s">
        <v>1864</v>
      </c>
      <c r="I2169" t="s">
        <v>128</v>
      </c>
      <c r="J2169" t="s">
        <v>170</v>
      </c>
      <c r="K2169">
        <v>2020</v>
      </c>
      <c r="L2169" t="s">
        <v>20</v>
      </c>
      <c r="O2169" s="43">
        <v>2.6250269578020621E-2</v>
      </c>
      <c r="R2169" s="43"/>
      <c r="S2169" s="43">
        <v>2.044226957802062E-2</v>
      </c>
      <c r="T2169" s="43">
        <v>5.8079999999999998E-3</v>
      </c>
      <c r="U2169" s="43">
        <v>5.5337176368502683E-3</v>
      </c>
      <c r="V2169" s="43"/>
      <c r="W2169" s="43">
        <v>1.4908551941170351E-2</v>
      </c>
      <c r="X2169" s="43"/>
      <c r="Y2169" s="43"/>
      <c r="Z2169" s="43"/>
      <c r="AA2169" s="43"/>
      <c r="AB2169" s="43"/>
      <c r="AE2169" s="43">
        <v>5.8079999999999998E-3</v>
      </c>
      <c r="AL2169" s="43"/>
      <c r="AN2169" t="s">
        <v>131</v>
      </c>
    </row>
    <row r="2170" spans="1:40" x14ac:dyDescent="0.75">
      <c r="A2170" t="s">
        <v>4537</v>
      </c>
      <c r="B2170" t="s">
        <v>123</v>
      </c>
      <c r="C2170" t="s">
        <v>4538</v>
      </c>
      <c r="D2170" t="s">
        <v>1863</v>
      </c>
      <c r="E2170" t="s">
        <v>126</v>
      </c>
      <c r="F2170">
        <v>401</v>
      </c>
      <c r="G2170">
        <v>7</v>
      </c>
      <c r="H2170" t="s">
        <v>1864</v>
      </c>
      <c r="I2170" t="s">
        <v>128</v>
      </c>
      <c r="J2170" t="s">
        <v>170</v>
      </c>
      <c r="K2170">
        <v>2020</v>
      </c>
      <c r="L2170" t="s">
        <v>161</v>
      </c>
      <c r="O2170" s="43">
        <v>0.64675524097966985</v>
      </c>
      <c r="R2170" s="43"/>
      <c r="S2170" s="43">
        <v>0.64675524097966985</v>
      </c>
      <c r="T2170" s="43">
        <v>0</v>
      </c>
      <c r="U2170" s="43">
        <v>0.61605884727215177</v>
      </c>
      <c r="V2170" s="43"/>
      <c r="W2170" s="43">
        <v>3.069639370751804E-2</v>
      </c>
      <c r="X2170" s="43"/>
      <c r="Y2170" s="43"/>
      <c r="Z2170" s="43"/>
      <c r="AA2170" s="43"/>
      <c r="AB2170" s="43"/>
      <c r="AE2170" s="43">
        <v>0</v>
      </c>
      <c r="AL2170" s="43"/>
      <c r="AN2170" t="s">
        <v>131</v>
      </c>
    </row>
    <row r="2171" spans="1:40" x14ac:dyDescent="0.75">
      <c r="A2171" t="s">
        <v>4539</v>
      </c>
      <c r="B2171" t="s">
        <v>123</v>
      </c>
      <c r="C2171" t="s">
        <v>4540</v>
      </c>
      <c r="D2171" t="s">
        <v>1863</v>
      </c>
      <c r="E2171" t="s">
        <v>126</v>
      </c>
      <c r="F2171">
        <v>401</v>
      </c>
      <c r="G2171">
        <v>8</v>
      </c>
      <c r="H2171" t="s">
        <v>1864</v>
      </c>
      <c r="I2171" t="s">
        <v>128</v>
      </c>
      <c r="J2171" t="s">
        <v>170</v>
      </c>
      <c r="K2171">
        <v>2020</v>
      </c>
      <c r="L2171" t="s">
        <v>164</v>
      </c>
      <c r="O2171" s="43">
        <v>0</v>
      </c>
      <c r="R2171" s="43"/>
      <c r="S2171" s="43">
        <v>0</v>
      </c>
      <c r="T2171" s="43">
        <v>0</v>
      </c>
      <c r="U2171" s="43"/>
      <c r="V2171" s="43"/>
      <c r="W2171" s="43"/>
      <c r="X2171" s="43"/>
      <c r="Y2171" s="43"/>
      <c r="Z2171" s="43"/>
      <c r="AA2171" s="43"/>
      <c r="AB2171" s="43"/>
      <c r="AE2171" s="43">
        <v>0</v>
      </c>
      <c r="AL2171" s="43"/>
      <c r="AN2171" t="s">
        <v>131</v>
      </c>
    </row>
    <row r="2172" spans="1:40" x14ac:dyDescent="0.75">
      <c r="A2172" t="s">
        <v>4541</v>
      </c>
      <c r="B2172" t="s">
        <v>123</v>
      </c>
      <c r="C2172" t="s">
        <v>4542</v>
      </c>
      <c r="D2172" t="s">
        <v>1863</v>
      </c>
      <c r="E2172" t="s">
        <v>126</v>
      </c>
      <c r="F2172">
        <v>401</v>
      </c>
      <c r="G2172">
        <v>9</v>
      </c>
      <c r="H2172" t="s">
        <v>1864</v>
      </c>
      <c r="I2172" t="s">
        <v>128</v>
      </c>
      <c r="J2172" t="s">
        <v>170</v>
      </c>
      <c r="K2172">
        <v>2020</v>
      </c>
      <c r="L2172" t="s">
        <v>167</v>
      </c>
      <c r="O2172" s="43">
        <v>0</v>
      </c>
      <c r="R2172" s="43"/>
      <c r="S2172" s="43">
        <v>0</v>
      </c>
      <c r="T2172" s="43">
        <v>0</v>
      </c>
      <c r="U2172" s="43"/>
      <c r="V2172" s="43"/>
      <c r="W2172" s="43"/>
      <c r="X2172" s="43"/>
      <c r="Y2172" s="43"/>
      <c r="Z2172" s="43"/>
      <c r="AA2172" s="43"/>
      <c r="AB2172" s="43"/>
      <c r="AE2172" s="43">
        <v>0</v>
      </c>
      <c r="AL2172" s="43"/>
      <c r="AN2172" t="s">
        <v>131</v>
      </c>
    </row>
    <row r="2173" spans="1:40" x14ac:dyDescent="0.75">
      <c r="A2173" t="s">
        <v>4543</v>
      </c>
      <c r="B2173" t="s">
        <v>123</v>
      </c>
      <c r="C2173" t="s">
        <v>4544</v>
      </c>
      <c r="D2173" t="s">
        <v>1863</v>
      </c>
      <c r="E2173" t="s">
        <v>126</v>
      </c>
      <c r="F2173">
        <v>402</v>
      </c>
      <c r="G2173">
        <v>0</v>
      </c>
      <c r="H2173" t="s">
        <v>1864</v>
      </c>
      <c r="I2173" t="s">
        <v>128</v>
      </c>
      <c r="J2173" t="s">
        <v>199</v>
      </c>
      <c r="K2173">
        <v>2020</v>
      </c>
      <c r="L2173" t="s">
        <v>130</v>
      </c>
      <c r="O2173" s="43">
        <v>7.0428225052990179</v>
      </c>
      <c r="R2173" s="43"/>
      <c r="S2173" s="43">
        <v>7.0085865052990179</v>
      </c>
      <c r="T2173" s="43">
        <v>3.4235999999999996E-2</v>
      </c>
      <c r="U2173" s="43">
        <v>6.1228847890954361</v>
      </c>
      <c r="V2173" s="43"/>
      <c r="W2173" s="43">
        <v>0.88570171620358162</v>
      </c>
      <c r="X2173" s="43"/>
      <c r="Y2173" s="43"/>
      <c r="Z2173" s="43"/>
      <c r="AA2173" s="43"/>
      <c r="AB2173" s="43"/>
      <c r="AE2173" s="43">
        <v>3.4235999999999996E-2</v>
      </c>
      <c r="AL2173" s="43"/>
      <c r="AN2173" t="s">
        <v>131</v>
      </c>
    </row>
    <row r="2174" spans="1:40" x14ac:dyDescent="0.75">
      <c r="A2174" t="s">
        <v>4545</v>
      </c>
      <c r="B2174" t="s">
        <v>123</v>
      </c>
      <c r="C2174" t="s">
        <v>4546</v>
      </c>
      <c r="D2174" t="s">
        <v>1863</v>
      </c>
      <c r="E2174" t="s">
        <v>126</v>
      </c>
      <c r="F2174">
        <v>402</v>
      </c>
      <c r="G2174">
        <v>1</v>
      </c>
      <c r="H2174" t="s">
        <v>1864</v>
      </c>
      <c r="I2174" t="s">
        <v>128</v>
      </c>
      <c r="J2174" t="s">
        <v>199</v>
      </c>
      <c r="K2174">
        <v>2020</v>
      </c>
      <c r="L2174" t="s">
        <v>134</v>
      </c>
      <c r="O2174" s="43">
        <v>4.7576554922972511E-2</v>
      </c>
      <c r="R2174" s="43"/>
      <c r="S2174" s="43">
        <v>4.7576554922972511E-2</v>
      </c>
      <c r="T2174" s="43">
        <v>0</v>
      </c>
      <c r="U2174" s="43">
        <v>4.3286796650236832E-2</v>
      </c>
      <c r="V2174" s="43"/>
      <c r="W2174" s="43">
        <v>4.2897582727356824E-3</v>
      </c>
      <c r="X2174" s="43"/>
      <c r="Y2174" s="43"/>
      <c r="Z2174" s="43"/>
      <c r="AA2174" s="43"/>
      <c r="AB2174" s="43"/>
      <c r="AE2174" s="43">
        <v>0</v>
      </c>
      <c r="AL2174" s="43"/>
      <c r="AN2174" t="s">
        <v>131</v>
      </c>
    </row>
    <row r="2175" spans="1:40" x14ac:dyDescent="0.75">
      <c r="A2175" t="s">
        <v>4547</v>
      </c>
      <c r="B2175" t="s">
        <v>123</v>
      </c>
      <c r="C2175" t="s">
        <v>4548</v>
      </c>
      <c r="D2175" t="s">
        <v>1863</v>
      </c>
      <c r="E2175" t="s">
        <v>126</v>
      </c>
      <c r="F2175">
        <v>402</v>
      </c>
      <c r="G2175">
        <v>2</v>
      </c>
      <c r="H2175" t="s">
        <v>1864</v>
      </c>
      <c r="I2175" t="s">
        <v>128</v>
      </c>
      <c r="J2175" t="s">
        <v>199</v>
      </c>
      <c r="K2175">
        <v>2020</v>
      </c>
      <c r="L2175" t="s">
        <v>137</v>
      </c>
      <c r="O2175" s="43">
        <v>0.17879879674032648</v>
      </c>
      <c r="R2175" s="43"/>
      <c r="S2175" s="43">
        <v>0.17879879674032648</v>
      </c>
      <c r="T2175" s="43">
        <v>0</v>
      </c>
      <c r="U2175" s="43">
        <v>0.1660200969020845</v>
      </c>
      <c r="V2175" s="43"/>
      <c r="W2175" s="43">
        <v>1.2778699838241991E-2</v>
      </c>
      <c r="X2175" s="43"/>
      <c r="Y2175" s="43"/>
      <c r="Z2175" s="43"/>
      <c r="AA2175" s="43"/>
      <c r="AB2175" s="43"/>
      <c r="AE2175" s="43">
        <v>0</v>
      </c>
      <c r="AL2175" s="43"/>
      <c r="AN2175" t="s">
        <v>131</v>
      </c>
    </row>
    <row r="2176" spans="1:40" x14ac:dyDescent="0.75">
      <c r="A2176" t="s">
        <v>4549</v>
      </c>
      <c r="B2176" t="s">
        <v>123</v>
      </c>
      <c r="C2176" t="s">
        <v>4550</v>
      </c>
      <c r="D2176" t="s">
        <v>1863</v>
      </c>
      <c r="E2176" t="s">
        <v>126</v>
      </c>
      <c r="F2176">
        <v>402</v>
      </c>
      <c r="G2176">
        <v>3</v>
      </c>
      <c r="H2176" t="s">
        <v>1864</v>
      </c>
      <c r="I2176" t="s">
        <v>128</v>
      </c>
      <c r="J2176" t="s">
        <v>199</v>
      </c>
      <c r="K2176">
        <v>2020</v>
      </c>
      <c r="L2176" t="s">
        <v>21</v>
      </c>
      <c r="O2176" s="43">
        <v>0.52430823618430344</v>
      </c>
      <c r="R2176" s="43"/>
      <c r="S2176" s="43">
        <v>0.52430823618430344</v>
      </c>
      <c r="T2176" s="43">
        <v>0</v>
      </c>
      <c r="U2176" s="43">
        <v>0.40136837958712368</v>
      </c>
      <c r="V2176" s="43"/>
      <c r="W2176" s="43">
        <v>0.12293985659717981</v>
      </c>
      <c r="X2176" s="43"/>
      <c r="Y2176" s="43"/>
      <c r="Z2176" s="43"/>
      <c r="AA2176" s="43"/>
      <c r="AB2176" s="43"/>
      <c r="AE2176" s="43">
        <v>0</v>
      </c>
      <c r="AL2176" s="43"/>
      <c r="AN2176" t="s">
        <v>131</v>
      </c>
    </row>
    <row r="2177" spans="1:40" x14ac:dyDescent="0.75">
      <c r="A2177" t="s">
        <v>4551</v>
      </c>
      <c r="B2177" t="s">
        <v>123</v>
      </c>
      <c r="C2177" t="s">
        <v>4552</v>
      </c>
      <c r="D2177" t="s">
        <v>1863</v>
      </c>
      <c r="E2177" t="s">
        <v>126</v>
      </c>
      <c r="F2177">
        <v>402</v>
      </c>
      <c r="G2177">
        <v>4</v>
      </c>
      <c r="H2177" t="s">
        <v>1864</v>
      </c>
      <c r="I2177" t="s">
        <v>128</v>
      </c>
      <c r="J2177" t="s">
        <v>199</v>
      </c>
      <c r="K2177">
        <v>2020</v>
      </c>
      <c r="L2177" t="s">
        <v>142</v>
      </c>
      <c r="O2177" s="43">
        <v>0</v>
      </c>
      <c r="R2177" s="43"/>
      <c r="S2177" s="43">
        <v>0</v>
      </c>
      <c r="T2177" s="43">
        <v>0</v>
      </c>
      <c r="U2177" s="43"/>
      <c r="V2177" s="43"/>
      <c r="W2177" s="43"/>
      <c r="X2177" s="43"/>
      <c r="Y2177" s="43"/>
      <c r="Z2177" s="43"/>
      <c r="AA2177" s="43"/>
      <c r="AB2177" s="43"/>
      <c r="AE2177" s="43">
        <v>0</v>
      </c>
      <c r="AL2177" s="43"/>
      <c r="AN2177" t="s">
        <v>131</v>
      </c>
    </row>
    <row r="2178" spans="1:40" x14ac:dyDescent="0.75">
      <c r="A2178" t="s">
        <v>4553</v>
      </c>
      <c r="B2178" t="s">
        <v>123</v>
      </c>
      <c r="C2178" t="s">
        <v>4554</v>
      </c>
      <c r="D2178" t="s">
        <v>1863</v>
      </c>
      <c r="E2178" t="s">
        <v>126</v>
      </c>
      <c r="F2178">
        <v>402</v>
      </c>
      <c r="G2178">
        <v>51</v>
      </c>
      <c r="H2178" t="s">
        <v>1864</v>
      </c>
      <c r="I2178" t="s">
        <v>128</v>
      </c>
      <c r="J2178" t="s">
        <v>199</v>
      </c>
      <c r="K2178">
        <v>2020</v>
      </c>
      <c r="L2178" t="s">
        <v>145</v>
      </c>
      <c r="O2178" s="43">
        <v>3.3379668223450656</v>
      </c>
      <c r="R2178" s="43"/>
      <c r="S2178" s="43">
        <v>3.3379668223450656</v>
      </c>
      <c r="T2178" s="43">
        <v>0</v>
      </c>
      <c r="U2178" s="43">
        <v>3.1568554456833469</v>
      </c>
      <c r="V2178" s="43"/>
      <c r="W2178" s="43">
        <v>0.18111137666171889</v>
      </c>
      <c r="X2178" s="43"/>
      <c r="Y2178" s="43"/>
      <c r="Z2178" s="43"/>
      <c r="AA2178" s="43"/>
      <c r="AB2178" s="43"/>
      <c r="AE2178" s="43">
        <v>0</v>
      </c>
      <c r="AL2178" s="43"/>
      <c r="AN2178" t="s">
        <v>131</v>
      </c>
    </row>
    <row r="2179" spans="1:40" x14ac:dyDescent="0.75">
      <c r="A2179" t="s">
        <v>4555</v>
      </c>
      <c r="B2179" t="s">
        <v>123</v>
      </c>
      <c r="C2179" t="s">
        <v>4556</v>
      </c>
      <c r="D2179" t="s">
        <v>1863</v>
      </c>
      <c r="E2179" t="s">
        <v>126</v>
      </c>
      <c r="F2179">
        <v>402</v>
      </c>
      <c r="G2179">
        <v>52</v>
      </c>
      <c r="H2179" t="s">
        <v>1864</v>
      </c>
      <c r="I2179" t="s">
        <v>128</v>
      </c>
      <c r="J2179" t="s">
        <v>199</v>
      </c>
      <c r="K2179">
        <v>2020</v>
      </c>
      <c r="L2179" t="s">
        <v>72</v>
      </c>
      <c r="O2179" s="43">
        <v>0</v>
      </c>
      <c r="R2179" s="43"/>
      <c r="S2179" s="43">
        <v>0</v>
      </c>
      <c r="T2179" s="43">
        <v>0</v>
      </c>
      <c r="U2179" s="43"/>
      <c r="V2179" s="43"/>
      <c r="W2179" s="43"/>
      <c r="X2179" s="43"/>
      <c r="Y2179" s="43"/>
      <c r="Z2179" s="43"/>
      <c r="AA2179" s="43"/>
      <c r="AB2179" s="43"/>
      <c r="AE2179" s="43">
        <v>0</v>
      </c>
      <c r="AL2179" s="43"/>
      <c r="AN2179" t="s">
        <v>131</v>
      </c>
    </row>
    <row r="2180" spans="1:40" x14ac:dyDescent="0.75">
      <c r="A2180" t="s">
        <v>4557</v>
      </c>
      <c r="B2180" t="s">
        <v>123</v>
      </c>
      <c r="C2180" t="s">
        <v>4558</v>
      </c>
      <c r="D2180" t="s">
        <v>1863</v>
      </c>
      <c r="E2180" t="s">
        <v>126</v>
      </c>
      <c r="F2180">
        <v>402</v>
      </c>
      <c r="G2180">
        <v>53</v>
      </c>
      <c r="H2180" t="s">
        <v>1864</v>
      </c>
      <c r="I2180" t="s">
        <v>128</v>
      </c>
      <c r="J2180" t="s">
        <v>199</v>
      </c>
      <c r="K2180">
        <v>2020</v>
      </c>
      <c r="L2180" t="s">
        <v>150</v>
      </c>
      <c r="O2180" s="43">
        <v>7.3787483937740955E-2</v>
      </c>
      <c r="R2180" s="43"/>
      <c r="S2180" s="43">
        <v>7.3787483937740955E-2</v>
      </c>
      <c r="T2180" s="43">
        <v>0</v>
      </c>
      <c r="U2180" s="43">
        <v>1.6252837265467172E-2</v>
      </c>
      <c r="V2180" s="43"/>
      <c r="W2180" s="43">
        <v>5.753464667227378E-2</v>
      </c>
      <c r="X2180" s="43"/>
      <c r="Y2180" s="43"/>
      <c r="Z2180" s="43"/>
      <c r="AA2180" s="43"/>
      <c r="AB2180" s="43"/>
      <c r="AE2180" s="43">
        <v>0</v>
      </c>
      <c r="AL2180" s="43"/>
      <c r="AN2180" t="s">
        <v>131</v>
      </c>
    </row>
    <row r="2181" spans="1:40" x14ac:dyDescent="0.75">
      <c r="A2181" t="s">
        <v>4559</v>
      </c>
      <c r="B2181" t="s">
        <v>123</v>
      </c>
      <c r="C2181" t="s">
        <v>4560</v>
      </c>
      <c r="D2181" t="s">
        <v>1863</v>
      </c>
      <c r="E2181" t="s">
        <v>126</v>
      </c>
      <c r="F2181">
        <v>402</v>
      </c>
      <c r="G2181">
        <v>55</v>
      </c>
      <c r="H2181" t="s">
        <v>1864</v>
      </c>
      <c r="I2181" t="s">
        <v>128</v>
      </c>
      <c r="J2181" t="s">
        <v>199</v>
      </c>
      <c r="K2181">
        <v>2020</v>
      </c>
      <c r="L2181" t="s">
        <v>153</v>
      </c>
      <c r="O2181" s="43">
        <v>0</v>
      </c>
      <c r="R2181" s="43"/>
      <c r="S2181" s="43">
        <v>0</v>
      </c>
      <c r="T2181" s="43">
        <v>0</v>
      </c>
      <c r="U2181" s="43"/>
      <c r="V2181" s="43"/>
      <c r="W2181" s="43"/>
      <c r="X2181" s="43"/>
      <c r="Y2181" s="43"/>
      <c r="Z2181" s="43"/>
      <c r="AA2181" s="43"/>
      <c r="AB2181" s="43"/>
      <c r="AE2181" s="43">
        <v>0</v>
      </c>
      <c r="AL2181" s="43"/>
      <c r="AN2181" t="s">
        <v>131</v>
      </c>
    </row>
    <row r="2182" spans="1:40" x14ac:dyDescent="0.75">
      <c r="A2182" t="s">
        <v>4561</v>
      </c>
      <c r="B2182" t="s">
        <v>123</v>
      </c>
      <c r="C2182" t="s">
        <v>4562</v>
      </c>
      <c r="D2182" t="s">
        <v>1863</v>
      </c>
      <c r="E2182" t="s">
        <v>126</v>
      </c>
      <c r="F2182">
        <v>402</v>
      </c>
      <c r="G2182">
        <v>58</v>
      </c>
      <c r="H2182" t="s">
        <v>1864</v>
      </c>
      <c r="I2182" t="s">
        <v>128</v>
      </c>
      <c r="J2182" t="s">
        <v>199</v>
      </c>
      <c r="K2182">
        <v>2020</v>
      </c>
      <c r="L2182" t="s">
        <v>156</v>
      </c>
      <c r="O2182" s="43">
        <v>2.6365358165984839E-2</v>
      </c>
      <c r="R2182" s="43"/>
      <c r="S2182" s="43">
        <v>2.6365358165984839E-2</v>
      </c>
      <c r="T2182" s="43">
        <v>0</v>
      </c>
      <c r="U2182" s="43">
        <v>9.6423793007342183E-3</v>
      </c>
      <c r="V2182" s="43"/>
      <c r="W2182" s="43">
        <v>1.6722978865250621E-2</v>
      </c>
      <c r="X2182" s="43"/>
      <c r="Y2182" s="43"/>
      <c r="Z2182" s="43"/>
      <c r="AA2182" s="43"/>
      <c r="AB2182" s="43"/>
      <c r="AE2182" s="43">
        <v>0</v>
      </c>
      <c r="AL2182" s="43"/>
      <c r="AN2182" t="s">
        <v>131</v>
      </c>
    </row>
    <row r="2183" spans="1:40" x14ac:dyDescent="0.75">
      <c r="A2183" t="s">
        <v>4563</v>
      </c>
      <c r="B2183" t="s">
        <v>123</v>
      </c>
      <c r="C2183" t="s">
        <v>4564</v>
      </c>
      <c r="D2183" t="s">
        <v>1863</v>
      </c>
      <c r="E2183" t="s">
        <v>126</v>
      </c>
      <c r="F2183">
        <v>402</v>
      </c>
      <c r="G2183">
        <v>6</v>
      </c>
      <c r="H2183" t="s">
        <v>1864</v>
      </c>
      <c r="I2183" t="s">
        <v>128</v>
      </c>
      <c r="J2183" t="s">
        <v>199</v>
      </c>
      <c r="K2183">
        <v>2020</v>
      </c>
      <c r="L2183" t="s">
        <v>20</v>
      </c>
      <c r="O2183" s="43">
        <v>0.16438755553599169</v>
      </c>
      <c r="R2183" s="43"/>
      <c r="S2183" s="43">
        <v>0.1301515555359917</v>
      </c>
      <c r="T2183" s="43">
        <v>3.4235999999999996E-2</v>
      </c>
      <c r="U2183" s="43">
        <v>1.8961106057670801E-2</v>
      </c>
      <c r="V2183" s="43"/>
      <c r="W2183" s="43">
        <v>0.11119044947832089</v>
      </c>
      <c r="X2183" s="43"/>
      <c r="Y2183" s="43"/>
      <c r="Z2183" s="43"/>
      <c r="AA2183" s="43"/>
      <c r="AB2183" s="43"/>
      <c r="AE2183" s="43">
        <v>3.4235999999999996E-2</v>
      </c>
      <c r="AL2183" s="43"/>
      <c r="AN2183" t="s">
        <v>131</v>
      </c>
    </row>
    <row r="2184" spans="1:40" x14ac:dyDescent="0.75">
      <c r="A2184" t="s">
        <v>4565</v>
      </c>
      <c r="B2184" t="s">
        <v>123</v>
      </c>
      <c r="C2184" t="s">
        <v>4566</v>
      </c>
      <c r="D2184" t="s">
        <v>1863</v>
      </c>
      <c r="E2184" t="s">
        <v>126</v>
      </c>
      <c r="F2184">
        <v>402</v>
      </c>
      <c r="G2184">
        <v>7</v>
      </c>
      <c r="H2184" t="s">
        <v>1864</v>
      </c>
      <c r="I2184" t="s">
        <v>128</v>
      </c>
      <c r="J2184" t="s">
        <v>199</v>
      </c>
      <c r="K2184">
        <v>2020</v>
      </c>
      <c r="L2184" t="s">
        <v>161</v>
      </c>
      <c r="O2184" s="43">
        <v>2.6896316974666319</v>
      </c>
      <c r="R2184" s="43"/>
      <c r="S2184" s="43">
        <v>2.6896316974666319</v>
      </c>
      <c r="T2184" s="43">
        <v>0</v>
      </c>
      <c r="U2184" s="43">
        <v>2.310497747648772</v>
      </c>
      <c r="V2184" s="43"/>
      <c r="W2184" s="43">
        <v>0.37913394981786003</v>
      </c>
      <c r="X2184" s="43"/>
      <c r="Y2184" s="43"/>
      <c r="Z2184" s="43"/>
      <c r="AA2184" s="43"/>
      <c r="AB2184" s="43"/>
      <c r="AE2184" s="43">
        <v>0</v>
      </c>
      <c r="AL2184" s="43"/>
      <c r="AN2184" t="s">
        <v>131</v>
      </c>
    </row>
    <row r="2185" spans="1:40" x14ac:dyDescent="0.75">
      <c r="A2185" t="s">
        <v>4567</v>
      </c>
      <c r="B2185" t="s">
        <v>123</v>
      </c>
      <c r="C2185" t="s">
        <v>4568</v>
      </c>
      <c r="D2185" t="s">
        <v>1863</v>
      </c>
      <c r="E2185" t="s">
        <v>126</v>
      </c>
      <c r="F2185">
        <v>402</v>
      </c>
      <c r="G2185">
        <v>8</v>
      </c>
      <c r="H2185" t="s">
        <v>1864</v>
      </c>
      <c r="I2185" t="s">
        <v>128</v>
      </c>
      <c r="J2185" t="s">
        <v>199</v>
      </c>
      <c r="K2185">
        <v>2020</v>
      </c>
      <c r="L2185" t="s">
        <v>164</v>
      </c>
      <c r="O2185" s="43">
        <v>0</v>
      </c>
      <c r="R2185" s="43"/>
      <c r="S2185" s="43">
        <v>0</v>
      </c>
      <c r="T2185" s="43">
        <v>0</v>
      </c>
      <c r="U2185" s="43"/>
      <c r="V2185" s="43"/>
      <c r="W2185" s="43"/>
      <c r="X2185" s="43"/>
      <c r="Y2185" s="43"/>
      <c r="Z2185" s="43"/>
      <c r="AA2185" s="43"/>
      <c r="AB2185" s="43"/>
      <c r="AE2185" s="43">
        <v>0</v>
      </c>
      <c r="AL2185" s="43"/>
      <c r="AN2185" t="s">
        <v>131</v>
      </c>
    </row>
    <row r="2186" spans="1:40" x14ac:dyDescent="0.75">
      <c r="A2186" t="s">
        <v>4569</v>
      </c>
      <c r="B2186" t="s">
        <v>123</v>
      </c>
      <c r="C2186" t="s">
        <v>4570</v>
      </c>
      <c r="D2186" t="s">
        <v>1863</v>
      </c>
      <c r="E2186" t="s">
        <v>126</v>
      </c>
      <c r="F2186">
        <v>402</v>
      </c>
      <c r="G2186">
        <v>9</v>
      </c>
      <c r="H2186" t="s">
        <v>1864</v>
      </c>
      <c r="I2186" t="s">
        <v>128</v>
      </c>
      <c r="J2186" t="s">
        <v>199</v>
      </c>
      <c r="K2186">
        <v>2020</v>
      </c>
      <c r="L2186" t="s">
        <v>167</v>
      </c>
      <c r="O2186" s="43">
        <v>0</v>
      </c>
      <c r="R2186" s="43"/>
      <c r="S2186" s="43">
        <v>0</v>
      </c>
      <c r="T2186" s="43">
        <v>0</v>
      </c>
      <c r="U2186" s="43"/>
      <c r="V2186" s="43"/>
      <c r="W2186" s="43"/>
      <c r="X2186" s="43"/>
      <c r="Y2186" s="43"/>
      <c r="Z2186" s="43"/>
      <c r="AA2186" s="43"/>
      <c r="AB2186" s="43"/>
      <c r="AE2186" s="43">
        <v>0</v>
      </c>
      <c r="AL2186" s="43"/>
      <c r="AN2186" t="s">
        <v>131</v>
      </c>
    </row>
    <row r="2187" spans="1:40" x14ac:dyDescent="0.75">
      <c r="A2187" t="s">
        <v>4571</v>
      </c>
      <c r="B2187" t="s">
        <v>123</v>
      </c>
      <c r="C2187" t="s">
        <v>4572</v>
      </c>
      <c r="D2187" t="s">
        <v>1949</v>
      </c>
      <c r="E2187" t="s">
        <v>126</v>
      </c>
      <c r="F2187">
        <v>400</v>
      </c>
      <c r="G2187">
        <v>0</v>
      </c>
      <c r="H2187" t="s">
        <v>1950</v>
      </c>
      <c r="I2187" t="s">
        <v>128</v>
      </c>
      <c r="J2187" t="s">
        <v>129</v>
      </c>
      <c r="K2187">
        <v>2020</v>
      </c>
      <c r="L2187" t="s">
        <v>130</v>
      </c>
      <c r="O2187" s="43">
        <v>0.69735575743503331</v>
      </c>
      <c r="R2187" s="43"/>
      <c r="S2187" s="43">
        <v>0.25193575743503321</v>
      </c>
      <c r="T2187" s="43">
        <v>0.44542000000000004</v>
      </c>
      <c r="U2187" s="43">
        <v>0.21193440126545179</v>
      </c>
      <c r="V2187" s="43"/>
      <c r="W2187" s="43">
        <v>4.0001356169581427E-2</v>
      </c>
      <c r="X2187" s="43"/>
      <c r="Y2187" s="43"/>
      <c r="Z2187" s="43"/>
      <c r="AA2187" s="43"/>
      <c r="AB2187" s="43"/>
      <c r="AE2187" s="43">
        <v>0.44542000000000004</v>
      </c>
      <c r="AL2187" s="43"/>
      <c r="AN2187" t="s">
        <v>131</v>
      </c>
    </row>
    <row r="2188" spans="1:40" x14ac:dyDescent="0.75">
      <c r="A2188" t="s">
        <v>4573</v>
      </c>
      <c r="B2188" t="s">
        <v>123</v>
      </c>
      <c r="C2188" t="s">
        <v>4574</v>
      </c>
      <c r="D2188" t="s">
        <v>1949</v>
      </c>
      <c r="E2188" t="s">
        <v>126</v>
      </c>
      <c r="F2188">
        <v>400</v>
      </c>
      <c r="G2188">
        <v>1</v>
      </c>
      <c r="H2188" t="s">
        <v>1950</v>
      </c>
      <c r="I2188" t="s">
        <v>128</v>
      </c>
      <c r="J2188" t="s">
        <v>129</v>
      </c>
      <c r="K2188">
        <v>2020</v>
      </c>
      <c r="L2188" t="s">
        <v>134</v>
      </c>
      <c r="O2188" s="43">
        <v>4.4064936066976112E-6</v>
      </c>
      <c r="R2188" s="43"/>
      <c r="S2188" s="43">
        <v>4.4064936066976112E-6</v>
      </c>
      <c r="T2188" s="43">
        <v>0</v>
      </c>
      <c r="U2188" s="43">
        <v>2.3965652992682131E-6</v>
      </c>
      <c r="V2188" s="43"/>
      <c r="W2188" s="43">
        <v>2.0099283074293982E-6</v>
      </c>
      <c r="X2188" s="43"/>
      <c r="Y2188" s="43"/>
      <c r="Z2188" s="43"/>
      <c r="AA2188" s="43"/>
      <c r="AB2188" s="43"/>
      <c r="AE2188" s="43">
        <v>0</v>
      </c>
      <c r="AL2188" s="43"/>
      <c r="AN2188" t="s">
        <v>131</v>
      </c>
    </row>
    <row r="2189" spans="1:40" x14ac:dyDescent="0.75">
      <c r="A2189" t="s">
        <v>4575</v>
      </c>
      <c r="B2189" t="s">
        <v>123</v>
      </c>
      <c r="C2189" t="s">
        <v>4576</v>
      </c>
      <c r="D2189" t="s">
        <v>1949</v>
      </c>
      <c r="E2189" t="s">
        <v>126</v>
      </c>
      <c r="F2189">
        <v>400</v>
      </c>
      <c r="G2189">
        <v>2</v>
      </c>
      <c r="H2189" t="s">
        <v>1950</v>
      </c>
      <c r="I2189" t="s">
        <v>128</v>
      </c>
      <c r="J2189" t="s">
        <v>129</v>
      </c>
      <c r="K2189">
        <v>2020</v>
      </c>
      <c r="L2189" t="s">
        <v>137</v>
      </c>
      <c r="O2189" s="43">
        <v>7.6526655336287691E-2</v>
      </c>
      <c r="R2189" s="43"/>
      <c r="S2189" s="43">
        <v>7.6526655336287691E-2</v>
      </c>
      <c r="T2189" s="43">
        <v>0</v>
      </c>
      <c r="U2189" s="43">
        <v>6.3701234332567025E-2</v>
      </c>
      <c r="V2189" s="43"/>
      <c r="W2189" s="43">
        <v>1.282542100372067E-2</v>
      </c>
      <c r="X2189" s="43"/>
      <c r="Y2189" s="43"/>
      <c r="Z2189" s="43"/>
      <c r="AA2189" s="43"/>
      <c r="AB2189" s="43"/>
      <c r="AE2189" s="43">
        <v>0</v>
      </c>
      <c r="AL2189" s="43"/>
      <c r="AN2189" t="s">
        <v>131</v>
      </c>
    </row>
    <row r="2190" spans="1:40" x14ac:dyDescent="0.75">
      <c r="A2190" t="s">
        <v>4577</v>
      </c>
      <c r="B2190" t="s">
        <v>123</v>
      </c>
      <c r="C2190" t="s">
        <v>4578</v>
      </c>
      <c r="D2190" t="s">
        <v>1949</v>
      </c>
      <c r="E2190" t="s">
        <v>126</v>
      </c>
      <c r="F2190">
        <v>400</v>
      </c>
      <c r="G2190">
        <v>3</v>
      </c>
      <c r="H2190" t="s">
        <v>1950</v>
      </c>
      <c r="I2190" t="s">
        <v>128</v>
      </c>
      <c r="J2190" t="s">
        <v>129</v>
      </c>
      <c r="K2190">
        <v>2020</v>
      </c>
      <c r="L2190" t="s">
        <v>21</v>
      </c>
      <c r="O2190" s="43">
        <v>9.3441604431799652E-4</v>
      </c>
      <c r="R2190" s="43"/>
      <c r="S2190" s="43">
        <v>9.3441604431799652E-4</v>
      </c>
      <c r="T2190" s="43">
        <v>0</v>
      </c>
      <c r="U2190" s="43">
        <v>5.9284860399302398E-4</v>
      </c>
      <c r="V2190" s="43"/>
      <c r="W2190" s="43">
        <v>3.4156744032497248E-4</v>
      </c>
      <c r="X2190" s="43"/>
      <c r="Y2190" s="43"/>
      <c r="Z2190" s="43"/>
      <c r="AA2190" s="43"/>
      <c r="AB2190" s="43"/>
      <c r="AE2190" s="43">
        <v>0</v>
      </c>
      <c r="AL2190" s="43"/>
      <c r="AN2190" t="s">
        <v>131</v>
      </c>
    </row>
    <row r="2191" spans="1:40" x14ac:dyDescent="0.75">
      <c r="A2191" t="s">
        <v>4579</v>
      </c>
      <c r="B2191" t="s">
        <v>123</v>
      </c>
      <c r="C2191" t="s">
        <v>4580</v>
      </c>
      <c r="D2191" t="s">
        <v>1949</v>
      </c>
      <c r="E2191" t="s">
        <v>126</v>
      </c>
      <c r="F2191">
        <v>400</v>
      </c>
      <c r="G2191">
        <v>4</v>
      </c>
      <c r="H2191" t="s">
        <v>1950</v>
      </c>
      <c r="I2191" t="s">
        <v>128</v>
      </c>
      <c r="J2191" t="s">
        <v>129</v>
      </c>
      <c r="K2191">
        <v>2020</v>
      </c>
      <c r="L2191" t="s">
        <v>142</v>
      </c>
      <c r="O2191" s="43">
        <v>0</v>
      </c>
      <c r="R2191" s="43"/>
      <c r="S2191" s="43">
        <v>0</v>
      </c>
      <c r="T2191" s="43">
        <v>0</v>
      </c>
      <c r="U2191" s="43">
        <v>0</v>
      </c>
      <c r="V2191" s="43"/>
      <c r="W2191" s="43">
        <v>0</v>
      </c>
      <c r="X2191" s="43"/>
      <c r="Y2191" s="43"/>
      <c r="Z2191" s="43"/>
      <c r="AA2191" s="43"/>
      <c r="AB2191" s="43"/>
      <c r="AE2191" s="43">
        <v>0</v>
      </c>
      <c r="AL2191" s="43"/>
      <c r="AN2191" t="s">
        <v>131</v>
      </c>
    </row>
    <row r="2192" spans="1:40" x14ac:dyDescent="0.75">
      <c r="A2192" t="s">
        <v>4581</v>
      </c>
      <c r="B2192" t="s">
        <v>123</v>
      </c>
      <c r="C2192" t="s">
        <v>4582</v>
      </c>
      <c r="D2192" t="s">
        <v>1949</v>
      </c>
      <c r="E2192" t="s">
        <v>126</v>
      </c>
      <c r="F2192">
        <v>400</v>
      </c>
      <c r="G2192">
        <v>51</v>
      </c>
      <c r="H2192" t="s">
        <v>1950</v>
      </c>
      <c r="I2192" t="s">
        <v>128</v>
      </c>
      <c r="J2192" t="s">
        <v>129</v>
      </c>
      <c r="K2192">
        <v>2020</v>
      </c>
      <c r="L2192" t="s">
        <v>145</v>
      </c>
      <c r="O2192" s="43">
        <v>1.6466658198286493E-2</v>
      </c>
      <c r="R2192" s="43"/>
      <c r="S2192" s="43">
        <v>1.6466658198286493E-2</v>
      </c>
      <c r="T2192" s="43">
        <v>0</v>
      </c>
      <c r="U2192" s="43">
        <v>1.50758417384756E-2</v>
      </c>
      <c r="V2192" s="43"/>
      <c r="W2192" s="43">
        <v>1.3908164598108921E-3</v>
      </c>
      <c r="X2192" s="43"/>
      <c r="Y2192" s="43"/>
      <c r="Z2192" s="43"/>
      <c r="AA2192" s="43"/>
      <c r="AB2192" s="43"/>
      <c r="AE2192" s="43">
        <v>0</v>
      </c>
      <c r="AL2192" s="43"/>
      <c r="AN2192" t="s">
        <v>131</v>
      </c>
    </row>
    <row r="2193" spans="1:40" x14ac:dyDescent="0.75">
      <c r="A2193" t="s">
        <v>4583</v>
      </c>
      <c r="B2193" t="s">
        <v>123</v>
      </c>
      <c r="C2193" t="s">
        <v>4584</v>
      </c>
      <c r="D2193" t="s">
        <v>1949</v>
      </c>
      <c r="E2193" t="s">
        <v>126</v>
      </c>
      <c r="F2193">
        <v>400</v>
      </c>
      <c r="G2193">
        <v>52</v>
      </c>
      <c r="H2193" t="s">
        <v>1950</v>
      </c>
      <c r="I2193" t="s">
        <v>128</v>
      </c>
      <c r="J2193" t="s">
        <v>129</v>
      </c>
      <c r="K2193">
        <v>2020</v>
      </c>
      <c r="L2193" t="s">
        <v>72</v>
      </c>
      <c r="O2193" s="43">
        <v>0</v>
      </c>
      <c r="R2193" s="43"/>
      <c r="S2193" s="43">
        <v>0</v>
      </c>
      <c r="T2193" s="43">
        <v>0</v>
      </c>
      <c r="U2193" s="43">
        <v>0</v>
      </c>
      <c r="V2193" s="43"/>
      <c r="W2193" s="43">
        <v>0</v>
      </c>
      <c r="X2193" s="43"/>
      <c r="Y2193" s="43"/>
      <c r="Z2193" s="43"/>
      <c r="AA2193" s="43"/>
      <c r="AB2193" s="43"/>
      <c r="AE2193" s="43">
        <v>0</v>
      </c>
      <c r="AL2193" s="43"/>
      <c r="AN2193" t="s">
        <v>131</v>
      </c>
    </row>
    <row r="2194" spans="1:40" x14ac:dyDescent="0.75">
      <c r="A2194" t="s">
        <v>4585</v>
      </c>
      <c r="B2194" t="s">
        <v>123</v>
      </c>
      <c r="C2194" t="s">
        <v>4586</v>
      </c>
      <c r="D2194" t="s">
        <v>1949</v>
      </c>
      <c r="E2194" t="s">
        <v>126</v>
      </c>
      <c r="F2194">
        <v>400</v>
      </c>
      <c r="G2194">
        <v>53</v>
      </c>
      <c r="H2194" t="s">
        <v>1950</v>
      </c>
      <c r="I2194" t="s">
        <v>128</v>
      </c>
      <c r="J2194" t="s">
        <v>129</v>
      </c>
      <c r="K2194">
        <v>2020</v>
      </c>
      <c r="L2194" t="s">
        <v>150</v>
      </c>
      <c r="O2194" s="43">
        <v>0</v>
      </c>
      <c r="R2194" s="43"/>
      <c r="S2194" s="43">
        <v>0</v>
      </c>
      <c r="T2194" s="43">
        <v>0</v>
      </c>
      <c r="U2194" s="43">
        <v>0</v>
      </c>
      <c r="V2194" s="43"/>
      <c r="W2194" s="43">
        <v>0</v>
      </c>
      <c r="X2194" s="43"/>
      <c r="Y2194" s="43"/>
      <c r="Z2194" s="43"/>
      <c r="AA2194" s="43"/>
      <c r="AB2194" s="43"/>
      <c r="AE2194" s="43">
        <v>0</v>
      </c>
      <c r="AL2194" s="43"/>
      <c r="AN2194" t="s">
        <v>131</v>
      </c>
    </row>
    <row r="2195" spans="1:40" x14ac:dyDescent="0.75">
      <c r="A2195" t="s">
        <v>4587</v>
      </c>
      <c r="B2195" t="s">
        <v>123</v>
      </c>
      <c r="C2195" t="s">
        <v>4588</v>
      </c>
      <c r="D2195" t="s">
        <v>1949</v>
      </c>
      <c r="E2195" t="s">
        <v>126</v>
      </c>
      <c r="F2195">
        <v>400</v>
      </c>
      <c r="G2195">
        <v>55</v>
      </c>
      <c r="H2195" t="s">
        <v>1950</v>
      </c>
      <c r="I2195" t="s">
        <v>128</v>
      </c>
      <c r="J2195" t="s">
        <v>129</v>
      </c>
      <c r="K2195">
        <v>2020</v>
      </c>
      <c r="L2195" t="s">
        <v>153</v>
      </c>
      <c r="O2195" s="43">
        <v>0</v>
      </c>
      <c r="R2195" s="43"/>
      <c r="S2195" s="43">
        <v>0</v>
      </c>
      <c r="T2195" s="43">
        <v>0</v>
      </c>
      <c r="U2195" s="43">
        <v>0</v>
      </c>
      <c r="V2195" s="43"/>
      <c r="W2195" s="43">
        <v>0</v>
      </c>
      <c r="X2195" s="43"/>
      <c r="Y2195" s="43"/>
      <c r="Z2195" s="43"/>
      <c r="AA2195" s="43"/>
      <c r="AB2195" s="43"/>
      <c r="AE2195" s="43">
        <v>0</v>
      </c>
      <c r="AL2195" s="43"/>
      <c r="AN2195" t="s">
        <v>131</v>
      </c>
    </row>
    <row r="2196" spans="1:40" x14ac:dyDescent="0.75">
      <c r="A2196" t="s">
        <v>4589</v>
      </c>
      <c r="B2196" t="s">
        <v>123</v>
      </c>
      <c r="C2196" t="s">
        <v>4590</v>
      </c>
      <c r="D2196" t="s">
        <v>1949</v>
      </c>
      <c r="E2196" t="s">
        <v>126</v>
      </c>
      <c r="F2196">
        <v>400</v>
      </c>
      <c r="G2196">
        <v>58</v>
      </c>
      <c r="H2196" t="s">
        <v>1950</v>
      </c>
      <c r="I2196" t="s">
        <v>128</v>
      </c>
      <c r="J2196" t="s">
        <v>129</v>
      </c>
      <c r="K2196">
        <v>2020</v>
      </c>
      <c r="L2196" t="s">
        <v>156</v>
      </c>
      <c r="O2196" s="43">
        <v>2.2286801978476732E-2</v>
      </c>
      <c r="R2196" s="43"/>
      <c r="S2196" s="43">
        <v>2.2286801978476732E-2</v>
      </c>
      <c r="T2196" s="43">
        <v>0</v>
      </c>
      <c r="U2196" s="43">
        <v>1.864604001686139E-2</v>
      </c>
      <c r="V2196" s="43"/>
      <c r="W2196" s="43">
        <v>3.6407619616153431E-3</v>
      </c>
      <c r="X2196" s="43"/>
      <c r="Y2196" s="43"/>
      <c r="Z2196" s="43"/>
      <c r="AA2196" s="43"/>
      <c r="AB2196" s="43"/>
      <c r="AE2196" s="43">
        <v>0</v>
      </c>
      <c r="AL2196" s="43"/>
      <c r="AN2196" t="s">
        <v>131</v>
      </c>
    </row>
    <row r="2197" spans="1:40" x14ac:dyDescent="0.75">
      <c r="A2197" t="s">
        <v>4591</v>
      </c>
      <c r="B2197" t="s">
        <v>123</v>
      </c>
      <c r="C2197" t="s">
        <v>4592</v>
      </c>
      <c r="D2197" t="s">
        <v>1949</v>
      </c>
      <c r="E2197" t="s">
        <v>126</v>
      </c>
      <c r="F2197">
        <v>400</v>
      </c>
      <c r="G2197">
        <v>6</v>
      </c>
      <c r="H2197" t="s">
        <v>1950</v>
      </c>
      <c r="I2197" t="s">
        <v>128</v>
      </c>
      <c r="J2197" t="s">
        <v>129</v>
      </c>
      <c r="K2197">
        <v>2020</v>
      </c>
      <c r="L2197" t="s">
        <v>20</v>
      </c>
      <c r="O2197" s="43">
        <v>0.58111636314764037</v>
      </c>
      <c r="R2197" s="43"/>
      <c r="S2197" s="43">
        <v>0.13569636314764033</v>
      </c>
      <c r="T2197" s="43">
        <v>0.44542000000000004</v>
      </c>
      <c r="U2197" s="43">
        <v>0.113896955363175</v>
      </c>
      <c r="V2197" s="43"/>
      <c r="W2197" s="43">
        <v>2.1799407784465329E-2</v>
      </c>
      <c r="X2197" s="43"/>
      <c r="Y2197" s="43"/>
      <c r="Z2197" s="43"/>
      <c r="AA2197" s="43"/>
      <c r="AB2197" s="43"/>
      <c r="AE2197" s="43">
        <v>0.44542000000000004</v>
      </c>
      <c r="AL2197" s="43"/>
      <c r="AN2197" t="s">
        <v>131</v>
      </c>
    </row>
    <row r="2198" spans="1:40" x14ac:dyDescent="0.75">
      <c r="A2198" t="s">
        <v>4593</v>
      </c>
      <c r="B2198" t="s">
        <v>123</v>
      </c>
      <c r="C2198" t="s">
        <v>4594</v>
      </c>
      <c r="D2198" t="s">
        <v>1949</v>
      </c>
      <c r="E2198" t="s">
        <v>126</v>
      </c>
      <c r="F2198">
        <v>400</v>
      </c>
      <c r="G2198">
        <v>7</v>
      </c>
      <c r="H2198" t="s">
        <v>1950</v>
      </c>
      <c r="I2198" t="s">
        <v>128</v>
      </c>
      <c r="J2198" t="s">
        <v>129</v>
      </c>
      <c r="K2198">
        <v>2020</v>
      </c>
      <c r="L2198" t="s">
        <v>161</v>
      </c>
      <c r="O2198" s="43">
        <v>2.0456236417328692E-5</v>
      </c>
      <c r="R2198" s="43"/>
      <c r="S2198" s="43">
        <v>2.0456236417328692E-5</v>
      </c>
      <c r="T2198" s="43">
        <v>0</v>
      </c>
      <c r="U2198" s="43">
        <v>1.9084645080530959E-5</v>
      </c>
      <c r="V2198" s="43"/>
      <c r="W2198" s="43">
        <v>1.371591336797734E-6</v>
      </c>
      <c r="X2198" s="43"/>
      <c r="Y2198" s="43"/>
      <c r="Z2198" s="43"/>
      <c r="AA2198" s="43"/>
      <c r="AB2198" s="43"/>
      <c r="AE2198" s="43">
        <v>0</v>
      </c>
      <c r="AL2198" s="43"/>
      <c r="AN2198" t="s">
        <v>131</v>
      </c>
    </row>
    <row r="2199" spans="1:40" x14ac:dyDescent="0.75">
      <c r="A2199" t="s">
        <v>4595</v>
      </c>
      <c r="B2199" t="s">
        <v>123</v>
      </c>
      <c r="C2199" t="s">
        <v>4596</v>
      </c>
      <c r="D2199" t="s">
        <v>1949</v>
      </c>
      <c r="E2199" t="s">
        <v>126</v>
      </c>
      <c r="F2199">
        <v>400</v>
      </c>
      <c r="G2199">
        <v>8</v>
      </c>
      <c r="H2199" t="s">
        <v>1950</v>
      </c>
      <c r="I2199" t="s">
        <v>128</v>
      </c>
      <c r="J2199" t="s">
        <v>129</v>
      </c>
      <c r="K2199">
        <v>2020</v>
      </c>
      <c r="L2199" t="s">
        <v>164</v>
      </c>
      <c r="O2199" s="43">
        <v>0</v>
      </c>
      <c r="R2199" s="43"/>
      <c r="S2199" s="43">
        <v>0</v>
      </c>
      <c r="T2199" s="43">
        <v>0</v>
      </c>
      <c r="U2199" s="43">
        <v>0</v>
      </c>
      <c r="V2199" s="43"/>
      <c r="W2199" s="43">
        <v>0</v>
      </c>
      <c r="X2199" s="43"/>
      <c r="Y2199" s="43"/>
      <c r="Z2199" s="43"/>
      <c r="AA2199" s="43"/>
      <c r="AB2199" s="43"/>
      <c r="AE2199" s="43">
        <v>0</v>
      </c>
      <c r="AL2199" s="43"/>
      <c r="AN2199" t="s">
        <v>131</v>
      </c>
    </row>
    <row r="2200" spans="1:40" x14ac:dyDescent="0.75">
      <c r="A2200" t="s">
        <v>4597</v>
      </c>
      <c r="B2200" t="s">
        <v>123</v>
      </c>
      <c r="C2200" t="s">
        <v>4598</v>
      </c>
      <c r="D2200" t="s">
        <v>1949</v>
      </c>
      <c r="E2200" t="s">
        <v>126</v>
      </c>
      <c r="F2200">
        <v>400</v>
      </c>
      <c r="G2200">
        <v>9</v>
      </c>
      <c r="H2200" t="s">
        <v>1950</v>
      </c>
      <c r="I2200" t="s">
        <v>128</v>
      </c>
      <c r="J2200" t="s">
        <v>129</v>
      </c>
      <c r="K2200">
        <v>2020</v>
      </c>
      <c r="L2200" t="s">
        <v>167</v>
      </c>
      <c r="O2200" s="43">
        <v>0</v>
      </c>
      <c r="R2200" s="43"/>
      <c r="S2200" s="43">
        <v>0</v>
      </c>
      <c r="T2200" s="43">
        <v>0</v>
      </c>
      <c r="U2200" s="43">
        <v>0</v>
      </c>
      <c r="V2200" s="43"/>
      <c r="W2200" s="43">
        <v>0</v>
      </c>
      <c r="X2200" s="43"/>
      <c r="Y2200" s="43"/>
      <c r="Z2200" s="43"/>
      <c r="AA2200" s="43"/>
      <c r="AB2200" s="43"/>
      <c r="AE2200" s="43">
        <v>0</v>
      </c>
      <c r="AL2200" s="43"/>
      <c r="AN2200" t="s">
        <v>131</v>
      </c>
    </row>
    <row r="2201" spans="1:40" x14ac:dyDescent="0.75">
      <c r="A2201" t="s">
        <v>4599</v>
      </c>
      <c r="B2201" t="s">
        <v>123</v>
      </c>
      <c r="C2201" t="s">
        <v>4600</v>
      </c>
      <c r="D2201" t="s">
        <v>1949</v>
      </c>
      <c r="E2201" t="s">
        <v>126</v>
      </c>
      <c r="F2201">
        <v>401</v>
      </c>
      <c r="G2201">
        <v>0</v>
      </c>
      <c r="H2201" t="s">
        <v>1950</v>
      </c>
      <c r="I2201" t="s">
        <v>128</v>
      </c>
      <c r="J2201" t="s">
        <v>170</v>
      </c>
      <c r="K2201">
        <v>2020</v>
      </c>
      <c r="L2201" t="s">
        <v>130</v>
      </c>
      <c r="O2201" s="43">
        <v>0.60083852896558421</v>
      </c>
      <c r="R2201" s="43"/>
      <c r="S2201" s="43">
        <v>0.2183085289655842</v>
      </c>
      <c r="T2201" s="43">
        <v>0.38252999999999998</v>
      </c>
      <c r="U2201" s="43">
        <v>0.18623727955200459</v>
      </c>
      <c r="V2201" s="43"/>
      <c r="W2201" s="43">
        <v>3.2071249413579611E-2</v>
      </c>
      <c r="X2201" s="43"/>
      <c r="Y2201" s="43"/>
      <c r="Z2201" s="43"/>
      <c r="AA2201" s="43"/>
      <c r="AB2201" s="43"/>
      <c r="AE2201" s="43">
        <v>0.38252999999999998</v>
      </c>
      <c r="AL2201" s="43"/>
      <c r="AN2201" t="s">
        <v>131</v>
      </c>
    </row>
    <row r="2202" spans="1:40" x14ac:dyDescent="0.75">
      <c r="A2202" t="s">
        <v>4601</v>
      </c>
      <c r="B2202" t="s">
        <v>123</v>
      </c>
      <c r="C2202" t="s">
        <v>4602</v>
      </c>
      <c r="D2202" t="s">
        <v>1949</v>
      </c>
      <c r="E2202" t="s">
        <v>126</v>
      </c>
      <c r="F2202">
        <v>401</v>
      </c>
      <c r="G2202">
        <v>1</v>
      </c>
      <c r="H2202" t="s">
        <v>1950</v>
      </c>
      <c r="I2202" t="s">
        <v>128</v>
      </c>
      <c r="J2202" t="s">
        <v>170</v>
      </c>
      <c r="K2202">
        <v>2020</v>
      </c>
      <c r="L2202" t="s">
        <v>134</v>
      </c>
      <c r="O2202" s="43">
        <v>0</v>
      </c>
      <c r="R2202" s="43"/>
      <c r="S2202" s="43">
        <v>0</v>
      </c>
      <c r="T2202" s="43">
        <v>0</v>
      </c>
      <c r="U2202" s="43"/>
      <c r="V2202" s="43"/>
      <c r="W2202" s="43"/>
      <c r="X2202" s="43"/>
      <c r="Y2202" s="43"/>
      <c r="Z2202" s="43"/>
      <c r="AA2202" s="43"/>
      <c r="AB2202" s="43"/>
      <c r="AE2202" s="43">
        <v>0</v>
      </c>
      <c r="AL2202" s="43"/>
      <c r="AN2202" t="s">
        <v>131</v>
      </c>
    </row>
    <row r="2203" spans="1:40" x14ac:dyDescent="0.75">
      <c r="A2203" t="s">
        <v>4603</v>
      </c>
      <c r="B2203" t="s">
        <v>123</v>
      </c>
      <c r="C2203" t="s">
        <v>4604</v>
      </c>
      <c r="D2203" t="s">
        <v>1949</v>
      </c>
      <c r="E2203" t="s">
        <v>126</v>
      </c>
      <c r="F2203">
        <v>401</v>
      </c>
      <c r="G2203">
        <v>2</v>
      </c>
      <c r="H2203" t="s">
        <v>1950</v>
      </c>
      <c r="I2203" t="s">
        <v>128</v>
      </c>
      <c r="J2203" t="s">
        <v>170</v>
      </c>
      <c r="K2203">
        <v>2020</v>
      </c>
      <c r="L2203" t="s">
        <v>137</v>
      </c>
      <c r="O2203" s="43">
        <v>6.4417749069328123E-2</v>
      </c>
      <c r="R2203" s="43"/>
      <c r="S2203" s="43">
        <v>6.4417749069328123E-2</v>
      </c>
      <c r="T2203" s="43">
        <v>0</v>
      </c>
      <c r="U2203" s="43">
        <v>5.4516562343208883E-2</v>
      </c>
      <c r="V2203" s="43"/>
      <c r="W2203" s="43">
        <v>9.9011867261192352E-3</v>
      </c>
      <c r="X2203" s="43"/>
      <c r="Y2203" s="43"/>
      <c r="Z2203" s="43"/>
      <c r="AA2203" s="43"/>
      <c r="AB2203" s="43"/>
      <c r="AE2203" s="43">
        <v>0</v>
      </c>
      <c r="AL2203" s="43"/>
      <c r="AN2203" t="s">
        <v>131</v>
      </c>
    </row>
    <row r="2204" spans="1:40" x14ac:dyDescent="0.75">
      <c r="A2204" t="s">
        <v>4605</v>
      </c>
      <c r="B2204" t="s">
        <v>123</v>
      </c>
      <c r="C2204" t="s">
        <v>4606</v>
      </c>
      <c r="D2204" t="s">
        <v>1949</v>
      </c>
      <c r="E2204" t="s">
        <v>126</v>
      </c>
      <c r="F2204">
        <v>401</v>
      </c>
      <c r="G2204">
        <v>3</v>
      </c>
      <c r="H2204" t="s">
        <v>1950</v>
      </c>
      <c r="I2204" t="s">
        <v>128</v>
      </c>
      <c r="J2204" t="s">
        <v>170</v>
      </c>
      <c r="K2204">
        <v>2020</v>
      </c>
      <c r="L2204" t="s">
        <v>21</v>
      </c>
      <c r="O2204" s="43">
        <v>7.788655393671189E-4</v>
      </c>
      <c r="R2204" s="43"/>
      <c r="S2204" s="43">
        <v>7.788655393671189E-4</v>
      </c>
      <c r="T2204" s="43">
        <v>0</v>
      </c>
      <c r="U2204" s="43">
        <v>4.7877834881541309E-4</v>
      </c>
      <c r="V2204" s="43"/>
      <c r="W2204" s="43">
        <v>3.000871905517058E-4</v>
      </c>
      <c r="X2204" s="43"/>
      <c r="Y2204" s="43"/>
      <c r="Z2204" s="43"/>
      <c r="AA2204" s="43"/>
      <c r="AB2204" s="43"/>
      <c r="AE2204" s="43">
        <v>0</v>
      </c>
      <c r="AL2204" s="43"/>
      <c r="AN2204" t="s">
        <v>131</v>
      </c>
    </row>
    <row r="2205" spans="1:40" x14ac:dyDescent="0.75">
      <c r="A2205" t="s">
        <v>4607</v>
      </c>
      <c r="B2205" t="s">
        <v>123</v>
      </c>
      <c r="C2205" t="s">
        <v>4608</v>
      </c>
      <c r="D2205" t="s">
        <v>1949</v>
      </c>
      <c r="E2205" t="s">
        <v>126</v>
      </c>
      <c r="F2205">
        <v>401</v>
      </c>
      <c r="G2205">
        <v>4</v>
      </c>
      <c r="H2205" t="s">
        <v>1950</v>
      </c>
      <c r="I2205" t="s">
        <v>128</v>
      </c>
      <c r="J2205" t="s">
        <v>170</v>
      </c>
      <c r="K2205">
        <v>2020</v>
      </c>
      <c r="L2205" t="s">
        <v>142</v>
      </c>
      <c r="O2205" s="43">
        <v>0</v>
      </c>
      <c r="R2205" s="43"/>
      <c r="S2205" s="43">
        <v>0</v>
      </c>
      <c r="T2205" s="43">
        <v>0</v>
      </c>
      <c r="U2205" s="43"/>
      <c r="V2205" s="43"/>
      <c r="W2205" s="43"/>
      <c r="X2205" s="43"/>
      <c r="Y2205" s="43"/>
      <c r="Z2205" s="43"/>
      <c r="AA2205" s="43"/>
      <c r="AB2205" s="43"/>
      <c r="AE2205" s="43">
        <v>0</v>
      </c>
      <c r="AL2205" s="43"/>
      <c r="AN2205" t="s">
        <v>131</v>
      </c>
    </row>
    <row r="2206" spans="1:40" x14ac:dyDescent="0.75">
      <c r="A2206" t="s">
        <v>4609</v>
      </c>
      <c r="B2206" t="s">
        <v>123</v>
      </c>
      <c r="C2206" t="s">
        <v>4610</v>
      </c>
      <c r="D2206" t="s">
        <v>1949</v>
      </c>
      <c r="E2206" t="s">
        <v>126</v>
      </c>
      <c r="F2206">
        <v>401</v>
      </c>
      <c r="G2206">
        <v>51</v>
      </c>
      <c r="H2206" t="s">
        <v>1950</v>
      </c>
      <c r="I2206" t="s">
        <v>128</v>
      </c>
      <c r="J2206" t="s">
        <v>170</v>
      </c>
      <c r="K2206">
        <v>2020</v>
      </c>
      <c r="L2206" t="s">
        <v>145</v>
      </c>
      <c r="O2206" s="43">
        <v>1.5858531297254199E-2</v>
      </c>
      <c r="R2206" s="43"/>
      <c r="S2206" s="43">
        <v>1.5858531297254199E-2</v>
      </c>
      <c r="T2206" s="43">
        <v>0</v>
      </c>
      <c r="U2206" s="43">
        <v>1.455553235361322E-2</v>
      </c>
      <c r="V2206" s="43"/>
      <c r="W2206" s="43">
        <v>1.3029989436409779E-3</v>
      </c>
      <c r="X2206" s="43"/>
      <c r="Y2206" s="43"/>
      <c r="Z2206" s="43"/>
      <c r="AA2206" s="43"/>
      <c r="AB2206" s="43"/>
      <c r="AE2206" s="43">
        <v>0</v>
      </c>
      <c r="AL2206" s="43"/>
      <c r="AN2206" t="s">
        <v>131</v>
      </c>
    </row>
    <row r="2207" spans="1:40" x14ac:dyDescent="0.75">
      <c r="A2207" t="s">
        <v>4611</v>
      </c>
      <c r="B2207" t="s">
        <v>123</v>
      </c>
      <c r="C2207" t="s">
        <v>4612</v>
      </c>
      <c r="D2207" t="s">
        <v>1949</v>
      </c>
      <c r="E2207" t="s">
        <v>126</v>
      </c>
      <c r="F2207">
        <v>401</v>
      </c>
      <c r="G2207">
        <v>52</v>
      </c>
      <c r="H2207" t="s">
        <v>1950</v>
      </c>
      <c r="I2207" t="s">
        <v>128</v>
      </c>
      <c r="J2207" t="s">
        <v>170</v>
      </c>
      <c r="K2207">
        <v>2020</v>
      </c>
      <c r="L2207" t="s">
        <v>72</v>
      </c>
      <c r="O2207" s="43">
        <v>0</v>
      </c>
      <c r="R2207" s="43"/>
      <c r="S2207" s="43">
        <v>0</v>
      </c>
      <c r="T2207" s="43">
        <v>0</v>
      </c>
      <c r="U2207" s="43"/>
      <c r="V2207" s="43"/>
      <c r="W2207" s="43"/>
      <c r="X2207" s="43"/>
      <c r="Y2207" s="43"/>
      <c r="Z2207" s="43"/>
      <c r="AA2207" s="43"/>
      <c r="AB2207" s="43"/>
      <c r="AE2207" s="43">
        <v>0</v>
      </c>
      <c r="AL2207" s="43"/>
      <c r="AN2207" t="s">
        <v>131</v>
      </c>
    </row>
    <row r="2208" spans="1:40" x14ac:dyDescent="0.75">
      <c r="A2208" t="s">
        <v>4613</v>
      </c>
      <c r="B2208" t="s">
        <v>123</v>
      </c>
      <c r="C2208" t="s">
        <v>4614</v>
      </c>
      <c r="D2208" t="s">
        <v>1949</v>
      </c>
      <c r="E2208" t="s">
        <v>126</v>
      </c>
      <c r="F2208">
        <v>401</v>
      </c>
      <c r="G2208">
        <v>53</v>
      </c>
      <c r="H2208" t="s">
        <v>1950</v>
      </c>
      <c r="I2208" t="s">
        <v>128</v>
      </c>
      <c r="J2208" t="s">
        <v>170</v>
      </c>
      <c r="K2208">
        <v>2020</v>
      </c>
      <c r="L2208" t="s">
        <v>150</v>
      </c>
      <c r="O2208" s="43">
        <v>0</v>
      </c>
      <c r="R2208" s="43"/>
      <c r="S2208" s="43">
        <v>0</v>
      </c>
      <c r="T2208" s="43">
        <v>0</v>
      </c>
      <c r="U2208" s="43"/>
      <c r="V2208" s="43"/>
      <c r="W2208" s="43"/>
      <c r="X2208" s="43"/>
      <c r="Y2208" s="43"/>
      <c r="Z2208" s="43"/>
      <c r="AA2208" s="43"/>
      <c r="AB2208" s="43"/>
      <c r="AE2208" s="43">
        <v>0</v>
      </c>
      <c r="AL2208" s="43"/>
      <c r="AN2208" t="s">
        <v>131</v>
      </c>
    </row>
    <row r="2209" spans="1:40" x14ac:dyDescent="0.75">
      <c r="A2209" t="s">
        <v>4615</v>
      </c>
      <c r="B2209" t="s">
        <v>123</v>
      </c>
      <c r="C2209" t="s">
        <v>4616</v>
      </c>
      <c r="D2209" t="s">
        <v>1949</v>
      </c>
      <c r="E2209" t="s">
        <v>126</v>
      </c>
      <c r="F2209">
        <v>401</v>
      </c>
      <c r="G2209">
        <v>55</v>
      </c>
      <c r="H2209" t="s">
        <v>1950</v>
      </c>
      <c r="I2209" t="s">
        <v>128</v>
      </c>
      <c r="J2209" t="s">
        <v>170</v>
      </c>
      <c r="K2209">
        <v>2020</v>
      </c>
      <c r="L2209" t="s">
        <v>153</v>
      </c>
      <c r="O2209" s="43">
        <v>0</v>
      </c>
      <c r="R2209" s="43"/>
      <c r="S2209" s="43">
        <v>0</v>
      </c>
      <c r="T2209" s="43">
        <v>0</v>
      </c>
      <c r="U2209" s="43"/>
      <c r="V2209" s="43"/>
      <c r="W2209" s="43"/>
      <c r="X2209" s="43"/>
      <c r="Y2209" s="43"/>
      <c r="Z2209" s="43"/>
      <c r="AA2209" s="43"/>
      <c r="AB2209" s="43"/>
      <c r="AE2209" s="43">
        <v>0</v>
      </c>
      <c r="AL2209" s="43"/>
      <c r="AN2209" t="s">
        <v>131</v>
      </c>
    </row>
    <row r="2210" spans="1:40" x14ac:dyDescent="0.75">
      <c r="A2210" t="s">
        <v>4617</v>
      </c>
      <c r="B2210" t="s">
        <v>123</v>
      </c>
      <c r="C2210" t="s">
        <v>4618</v>
      </c>
      <c r="D2210" t="s">
        <v>1949</v>
      </c>
      <c r="E2210" t="s">
        <v>126</v>
      </c>
      <c r="F2210">
        <v>401</v>
      </c>
      <c r="G2210">
        <v>58</v>
      </c>
      <c r="H2210" t="s">
        <v>1950</v>
      </c>
      <c r="I2210" t="s">
        <v>128</v>
      </c>
      <c r="J2210" t="s">
        <v>170</v>
      </c>
      <c r="K2210">
        <v>2020</v>
      </c>
      <c r="L2210" t="s">
        <v>156</v>
      </c>
      <c r="O2210" s="43">
        <v>1.7579322512433639E-2</v>
      </c>
      <c r="R2210" s="43"/>
      <c r="S2210" s="43">
        <v>1.7579322512433639E-2</v>
      </c>
      <c r="T2210" s="43">
        <v>0</v>
      </c>
      <c r="U2210" s="43">
        <v>1.494108884879603E-2</v>
      </c>
      <c r="V2210" s="43"/>
      <c r="W2210" s="43">
        <v>2.63823366363761E-3</v>
      </c>
      <c r="X2210" s="43"/>
      <c r="Y2210" s="43"/>
      <c r="Z2210" s="43"/>
      <c r="AA2210" s="43"/>
      <c r="AB2210" s="43"/>
      <c r="AE2210" s="43">
        <v>0</v>
      </c>
      <c r="AL2210" s="43"/>
      <c r="AN2210" t="s">
        <v>131</v>
      </c>
    </row>
    <row r="2211" spans="1:40" x14ac:dyDescent="0.75">
      <c r="A2211" t="s">
        <v>4619</v>
      </c>
      <c r="B2211" t="s">
        <v>123</v>
      </c>
      <c r="C2211" t="s">
        <v>4620</v>
      </c>
      <c r="D2211" t="s">
        <v>1949</v>
      </c>
      <c r="E2211" t="s">
        <v>126</v>
      </c>
      <c r="F2211">
        <v>401</v>
      </c>
      <c r="G2211">
        <v>6</v>
      </c>
      <c r="H2211" t="s">
        <v>1950</v>
      </c>
      <c r="I2211" t="s">
        <v>128</v>
      </c>
      <c r="J2211" t="s">
        <v>170</v>
      </c>
      <c r="K2211">
        <v>2020</v>
      </c>
      <c r="L2211" t="s">
        <v>20</v>
      </c>
      <c r="O2211" s="43">
        <v>0.50218678524492844</v>
      </c>
      <c r="R2211" s="43"/>
      <c r="S2211" s="43">
        <v>0.11965678524492844</v>
      </c>
      <c r="T2211" s="43">
        <v>0.38252999999999998</v>
      </c>
      <c r="U2211" s="43">
        <v>0.1017290319518584</v>
      </c>
      <c r="V2211" s="43"/>
      <c r="W2211" s="43">
        <v>1.7927753293070049E-2</v>
      </c>
      <c r="X2211" s="43"/>
      <c r="Y2211" s="43"/>
      <c r="Z2211" s="43"/>
      <c r="AA2211" s="43"/>
      <c r="AB2211" s="43"/>
      <c r="AE2211" s="43">
        <v>0.38252999999999998</v>
      </c>
      <c r="AL2211" s="43"/>
      <c r="AN2211" t="s">
        <v>131</v>
      </c>
    </row>
    <row r="2212" spans="1:40" x14ac:dyDescent="0.75">
      <c r="A2212" t="s">
        <v>4621</v>
      </c>
      <c r="B2212" t="s">
        <v>123</v>
      </c>
      <c r="C2212" t="s">
        <v>4622</v>
      </c>
      <c r="D2212" t="s">
        <v>1949</v>
      </c>
      <c r="E2212" t="s">
        <v>126</v>
      </c>
      <c r="F2212">
        <v>401</v>
      </c>
      <c r="G2212">
        <v>7</v>
      </c>
      <c r="H2212" t="s">
        <v>1950</v>
      </c>
      <c r="I2212" t="s">
        <v>128</v>
      </c>
      <c r="J2212" t="s">
        <v>170</v>
      </c>
      <c r="K2212">
        <v>2020</v>
      </c>
      <c r="L2212" t="s">
        <v>161</v>
      </c>
      <c r="O2212" s="43">
        <v>1.7275302272759231E-5</v>
      </c>
      <c r="R2212" s="43"/>
      <c r="S2212" s="43">
        <v>1.7275302272759231E-5</v>
      </c>
      <c r="T2212" s="43">
        <v>0</v>
      </c>
      <c r="U2212" s="43">
        <v>1.6285705712727419E-5</v>
      </c>
      <c r="V2212" s="43"/>
      <c r="W2212" s="43">
        <v>9.8959656003181226E-7</v>
      </c>
      <c r="X2212" s="43"/>
      <c r="Y2212" s="43"/>
      <c r="Z2212" s="43"/>
      <c r="AA2212" s="43"/>
      <c r="AB2212" s="43"/>
      <c r="AE2212" s="43">
        <v>0</v>
      </c>
      <c r="AL2212" s="43"/>
      <c r="AN2212" t="s">
        <v>131</v>
      </c>
    </row>
    <row r="2213" spans="1:40" x14ac:dyDescent="0.75">
      <c r="A2213" t="s">
        <v>4623</v>
      </c>
      <c r="B2213" t="s">
        <v>123</v>
      </c>
      <c r="C2213" t="s">
        <v>4624</v>
      </c>
      <c r="D2213" t="s">
        <v>1949</v>
      </c>
      <c r="E2213" t="s">
        <v>126</v>
      </c>
      <c r="F2213">
        <v>401</v>
      </c>
      <c r="G2213">
        <v>8</v>
      </c>
      <c r="H2213" t="s">
        <v>1950</v>
      </c>
      <c r="I2213" t="s">
        <v>128</v>
      </c>
      <c r="J2213" t="s">
        <v>170</v>
      </c>
      <c r="K2213">
        <v>2020</v>
      </c>
      <c r="L2213" t="s">
        <v>164</v>
      </c>
      <c r="O2213" s="43">
        <v>0</v>
      </c>
      <c r="R2213" s="43"/>
      <c r="S2213" s="43">
        <v>0</v>
      </c>
      <c r="T2213" s="43">
        <v>0</v>
      </c>
      <c r="U2213" s="43"/>
      <c r="V2213" s="43"/>
      <c r="W2213" s="43"/>
      <c r="X2213" s="43"/>
      <c r="Y2213" s="43"/>
      <c r="Z2213" s="43"/>
      <c r="AA2213" s="43"/>
      <c r="AB2213" s="43"/>
      <c r="AE2213" s="43">
        <v>0</v>
      </c>
      <c r="AL2213" s="43"/>
      <c r="AN2213" t="s">
        <v>131</v>
      </c>
    </row>
    <row r="2214" spans="1:40" x14ac:dyDescent="0.75">
      <c r="A2214" t="s">
        <v>4625</v>
      </c>
      <c r="B2214" t="s">
        <v>123</v>
      </c>
      <c r="C2214" t="s">
        <v>4626</v>
      </c>
      <c r="D2214" t="s">
        <v>1949</v>
      </c>
      <c r="E2214" t="s">
        <v>126</v>
      </c>
      <c r="F2214">
        <v>401</v>
      </c>
      <c r="G2214">
        <v>9</v>
      </c>
      <c r="H2214" t="s">
        <v>1950</v>
      </c>
      <c r="I2214" t="s">
        <v>128</v>
      </c>
      <c r="J2214" t="s">
        <v>170</v>
      </c>
      <c r="K2214">
        <v>2020</v>
      </c>
      <c r="L2214" t="s">
        <v>167</v>
      </c>
      <c r="O2214" s="43">
        <v>0</v>
      </c>
      <c r="R2214" s="43"/>
      <c r="S2214" s="43">
        <v>0</v>
      </c>
      <c r="T2214" s="43">
        <v>0</v>
      </c>
      <c r="U2214" s="43"/>
      <c r="V2214" s="43"/>
      <c r="W2214" s="43"/>
      <c r="X2214" s="43"/>
      <c r="Y2214" s="43"/>
      <c r="Z2214" s="43"/>
      <c r="AA2214" s="43"/>
      <c r="AB2214" s="43"/>
      <c r="AE2214" s="43">
        <v>0</v>
      </c>
      <c r="AL2214" s="43"/>
      <c r="AN2214" t="s">
        <v>131</v>
      </c>
    </row>
    <row r="2215" spans="1:40" x14ac:dyDescent="0.75">
      <c r="A2215" t="s">
        <v>4627</v>
      </c>
      <c r="B2215" t="s">
        <v>123</v>
      </c>
      <c r="C2215" t="s">
        <v>4628</v>
      </c>
      <c r="D2215" t="s">
        <v>1949</v>
      </c>
      <c r="E2215" t="s">
        <v>126</v>
      </c>
      <c r="F2215">
        <v>402</v>
      </c>
      <c r="G2215">
        <v>0</v>
      </c>
      <c r="H2215" t="s">
        <v>1950</v>
      </c>
      <c r="I2215" t="s">
        <v>128</v>
      </c>
      <c r="J2215" t="s">
        <v>199</v>
      </c>
      <c r="K2215">
        <v>2020</v>
      </c>
      <c r="L2215" t="s">
        <v>130</v>
      </c>
      <c r="O2215" s="43">
        <v>9.6520228469448993E-2</v>
      </c>
      <c r="R2215" s="43"/>
      <c r="S2215" s="43">
        <v>3.3627228469448982E-2</v>
      </c>
      <c r="T2215" s="43">
        <v>6.2893000000000004E-2</v>
      </c>
      <c r="U2215" s="43">
        <v>2.5697121713447159E-2</v>
      </c>
      <c r="V2215" s="43"/>
      <c r="W2215" s="43">
        <v>7.9301067560018229E-3</v>
      </c>
      <c r="X2215" s="43"/>
      <c r="Y2215" s="43"/>
      <c r="Z2215" s="43"/>
      <c r="AA2215" s="43"/>
      <c r="AB2215" s="43"/>
      <c r="AE2215" s="43">
        <v>6.2893000000000004E-2</v>
      </c>
      <c r="AL2215" s="43"/>
      <c r="AN2215" t="s">
        <v>131</v>
      </c>
    </row>
    <row r="2216" spans="1:40" x14ac:dyDescent="0.75">
      <c r="A2216" t="s">
        <v>4629</v>
      </c>
      <c r="B2216" t="s">
        <v>123</v>
      </c>
      <c r="C2216" t="s">
        <v>4630</v>
      </c>
      <c r="D2216" t="s">
        <v>1949</v>
      </c>
      <c r="E2216" t="s">
        <v>126</v>
      </c>
      <c r="F2216">
        <v>402</v>
      </c>
      <c r="G2216">
        <v>1</v>
      </c>
      <c r="H2216" t="s">
        <v>1950</v>
      </c>
      <c r="I2216" t="s">
        <v>128</v>
      </c>
      <c r="J2216" t="s">
        <v>199</v>
      </c>
      <c r="K2216">
        <v>2020</v>
      </c>
      <c r="L2216" t="s">
        <v>134</v>
      </c>
      <c r="O2216" s="43">
        <v>4.4064936066976112E-6</v>
      </c>
      <c r="R2216" s="43"/>
      <c r="S2216" s="43">
        <v>4.4064936066976112E-6</v>
      </c>
      <c r="T2216" s="43">
        <v>0</v>
      </c>
      <c r="U2216" s="43">
        <v>2.3965652992682131E-6</v>
      </c>
      <c r="V2216" s="43"/>
      <c r="W2216" s="43">
        <v>2.0099283074293982E-6</v>
      </c>
      <c r="X2216" s="43"/>
      <c r="Y2216" s="43"/>
      <c r="Z2216" s="43"/>
      <c r="AA2216" s="43"/>
      <c r="AB2216" s="43"/>
      <c r="AE2216" s="43">
        <v>0</v>
      </c>
      <c r="AL2216" s="43"/>
      <c r="AN2216" t="s">
        <v>131</v>
      </c>
    </row>
    <row r="2217" spans="1:40" x14ac:dyDescent="0.75">
      <c r="A2217" t="s">
        <v>4631</v>
      </c>
      <c r="B2217" t="s">
        <v>123</v>
      </c>
      <c r="C2217" t="s">
        <v>4632</v>
      </c>
      <c r="D2217" t="s">
        <v>1949</v>
      </c>
      <c r="E2217" t="s">
        <v>126</v>
      </c>
      <c r="F2217">
        <v>402</v>
      </c>
      <c r="G2217">
        <v>2</v>
      </c>
      <c r="H2217" t="s">
        <v>1950</v>
      </c>
      <c r="I2217" t="s">
        <v>128</v>
      </c>
      <c r="J2217" t="s">
        <v>199</v>
      </c>
      <c r="K2217">
        <v>2020</v>
      </c>
      <c r="L2217" t="s">
        <v>137</v>
      </c>
      <c r="O2217" s="43">
        <v>1.2108906266959568E-2</v>
      </c>
      <c r="R2217" s="43"/>
      <c r="S2217" s="43">
        <v>1.2108906266959568E-2</v>
      </c>
      <c r="T2217" s="43">
        <v>0</v>
      </c>
      <c r="U2217" s="43">
        <v>9.1846719893581372E-3</v>
      </c>
      <c r="V2217" s="43"/>
      <c r="W2217" s="43">
        <v>2.9242342776014309E-3</v>
      </c>
      <c r="X2217" s="43"/>
      <c r="Y2217" s="43"/>
      <c r="Z2217" s="43"/>
      <c r="AA2217" s="43"/>
      <c r="AB2217" s="43"/>
      <c r="AE2217" s="43">
        <v>0</v>
      </c>
      <c r="AL2217" s="43"/>
      <c r="AN2217" t="s">
        <v>131</v>
      </c>
    </row>
    <row r="2218" spans="1:40" x14ac:dyDescent="0.75">
      <c r="A2218" t="s">
        <v>4633</v>
      </c>
      <c r="B2218" t="s">
        <v>123</v>
      </c>
      <c r="C2218" t="s">
        <v>4634</v>
      </c>
      <c r="D2218" t="s">
        <v>1949</v>
      </c>
      <c r="E2218" t="s">
        <v>126</v>
      </c>
      <c r="F2218">
        <v>402</v>
      </c>
      <c r="G2218">
        <v>3</v>
      </c>
      <c r="H2218" t="s">
        <v>1950</v>
      </c>
      <c r="I2218" t="s">
        <v>128</v>
      </c>
      <c r="J2218" t="s">
        <v>199</v>
      </c>
      <c r="K2218">
        <v>2020</v>
      </c>
      <c r="L2218" t="s">
        <v>21</v>
      </c>
      <c r="O2218" s="43">
        <v>1.5555050495087746E-4</v>
      </c>
      <c r="R2218" s="43"/>
      <c r="S2218" s="43">
        <v>1.5555050495087746E-4</v>
      </c>
      <c r="T2218" s="43">
        <v>0</v>
      </c>
      <c r="U2218" s="43">
        <v>1.140702551776108E-4</v>
      </c>
      <c r="V2218" s="43"/>
      <c r="W2218" s="43">
        <v>4.1480249773266668E-5</v>
      </c>
      <c r="X2218" s="43"/>
      <c r="Y2218" s="43"/>
      <c r="Z2218" s="43"/>
      <c r="AA2218" s="43"/>
      <c r="AB2218" s="43"/>
      <c r="AE2218" s="43">
        <v>0</v>
      </c>
      <c r="AL2218" s="43"/>
      <c r="AN2218" t="s">
        <v>131</v>
      </c>
    </row>
    <row r="2219" spans="1:40" x14ac:dyDescent="0.75">
      <c r="A2219" t="s">
        <v>4635</v>
      </c>
      <c r="B2219" t="s">
        <v>123</v>
      </c>
      <c r="C2219" t="s">
        <v>4636</v>
      </c>
      <c r="D2219" t="s">
        <v>1949</v>
      </c>
      <c r="E2219" t="s">
        <v>126</v>
      </c>
      <c r="F2219">
        <v>402</v>
      </c>
      <c r="G2219">
        <v>4</v>
      </c>
      <c r="H2219" t="s">
        <v>1950</v>
      </c>
      <c r="I2219" t="s">
        <v>128</v>
      </c>
      <c r="J2219" t="s">
        <v>199</v>
      </c>
      <c r="K2219">
        <v>2020</v>
      </c>
      <c r="L2219" t="s">
        <v>142</v>
      </c>
      <c r="O2219" s="43">
        <v>0</v>
      </c>
      <c r="R2219" s="43"/>
      <c r="S2219" s="43">
        <v>0</v>
      </c>
      <c r="T2219" s="43">
        <v>0</v>
      </c>
      <c r="U2219" s="43"/>
      <c r="V2219" s="43"/>
      <c r="W2219" s="43"/>
      <c r="X2219" s="43"/>
      <c r="Y2219" s="43"/>
      <c r="Z2219" s="43"/>
      <c r="AA2219" s="43"/>
      <c r="AB2219" s="43"/>
      <c r="AE2219" s="43">
        <v>0</v>
      </c>
      <c r="AL2219" s="43"/>
      <c r="AN2219" t="s">
        <v>131</v>
      </c>
    </row>
    <row r="2220" spans="1:40" x14ac:dyDescent="0.75">
      <c r="A2220" t="s">
        <v>4637</v>
      </c>
      <c r="B2220" t="s">
        <v>123</v>
      </c>
      <c r="C2220" t="s">
        <v>4638</v>
      </c>
      <c r="D2220" t="s">
        <v>1949</v>
      </c>
      <c r="E2220" t="s">
        <v>126</v>
      </c>
      <c r="F2220">
        <v>402</v>
      </c>
      <c r="G2220">
        <v>51</v>
      </c>
      <c r="H2220" t="s">
        <v>1950</v>
      </c>
      <c r="I2220" t="s">
        <v>128</v>
      </c>
      <c r="J2220" t="s">
        <v>199</v>
      </c>
      <c r="K2220">
        <v>2020</v>
      </c>
      <c r="L2220" t="s">
        <v>145</v>
      </c>
      <c r="O2220" s="43">
        <v>6.0812690103229355E-4</v>
      </c>
      <c r="R2220" s="43"/>
      <c r="S2220" s="43">
        <v>6.0812690103229355E-4</v>
      </c>
      <c r="T2220" s="43">
        <v>0</v>
      </c>
      <c r="U2220" s="43">
        <v>5.2030938486237921E-4</v>
      </c>
      <c r="V2220" s="43"/>
      <c r="W2220" s="43">
        <v>8.7817516169914363E-5</v>
      </c>
      <c r="X2220" s="43"/>
      <c r="Y2220" s="43"/>
      <c r="Z2220" s="43"/>
      <c r="AA2220" s="43"/>
      <c r="AB2220" s="43"/>
      <c r="AE2220" s="43">
        <v>0</v>
      </c>
      <c r="AL2220" s="43"/>
      <c r="AN2220" t="s">
        <v>131</v>
      </c>
    </row>
    <row r="2221" spans="1:40" x14ac:dyDescent="0.75">
      <c r="A2221" t="s">
        <v>4639</v>
      </c>
      <c r="B2221" t="s">
        <v>123</v>
      </c>
      <c r="C2221" t="s">
        <v>4640</v>
      </c>
      <c r="D2221" t="s">
        <v>1949</v>
      </c>
      <c r="E2221" t="s">
        <v>126</v>
      </c>
      <c r="F2221">
        <v>402</v>
      </c>
      <c r="G2221">
        <v>52</v>
      </c>
      <c r="H2221" t="s">
        <v>1950</v>
      </c>
      <c r="I2221" t="s">
        <v>128</v>
      </c>
      <c r="J2221" t="s">
        <v>199</v>
      </c>
      <c r="K2221">
        <v>2020</v>
      </c>
      <c r="L2221" t="s">
        <v>72</v>
      </c>
      <c r="O2221" s="43">
        <v>0</v>
      </c>
      <c r="R2221" s="43"/>
      <c r="S2221" s="43">
        <v>0</v>
      </c>
      <c r="T2221" s="43">
        <v>0</v>
      </c>
      <c r="U2221" s="43"/>
      <c r="V2221" s="43"/>
      <c r="W2221" s="43"/>
      <c r="X2221" s="43"/>
      <c r="Y2221" s="43"/>
      <c r="Z2221" s="43"/>
      <c r="AA2221" s="43"/>
      <c r="AB2221" s="43"/>
      <c r="AE2221" s="43">
        <v>0</v>
      </c>
      <c r="AL2221" s="43"/>
      <c r="AN2221" t="s">
        <v>131</v>
      </c>
    </row>
    <row r="2222" spans="1:40" x14ac:dyDescent="0.75">
      <c r="A2222" t="s">
        <v>4641</v>
      </c>
      <c r="B2222" t="s">
        <v>123</v>
      </c>
      <c r="C2222" t="s">
        <v>4642</v>
      </c>
      <c r="D2222" t="s">
        <v>1949</v>
      </c>
      <c r="E2222" t="s">
        <v>126</v>
      </c>
      <c r="F2222">
        <v>402</v>
      </c>
      <c r="G2222">
        <v>53</v>
      </c>
      <c r="H2222" t="s">
        <v>1950</v>
      </c>
      <c r="I2222" t="s">
        <v>128</v>
      </c>
      <c r="J2222" t="s">
        <v>199</v>
      </c>
      <c r="K2222">
        <v>2020</v>
      </c>
      <c r="L2222" t="s">
        <v>150</v>
      </c>
      <c r="O2222" s="43">
        <v>0</v>
      </c>
      <c r="R2222" s="43"/>
      <c r="S2222" s="43">
        <v>0</v>
      </c>
      <c r="T2222" s="43">
        <v>0</v>
      </c>
      <c r="U2222" s="43"/>
      <c r="V2222" s="43"/>
      <c r="W2222" s="43"/>
      <c r="X2222" s="43"/>
      <c r="Y2222" s="43"/>
      <c r="Z2222" s="43"/>
      <c r="AA2222" s="43"/>
      <c r="AB2222" s="43"/>
      <c r="AE2222" s="43">
        <v>0</v>
      </c>
      <c r="AL2222" s="43"/>
      <c r="AN2222" t="s">
        <v>131</v>
      </c>
    </row>
    <row r="2223" spans="1:40" x14ac:dyDescent="0.75">
      <c r="A2223" t="s">
        <v>4643</v>
      </c>
      <c r="B2223" t="s">
        <v>123</v>
      </c>
      <c r="C2223" t="s">
        <v>4644</v>
      </c>
      <c r="D2223" t="s">
        <v>1949</v>
      </c>
      <c r="E2223" t="s">
        <v>126</v>
      </c>
      <c r="F2223">
        <v>402</v>
      </c>
      <c r="G2223">
        <v>55</v>
      </c>
      <c r="H2223" t="s">
        <v>1950</v>
      </c>
      <c r="I2223" t="s">
        <v>128</v>
      </c>
      <c r="J2223" t="s">
        <v>199</v>
      </c>
      <c r="K2223">
        <v>2020</v>
      </c>
      <c r="L2223" t="s">
        <v>153</v>
      </c>
      <c r="O2223" s="43">
        <v>0</v>
      </c>
      <c r="R2223" s="43"/>
      <c r="S2223" s="43">
        <v>0</v>
      </c>
      <c r="T2223" s="43">
        <v>0</v>
      </c>
      <c r="U2223" s="43"/>
      <c r="V2223" s="43"/>
      <c r="W2223" s="43"/>
      <c r="X2223" s="43"/>
      <c r="Y2223" s="43"/>
      <c r="Z2223" s="43"/>
      <c r="AA2223" s="43"/>
      <c r="AB2223" s="43"/>
      <c r="AE2223" s="43">
        <v>0</v>
      </c>
      <c r="AL2223" s="43"/>
      <c r="AN2223" t="s">
        <v>131</v>
      </c>
    </row>
    <row r="2224" spans="1:40" x14ac:dyDescent="0.75">
      <c r="A2224" t="s">
        <v>4645</v>
      </c>
      <c r="B2224" t="s">
        <v>123</v>
      </c>
      <c r="C2224" t="s">
        <v>4646</v>
      </c>
      <c r="D2224" t="s">
        <v>1949</v>
      </c>
      <c r="E2224" t="s">
        <v>126</v>
      </c>
      <c r="F2224">
        <v>402</v>
      </c>
      <c r="G2224">
        <v>58</v>
      </c>
      <c r="H2224" t="s">
        <v>1950</v>
      </c>
      <c r="I2224" t="s">
        <v>128</v>
      </c>
      <c r="J2224" t="s">
        <v>199</v>
      </c>
      <c r="K2224">
        <v>2020</v>
      </c>
      <c r="L2224" t="s">
        <v>156</v>
      </c>
      <c r="O2224" s="43">
        <v>4.7074794660430935E-3</v>
      </c>
      <c r="R2224" s="43"/>
      <c r="S2224" s="43">
        <v>4.7074794660430935E-3</v>
      </c>
      <c r="T2224" s="43">
        <v>0</v>
      </c>
      <c r="U2224" s="43">
        <v>3.7049511680653608E-3</v>
      </c>
      <c r="V2224" s="43"/>
      <c r="W2224" s="43">
        <v>1.0025282979777329E-3</v>
      </c>
      <c r="X2224" s="43"/>
      <c r="Y2224" s="43"/>
      <c r="Z2224" s="43"/>
      <c r="AA2224" s="43"/>
      <c r="AB2224" s="43"/>
      <c r="AE2224" s="43">
        <v>0</v>
      </c>
      <c r="AL2224" s="43"/>
      <c r="AN2224" t="s">
        <v>131</v>
      </c>
    </row>
    <row r="2225" spans="1:40" x14ac:dyDescent="0.75">
      <c r="A2225" t="s">
        <v>4647</v>
      </c>
      <c r="B2225" t="s">
        <v>123</v>
      </c>
      <c r="C2225" t="s">
        <v>4648</v>
      </c>
      <c r="D2225" t="s">
        <v>1949</v>
      </c>
      <c r="E2225" t="s">
        <v>126</v>
      </c>
      <c r="F2225">
        <v>402</v>
      </c>
      <c r="G2225">
        <v>6</v>
      </c>
      <c r="H2225" t="s">
        <v>1950</v>
      </c>
      <c r="I2225" t="s">
        <v>128</v>
      </c>
      <c r="J2225" t="s">
        <v>199</v>
      </c>
      <c r="K2225">
        <v>2020</v>
      </c>
      <c r="L2225" t="s">
        <v>20</v>
      </c>
      <c r="O2225" s="43">
        <v>7.8932577902711881E-2</v>
      </c>
      <c r="R2225" s="43"/>
      <c r="S2225" s="43">
        <v>1.603957790271188E-2</v>
      </c>
      <c r="T2225" s="43">
        <v>6.2893000000000004E-2</v>
      </c>
      <c r="U2225" s="43">
        <v>1.2167923411316599E-2</v>
      </c>
      <c r="V2225" s="43"/>
      <c r="W2225" s="43">
        <v>3.8716544913952821E-3</v>
      </c>
      <c r="X2225" s="43"/>
      <c r="Y2225" s="43"/>
      <c r="Z2225" s="43"/>
      <c r="AA2225" s="43"/>
      <c r="AB2225" s="43"/>
      <c r="AE2225" s="43">
        <v>6.2893000000000004E-2</v>
      </c>
      <c r="AL2225" s="43"/>
      <c r="AN2225" t="s">
        <v>131</v>
      </c>
    </row>
    <row r="2226" spans="1:40" x14ac:dyDescent="0.75">
      <c r="A2226" t="s">
        <v>4649</v>
      </c>
      <c r="B2226" t="s">
        <v>123</v>
      </c>
      <c r="C2226" t="s">
        <v>4650</v>
      </c>
      <c r="D2226" t="s">
        <v>1949</v>
      </c>
      <c r="E2226" t="s">
        <v>126</v>
      </c>
      <c r="F2226">
        <v>402</v>
      </c>
      <c r="G2226">
        <v>7</v>
      </c>
      <c r="H2226" t="s">
        <v>1950</v>
      </c>
      <c r="I2226" t="s">
        <v>128</v>
      </c>
      <c r="J2226" t="s">
        <v>199</v>
      </c>
      <c r="K2226">
        <v>2020</v>
      </c>
      <c r="L2226" t="s">
        <v>161</v>
      </c>
      <c r="O2226" s="43">
        <v>3.180934144569457E-6</v>
      </c>
      <c r="R2226" s="43"/>
      <c r="S2226" s="43">
        <v>3.180934144569457E-6</v>
      </c>
      <c r="T2226" s="43">
        <v>0</v>
      </c>
      <c r="U2226" s="43">
        <v>2.798939367803535E-6</v>
      </c>
      <c r="V2226" s="43"/>
      <c r="W2226" s="43">
        <v>3.8199477676592182E-7</v>
      </c>
      <c r="X2226" s="43"/>
      <c r="Y2226" s="43"/>
      <c r="Z2226" s="43"/>
      <c r="AA2226" s="43"/>
      <c r="AB2226" s="43"/>
      <c r="AE2226" s="43">
        <v>0</v>
      </c>
      <c r="AL2226" s="43"/>
      <c r="AN2226" t="s">
        <v>131</v>
      </c>
    </row>
    <row r="2227" spans="1:40" x14ac:dyDescent="0.75">
      <c r="A2227" t="s">
        <v>4651</v>
      </c>
      <c r="B2227" t="s">
        <v>123</v>
      </c>
      <c r="C2227" t="s">
        <v>4652</v>
      </c>
      <c r="D2227" t="s">
        <v>1949</v>
      </c>
      <c r="E2227" t="s">
        <v>126</v>
      </c>
      <c r="F2227">
        <v>402</v>
      </c>
      <c r="G2227">
        <v>8</v>
      </c>
      <c r="H2227" t="s">
        <v>1950</v>
      </c>
      <c r="I2227" t="s">
        <v>128</v>
      </c>
      <c r="J2227" t="s">
        <v>199</v>
      </c>
      <c r="K2227">
        <v>2020</v>
      </c>
      <c r="L2227" t="s">
        <v>164</v>
      </c>
      <c r="O2227" s="43">
        <v>0</v>
      </c>
      <c r="R2227" s="43"/>
      <c r="S2227" s="43">
        <v>0</v>
      </c>
      <c r="T2227" s="43">
        <v>0</v>
      </c>
      <c r="U2227" s="43"/>
      <c r="V2227" s="43"/>
      <c r="W2227" s="43"/>
      <c r="X2227" s="43"/>
      <c r="Y2227" s="43"/>
      <c r="Z2227" s="43"/>
      <c r="AA2227" s="43"/>
      <c r="AB2227" s="43"/>
      <c r="AE2227" s="43">
        <v>0</v>
      </c>
      <c r="AL2227" s="43"/>
      <c r="AN2227" t="s">
        <v>131</v>
      </c>
    </row>
    <row r="2228" spans="1:40" x14ac:dyDescent="0.75">
      <c r="A2228" t="s">
        <v>4653</v>
      </c>
      <c r="B2228" t="s">
        <v>123</v>
      </c>
      <c r="C2228" t="s">
        <v>4654</v>
      </c>
      <c r="D2228" t="s">
        <v>1949</v>
      </c>
      <c r="E2228" t="s">
        <v>126</v>
      </c>
      <c r="F2228">
        <v>402</v>
      </c>
      <c r="G2228">
        <v>9</v>
      </c>
      <c r="H2228" t="s">
        <v>1950</v>
      </c>
      <c r="I2228" t="s">
        <v>128</v>
      </c>
      <c r="J2228" t="s">
        <v>199</v>
      </c>
      <c r="K2228">
        <v>2020</v>
      </c>
      <c r="L2228" t="s">
        <v>167</v>
      </c>
      <c r="O2228" s="43">
        <v>0</v>
      </c>
      <c r="R2228" s="43"/>
      <c r="S2228" s="43">
        <v>0</v>
      </c>
      <c r="T2228" s="43">
        <v>0</v>
      </c>
      <c r="U2228" s="43"/>
      <c r="V2228" s="43"/>
      <c r="W2228" s="43"/>
      <c r="X2228" s="43"/>
      <c r="Y2228" s="43"/>
      <c r="Z2228" s="43"/>
      <c r="AA2228" s="43"/>
      <c r="AB2228" s="43"/>
      <c r="AE2228" s="43">
        <v>0</v>
      </c>
      <c r="AL2228" s="43"/>
      <c r="AN2228" t="s">
        <v>131</v>
      </c>
    </row>
    <row r="2229" spans="1:40" x14ac:dyDescent="0.75">
      <c r="A2229" t="s">
        <v>4655</v>
      </c>
      <c r="B2229" t="s">
        <v>123</v>
      </c>
      <c r="C2229" t="s">
        <v>4656</v>
      </c>
      <c r="D2229" t="s">
        <v>2035</v>
      </c>
      <c r="E2229" t="s">
        <v>126</v>
      </c>
      <c r="F2229">
        <v>400</v>
      </c>
      <c r="G2229">
        <v>0</v>
      </c>
      <c r="H2229" t="s">
        <v>2036</v>
      </c>
      <c r="I2229" t="s">
        <v>128</v>
      </c>
      <c r="J2229" t="s">
        <v>129</v>
      </c>
      <c r="K2229">
        <v>2020</v>
      </c>
      <c r="L2229" t="s">
        <v>130</v>
      </c>
      <c r="O2229" s="43">
        <v>65.495218302215747</v>
      </c>
      <c r="R2229" s="43"/>
      <c r="S2229" s="43">
        <v>65.19839830221575</v>
      </c>
      <c r="T2229" s="43">
        <v>0.29681999999999997</v>
      </c>
      <c r="U2229" s="43">
        <v>59.648342779692513</v>
      </c>
      <c r="V2229" s="43"/>
      <c r="W2229" s="43">
        <v>5.5500555225232384</v>
      </c>
      <c r="X2229" s="43"/>
      <c r="Y2229" s="43"/>
      <c r="Z2229" s="43"/>
      <c r="AA2229" s="43"/>
      <c r="AB2229" s="43"/>
      <c r="AE2229" s="43">
        <v>0.29681999999999997</v>
      </c>
      <c r="AL2229" s="43"/>
      <c r="AN2229" t="s">
        <v>131</v>
      </c>
    </row>
    <row r="2230" spans="1:40" x14ac:dyDescent="0.75">
      <c r="A2230" t="s">
        <v>4657</v>
      </c>
      <c r="B2230" t="s">
        <v>123</v>
      </c>
      <c r="C2230" t="s">
        <v>4658</v>
      </c>
      <c r="D2230" t="s">
        <v>2035</v>
      </c>
      <c r="E2230" t="s">
        <v>126</v>
      </c>
      <c r="F2230">
        <v>400</v>
      </c>
      <c r="G2230">
        <v>1</v>
      </c>
      <c r="H2230" t="s">
        <v>2036</v>
      </c>
      <c r="I2230" t="s">
        <v>128</v>
      </c>
      <c r="J2230" t="s">
        <v>129</v>
      </c>
      <c r="K2230">
        <v>2020</v>
      </c>
      <c r="L2230" t="s">
        <v>134</v>
      </c>
      <c r="O2230" s="43">
        <v>2.7807840408474862E-2</v>
      </c>
      <c r="R2230" s="43"/>
      <c r="S2230" s="43">
        <v>2.7807840408474862E-2</v>
      </c>
      <c r="T2230" s="43">
        <v>0</v>
      </c>
      <c r="U2230" s="43">
        <v>2.7740308458960441E-2</v>
      </c>
      <c r="V2230" s="43"/>
      <c r="W2230" s="43">
        <v>6.7531949514420013E-5</v>
      </c>
      <c r="X2230" s="43"/>
      <c r="Y2230" s="43"/>
      <c r="Z2230" s="43"/>
      <c r="AA2230" s="43"/>
      <c r="AB2230" s="43"/>
      <c r="AE2230" s="43">
        <v>0</v>
      </c>
      <c r="AL2230" s="43"/>
      <c r="AN2230" t="s">
        <v>131</v>
      </c>
    </row>
    <row r="2231" spans="1:40" x14ac:dyDescent="0.75">
      <c r="A2231" t="s">
        <v>4659</v>
      </c>
      <c r="B2231" t="s">
        <v>123</v>
      </c>
      <c r="C2231" t="s">
        <v>4660</v>
      </c>
      <c r="D2231" t="s">
        <v>2035</v>
      </c>
      <c r="E2231" t="s">
        <v>126</v>
      </c>
      <c r="F2231">
        <v>400</v>
      </c>
      <c r="G2231">
        <v>2</v>
      </c>
      <c r="H2231" t="s">
        <v>2036</v>
      </c>
      <c r="I2231" t="s">
        <v>128</v>
      </c>
      <c r="J2231" t="s">
        <v>129</v>
      </c>
      <c r="K2231">
        <v>2020</v>
      </c>
      <c r="L2231" t="s">
        <v>137</v>
      </c>
      <c r="O2231" s="43">
        <v>0.88604452104208631</v>
      </c>
      <c r="R2231" s="43"/>
      <c r="S2231" s="43">
        <v>0.88604452104208631</v>
      </c>
      <c r="T2231" s="43">
        <v>0</v>
      </c>
      <c r="U2231" s="43">
        <v>0.80994043246872405</v>
      </c>
      <c r="V2231" s="43"/>
      <c r="W2231" s="43">
        <v>7.6104088573362247E-2</v>
      </c>
      <c r="X2231" s="43"/>
      <c r="Y2231" s="43"/>
      <c r="Z2231" s="43"/>
      <c r="AA2231" s="43"/>
      <c r="AB2231" s="43"/>
      <c r="AE2231" s="43">
        <v>0</v>
      </c>
      <c r="AL2231" s="43"/>
      <c r="AN2231" t="s">
        <v>131</v>
      </c>
    </row>
    <row r="2232" spans="1:40" x14ac:dyDescent="0.75">
      <c r="A2232" t="s">
        <v>4661</v>
      </c>
      <c r="B2232" t="s">
        <v>123</v>
      </c>
      <c r="C2232" t="s">
        <v>4662</v>
      </c>
      <c r="D2232" t="s">
        <v>2035</v>
      </c>
      <c r="E2232" t="s">
        <v>126</v>
      </c>
      <c r="F2232">
        <v>400</v>
      </c>
      <c r="G2232">
        <v>3</v>
      </c>
      <c r="H2232" t="s">
        <v>2036</v>
      </c>
      <c r="I2232" t="s">
        <v>128</v>
      </c>
      <c r="J2232" t="s">
        <v>129</v>
      </c>
      <c r="K2232">
        <v>2020</v>
      </c>
      <c r="L2232" t="s">
        <v>21</v>
      </c>
      <c r="O2232" s="43">
        <v>50.590596023797538</v>
      </c>
      <c r="R2232" s="43"/>
      <c r="S2232" s="43">
        <v>50.590596023797538</v>
      </c>
      <c r="T2232" s="43">
        <v>0</v>
      </c>
      <c r="U2232" s="43">
        <v>46.844797495245032</v>
      </c>
      <c r="V2232" s="43"/>
      <c r="W2232" s="43">
        <v>3.7457985285525068</v>
      </c>
      <c r="X2232" s="43"/>
      <c r="Y2232" s="43"/>
      <c r="Z2232" s="43"/>
      <c r="AA2232" s="43"/>
      <c r="AB2232" s="43"/>
      <c r="AE2232" s="43">
        <v>0</v>
      </c>
      <c r="AL2232" s="43"/>
      <c r="AN2232" t="s">
        <v>131</v>
      </c>
    </row>
    <row r="2233" spans="1:40" x14ac:dyDescent="0.75">
      <c r="A2233" t="s">
        <v>4663</v>
      </c>
      <c r="B2233" t="s">
        <v>123</v>
      </c>
      <c r="C2233" t="s">
        <v>4664</v>
      </c>
      <c r="D2233" t="s">
        <v>2035</v>
      </c>
      <c r="E2233" t="s">
        <v>126</v>
      </c>
      <c r="F2233">
        <v>400</v>
      </c>
      <c r="G2233">
        <v>4</v>
      </c>
      <c r="H2233" t="s">
        <v>2036</v>
      </c>
      <c r="I2233" t="s">
        <v>128</v>
      </c>
      <c r="J2233" t="s">
        <v>129</v>
      </c>
      <c r="K2233">
        <v>2020</v>
      </c>
      <c r="L2233" t="s">
        <v>142</v>
      </c>
      <c r="O2233" s="43">
        <v>0</v>
      </c>
      <c r="R2233" s="43"/>
      <c r="S2233" s="43">
        <v>0</v>
      </c>
      <c r="T2233" s="43">
        <v>0</v>
      </c>
      <c r="U2233" s="43">
        <v>0</v>
      </c>
      <c r="V2233" s="43"/>
      <c r="W2233" s="43">
        <v>0</v>
      </c>
      <c r="X2233" s="43"/>
      <c r="Y2233" s="43"/>
      <c r="Z2233" s="43"/>
      <c r="AA2233" s="43"/>
      <c r="AB2233" s="43"/>
      <c r="AE2233" s="43">
        <v>0</v>
      </c>
      <c r="AL2233" s="43"/>
      <c r="AN2233" t="s">
        <v>131</v>
      </c>
    </row>
    <row r="2234" spans="1:40" x14ac:dyDescent="0.75">
      <c r="A2234" t="s">
        <v>4665</v>
      </c>
      <c r="B2234" t="s">
        <v>123</v>
      </c>
      <c r="C2234" t="s">
        <v>4666</v>
      </c>
      <c r="D2234" t="s">
        <v>2035</v>
      </c>
      <c r="E2234" t="s">
        <v>126</v>
      </c>
      <c r="F2234">
        <v>400</v>
      </c>
      <c r="G2234">
        <v>51</v>
      </c>
      <c r="H2234" t="s">
        <v>2036</v>
      </c>
      <c r="I2234" t="s">
        <v>128</v>
      </c>
      <c r="J2234" t="s">
        <v>129</v>
      </c>
      <c r="K2234">
        <v>2020</v>
      </c>
      <c r="L2234" t="s">
        <v>145</v>
      </c>
      <c r="O2234" s="43">
        <v>5.6683184660776931</v>
      </c>
      <c r="R2234" s="43"/>
      <c r="S2234" s="43">
        <v>5.6683184660776931</v>
      </c>
      <c r="T2234" s="43">
        <v>0</v>
      </c>
      <c r="U2234" s="43">
        <v>5.424752332024136</v>
      </c>
      <c r="V2234" s="43"/>
      <c r="W2234" s="43">
        <v>0.2435661340535569</v>
      </c>
      <c r="X2234" s="43"/>
      <c r="Y2234" s="43"/>
      <c r="Z2234" s="43"/>
      <c r="AA2234" s="43"/>
      <c r="AB2234" s="43"/>
      <c r="AE2234" s="43">
        <v>0</v>
      </c>
      <c r="AL2234" s="43"/>
      <c r="AN2234" t="s">
        <v>131</v>
      </c>
    </row>
    <row r="2235" spans="1:40" x14ac:dyDescent="0.75">
      <c r="A2235" t="s">
        <v>4667</v>
      </c>
      <c r="B2235" t="s">
        <v>123</v>
      </c>
      <c r="C2235" t="s">
        <v>4668</v>
      </c>
      <c r="D2235" t="s">
        <v>2035</v>
      </c>
      <c r="E2235" t="s">
        <v>126</v>
      </c>
      <c r="F2235">
        <v>400</v>
      </c>
      <c r="G2235">
        <v>52</v>
      </c>
      <c r="H2235" t="s">
        <v>2036</v>
      </c>
      <c r="I2235" t="s">
        <v>128</v>
      </c>
      <c r="J2235" t="s">
        <v>129</v>
      </c>
      <c r="K2235">
        <v>2020</v>
      </c>
      <c r="L2235" t="s">
        <v>72</v>
      </c>
      <c r="O2235" s="43">
        <v>0</v>
      </c>
      <c r="R2235" s="43"/>
      <c r="S2235" s="43">
        <v>0</v>
      </c>
      <c r="T2235" s="43">
        <v>0</v>
      </c>
      <c r="U2235" s="43">
        <v>0</v>
      </c>
      <c r="V2235" s="43"/>
      <c r="W2235" s="43">
        <v>0</v>
      </c>
      <c r="X2235" s="43"/>
      <c r="Y2235" s="43"/>
      <c r="Z2235" s="43"/>
      <c r="AA2235" s="43"/>
      <c r="AB2235" s="43"/>
      <c r="AE2235" s="43">
        <v>0</v>
      </c>
      <c r="AL2235" s="43"/>
      <c r="AN2235" t="s">
        <v>131</v>
      </c>
    </row>
    <row r="2236" spans="1:40" x14ac:dyDescent="0.75">
      <c r="A2236" t="s">
        <v>4669</v>
      </c>
      <c r="B2236" t="s">
        <v>123</v>
      </c>
      <c r="C2236" t="s">
        <v>4670</v>
      </c>
      <c r="D2236" t="s">
        <v>2035</v>
      </c>
      <c r="E2236" t="s">
        <v>126</v>
      </c>
      <c r="F2236">
        <v>400</v>
      </c>
      <c r="G2236">
        <v>53</v>
      </c>
      <c r="H2236" t="s">
        <v>2036</v>
      </c>
      <c r="I2236" t="s">
        <v>128</v>
      </c>
      <c r="J2236" t="s">
        <v>129</v>
      </c>
      <c r="K2236">
        <v>2020</v>
      </c>
      <c r="L2236" t="s">
        <v>150</v>
      </c>
      <c r="O2236" s="43">
        <v>0.65639501641788389</v>
      </c>
      <c r="R2236" s="43"/>
      <c r="S2236" s="43">
        <v>0.65639501641788389</v>
      </c>
      <c r="T2236" s="43">
        <v>0</v>
      </c>
      <c r="U2236" s="43">
        <v>0.17740233902318189</v>
      </c>
      <c r="V2236" s="43"/>
      <c r="W2236" s="43">
        <v>0.47899267739470203</v>
      </c>
      <c r="X2236" s="43"/>
      <c r="Y2236" s="43"/>
      <c r="Z2236" s="43"/>
      <c r="AA2236" s="43"/>
      <c r="AB2236" s="43"/>
      <c r="AE2236" s="43">
        <v>0</v>
      </c>
      <c r="AL2236" s="43"/>
      <c r="AN2236" t="s">
        <v>131</v>
      </c>
    </row>
    <row r="2237" spans="1:40" x14ac:dyDescent="0.75">
      <c r="A2237" t="s">
        <v>4671</v>
      </c>
      <c r="B2237" t="s">
        <v>123</v>
      </c>
      <c r="C2237" t="s">
        <v>4672</v>
      </c>
      <c r="D2237" t="s">
        <v>2035</v>
      </c>
      <c r="E2237" t="s">
        <v>126</v>
      </c>
      <c r="F2237">
        <v>400</v>
      </c>
      <c r="G2237">
        <v>55</v>
      </c>
      <c r="H2237" t="s">
        <v>2036</v>
      </c>
      <c r="I2237" t="s">
        <v>128</v>
      </c>
      <c r="J2237" t="s">
        <v>129</v>
      </c>
      <c r="K2237">
        <v>2020</v>
      </c>
      <c r="L2237" t="s">
        <v>153</v>
      </c>
      <c r="O2237" s="43">
        <v>0</v>
      </c>
      <c r="R2237" s="43"/>
      <c r="S2237" s="43">
        <v>0</v>
      </c>
      <c r="T2237" s="43">
        <v>0</v>
      </c>
      <c r="U2237" s="43">
        <v>0</v>
      </c>
      <c r="V2237" s="43"/>
      <c r="W2237" s="43">
        <v>0</v>
      </c>
      <c r="X2237" s="43"/>
      <c r="Y2237" s="43"/>
      <c r="Z2237" s="43"/>
      <c r="AA2237" s="43"/>
      <c r="AB2237" s="43"/>
      <c r="AE2237" s="43">
        <v>0</v>
      </c>
      <c r="AL2237" s="43"/>
      <c r="AN2237" t="s">
        <v>131</v>
      </c>
    </row>
    <row r="2238" spans="1:40" x14ac:dyDescent="0.75">
      <c r="A2238" t="s">
        <v>4673</v>
      </c>
      <c r="B2238" t="s">
        <v>123</v>
      </c>
      <c r="C2238" t="s">
        <v>4674</v>
      </c>
      <c r="D2238" t="s">
        <v>2035</v>
      </c>
      <c r="E2238" t="s">
        <v>126</v>
      </c>
      <c r="F2238">
        <v>400</v>
      </c>
      <c r="G2238">
        <v>58</v>
      </c>
      <c r="H2238" t="s">
        <v>2036</v>
      </c>
      <c r="I2238" t="s">
        <v>128</v>
      </c>
      <c r="J2238" t="s">
        <v>129</v>
      </c>
      <c r="K2238">
        <v>2020</v>
      </c>
      <c r="L2238" t="s">
        <v>156</v>
      </c>
      <c r="O2238" s="43">
        <v>1.4525693435770628</v>
      </c>
      <c r="R2238" s="43"/>
      <c r="S2238" s="43">
        <v>1.4525693435770628</v>
      </c>
      <c r="T2238" s="43">
        <v>0</v>
      </c>
      <c r="U2238" s="43">
        <v>1.1701567054462161</v>
      </c>
      <c r="V2238" s="43"/>
      <c r="W2238" s="43">
        <v>0.2824126381308466</v>
      </c>
      <c r="X2238" s="43"/>
      <c r="Y2238" s="43"/>
      <c r="Z2238" s="43"/>
      <c r="AA2238" s="43"/>
      <c r="AB2238" s="43"/>
      <c r="AE2238" s="43">
        <v>0</v>
      </c>
      <c r="AL2238" s="43"/>
      <c r="AN2238" t="s">
        <v>131</v>
      </c>
    </row>
    <row r="2239" spans="1:40" x14ac:dyDescent="0.75">
      <c r="A2239" t="s">
        <v>4675</v>
      </c>
      <c r="B2239" t="s">
        <v>123</v>
      </c>
      <c r="C2239" t="s">
        <v>4676</v>
      </c>
      <c r="D2239" t="s">
        <v>2035</v>
      </c>
      <c r="E2239" t="s">
        <v>126</v>
      </c>
      <c r="F2239">
        <v>400</v>
      </c>
      <c r="G2239">
        <v>6</v>
      </c>
      <c r="H2239" t="s">
        <v>2036</v>
      </c>
      <c r="I2239" t="s">
        <v>128</v>
      </c>
      <c r="J2239" t="s">
        <v>129</v>
      </c>
      <c r="K2239">
        <v>2020</v>
      </c>
      <c r="L2239" t="s">
        <v>20</v>
      </c>
      <c r="O2239" s="43">
        <v>2.9108272349703568</v>
      </c>
      <c r="R2239" s="43"/>
      <c r="S2239" s="43">
        <v>2.6140072349703569</v>
      </c>
      <c r="T2239" s="43">
        <v>0.29681999999999997</v>
      </c>
      <c r="U2239" s="43">
        <v>2.1665658810581139</v>
      </c>
      <c r="V2239" s="43"/>
      <c r="W2239" s="43">
        <v>0.44744135391224299</v>
      </c>
      <c r="X2239" s="43"/>
      <c r="Y2239" s="43"/>
      <c r="Z2239" s="43"/>
      <c r="AA2239" s="43"/>
      <c r="AB2239" s="43"/>
      <c r="AE2239" s="43">
        <v>0.29681999999999997</v>
      </c>
      <c r="AL2239" s="43"/>
      <c r="AN2239" t="s">
        <v>131</v>
      </c>
    </row>
    <row r="2240" spans="1:40" x14ac:dyDescent="0.75">
      <c r="A2240" t="s">
        <v>4677</v>
      </c>
      <c r="B2240" t="s">
        <v>123</v>
      </c>
      <c r="C2240" t="s">
        <v>4678</v>
      </c>
      <c r="D2240" t="s">
        <v>2035</v>
      </c>
      <c r="E2240" t="s">
        <v>126</v>
      </c>
      <c r="F2240">
        <v>400</v>
      </c>
      <c r="G2240">
        <v>7</v>
      </c>
      <c r="H2240" t="s">
        <v>2036</v>
      </c>
      <c r="I2240" t="s">
        <v>128</v>
      </c>
      <c r="J2240" t="s">
        <v>129</v>
      </c>
      <c r="K2240">
        <v>2020</v>
      </c>
      <c r="L2240" t="s">
        <v>161</v>
      </c>
      <c r="O2240" s="43">
        <v>3.3026598559246496</v>
      </c>
      <c r="R2240" s="43"/>
      <c r="S2240" s="43">
        <v>3.3026598559246496</v>
      </c>
      <c r="T2240" s="43">
        <v>0</v>
      </c>
      <c r="U2240" s="43">
        <v>3.026987285968143</v>
      </c>
      <c r="V2240" s="43"/>
      <c r="W2240" s="43">
        <v>0.27567256995650669</v>
      </c>
      <c r="X2240" s="43"/>
      <c r="Y2240" s="43"/>
      <c r="Z2240" s="43"/>
      <c r="AA2240" s="43"/>
      <c r="AB2240" s="43"/>
      <c r="AE2240" s="43">
        <v>0</v>
      </c>
      <c r="AL2240" s="43"/>
      <c r="AN2240" t="s">
        <v>131</v>
      </c>
    </row>
    <row r="2241" spans="1:40" x14ac:dyDescent="0.75">
      <c r="A2241" t="s">
        <v>4679</v>
      </c>
      <c r="B2241" t="s">
        <v>123</v>
      </c>
      <c r="C2241" t="s">
        <v>4680</v>
      </c>
      <c r="D2241" t="s">
        <v>2035</v>
      </c>
      <c r="E2241" t="s">
        <v>126</v>
      </c>
      <c r="F2241">
        <v>400</v>
      </c>
      <c r="G2241">
        <v>8</v>
      </c>
      <c r="H2241" t="s">
        <v>2036</v>
      </c>
      <c r="I2241" t="s">
        <v>128</v>
      </c>
      <c r="J2241" t="s">
        <v>129</v>
      </c>
      <c r="K2241">
        <v>2020</v>
      </c>
      <c r="L2241" t="s">
        <v>164</v>
      </c>
      <c r="O2241" s="43">
        <v>0</v>
      </c>
      <c r="R2241" s="43"/>
      <c r="S2241" s="43">
        <v>0</v>
      </c>
      <c r="T2241" s="43">
        <v>0</v>
      </c>
      <c r="U2241" s="43">
        <v>0</v>
      </c>
      <c r="V2241" s="43"/>
      <c r="W2241" s="43">
        <v>0</v>
      </c>
      <c r="X2241" s="43"/>
      <c r="Y2241" s="43"/>
      <c r="Z2241" s="43"/>
      <c r="AA2241" s="43"/>
      <c r="AB2241" s="43"/>
      <c r="AE2241" s="43">
        <v>0</v>
      </c>
      <c r="AL2241" s="43"/>
      <c r="AN2241" t="s">
        <v>131</v>
      </c>
    </row>
    <row r="2242" spans="1:40" x14ac:dyDescent="0.75">
      <c r="A2242" t="s">
        <v>4681</v>
      </c>
      <c r="B2242" t="s">
        <v>123</v>
      </c>
      <c r="C2242" t="s">
        <v>4682</v>
      </c>
      <c r="D2242" t="s">
        <v>2035</v>
      </c>
      <c r="E2242" t="s">
        <v>126</v>
      </c>
      <c r="F2242">
        <v>400</v>
      </c>
      <c r="G2242">
        <v>9</v>
      </c>
      <c r="H2242" t="s">
        <v>2036</v>
      </c>
      <c r="I2242" t="s">
        <v>128</v>
      </c>
      <c r="J2242" t="s">
        <v>129</v>
      </c>
      <c r="K2242">
        <v>2020</v>
      </c>
      <c r="L2242" t="s">
        <v>167</v>
      </c>
      <c r="O2242" s="43">
        <v>0</v>
      </c>
      <c r="R2242" s="43"/>
      <c r="S2242" s="43">
        <v>0</v>
      </c>
      <c r="T2242" s="43">
        <v>0</v>
      </c>
      <c r="U2242" s="43">
        <v>0</v>
      </c>
      <c r="V2242" s="43"/>
      <c r="W2242" s="43">
        <v>0</v>
      </c>
      <c r="X2242" s="43"/>
      <c r="Y2242" s="43"/>
      <c r="Z2242" s="43"/>
      <c r="AA2242" s="43"/>
      <c r="AB2242" s="43"/>
      <c r="AE2242" s="43">
        <v>0</v>
      </c>
      <c r="AL2242" s="43"/>
      <c r="AN2242" t="s">
        <v>131</v>
      </c>
    </row>
    <row r="2243" spans="1:40" x14ac:dyDescent="0.75">
      <c r="A2243" t="s">
        <v>4683</v>
      </c>
      <c r="B2243" t="s">
        <v>123</v>
      </c>
      <c r="C2243" t="s">
        <v>4684</v>
      </c>
      <c r="D2243" t="s">
        <v>2035</v>
      </c>
      <c r="E2243" t="s">
        <v>126</v>
      </c>
      <c r="F2243">
        <v>401</v>
      </c>
      <c r="G2243">
        <v>0</v>
      </c>
      <c r="H2243" t="s">
        <v>2036</v>
      </c>
      <c r="I2243" t="s">
        <v>128</v>
      </c>
      <c r="J2243" t="s">
        <v>170</v>
      </c>
      <c r="K2243">
        <v>2020</v>
      </c>
      <c r="L2243" t="s">
        <v>130</v>
      </c>
      <c r="O2243" s="43">
        <v>53.99090718181958</v>
      </c>
      <c r="R2243" s="43"/>
      <c r="S2243" s="43">
        <v>53.707007181819577</v>
      </c>
      <c r="T2243" s="43">
        <v>0.28389999999999999</v>
      </c>
      <c r="U2243" s="43">
        <v>49.027609370299473</v>
      </c>
      <c r="V2243" s="43"/>
      <c r="W2243" s="43">
        <v>4.6793978115201043</v>
      </c>
      <c r="X2243" s="43"/>
      <c r="Y2243" s="43"/>
      <c r="Z2243" s="43"/>
      <c r="AA2243" s="43"/>
      <c r="AB2243" s="43"/>
      <c r="AE2243" s="43">
        <v>0.28389999999999999</v>
      </c>
      <c r="AL2243" s="43"/>
      <c r="AN2243" t="s">
        <v>131</v>
      </c>
    </row>
    <row r="2244" spans="1:40" x14ac:dyDescent="0.75">
      <c r="A2244" t="s">
        <v>4685</v>
      </c>
      <c r="B2244" t="s">
        <v>123</v>
      </c>
      <c r="C2244" t="s">
        <v>4686</v>
      </c>
      <c r="D2244" t="s">
        <v>2035</v>
      </c>
      <c r="E2244" t="s">
        <v>126</v>
      </c>
      <c r="F2244">
        <v>401</v>
      </c>
      <c r="G2244">
        <v>1</v>
      </c>
      <c r="H2244" t="s">
        <v>2036</v>
      </c>
      <c r="I2244" t="s">
        <v>128</v>
      </c>
      <c r="J2244" t="s">
        <v>170</v>
      </c>
      <c r="K2244">
        <v>2020</v>
      </c>
      <c r="L2244" t="s">
        <v>134</v>
      </c>
      <c r="O2244" s="43">
        <v>2.735949239531113E-2</v>
      </c>
      <c r="R2244" s="43"/>
      <c r="S2244" s="43">
        <v>2.735949239531113E-2</v>
      </c>
      <c r="T2244" s="43">
        <v>0</v>
      </c>
      <c r="U2244" s="43">
        <v>2.72929675677063E-2</v>
      </c>
      <c r="V2244" s="43"/>
      <c r="W2244" s="43">
        <v>6.6524827604830521E-5</v>
      </c>
      <c r="X2244" s="43"/>
      <c r="Y2244" s="43"/>
      <c r="Z2244" s="43"/>
      <c r="AA2244" s="43"/>
      <c r="AB2244" s="43"/>
      <c r="AE2244" s="43">
        <v>0</v>
      </c>
      <c r="AL2244" s="43"/>
      <c r="AN2244" t="s">
        <v>131</v>
      </c>
    </row>
    <row r="2245" spans="1:40" x14ac:dyDescent="0.75">
      <c r="A2245" t="s">
        <v>4687</v>
      </c>
      <c r="B2245" t="s">
        <v>123</v>
      </c>
      <c r="C2245" t="s">
        <v>4688</v>
      </c>
      <c r="D2245" t="s">
        <v>2035</v>
      </c>
      <c r="E2245" t="s">
        <v>126</v>
      </c>
      <c r="F2245">
        <v>401</v>
      </c>
      <c r="G2245">
        <v>2</v>
      </c>
      <c r="H2245" t="s">
        <v>2036</v>
      </c>
      <c r="I2245" t="s">
        <v>128</v>
      </c>
      <c r="J2245" t="s">
        <v>170</v>
      </c>
      <c r="K2245">
        <v>2020</v>
      </c>
      <c r="L2245" t="s">
        <v>137</v>
      </c>
      <c r="O2245" s="43">
        <v>0.65628098476375885</v>
      </c>
      <c r="R2245" s="43"/>
      <c r="S2245" s="43">
        <v>0.65628098476375885</v>
      </c>
      <c r="T2245" s="43">
        <v>0</v>
      </c>
      <c r="U2245" s="43">
        <v>0.59405564955675549</v>
      </c>
      <c r="V2245" s="43"/>
      <c r="W2245" s="43">
        <v>6.2225335207003359E-2</v>
      </c>
      <c r="X2245" s="43"/>
      <c r="Y2245" s="43"/>
      <c r="Z2245" s="43"/>
      <c r="AA2245" s="43"/>
      <c r="AB2245" s="43"/>
      <c r="AE2245" s="43">
        <v>0</v>
      </c>
      <c r="AL2245" s="43"/>
      <c r="AN2245" t="s">
        <v>131</v>
      </c>
    </row>
    <row r="2246" spans="1:40" x14ac:dyDescent="0.75">
      <c r="A2246" t="s">
        <v>4689</v>
      </c>
      <c r="B2246" t="s">
        <v>123</v>
      </c>
      <c r="C2246" t="s">
        <v>4690</v>
      </c>
      <c r="D2246" t="s">
        <v>2035</v>
      </c>
      <c r="E2246" t="s">
        <v>126</v>
      </c>
      <c r="F2246">
        <v>401</v>
      </c>
      <c r="G2246">
        <v>3</v>
      </c>
      <c r="H2246" t="s">
        <v>2036</v>
      </c>
      <c r="I2246" t="s">
        <v>128</v>
      </c>
      <c r="J2246" t="s">
        <v>170</v>
      </c>
      <c r="K2246">
        <v>2020</v>
      </c>
      <c r="L2246" t="s">
        <v>21</v>
      </c>
      <c r="O2246" s="43">
        <v>42.173829953223972</v>
      </c>
      <c r="R2246" s="43"/>
      <c r="S2246" s="43">
        <v>42.173829953223972</v>
      </c>
      <c r="T2246" s="43">
        <v>0</v>
      </c>
      <c r="U2246" s="43">
        <v>38.967732755982887</v>
      </c>
      <c r="V2246" s="43"/>
      <c r="W2246" s="43">
        <v>3.2060971972410832</v>
      </c>
      <c r="X2246" s="43"/>
      <c r="Y2246" s="43"/>
      <c r="Z2246" s="43"/>
      <c r="AA2246" s="43"/>
      <c r="AB2246" s="43"/>
      <c r="AE2246" s="43">
        <v>0</v>
      </c>
      <c r="AL2246" s="43"/>
      <c r="AN2246" t="s">
        <v>131</v>
      </c>
    </row>
    <row r="2247" spans="1:40" x14ac:dyDescent="0.75">
      <c r="A2247" t="s">
        <v>4691</v>
      </c>
      <c r="B2247" t="s">
        <v>123</v>
      </c>
      <c r="C2247" t="s">
        <v>4692</v>
      </c>
      <c r="D2247" t="s">
        <v>2035</v>
      </c>
      <c r="E2247" t="s">
        <v>126</v>
      </c>
      <c r="F2247">
        <v>401</v>
      </c>
      <c r="G2247">
        <v>4</v>
      </c>
      <c r="H2247" t="s">
        <v>2036</v>
      </c>
      <c r="I2247" t="s">
        <v>128</v>
      </c>
      <c r="J2247" t="s">
        <v>170</v>
      </c>
      <c r="K2247">
        <v>2020</v>
      </c>
      <c r="L2247" t="s">
        <v>142</v>
      </c>
      <c r="O2247" s="43">
        <v>0</v>
      </c>
      <c r="R2247" s="43"/>
      <c r="S2247" s="43">
        <v>0</v>
      </c>
      <c r="T2247" s="43">
        <v>0</v>
      </c>
      <c r="U2247" s="43"/>
      <c r="V2247" s="43"/>
      <c r="W2247" s="43"/>
      <c r="X2247" s="43"/>
      <c r="Y2247" s="43"/>
      <c r="Z2247" s="43"/>
      <c r="AA2247" s="43"/>
      <c r="AB2247" s="43"/>
      <c r="AE2247" s="43">
        <v>0</v>
      </c>
      <c r="AL2247" s="43"/>
      <c r="AN2247" t="s">
        <v>131</v>
      </c>
    </row>
    <row r="2248" spans="1:40" x14ac:dyDescent="0.75">
      <c r="A2248" t="s">
        <v>4693</v>
      </c>
      <c r="B2248" t="s">
        <v>123</v>
      </c>
      <c r="C2248" t="s">
        <v>4694</v>
      </c>
      <c r="D2248" t="s">
        <v>2035</v>
      </c>
      <c r="E2248" t="s">
        <v>126</v>
      </c>
      <c r="F2248">
        <v>401</v>
      </c>
      <c r="G2248">
        <v>51</v>
      </c>
      <c r="H2248" t="s">
        <v>2036</v>
      </c>
      <c r="I2248" t="s">
        <v>128</v>
      </c>
      <c r="J2248" t="s">
        <v>170</v>
      </c>
      <c r="K2248">
        <v>2020</v>
      </c>
      <c r="L2248" t="s">
        <v>145</v>
      </c>
      <c r="O2248" s="43">
        <v>4.6247798088016223</v>
      </c>
      <c r="R2248" s="43"/>
      <c r="S2248" s="43">
        <v>4.6247798088016223</v>
      </c>
      <c r="T2248" s="43">
        <v>0</v>
      </c>
      <c r="U2248" s="43">
        <v>4.4143759697739826</v>
      </c>
      <c r="V2248" s="43"/>
      <c r="W2248" s="43">
        <v>0.21040383902763951</v>
      </c>
      <c r="X2248" s="43"/>
      <c r="Y2248" s="43"/>
      <c r="Z2248" s="43"/>
      <c r="AA2248" s="43"/>
      <c r="AB2248" s="43"/>
      <c r="AE2248" s="43">
        <v>0</v>
      </c>
      <c r="AL2248" s="43"/>
      <c r="AN2248" t="s">
        <v>131</v>
      </c>
    </row>
    <row r="2249" spans="1:40" x14ac:dyDescent="0.75">
      <c r="A2249" t="s">
        <v>4695</v>
      </c>
      <c r="B2249" t="s">
        <v>123</v>
      </c>
      <c r="C2249" t="s">
        <v>4696</v>
      </c>
      <c r="D2249" t="s">
        <v>2035</v>
      </c>
      <c r="E2249" t="s">
        <v>126</v>
      </c>
      <c r="F2249">
        <v>401</v>
      </c>
      <c r="G2249">
        <v>52</v>
      </c>
      <c r="H2249" t="s">
        <v>2036</v>
      </c>
      <c r="I2249" t="s">
        <v>128</v>
      </c>
      <c r="J2249" t="s">
        <v>170</v>
      </c>
      <c r="K2249">
        <v>2020</v>
      </c>
      <c r="L2249" t="s">
        <v>72</v>
      </c>
      <c r="O2249" s="43">
        <v>0</v>
      </c>
      <c r="R2249" s="43"/>
      <c r="S2249" s="43">
        <v>0</v>
      </c>
      <c r="T2249" s="43">
        <v>0</v>
      </c>
      <c r="U2249" s="43"/>
      <c r="V2249" s="43"/>
      <c r="W2249" s="43"/>
      <c r="X2249" s="43"/>
      <c r="Y2249" s="43"/>
      <c r="Z2249" s="43"/>
      <c r="AA2249" s="43"/>
      <c r="AB2249" s="43"/>
      <c r="AE2249" s="43">
        <v>0</v>
      </c>
      <c r="AL2249" s="43"/>
      <c r="AN2249" t="s">
        <v>131</v>
      </c>
    </row>
    <row r="2250" spans="1:40" x14ac:dyDescent="0.75">
      <c r="A2250" t="s">
        <v>4697</v>
      </c>
      <c r="B2250" t="s">
        <v>123</v>
      </c>
      <c r="C2250" t="s">
        <v>4698</v>
      </c>
      <c r="D2250" t="s">
        <v>2035</v>
      </c>
      <c r="E2250" t="s">
        <v>126</v>
      </c>
      <c r="F2250">
        <v>401</v>
      </c>
      <c r="G2250">
        <v>53</v>
      </c>
      <c r="H2250" t="s">
        <v>2036</v>
      </c>
      <c r="I2250" t="s">
        <v>128</v>
      </c>
      <c r="J2250" t="s">
        <v>170</v>
      </c>
      <c r="K2250">
        <v>2020</v>
      </c>
      <c r="L2250" t="s">
        <v>150</v>
      </c>
      <c r="O2250" s="43">
        <v>0.50040777530742675</v>
      </c>
      <c r="R2250" s="43"/>
      <c r="S2250" s="43">
        <v>0.50040777530742675</v>
      </c>
      <c r="T2250" s="43">
        <v>0</v>
      </c>
      <c r="U2250" s="43">
        <v>0.1034940979129049</v>
      </c>
      <c r="V2250" s="43"/>
      <c r="W2250" s="43">
        <v>0.39691367739452188</v>
      </c>
      <c r="X2250" s="43"/>
      <c r="Y2250" s="43"/>
      <c r="Z2250" s="43"/>
      <c r="AA2250" s="43"/>
      <c r="AB2250" s="43"/>
      <c r="AE2250" s="43">
        <v>0</v>
      </c>
      <c r="AL2250" s="43"/>
      <c r="AN2250" t="s">
        <v>131</v>
      </c>
    </row>
    <row r="2251" spans="1:40" x14ac:dyDescent="0.75">
      <c r="A2251" t="s">
        <v>4699</v>
      </c>
      <c r="B2251" t="s">
        <v>123</v>
      </c>
      <c r="C2251" t="s">
        <v>4700</v>
      </c>
      <c r="D2251" t="s">
        <v>2035</v>
      </c>
      <c r="E2251" t="s">
        <v>126</v>
      </c>
      <c r="F2251">
        <v>401</v>
      </c>
      <c r="G2251">
        <v>55</v>
      </c>
      <c r="H2251" t="s">
        <v>2036</v>
      </c>
      <c r="I2251" t="s">
        <v>128</v>
      </c>
      <c r="J2251" t="s">
        <v>170</v>
      </c>
      <c r="K2251">
        <v>2020</v>
      </c>
      <c r="L2251" t="s">
        <v>153</v>
      </c>
      <c r="O2251" s="43">
        <v>0</v>
      </c>
      <c r="R2251" s="43"/>
      <c r="S2251" s="43">
        <v>0</v>
      </c>
      <c r="T2251" s="43">
        <v>0</v>
      </c>
      <c r="U2251" s="43"/>
      <c r="V2251" s="43"/>
      <c r="W2251" s="43"/>
      <c r="X2251" s="43"/>
      <c r="Y2251" s="43"/>
      <c r="Z2251" s="43"/>
      <c r="AA2251" s="43"/>
      <c r="AB2251" s="43"/>
      <c r="AE2251" s="43">
        <v>0</v>
      </c>
      <c r="AL2251" s="43"/>
      <c r="AN2251" t="s">
        <v>131</v>
      </c>
    </row>
    <row r="2252" spans="1:40" x14ac:dyDescent="0.75">
      <c r="A2252" t="s">
        <v>4701</v>
      </c>
      <c r="B2252" t="s">
        <v>123</v>
      </c>
      <c r="C2252" t="s">
        <v>4702</v>
      </c>
      <c r="D2252" t="s">
        <v>2035</v>
      </c>
      <c r="E2252" t="s">
        <v>126</v>
      </c>
      <c r="F2252">
        <v>401</v>
      </c>
      <c r="G2252">
        <v>58</v>
      </c>
      <c r="H2252" t="s">
        <v>2036</v>
      </c>
      <c r="I2252" t="s">
        <v>128</v>
      </c>
      <c r="J2252" t="s">
        <v>170</v>
      </c>
      <c r="K2252">
        <v>2020</v>
      </c>
      <c r="L2252" t="s">
        <v>156</v>
      </c>
      <c r="O2252" s="43">
        <v>1.1982843635140519</v>
      </c>
      <c r="R2252" s="43"/>
      <c r="S2252" s="43">
        <v>1.1982843635140519</v>
      </c>
      <c r="T2252" s="43">
        <v>0</v>
      </c>
      <c r="U2252" s="43">
        <v>0.97067521088140274</v>
      </c>
      <c r="V2252" s="43"/>
      <c r="W2252" s="43">
        <v>0.22760915263264911</v>
      </c>
      <c r="X2252" s="43"/>
      <c r="Y2252" s="43"/>
      <c r="Z2252" s="43"/>
      <c r="AA2252" s="43"/>
      <c r="AB2252" s="43"/>
      <c r="AE2252" s="43">
        <v>0</v>
      </c>
      <c r="AL2252" s="43"/>
      <c r="AN2252" t="s">
        <v>131</v>
      </c>
    </row>
    <row r="2253" spans="1:40" x14ac:dyDescent="0.75">
      <c r="A2253" t="s">
        <v>4703</v>
      </c>
      <c r="B2253" t="s">
        <v>123</v>
      </c>
      <c r="C2253" t="s">
        <v>4704</v>
      </c>
      <c r="D2253" t="s">
        <v>2035</v>
      </c>
      <c r="E2253" t="s">
        <v>126</v>
      </c>
      <c r="F2253">
        <v>401</v>
      </c>
      <c r="G2253">
        <v>6</v>
      </c>
      <c r="H2253" t="s">
        <v>2036</v>
      </c>
      <c r="I2253" t="s">
        <v>128</v>
      </c>
      <c r="J2253" t="s">
        <v>170</v>
      </c>
      <c r="K2253">
        <v>2020</v>
      </c>
      <c r="L2253" t="s">
        <v>20</v>
      </c>
      <c r="O2253" s="43">
        <v>2.3577789067735777</v>
      </c>
      <c r="R2253" s="43"/>
      <c r="S2253" s="43">
        <v>2.0738789067735777</v>
      </c>
      <c r="T2253" s="43">
        <v>0.28389999999999999</v>
      </c>
      <c r="U2253" s="43">
        <v>1.7070216904979121</v>
      </c>
      <c r="V2253" s="43"/>
      <c r="W2253" s="43">
        <v>0.36685721627566581</v>
      </c>
      <c r="X2253" s="43"/>
      <c r="Y2253" s="43"/>
      <c r="Z2253" s="43"/>
      <c r="AA2253" s="43"/>
      <c r="AB2253" s="43"/>
      <c r="AE2253" s="43">
        <v>0.28389999999999999</v>
      </c>
      <c r="AL2253" s="43"/>
      <c r="AN2253" t="s">
        <v>131</v>
      </c>
    </row>
    <row r="2254" spans="1:40" x14ac:dyDescent="0.75">
      <c r="A2254" t="s">
        <v>4705</v>
      </c>
      <c r="B2254" t="s">
        <v>123</v>
      </c>
      <c r="C2254" t="s">
        <v>4706</v>
      </c>
      <c r="D2254" t="s">
        <v>2035</v>
      </c>
      <c r="E2254" t="s">
        <v>126</v>
      </c>
      <c r="F2254">
        <v>401</v>
      </c>
      <c r="G2254">
        <v>7</v>
      </c>
      <c r="H2254" t="s">
        <v>2036</v>
      </c>
      <c r="I2254" t="s">
        <v>128</v>
      </c>
      <c r="J2254" t="s">
        <v>170</v>
      </c>
      <c r="K2254">
        <v>2020</v>
      </c>
      <c r="L2254" t="s">
        <v>161</v>
      </c>
      <c r="O2254" s="43">
        <v>2.4521858970398487</v>
      </c>
      <c r="R2254" s="43"/>
      <c r="S2254" s="43">
        <v>2.4521858970398487</v>
      </c>
      <c r="T2254" s="43">
        <v>0</v>
      </c>
      <c r="U2254" s="43">
        <v>2.2429610281259111</v>
      </c>
      <c r="V2254" s="43"/>
      <c r="W2254" s="43">
        <v>0.20922486891393741</v>
      </c>
      <c r="X2254" s="43"/>
      <c r="Y2254" s="43"/>
      <c r="Z2254" s="43"/>
      <c r="AA2254" s="43"/>
      <c r="AB2254" s="43"/>
      <c r="AE2254" s="43">
        <v>0</v>
      </c>
      <c r="AL2254" s="43"/>
      <c r="AN2254" t="s">
        <v>131</v>
      </c>
    </row>
    <row r="2255" spans="1:40" x14ac:dyDescent="0.75">
      <c r="A2255" t="s">
        <v>4707</v>
      </c>
      <c r="B2255" t="s">
        <v>123</v>
      </c>
      <c r="C2255" t="s">
        <v>4708</v>
      </c>
      <c r="D2255" t="s">
        <v>2035</v>
      </c>
      <c r="E2255" t="s">
        <v>126</v>
      </c>
      <c r="F2255">
        <v>401</v>
      </c>
      <c r="G2255">
        <v>8</v>
      </c>
      <c r="H2255" t="s">
        <v>2036</v>
      </c>
      <c r="I2255" t="s">
        <v>128</v>
      </c>
      <c r="J2255" t="s">
        <v>170</v>
      </c>
      <c r="K2255">
        <v>2020</v>
      </c>
      <c r="L2255" t="s">
        <v>164</v>
      </c>
      <c r="O2255" s="43">
        <v>0</v>
      </c>
      <c r="R2255" s="43"/>
      <c r="S2255" s="43">
        <v>0</v>
      </c>
      <c r="T2255" s="43">
        <v>0</v>
      </c>
      <c r="U2255" s="43"/>
      <c r="V2255" s="43"/>
      <c r="W2255" s="43"/>
      <c r="X2255" s="43"/>
      <c r="Y2255" s="43"/>
      <c r="Z2255" s="43"/>
      <c r="AA2255" s="43"/>
      <c r="AB2255" s="43"/>
      <c r="AE2255" s="43">
        <v>0</v>
      </c>
      <c r="AL2255" s="43"/>
      <c r="AN2255" t="s">
        <v>131</v>
      </c>
    </row>
    <row r="2256" spans="1:40" x14ac:dyDescent="0.75">
      <c r="A2256" t="s">
        <v>4709</v>
      </c>
      <c r="B2256" t="s">
        <v>123</v>
      </c>
      <c r="C2256" t="s">
        <v>4710</v>
      </c>
      <c r="D2256" t="s">
        <v>2035</v>
      </c>
      <c r="E2256" t="s">
        <v>126</v>
      </c>
      <c r="F2256">
        <v>401</v>
      </c>
      <c r="G2256">
        <v>9</v>
      </c>
      <c r="H2256" t="s">
        <v>2036</v>
      </c>
      <c r="I2256" t="s">
        <v>128</v>
      </c>
      <c r="J2256" t="s">
        <v>170</v>
      </c>
      <c r="K2256">
        <v>2020</v>
      </c>
      <c r="L2256" t="s">
        <v>167</v>
      </c>
      <c r="O2256" s="43">
        <v>0</v>
      </c>
      <c r="R2256" s="43"/>
      <c r="S2256" s="43">
        <v>0</v>
      </c>
      <c r="T2256" s="43">
        <v>0</v>
      </c>
      <c r="U2256" s="43"/>
      <c r="V2256" s="43"/>
      <c r="W2256" s="43"/>
      <c r="X2256" s="43"/>
      <c r="Y2256" s="43"/>
      <c r="Z2256" s="43"/>
      <c r="AA2256" s="43"/>
      <c r="AB2256" s="43"/>
      <c r="AE2256" s="43">
        <v>0</v>
      </c>
      <c r="AL2256" s="43"/>
      <c r="AN2256" t="s">
        <v>131</v>
      </c>
    </row>
    <row r="2257" spans="1:40" x14ac:dyDescent="0.75">
      <c r="A2257" t="s">
        <v>4711</v>
      </c>
      <c r="B2257" t="s">
        <v>123</v>
      </c>
      <c r="C2257" t="s">
        <v>4712</v>
      </c>
      <c r="D2257" t="s">
        <v>2035</v>
      </c>
      <c r="E2257" t="s">
        <v>126</v>
      </c>
      <c r="F2257">
        <v>402</v>
      </c>
      <c r="G2257">
        <v>0</v>
      </c>
      <c r="H2257" t="s">
        <v>2036</v>
      </c>
      <c r="I2257" t="s">
        <v>128</v>
      </c>
      <c r="J2257" t="s">
        <v>199</v>
      </c>
      <c r="K2257">
        <v>2020</v>
      </c>
      <c r="L2257" t="s">
        <v>130</v>
      </c>
      <c r="O2257" s="43">
        <v>11.504307120396176</v>
      </c>
      <c r="R2257" s="43"/>
      <c r="S2257" s="43">
        <v>11.491391120396175</v>
      </c>
      <c r="T2257" s="43">
        <v>1.2916E-2</v>
      </c>
      <c r="U2257" s="43">
        <v>10.62073340939304</v>
      </c>
      <c r="V2257" s="43"/>
      <c r="W2257" s="43">
        <v>0.8706577110031346</v>
      </c>
      <c r="X2257" s="43"/>
      <c r="Y2257" s="43"/>
      <c r="Z2257" s="43"/>
      <c r="AA2257" s="43"/>
      <c r="AB2257" s="43"/>
      <c r="AE2257" s="43">
        <v>1.2916E-2</v>
      </c>
      <c r="AL2257" s="43"/>
      <c r="AN2257" t="s">
        <v>131</v>
      </c>
    </row>
    <row r="2258" spans="1:40" x14ac:dyDescent="0.75">
      <c r="A2258" t="s">
        <v>4713</v>
      </c>
      <c r="B2258" t="s">
        <v>123</v>
      </c>
      <c r="C2258" t="s">
        <v>4714</v>
      </c>
      <c r="D2258" t="s">
        <v>2035</v>
      </c>
      <c r="E2258" t="s">
        <v>126</v>
      </c>
      <c r="F2258">
        <v>402</v>
      </c>
      <c r="G2258">
        <v>1</v>
      </c>
      <c r="H2258" t="s">
        <v>2036</v>
      </c>
      <c r="I2258" t="s">
        <v>128</v>
      </c>
      <c r="J2258" t="s">
        <v>199</v>
      </c>
      <c r="K2258">
        <v>2020</v>
      </c>
      <c r="L2258" t="s">
        <v>134</v>
      </c>
      <c r="O2258" s="43">
        <v>4.483480131637251E-4</v>
      </c>
      <c r="R2258" s="43"/>
      <c r="S2258" s="43">
        <v>4.483480131637251E-4</v>
      </c>
      <c r="T2258" s="43">
        <v>0</v>
      </c>
      <c r="U2258" s="43">
        <v>4.4734089125413561E-4</v>
      </c>
      <c r="V2258" s="43"/>
      <c r="W2258" s="43">
        <v>1.007121909589492E-6</v>
      </c>
      <c r="X2258" s="43"/>
      <c r="Y2258" s="43"/>
      <c r="Z2258" s="43"/>
      <c r="AA2258" s="43"/>
      <c r="AB2258" s="43"/>
      <c r="AE2258" s="43">
        <v>0</v>
      </c>
      <c r="AL2258" s="43"/>
      <c r="AN2258" t="s">
        <v>131</v>
      </c>
    </row>
    <row r="2259" spans="1:40" x14ac:dyDescent="0.75">
      <c r="A2259" t="s">
        <v>4715</v>
      </c>
      <c r="B2259" t="s">
        <v>123</v>
      </c>
      <c r="C2259" t="s">
        <v>4716</v>
      </c>
      <c r="D2259" t="s">
        <v>2035</v>
      </c>
      <c r="E2259" t="s">
        <v>126</v>
      </c>
      <c r="F2259">
        <v>402</v>
      </c>
      <c r="G2259">
        <v>2</v>
      </c>
      <c r="H2259" t="s">
        <v>2036</v>
      </c>
      <c r="I2259" t="s">
        <v>128</v>
      </c>
      <c r="J2259" t="s">
        <v>199</v>
      </c>
      <c r="K2259">
        <v>2020</v>
      </c>
      <c r="L2259" t="s">
        <v>137</v>
      </c>
      <c r="O2259" s="43">
        <v>0.22976353627832749</v>
      </c>
      <c r="R2259" s="43"/>
      <c r="S2259" s="43">
        <v>0.22976353627832749</v>
      </c>
      <c r="T2259" s="43">
        <v>0</v>
      </c>
      <c r="U2259" s="43">
        <v>0.21588478291196861</v>
      </c>
      <c r="V2259" s="43"/>
      <c r="W2259" s="43">
        <v>1.387875336635889E-2</v>
      </c>
      <c r="X2259" s="43"/>
      <c r="Y2259" s="43"/>
      <c r="Z2259" s="43"/>
      <c r="AA2259" s="43"/>
      <c r="AB2259" s="43"/>
      <c r="AE2259" s="43">
        <v>0</v>
      </c>
      <c r="AL2259" s="43"/>
      <c r="AN2259" t="s">
        <v>131</v>
      </c>
    </row>
    <row r="2260" spans="1:40" x14ac:dyDescent="0.75">
      <c r="A2260" t="s">
        <v>4717</v>
      </c>
      <c r="B2260" t="s">
        <v>123</v>
      </c>
      <c r="C2260" t="s">
        <v>4718</v>
      </c>
      <c r="D2260" t="s">
        <v>2035</v>
      </c>
      <c r="E2260" t="s">
        <v>126</v>
      </c>
      <c r="F2260">
        <v>402</v>
      </c>
      <c r="G2260">
        <v>3</v>
      </c>
      <c r="H2260" t="s">
        <v>2036</v>
      </c>
      <c r="I2260" t="s">
        <v>128</v>
      </c>
      <c r="J2260" t="s">
        <v>199</v>
      </c>
      <c r="K2260">
        <v>2020</v>
      </c>
      <c r="L2260" t="s">
        <v>21</v>
      </c>
      <c r="O2260" s="43">
        <v>8.4167660705735674</v>
      </c>
      <c r="R2260" s="43"/>
      <c r="S2260" s="43">
        <v>8.4167660705735674</v>
      </c>
      <c r="T2260" s="43">
        <v>0</v>
      </c>
      <c r="U2260" s="43">
        <v>7.877064739262142</v>
      </c>
      <c r="V2260" s="43"/>
      <c r="W2260" s="43">
        <v>0.53970133131142461</v>
      </c>
      <c r="X2260" s="43"/>
      <c r="Y2260" s="43"/>
      <c r="Z2260" s="43"/>
      <c r="AA2260" s="43"/>
      <c r="AB2260" s="43"/>
      <c r="AE2260" s="43">
        <v>0</v>
      </c>
      <c r="AL2260" s="43"/>
      <c r="AN2260" t="s">
        <v>131</v>
      </c>
    </row>
    <row r="2261" spans="1:40" x14ac:dyDescent="0.75">
      <c r="A2261" t="s">
        <v>4719</v>
      </c>
      <c r="B2261" t="s">
        <v>123</v>
      </c>
      <c r="C2261" t="s">
        <v>4720</v>
      </c>
      <c r="D2261" t="s">
        <v>2035</v>
      </c>
      <c r="E2261" t="s">
        <v>126</v>
      </c>
      <c r="F2261">
        <v>402</v>
      </c>
      <c r="G2261">
        <v>4</v>
      </c>
      <c r="H2261" t="s">
        <v>2036</v>
      </c>
      <c r="I2261" t="s">
        <v>128</v>
      </c>
      <c r="J2261" t="s">
        <v>199</v>
      </c>
      <c r="K2261">
        <v>2020</v>
      </c>
      <c r="L2261" t="s">
        <v>142</v>
      </c>
      <c r="O2261" s="43">
        <v>0</v>
      </c>
      <c r="R2261" s="43"/>
      <c r="S2261" s="43">
        <v>0</v>
      </c>
      <c r="T2261" s="43">
        <v>0</v>
      </c>
      <c r="U2261" s="43"/>
      <c r="V2261" s="43"/>
      <c r="W2261" s="43"/>
      <c r="X2261" s="43"/>
      <c r="Y2261" s="43"/>
      <c r="Z2261" s="43"/>
      <c r="AA2261" s="43"/>
      <c r="AB2261" s="43"/>
      <c r="AE2261" s="43">
        <v>0</v>
      </c>
      <c r="AL2261" s="43"/>
      <c r="AN2261" t="s">
        <v>131</v>
      </c>
    </row>
    <row r="2262" spans="1:40" x14ac:dyDescent="0.75">
      <c r="A2262" t="s">
        <v>4721</v>
      </c>
      <c r="B2262" t="s">
        <v>123</v>
      </c>
      <c r="C2262" t="s">
        <v>4722</v>
      </c>
      <c r="D2262" t="s">
        <v>2035</v>
      </c>
      <c r="E2262" t="s">
        <v>126</v>
      </c>
      <c r="F2262">
        <v>402</v>
      </c>
      <c r="G2262">
        <v>51</v>
      </c>
      <c r="H2262" t="s">
        <v>2036</v>
      </c>
      <c r="I2262" t="s">
        <v>128</v>
      </c>
      <c r="J2262" t="s">
        <v>199</v>
      </c>
      <c r="K2262">
        <v>2020</v>
      </c>
      <c r="L2262" t="s">
        <v>145</v>
      </c>
      <c r="O2262" s="43">
        <v>1.0435386572760703</v>
      </c>
      <c r="R2262" s="43"/>
      <c r="S2262" s="43">
        <v>1.0435386572760703</v>
      </c>
      <c r="T2262" s="43">
        <v>0</v>
      </c>
      <c r="U2262" s="43">
        <v>1.0103763622501529</v>
      </c>
      <c r="V2262" s="43"/>
      <c r="W2262" s="43">
        <v>3.3162295025917388E-2</v>
      </c>
      <c r="X2262" s="43"/>
      <c r="Y2262" s="43"/>
      <c r="Z2262" s="43"/>
      <c r="AA2262" s="43"/>
      <c r="AB2262" s="43"/>
      <c r="AE2262" s="43">
        <v>0</v>
      </c>
      <c r="AL2262" s="43"/>
      <c r="AN2262" t="s">
        <v>131</v>
      </c>
    </row>
    <row r="2263" spans="1:40" x14ac:dyDescent="0.75">
      <c r="A2263" t="s">
        <v>4723</v>
      </c>
      <c r="B2263" t="s">
        <v>123</v>
      </c>
      <c r="C2263" t="s">
        <v>4724</v>
      </c>
      <c r="D2263" t="s">
        <v>2035</v>
      </c>
      <c r="E2263" t="s">
        <v>126</v>
      </c>
      <c r="F2263">
        <v>402</v>
      </c>
      <c r="G2263">
        <v>52</v>
      </c>
      <c r="H2263" t="s">
        <v>2036</v>
      </c>
      <c r="I2263" t="s">
        <v>128</v>
      </c>
      <c r="J2263" t="s">
        <v>199</v>
      </c>
      <c r="K2263">
        <v>2020</v>
      </c>
      <c r="L2263" t="s">
        <v>72</v>
      </c>
      <c r="O2263" s="43">
        <v>0</v>
      </c>
      <c r="R2263" s="43"/>
      <c r="S2263" s="43">
        <v>0</v>
      </c>
      <c r="T2263" s="43">
        <v>0</v>
      </c>
      <c r="U2263" s="43"/>
      <c r="V2263" s="43"/>
      <c r="W2263" s="43"/>
      <c r="X2263" s="43"/>
      <c r="Y2263" s="43"/>
      <c r="Z2263" s="43"/>
      <c r="AA2263" s="43"/>
      <c r="AB2263" s="43"/>
      <c r="AE2263" s="43">
        <v>0</v>
      </c>
      <c r="AL2263" s="43"/>
      <c r="AN2263" t="s">
        <v>131</v>
      </c>
    </row>
    <row r="2264" spans="1:40" x14ac:dyDescent="0.75">
      <c r="A2264" t="s">
        <v>4725</v>
      </c>
      <c r="B2264" t="s">
        <v>123</v>
      </c>
      <c r="C2264" t="s">
        <v>4726</v>
      </c>
      <c r="D2264" t="s">
        <v>2035</v>
      </c>
      <c r="E2264" t="s">
        <v>126</v>
      </c>
      <c r="F2264">
        <v>402</v>
      </c>
      <c r="G2264">
        <v>53</v>
      </c>
      <c r="H2264" t="s">
        <v>2036</v>
      </c>
      <c r="I2264" t="s">
        <v>128</v>
      </c>
      <c r="J2264" t="s">
        <v>199</v>
      </c>
      <c r="K2264">
        <v>2020</v>
      </c>
      <c r="L2264" t="s">
        <v>150</v>
      </c>
      <c r="O2264" s="43">
        <v>0.1559872411104572</v>
      </c>
      <c r="R2264" s="43"/>
      <c r="S2264" s="43">
        <v>0.1559872411104572</v>
      </c>
      <c r="T2264" s="43">
        <v>0</v>
      </c>
      <c r="U2264" s="43">
        <v>7.3908241110277037E-2</v>
      </c>
      <c r="V2264" s="43"/>
      <c r="W2264" s="43">
        <v>8.2079000000180147E-2</v>
      </c>
      <c r="X2264" s="43"/>
      <c r="Y2264" s="43"/>
      <c r="Z2264" s="43"/>
      <c r="AA2264" s="43"/>
      <c r="AB2264" s="43"/>
      <c r="AE2264" s="43">
        <v>0</v>
      </c>
      <c r="AL2264" s="43"/>
      <c r="AN2264" t="s">
        <v>131</v>
      </c>
    </row>
    <row r="2265" spans="1:40" x14ac:dyDescent="0.75">
      <c r="A2265" t="s">
        <v>4727</v>
      </c>
      <c r="B2265" t="s">
        <v>123</v>
      </c>
      <c r="C2265" t="s">
        <v>4728</v>
      </c>
      <c r="D2265" t="s">
        <v>2035</v>
      </c>
      <c r="E2265" t="s">
        <v>126</v>
      </c>
      <c r="F2265">
        <v>402</v>
      </c>
      <c r="G2265">
        <v>55</v>
      </c>
      <c r="H2265" t="s">
        <v>2036</v>
      </c>
      <c r="I2265" t="s">
        <v>128</v>
      </c>
      <c r="J2265" t="s">
        <v>199</v>
      </c>
      <c r="K2265">
        <v>2020</v>
      </c>
      <c r="L2265" t="s">
        <v>153</v>
      </c>
      <c r="O2265" s="43">
        <v>0</v>
      </c>
      <c r="R2265" s="43"/>
      <c r="S2265" s="43">
        <v>0</v>
      </c>
      <c r="T2265" s="43">
        <v>0</v>
      </c>
      <c r="U2265" s="43"/>
      <c r="V2265" s="43"/>
      <c r="W2265" s="43"/>
      <c r="X2265" s="43"/>
      <c r="Y2265" s="43"/>
      <c r="Z2265" s="43"/>
      <c r="AA2265" s="43"/>
      <c r="AB2265" s="43"/>
      <c r="AE2265" s="43">
        <v>0</v>
      </c>
      <c r="AL2265" s="43"/>
      <c r="AN2265" t="s">
        <v>131</v>
      </c>
    </row>
    <row r="2266" spans="1:40" x14ac:dyDescent="0.75">
      <c r="A2266" t="s">
        <v>4729</v>
      </c>
      <c r="B2266" t="s">
        <v>123</v>
      </c>
      <c r="C2266" t="s">
        <v>4730</v>
      </c>
      <c r="D2266" t="s">
        <v>2035</v>
      </c>
      <c r="E2266" t="s">
        <v>126</v>
      </c>
      <c r="F2266">
        <v>402</v>
      </c>
      <c r="G2266">
        <v>58</v>
      </c>
      <c r="H2266" t="s">
        <v>2036</v>
      </c>
      <c r="I2266" t="s">
        <v>128</v>
      </c>
      <c r="J2266" t="s">
        <v>199</v>
      </c>
      <c r="K2266">
        <v>2020</v>
      </c>
      <c r="L2266" t="s">
        <v>156</v>
      </c>
      <c r="O2266" s="43">
        <v>0.25428498006301109</v>
      </c>
      <c r="R2266" s="43"/>
      <c r="S2266" s="43">
        <v>0.25428498006301109</v>
      </c>
      <c r="T2266" s="43">
        <v>0</v>
      </c>
      <c r="U2266" s="43">
        <v>0.19948149456481351</v>
      </c>
      <c r="V2266" s="43"/>
      <c r="W2266" s="43">
        <v>5.4803485498197572E-2</v>
      </c>
      <c r="X2266" s="43"/>
      <c r="Y2266" s="43"/>
      <c r="Z2266" s="43"/>
      <c r="AA2266" s="43"/>
      <c r="AB2266" s="43"/>
      <c r="AE2266" s="43">
        <v>0</v>
      </c>
      <c r="AL2266" s="43"/>
      <c r="AN2266" t="s">
        <v>131</v>
      </c>
    </row>
    <row r="2267" spans="1:40" x14ac:dyDescent="0.75">
      <c r="A2267" t="s">
        <v>4731</v>
      </c>
      <c r="B2267" t="s">
        <v>123</v>
      </c>
      <c r="C2267" t="s">
        <v>4732</v>
      </c>
      <c r="D2267" t="s">
        <v>2035</v>
      </c>
      <c r="E2267" t="s">
        <v>126</v>
      </c>
      <c r="F2267">
        <v>402</v>
      </c>
      <c r="G2267">
        <v>6</v>
      </c>
      <c r="H2267" t="s">
        <v>2036</v>
      </c>
      <c r="I2267" t="s">
        <v>128</v>
      </c>
      <c r="J2267" t="s">
        <v>199</v>
      </c>
      <c r="K2267">
        <v>2020</v>
      </c>
      <c r="L2267" t="s">
        <v>20</v>
      </c>
      <c r="O2267" s="43">
        <v>0.55304432819677962</v>
      </c>
      <c r="R2267" s="43"/>
      <c r="S2267" s="43">
        <v>0.54012832819677958</v>
      </c>
      <c r="T2267" s="43">
        <v>1.2916E-2</v>
      </c>
      <c r="U2267" s="43">
        <v>0.4595441905602024</v>
      </c>
      <c r="V2267" s="43"/>
      <c r="W2267" s="43">
        <v>8.0584137636577166E-2</v>
      </c>
      <c r="X2267" s="43"/>
      <c r="Y2267" s="43"/>
      <c r="Z2267" s="43"/>
      <c r="AA2267" s="43"/>
      <c r="AB2267" s="43"/>
      <c r="AE2267" s="43">
        <v>1.2916E-2</v>
      </c>
      <c r="AL2267" s="43"/>
      <c r="AN2267" t="s">
        <v>131</v>
      </c>
    </row>
    <row r="2268" spans="1:40" x14ac:dyDescent="0.75">
      <c r="A2268" t="s">
        <v>4733</v>
      </c>
      <c r="B2268" t="s">
        <v>123</v>
      </c>
      <c r="C2268" t="s">
        <v>4734</v>
      </c>
      <c r="D2268" t="s">
        <v>2035</v>
      </c>
      <c r="E2268" t="s">
        <v>126</v>
      </c>
      <c r="F2268">
        <v>402</v>
      </c>
      <c r="G2268">
        <v>7</v>
      </c>
      <c r="H2268" t="s">
        <v>2036</v>
      </c>
      <c r="I2268" t="s">
        <v>128</v>
      </c>
      <c r="J2268" t="s">
        <v>199</v>
      </c>
      <c r="K2268">
        <v>2020</v>
      </c>
      <c r="L2268" t="s">
        <v>161</v>
      </c>
      <c r="O2268" s="43">
        <v>0.85047395888480082</v>
      </c>
      <c r="R2268" s="43"/>
      <c r="S2268" s="43">
        <v>0.85047395888480082</v>
      </c>
      <c r="T2268" s="43">
        <v>0</v>
      </c>
      <c r="U2268" s="43">
        <v>0.78402625784223157</v>
      </c>
      <c r="V2268" s="43"/>
      <c r="W2268" s="43">
        <v>6.6447701042569279E-2</v>
      </c>
      <c r="X2268" s="43"/>
      <c r="Y2268" s="43"/>
      <c r="Z2268" s="43"/>
      <c r="AA2268" s="43"/>
      <c r="AB2268" s="43"/>
      <c r="AE2268" s="43">
        <v>0</v>
      </c>
      <c r="AL2268" s="43"/>
      <c r="AN2268" t="s">
        <v>131</v>
      </c>
    </row>
    <row r="2269" spans="1:40" x14ac:dyDescent="0.75">
      <c r="A2269" t="s">
        <v>4735</v>
      </c>
      <c r="B2269" t="s">
        <v>123</v>
      </c>
      <c r="C2269" t="s">
        <v>4736</v>
      </c>
      <c r="D2269" t="s">
        <v>2035</v>
      </c>
      <c r="E2269" t="s">
        <v>126</v>
      </c>
      <c r="F2269">
        <v>402</v>
      </c>
      <c r="G2269">
        <v>8</v>
      </c>
      <c r="H2269" t="s">
        <v>2036</v>
      </c>
      <c r="I2269" t="s">
        <v>128</v>
      </c>
      <c r="J2269" t="s">
        <v>199</v>
      </c>
      <c r="K2269">
        <v>2020</v>
      </c>
      <c r="L2269" t="s">
        <v>164</v>
      </c>
      <c r="O2269" s="43">
        <v>0</v>
      </c>
      <c r="R2269" s="43"/>
      <c r="S2269" s="43">
        <v>0</v>
      </c>
      <c r="T2269" s="43">
        <v>0</v>
      </c>
      <c r="U2269" s="43"/>
      <c r="V2269" s="43"/>
      <c r="W2269" s="43"/>
      <c r="X2269" s="43"/>
      <c r="Y2269" s="43"/>
      <c r="Z2269" s="43"/>
      <c r="AA2269" s="43"/>
      <c r="AB2269" s="43"/>
      <c r="AE2269" s="43">
        <v>0</v>
      </c>
      <c r="AL2269" s="43"/>
      <c r="AN2269" t="s">
        <v>131</v>
      </c>
    </row>
    <row r="2270" spans="1:40" x14ac:dyDescent="0.75">
      <c r="A2270" t="s">
        <v>4737</v>
      </c>
      <c r="B2270" t="s">
        <v>123</v>
      </c>
      <c r="C2270" t="s">
        <v>4738</v>
      </c>
      <c r="D2270" t="s">
        <v>2035</v>
      </c>
      <c r="E2270" t="s">
        <v>126</v>
      </c>
      <c r="F2270">
        <v>402</v>
      </c>
      <c r="G2270">
        <v>9</v>
      </c>
      <c r="H2270" t="s">
        <v>2036</v>
      </c>
      <c r="I2270" t="s">
        <v>128</v>
      </c>
      <c r="J2270" t="s">
        <v>199</v>
      </c>
      <c r="K2270">
        <v>2020</v>
      </c>
      <c r="L2270" t="s">
        <v>167</v>
      </c>
      <c r="O2270" s="43">
        <v>0</v>
      </c>
      <c r="R2270" s="43"/>
      <c r="S2270" s="43">
        <v>0</v>
      </c>
      <c r="T2270" s="43">
        <v>0</v>
      </c>
      <c r="U2270" s="43"/>
      <c r="V2270" s="43"/>
      <c r="W2270" s="43"/>
      <c r="X2270" s="43"/>
      <c r="Y2270" s="43"/>
      <c r="Z2270" s="43"/>
      <c r="AA2270" s="43"/>
      <c r="AB2270" s="43"/>
      <c r="AE2270" s="43">
        <v>0</v>
      </c>
      <c r="AL2270" s="43"/>
      <c r="AN2270" t="s">
        <v>131</v>
      </c>
    </row>
    <row r="2271" spans="1:40" x14ac:dyDescent="0.75">
      <c r="A2271" t="s">
        <v>4739</v>
      </c>
      <c r="B2271" t="s">
        <v>123</v>
      </c>
      <c r="C2271" t="s">
        <v>4740</v>
      </c>
      <c r="D2271" t="s">
        <v>2121</v>
      </c>
      <c r="E2271" t="s">
        <v>126</v>
      </c>
      <c r="F2271">
        <v>400</v>
      </c>
      <c r="G2271">
        <v>0</v>
      </c>
      <c r="H2271" t="s">
        <v>2122</v>
      </c>
      <c r="I2271" t="s">
        <v>128</v>
      </c>
      <c r="J2271" t="s">
        <v>129</v>
      </c>
      <c r="K2271">
        <v>2020</v>
      </c>
      <c r="L2271" t="s">
        <v>130</v>
      </c>
      <c r="O2271" s="43">
        <v>25.388017651127829</v>
      </c>
      <c r="R2271" s="43"/>
      <c r="S2271" s="43">
        <v>25.354476651127829</v>
      </c>
      <c r="T2271" s="43">
        <v>3.3540999999999994E-2</v>
      </c>
      <c r="U2271" s="43">
        <v>23.635265039164022</v>
      </c>
      <c r="V2271" s="43"/>
      <c r="W2271" s="43">
        <v>1.7192116119638059</v>
      </c>
      <c r="X2271" s="43"/>
      <c r="Y2271" s="43"/>
      <c r="Z2271" s="43"/>
      <c r="AA2271" s="43"/>
      <c r="AB2271" s="43"/>
      <c r="AE2271" s="43">
        <v>3.3540999999999994E-2</v>
      </c>
      <c r="AL2271" s="43"/>
      <c r="AN2271" t="s">
        <v>402</v>
      </c>
    </row>
    <row r="2272" spans="1:40" x14ac:dyDescent="0.75">
      <c r="A2272" t="s">
        <v>4741</v>
      </c>
      <c r="B2272" t="s">
        <v>123</v>
      </c>
      <c r="C2272" t="s">
        <v>4742</v>
      </c>
      <c r="D2272" t="s">
        <v>2121</v>
      </c>
      <c r="E2272" t="s">
        <v>126</v>
      </c>
      <c r="F2272">
        <v>400</v>
      </c>
      <c r="G2272">
        <v>1</v>
      </c>
      <c r="H2272" t="s">
        <v>2122</v>
      </c>
      <c r="I2272" t="s">
        <v>128</v>
      </c>
      <c r="J2272" t="s">
        <v>129</v>
      </c>
      <c r="K2272">
        <v>2020</v>
      </c>
      <c r="L2272" t="s">
        <v>134</v>
      </c>
      <c r="O2272" s="43">
        <v>0.30869303759333372</v>
      </c>
      <c r="R2272" s="43"/>
      <c r="S2272" s="43">
        <v>0.30869303759333372</v>
      </c>
      <c r="T2272" s="43">
        <v>0</v>
      </c>
      <c r="U2272" s="43">
        <v>0.29636716547209629</v>
      </c>
      <c r="V2272" s="43"/>
      <c r="W2272" s="43">
        <v>1.2325872121237411E-2</v>
      </c>
      <c r="X2272" s="43"/>
      <c r="Y2272" s="43"/>
      <c r="Z2272" s="43"/>
      <c r="AA2272" s="43"/>
      <c r="AB2272" s="43"/>
      <c r="AE2272" s="43">
        <v>0</v>
      </c>
      <c r="AL2272" s="43"/>
      <c r="AN2272" t="s">
        <v>402</v>
      </c>
    </row>
    <row r="2273" spans="1:40" x14ac:dyDescent="0.75">
      <c r="A2273" t="s">
        <v>4743</v>
      </c>
      <c r="B2273" t="s">
        <v>123</v>
      </c>
      <c r="C2273" t="s">
        <v>4744</v>
      </c>
      <c r="D2273" t="s">
        <v>2121</v>
      </c>
      <c r="E2273" t="s">
        <v>126</v>
      </c>
      <c r="F2273">
        <v>400</v>
      </c>
      <c r="G2273">
        <v>2</v>
      </c>
      <c r="H2273" t="s">
        <v>2122</v>
      </c>
      <c r="I2273" t="s">
        <v>128</v>
      </c>
      <c r="J2273" t="s">
        <v>129</v>
      </c>
      <c r="K2273">
        <v>2020</v>
      </c>
      <c r="L2273" t="s">
        <v>137</v>
      </c>
      <c r="O2273" s="43">
        <v>1.5754841480056971</v>
      </c>
      <c r="R2273" s="43"/>
      <c r="S2273" s="43">
        <v>1.5754841480056971</v>
      </c>
      <c r="T2273" s="43">
        <v>0</v>
      </c>
      <c r="U2273" s="43">
        <v>1.387821100281581</v>
      </c>
      <c r="V2273" s="43"/>
      <c r="W2273" s="43">
        <v>0.18766304772411621</v>
      </c>
      <c r="X2273" s="43"/>
      <c r="Y2273" s="43"/>
      <c r="Z2273" s="43"/>
      <c r="AA2273" s="43"/>
      <c r="AB2273" s="43"/>
      <c r="AE2273" s="43">
        <v>0</v>
      </c>
      <c r="AL2273" s="43"/>
      <c r="AN2273" t="s">
        <v>402</v>
      </c>
    </row>
    <row r="2274" spans="1:40" x14ac:dyDescent="0.75">
      <c r="A2274" t="s">
        <v>4745</v>
      </c>
      <c r="B2274" t="s">
        <v>123</v>
      </c>
      <c r="C2274" t="s">
        <v>4746</v>
      </c>
      <c r="D2274" t="s">
        <v>2121</v>
      </c>
      <c r="E2274" t="s">
        <v>126</v>
      </c>
      <c r="F2274">
        <v>400</v>
      </c>
      <c r="G2274">
        <v>3</v>
      </c>
      <c r="H2274" t="s">
        <v>2122</v>
      </c>
      <c r="I2274" t="s">
        <v>128</v>
      </c>
      <c r="J2274" t="s">
        <v>129</v>
      </c>
      <c r="K2274">
        <v>2020</v>
      </c>
      <c r="L2274" t="s">
        <v>21</v>
      </c>
      <c r="O2274" s="43">
        <v>0.39329476041495021</v>
      </c>
      <c r="R2274" s="43"/>
      <c r="S2274" s="43">
        <v>0.39329476041495021</v>
      </c>
      <c r="T2274" s="43">
        <v>0</v>
      </c>
      <c r="U2274" s="43">
        <v>0.28712939771725432</v>
      </c>
      <c r="V2274" s="43"/>
      <c r="W2274" s="43">
        <v>0.1061653626976959</v>
      </c>
      <c r="X2274" s="43"/>
      <c r="Y2274" s="43"/>
      <c r="Z2274" s="43"/>
      <c r="AA2274" s="43"/>
      <c r="AB2274" s="43"/>
      <c r="AE2274" s="43">
        <v>0</v>
      </c>
      <c r="AL2274" s="43"/>
      <c r="AN2274" t="s">
        <v>402</v>
      </c>
    </row>
    <row r="2275" spans="1:40" x14ac:dyDescent="0.75">
      <c r="A2275" t="s">
        <v>4747</v>
      </c>
      <c r="B2275" t="s">
        <v>123</v>
      </c>
      <c r="C2275" t="s">
        <v>4748</v>
      </c>
      <c r="D2275" t="s">
        <v>2121</v>
      </c>
      <c r="E2275" t="s">
        <v>126</v>
      </c>
      <c r="F2275">
        <v>400</v>
      </c>
      <c r="G2275">
        <v>4</v>
      </c>
      <c r="H2275" t="s">
        <v>2122</v>
      </c>
      <c r="I2275" t="s">
        <v>128</v>
      </c>
      <c r="J2275" t="s">
        <v>129</v>
      </c>
      <c r="K2275">
        <v>2020</v>
      </c>
      <c r="L2275" t="s">
        <v>142</v>
      </c>
      <c r="O2275" s="43">
        <v>0</v>
      </c>
      <c r="R2275" s="43"/>
      <c r="S2275" s="43">
        <v>0</v>
      </c>
      <c r="T2275" s="43">
        <v>0</v>
      </c>
      <c r="U2275" s="43">
        <v>0</v>
      </c>
      <c r="V2275" s="43"/>
      <c r="W2275" s="43">
        <v>0</v>
      </c>
      <c r="X2275" s="43"/>
      <c r="Y2275" s="43"/>
      <c r="Z2275" s="43"/>
      <c r="AA2275" s="43"/>
      <c r="AB2275" s="43"/>
      <c r="AE2275" s="43">
        <v>0</v>
      </c>
      <c r="AL2275" s="43"/>
      <c r="AN2275" t="s">
        <v>402</v>
      </c>
    </row>
    <row r="2276" spans="1:40" x14ac:dyDescent="0.75">
      <c r="A2276" t="s">
        <v>4749</v>
      </c>
      <c r="B2276" t="s">
        <v>123</v>
      </c>
      <c r="C2276" t="s">
        <v>4750</v>
      </c>
      <c r="D2276" t="s">
        <v>2121</v>
      </c>
      <c r="E2276" t="s">
        <v>126</v>
      </c>
      <c r="F2276">
        <v>400</v>
      </c>
      <c r="G2276">
        <v>51</v>
      </c>
      <c r="H2276" t="s">
        <v>2122</v>
      </c>
      <c r="I2276" t="s">
        <v>128</v>
      </c>
      <c r="J2276" t="s">
        <v>129</v>
      </c>
      <c r="K2276">
        <v>2020</v>
      </c>
      <c r="L2276" t="s">
        <v>145</v>
      </c>
      <c r="O2276" s="43">
        <v>4.0413577910237182</v>
      </c>
      <c r="R2276" s="43"/>
      <c r="S2276" s="43">
        <v>4.0413577910237182</v>
      </c>
      <c r="T2276" s="43">
        <v>0</v>
      </c>
      <c r="U2276" s="43">
        <v>3.947583708905078</v>
      </c>
      <c r="V2276" s="43"/>
      <c r="W2276" s="43">
        <v>9.3774082118640301E-2</v>
      </c>
      <c r="X2276" s="43"/>
      <c r="Y2276" s="43"/>
      <c r="Z2276" s="43"/>
      <c r="AA2276" s="43"/>
      <c r="AB2276" s="43"/>
      <c r="AE2276" s="43">
        <v>0</v>
      </c>
      <c r="AL2276" s="43"/>
      <c r="AN2276" t="s">
        <v>402</v>
      </c>
    </row>
    <row r="2277" spans="1:40" x14ac:dyDescent="0.75">
      <c r="A2277" t="s">
        <v>4751</v>
      </c>
      <c r="B2277" t="s">
        <v>123</v>
      </c>
      <c r="C2277" t="s">
        <v>4752</v>
      </c>
      <c r="D2277" t="s">
        <v>2121</v>
      </c>
      <c r="E2277" t="s">
        <v>126</v>
      </c>
      <c r="F2277">
        <v>400</v>
      </c>
      <c r="G2277">
        <v>52</v>
      </c>
      <c r="H2277" t="s">
        <v>2122</v>
      </c>
      <c r="I2277" t="s">
        <v>128</v>
      </c>
      <c r="J2277" t="s">
        <v>129</v>
      </c>
      <c r="K2277">
        <v>2020</v>
      </c>
      <c r="L2277" t="s">
        <v>72</v>
      </c>
      <c r="O2277" s="43">
        <v>0</v>
      </c>
      <c r="R2277" s="43"/>
      <c r="S2277" s="43">
        <v>0</v>
      </c>
      <c r="T2277" s="43">
        <v>0</v>
      </c>
      <c r="U2277" s="43">
        <v>0</v>
      </c>
      <c r="V2277" s="43"/>
      <c r="W2277" s="43">
        <v>0</v>
      </c>
      <c r="X2277" s="43"/>
      <c r="Y2277" s="43"/>
      <c r="Z2277" s="43"/>
      <c r="AA2277" s="43"/>
      <c r="AB2277" s="43"/>
      <c r="AE2277" s="43">
        <v>0</v>
      </c>
      <c r="AL2277" s="43"/>
      <c r="AN2277" t="s">
        <v>402</v>
      </c>
    </row>
    <row r="2278" spans="1:40" x14ac:dyDescent="0.75">
      <c r="A2278" t="s">
        <v>4753</v>
      </c>
      <c r="B2278" t="s">
        <v>123</v>
      </c>
      <c r="C2278" t="s">
        <v>4754</v>
      </c>
      <c r="D2278" t="s">
        <v>2121</v>
      </c>
      <c r="E2278" t="s">
        <v>126</v>
      </c>
      <c r="F2278">
        <v>400</v>
      </c>
      <c r="G2278">
        <v>53</v>
      </c>
      <c r="H2278" t="s">
        <v>2122</v>
      </c>
      <c r="I2278" t="s">
        <v>128</v>
      </c>
      <c r="J2278" t="s">
        <v>129</v>
      </c>
      <c r="K2278">
        <v>2020</v>
      </c>
      <c r="L2278" t="s">
        <v>150</v>
      </c>
      <c r="O2278" s="43">
        <v>0.13219370389718255</v>
      </c>
      <c r="R2278" s="43"/>
      <c r="S2278" s="43">
        <v>0.13219370389718255</v>
      </c>
      <c r="T2278" s="43">
        <v>0</v>
      </c>
      <c r="U2278" s="43">
        <v>4.8819055098551653E-2</v>
      </c>
      <c r="V2278" s="43"/>
      <c r="W2278" s="43">
        <v>8.3374648798630879E-2</v>
      </c>
      <c r="X2278" s="43"/>
      <c r="Y2278" s="43"/>
      <c r="Z2278" s="43"/>
      <c r="AA2278" s="43"/>
      <c r="AB2278" s="43"/>
      <c r="AE2278" s="43">
        <v>0</v>
      </c>
      <c r="AL2278" s="43"/>
      <c r="AN2278" t="s">
        <v>402</v>
      </c>
    </row>
    <row r="2279" spans="1:40" x14ac:dyDescent="0.75">
      <c r="A2279" t="s">
        <v>4755</v>
      </c>
      <c r="B2279" t="s">
        <v>123</v>
      </c>
      <c r="C2279" t="s">
        <v>4756</v>
      </c>
      <c r="D2279" t="s">
        <v>2121</v>
      </c>
      <c r="E2279" t="s">
        <v>126</v>
      </c>
      <c r="F2279">
        <v>400</v>
      </c>
      <c r="G2279">
        <v>55</v>
      </c>
      <c r="H2279" t="s">
        <v>2122</v>
      </c>
      <c r="I2279" t="s">
        <v>128</v>
      </c>
      <c r="J2279" t="s">
        <v>129</v>
      </c>
      <c r="K2279">
        <v>2020</v>
      </c>
      <c r="L2279" t="s">
        <v>153</v>
      </c>
      <c r="O2279" s="43">
        <v>0</v>
      </c>
      <c r="R2279" s="43"/>
      <c r="S2279" s="43">
        <v>0</v>
      </c>
      <c r="T2279" s="43">
        <v>0</v>
      </c>
      <c r="U2279" s="43">
        <v>0</v>
      </c>
      <c r="V2279" s="43"/>
      <c r="W2279" s="43">
        <v>0</v>
      </c>
      <c r="X2279" s="43"/>
      <c r="Y2279" s="43"/>
      <c r="Z2279" s="43"/>
      <c r="AA2279" s="43"/>
      <c r="AB2279" s="43"/>
      <c r="AE2279" s="43">
        <v>0</v>
      </c>
      <c r="AL2279" s="43"/>
      <c r="AN2279" t="s">
        <v>402</v>
      </c>
    </row>
    <row r="2280" spans="1:40" x14ac:dyDescent="0.75">
      <c r="A2280" t="s">
        <v>4757</v>
      </c>
      <c r="B2280" t="s">
        <v>123</v>
      </c>
      <c r="C2280" t="s">
        <v>4758</v>
      </c>
      <c r="D2280" t="s">
        <v>2121</v>
      </c>
      <c r="E2280" t="s">
        <v>126</v>
      </c>
      <c r="F2280">
        <v>400</v>
      </c>
      <c r="G2280">
        <v>58</v>
      </c>
      <c r="H2280" t="s">
        <v>2122</v>
      </c>
      <c r="I2280" t="s">
        <v>128</v>
      </c>
      <c r="J2280" t="s">
        <v>129</v>
      </c>
      <c r="K2280">
        <v>2020</v>
      </c>
      <c r="L2280" t="s">
        <v>156</v>
      </c>
      <c r="O2280" s="43">
        <v>4.0600681691401208</v>
      </c>
      <c r="R2280" s="43"/>
      <c r="S2280" s="43">
        <v>4.0600681691401208</v>
      </c>
      <c r="T2280" s="43">
        <v>0</v>
      </c>
      <c r="U2280" s="43">
        <v>3.8118659682007352</v>
      </c>
      <c r="V2280" s="43"/>
      <c r="W2280" s="43">
        <v>0.2482022009393855</v>
      </c>
      <c r="X2280" s="43"/>
      <c r="Y2280" s="43"/>
      <c r="Z2280" s="43"/>
      <c r="AA2280" s="43"/>
      <c r="AB2280" s="43"/>
      <c r="AE2280" s="43">
        <v>0</v>
      </c>
      <c r="AL2280" s="43"/>
      <c r="AN2280" t="s">
        <v>402</v>
      </c>
    </row>
    <row r="2281" spans="1:40" x14ac:dyDescent="0.75">
      <c r="A2281" t="s">
        <v>4759</v>
      </c>
      <c r="B2281" t="s">
        <v>123</v>
      </c>
      <c r="C2281" t="s">
        <v>4760</v>
      </c>
      <c r="D2281" t="s">
        <v>2121</v>
      </c>
      <c r="E2281" t="s">
        <v>126</v>
      </c>
      <c r="F2281">
        <v>400</v>
      </c>
      <c r="G2281">
        <v>6</v>
      </c>
      <c r="H2281" t="s">
        <v>2122</v>
      </c>
      <c r="I2281" t="s">
        <v>128</v>
      </c>
      <c r="J2281" t="s">
        <v>129</v>
      </c>
      <c r="K2281">
        <v>2020</v>
      </c>
      <c r="L2281" t="s">
        <v>20</v>
      </c>
      <c r="O2281" s="43">
        <v>14.150540257614578</v>
      </c>
      <c r="R2281" s="43"/>
      <c r="S2281" s="43">
        <v>14.116999257614578</v>
      </c>
      <c r="T2281" s="43">
        <v>3.3540999999999994E-2</v>
      </c>
      <c r="U2281" s="43">
        <v>13.18118149003821</v>
      </c>
      <c r="V2281" s="43"/>
      <c r="W2281" s="43">
        <v>0.93581776757636903</v>
      </c>
      <c r="X2281" s="43"/>
      <c r="Y2281" s="43"/>
      <c r="Z2281" s="43"/>
      <c r="AA2281" s="43"/>
      <c r="AB2281" s="43"/>
      <c r="AE2281" s="43">
        <v>3.3540999999999994E-2</v>
      </c>
      <c r="AL2281" s="43"/>
      <c r="AN2281" t="s">
        <v>402</v>
      </c>
    </row>
    <row r="2282" spans="1:40" x14ac:dyDescent="0.75">
      <c r="A2282" t="s">
        <v>4761</v>
      </c>
      <c r="B2282" t="s">
        <v>123</v>
      </c>
      <c r="C2282" t="s">
        <v>4762</v>
      </c>
      <c r="D2282" t="s">
        <v>2121</v>
      </c>
      <c r="E2282" t="s">
        <v>126</v>
      </c>
      <c r="F2282">
        <v>400</v>
      </c>
      <c r="G2282">
        <v>7</v>
      </c>
      <c r="H2282" t="s">
        <v>2122</v>
      </c>
      <c r="I2282" t="s">
        <v>128</v>
      </c>
      <c r="J2282" t="s">
        <v>129</v>
      </c>
      <c r="K2282">
        <v>2020</v>
      </c>
      <c r="L2282" t="s">
        <v>161</v>
      </c>
      <c r="O2282" s="43">
        <v>0.726385783438243</v>
      </c>
      <c r="R2282" s="43"/>
      <c r="S2282" s="43">
        <v>0.726385783438243</v>
      </c>
      <c r="T2282" s="43">
        <v>0</v>
      </c>
      <c r="U2282" s="43">
        <v>0.67449715345051242</v>
      </c>
      <c r="V2282" s="43"/>
      <c r="W2282" s="43">
        <v>5.188862998773057E-2</v>
      </c>
      <c r="X2282" s="43"/>
      <c r="Y2282" s="43"/>
      <c r="Z2282" s="43"/>
      <c r="AA2282" s="43"/>
      <c r="AB2282" s="43"/>
      <c r="AE2282" s="43">
        <v>0</v>
      </c>
      <c r="AL2282" s="43"/>
      <c r="AN2282" t="s">
        <v>402</v>
      </c>
    </row>
    <row r="2283" spans="1:40" x14ac:dyDescent="0.75">
      <c r="A2283" t="s">
        <v>4763</v>
      </c>
      <c r="B2283" t="s">
        <v>123</v>
      </c>
      <c r="C2283" t="s">
        <v>4764</v>
      </c>
      <c r="D2283" t="s">
        <v>2121</v>
      </c>
      <c r="E2283" t="s">
        <v>126</v>
      </c>
      <c r="F2283">
        <v>400</v>
      </c>
      <c r="G2283">
        <v>8</v>
      </c>
      <c r="H2283" t="s">
        <v>2122</v>
      </c>
      <c r="I2283" t="s">
        <v>128</v>
      </c>
      <c r="J2283" t="s">
        <v>129</v>
      </c>
      <c r="K2283">
        <v>2020</v>
      </c>
      <c r="L2283" t="s">
        <v>164</v>
      </c>
      <c r="O2283" s="43">
        <v>0</v>
      </c>
      <c r="R2283" s="43"/>
      <c r="S2283" s="43">
        <v>0</v>
      </c>
      <c r="T2283" s="43">
        <v>0</v>
      </c>
      <c r="U2283" s="43">
        <v>0</v>
      </c>
      <c r="V2283" s="43"/>
      <c r="W2283" s="43">
        <v>0</v>
      </c>
      <c r="X2283" s="43"/>
      <c r="Y2283" s="43"/>
      <c r="Z2283" s="43"/>
      <c r="AA2283" s="43"/>
      <c r="AB2283" s="43"/>
      <c r="AE2283" s="43">
        <v>0</v>
      </c>
      <c r="AL2283" s="43"/>
      <c r="AN2283" t="s">
        <v>402</v>
      </c>
    </row>
    <row r="2284" spans="1:40" x14ac:dyDescent="0.75">
      <c r="A2284" t="s">
        <v>4765</v>
      </c>
      <c r="B2284" t="s">
        <v>123</v>
      </c>
      <c r="C2284" t="s">
        <v>4766</v>
      </c>
      <c r="D2284" t="s">
        <v>2121</v>
      </c>
      <c r="E2284" t="s">
        <v>126</v>
      </c>
      <c r="F2284">
        <v>400</v>
      </c>
      <c r="G2284">
        <v>9</v>
      </c>
      <c r="H2284" t="s">
        <v>2122</v>
      </c>
      <c r="I2284" t="s">
        <v>128</v>
      </c>
      <c r="J2284" t="s">
        <v>129</v>
      </c>
      <c r="K2284">
        <v>2020</v>
      </c>
      <c r="L2284" t="s">
        <v>167</v>
      </c>
      <c r="O2284" s="43">
        <v>0</v>
      </c>
      <c r="R2284" s="43"/>
      <c r="S2284" s="43">
        <v>0</v>
      </c>
      <c r="T2284" s="43">
        <v>0</v>
      </c>
      <c r="U2284" s="43">
        <v>0</v>
      </c>
      <c r="V2284" s="43"/>
      <c r="W2284" s="43">
        <v>0</v>
      </c>
      <c r="X2284" s="43"/>
      <c r="Y2284" s="43"/>
      <c r="Z2284" s="43"/>
      <c r="AA2284" s="43"/>
      <c r="AB2284" s="43"/>
      <c r="AE2284" s="43">
        <v>0</v>
      </c>
      <c r="AL2284" s="43"/>
      <c r="AN2284" t="s">
        <v>402</v>
      </c>
    </row>
    <row r="2285" spans="1:40" x14ac:dyDescent="0.75">
      <c r="A2285" t="s">
        <v>4767</v>
      </c>
      <c r="B2285" t="s">
        <v>123</v>
      </c>
      <c r="C2285" t="s">
        <v>4768</v>
      </c>
      <c r="D2285" t="s">
        <v>2121</v>
      </c>
      <c r="E2285" t="s">
        <v>126</v>
      </c>
      <c r="F2285">
        <v>401</v>
      </c>
      <c r="G2285">
        <v>0</v>
      </c>
      <c r="H2285" t="s">
        <v>2122</v>
      </c>
      <c r="I2285" t="s">
        <v>128</v>
      </c>
      <c r="J2285" t="s">
        <v>170</v>
      </c>
      <c r="K2285">
        <v>2020</v>
      </c>
      <c r="L2285" t="s">
        <v>130</v>
      </c>
      <c r="O2285" s="43">
        <v>23.013011759695658</v>
      </c>
      <c r="R2285" s="43"/>
      <c r="S2285" s="43">
        <v>22.983643759695656</v>
      </c>
      <c r="T2285" s="43">
        <v>2.9367999999999998E-2</v>
      </c>
      <c r="U2285" s="43">
        <v>21.561921566389291</v>
      </c>
      <c r="V2285" s="43"/>
      <c r="W2285" s="43">
        <v>1.421722193306366</v>
      </c>
      <c r="X2285" s="43"/>
      <c r="Y2285" s="43"/>
      <c r="Z2285" s="43"/>
      <c r="AA2285" s="43"/>
      <c r="AB2285" s="43"/>
      <c r="AE2285" s="43">
        <v>2.9367999999999998E-2</v>
      </c>
      <c r="AL2285" s="43"/>
      <c r="AN2285" t="s">
        <v>402</v>
      </c>
    </row>
    <row r="2286" spans="1:40" x14ac:dyDescent="0.75">
      <c r="A2286" t="s">
        <v>4769</v>
      </c>
      <c r="B2286" t="s">
        <v>123</v>
      </c>
      <c r="C2286" t="s">
        <v>4770</v>
      </c>
      <c r="D2286" t="s">
        <v>2121</v>
      </c>
      <c r="E2286" t="s">
        <v>126</v>
      </c>
      <c r="F2286">
        <v>401</v>
      </c>
      <c r="G2286">
        <v>1</v>
      </c>
      <c r="H2286" t="s">
        <v>2122</v>
      </c>
      <c r="I2286" t="s">
        <v>128</v>
      </c>
      <c r="J2286" t="s">
        <v>170</v>
      </c>
      <c r="K2286">
        <v>2020</v>
      </c>
      <c r="L2286" t="s">
        <v>134</v>
      </c>
      <c r="O2286" s="43">
        <v>0.2841389154999826</v>
      </c>
      <c r="R2286" s="43"/>
      <c r="S2286" s="43">
        <v>0.2841389154999826</v>
      </c>
      <c r="T2286" s="43">
        <v>0</v>
      </c>
      <c r="U2286" s="43">
        <v>0.2732981523891474</v>
      </c>
      <c r="V2286" s="43"/>
      <c r="W2286" s="43">
        <v>1.0840763110835179E-2</v>
      </c>
      <c r="X2286" s="43"/>
      <c r="Y2286" s="43"/>
      <c r="Z2286" s="43"/>
      <c r="AA2286" s="43"/>
      <c r="AB2286" s="43"/>
      <c r="AE2286" s="43">
        <v>0</v>
      </c>
      <c r="AL2286" s="43"/>
      <c r="AN2286" t="s">
        <v>402</v>
      </c>
    </row>
    <row r="2287" spans="1:40" x14ac:dyDescent="0.75">
      <c r="A2287" t="s">
        <v>4771</v>
      </c>
      <c r="B2287" t="s">
        <v>123</v>
      </c>
      <c r="C2287" t="s">
        <v>4772</v>
      </c>
      <c r="D2287" t="s">
        <v>2121</v>
      </c>
      <c r="E2287" t="s">
        <v>126</v>
      </c>
      <c r="F2287">
        <v>401</v>
      </c>
      <c r="G2287">
        <v>2</v>
      </c>
      <c r="H2287" t="s">
        <v>2122</v>
      </c>
      <c r="I2287" t="s">
        <v>128</v>
      </c>
      <c r="J2287" t="s">
        <v>170</v>
      </c>
      <c r="K2287">
        <v>2020</v>
      </c>
      <c r="L2287" t="s">
        <v>137</v>
      </c>
      <c r="O2287" s="43">
        <v>1.4245945145865233</v>
      </c>
      <c r="R2287" s="43"/>
      <c r="S2287" s="43">
        <v>1.4245945145865233</v>
      </c>
      <c r="T2287" s="43">
        <v>0</v>
      </c>
      <c r="U2287" s="43">
        <v>1.2664669720425239</v>
      </c>
      <c r="V2287" s="43"/>
      <c r="W2287" s="43">
        <v>0.15812754254399941</v>
      </c>
      <c r="X2287" s="43"/>
      <c r="Y2287" s="43"/>
      <c r="Z2287" s="43"/>
      <c r="AA2287" s="43"/>
      <c r="AB2287" s="43"/>
      <c r="AE2287" s="43">
        <v>0</v>
      </c>
      <c r="AL2287" s="43"/>
      <c r="AN2287" t="s">
        <v>402</v>
      </c>
    </row>
    <row r="2288" spans="1:40" x14ac:dyDescent="0.75">
      <c r="A2288" t="s">
        <v>4773</v>
      </c>
      <c r="B2288" t="s">
        <v>123</v>
      </c>
      <c r="C2288" t="s">
        <v>4774</v>
      </c>
      <c r="D2288" t="s">
        <v>2121</v>
      </c>
      <c r="E2288" t="s">
        <v>126</v>
      </c>
      <c r="F2288">
        <v>401</v>
      </c>
      <c r="G2288">
        <v>3</v>
      </c>
      <c r="H2288" t="s">
        <v>2122</v>
      </c>
      <c r="I2288" t="s">
        <v>128</v>
      </c>
      <c r="J2288" t="s">
        <v>170</v>
      </c>
      <c r="K2288">
        <v>2020</v>
      </c>
      <c r="L2288" t="s">
        <v>21</v>
      </c>
      <c r="O2288" s="43">
        <v>0.34148145307790811</v>
      </c>
      <c r="R2288" s="43"/>
      <c r="S2288" s="43">
        <v>0.34148145307790811</v>
      </c>
      <c r="T2288" s="43">
        <v>0</v>
      </c>
      <c r="U2288" s="43">
        <v>0.26244128963103769</v>
      </c>
      <c r="V2288" s="43"/>
      <c r="W2288" s="43">
        <v>7.904016344687044E-2</v>
      </c>
      <c r="X2288" s="43"/>
      <c r="Y2288" s="43"/>
      <c r="Z2288" s="43"/>
      <c r="AA2288" s="43"/>
      <c r="AB2288" s="43"/>
      <c r="AE2288" s="43">
        <v>0</v>
      </c>
      <c r="AL2288" s="43"/>
      <c r="AN2288" t="s">
        <v>402</v>
      </c>
    </row>
    <row r="2289" spans="1:40" x14ac:dyDescent="0.75">
      <c r="A2289" t="s">
        <v>4775</v>
      </c>
      <c r="B2289" t="s">
        <v>123</v>
      </c>
      <c r="C2289" t="s">
        <v>4776</v>
      </c>
      <c r="D2289" t="s">
        <v>2121</v>
      </c>
      <c r="E2289" t="s">
        <v>126</v>
      </c>
      <c r="F2289">
        <v>401</v>
      </c>
      <c r="G2289">
        <v>4</v>
      </c>
      <c r="H2289" t="s">
        <v>2122</v>
      </c>
      <c r="I2289" t="s">
        <v>128</v>
      </c>
      <c r="J2289" t="s">
        <v>170</v>
      </c>
      <c r="K2289">
        <v>2020</v>
      </c>
      <c r="L2289" t="s">
        <v>142</v>
      </c>
      <c r="O2289" s="43">
        <v>0</v>
      </c>
      <c r="R2289" s="43"/>
      <c r="S2289" s="43">
        <v>0</v>
      </c>
      <c r="T2289" s="43">
        <v>0</v>
      </c>
      <c r="U2289" s="43"/>
      <c r="V2289" s="43"/>
      <c r="W2289" s="43"/>
      <c r="X2289" s="43"/>
      <c r="Y2289" s="43"/>
      <c r="Z2289" s="43"/>
      <c r="AA2289" s="43"/>
      <c r="AB2289" s="43"/>
      <c r="AE2289" s="43">
        <v>0</v>
      </c>
      <c r="AL2289" s="43"/>
      <c r="AN2289" t="s">
        <v>402</v>
      </c>
    </row>
    <row r="2290" spans="1:40" x14ac:dyDescent="0.75">
      <c r="A2290" t="s">
        <v>4777</v>
      </c>
      <c r="B2290" t="s">
        <v>123</v>
      </c>
      <c r="C2290" t="s">
        <v>4778</v>
      </c>
      <c r="D2290" t="s">
        <v>2121</v>
      </c>
      <c r="E2290" t="s">
        <v>126</v>
      </c>
      <c r="F2290">
        <v>401</v>
      </c>
      <c r="G2290">
        <v>51</v>
      </c>
      <c r="H2290" t="s">
        <v>2122</v>
      </c>
      <c r="I2290" t="s">
        <v>128</v>
      </c>
      <c r="J2290" t="s">
        <v>170</v>
      </c>
      <c r="K2290">
        <v>2020</v>
      </c>
      <c r="L2290" t="s">
        <v>145</v>
      </c>
      <c r="O2290" s="43">
        <v>3.6224906706953046</v>
      </c>
      <c r="R2290" s="43"/>
      <c r="S2290" s="43">
        <v>3.6224906706953046</v>
      </c>
      <c r="T2290" s="43">
        <v>0</v>
      </c>
      <c r="U2290" s="43">
        <v>3.5556974807142958</v>
      </c>
      <c r="V2290" s="43"/>
      <c r="W2290" s="43">
        <v>6.6793189981008749E-2</v>
      </c>
      <c r="X2290" s="43"/>
      <c r="Y2290" s="43"/>
      <c r="Z2290" s="43"/>
      <c r="AA2290" s="43"/>
      <c r="AB2290" s="43"/>
      <c r="AE2290" s="43">
        <v>0</v>
      </c>
      <c r="AL2290" s="43"/>
      <c r="AN2290" t="s">
        <v>402</v>
      </c>
    </row>
    <row r="2291" spans="1:40" x14ac:dyDescent="0.75">
      <c r="A2291" t="s">
        <v>4779</v>
      </c>
      <c r="B2291" t="s">
        <v>123</v>
      </c>
      <c r="C2291" t="s">
        <v>4780</v>
      </c>
      <c r="D2291" t="s">
        <v>2121</v>
      </c>
      <c r="E2291" t="s">
        <v>126</v>
      </c>
      <c r="F2291">
        <v>401</v>
      </c>
      <c r="G2291">
        <v>52</v>
      </c>
      <c r="H2291" t="s">
        <v>2122</v>
      </c>
      <c r="I2291" t="s">
        <v>128</v>
      </c>
      <c r="J2291" t="s">
        <v>170</v>
      </c>
      <c r="K2291">
        <v>2020</v>
      </c>
      <c r="L2291" t="s">
        <v>72</v>
      </c>
      <c r="O2291" s="43">
        <v>0</v>
      </c>
      <c r="R2291" s="43"/>
      <c r="S2291" s="43">
        <v>0</v>
      </c>
      <c r="T2291" s="43">
        <v>0</v>
      </c>
      <c r="U2291" s="43"/>
      <c r="V2291" s="43"/>
      <c r="W2291" s="43"/>
      <c r="X2291" s="43"/>
      <c r="Y2291" s="43"/>
      <c r="Z2291" s="43"/>
      <c r="AA2291" s="43"/>
      <c r="AB2291" s="43"/>
      <c r="AE2291" s="43">
        <v>0</v>
      </c>
      <c r="AL2291" s="43"/>
      <c r="AN2291" t="s">
        <v>402</v>
      </c>
    </row>
    <row r="2292" spans="1:40" x14ac:dyDescent="0.75">
      <c r="A2292" t="s">
        <v>4781</v>
      </c>
      <c r="B2292" t="s">
        <v>123</v>
      </c>
      <c r="C2292" t="s">
        <v>4782</v>
      </c>
      <c r="D2292" t="s">
        <v>2121</v>
      </c>
      <c r="E2292" t="s">
        <v>126</v>
      </c>
      <c r="F2292">
        <v>401</v>
      </c>
      <c r="G2292">
        <v>53</v>
      </c>
      <c r="H2292" t="s">
        <v>2122</v>
      </c>
      <c r="I2292" t="s">
        <v>128</v>
      </c>
      <c r="J2292" t="s">
        <v>170</v>
      </c>
      <c r="K2292">
        <v>2020</v>
      </c>
      <c r="L2292" t="s">
        <v>150</v>
      </c>
      <c r="O2292" s="43">
        <v>0.12173055353095025</v>
      </c>
      <c r="R2292" s="43"/>
      <c r="S2292" s="43">
        <v>0.12173055353095025</v>
      </c>
      <c r="T2292" s="43">
        <v>0</v>
      </c>
      <c r="U2292" s="43">
        <v>4.3134657688838333E-2</v>
      </c>
      <c r="V2292" s="43"/>
      <c r="W2292" s="43">
        <v>7.8595895842111921E-2</v>
      </c>
      <c r="X2292" s="43"/>
      <c r="Y2292" s="43"/>
      <c r="Z2292" s="43"/>
      <c r="AA2292" s="43"/>
      <c r="AB2292" s="43"/>
      <c r="AE2292" s="43">
        <v>0</v>
      </c>
      <c r="AL2292" s="43"/>
      <c r="AN2292" t="s">
        <v>402</v>
      </c>
    </row>
    <row r="2293" spans="1:40" x14ac:dyDescent="0.75">
      <c r="A2293" t="s">
        <v>4783</v>
      </c>
      <c r="B2293" t="s">
        <v>123</v>
      </c>
      <c r="C2293" t="s">
        <v>4784</v>
      </c>
      <c r="D2293" t="s">
        <v>2121</v>
      </c>
      <c r="E2293" t="s">
        <v>126</v>
      </c>
      <c r="F2293">
        <v>401</v>
      </c>
      <c r="G2293">
        <v>55</v>
      </c>
      <c r="H2293" t="s">
        <v>2122</v>
      </c>
      <c r="I2293" t="s">
        <v>128</v>
      </c>
      <c r="J2293" t="s">
        <v>170</v>
      </c>
      <c r="K2293">
        <v>2020</v>
      </c>
      <c r="L2293" t="s">
        <v>153</v>
      </c>
      <c r="O2293" s="43">
        <v>0</v>
      </c>
      <c r="R2293" s="43"/>
      <c r="S2293" s="43">
        <v>0</v>
      </c>
      <c r="T2293" s="43">
        <v>0</v>
      </c>
      <c r="U2293" s="43"/>
      <c r="V2293" s="43"/>
      <c r="W2293" s="43"/>
      <c r="X2293" s="43"/>
      <c r="Y2293" s="43"/>
      <c r="Z2293" s="43"/>
      <c r="AA2293" s="43"/>
      <c r="AB2293" s="43"/>
      <c r="AE2293" s="43">
        <v>0</v>
      </c>
      <c r="AL2293" s="43"/>
      <c r="AN2293" t="s">
        <v>402</v>
      </c>
    </row>
    <row r="2294" spans="1:40" x14ac:dyDescent="0.75">
      <c r="A2294" t="s">
        <v>4785</v>
      </c>
      <c r="B2294" t="s">
        <v>123</v>
      </c>
      <c r="C2294" t="s">
        <v>4786</v>
      </c>
      <c r="D2294" t="s">
        <v>2121</v>
      </c>
      <c r="E2294" t="s">
        <v>126</v>
      </c>
      <c r="F2294">
        <v>401</v>
      </c>
      <c r="G2294">
        <v>58</v>
      </c>
      <c r="H2294" t="s">
        <v>2122</v>
      </c>
      <c r="I2294" t="s">
        <v>128</v>
      </c>
      <c r="J2294" t="s">
        <v>170</v>
      </c>
      <c r="K2294">
        <v>2020</v>
      </c>
      <c r="L2294" t="s">
        <v>156</v>
      </c>
      <c r="O2294" s="43">
        <v>3.657771604709569</v>
      </c>
      <c r="R2294" s="43"/>
      <c r="S2294" s="43">
        <v>3.657771604709569</v>
      </c>
      <c r="T2294" s="43">
        <v>0</v>
      </c>
      <c r="U2294" s="43">
        <v>3.4748384503324958</v>
      </c>
      <c r="V2294" s="43"/>
      <c r="W2294" s="43">
        <v>0.18293315437707311</v>
      </c>
      <c r="X2294" s="43"/>
      <c r="Y2294" s="43"/>
      <c r="Z2294" s="43"/>
      <c r="AA2294" s="43"/>
      <c r="AB2294" s="43"/>
      <c r="AE2294" s="43">
        <v>0</v>
      </c>
      <c r="AL2294" s="43"/>
      <c r="AN2294" t="s">
        <v>402</v>
      </c>
    </row>
    <row r="2295" spans="1:40" x14ac:dyDescent="0.75">
      <c r="A2295" t="s">
        <v>4787</v>
      </c>
      <c r="B2295" t="s">
        <v>123</v>
      </c>
      <c r="C2295" t="s">
        <v>4788</v>
      </c>
      <c r="D2295" t="s">
        <v>2121</v>
      </c>
      <c r="E2295" t="s">
        <v>126</v>
      </c>
      <c r="F2295">
        <v>401</v>
      </c>
      <c r="G2295">
        <v>6</v>
      </c>
      <c r="H2295" t="s">
        <v>2122</v>
      </c>
      <c r="I2295" t="s">
        <v>128</v>
      </c>
      <c r="J2295" t="s">
        <v>170</v>
      </c>
      <c r="K2295">
        <v>2020</v>
      </c>
      <c r="L2295" t="s">
        <v>20</v>
      </c>
      <c r="O2295" s="43">
        <v>12.89312126748052</v>
      </c>
      <c r="R2295" s="43"/>
      <c r="S2295" s="43">
        <v>12.86375326748052</v>
      </c>
      <c r="T2295" s="43">
        <v>2.9367999999999998E-2</v>
      </c>
      <c r="U2295" s="43">
        <v>12.06318391670629</v>
      </c>
      <c r="V2295" s="43"/>
      <c r="W2295" s="43">
        <v>0.80056935077423086</v>
      </c>
      <c r="X2295" s="43"/>
      <c r="Y2295" s="43"/>
      <c r="Z2295" s="43"/>
      <c r="AA2295" s="43"/>
      <c r="AB2295" s="43"/>
      <c r="AE2295" s="43">
        <v>2.9367999999999998E-2</v>
      </c>
      <c r="AL2295" s="43"/>
      <c r="AN2295" t="s">
        <v>402</v>
      </c>
    </row>
    <row r="2296" spans="1:40" x14ac:dyDescent="0.75">
      <c r="A2296" t="s">
        <v>4789</v>
      </c>
      <c r="B2296" t="s">
        <v>123</v>
      </c>
      <c r="C2296" t="s">
        <v>4790</v>
      </c>
      <c r="D2296" t="s">
        <v>2121</v>
      </c>
      <c r="E2296" t="s">
        <v>126</v>
      </c>
      <c r="F2296">
        <v>401</v>
      </c>
      <c r="G2296">
        <v>7</v>
      </c>
      <c r="H2296" t="s">
        <v>2122</v>
      </c>
      <c r="I2296" t="s">
        <v>128</v>
      </c>
      <c r="J2296" t="s">
        <v>170</v>
      </c>
      <c r="K2296">
        <v>2020</v>
      </c>
      <c r="L2296" t="s">
        <v>161</v>
      </c>
      <c r="O2296" s="43">
        <v>0.66768278011489768</v>
      </c>
      <c r="R2296" s="43"/>
      <c r="S2296" s="43">
        <v>0.66768278011489768</v>
      </c>
      <c r="T2296" s="43">
        <v>0</v>
      </c>
      <c r="U2296" s="43">
        <v>0.62286064688466147</v>
      </c>
      <c r="V2296" s="43"/>
      <c r="W2296" s="43">
        <v>4.4822133230236177E-2</v>
      </c>
      <c r="X2296" s="43"/>
      <c r="Y2296" s="43"/>
      <c r="Z2296" s="43"/>
      <c r="AA2296" s="43"/>
      <c r="AB2296" s="43"/>
      <c r="AE2296" s="43">
        <v>0</v>
      </c>
      <c r="AL2296" s="43"/>
      <c r="AN2296" t="s">
        <v>402</v>
      </c>
    </row>
    <row r="2297" spans="1:40" x14ac:dyDescent="0.75">
      <c r="A2297" t="s">
        <v>4791</v>
      </c>
      <c r="B2297" t="s">
        <v>123</v>
      </c>
      <c r="C2297" t="s">
        <v>4792</v>
      </c>
      <c r="D2297" t="s">
        <v>2121</v>
      </c>
      <c r="E2297" t="s">
        <v>126</v>
      </c>
      <c r="F2297">
        <v>401</v>
      </c>
      <c r="G2297">
        <v>8</v>
      </c>
      <c r="H2297" t="s">
        <v>2122</v>
      </c>
      <c r="I2297" t="s">
        <v>128</v>
      </c>
      <c r="J2297" t="s">
        <v>170</v>
      </c>
      <c r="K2297">
        <v>2020</v>
      </c>
      <c r="L2297" t="s">
        <v>164</v>
      </c>
      <c r="O2297" s="43">
        <v>0</v>
      </c>
      <c r="R2297" s="43"/>
      <c r="S2297" s="43">
        <v>0</v>
      </c>
      <c r="T2297" s="43">
        <v>0</v>
      </c>
      <c r="U2297" s="43"/>
      <c r="V2297" s="43"/>
      <c r="W2297" s="43"/>
      <c r="X2297" s="43"/>
      <c r="Y2297" s="43"/>
      <c r="Z2297" s="43"/>
      <c r="AA2297" s="43"/>
      <c r="AB2297" s="43"/>
      <c r="AE2297" s="43">
        <v>0</v>
      </c>
      <c r="AL2297" s="43"/>
      <c r="AN2297" t="s">
        <v>402</v>
      </c>
    </row>
    <row r="2298" spans="1:40" x14ac:dyDescent="0.75">
      <c r="A2298" t="s">
        <v>4793</v>
      </c>
      <c r="B2298" t="s">
        <v>123</v>
      </c>
      <c r="C2298" t="s">
        <v>4794</v>
      </c>
      <c r="D2298" t="s">
        <v>2121</v>
      </c>
      <c r="E2298" t="s">
        <v>126</v>
      </c>
      <c r="F2298">
        <v>401</v>
      </c>
      <c r="G2298">
        <v>9</v>
      </c>
      <c r="H2298" t="s">
        <v>2122</v>
      </c>
      <c r="I2298" t="s">
        <v>128</v>
      </c>
      <c r="J2298" t="s">
        <v>170</v>
      </c>
      <c r="K2298">
        <v>2020</v>
      </c>
      <c r="L2298" t="s">
        <v>167</v>
      </c>
      <c r="O2298" s="43">
        <v>0</v>
      </c>
      <c r="R2298" s="43"/>
      <c r="S2298" s="43">
        <v>0</v>
      </c>
      <c r="T2298" s="43">
        <v>0</v>
      </c>
      <c r="U2298" s="43"/>
      <c r="V2298" s="43"/>
      <c r="W2298" s="43"/>
      <c r="X2298" s="43"/>
      <c r="Y2298" s="43"/>
      <c r="Z2298" s="43"/>
      <c r="AA2298" s="43"/>
      <c r="AB2298" s="43"/>
      <c r="AE2298" s="43">
        <v>0</v>
      </c>
      <c r="AL2298" s="43"/>
      <c r="AN2298" t="s">
        <v>402</v>
      </c>
    </row>
    <row r="2299" spans="1:40" x14ac:dyDescent="0.75">
      <c r="A2299" t="s">
        <v>4795</v>
      </c>
      <c r="B2299" t="s">
        <v>123</v>
      </c>
      <c r="C2299" t="s">
        <v>4796</v>
      </c>
      <c r="D2299" t="s">
        <v>2121</v>
      </c>
      <c r="E2299" t="s">
        <v>126</v>
      </c>
      <c r="F2299">
        <v>402</v>
      </c>
      <c r="G2299">
        <v>0</v>
      </c>
      <c r="H2299" t="s">
        <v>2122</v>
      </c>
      <c r="I2299" t="s">
        <v>128</v>
      </c>
      <c r="J2299" t="s">
        <v>199</v>
      </c>
      <c r="K2299">
        <v>2020</v>
      </c>
      <c r="L2299" t="s">
        <v>130</v>
      </c>
      <c r="O2299" s="43">
        <v>2.3750060914321689</v>
      </c>
      <c r="R2299" s="43"/>
      <c r="S2299" s="43">
        <v>2.370832891432169</v>
      </c>
      <c r="T2299" s="43">
        <v>4.1731999999999993E-3</v>
      </c>
      <c r="U2299" s="43">
        <v>2.0733434727747291</v>
      </c>
      <c r="V2299" s="43"/>
      <c r="W2299" s="43">
        <v>0.29748941865743989</v>
      </c>
      <c r="X2299" s="43"/>
      <c r="Y2299" s="43"/>
      <c r="Z2299" s="43"/>
      <c r="AA2299" s="43"/>
      <c r="AB2299" s="43"/>
      <c r="AE2299" s="43">
        <v>4.1731999999999993E-3</v>
      </c>
      <c r="AL2299" s="43"/>
      <c r="AN2299" t="s">
        <v>402</v>
      </c>
    </row>
    <row r="2300" spans="1:40" x14ac:dyDescent="0.75">
      <c r="A2300" t="s">
        <v>4797</v>
      </c>
      <c r="B2300" t="s">
        <v>123</v>
      </c>
      <c r="C2300" t="s">
        <v>4798</v>
      </c>
      <c r="D2300" t="s">
        <v>2121</v>
      </c>
      <c r="E2300" t="s">
        <v>126</v>
      </c>
      <c r="F2300">
        <v>402</v>
      </c>
      <c r="G2300">
        <v>1</v>
      </c>
      <c r="H2300" t="s">
        <v>2122</v>
      </c>
      <c r="I2300" t="s">
        <v>128</v>
      </c>
      <c r="J2300" t="s">
        <v>199</v>
      </c>
      <c r="K2300">
        <v>2020</v>
      </c>
      <c r="L2300" t="s">
        <v>134</v>
      </c>
      <c r="O2300" s="43">
        <v>2.4554122093351113E-2</v>
      </c>
      <c r="R2300" s="43"/>
      <c r="S2300" s="43">
        <v>2.4554122093351113E-2</v>
      </c>
      <c r="T2300" s="43">
        <v>0</v>
      </c>
      <c r="U2300" s="43">
        <v>2.306901308294888E-2</v>
      </c>
      <c r="V2300" s="43"/>
      <c r="W2300" s="43">
        <v>1.4851090104022319E-3</v>
      </c>
      <c r="X2300" s="43"/>
      <c r="Y2300" s="43"/>
      <c r="Z2300" s="43"/>
      <c r="AA2300" s="43"/>
      <c r="AB2300" s="43"/>
      <c r="AE2300" s="43">
        <v>0</v>
      </c>
      <c r="AL2300" s="43"/>
      <c r="AN2300" t="s">
        <v>402</v>
      </c>
    </row>
    <row r="2301" spans="1:40" x14ac:dyDescent="0.75">
      <c r="A2301" t="s">
        <v>4799</v>
      </c>
      <c r="B2301" t="s">
        <v>123</v>
      </c>
      <c r="C2301" t="s">
        <v>4800</v>
      </c>
      <c r="D2301" t="s">
        <v>2121</v>
      </c>
      <c r="E2301" t="s">
        <v>126</v>
      </c>
      <c r="F2301">
        <v>402</v>
      </c>
      <c r="G2301">
        <v>2</v>
      </c>
      <c r="H2301" t="s">
        <v>2122</v>
      </c>
      <c r="I2301" t="s">
        <v>128</v>
      </c>
      <c r="J2301" t="s">
        <v>199</v>
      </c>
      <c r="K2301">
        <v>2020</v>
      </c>
      <c r="L2301" t="s">
        <v>137</v>
      </c>
      <c r="O2301" s="43">
        <v>0.15088963341917408</v>
      </c>
      <c r="R2301" s="43"/>
      <c r="S2301" s="43">
        <v>0.15088963341917408</v>
      </c>
      <c r="T2301" s="43">
        <v>0</v>
      </c>
      <c r="U2301" s="43">
        <v>0.12135412823905729</v>
      </c>
      <c r="V2301" s="43"/>
      <c r="W2301" s="43">
        <v>2.953550518011679E-2</v>
      </c>
      <c r="X2301" s="43"/>
      <c r="Y2301" s="43"/>
      <c r="Z2301" s="43"/>
      <c r="AA2301" s="43"/>
      <c r="AB2301" s="43"/>
      <c r="AE2301" s="43">
        <v>0</v>
      </c>
      <c r="AL2301" s="43"/>
      <c r="AN2301" t="s">
        <v>402</v>
      </c>
    </row>
    <row r="2302" spans="1:40" x14ac:dyDescent="0.75">
      <c r="A2302" t="s">
        <v>4801</v>
      </c>
      <c r="B2302" t="s">
        <v>123</v>
      </c>
      <c r="C2302" t="s">
        <v>4802</v>
      </c>
      <c r="D2302" t="s">
        <v>2121</v>
      </c>
      <c r="E2302" t="s">
        <v>126</v>
      </c>
      <c r="F2302">
        <v>402</v>
      </c>
      <c r="G2302">
        <v>3</v>
      </c>
      <c r="H2302" t="s">
        <v>2122</v>
      </c>
      <c r="I2302" t="s">
        <v>128</v>
      </c>
      <c r="J2302" t="s">
        <v>199</v>
      </c>
      <c r="K2302">
        <v>2020</v>
      </c>
      <c r="L2302" t="s">
        <v>21</v>
      </c>
      <c r="O2302" s="43">
        <v>5.181330733704205E-2</v>
      </c>
      <c r="R2302" s="43"/>
      <c r="S2302" s="43">
        <v>5.181330733704205E-2</v>
      </c>
      <c r="T2302" s="43">
        <v>0</v>
      </c>
      <c r="U2302" s="43">
        <v>2.4688108086216579E-2</v>
      </c>
      <c r="V2302" s="43"/>
      <c r="W2302" s="43">
        <v>2.7125199250825471E-2</v>
      </c>
      <c r="X2302" s="43"/>
      <c r="Y2302" s="43"/>
      <c r="Z2302" s="43"/>
      <c r="AA2302" s="43"/>
      <c r="AB2302" s="43"/>
      <c r="AE2302" s="43">
        <v>0</v>
      </c>
      <c r="AL2302" s="43"/>
      <c r="AN2302" t="s">
        <v>402</v>
      </c>
    </row>
    <row r="2303" spans="1:40" x14ac:dyDescent="0.75">
      <c r="A2303" t="s">
        <v>4803</v>
      </c>
      <c r="B2303" t="s">
        <v>123</v>
      </c>
      <c r="C2303" t="s">
        <v>4804</v>
      </c>
      <c r="D2303" t="s">
        <v>2121</v>
      </c>
      <c r="E2303" t="s">
        <v>126</v>
      </c>
      <c r="F2303">
        <v>402</v>
      </c>
      <c r="G2303">
        <v>4</v>
      </c>
      <c r="H2303" t="s">
        <v>2122</v>
      </c>
      <c r="I2303" t="s">
        <v>128</v>
      </c>
      <c r="J2303" t="s">
        <v>199</v>
      </c>
      <c r="K2303">
        <v>2020</v>
      </c>
      <c r="L2303" t="s">
        <v>142</v>
      </c>
      <c r="O2303" s="43">
        <v>0</v>
      </c>
      <c r="R2303" s="43"/>
      <c r="S2303" s="43">
        <v>0</v>
      </c>
      <c r="T2303" s="43">
        <v>0</v>
      </c>
      <c r="U2303" s="43"/>
      <c r="V2303" s="43"/>
      <c r="W2303" s="43"/>
      <c r="X2303" s="43"/>
      <c r="Y2303" s="43"/>
      <c r="Z2303" s="43"/>
      <c r="AA2303" s="43"/>
      <c r="AB2303" s="43"/>
      <c r="AE2303" s="43">
        <v>0</v>
      </c>
      <c r="AL2303" s="43"/>
      <c r="AN2303" t="s">
        <v>402</v>
      </c>
    </row>
    <row r="2304" spans="1:40" x14ac:dyDescent="0.75">
      <c r="A2304" t="s">
        <v>4805</v>
      </c>
      <c r="B2304" t="s">
        <v>123</v>
      </c>
      <c r="C2304" t="s">
        <v>4806</v>
      </c>
      <c r="D2304" t="s">
        <v>2121</v>
      </c>
      <c r="E2304" t="s">
        <v>126</v>
      </c>
      <c r="F2304">
        <v>402</v>
      </c>
      <c r="G2304">
        <v>51</v>
      </c>
      <c r="H2304" t="s">
        <v>2122</v>
      </c>
      <c r="I2304" t="s">
        <v>128</v>
      </c>
      <c r="J2304" t="s">
        <v>199</v>
      </c>
      <c r="K2304">
        <v>2020</v>
      </c>
      <c r="L2304" t="s">
        <v>145</v>
      </c>
      <c r="O2304" s="43">
        <v>0.41886712032841383</v>
      </c>
      <c r="R2304" s="43"/>
      <c r="S2304" s="43">
        <v>0.41886712032841383</v>
      </c>
      <c r="T2304" s="43">
        <v>0</v>
      </c>
      <c r="U2304" s="43">
        <v>0.39188622819078228</v>
      </c>
      <c r="V2304" s="43"/>
      <c r="W2304" s="43">
        <v>2.6980892137631551E-2</v>
      </c>
      <c r="X2304" s="43"/>
      <c r="Y2304" s="43"/>
      <c r="Z2304" s="43"/>
      <c r="AA2304" s="43"/>
      <c r="AB2304" s="43"/>
      <c r="AE2304" s="43">
        <v>0</v>
      </c>
      <c r="AL2304" s="43"/>
      <c r="AN2304" t="s">
        <v>402</v>
      </c>
    </row>
    <row r="2305" spans="1:40" x14ac:dyDescent="0.75">
      <c r="A2305" t="s">
        <v>4807</v>
      </c>
      <c r="B2305" t="s">
        <v>123</v>
      </c>
      <c r="C2305" t="s">
        <v>4808</v>
      </c>
      <c r="D2305" t="s">
        <v>2121</v>
      </c>
      <c r="E2305" t="s">
        <v>126</v>
      </c>
      <c r="F2305">
        <v>402</v>
      </c>
      <c r="G2305">
        <v>52</v>
      </c>
      <c r="H2305" t="s">
        <v>2122</v>
      </c>
      <c r="I2305" t="s">
        <v>128</v>
      </c>
      <c r="J2305" t="s">
        <v>199</v>
      </c>
      <c r="K2305">
        <v>2020</v>
      </c>
      <c r="L2305" t="s">
        <v>72</v>
      </c>
      <c r="O2305" s="43">
        <v>0</v>
      </c>
      <c r="R2305" s="43"/>
      <c r="S2305" s="43">
        <v>0</v>
      </c>
      <c r="T2305" s="43">
        <v>0</v>
      </c>
      <c r="U2305" s="43"/>
      <c r="V2305" s="43"/>
      <c r="W2305" s="43"/>
      <c r="X2305" s="43"/>
      <c r="Y2305" s="43"/>
      <c r="Z2305" s="43"/>
      <c r="AA2305" s="43"/>
      <c r="AB2305" s="43"/>
      <c r="AE2305" s="43">
        <v>0</v>
      </c>
      <c r="AL2305" s="43"/>
      <c r="AN2305" t="s">
        <v>402</v>
      </c>
    </row>
    <row r="2306" spans="1:40" x14ac:dyDescent="0.75">
      <c r="A2306" t="s">
        <v>4809</v>
      </c>
      <c r="B2306" t="s">
        <v>123</v>
      </c>
      <c r="C2306" t="s">
        <v>4810</v>
      </c>
      <c r="D2306" t="s">
        <v>2121</v>
      </c>
      <c r="E2306" t="s">
        <v>126</v>
      </c>
      <c r="F2306">
        <v>402</v>
      </c>
      <c r="G2306">
        <v>53</v>
      </c>
      <c r="H2306" t="s">
        <v>2122</v>
      </c>
      <c r="I2306" t="s">
        <v>128</v>
      </c>
      <c r="J2306" t="s">
        <v>199</v>
      </c>
      <c r="K2306">
        <v>2020</v>
      </c>
      <c r="L2306" t="s">
        <v>150</v>
      </c>
      <c r="O2306" s="43">
        <v>1.0463150366232283E-2</v>
      </c>
      <c r="R2306" s="43"/>
      <c r="S2306" s="43">
        <v>1.0463150366232283E-2</v>
      </c>
      <c r="T2306" s="43">
        <v>0</v>
      </c>
      <c r="U2306" s="43">
        <v>5.6843974097133196E-3</v>
      </c>
      <c r="V2306" s="43"/>
      <c r="W2306" s="43">
        <v>4.7787529565189637E-3</v>
      </c>
      <c r="X2306" s="43"/>
      <c r="Y2306" s="43"/>
      <c r="Z2306" s="43"/>
      <c r="AA2306" s="43"/>
      <c r="AB2306" s="43"/>
      <c r="AE2306" s="43">
        <v>0</v>
      </c>
      <c r="AL2306" s="43"/>
      <c r="AN2306" t="s">
        <v>402</v>
      </c>
    </row>
    <row r="2307" spans="1:40" x14ac:dyDescent="0.75">
      <c r="A2307" t="s">
        <v>4811</v>
      </c>
      <c r="B2307" t="s">
        <v>123</v>
      </c>
      <c r="C2307" t="s">
        <v>4812</v>
      </c>
      <c r="D2307" t="s">
        <v>2121</v>
      </c>
      <c r="E2307" t="s">
        <v>126</v>
      </c>
      <c r="F2307">
        <v>402</v>
      </c>
      <c r="G2307">
        <v>55</v>
      </c>
      <c r="H2307" t="s">
        <v>2122</v>
      </c>
      <c r="I2307" t="s">
        <v>128</v>
      </c>
      <c r="J2307" t="s">
        <v>199</v>
      </c>
      <c r="K2307">
        <v>2020</v>
      </c>
      <c r="L2307" t="s">
        <v>153</v>
      </c>
      <c r="O2307" s="43">
        <v>0</v>
      </c>
      <c r="R2307" s="43"/>
      <c r="S2307" s="43">
        <v>0</v>
      </c>
      <c r="T2307" s="43">
        <v>0</v>
      </c>
      <c r="U2307" s="43"/>
      <c r="V2307" s="43"/>
      <c r="W2307" s="43"/>
      <c r="X2307" s="43"/>
      <c r="Y2307" s="43"/>
      <c r="Z2307" s="43"/>
      <c r="AA2307" s="43"/>
      <c r="AB2307" s="43"/>
      <c r="AE2307" s="43">
        <v>0</v>
      </c>
      <c r="AL2307" s="43"/>
      <c r="AN2307" t="s">
        <v>402</v>
      </c>
    </row>
    <row r="2308" spans="1:40" x14ac:dyDescent="0.75">
      <c r="A2308" t="s">
        <v>4813</v>
      </c>
      <c r="B2308" t="s">
        <v>123</v>
      </c>
      <c r="C2308" t="s">
        <v>4814</v>
      </c>
      <c r="D2308" t="s">
        <v>2121</v>
      </c>
      <c r="E2308" t="s">
        <v>126</v>
      </c>
      <c r="F2308">
        <v>402</v>
      </c>
      <c r="G2308">
        <v>58</v>
      </c>
      <c r="H2308" t="s">
        <v>2122</v>
      </c>
      <c r="I2308" t="s">
        <v>128</v>
      </c>
      <c r="J2308" t="s">
        <v>199</v>
      </c>
      <c r="K2308">
        <v>2020</v>
      </c>
      <c r="L2308" t="s">
        <v>156</v>
      </c>
      <c r="O2308" s="43">
        <v>0.40229656443055106</v>
      </c>
      <c r="R2308" s="43"/>
      <c r="S2308" s="43">
        <v>0.40229656443055106</v>
      </c>
      <c r="T2308" s="43">
        <v>0</v>
      </c>
      <c r="U2308" s="43">
        <v>0.3370275178682387</v>
      </c>
      <c r="V2308" s="43"/>
      <c r="W2308" s="43">
        <v>6.5269046562312347E-2</v>
      </c>
      <c r="X2308" s="43"/>
      <c r="Y2308" s="43"/>
      <c r="Z2308" s="43"/>
      <c r="AA2308" s="43"/>
      <c r="AB2308" s="43"/>
      <c r="AE2308" s="43">
        <v>0</v>
      </c>
      <c r="AL2308" s="43"/>
      <c r="AN2308" t="s">
        <v>402</v>
      </c>
    </row>
    <row r="2309" spans="1:40" x14ac:dyDescent="0.75">
      <c r="A2309" t="s">
        <v>4815</v>
      </c>
      <c r="B2309" t="s">
        <v>123</v>
      </c>
      <c r="C2309" t="s">
        <v>4816</v>
      </c>
      <c r="D2309" t="s">
        <v>2121</v>
      </c>
      <c r="E2309" t="s">
        <v>126</v>
      </c>
      <c r="F2309">
        <v>402</v>
      </c>
      <c r="G2309">
        <v>6</v>
      </c>
      <c r="H2309" t="s">
        <v>2122</v>
      </c>
      <c r="I2309" t="s">
        <v>128</v>
      </c>
      <c r="J2309" t="s">
        <v>199</v>
      </c>
      <c r="K2309">
        <v>2020</v>
      </c>
      <c r="L2309" t="s">
        <v>20</v>
      </c>
      <c r="O2309" s="43">
        <v>1.2574191901340592</v>
      </c>
      <c r="R2309" s="43"/>
      <c r="S2309" s="43">
        <v>1.2532459901340591</v>
      </c>
      <c r="T2309" s="43">
        <v>4.1731999999999993E-3</v>
      </c>
      <c r="U2309" s="43">
        <v>1.117997573331921</v>
      </c>
      <c r="V2309" s="43"/>
      <c r="W2309" s="43">
        <v>0.1352484168021382</v>
      </c>
      <c r="X2309" s="43"/>
      <c r="Y2309" s="43"/>
      <c r="Z2309" s="43"/>
      <c r="AA2309" s="43"/>
      <c r="AB2309" s="43"/>
      <c r="AE2309" s="43">
        <v>4.1731999999999993E-3</v>
      </c>
      <c r="AL2309" s="43"/>
      <c r="AN2309" t="s">
        <v>402</v>
      </c>
    </row>
    <row r="2310" spans="1:40" x14ac:dyDescent="0.75">
      <c r="A2310" t="s">
        <v>4817</v>
      </c>
      <c r="B2310" t="s">
        <v>123</v>
      </c>
      <c r="C2310" t="s">
        <v>4818</v>
      </c>
      <c r="D2310" t="s">
        <v>2121</v>
      </c>
      <c r="E2310" t="s">
        <v>126</v>
      </c>
      <c r="F2310">
        <v>402</v>
      </c>
      <c r="G2310">
        <v>7</v>
      </c>
      <c r="H2310" t="s">
        <v>2122</v>
      </c>
      <c r="I2310" t="s">
        <v>128</v>
      </c>
      <c r="J2310" t="s">
        <v>199</v>
      </c>
      <c r="K2310">
        <v>2020</v>
      </c>
      <c r="L2310" t="s">
        <v>161</v>
      </c>
      <c r="O2310" s="43">
        <v>5.8703003323345368E-2</v>
      </c>
      <c r="R2310" s="43"/>
      <c r="S2310" s="43">
        <v>5.8703003323345368E-2</v>
      </c>
      <c r="T2310" s="43">
        <v>0</v>
      </c>
      <c r="U2310" s="43">
        <v>5.1636506565850983E-2</v>
      </c>
      <c r="V2310" s="43"/>
      <c r="W2310" s="43">
        <v>7.0664967574943817E-3</v>
      </c>
      <c r="X2310" s="43"/>
      <c r="Y2310" s="43"/>
      <c r="Z2310" s="43"/>
      <c r="AA2310" s="43"/>
      <c r="AB2310" s="43"/>
      <c r="AE2310" s="43">
        <v>0</v>
      </c>
      <c r="AL2310" s="43"/>
      <c r="AN2310" t="s">
        <v>402</v>
      </c>
    </row>
    <row r="2311" spans="1:40" x14ac:dyDescent="0.75">
      <c r="A2311" t="s">
        <v>4819</v>
      </c>
      <c r="B2311" t="s">
        <v>123</v>
      </c>
      <c r="C2311" t="s">
        <v>4820</v>
      </c>
      <c r="D2311" t="s">
        <v>2121</v>
      </c>
      <c r="E2311" t="s">
        <v>126</v>
      </c>
      <c r="F2311">
        <v>402</v>
      </c>
      <c r="G2311">
        <v>8</v>
      </c>
      <c r="H2311" t="s">
        <v>2122</v>
      </c>
      <c r="I2311" t="s">
        <v>128</v>
      </c>
      <c r="J2311" t="s">
        <v>199</v>
      </c>
      <c r="K2311">
        <v>2020</v>
      </c>
      <c r="L2311" t="s">
        <v>164</v>
      </c>
      <c r="O2311" s="43">
        <v>0</v>
      </c>
      <c r="R2311" s="43"/>
      <c r="S2311" s="43">
        <v>0</v>
      </c>
      <c r="T2311" s="43">
        <v>0</v>
      </c>
      <c r="U2311" s="43"/>
      <c r="V2311" s="43"/>
      <c r="W2311" s="43"/>
      <c r="X2311" s="43"/>
      <c r="Y2311" s="43"/>
      <c r="Z2311" s="43"/>
      <c r="AA2311" s="43"/>
      <c r="AB2311" s="43"/>
      <c r="AE2311" s="43">
        <v>0</v>
      </c>
      <c r="AL2311" s="43"/>
      <c r="AN2311" t="s">
        <v>402</v>
      </c>
    </row>
    <row r="2312" spans="1:40" x14ac:dyDescent="0.75">
      <c r="A2312" t="s">
        <v>4821</v>
      </c>
      <c r="B2312" t="s">
        <v>123</v>
      </c>
      <c r="C2312" t="s">
        <v>4822</v>
      </c>
      <c r="D2312" t="s">
        <v>2121</v>
      </c>
      <c r="E2312" t="s">
        <v>126</v>
      </c>
      <c r="F2312">
        <v>402</v>
      </c>
      <c r="G2312">
        <v>9</v>
      </c>
      <c r="H2312" t="s">
        <v>2122</v>
      </c>
      <c r="I2312" t="s">
        <v>128</v>
      </c>
      <c r="J2312" t="s">
        <v>199</v>
      </c>
      <c r="K2312">
        <v>2020</v>
      </c>
      <c r="L2312" t="s">
        <v>167</v>
      </c>
      <c r="O2312" s="43">
        <v>0</v>
      </c>
      <c r="R2312" s="43"/>
      <c r="S2312" s="43">
        <v>0</v>
      </c>
      <c r="T2312" s="43">
        <v>0</v>
      </c>
      <c r="U2312" s="43"/>
      <c r="V2312" s="43"/>
      <c r="W2312" s="43"/>
      <c r="X2312" s="43"/>
      <c r="Y2312" s="43"/>
      <c r="Z2312" s="43"/>
      <c r="AA2312" s="43"/>
      <c r="AB2312" s="43"/>
      <c r="AE2312" s="43">
        <v>0</v>
      </c>
      <c r="AL2312" s="43"/>
      <c r="AN2312" t="s">
        <v>402</v>
      </c>
    </row>
    <row r="2313" spans="1:40" x14ac:dyDescent="0.75">
      <c r="A2313" t="s">
        <v>4823</v>
      </c>
      <c r="B2313" t="s">
        <v>123</v>
      </c>
      <c r="C2313" t="s">
        <v>4824</v>
      </c>
      <c r="D2313" t="s">
        <v>2207</v>
      </c>
      <c r="E2313" t="s">
        <v>126</v>
      </c>
      <c r="F2313">
        <v>400</v>
      </c>
      <c r="G2313">
        <v>0</v>
      </c>
      <c r="H2313" t="s">
        <v>2208</v>
      </c>
      <c r="I2313" t="s">
        <v>128</v>
      </c>
      <c r="J2313" t="s">
        <v>129</v>
      </c>
      <c r="K2313">
        <v>2020</v>
      </c>
      <c r="L2313" t="s">
        <v>130</v>
      </c>
      <c r="O2313" s="43">
        <v>134.41940352623789</v>
      </c>
      <c r="R2313" s="43"/>
      <c r="S2313" s="43">
        <v>133.78274352623788</v>
      </c>
      <c r="T2313" s="43">
        <v>0.63666</v>
      </c>
      <c r="U2313" s="43">
        <v>122.34315522251821</v>
      </c>
      <c r="V2313" s="43"/>
      <c r="W2313" s="43">
        <v>11.43958830371967</v>
      </c>
      <c r="X2313" s="43"/>
      <c r="Y2313" s="43"/>
      <c r="Z2313" s="43"/>
      <c r="AA2313" s="43"/>
      <c r="AB2313" s="43"/>
      <c r="AE2313" s="43">
        <v>0.63666</v>
      </c>
      <c r="AL2313" s="43"/>
      <c r="AN2313" t="s">
        <v>131</v>
      </c>
    </row>
    <row r="2314" spans="1:40" x14ac:dyDescent="0.75">
      <c r="A2314" t="s">
        <v>4825</v>
      </c>
      <c r="B2314" t="s">
        <v>123</v>
      </c>
      <c r="C2314" t="s">
        <v>4826</v>
      </c>
      <c r="D2314" t="s">
        <v>2207</v>
      </c>
      <c r="E2314" t="s">
        <v>126</v>
      </c>
      <c r="F2314">
        <v>400</v>
      </c>
      <c r="G2314">
        <v>1</v>
      </c>
      <c r="H2314" t="s">
        <v>2208</v>
      </c>
      <c r="I2314" t="s">
        <v>128</v>
      </c>
      <c r="J2314" t="s">
        <v>129</v>
      </c>
      <c r="K2314">
        <v>2020</v>
      </c>
      <c r="L2314" t="s">
        <v>134</v>
      </c>
      <c r="O2314" s="43">
        <v>43.360205765356341</v>
      </c>
      <c r="R2314" s="43"/>
      <c r="S2314" s="43">
        <v>43.360205765356341</v>
      </c>
      <c r="T2314" s="43">
        <v>0</v>
      </c>
      <c r="U2314" s="43">
        <v>42.162556997510919</v>
      </c>
      <c r="V2314" s="43"/>
      <c r="W2314" s="43">
        <v>1.19764876784542</v>
      </c>
      <c r="X2314" s="43"/>
      <c r="Y2314" s="43"/>
      <c r="Z2314" s="43"/>
      <c r="AA2314" s="43"/>
      <c r="AB2314" s="43"/>
      <c r="AE2314" s="43">
        <v>0</v>
      </c>
      <c r="AL2314" s="43"/>
      <c r="AN2314" t="s">
        <v>131</v>
      </c>
    </row>
    <row r="2315" spans="1:40" x14ac:dyDescent="0.75">
      <c r="A2315" t="s">
        <v>4827</v>
      </c>
      <c r="B2315" t="s">
        <v>123</v>
      </c>
      <c r="C2315" t="s">
        <v>4828</v>
      </c>
      <c r="D2315" t="s">
        <v>2207</v>
      </c>
      <c r="E2315" t="s">
        <v>126</v>
      </c>
      <c r="F2315">
        <v>400</v>
      </c>
      <c r="G2315">
        <v>2</v>
      </c>
      <c r="H2315" t="s">
        <v>2208</v>
      </c>
      <c r="I2315" t="s">
        <v>128</v>
      </c>
      <c r="J2315" t="s">
        <v>129</v>
      </c>
      <c r="K2315">
        <v>2020</v>
      </c>
      <c r="L2315" t="s">
        <v>137</v>
      </c>
      <c r="O2315" s="43">
        <v>1.7879335021960583</v>
      </c>
      <c r="R2315" s="43"/>
      <c r="S2315" s="43">
        <v>1.7879335021960583</v>
      </c>
      <c r="T2315" s="43">
        <v>0</v>
      </c>
      <c r="U2315" s="43">
        <v>1.6995678975709581</v>
      </c>
      <c r="V2315" s="43"/>
      <c r="W2315" s="43">
        <v>8.8365604625100166E-2</v>
      </c>
      <c r="X2315" s="43"/>
      <c r="Y2315" s="43"/>
      <c r="Z2315" s="43"/>
      <c r="AA2315" s="43"/>
      <c r="AB2315" s="43"/>
      <c r="AE2315" s="43">
        <v>0</v>
      </c>
      <c r="AL2315" s="43"/>
      <c r="AN2315" t="s">
        <v>131</v>
      </c>
    </row>
    <row r="2316" spans="1:40" x14ac:dyDescent="0.75">
      <c r="A2316" t="s">
        <v>4829</v>
      </c>
      <c r="B2316" t="s">
        <v>123</v>
      </c>
      <c r="C2316" t="s">
        <v>4830</v>
      </c>
      <c r="D2316" t="s">
        <v>2207</v>
      </c>
      <c r="E2316" t="s">
        <v>126</v>
      </c>
      <c r="F2316">
        <v>400</v>
      </c>
      <c r="G2316">
        <v>3</v>
      </c>
      <c r="H2316" t="s">
        <v>2208</v>
      </c>
      <c r="I2316" t="s">
        <v>128</v>
      </c>
      <c r="J2316" t="s">
        <v>129</v>
      </c>
      <c r="K2316">
        <v>2020</v>
      </c>
      <c r="L2316" t="s">
        <v>21</v>
      </c>
      <c r="O2316" s="43">
        <v>21.723352552002275</v>
      </c>
      <c r="R2316" s="43"/>
      <c r="S2316" s="43">
        <v>21.723352552002275</v>
      </c>
      <c r="T2316" s="43">
        <v>0</v>
      </c>
      <c r="U2316" s="43">
        <v>19.230253966725389</v>
      </c>
      <c r="V2316" s="43"/>
      <c r="W2316" s="43">
        <v>2.493098585276885</v>
      </c>
      <c r="X2316" s="43"/>
      <c r="Y2316" s="43"/>
      <c r="Z2316" s="43"/>
      <c r="AA2316" s="43"/>
      <c r="AB2316" s="43"/>
      <c r="AE2316" s="43">
        <v>0</v>
      </c>
      <c r="AL2316" s="43"/>
      <c r="AN2316" t="s">
        <v>131</v>
      </c>
    </row>
    <row r="2317" spans="1:40" x14ac:dyDescent="0.75">
      <c r="A2317" t="s">
        <v>4831</v>
      </c>
      <c r="B2317" t="s">
        <v>123</v>
      </c>
      <c r="C2317" t="s">
        <v>4832</v>
      </c>
      <c r="D2317" t="s">
        <v>2207</v>
      </c>
      <c r="E2317" t="s">
        <v>126</v>
      </c>
      <c r="F2317">
        <v>400</v>
      </c>
      <c r="G2317">
        <v>4</v>
      </c>
      <c r="H2317" t="s">
        <v>2208</v>
      </c>
      <c r="I2317" t="s">
        <v>128</v>
      </c>
      <c r="J2317" t="s">
        <v>129</v>
      </c>
      <c r="K2317">
        <v>2020</v>
      </c>
      <c r="L2317" t="s">
        <v>142</v>
      </c>
      <c r="O2317" s="43">
        <v>0</v>
      </c>
      <c r="R2317" s="43"/>
      <c r="S2317" s="43">
        <v>0</v>
      </c>
      <c r="T2317" s="43">
        <v>0</v>
      </c>
      <c r="U2317" s="43">
        <v>0</v>
      </c>
      <c r="V2317" s="43"/>
      <c r="W2317" s="43">
        <v>0</v>
      </c>
      <c r="X2317" s="43"/>
      <c r="Y2317" s="43"/>
      <c r="Z2317" s="43"/>
      <c r="AA2317" s="43"/>
      <c r="AB2317" s="43"/>
      <c r="AE2317" s="43">
        <v>0</v>
      </c>
      <c r="AL2317" s="43"/>
      <c r="AN2317" t="s">
        <v>131</v>
      </c>
    </row>
    <row r="2318" spans="1:40" x14ac:dyDescent="0.75">
      <c r="A2318" t="s">
        <v>4833</v>
      </c>
      <c r="B2318" t="s">
        <v>123</v>
      </c>
      <c r="C2318" t="s">
        <v>4834</v>
      </c>
      <c r="D2318" t="s">
        <v>2207</v>
      </c>
      <c r="E2318" t="s">
        <v>126</v>
      </c>
      <c r="F2318">
        <v>400</v>
      </c>
      <c r="G2318">
        <v>51</v>
      </c>
      <c r="H2318" t="s">
        <v>2208</v>
      </c>
      <c r="I2318" t="s">
        <v>128</v>
      </c>
      <c r="J2318" t="s">
        <v>129</v>
      </c>
      <c r="K2318">
        <v>2020</v>
      </c>
      <c r="L2318" t="s">
        <v>145</v>
      </c>
      <c r="O2318" s="43">
        <v>19.387803568333375</v>
      </c>
      <c r="R2318" s="43"/>
      <c r="S2318" s="43">
        <v>19.387803568333375</v>
      </c>
      <c r="T2318" s="43">
        <v>0</v>
      </c>
      <c r="U2318" s="43">
        <v>19.120791232691779</v>
      </c>
      <c r="V2318" s="43"/>
      <c r="W2318" s="43">
        <v>0.26701233564159488</v>
      </c>
      <c r="X2318" s="43"/>
      <c r="Y2318" s="43"/>
      <c r="Z2318" s="43"/>
      <c r="AA2318" s="43"/>
      <c r="AB2318" s="43"/>
      <c r="AE2318" s="43">
        <v>0</v>
      </c>
      <c r="AL2318" s="43"/>
      <c r="AN2318" t="s">
        <v>131</v>
      </c>
    </row>
    <row r="2319" spans="1:40" x14ac:dyDescent="0.75">
      <c r="A2319" t="s">
        <v>4835</v>
      </c>
      <c r="B2319" t="s">
        <v>123</v>
      </c>
      <c r="C2319" t="s">
        <v>4836</v>
      </c>
      <c r="D2319" t="s">
        <v>2207</v>
      </c>
      <c r="E2319" t="s">
        <v>126</v>
      </c>
      <c r="F2319">
        <v>400</v>
      </c>
      <c r="G2319">
        <v>52</v>
      </c>
      <c r="H2319" t="s">
        <v>2208</v>
      </c>
      <c r="I2319" t="s">
        <v>128</v>
      </c>
      <c r="J2319" t="s">
        <v>129</v>
      </c>
      <c r="K2319">
        <v>2020</v>
      </c>
      <c r="L2319" t="s">
        <v>72</v>
      </c>
      <c r="O2319" s="43">
        <v>0</v>
      </c>
      <c r="R2319" s="43"/>
      <c r="S2319" s="43">
        <v>0</v>
      </c>
      <c r="T2319" s="43">
        <v>0</v>
      </c>
      <c r="U2319" s="43">
        <v>0</v>
      </c>
      <c r="V2319" s="43"/>
      <c r="W2319" s="43">
        <v>0</v>
      </c>
      <c r="X2319" s="43"/>
      <c r="Y2319" s="43"/>
      <c r="Z2319" s="43"/>
      <c r="AA2319" s="43"/>
      <c r="AB2319" s="43"/>
      <c r="AE2319" s="43">
        <v>0</v>
      </c>
      <c r="AL2319" s="43"/>
      <c r="AN2319" t="s">
        <v>131</v>
      </c>
    </row>
    <row r="2320" spans="1:40" x14ac:dyDescent="0.75">
      <c r="A2320" t="s">
        <v>4837</v>
      </c>
      <c r="B2320" t="s">
        <v>123</v>
      </c>
      <c r="C2320" t="s">
        <v>4838</v>
      </c>
      <c r="D2320" t="s">
        <v>2207</v>
      </c>
      <c r="E2320" t="s">
        <v>126</v>
      </c>
      <c r="F2320">
        <v>400</v>
      </c>
      <c r="G2320">
        <v>53</v>
      </c>
      <c r="H2320" t="s">
        <v>2208</v>
      </c>
      <c r="I2320" t="s">
        <v>128</v>
      </c>
      <c r="J2320" t="s">
        <v>129</v>
      </c>
      <c r="K2320">
        <v>2020</v>
      </c>
      <c r="L2320" t="s">
        <v>150</v>
      </c>
      <c r="O2320" s="43">
        <v>0.84480972224859374</v>
      </c>
      <c r="R2320" s="43"/>
      <c r="S2320" s="43">
        <v>0.84480972224859374</v>
      </c>
      <c r="T2320" s="43">
        <v>0</v>
      </c>
      <c r="U2320" s="43">
        <v>0.30646568123598711</v>
      </c>
      <c r="V2320" s="43"/>
      <c r="W2320" s="43">
        <v>0.53834404101260658</v>
      </c>
      <c r="X2320" s="43"/>
      <c r="Y2320" s="43"/>
      <c r="Z2320" s="43"/>
      <c r="AA2320" s="43"/>
      <c r="AB2320" s="43"/>
      <c r="AE2320" s="43">
        <v>0</v>
      </c>
      <c r="AL2320" s="43"/>
      <c r="AN2320" t="s">
        <v>131</v>
      </c>
    </row>
    <row r="2321" spans="1:40" x14ac:dyDescent="0.75">
      <c r="A2321" t="s">
        <v>4839</v>
      </c>
      <c r="B2321" t="s">
        <v>123</v>
      </c>
      <c r="C2321" t="s">
        <v>4840</v>
      </c>
      <c r="D2321" t="s">
        <v>2207</v>
      </c>
      <c r="E2321" t="s">
        <v>126</v>
      </c>
      <c r="F2321">
        <v>400</v>
      </c>
      <c r="G2321">
        <v>55</v>
      </c>
      <c r="H2321" t="s">
        <v>2208</v>
      </c>
      <c r="I2321" t="s">
        <v>128</v>
      </c>
      <c r="J2321" t="s">
        <v>129</v>
      </c>
      <c r="K2321">
        <v>2020</v>
      </c>
      <c r="L2321" t="s">
        <v>153</v>
      </c>
      <c r="O2321" s="43">
        <v>0</v>
      </c>
      <c r="R2321" s="43"/>
      <c r="S2321" s="43">
        <v>0</v>
      </c>
      <c r="T2321" s="43">
        <v>0</v>
      </c>
      <c r="U2321" s="43">
        <v>0</v>
      </c>
      <c r="V2321" s="43"/>
      <c r="W2321" s="43">
        <v>0</v>
      </c>
      <c r="X2321" s="43"/>
      <c r="Y2321" s="43"/>
      <c r="Z2321" s="43"/>
      <c r="AA2321" s="43"/>
      <c r="AB2321" s="43"/>
      <c r="AE2321" s="43">
        <v>0</v>
      </c>
      <c r="AL2321" s="43"/>
      <c r="AN2321" t="s">
        <v>131</v>
      </c>
    </row>
    <row r="2322" spans="1:40" x14ac:dyDescent="0.75">
      <c r="A2322" t="s">
        <v>4841</v>
      </c>
      <c r="B2322" t="s">
        <v>123</v>
      </c>
      <c r="C2322" t="s">
        <v>4842</v>
      </c>
      <c r="D2322" t="s">
        <v>2207</v>
      </c>
      <c r="E2322" t="s">
        <v>126</v>
      </c>
      <c r="F2322">
        <v>400</v>
      </c>
      <c r="G2322">
        <v>58</v>
      </c>
      <c r="H2322" t="s">
        <v>2208</v>
      </c>
      <c r="I2322" t="s">
        <v>128</v>
      </c>
      <c r="J2322" t="s">
        <v>129</v>
      </c>
      <c r="K2322">
        <v>2020</v>
      </c>
      <c r="L2322" t="s">
        <v>156</v>
      </c>
      <c r="O2322" s="43">
        <v>2.9536567021013251</v>
      </c>
      <c r="R2322" s="43"/>
      <c r="S2322" s="43">
        <v>2.9536567021013251</v>
      </c>
      <c r="T2322" s="43">
        <v>0</v>
      </c>
      <c r="U2322" s="43">
        <v>2.3112793268137422</v>
      </c>
      <c r="V2322" s="43"/>
      <c r="W2322" s="43">
        <v>0.64237737528758276</v>
      </c>
      <c r="X2322" s="43"/>
      <c r="Y2322" s="43"/>
      <c r="Z2322" s="43"/>
      <c r="AA2322" s="43"/>
      <c r="AB2322" s="43"/>
      <c r="AE2322" s="43">
        <v>0</v>
      </c>
      <c r="AL2322" s="43"/>
      <c r="AN2322" t="s">
        <v>131</v>
      </c>
    </row>
    <row r="2323" spans="1:40" x14ac:dyDescent="0.75">
      <c r="A2323" t="s">
        <v>4843</v>
      </c>
      <c r="B2323" t="s">
        <v>123</v>
      </c>
      <c r="C2323" t="s">
        <v>4844</v>
      </c>
      <c r="D2323" t="s">
        <v>2207</v>
      </c>
      <c r="E2323" t="s">
        <v>126</v>
      </c>
      <c r="F2323">
        <v>400</v>
      </c>
      <c r="G2323">
        <v>6</v>
      </c>
      <c r="H2323" t="s">
        <v>2208</v>
      </c>
      <c r="I2323" t="s">
        <v>128</v>
      </c>
      <c r="J2323" t="s">
        <v>129</v>
      </c>
      <c r="K2323">
        <v>2020</v>
      </c>
      <c r="L2323" t="s">
        <v>20</v>
      </c>
      <c r="O2323" s="43">
        <v>7.410020579762719</v>
      </c>
      <c r="R2323" s="43"/>
      <c r="S2323" s="43">
        <v>6.773360579762719</v>
      </c>
      <c r="T2323" s="43">
        <v>0.63666</v>
      </c>
      <c r="U2323" s="43">
        <v>3.7417786895528429</v>
      </c>
      <c r="V2323" s="43"/>
      <c r="W2323" s="43">
        <v>3.0315818902098761</v>
      </c>
      <c r="X2323" s="43"/>
      <c r="Y2323" s="43"/>
      <c r="Z2323" s="43"/>
      <c r="AA2323" s="43"/>
      <c r="AB2323" s="43"/>
      <c r="AE2323" s="43">
        <v>0.63666</v>
      </c>
      <c r="AL2323" s="43"/>
      <c r="AN2323" t="s">
        <v>131</v>
      </c>
    </row>
    <row r="2324" spans="1:40" x14ac:dyDescent="0.75">
      <c r="A2324" t="s">
        <v>4845</v>
      </c>
      <c r="B2324" t="s">
        <v>123</v>
      </c>
      <c r="C2324" t="s">
        <v>4846</v>
      </c>
      <c r="D2324" t="s">
        <v>2207</v>
      </c>
      <c r="E2324" t="s">
        <v>126</v>
      </c>
      <c r="F2324">
        <v>400</v>
      </c>
      <c r="G2324">
        <v>7</v>
      </c>
      <c r="H2324" t="s">
        <v>2208</v>
      </c>
      <c r="I2324" t="s">
        <v>128</v>
      </c>
      <c r="J2324" t="s">
        <v>129</v>
      </c>
      <c r="K2324">
        <v>2020</v>
      </c>
      <c r="L2324" t="s">
        <v>161</v>
      </c>
      <c r="O2324" s="43">
        <v>36.951621134237207</v>
      </c>
      <c r="R2324" s="43"/>
      <c r="S2324" s="43">
        <v>36.951621134237207</v>
      </c>
      <c r="T2324" s="43">
        <v>0</v>
      </c>
      <c r="U2324" s="43">
        <v>33.770461430416603</v>
      </c>
      <c r="V2324" s="43"/>
      <c r="W2324" s="43">
        <v>3.1811597038206072</v>
      </c>
      <c r="X2324" s="43"/>
      <c r="Y2324" s="43"/>
      <c r="Z2324" s="43"/>
      <c r="AA2324" s="43"/>
      <c r="AB2324" s="43"/>
      <c r="AE2324" s="43">
        <v>0</v>
      </c>
      <c r="AL2324" s="43"/>
      <c r="AN2324" t="s">
        <v>131</v>
      </c>
    </row>
    <row r="2325" spans="1:40" x14ac:dyDescent="0.75">
      <c r="A2325" t="s">
        <v>4847</v>
      </c>
      <c r="B2325" t="s">
        <v>123</v>
      </c>
      <c r="C2325" t="s">
        <v>4848</v>
      </c>
      <c r="D2325" t="s">
        <v>2207</v>
      </c>
      <c r="E2325" t="s">
        <v>126</v>
      </c>
      <c r="F2325">
        <v>400</v>
      </c>
      <c r="G2325">
        <v>8</v>
      </c>
      <c r="H2325" t="s">
        <v>2208</v>
      </c>
      <c r="I2325" t="s">
        <v>128</v>
      </c>
      <c r="J2325" t="s">
        <v>129</v>
      </c>
      <c r="K2325">
        <v>2020</v>
      </c>
      <c r="L2325" t="s">
        <v>164</v>
      </c>
      <c r="O2325" s="43">
        <v>0</v>
      </c>
      <c r="R2325" s="43"/>
      <c r="S2325" s="43">
        <v>0</v>
      </c>
      <c r="T2325" s="43">
        <v>0</v>
      </c>
      <c r="U2325" s="43">
        <v>0</v>
      </c>
      <c r="V2325" s="43"/>
      <c r="W2325" s="43">
        <v>0</v>
      </c>
      <c r="X2325" s="43"/>
      <c r="Y2325" s="43"/>
      <c r="Z2325" s="43"/>
      <c r="AA2325" s="43"/>
      <c r="AB2325" s="43"/>
      <c r="AE2325" s="43">
        <v>0</v>
      </c>
      <c r="AL2325" s="43"/>
      <c r="AN2325" t="s">
        <v>131</v>
      </c>
    </row>
    <row r="2326" spans="1:40" x14ac:dyDescent="0.75">
      <c r="A2326" t="s">
        <v>4849</v>
      </c>
      <c r="B2326" t="s">
        <v>123</v>
      </c>
      <c r="C2326" t="s">
        <v>4850</v>
      </c>
      <c r="D2326" t="s">
        <v>2207</v>
      </c>
      <c r="E2326" t="s">
        <v>126</v>
      </c>
      <c r="F2326">
        <v>400</v>
      </c>
      <c r="G2326">
        <v>9</v>
      </c>
      <c r="H2326" t="s">
        <v>2208</v>
      </c>
      <c r="I2326" t="s">
        <v>128</v>
      </c>
      <c r="J2326" t="s">
        <v>129</v>
      </c>
      <c r="K2326">
        <v>2020</v>
      </c>
      <c r="L2326" t="s">
        <v>167</v>
      </c>
      <c r="O2326" s="43">
        <v>0</v>
      </c>
      <c r="R2326" s="43"/>
      <c r="S2326" s="43">
        <v>0</v>
      </c>
      <c r="T2326" s="43">
        <v>0</v>
      </c>
      <c r="U2326" s="43">
        <v>0</v>
      </c>
      <c r="V2326" s="43"/>
      <c r="W2326" s="43">
        <v>0</v>
      </c>
      <c r="X2326" s="43"/>
      <c r="Y2326" s="43"/>
      <c r="Z2326" s="43"/>
      <c r="AA2326" s="43"/>
      <c r="AB2326" s="43"/>
      <c r="AE2326" s="43">
        <v>0</v>
      </c>
      <c r="AL2326" s="43"/>
      <c r="AN2326" t="s">
        <v>131</v>
      </c>
    </row>
    <row r="2327" spans="1:40" x14ac:dyDescent="0.75">
      <c r="A2327" t="s">
        <v>4851</v>
      </c>
      <c r="B2327" t="s">
        <v>123</v>
      </c>
      <c r="C2327" t="s">
        <v>4852</v>
      </c>
      <c r="D2327" t="s">
        <v>2207</v>
      </c>
      <c r="E2327" t="s">
        <v>126</v>
      </c>
      <c r="F2327">
        <v>401</v>
      </c>
      <c r="G2327">
        <v>0</v>
      </c>
      <c r="H2327" t="s">
        <v>2208</v>
      </c>
      <c r="I2327" t="s">
        <v>128</v>
      </c>
      <c r="J2327" t="s">
        <v>170</v>
      </c>
      <c r="K2327">
        <v>2020</v>
      </c>
      <c r="L2327" t="s">
        <v>130</v>
      </c>
      <c r="O2327" s="43">
        <v>88.322358251741647</v>
      </c>
      <c r="R2327" s="43"/>
      <c r="S2327" s="43">
        <v>87.950578251741646</v>
      </c>
      <c r="T2327" s="43">
        <v>0.37178</v>
      </c>
      <c r="U2327" s="43">
        <v>82.304132460330564</v>
      </c>
      <c r="V2327" s="43"/>
      <c r="W2327" s="43">
        <v>5.6464457914110806</v>
      </c>
      <c r="X2327" s="43"/>
      <c r="Y2327" s="43"/>
      <c r="Z2327" s="43"/>
      <c r="AA2327" s="43"/>
      <c r="AB2327" s="43"/>
      <c r="AE2327" s="43">
        <v>0.37178</v>
      </c>
      <c r="AL2327" s="43"/>
      <c r="AN2327" t="s">
        <v>131</v>
      </c>
    </row>
    <row r="2328" spans="1:40" x14ac:dyDescent="0.75">
      <c r="A2328" t="s">
        <v>4853</v>
      </c>
      <c r="B2328" t="s">
        <v>123</v>
      </c>
      <c r="C2328" t="s">
        <v>4854</v>
      </c>
      <c r="D2328" t="s">
        <v>2207</v>
      </c>
      <c r="E2328" t="s">
        <v>126</v>
      </c>
      <c r="F2328">
        <v>401</v>
      </c>
      <c r="G2328">
        <v>1</v>
      </c>
      <c r="H2328" t="s">
        <v>2208</v>
      </c>
      <c r="I2328" t="s">
        <v>128</v>
      </c>
      <c r="J2328" t="s">
        <v>170</v>
      </c>
      <c r="K2328">
        <v>2020</v>
      </c>
      <c r="L2328" t="s">
        <v>134</v>
      </c>
      <c r="O2328" s="43">
        <v>38.719862417514143</v>
      </c>
      <c r="R2328" s="43"/>
      <c r="S2328" s="43">
        <v>38.719862417514143</v>
      </c>
      <c r="T2328" s="43">
        <v>0</v>
      </c>
      <c r="U2328" s="43">
        <v>37.845304758529267</v>
      </c>
      <c r="V2328" s="43"/>
      <c r="W2328" s="43">
        <v>0.87455765898487736</v>
      </c>
      <c r="X2328" s="43"/>
      <c r="Y2328" s="43"/>
      <c r="Z2328" s="43"/>
      <c r="AA2328" s="43"/>
      <c r="AB2328" s="43"/>
      <c r="AE2328" s="43">
        <v>0</v>
      </c>
      <c r="AL2328" s="43"/>
      <c r="AN2328" t="s">
        <v>131</v>
      </c>
    </row>
    <row r="2329" spans="1:40" x14ac:dyDescent="0.75">
      <c r="A2329" t="s">
        <v>4855</v>
      </c>
      <c r="B2329" t="s">
        <v>123</v>
      </c>
      <c r="C2329" t="s">
        <v>4856</v>
      </c>
      <c r="D2329" t="s">
        <v>2207</v>
      </c>
      <c r="E2329" t="s">
        <v>126</v>
      </c>
      <c r="F2329">
        <v>401</v>
      </c>
      <c r="G2329">
        <v>2</v>
      </c>
      <c r="H2329" t="s">
        <v>2208</v>
      </c>
      <c r="I2329" t="s">
        <v>128</v>
      </c>
      <c r="J2329" t="s">
        <v>170</v>
      </c>
      <c r="K2329">
        <v>2020</v>
      </c>
      <c r="L2329" t="s">
        <v>137</v>
      </c>
      <c r="O2329" s="43">
        <v>1.4352355740257088</v>
      </c>
      <c r="R2329" s="43"/>
      <c r="S2329" s="43">
        <v>1.4352355740257088</v>
      </c>
      <c r="T2329" s="43">
        <v>0</v>
      </c>
      <c r="U2329" s="43">
        <v>1.389741154040842</v>
      </c>
      <c r="V2329" s="43"/>
      <c r="W2329" s="43">
        <v>4.5494419984866877E-2</v>
      </c>
      <c r="X2329" s="43"/>
      <c r="Y2329" s="43"/>
      <c r="Z2329" s="43"/>
      <c r="AA2329" s="43"/>
      <c r="AB2329" s="43"/>
      <c r="AE2329" s="43">
        <v>0</v>
      </c>
      <c r="AL2329" s="43"/>
      <c r="AN2329" t="s">
        <v>131</v>
      </c>
    </row>
    <row r="2330" spans="1:40" x14ac:dyDescent="0.75">
      <c r="A2330" t="s">
        <v>4857</v>
      </c>
      <c r="B2330" t="s">
        <v>123</v>
      </c>
      <c r="C2330" t="s">
        <v>4858</v>
      </c>
      <c r="D2330" t="s">
        <v>2207</v>
      </c>
      <c r="E2330" t="s">
        <v>126</v>
      </c>
      <c r="F2330">
        <v>401</v>
      </c>
      <c r="G2330">
        <v>3</v>
      </c>
      <c r="H2330" t="s">
        <v>2208</v>
      </c>
      <c r="I2330" t="s">
        <v>128</v>
      </c>
      <c r="J2330" t="s">
        <v>170</v>
      </c>
      <c r="K2330">
        <v>2020</v>
      </c>
      <c r="L2330" t="s">
        <v>21</v>
      </c>
      <c r="O2330" s="43">
        <v>13.318701547405265</v>
      </c>
      <c r="R2330" s="43"/>
      <c r="S2330" s="43">
        <v>13.318701547405265</v>
      </c>
      <c r="T2330" s="43">
        <v>0</v>
      </c>
      <c r="U2330" s="43">
        <v>11.90455847700429</v>
      </c>
      <c r="V2330" s="43"/>
      <c r="W2330" s="43">
        <v>1.414143070400975</v>
      </c>
      <c r="X2330" s="43"/>
      <c r="Y2330" s="43"/>
      <c r="Z2330" s="43"/>
      <c r="AA2330" s="43"/>
      <c r="AB2330" s="43"/>
      <c r="AE2330" s="43">
        <v>0</v>
      </c>
      <c r="AL2330" s="43"/>
      <c r="AN2330" t="s">
        <v>131</v>
      </c>
    </row>
    <row r="2331" spans="1:40" x14ac:dyDescent="0.75">
      <c r="A2331" t="s">
        <v>4859</v>
      </c>
      <c r="B2331" t="s">
        <v>123</v>
      </c>
      <c r="C2331" t="s">
        <v>4860</v>
      </c>
      <c r="D2331" t="s">
        <v>2207</v>
      </c>
      <c r="E2331" t="s">
        <v>126</v>
      </c>
      <c r="F2331">
        <v>401</v>
      </c>
      <c r="G2331">
        <v>4</v>
      </c>
      <c r="H2331" t="s">
        <v>2208</v>
      </c>
      <c r="I2331" t="s">
        <v>128</v>
      </c>
      <c r="J2331" t="s">
        <v>170</v>
      </c>
      <c r="K2331">
        <v>2020</v>
      </c>
      <c r="L2331" t="s">
        <v>142</v>
      </c>
      <c r="O2331" s="43">
        <v>0</v>
      </c>
      <c r="R2331" s="43"/>
      <c r="S2331" s="43">
        <v>0</v>
      </c>
      <c r="T2331" s="43">
        <v>0</v>
      </c>
      <c r="U2331" s="43"/>
      <c r="V2331" s="43"/>
      <c r="W2331" s="43"/>
      <c r="X2331" s="43"/>
      <c r="Y2331" s="43"/>
      <c r="Z2331" s="43"/>
      <c r="AA2331" s="43"/>
      <c r="AB2331" s="43"/>
      <c r="AE2331" s="43">
        <v>0</v>
      </c>
      <c r="AL2331" s="43"/>
      <c r="AN2331" t="s">
        <v>131</v>
      </c>
    </row>
    <row r="2332" spans="1:40" x14ac:dyDescent="0.75">
      <c r="A2332" t="s">
        <v>4861</v>
      </c>
      <c r="B2332" t="s">
        <v>123</v>
      </c>
      <c r="C2332" t="s">
        <v>4862</v>
      </c>
      <c r="D2332" t="s">
        <v>2207</v>
      </c>
      <c r="E2332" t="s">
        <v>126</v>
      </c>
      <c r="F2332">
        <v>401</v>
      </c>
      <c r="G2332">
        <v>51</v>
      </c>
      <c r="H2332" t="s">
        <v>2208</v>
      </c>
      <c r="I2332" t="s">
        <v>128</v>
      </c>
      <c r="J2332" t="s">
        <v>170</v>
      </c>
      <c r="K2332">
        <v>2020</v>
      </c>
      <c r="L2332" t="s">
        <v>145</v>
      </c>
      <c r="O2332" s="43">
        <v>18.985676015319385</v>
      </c>
      <c r="R2332" s="43"/>
      <c r="S2332" s="43">
        <v>18.985676015319385</v>
      </c>
      <c r="T2332" s="43">
        <v>0</v>
      </c>
      <c r="U2332" s="43">
        <v>18.75529635997075</v>
      </c>
      <c r="V2332" s="43"/>
      <c r="W2332" s="43">
        <v>0.2303796553486343</v>
      </c>
      <c r="X2332" s="43"/>
      <c r="Y2332" s="43"/>
      <c r="Z2332" s="43"/>
      <c r="AA2332" s="43"/>
      <c r="AB2332" s="43"/>
      <c r="AE2332" s="43">
        <v>0</v>
      </c>
      <c r="AL2332" s="43"/>
      <c r="AN2332" t="s">
        <v>131</v>
      </c>
    </row>
    <row r="2333" spans="1:40" x14ac:dyDescent="0.75">
      <c r="A2333" t="s">
        <v>4863</v>
      </c>
      <c r="B2333" t="s">
        <v>123</v>
      </c>
      <c r="C2333" t="s">
        <v>4864</v>
      </c>
      <c r="D2333" t="s">
        <v>2207</v>
      </c>
      <c r="E2333" t="s">
        <v>126</v>
      </c>
      <c r="F2333">
        <v>401</v>
      </c>
      <c r="G2333">
        <v>52</v>
      </c>
      <c r="H2333" t="s">
        <v>2208</v>
      </c>
      <c r="I2333" t="s">
        <v>128</v>
      </c>
      <c r="J2333" t="s">
        <v>170</v>
      </c>
      <c r="K2333">
        <v>2020</v>
      </c>
      <c r="L2333" t="s">
        <v>72</v>
      </c>
      <c r="O2333" s="43">
        <v>0</v>
      </c>
      <c r="R2333" s="43"/>
      <c r="S2333" s="43">
        <v>0</v>
      </c>
      <c r="T2333" s="43">
        <v>0</v>
      </c>
      <c r="U2333" s="43"/>
      <c r="V2333" s="43"/>
      <c r="W2333" s="43"/>
      <c r="X2333" s="43"/>
      <c r="Y2333" s="43"/>
      <c r="Z2333" s="43"/>
      <c r="AA2333" s="43"/>
      <c r="AB2333" s="43"/>
      <c r="AE2333" s="43">
        <v>0</v>
      </c>
      <c r="AL2333" s="43"/>
      <c r="AN2333" t="s">
        <v>131</v>
      </c>
    </row>
    <row r="2334" spans="1:40" x14ac:dyDescent="0.75">
      <c r="A2334" t="s">
        <v>4865</v>
      </c>
      <c r="B2334" t="s">
        <v>123</v>
      </c>
      <c r="C2334" t="s">
        <v>4866</v>
      </c>
      <c r="D2334" t="s">
        <v>2207</v>
      </c>
      <c r="E2334" t="s">
        <v>126</v>
      </c>
      <c r="F2334">
        <v>401</v>
      </c>
      <c r="G2334">
        <v>53</v>
      </c>
      <c r="H2334" t="s">
        <v>2208</v>
      </c>
      <c r="I2334" t="s">
        <v>128</v>
      </c>
      <c r="J2334" t="s">
        <v>170</v>
      </c>
      <c r="K2334">
        <v>2020</v>
      </c>
      <c r="L2334" t="s">
        <v>150</v>
      </c>
      <c r="O2334" s="43">
        <v>0.52761501902516406</v>
      </c>
      <c r="R2334" s="43"/>
      <c r="S2334" s="43">
        <v>0.52761501902516406</v>
      </c>
      <c r="T2334" s="43">
        <v>0</v>
      </c>
      <c r="U2334" s="43">
        <v>0.29386236633672769</v>
      </c>
      <c r="V2334" s="43"/>
      <c r="W2334" s="43">
        <v>0.23375265268843631</v>
      </c>
      <c r="X2334" s="43"/>
      <c r="Y2334" s="43"/>
      <c r="Z2334" s="43"/>
      <c r="AA2334" s="43"/>
      <c r="AB2334" s="43"/>
      <c r="AE2334" s="43">
        <v>0</v>
      </c>
      <c r="AL2334" s="43"/>
      <c r="AN2334" t="s">
        <v>131</v>
      </c>
    </row>
    <row r="2335" spans="1:40" x14ac:dyDescent="0.75">
      <c r="A2335" t="s">
        <v>4867</v>
      </c>
      <c r="B2335" t="s">
        <v>123</v>
      </c>
      <c r="C2335" t="s">
        <v>4868</v>
      </c>
      <c r="D2335" t="s">
        <v>2207</v>
      </c>
      <c r="E2335" t="s">
        <v>126</v>
      </c>
      <c r="F2335">
        <v>401</v>
      </c>
      <c r="G2335">
        <v>55</v>
      </c>
      <c r="H2335" t="s">
        <v>2208</v>
      </c>
      <c r="I2335" t="s">
        <v>128</v>
      </c>
      <c r="J2335" t="s">
        <v>170</v>
      </c>
      <c r="K2335">
        <v>2020</v>
      </c>
      <c r="L2335" t="s">
        <v>153</v>
      </c>
      <c r="O2335" s="43">
        <v>0</v>
      </c>
      <c r="R2335" s="43"/>
      <c r="S2335" s="43">
        <v>0</v>
      </c>
      <c r="T2335" s="43">
        <v>0</v>
      </c>
      <c r="U2335" s="43"/>
      <c r="V2335" s="43"/>
      <c r="W2335" s="43"/>
      <c r="X2335" s="43"/>
      <c r="Y2335" s="43"/>
      <c r="Z2335" s="43"/>
      <c r="AA2335" s="43"/>
      <c r="AB2335" s="43"/>
      <c r="AE2335" s="43">
        <v>0</v>
      </c>
      <c r="AL2335" s="43"/>
      <c r="AN2335" t="s">
        <v>131</v>
      </c>
    </row>
    <row r="2336" spans="1:40" x14ac:dyDescent="0.75">
      <c r="A2336" t="s">
        <v>4869</v>
      </c>
      <c r="B2336" t="s">
        <v>123</v>
      </c>
      <c r="C2336" t="s">
        <v>4870</v>
      </c>
      <c r="D2336" t="s">
        <v>2207</v>
      </c>
      <c r="E2336" t="s">
        <v>126</v>
      </c>
      <c r="F2336">
        <v>401</v>
      </c>
      <c r="G2336">
        <v>58</v>
      </c>
      <c r="H2336" t="s">
        <v>2208</v>
      </c>
      <c r="I2336" t="s">
        <v>128</v>
      </c>
      <c r="J2336" t="s">
        <v>170</v>
      </c>
      <c r="K2336">
        <v>2020</v>
      </c>
      <c r="L2336" t="s">
        <v>156</v>
      </c>
      <c r="O2336" s="43">
        <v>1.6393475176798673</v>
      </c>
      <c r="R2336" s="43"/>
      <c r="S2336" s="43">
        <v>1.6393475176798673</v>
      </c>
      <c r="T2336" s="43">
        <v>0</v>
      </c>
      <c r="U2336" s="43">
        <v>1.411854709903821</v>
      </c>
      <c r="V2336" s="43"/>
      <c r="W2336" s="43">
        <v>0.22749280777604619</v>
      </c>
      <c r="X2336" s="43"/>
      <c r="Y2336" s="43"/>
      <c r="Z2336" s="43"/>
      <c r="AA2336" s="43"/>
      <c r="AB2336" s="43"/>
      <c r="AE2336" s="43">
        <v>0</v>
      </c>
      <c r="AL2336" s="43"/>
      <c r="AN2336" t="s">
        <v>131</v>
      </c>
    </row>
    <row r="2337" spans="1:40" x14ac:dyDescent="0.75">
      <c r="A2337" t="s">
        <v>4871</v>
      </c>
      <c r="B2337" t="s">
        <v>123</v>
      </c>
      <c r="C2337" t="s">
        <v>4872</v>
      </c>
      <c r="D2337" t="s">
        <v>2207</v>
      </c>
      <c r="E2337" t="s">
        <v>126</v>
      </c>
      <c r="F2337">
        <v>401</v>
      </c>
      <c r="G2337">
        <v>6</v>
      </c>
      <c r="H2337" t="s">
        <v>2208</v>
      </c>
      <c r="I2337" t="s">
        <v>128</v>
      </c>
      <c r="J2337" t="s">
        <v>170</v>
      </c>
      <c r="K2337">
        <v>2020</v>
      </c>
      <c r="L2337" t="s">
        <v>20</v>
      </c>
      <c r="O2337" s="43">
        <v>5.988155568383184</v>
      </c>
      <c r="R2337" s="43"/>
      <c r="S2337" s="43">
        <v>5.6163755683831837</v>
      </c>
      <c r="T2337" s="43">
        <v>0.37178</v>
      </c>
      <c r="U2337" s="43">
        <v>3.279680350644739</v>
      </c>
      <c r="V2337" s="43"/>
      <c r="W2337" s="43">
        <v>2.3366952177384448</v>
      </c>
      <c r="X2337" s="43"/>
      <c r="Y2337" s="43"/>
      <c r="Z2337" s="43"/>
      <c r="AA2337" s="43"/>
      <c r="AB2337" s="43"/>
      <c r="AE2337" s="43">
        <v>0.37178</v>
      </c>
      <c r="AL2337" s="43"/>
      <c r="AN2337" t="s">
        <v>131</v>
      </c>
    </row>
    <row r="2338" spans="1:40" x14ac:dyDescent="0.75">
      <c r="A2338" t="s">
        <v>4873</v>
      </c>
      <c r="B2338" t="s">
        <v>123</v>
      </c>
      <c r="C2338" t="s">
        <v>4874</v>
      </c>
      <c r="D2338" t="s">
        <v>2207</v>
      </c>
      <c r="E2338" t="s">
        <v>126</v>
      </c>
      <c r="F2338">
        <v>401</v>
      </c>
      <c r="G2338">
        <v>7</v>
      </c>
      <c r="H2338" t="s">
        <v>2208</v>
      </c>
      <c r="I2338" t="s">
        <v>128</v>
      </c>
      <c r="J2338" t="s">
        <v>170</v>
      </c>
      <c r="K2338">
        <v>2020</v>
      </c>
      <c r="L2338" t="s">
        <v>161</v>
      </c>
      <c r="O2338" s="43">
        <v>7.7077645923889282</v>
      </c>
      <c r="R2338" s="43"/>
      <c r="S2338" s="43">
        <v>7.7077645923889282</v>
      </c>
      <c r="T2338" s="43">
        <v>0</v>
      </c>
      <c r="U2338" s="43">
        <v>7.4238342839001286</v>
      </c>
      <c r="V2338" s="43"/>
      <c r="W2338" s="43">
        <v>0.28393030848879991</v>
      </c>
      <c r="X2338" s="43"/>
      <c r="Y2338" s="43"/>
      <c r="Z2338" s="43"/>
      <c r="AA2338" s="43"/>
      <c r="AB2338" s="43"/>
      <c r="AE2338" s="43">
        <v>0</v>
      </c>
      <c r="AL2338" s="43"/>
      <c r="AN2338" t="s">
        <v>131</v>
      </c>
    </row>
    <row r="2339" spans="1:40" x14ac:dyDescent="0.75">
      <c r="A2339" t="s">
        <v>4875</v>
      </c>
      <c r="B2339" t="s">
        <v>123</v>
      </c>
      <c r="C2339" t="s">
        <v>4876</v>
      </c>
      <c r="D2339" t="s">
        <v>2207</v>
      </c>
      <c r="E2339" t="s">
        <v>126</v>
      </c>
      <c r="F2339">
        <v>401</v>
      </c>
      <c r="G2339">
        <v>8</v>
      </c>
      <c r="H2339" t="s">
        <v>2208</v>
      </c>
      <c r="I2339" t="s">
        <v>128</v>
      </c>
      <c r="J2339" t="s">
        <v>170</v>
      </c>
      <c r="K2339">
        <v>2020</v>
      </c>
      <c r="L2339" t="s">
        <v>164</v>
      </c>
      <c r="O2339" s="43">
        <v>0</v>
      </c>
      <c r="R2339" s="43"/>
      <c r="S2339" s="43">
        <v>0</v>
      </c>
      <c r="T2339" s="43">
        <v>0</v>
      </c>
      <c r="U2339" s="43"/>
      <c r="V2339" s="43"/>
      <c r="W2339" s="43"/>
      <c r="X2339" s="43"/>
      <c r="Y2339" s="43"/>
      <c r="Z2339" s="43"/>
      <c r="AA2339" s="43"/>
      <c r="AB2339" s="43"/>
      <c r="AE2339" s="43">
        <v>0</v>
      </c>
      <c r="AL2339" s="43"/>
      <c r="AN2339" t="s">
        <v>131</v>
      </c>
    </row>
    <row r="2340" spans="1:40" x14ac:dyDescent="0.75">
      <c r="A2340" t="s">
        <v>4877</v>
      </c>
      <c r="B2340" t="s">
        <v>123</v>
      </c>
      <c r="C2340" t="s">
        <v>4878</v>
      </c>
      <c r="D2340" t="s">
        <v>2207</v>
      </c>
      <c r="E2340" t="s">
        <v>126</v>
      </c>
      <c r="F2340">
        <v>401</v>
      </c>
      <c r="G2340">
        <v>9</v>
      </c>
      <c r="H2340" t="s">
        <v>2208</v>
      </c>
      <c r="I2340" t="s">
        <v>128</v>
      </c>
      <c r="J2340" t="s">
        <v>170</v>
      </c>
      <c r="K2340">
        <v>2020</v>
      </c>
      <c r="L2340" t="s">
        <v>167</v>
      </c>
      <c r="O2340" s="43">
        <v>0</v>
      </c>
      <c r="R2340" s="43"/>
      <c r="S2340" s="43">
        <v>0</v>
      </c>
      <c r="T2340" s="43">
        <v>0</v>
      </c>
      <c r="U2340" s="43"/>
      <c r="V2340" s="43"/>
      <c r="W2340" s="43"/>
      <c r="X2340" s="43"/>
      <c r="Y2340" s="43"/>
      <c r="Z2340" s="43"/>
      <c r="AA2340" s="43"/>
      <c r="AB2340" s="43"/>
      <c r="AE2340" s="43">
        <v>0</v>
      </c>
      <c r="AL2340" s="43"/>
      <c r="AN2340" t="s">
        <v>131</v>
      </c>
    </row>
    <row r="2341" spans="1:40" x14ac:dyDescent="0.75">
      <c r="A2341" t="s">
        <v>4879</v>
      </c>
      <c r="B2341" t="s">
        <v>123</v>
      </c>
      <c r="C2341" t="s">
        <v>4880</v>
      </c>
      <c r="D2341" t="s">
        <v>2207</v>
      </c>
      <c r="E2341" t="s">
        <v>126</v>
      </c>
      <c r="F2341">
        <v>402</v>
      </c>
      <c r="G2341">
        <v>0</v>
      </c>
      <c r="H2341" t="s">
        <v>2208</v>
      </c>
      <c r="I2341" t="s">
        <v>128</v>
      </c>
      <c r="J2341" t="s">
        <v>199</v>
      </c>
      <c r="K2341">
        <v>2020</v>
      </c>
      <c r="L2341" t="s">
        <v>130</v>
      </c>
      <c r="O2341" s="43">
        <v>46.097055274496256</v>
      </c>
      <c r="R2341" s="43"/>
      <c r="S2341" s="43">
        <v>45.832165274496255</v>
      </c>
      <c r="T2341" s="43">
        <v>0.26488999999999996</v>
      </c>
      <c r="U2341" s="43">
        <v>40.039022762187663</v>
      </c>
      <c r="V2341" s="43"/>
      <c r="W2341" s="43">
        <v>5.7931425123085916</v>
      </c>
      <c r="X2341" s="43"/>
      <c r="Y2341" s="43"/>
      <c r="Z2341" s="43"/>
      <c r="AA2341" s="43"/>
      <c r="AB2341" s="43"/>
      <c r="AE2341" s="43">
        <v>0.26488999999999996</v>
      </c>
      <c r="AL2341" s="43"/>
      <c r="AN2341" t="s">
        <v>131</v>
      </c>
    </row>
    <row r="2342" spans="1:40" x14ac:dyDescent="0.75">
      <c r="A2342" t="s">
        <v>4881</v>
      </c>
      <c r="B2342" t="s">
        <v>123</v>
      </c>
      <c r="C2342" t="s">
        <v>4882</v>
      </c>
      <c r="D2342" t="s">
        <v>2207</v>
      </c>
      <c r="E2342" t="s">
        <v>126</v>
      </c>
      <c r="F2342">
        <v>402</v>
      </c>
      <c r="G2342">
        <v>1</v>
      </c>
      <c r="H2342" t="s">
        <v>2208</v>
      </c>
      <c r="I2342" t="s">
        <v>128</v>
      </c>
      <c r="J2342" t="s">
        <v>199</v>
      </c>
      <c r="K2342">
        <v>2020</v>
      </c>
      <c r="L2342" t="s">
        <v>134</v>
      </c>
      <c r="O2342" s="43">
        <v>4.6403433478421876</v>
      </c>
      <c r="R2342" s="43"/>
      <c r="S2342" s="43">
        <v>4.6403433478421876</v>
      </c>
      <c r="T2342" s="43">
        <v>0</v>
      </c>
      <c r="U2342" s="43">
        <v>4.317252238981645</v>
      </c>
      <c r="V2342" s="43"/>
      <c r="W2342" s="43">
        <v>0.32309110886054282</v>
      </c>
      <c r="X2342" s="43"/>
      <c r="Y2342" s="43"/>
      <c r="Z2342" s="43"/>
      <c r="AA2342" s="43"/>
      <c r="AB2342" s="43"/>
      <c r="AE2342" s="43">
        <v>0</v>
      </c>
      <c r="AL2342" s="43"/>
      <c r="AN2342" t="s">
        <v>131</v>
      </c>
    </row>
    <row r="2343" spans="1:40" x14ac:dyDescent="0.75">
      <c r="A2343" t="s">
        <v>4883</v>
      </c>
      <c r="B2343" t="s">
        <v>123</v>
      </c>
      <c r="C2343" t="s">
        <v>4884</v>
      </c>
      <c r="D2343" t="s">
        <v>2207</v>
      </c>
      <c r="E2343" t="s">
        <v>126</v>
      </c>
      <c r="F2343">
        <v>402</v>
      </c>
      <c r="G2343">
        <v>2</v>
      </c>
      <c r="H2343" t="s">
        <v>2208</v>
      </c>
      <c r="I2343" t="s">
        <v>128</v>
      </c>
      <c r="J2343" t="s">
        <v>199</v>
      </c>
      <c r="K2343">
        <v>2020</v>
      </c>
      <c r="L2343" t="s">
        <v>137</v>
      </c>
      <c r="O2343" s="43">
        <v>0.35269792817034884</v>
      </c>
      <c r="R2343" s="43"/>
      <c r="S2343" s="43">
        <v>0.35269792817034884</v>
      </c>
      <c r="T2343" s="43">
        <v>0</v>
      </c>
      <c r="U2343" s="43">
        <v>0.30982674353011558</v>
      </c>
      <c r="V2343" s="43"/>
      <c r="W2343" s="43">
        <v>4.2871184640233283E-2</v>
      </c>
      <c r="X2343" s="43"/>
      <c r="Y2343" s="43"/>
      <c r="Z2343" s="43"/>
      <c r="AA2343" s="43"/>
      <c r="AB2343" s="43"/>
      <c r="AE2343" s="43">
        <v>0</v>
      </c>
      <c r="AL2343" s="43"/>
      <c r="AN2343" t="s">
        <v>131</v>
      </c>
    </row>
    <row r="2344" spans="1:40" x14ac:dyDescent="0.75">
      <c r="A2344" t="s">
        <v>4885</v>
      </c>
      <c r="B2344" t="s">
        <v>123</v>
      </c>
      <c r="C2344" t="s">
        <v>4886</v>
      </c>
      <c r="D2344" t="s">
        <v>2207</v>
      </c>
      <c r="E2344" t="s">
        <v>126</v>
      </c>
      <c r="F2344">
        <v>402</v>
      </c>
      <c r="G2344">
        <v>3</v>
      </c>
      <c r="H2344" t="s">
        <v>2208</v>
      </c>
      <c r="I2344" t="s">
        <v>128</v>
      </c>
      <c r="J2344" t="s">
        <v>199</v>
      </c>
      <c r="K2344">
        <v>2020</v>
      </c>
      <c r="L2344" t="s">
        <v>21</v>
      </c>
      <c r="O2344" s="43">
        <v>8.4046510045970084</v>
      </c>
      <c r="R2344" s="43"/>
      <c r="S2344" s="43">
        <v>8.4046510045970084</v>
      </c>
      <c r="T2344" s="43">
        <v>0</v>
      </c>
      <c r="U2344" s="43">
        <v>7.3256954897210971</v>
      </c>
      <c r="V2344" s="43"/>
      <c r="W2344" s="43">
        <v>1.0789555148759109</v>
      </c>
      <c r="X2344" s="43"/>
      <c r="Y2344" s="43"/>
      <c r="Z2344" s="43"/>
      <c r="AA2344" s="43"/>
      <c r="AB2344" s="43"/>
      <c r="AE2344" s="43">
        <v>0</v>
      </c>
      <c r="AL2344" s="43"/>
      <c r="AN2344" t="s">
        <v>131</v>
      </c>
    </row>
    <row r="2345" spans="1:40" x14ac:dyDescent="0.75">
      <c r="A2345" t="s">
        <v>4887</v>
      </c>
      <c r="B2345" t="s">
        <v>123</v>
      </c>
      <c r="C2345" t="s">
        <v>4888</v>
      </c>
      <c r="D2345" t="s">
        <v>2207</v>
      </c>
      <c r="E2345" t="s">
        <v>126</v>
      </c>
      <c r="F2345">
        <v>402</v>
      </c>
      <c r="G2345">
        <v>4</v>
      </c>
      <c r="H2345" t="s">
        <v>2208</v>
      </c>
      <c r="I2345" t="s">
        <v>128</v>
      </c>
      <c r="J2345" t="s">
        <v>199</v>
      </c>
      <c r="K2345">
        <v>2020</v>
      </c>
      <c r="L2345" t="s">
        <v>142</v>
      </c>
      <c r="O2345" s="43">
        <v>0</v>
      </c>
      <c r="R2345" s="43"/>
      <c r="S2345" s="43">
        <v>0</v>
      </c>
      <c r="T2345" s="43">
        <v>0</v>
      </c>
      <c r="U2345" s="43"/>
      <c r="V2345" s="43"/>
      <c r="W2345" s="43"/>
      <c r="X2345" s="43"/>
      <c r="Y2345" s="43"/>
      <c r="Z2345" s="43"/>
      <c r="AA2345" s="43"/>
      <c r="AB2345" s="43"/>
      <c r="AE2345" s="43">
        <v>0</v>
      </c>
      <c r="AL2345" s="43"/>
      <c r="AN2345" t="s">
        <v>131</v>
      </c>
    </row>
    <row r="2346" spans="1:40" x14ac:dyDescent="0.75">
      <c r="A2346" t="s">
        <v>4889</v>
      </c>
      <c r="B2346" t="s">
        <v>123</v>
      </c>
      <c r="C2346" t="s">
        <v>4890</v>
      </c>
      <c r="D2346" t="s">
        <v>2207</v>
      </c>
      <c r="E2346" t="s">
        <v>126</v>
      </c>
      <c r="F2346">
        <v>402</v>
      </c>
      <c r="G2346">
        <v>51</v>
      </c>
      <c r="H2346" t="s">
        <v>2208</v>
      </c>
      <c r="I2346" t="s">
        <v>128</v>
      </c>
      <c r="J2346" t="s">
        <v>199</v>
      </c>
      <c r="K2346">
        <v>2020</v>
      </c>
      <c r="L2346" t="s">
        <v>145</v>
      </c>
      <c r="O2346" s="43">
        <v>0.40212755301399689</v>
      </c>
      <c r="R2346" s="43"/>
      <c r="S2346" s="43">
        <v>0.40212755301399689</v>
      </c>
      <c r="T2346" s="43">
        <v>0</v>
      </c>
      <c r="U2346" s="43">
        <v>0.36549487272103631</v>
      </c>
      <c r="V2346" s="43"/>
      <c r="W2346" s="43">
        <v>3.6632680292960559E-2</v>
      </c>
      <c r="X2346" s="43"/>
      <c r="Y2346" s="43"/>
      <c r="Z2346" s="43"/>
      <c r="AA2346" s="43"/>
      <c r="AB2346" s="43"/>
      <c r="AE2346" s="43">
        <v>0</v>
      </c>
      <c r="AL2346" s="43"/>
      <c r="AN2346" t="s">
        <v>131</v>
      </c>
    </row>
    <row r="2347" spans="1:40" x14ac:dyDescent="0.75">
      <c r="A2347" t="s">
        <v>4891</v>
      </c>
      <c r="B2347" t="s">
        <v>123</v>
      </c>
      <c r="C2347" t="s">
        <v>4892</v>
      </c>
      <c r="D2347" t="s">
        <v>2207</v>
      </c>
      <c r="E2347" t="s">
        <v>126</v>
      </c>
      <c r="F2347">
        <v>402</v>
      </c>
      <c r="G2347">
        <v>52</v>
      </c>
      <c r="H2347" t="s">
        <v>2208</v>
      </c>
      <c r="I2347" t="s">
        <v>128</v>
      </c>
      <c r="J2347" t="s">
        <v>199</v>
      </c>
      <c r="K2347">
        <v>2020</v>
      </c>
      <c r="L2347" t="s">
        <v>72</v>
      </c>
      <c r="O2347" s="43">
        <v>0</v>
      </c>
      <c r="R2347" s="43"/>
      <c r="S2347" s="43">
        <v>0</v>
      </c>
      <c r="T2347" s="43">
        <v>0</v>
      </c>
      <c r="U2347" s="43"/>
      <c r="V2347" s="43"/>
      <c r="W2347" s="43"/>
      <c r="X2347" s="43"/>
      <c r="Y2347" s="43"/>
      <c r="Z2347" s="43"/>
      <c r="AA2347" s="43"/>
      <c r="AB2347" s="43"/>
      <c r="AE2347" s="43">
        <v>0</v>
      </c>
      <c r="AL2347" s="43"/>
      <c r="AN2347" t="s">
        <v>131</v>
      </c>
    </row>
    <row r="2348" spans="1:40" x14ac:dyDescent="0.75">
      <c r="A2348" t="s">
        <v>4893</v>
      </c>
      <c r="B2348" t="s">
        <v>123</v>
      </c>
      <c r="C2348" t="s">
        <v>4894</v>
      </c>
      <c r="D2348" t="s">
        <v>2207</v>
      </c>
      <c r="E2348" t="s">
        <v>126</v>
      </c>
      <c r="F2348">
        <v>402</v>
      </c>
      <c r="G2348">
        <v>53</v>
      </c>
      <c r="H2348" t="s">
        <v>2208</v>
      </c>
      <c r="I2348" t="s">
        <v>128</v>
      </c>
      <c r="J2348" t="s">
        <v>199</v>
      </c>
      <c r="K2348">
        <v>2020</v>
      </c>
      <c r="L2348" t="s">
        <v>150</v>
      </c>
      <c r="O2348" s="43">
        <v>0.31719470322342974</v>
      </c>
      <c r="R2348" s="43"/>
      <c r="S2348" s="43">
        <v>0.31719470322342974</v>
      </c>
      <c r="T2348" s="43">
        <v>0</v>
      </c>
      <c r="U2348" s="43">
        <v>1.260331489925942E-2</v>
      </c>
      <c r="V2348" s="43"/>
      <c r="W2348" s="43">
        <v>0.30459138832417032</v>
      </c>
      <c r="X2348" s="43"/>
      <c r="Y2348" s="43"/>
      <c r="Z2348" s="43"/>
      <c r="AA2348" s="43"/>
      <c r="AB2348" s="43"/>
      <c r="AE2348" s="43">
        <v>0</v>
      </c>
      <c r="AL2348" s="43"/>
      <c r="AN2348" t="s">
        <v>131</v>
      </c>
    </row>
    <row r="2349" spans="1:40" x14ac:dyDescent="0.75">
      <c r="A2349" t="s">
        <v>4895</v>
      </c>
      <c r="B2349" t="s">
        <v>123</v>
      </c>
      <c r="C2349" t="s">
        <v>4896</v>
      </c>
      <c r="D2349" t="s">
        <v>2207</v>
      </c>
      <c r="E2349" t="s">
        <v>126</v>
      </c>
      <c r="F2349">
        <v>402</v>
      </c>
      <c r="G2349">
        <v>55</v>
      </c>
      <c r="H2349" t="s">
        <v>2208</v>
      </c>
      <c r="I2349" t="s">
        <v>128</v>
      </c>
      <c r="J2349" t="s">
        <v>199</v>
      </c>
      <c r="K2349">
        <v>2020</v>
      </c>
      <c r="L2349" t="s">
        <v>153</v>
      </c>
      <c r="O2349" s="43">
        <v>0</v>
      </c>
      <c r="R2349" s="43"/>
      <c r="S2349" s="43">
        <v>0</v>
      </c>
      <c r="T2349" s="43">
        <v>0</v>
      </c>
      <c r="U2349" s="43"/>
      <c r="V2349" s="43"/>
      <c r="W2349" s="43"/>
      <c r="X2349" s="43"/>
      <c r="Y2349" s="43"/>
      <c r="Z2349" s="43"/>
      <c r="AA2349" s="43"/>
      <c r="AB2349" s="43"/>
      <c r="AE2349" s="43">
        <v>0</v>
      </c>
      <c r="AL2349" s="43"/>
      <c r="AN2349" t="s">
        <v>131</v>
      </c>
    </row>
    <row r="2350" spans="1:40" x14ac:dyDescent="0.75">
      <c r="A2350" t="s">
        <v>4897</v>
      </c>
      <c r="B2350" t="s">
        <v>123</v>
      </c>
      <c r="C2350" t="s">
        <v>4898</v>
      </c>
      <c r="D2350" t="s">
        <v>2207</v>
      </c>
      <c r="E2350" t="s">
        <v>126</v>
      </c>
      <c r="F2350">
        <v>402</v>
      </c>
      <c r="G2350">
        <v>58</v>
      </c>
      <c r="H2350" t="s">
        <v>2208</v>
      </c>
      <c r="I2350" t="s">
        <v>128</v>
      </c>
      <c r="J2350" t="s">
        <v>199</v>
      </c>
      <c r="K2350">
        <v>2020</v>
      </c>
      <c r="L2350" t="s">
        <v>156</v>
      </c>
      <c r="O2350" s="43">
        <v>1.3143091844214581</v>
      </c>
      <c r="R2350" s="43"/>
      <c r="S2350" s="43">
        <v>1.3143091844214581</v>
      </c>
      <c r="T2350" s="43">
        <v>0</v>
      </c>
      <c r="U2350" s="43">
        <v>0.89942461690992159</v>
      </c>
      <c r="V2350" s="43"/>
      <c r="W2350" s="43">
        <v>0.41488456751153652</v>
      </c>
      <c r="X2350" s="43"/>
      <c r="Y2350" s="43"/>
      <c r="Z2350" s="43"/>
      <c r="AA2350" s="43"/>
      <c r="AB2350" s="43"/>
      <c r="AE2350" s="43">
        <v>0</v>
      </c>
      <c r="AL2350" s="43"/>
      <c r="AN2350" t="s">
        <v>131</v>
      </c>
    </row>
    <row r="2351" spans="1:40" x14ac:dyDescent="0.75">
      <c r="A2351" t="s">
        <v>4899</v>
      </c>
      <c r="B2351" t="s">
        <v>123</v>
      </c>
      <c r="C2351" t="s">
        <v>4900</v>
      </c>
      <c r="D2351" t="s">
        <v>2207</v>
      </c>
      <c r="E2351" t="s">
        <v>126</v>
      </c>
      <c r="F2351">
        <v>402</v>
      </c>
      <c r="G2351">
        <v>6</v>
      </c>
      <c r="H2351" t="s">
        <v>2208</v>
      </c>
      <c r="I2351" t="s">
        <v>128</v>
      </c>
      <c r="J2351" t="s">
        <v>199</v>
      </c>
      <c r="K2351">
        <v>2020</v>
      </c>
      <c r="L2351" t="s">
        <v>20</v>
      </c>
      <c r="O2351" s="43">
        <v>1.4218750113795355</v>
      </c>
      <c r="R2351" s="43"/>
      <c r="S2351" s="43">
        <v>1.1569850113795355</v>
      </c>
      <c r="T2351" s="43">
        <v>0.26488999999999996</v>
      </c>
      <c r="U2351" s="43">
        <v>0.46209833890810459</v>
      </c>
      <c r="V2351" s="43"/>
      <c r="W2351" s="43">
        <v>0.69488667247143088</v>
      </c>
      <c r="X2351" s="43"/>
      <c r="Y2351" s="43"/>
      <c r="Z2351" s="43"/>
      <c r="AA2351" s="43"/>
      <c r="AB2351" s="43"/>
      <c r="AE2351" s="43">
        <v>0.26488999999999996</v>
      </c>
      <c r="AL2351" s="43"/>
      <c r="AN2351" t="s">
        <v>131</v>
      </c>
    </row>
    <row r="2352" spans="1:40" x14ac:dyDescent="0.75">
      <c r="A2352" t="s">
        <v>4901</v>
      </c>
      <c r="B2352" t="s">
        <v>123</v>
      </c>
      <c r="C2352" t="s">
        <v>4902</v>
      </c>
      <c r="D2352" t="s">
        <v>2207</v>
      </c>
      <c r="E2352" t="s">
        <v>126</v>
      </c>
      <c r="F2352">
        <v>402</v>
      </c>
      <c r="G2352">
        <v>7</v>
      </c>
      <c r="H2352" t="s">
        <v>2208</v>
      </c>
      <c r="I2352" t="s">
        <v>128</v>
      </c>
      <c r="J2352" t="s">
        <v>199</v>
      </c>
      <c r="K2352">
        <v>2020</v>
      </c>
      <c r="L2352" t="s">
        <v>161</v>
      </c>
      <c r="O2352" s="43">
        <v>29.243856541848285</v>
      </c>
      <c r="R2352" s="43"/>
      <c r="S2352" s="43">
        <v>29.243856541848285</v>
      </c>
      <c r="T2352" s="43">
        <v>0</v>
      </c>
      <c r="U2352" s="43">
        <v>26.346627146516479</v>
      </c>
      <c r="V2352" s="43"/>
      <c r="W2352" s="43">
        <v>2.8972293953318071</v>
      </c>
      <c r="X2352" s="43"/>
      <c r="Y2352" s="43"/>
      <c r="Z2352" s="43"/>
      <c r="AA2352" s="43"/>
      <c r="AB2352" s="43"/>
      <c r="AE2352" s="43">
        <v>0</v>
      </c>
      <c r="AL2352" s="43"/>
      <c r="AN2352" t="s">
        <v>131</v>
      </c>
    </row>
    <row r="2353" spans="1:40" x14ac:dyDescent="0.75">
      <c r="A2353" t="s">
        <v>4903</v>
      </c>
      <c r="B2353" t="s">
        <v>123</v>
      </c>
      <c r="C2353" t="s">
        <v>4904</v>
      </c>
      <c r="D2353" t="s">
        <v>2207</v>
      </c>
      <c r="E2353" t="s">
        <v>126</v>
      </c>
      <c r="F2353">
        <v>402</v>
      </c>
      <c r="G2353">
        <v>8</v>
      </c>
      <c r="H2353" t="s">
        <v>2208</v>
      </c>
      <c r="I2353" t="s">
        <v>128</v>
      </c>
      <c r="J2353" t="s">
        <v>199</v>
      </c>
      <c r="K2353">
        <v>2020</v>
      </c>
      <c r="L2353" t="s">
        <v>164</v>
      </c>
      <c r="O2353" s="43">
        <v>0</v>
      </c>
      <c r="R2353" s="43"/>
      <c r="S2353" s="43">
        <v>0</v>
      </c>
      <c r="T2353" s="43">
        <v>0</v>
      </c>
      <c r="U2353" s="43"/>
      <c r="V2353" s="43"/>
      <c r="W2353" s="43"/>
      <c r="X2353" s="43"/>
      <c r="Y2353" s="43"/>
      <c r="Z2353" s="43"/>
      <c r="AA2353" s="43"/>
      <c r="AB2353" s="43"/>
      <c r="AE2353" s="43">
        <v>0</v>
      </c>
      <c r="AL2353" s="43"/>
      <c r="AN2353" t="s">
        <v>131</v>
      </c>
    </row>
    <row r="2354" spans="1:40" x14ac:dyDescent="0.75">
      <c r="A2354" t="s">
        <v>4905</v>
      </c>
      <c r="B2354" t="s">
        <v>123</v>
      </c>
      <c r="C2354" t="s">
        <v>4906</v>
      </c>
      <c r="D2354" t="s">
        <v>2207</v>
      </c>
      <c r="E2354" t="s">
        <v>126</v>
      </c>
      <c r="F2354">
        <v>402</v>
      </c>
      <c r="G2354">
        <v>9</v>
      </c>
      <c r="H2354" t="s">
        <v>2208</v>
      </c>
      <c r="I2354" t="s">
        <v>128</v>
      </c>
      <c r="J2354" t="s">
        <v>199</v>
      </c>
      <c r="K2354">
        <v>2020</v>
      </c>
      <c r="L2354" t="s">
        <v>167</v>
      </c>
      <c r="O2354" s="43">
        <v>0</v>
      </c>
      <c r="R2354" s="43"/>
      <c r="S2354" s="43">
        <v>0</v>
      </c>
      <c r="T2354" s="43">
        <v>0</v>
      </c>
      <c r="U2354" s="43"/>
      <c r="V2354" s="43"/>
      <c r="W2354" s="43"/>
      <c r="X2354" s="43"/>
      <c r="Y2354" s="43"/>
      <c r="Z2354" s="43"/>
      <c r="AA2354" s="43"/>
      <c r="AB2354" s="43"/>
      <c r="AE2354" s="43">
        <v>0</v>
      </c>
      <c r="AL2354" s="43"/>
      <c r="AN2354" t="s">
        <v>131</v>
      </c>
    </row>
    <row r="2355" spans="1:40" x14ac:dyDescent="0.75">
      <c r="A2355" t="s">
        <v>4907</v>
      </c>
      <c r="B2355" t="s">
        <v>123</v>
      </c>
      <c r="C2355" t="s">
        <v>4908</v>
      </c>
      <c r="D2355" t="s">
        <v>2293</v>
      </c>
      <c r="E2355" t="s">
        <v>126</v>
      </c>
      <c r="F2355">
        <v>400</v>
      </c>
      <c r="G2355">
        <v>0</v>
      </c>
      <c r="H2355" t="s">
        <v>2294</v>
      </c>
      <c r="I2355" t="s">
        <v>128</v>
      </c>
      <c r="J2355" t="s">
        <v>129</v>
      </c>
      <c r="K2355">
        <v>2020</v>
      </c>
      <c r="L2355" t="s">
        <v>130</v>
      </c>
      <c r="O2355" s="43">
        <v>13.012540757858405</v>
      </c>
      <c r="R2355" s="43"/>
      <c r="S2355" s="43">
        <v>12.304780757858405</v>
      </c>
      <c r="T2355" s="43">
        <v>0.70775999999999994</v>
      </c>
      <c r="U2355" s="43">
        <v>9.4722597105883768</v>
      </c>
      <c r="V2355" s="43"/>
      <c r="W2355" s="43">
        <v>2.8325210472700282</v>
      </c>
      <c r="X2355" s="43"/>
      <c r="Y2355" s="43"/>
      <c r="Z2355" s="43"/>
      <c r="AA2355" s="43"/>
      <c r="AB2355" s="43"/>
      <c r="AE2355" s="43">
        <v>0.70775999999999994</v>
      </c>
      <c r="AL2355" s="43"/>
      <c r="AN2355" t="s">
        <v>131</v>
      </c>
    </row>
    <row r="2356" spans="1:40" x14ac:dyDescent="0.75">
      <c r="A2356" t="s">
        <v>4909</v>
      </c>
      <c r="B2356" t="s">
        <v>123</v>
      </c>
      <c r="C2356" t="s">
        <v>4910</v>
      </c>
      <c r="D2356" t="s">
        <v>2293</v>
      </c>
      <c r="E2356" t="s">
        <v>126</v>
      </c>
      <c r="F2356">
        <v>400</v>
      </c>
      <c r="G2356">
        <v>1</v>
      </c>
      <c r="H2356" t="s">
        <v>2294</v>
      </c>
      <c r="I2356" t="s">
        <v>128</v>
      </c>
      <c r="J2356" t="s">
        <v>129</v>
      </c>
      <c r="K2356">
        <v>2020</v>
      </c>
      <c r="L2356" t="s">
        <v>134</v>
      </c>
      <c r="O2356" s="43">
        <v>0</v>
      </c>
      <c r="R2356" s="43"/>
      <c r="S2356" s="43">
        <v>0</v>
      </c>
      <c r="T2356" s="43">
        <v>0</v>
      </c>
      <c r="U2356" s="43">
        <v>0</v>
      </c>
      <c r="V2356" s="43"/>
      <c r="W2356" s="43">
        <v>0</v>
      </c>
      <c r="X2356" s="43"/>
      <c r="Y2356" s="43"/>
      <c r="Z2356" s="43"/>
      <c r="AA2356" s="43"/>
      <c r="AB2356" s="43"/>
      <c r="AE2356" s="43">
        <v>0</v>
      </c>
      <c r="AL2356" s="43"/>
      <c r="AN2356" t="s">
        <v>131</v>
      </c>
    </row>
    <row r="2357" spans="1:40" x14ac:dyDescent="0.75">
      <c r="A2357" t="s">
        <v>4911</v>
      </c>
      <c r="B2357" t="s">
        <v>123</v>
      </c>
      <c r="C2357" t="s">
        <v>4912</v>
      </c>
      <c r="D2357" t="s">
        <v>2293</v>
      </c>
      <c r="E2357" t="s">
        <v>126</v>
      </c>
      <c r="F2357">
        <v>400</v>
      </c>
      <c r="G2357">
        <v>2</v>
      </c>
      <c r="H2357" t="s">
        <v>2294</v>
      </c>
      <c r="I2357" t="s">
        <v>128</v>
      </c>
      <c r="J2357" t="s">
        <v>129</v>
      </c>
      <c r="K2357">
        <v>2020</v>
      </c>
      <c r="L2357" t="s">
        <v>137</v>
      </c>
      <c r="O2357" s="43">
        <v>1.9662462570971959</v>
      </c>
      <c r="R2357" s="43"/>
      <c r="S2357" s="43">
        <v>1.9662462570971959</v>
      </c>
      <c r="T2357" s="43">
        <v>0</v>
      </c>
      <c r="U2357" s="43">
        <v>1.1628910821043981</v>
      </c>
      <c r="V2357" s="43"/>
      <c r="W2357" s="43">
        <v>0.80335517499279796</v>
      </c>
      <c r="X2357" s="43"/>
      <c r="Y2357" s="43"/>
      <c r="Z2357" s="43"/>
      <c r="AA2357" s="43"/>
      <c r="AB2357" s="43"/>
      <c r="AE2357" s="43">
        <v>0</v>
      </c>
      <c r="AL2357" s="43"/>
      <c r="AN2357" t="s">
        <v>131</v>
      </c>
    </row>
    <row r="2358" spans="1:40" x14ac:dyDescent="0.75">
      <c r="A2358" t="s">
        <v>4913</v>
      </c>
      <c r="B2358" t="s">
        <v>123</v>
      </c>
      <c r="C2358" t="s">
        <v>4914</v>
      </c>
      <c r="D2358" t="s">
        <v>2293</v>
      </c>
      <c r="E2358" t="s">
        <v>126</v>
      </c>
      <c r="F2358">
        <v>400</v>
      </c>
      <c r="G2358">
        <v>3</v>
      </c>
      <c r="H2358" t="s">
        <v>2294</v>
      </c>
      <c r="I2358" t="s">
        <v>128</v>
      </c>
      <c r="J2358" t="s">
        <v>129</v>
      </c>
      <c r="K2358">
        <v>2020</v>
      </c>
      <c r="L2358" t="s">
        <v>21</v>
      </c>
      <c r="O2358" s="43">
        <v>0.86002799732807644</v>
      </c>
      <c r="R2358" s="43"/>
      <c r="S2358" s="43">
        <v>0.86002799732807644</v>
      </c>
      <c r="T2358" s="43">
        <v>0</v>
      </c>
      <c r="U2358" s="43">
        <v>0.29136651284222131</v>
      </c>
      <c r="V2358" s="43"/>
      <c r="W2358" s="43">
        <v>0.56866148448585507</v>
      </c>
      <c r="X2358" s="43"/>
      <c r="Y2358" s="43"/>
      <c r="Z2358" s="43"/>
      <c r="AA2358" s="43"/>
      <c r="AB2358" s="43"/>
      <c r="AE2358" s="43">
        <v>0</v>
      </c>
      <c r="AL2358" s="43"/>
      <c r="AN2358" t="s">
        <v>131</v>
      </c>
    </row>
    <row r="2359" spans="1:40" x14ac:dyDescent="0.75">
      <c r="A2359" t="s">
        <v>4915</v>
      </c>
      <c r="B2359" t="s">
        <v>123</v>
      </c>
      <c r="C2359" t="s">
        <v>4916</v>
      </c>
      <c r="D2359" t="s">
        <v>2293</v>
      </c>
      <c r="E2359" t="s">
        <v>126</v>
      </c>
      <c r="F2359">
        <v>400</v>
      </c>
      <c r="G2359">
        <v>4</v>
      </c>
      <c r="H2359" t="s">
        <v>2294</v>
      </c>
      <c r="I2359" t="s">
        <v>128</v>
      </c>
      <c r="J2359" t="s">
        <v>129</v>
      </c>
      <c r="K2359">
        <v>2020</v>
      </c>
      <c r="L2359" t="s">
        <v>142</v>
      </c>
      <c r="O2359" s="43">
        <v>0</v>
      </c>
      <c r="R2359" s="43"/>
      <c r="S2359" s="43">
        <v>0</v>
      </c>
      <c r="T2359" s="43">
        <v>0</v>
      </c>
      <c r="U2359" s="43">
        <v>0</v>
      </c>
      <c r="V2359" s="43"/>
      <c r="W2359" s="43">
        <v>0</v>
      </c>
      <c r="X2359" s="43"/>
      <c r="Y2359" s="43"/>
      <c r="Z2359" s="43"/>
      <c r="AA2359" s="43"/>
      <c r="AB2359" s="43"/>
      <c r="AE2359" s="43">
        <v>0</v>
      </c>
      <c r="AL2359" s="43"/>
      <c r="AN2359" t="s">
        <v>131</v>
      </c>
    </row>
    <row r="2360" spans="1:40" x14ac:dyDescent="0.75">
      <c r="A2360" t="s">
        <v>4917</v>
      </c>
      <c r="B2360" t="s">
        <v>123</v>
      </c>
      <c r="C2360" t="s">
        <v>4918</v>
      </c>
      <c r="D2360" t="s">
        <v>2293</v>
      </c>
      <c r="E2360" t="s">
        <v>126</v>
      </c>
      <c r="F2360">
        <v>400</v>
      </c>
      <c r="G2360">
        <v>51</v>
      </c>
      <c r="H2360" t="s">
        <v>2294</v>
      </c>
      <c r="I2360" t="s">
        <v>128</v>
      </c>
      <c r="J2360" t="s">
        <v>129</v>
      </c>
      <c r="K2360">
        <v>2020</v>
      </c>
      <c r="L2360" t="s">
        <v>145</v>
      </c>
      <c r="O2360" s="43">
        <v>7.1270664924802585</v>
      </c>
      <c r="R2360" s="43"/>
      <c r="S2360" s="43">
        <v>7.1270664924802585</v>
      </c>
      <c r="T2360" s="43">
        <v>0</v>
      </c>
      <c r="U2360" s="43">
        <v>6.6291343675448262</v>
      </c>
      <c r="V2360" s="43"/>
      <c r="W2360" s="43">
        <v>0.49793212493543199</v>
      </c>
      <c r="X2360" s="43"/>
      <c r="Y2360" s="43"/>
      <c r="Z2360" s="43"/>
      <c r="AA2360" s="43"/>
      <c r="AB2360" s="43"/>
      <c r="AE2360" s="43">
        <v>0</v>
      </c>
      <c r="AL2360" s="43"/>
      <c r="AN2360" t="s">
        <v>131</v>
      </c>
    </row>
    <row r="2361" spans="1:40" x14ac:dyDescent="0.75">
      <c r="A2361" t="s">
        <v>4919</v>
      </c>
      <c r="B2361" t="s">
        <v>123</v>
      </c>
      <c r="C2361" t="s">
        <v>4920</v>
      </c>
      <c r="D2361" t="s">
        <v>2293</v>
      </c>
      <c r="E2361" t="s">
        <v>126</v>
      </c>
      <c r="F2361">
        <v>400</v>
      </c>
      <c r="G2361">
        <v>52</v>
      </c>
      <c r="H2361" t="s">
        <v>2294</v>
      </c>
      <c r="I2361" t="s">
        <v>128</v>
      </c>
      <c r="J2361" t="s">
        <v>129</v>
      </c>
      <c r="K2361">
        <v>2020</v>
      </c>
      <c r="L2361" t="s">
        <v>72</v>
      </c>
      <c r="O2361" s="43">
        <v>0</v>
      </c>
      <c r="R2361" s="43"/>
      <c r="S2361" s="43">
        <v>0</v>
      </c>
      <c r="T2361" s="43">
        <v>0</v>
      </c>
      <c r="U2361" s="43">
        <v>0</v>
      </c>
      <c r="V2361" s="43"/>
      <c r="W2361" s="43">
        <v>0</v>
      </c>
      <c r="X2361" s="43"/>
      <c r="Y2361" s="43"/>
      <c r="Z2361" s="43"/>
      <c r="AA2361" s="43"/>
      <c r="AB2361" s="43"/>
      <c r="AE2361" s="43">
        <v>0</v>
      </c>
      <c r="AL2361" s="43"/>
      <c r="AN2361" t="s">
        <v>131</v>
      </c>
    </row>
    <row r="2362" spans="1:40" x14ac:dyDescent="0.75">
      <c r="A2362" t="s">
        <v>4921</v>
      </c>
      <c r="B2362" t="s">
        <v>123</v>
      </c>
      <c r="C2362" t="s">
        <v>4922</v>
      </c>
      <c r="D2362" t="s">
        <v>2293</v>
      </c>
      <c r="E2362" t="s">
        <v>126</v>
      </c>
      <c r="F2362">
        <v>400</v>
      </c>
      <c r="G2362">
        <v>53</v>
      </c>
      <c r="H2362" t="s">
        <v>2294</v>
      </c>
      <c r="I2362" t="s">
        <v>128</v>
      </c>
      <c r="J2362" t="s">
        <v>129</v>
      </c>
      <c r="K2362">
        <v>2020</v>
      </c>
      <c r="L2362" t="s">
        <v>150</v>
      </c>
      <c r="O2362" s="43">
        <v>0.99065382067513252</v>
      </c>
      <c r="R2362" s="43"/>
      <c r="S2362" s="43">
        <v>0.99065382067513252</v>
      </c>
      <c r="T2362" s="43">
        <v>0</v>
      </c>
      <c r="U2362" s="43">
        <v>0.27785022678206278</v>
      </c>
      <c r="V2362" s="43"/>
      <c r="W2362" s="43">
        <v>0.71280359389306969</v>
      </c>
      <c r="X2362" s="43"/>
      <c r="Y2362" s="43"/>
      <c r="Z2362" s="43"/>
      <c r="AA2362" s="43"/>
      <c r="AB2362" s="43"/>
      <c r="AE2362" s="43">
        <v>0</v>
      </c>
      <c r="AL2362" s="43"/>
      <c r="AN2362" t="s">
        <v>131</v>
      </c>
    </row>
    <row r="2363" spans="1:40" x14ac:dyDescent="0.75">
      <c r="A2363" t="s">
        <v>4923</v>
      </c>
      <c r="B2363" t="s">
        <v>123</v>
      </c>
      <c r="C2363" t="s">
        <v>4924</v>
      </c>
      <c r="D2363" t="s">
        <v>2293</v>
      </c>
      <c r="E2363" t="s">
        <v>126</v>
      </c>
      <c r="F2363">
        <v>400</v>
      </c>
      <c r="G2363">
        <v>55</v>
      </c>
      <c r="H2363" t="s">
        <v>2294</v>
      </c>
      <c r="I2363" t="s">
        <v>128</v>
      </c>
      <c r="J2363" t="s">
        <v>129</v>
      </c>
      <c r="K2363">
        <v>2020</v>
      </c>
      <c r="L2363" t="s">
        <v>153</v>
      </c>
      <c r="O2363" s="43">
        <v>0</v>
      </c>
      <c r="R2363" s="43"/>
      <c r="S2363" s="43">
        <v>0</v>
      </c>
      <c r="T2363" s="43">
        <v>0</v>
      </c>
      <c r="U2363" s="43">
        <v>0</v>
      </c>
      <c r="V2363" s="43"/>
      <c r="W2363" s="43">
        <v>0</v>
      </c>
      <c r="X2363" s="43"/>
      <c r="Y2363" s="43"/>
      <c r="Z2363" s="43"/>
      <c r="AA2363" s="43"/>
      <c r="AB2363" s="43"/>
      <c r="AE2363" s="43">
        <v>0</v>
      </c>
      <c r="AL2363" s="43"/>
      <c r="AN2363" t="s">
        <v>131</v>
      </c>
    </row>
    <row r="2364" spans="1:40" x14ac:dyDescent="0.75">
      <c r="A2364" t="s">
        <v>4925</v>
      </c>
      <c r="B2364" t="s">
        <v>123</v>
      </c>
      <c r="C2364" t="s">
        <v>4926</v>
      </c>
      <c r="D2364" t="s">
        <v>2293</v>
      </c>
      <c r="E2364" t="s">
        <v>126</v>
      </c>
      <c r="F2364">
        <v>400</v>
      </c>
      <c r="G2364">
        <v>58</v>
      </c>
      <c r="H2364" t="s">
        <v>2294</v>
      </c>
      <c r="I2364" t="s">
        <v>128</v>
      </c>
      <c r="J2364" t="s">
        <v>129</v>
      </c>
      <c r="K2364">
        <v>2020</v>
      </c>
      <c r="L2364" t="s">
        <v>156</v>
      </c>
      <c r="O2364" s="43">
        <v>0.57284329781216015</v>
      </c>
      <c r="R2364" s="43"/>
      <c r="S2364" s="43">
        <v>0.57284329781216015</v>
      </c>
      <c r="T2364" s="43">
        <v>0</v>
      </c>
      <c r="U2364" s="43">
        <v>0.53942180692613062</v>
      </c>
      <c r="V2364" s="43"/>
      <c r="W2364" s="43">
        <v>3.342149088602954E-2</v>
      </c>
      <c r="X2364" s="43"/>
      <c r="Y2364" s="43"/>
      <c r="Z2364" s="43"/>
      <c r="AA2364" s="43"/>
      <c r="AB2364" s="43"/>
      <c r="AE2364" s="43">
        <v>0</v>
      </c>
      <c r="AL2364" s="43"/>
      <c r="AN2364" t="s">
        <v>131</v>
      </c>
    </row>
    <row r="2365" spans="1:40" x14ac:dyDescent="0.75">
      <c r="A2365" t="s">
        <v>4927</v>
      </c>
      <c r="B2365" t="s">
        <v>123</v>
      </c>
      <c r="C2365" t="s">
        <v>4928</v>
      </c>
      <c r="D2365" t="s">
        <v>2293</v>
      </c>
      <c r="E2365" t="s">
        <v>126</v>
      </c>
      <c r="F2365">
        <v>400</v>
      </c>
      <c r="G2365">
        <v>6</v>
      </c>
      <c r="H2365" t="s">
        <v>2294</v>
      </c>
      <c r="I2365" t="s">
        <v>128</v>
      </c>
      <c r="J2365" t="s">
        <v>129</v>
      </c>
      <c r="K2365">
        <v>2020</v>
      </c>
      <c r="L2365" t="s">
        <v>20</v>
      </c>
      <c r="O2365" s="43">
        <v>1.4310284593926514</v>
      </c>
      <c r="R2365" s="43"/>
      <c r="S2365" s="43">
        <v>0.72326845939265161</v>
      </c>
      <c r="T2365" s="43">
        <v>0.70775999999999994</v>
      </c>
      <c r="U2365" s="43">
        <v>0.52699492282649474</v>
      </c>
      <c r="V2365" s="43"/>
      <c r="W2365" s="43">
        <v>0.1962735365661569</v>
      </c>
      <c r="X2365" s="43"/>
      <c r="Y2365" s="43"/>
      <c r="Z2365" s="43"/>
      <c r="AA2365" s="43"/>
      <c r="AB2365" s="43"/>
      <c r="AE2365" s="43">
        <v>0.70775999999999994</v>
      </c>
      <c r="AL2365" s="43"/>
      <c r="AN2365" t="s">
        <v>131</v>
      </c>
    </row>
    <row r="2366" spans="1:40" x14ac:dyDescent="0.75">
      <c r="A2366" t="s">
        <v>4929</v>
      </c>
      <c r="B2366" t="s">
        <v>123</v>
      </c>
      <c r="C2366" t="s">
        <v>4930</v>
      </c>
      <c r="D2366" t="s">
        <v>2293</v>
      </c>
      <c r="E2366" t="s">
        <v>126</v>
      </c>
      <c r="F2366">
        <v>400</v>
      </c>
      <c r="G2366">
        <v>7</v>
      </c>
      <c r="H2366" t="s">
        <v>2294</v>
      </c>
      <c r="I2366" t="s">
        <v>128</v>
      </c>
      <c r="J2366" t="s">
        <v>129</v>
      </c>
      <c r="K2366">
        <v>2020</v>
      </c>
      <c r="L2366" t="s">
        <v>161</v>
      </c>
      <c r="O2366" s="43">
        <v>6.4674433072927986E-2</v>
      </c>
      <c r="R2366" s="43"/>
      <c r="S2366" s="43">
        <v>6.4674433072927986E-2</v>
      </c>
      <c r="T2366" s="43">
        <v>0</v>
      </c>
      <c r="U2366" s="43">
        <v>4.4600791562241351E-2</v>
      </c>
      <c r="V2366" s="43"/>
      <c r="W2366" s="43">
        <v>2.0073641510686639E-2</v>
      </c>
      <c r="X2366" s="43"/>
      <c r="Y2366" s="43"/>
      <c r="Z2366" s="43"/>
      <c r="AA2366" s="43"/>
      <c r="AB2366" s="43"/>
      <c r="AE2366" s="43">
        <v>0</v>
      </c>
      <c r="AL2366" s="43"/>
      <c r="AN2366" t="s">
        <v>131</v>
      </c>
    </row>
    <row r="2367" spans="1:40" x14ac:dyDescent="0.75">
      <c r="A2367" t="s">
        <v>4931</v>
      </c>
      <c r="B2367" t="s">
        <v>123</v>
      </c>
      <c r="C2367" t="s">
        <v>4932</v>
      </c>
      <c r="D2367" t="s">
        <v>2293</v>
      </c>
      <c r="E2367" t="s">
        <v>126</v>
      </c>
      <c r="F2367">
        <v>400</v>
      </c>
      <c r="G2367">
        <v>8</v>
      </c>
      <c r="H2367" t="s">
        <v>2294</v>
      </c>
      <c r="I2367" t="s">
        <v>128</v>
      </c>
      <c r="J2367" t="s">
        <v>129</v>
      </c>
      <c r="K2367">
        <v>2020</v>
      </c>
      <c r="L2367" t="s">
        <v>164</v>
      </c>
      <c r="O2367" s="43">
        <v>0</v>
      </c>
      <c r="R2367" s="43"/>
      <c r="S2367" s="43">
        <v>0</v>
      </c>
      <c r="T2367" s="43">
        <v>0</v>
      </c>
      <c r="U2367" s="43">
        <v>0</v>
      </c>
      <c r="V2367" s="43"/>
      <c r="W2367" s="43">
        <v>0</v>
      </c>
      <c r="X2367" s="43"/>
      <c r="Y2367" s="43"/>
      <c r="Z2367" s="43"/>
      <c r="AA2367" s="43"/>
      <c r="AB2367" s="43"/>
      <c r="AE2367" s="43">
        <v>0</v>
      </c>
      <c r="AL2367" s="43"/>
      <c r="AN2367" t="s">
        <v>131</v>
      </c>
    </row>
    <row r="2368" spans="1:40" x14ac:dyDescent="0.75">
      <c r="A2368" t="s">
        <v>4933</v>
      </c>
      <c r="B2368" t="s">
        <v>123</v>
      </c>
      <c r="C2368" t="s">
        <v>4934</v>
      </c>
      <c r="D2368" t="s">
        <v>2293</v>
      </c>
      <c r="E2368" t="s">
        <v>126</v>
      </c>
      <c r="F2368">
        <v>400</v>
      </c>
      <c r="G2368">
        <v>9</v>
      </c>
      <c r="H2368" t="s">
        <v>2294</v>
      </c>
      <c r="I2368" t="s">
        <v>128</v>
      </c>
      <c r="J2368" t="s">
        <v>129</v>
      </c>
      <c r="K2368">
        <v>2020</v>
      </c>
      <c r="L2368" t="s">
        <v>167</v>
      </c>
      <c r="O2368" s="43">
        <v>0</v>
      </c>
      <c r="R2368" s="43"/>
      <c r="S2368" s="43">
        <v>0</v>
      </c>
      <c r="T2368" s="43">
        <v>0</v>
      </c>
      <c r="U2368" s="43">
        <v>0</v>
      </c>
      <c r="V2368" s="43"/>
      <c r="W2368" s="43">
        <v>0</v>
      </c>
      <c r="X2368" s="43"/>
      <c r="Y2368" s="43"/>
      <c r="Z2368" s="43"/>
      <c r="AA2368" s="43"/>
      <c r="AB2368" s="43"/>
      <c r="AE2368" s="43">
        <v>0</v>
      </c>
      <c r="AL2368" s="43"/>
      <c r="AN2368" t="s">
        <v>131</v>
      </c>
    </row>
    <row r="2369" spans="1:40" x14ac:dyDescent="0.75">
      <c r="A2369" t="s">
        <v>4935</v>
      </c>
      <c r="B2369" t="s">
        <v>123</v>
      </c>
      <c r="C2369" t="s">
        <v>4936</v>
      </c>
      <c r="D2369" t="s">
        <v>2293</v>
      </c>
      <c r="E2369" t="s">
        <v>126</v>
      </c>
      <c r="F2369">
        <v>401</v>
      </c>
      <c r="G2369">
        <v>0</v>
      </c>
      <c r="H2369" t="s">
        <v>2294</v>
      </c>
      <c r="I2369" t="s">
        <v>128</v>
      </c>
      <c r="J2369" t="s">
        <v>170</v>
      </c>
      <c r="K2369">
        <v>2020</v>
      </c>
      <c r="L2369" t="s">
        <v>130</v>
      </c>
      <c r="O2369" s="43">
        <v>10.258101004976734</v>
      </c>
      <c r="R2369" s="43"/>
      <c r="S2369" s="43">
        <v>9.870541004976733</v>
      </c>
      <c r="T2369" s="43">
        <v>0.38756000000000002</v>
      </c>
      <c r="U2369" s="43">
        <v>8.3926257074739858</v>
      </c>
      <c r="V2369" s="43"/>
      <c r="W2369" s="43">
        <v>1.477915297502747</v>
      </c>
      <c r="X2369" s="43"/>
      <c r="Y2369" s="43"/>
      <c r="Z2369" s="43"/>
      <c r="AA2369" s="43"/>
      <c r="AB2369" s="43"/>
      <c r="AE2369" s="43">
        <v>0.38756000000000002</v>
      </c>
      <c r="AL2369" s="43"/>
      <c r="AN2369" t="s">
        <v>131</v>
      </c>
    </row>
    <row r="2370" spans="1:40" x14ac:dyDescent="0.75">
      <c r="A2370" t="s">
        <v>4937</v>
      </c>
      <c r="B2370" t="s">
        <v>123</v>
      </c>
      <c r="C2370" t="s">
        <v>4938</v>
      </c>
      <c r="D2370" t="s">
        <v>2293</v>
      </c>
      <c r="E2370" t="s">
        <v>126</v>
      </c>
      <c r="F2370">
        <v>401</v>
      </c>
      <c r="G2370">
        <v>1</v>
      </c>
      <c r="H2370" t="s">
        <v>2294</v>
      </c>
      <c r="I2370" t="s">
        <v>128</v>
      </c>
      <c r="J2370" t="s">
        <v>170</v>
      </c>
      <c r="K2370">
        <v>2020</v>
      </c>
      <c r="L2370" t="s">
        <v>134</v>
      </c>
      <c r="O2370" s="43">
        <v>0</v>
      </c>
      <c r="R2370" s="43"/>
      <c r="S2370" s="43">
        <v>0</v>
      </c>
      <c r="T2370" s="43">
        <v>0</v>
      </c>
      <c r="U2370" s="43"/>
      <c r="V2370" s="43"/>
      <c r="W2370" s="43"/>
      <c r="X2370" s="43"/>
      <c r="Y2370" s="43"/>
      <c r="Z2370" s="43"/>
      <c r="AA2370" s="43"/>
      <c r="AB2370" s="43"/>
      <c r="AE2370" s="43">
        <v>0</v>
      </c>
      <c r="AL2370" s="43"/>
      <c r="AN2370" t="s">
        <v>131</v>
      </c>
    </row>
    <row r="2371" spans="1:40" x14ac:dyDescent="0.75">
      <c r="A2371" t="s">
        <v>4939</v>
      </c>
      <c r="B2371" t="s">
        <v>123</v>
      </c>
      <c r="C2371" t="s">
        <v>4940</v>
      </c>
      <c r="D2371" t="s">
        <v>2293</v>
      </c>
      <c r="E2371" t="s">
        <v>126</v>
      </c>
      <c r="F2371">
        <v>401</v>
      </c>
      <c r="G2371">
        <v>2</v>
      </c>
      <c r="H2371" t="s">
        <v>2294</v>
      </c>
      <c r="I2371" t="s">
        <v>128</v>
      </c>
      <c r="J2371" t="s">
        <v>170</v>
      </c>
      <c r="K2371">
        <v>2020</v>
      </c>
      <c r="L2371" t="s">
        <v>137</v>
      </c>
      <c r="O2371" s="43">
        <v>1.4743462007051968</v>
      </c>
      <c r="R2371" s="43"/>
      <c r="S2371" s="43">
        <v>1.4743462007051968</v>
      </c>
      <c r="T2371" s="43">
        <v>0</v>
      </c>
      <c r="U2371" s="43">
        <v>0.88222414880662658</v>
      </c>
      <c r="V2371" s="43"/>
      <c r="W2371" s="43">
        <v>0.59212205189857026</v>
      </c>
      <c r="X2371" s="43"/>
      <c r="Y2371" s="43"/>
      <c r="Z2371" s="43"/>
      <c r="AA2371" s="43"/>
      <c r="AB2371" s="43"/>
      <c r="AE2371" s="43">
        <v>0</v>
      </c>
      <c r="AL2371" s="43"/>
      <c r="AN2371" t="s">
        <v>131</v>
      </c>
    </row>
    <row r="2372" spans="1:40" x14ac:dyDescent="0.75">
      <c r="A2372" t="s">
        <v>4941</v>
      </c>
      <c r="B2372" t="s">
        <v>123</v>
      </c>
      <c r="C2372" t="s">
        <v>4942</v>
      </c>
      <c r="D2372" t="s">
        <v>2293</v>
      </c>
      <c r="E2372" t="s">
        <v>126</v>
      </c>
      <c r="F2372">
        <v>401</v>
      </c>
      <c r="G2372">
        <v>3</v>
      </c>
      <c r="H2372" t="s">
        <v>2294</v>
      </c>
      <c r="I2372" t="s">
        <v>128</v>
      </c>
      <c r="J2372" t="s">
        <v>170</v>
      </c>
      <c r="K2372">
        <v>2020</v>
      </c>
      <c r="L2372" t="s">
        <v>21</v>
      </c>
      <c r="O2372" s="43">
        <v>0.30069406237656271</v>
      </c>
      <c r="R2372" s="43"/>
      <c r="S2372" s="43">
        <v>0.30069406237656271</v>
      </c>
      <c r="T2372" s="43">
        <v>0</v>
      </c>
      <c r="U2372" s="43">
        <v>0.1037896594970652</v>
      </c>
      <c r="V2372" s="43"/>
      <c r="W2372" s="43">
        <v>0.19690440287949751</v>
      </c>
      <c r="X2372" s="43"/>
      <c r="Y2372" s="43"/>
      <c r="Z2372" s="43"/>
      <c r="AA2372" s="43"/>
      <c r="AB2372" s="43"/>
      <c r="AE2372" s="43">
        <v>0</v>
      </c>
      <c r="AL2372" s="43"/>
      <c r="AN2372" t="s">
        <v>131</v>
      </c>
    </row>
    <row r="2373" spans="1:40" x14ac:dyDescent="0.75">
      <c r="A2373" t="s">
        <v>4943</v>
      </c>
      <c r="B2373" t="s">
        <v>123</v>
      </c>
      <c r="C2373" t="s">
        <v>4944</v>
      </c>
      <c r="D2373" t="s">
        <v>2293</v>
      </c>
      <c r="E2373" t="s">
        <v>126</v>
      </c>
      <c r="F2373">
        <v>401</v>
      </c>
      <c r="G2373">
        <v>4</v>
      </c>
      <c r="H2373" t="s">
        <v>2294</v>
      </c>
      <c r="I2373" t="s">
        <v>128</v>
      </c>
      <c r="J2373" t="s">
        <v>170</v>
      </c>
      <c r="K2373">
        <v>2020</v>
      </c>
      <c r="L2373" t="s">
        <v>142</v>
      </c>
      <c r="O2373" s="43">
        <v>0</v>
      </c>
      <c r="R2373" s="43"/>
      <c r="S2373" s="43">
        <v>0</v>
      </c>
      <c r="T2373" s="43">
        <v>0</v>
      </c>
      <c r="U2373" s="43"/>
      <c r="V2373" s="43"/>
      <c r="W2373" s="43"/>
      <c r="X2373" s="43"/>
      <c r="Y2373" s="43"/>
      <c r="Z2373" s="43"/>
      <c r="AA2373" s="43"/>
      <c r="AB2373" s="43"/>
      <c r="AE2373" s="43">
        <v>0</v>
      </c>
      <c r="AL2373" s="43"/>
      <c r="AN2373" t="s">
        <v>131</v>
      </c>
    </row>
    <row r="2374" spans="1:40" x14ac:dyDescent="0.75">
      <c r="A2374" t="s">
        <v>4945</v>
      </c>
      <c r="B2374" t="s">
        <v>123</v>
      </c>
      <c r="C2374" t="s">
        <v>4946</v>
      </c>
      <c r="D2374" t="s">
        <v>2293</v>
      </c>
      <c r="E2374" t="s">
        <v>126</v>
      </c>
      <c r="F2374">
        <v>401</v>
      </c>
      <c r="G2374">
        <v>51</v>
      </c>
      <c r="H2374" t="s">
        <v>2294</v>
      </c>
      <c r="I2374" t="s">
        <v>128</v>
      </c>
      <c r="J2374" t="s">
        <v>170</v>
      </c>
      <c r="K2374">
        <v>2020</v>
      </c>
      <c r="L2374" t="s">
        <v>145</v>
      </c>
      <c r="O2374" s="43">
        <v>6.6964097499414565</v>
      </c>
      <c r="R2374" s="43"/>
      <c r="S2374" s="43">
        <v>6.6964097499414565</v>
      </c>
      <c r="T2374" s="43">
        <v>0</v>
      </c>
      <c r="U2374" s="43">
        <v>6.3419977000589034</v>
      </c>
      <c r="V2374" s="43"/>
      <c r="W2374" s="43">
        <v>0.35441204988255331</v>
      </c>
      <c r="X2374" s="43"/>
      <c r="Y2374" s="43"/>
      <c r="Z2374" s="43"/>
      <c r="AA2374" s="43"/>
      <c r="AB2374" s="43"/>
      <c r="AE2374" s="43">
        <v>0</v>
      </c>
      <c r="AL2374" s="43"/>
      <c r="AN2374" t="s">
        <v>131</v>
      </c>
    </row>
    <row r="2375" spans="1:40" x14ac:dyDescent="0.75">
      <c r="A2375" t="s">
        <v>4947</v>
      </c>
      <c r="B2375" t="s">
        <v>123</v>
      </c>
      <c r="C2375" t="s">
        <v>4948</v>
      </c>
      <c r="D2375" t="s">
        <v>2293</v>
      </c>
      <c r="E2375" t="s">
        <v>126</v>
      </c>
      <c r="F2375">
        <v>401</v>
      </c>
      <c r="G2375">
        <v>52</v>
      </c>
      <c r="H2375" t="s">
        <v>2294</v>
      </c>
      <c r="I2375" t="s">
        <v>128</v>
      </c>
      <c r="J2375" t="s">
        <v>170</v>
      </c>
      <c r="K2375">
        <v>2020</v>
      </c>
      <c r="L2375" t="s">
        <v>72</v>
      </c>
      <c r="O2375" s="43">
        <v>0</v>
      </c>
      <c r="R2375" s="43"/>
      <c r="S2375" s="43">
        <v>0</v>
      </c>
      <c r="T2375" s="43">
        <v>0</v>
      </c>
      <c r="U2375" s="43"/>
      <c r="V2375" s="43"/>
      <c r="W2375" s="43"/>
      <c r="X2375" s="43"/>
      <c r="Y2375" s="43"/>
      <c r="Z2375" s="43"/>
      <c r="AA2375" s="43"/>
      <c r="AB2375" s="43"/>
      <c r="AE2375" s="43">
        <v>0</v>
      </c>
      <c r="AL2375" s="43"/>
      <c r="AN2375" t="s">
        <v>131</v>
      </c>
    </row>
    <row r="2376" spans="1:40" x14ac:dyDescent="0.75">
      <c r="A2376" t="s">
        <v>4949</v>
      </c>
      <c r="B2376" t="s">
        <v>123</v>
      </c>
      <c r="C2376" t="s">
        <v>4950</v>
      </c>
      <c r="D2376" t="s">
        <v>2293</v>
      </c>
      <c r="E2376" t="s">
        <v>126</v>
      </c>
      <c r="F2376">
        <v>401</v>
      </c>
      <c r="G2376">
        <v>53</v>
      </c>
      <c r="H2376" t="s">
        <v>2294</v>
      </c>
      <c r="I2376" t="s">
        <v>128</v>
      </c>
      <c r="J2376" t="s">
        <v>170</v>
      </c>
      <c r="K2376">
        <v>2020</v>
      </c>
      <c r="L2376" t="s">
        <v>150</v>
      </c>
      <c r="O2376" s="43">
        <v>0.31156829497719951</v>
      </c>
      <c r="R2376" s="43"/>
      <c r="S2376" s="43">
        <v>0.31156829497719951</v>
      </c>
      <c r="T2376" s="43">
        <v>0</v>
      </c>
      <c r="U2376" s="43">
        <v>6.692185076107672E-2</v>
      </c>
      <c r="V2376" s="43"/>
      <c r="W2376" s="43">
        <v>0.2446464442161228</v>
      </c>
      <c r="X2376" s="43"/>
      <c r="Y2376" s="43"/>
      <c r="Z2376" s="43"/>
      <c r="AA2376" s="43"/>
      <c r="AB2376" s="43"/>
      <c r="AE2376" s="43">
        <v>0</v>
      </c>
      <c r="AL2376" s="43"/>
      <c r="AN2376" t="s">
        <v>131</v>
      </c>
    </row>
    <row r="2377" spans="1:40" x14ac:dyDescent="0.75">
      <c r="A2377" t="s">
        <v>4951</v>
      </c>
      <c r="B2377" t="s">
        <v>123</v>
      </c>
      <c r="C2377" t="s">
        <v>4952</v>
      </c>
      <c r="D2377" t="s">
        <v>2293</v>
      </c>
      <c r="E2377" t="s">
        <v>126</v>
      </c>
      <c r="F2377">
        <v>401</v>
      </c>
      <c r="G2377">
        <v>55</v>
      </c>
      <c r="H2377" t="s">
        <v>2294</v>
      </c>
      <c r="I2377" t="s">
        <v>128</v>
      </c>
      <c r="J2377" t="s">
        <v>170</v>
      </c>
      <c r="K2377">
        <v>2020</v>
      </c>
      <c r="L2377" t="s">
        <v>153</v>
      </c>
      <c r="O2377" s="43">
        <v>0</v>
      </c>
      <c r="R2377" s="43"/>
      <c r="S2377" s="43">
        <v>0</v>
      </c>
      <c r="T2377" s="43">
        <v>0</v>
      </c>
      <c r="U2377" s="43"/>
      <c r="V2377" s="43"/>
      <c r="W2377" s="43"/>
      <c r="X2377" s="43"/>
      <c r="Y2377" s="43"/>
      <c r="Z2377" s="43"/>
      <c r="AA2377" s="43"/>
      <c r="AB2377" s="43"/>
      <c r="AE2377" s="43">
        <v>0</v>
      </c>
      <c r="AL2377" s="43"/>
      <c r="AN2377" t="s">
        <v>131</v>
      </c>
    </row>
    <row r="2378" spans="1:40" x14ac:dyDescent="0.75">
      <c r="A2378" t="s">
        <v>4953</v>
      </c>
      <c r="B2378" t="s">
        <v>123</v>
      </c>
      <c r="C2378" t="s">
        <v>4954</v>
      </c>
      <c r="D2378" t="s">
        <v>2293</v>
      </c>
      <c r="E2378" t="s">
        <v>126</v>
      </c>
      <c r="F2378">
        <v>401</v>
      </c>
      <c r="G2378">
        <v>58</v>
      </c>
      <c r="H2378" t="s">
        <v>2294</v>
      </c>
      <c r="I2378" t="s">
        <v>128</v>
      </c>
      <c r="J2378" t="s">
        <v>170</v>
      </c>
      <c r="K2378">
        <v>2020</v>
      </c>
      <c r="L2378" t="s">
        <v>156</v>
      </c>
      <c r="O2378" s="43">
        <v>0.5428635906273297</v>
      </c>
      <c r="R2378" s="43"/>
      <c r="S2378" s="43">
        <v>0.5428635906273297</v>
      </c>
      <c r="T2378" s="43">
        <v>0</v>
      </c>
      <c r="U2378" s="43">
        <v>0.52482735551792004</v>
      </c>
      <c r="V2378" s="43"/>
      <c r="W2378" s="43">
        <v>1.8036235109409621E-2</v>
      </c>
      <c r="X2378" s="43"/>
      <c r="Y2378" s="43"/>
      <c r="Z2378" s="43"/>
      <c r="AA2378" s="43"/>
      <c r="AB2378" s="43"/>
      <c r="AE2378" s="43">
        <v>0</v>
      </c>
      <c r="AL2378" s="43"/>
      <c r="AN2378" t="s">
        <v>131</v>
      </c>
    </row>
    <row r="2379" spans="1:40" x14ac:dyDescent="0.75">
      <c r="A2379" t="s">
        <v>4955</v>
      </c>
      <c r="B2379" t="s">
        <v>123</v>
      </c>
      <c r="C2379" t="s">
        <v>4956</v>
      </c>
      <c r="D2379" t="s">
        <v>2293</v>
      </c>
      <c r="E2379" t="s">
        <v>126</v>
      </c>
      <c r="F2379">
        <v>401</v>
      </c>
      <c r="G2379">
        <v>6</v>
      </c>
      <c r="H2379" t="s">
        <v>2294</v>
      </c>
      <c r="I2379" t="s">
        <v>128</v>
      </c>
      <c r="J2379" t="s">
        <v>170</v>
      </c>
      <c r="K2379">
        <v>2020</v>
      </c>
      <c r="L2379" t="s">
        <v>20</v>
      </c>
      <c r="O2379" s="43">
        <v>0.912612359042551</v>
      </c>
      <c r="R2379" s="43"/>
      <c r="S2379" s="43">
        <v>0.52505235904255099</v>
      </c>
      <c r="T2379" s="43">
        <v>0.38756000000000002</v>
      </c>
      <c r="U2379" s="43">
        <v>0.45938076313712528</v>
      </c>
      <c r="V2379" s="43"/>
      <c r="W2379" s="43">
        <v>6.5671595905425748E-2</v>
      </c>
      <c r="X2379" s="43"/>
      <c r="Y2379" s="43"/>
      <c r="Z2379" s="43"/>
      <c r="AA2379" s="43"/>
      <c r="AB2379" s="43"/>
      <c r="AE2379" s="43">
        <v>0.38756000000000002</v>
      </c>
      <c r="AL2379" s="43"/>
      <c r="AN2379" t="s">
        <v>131</v>
      </c>
    </row>
    <row r="2380" spans="1:40" x14ac:dyDescent="0.75">
      <c r="A2380" t="s">
        <v>4957</v>
      </c>
      <c r="B2380" t="s">
        <v>123</v>
      </c>
      <c r="C2380" t="s">
        <v>4958</v>
      </c>
      <c r="D2380" t="s">
        <v>2293</v>
      </c>
      <c r="E2380" t="s">
        <v>126</v>
      </c>
      <c r="F2380">
        <v>401</v>
      </c>
      <c r="G2380">
        <v>7</v>
      </c>
      <c r="H2380" t="s">
        <v>2294</v>
      </c>
      <c r="I2380" t="s">
        <v>128</v>
      </c>
      <c r="J2380" t="s">
        <v>170</v>
      </c>
      <c r="K2380">
        <v>2020</v>
      </c>
      <c r="L2380" t="s">
        <v>161</v>
      </c>
      <c r="O2380" s="43">
        <v>1.9606747306435315E-2</v>
      </c>
      <c r="R2380" s="43"/>
      <c r="S2380" s="43">
        <v>1.9606747306435315E-2</v>
      </c>
      <c r="T2380" s="43">
        <v>0</v>
      </c>
      <c r="U2380" s="43">
        <v>1.3484229695267989E-2</v>
      </c>
      <c r="V2380" s="43"/>
      <c r="W2380" s="43">
        <v>6.1225176111673243E-3</v>
      </c>
      <c r="X2380" s="43"/>
      <c r="Y2380" s="43"/>
      <c r="Z2380" s="43"/>
      <c r="AA2380" s="43"/>
      <c r="AB2380" s="43"/>
      <c r="AE2380" s="43">
        <v>0</v>
      </c>
      <c r="AL2380" s="43"/>
      <c r="AN2380" t="s">
        <v>131</v>
      </c>
    </row>
    <row r="2381" spans="1:40" x14ac:dyDescent="0.75">
      <c r="A2381" t="s">
        <v>4959</v>
      </c>
      <c r="B2381" t="s">
        <v>123</v>
      </c>
      <c r="C2381" t="s">
        <v>4960</v>
      </c>
      <c r="D2381" t="s">
        <v>2293</v>
      </c>
      <c r="E2381" t="s">
        <v>126</v>
      </c>
      <c r="F2381">
        <v>401</v>
      </c>
      <c r="G2381">
        <v>8</v>
      </c>
      <c r="H2381" t="s">
        <v>2294</v>
      </c>
      <c r="I2381" t="s">
        <v>128</v>
      </c>
      <c r="J2381" t="s">
        <v>170</v>
      </c>
      <c r="K2381">
        <v>2020</v>
      </c>
      <c r="L2381" t="s">
        <v>164</v>
      </c>
      <c r="O2381" s="43">
        <v>0</v>
      </c>
      <c r="R2381" s="43"/>
      <c r="S2381" s="43">
        <v>0</v>
      </c>
      <c r="T2381" s="43">
        <v>0</v>
      </c>
      <c r="U2381" s="43"/>
      <c r="V2381" s="43"/>
      <c r="W2381" s="43"/>
      <c r="X2381" s="43"/>
      <c r="Y2381" s="43"/>
      <c r="Z2381" s="43"/>
      <c r="AA2381" s="43"/>
      <c r="AB2381" s="43"/>
      <c r="AE2381" s="43">
        <v>0</v>
      </c>
      <c r="AL2381" s="43"/>
      <c r="AN2381" t="s">
        <v>131</v>
      </c>
    </row>
    <row r="2382" spans="1:40" x14ac:dyDescent="0.75">
      <c r="A2382" t="s">
        <v>4961</v>
      </c>
      <c r="B2382" t="s">
        <v>123</v>
      </c>
      <c r="C2382" t="s">
        <v>4962</v>
      </c>
      <c r="D2382" t="s">
        <v>2293</v>
      </c>
      <c r="E2382" t="s">
        <v>126</v>
      </c>
      <c r="F2382">
        <v>401</v>
      </c>
      <c r="G2382">
        <v>9</v>
      </c>
      <c r="H2382" t="s">
        <v>2294</v>
      </c>
      <c r="I2382" t="s">
        <v>128</v>
      </c>
      <c r="J2382" t="s">
        <v>170</v>
      </c>
      <c r="K2382">
        <v>2020</v>
      </c>
      <c r="L2382" t="s">
        <v>167</v>
      </c>
      <c r="O2382" s="43">
        <v>0</v>
      </c>
      <c r="R2382" s="43"/>
      <c r="S2382" s="43">
        <v>0</v>
      </c>
      <c r="T2382" s="43">
        <v>0</v>
      </c>
      <c r="U2382" s="43"/>
      <c r="V2382" s="43"/>
      <c r="W2382" s="43"/>
      <c r="X2382" s="43"/>
      <c r="Y2382" s="43"/>
      <c r="Z2382" s="43"/>
      <c r="AA2382" s="43"/>
      <c r="AB2382" s="43"/>
      <c r="AE2382" s="43">
        <v>0</v>
      </c>
      <c r="AL2382" s="43"/>
      <c r="AN2382" t="s">
        <v>131</v>
      </c>
    </row>
    <row r="2383" spans="1:40" x14ac:dyDescent="0.75">
      <c r="A2383" t="s">
        <v>4963</v>
      </c>
      <c r="B2383" t="s">
        <v>123</v>
      </c>
      <c r="C2383" t="s">
        <v>4964</v>
      </c>
      <c r="D2383" t="s">
        <v>2293</v>
      </c>
      <c r="E2383" t="s">
        <v>126</v>
      </c>
      <c r="F2383">
        <v>402</v>
      </c>
      <c r="G2383">
        <v>0</v>
      </c>
      <c r="H2383" t="s">
        <v>2294</v>
      </c>
      <c r="I2383" t="s">
        <v>128</v>
      </c>
      <c r="J2383" t="s">
        <v>199</v>
      </c>
      <c r="K2383">
        <v>2020</v>
      </c>
      <c r="L2383" t="s">
        <v>130</v>
      </c>
      <c r="O2383" s="43">
        <v>2.7544397528816709</v>
      </c>
      <c r="R2383" s="43"/>
      <c r="S2383" s="43">
        <v>2.434239752881671</v>
      </c>
      <c r="T2383" s="43">
        <v>0.32019999999999998</v>
      </c>
      <c r="U2383" s="43">
        <v>1.0796340031143901</v>
      </c>
      <c r="V2383" s="43"/>
      <c r="W2383" s="43">
        <v>1.354605749767281</v>
      </c>
      <c r="X2383" s="43"/>
      <c r="Y2383" s="43"/>
      <c r="Z2383" s="43"/>
      <c r="AA2383" s="43"/>
      <c r="AB2383" s="43"/>
      <c r="AE2383" s="43">
        <v>0.32019999999999998</v>
      </c>
      <c r="AL2383" s="43"/>
      <c r="AN2383" t="s">
        <v>131</v>
      </c>
    </row>
    <row r="2384" spans="1:40" x14ac:dyDescent="0.75">
      <c r="A2384" t="s">
        <v>4965</v>
      </c>
      <c r="B2384" t="s">
        <v>123</v>
      </c>
      <c r="C2384" t="s">
        <v>4966</v>
      </c>
      <c r="D2384" t="s">
        <v>2293</v>
      </c>
      <c r="E2384" t="s">
        <v>126</v>
      </c>
      <c r="F2384">
        <v>402</v>
      </c>
      <c r="G2384">
        <v>1</v>
      </c>
      <c r="H2384" t="s">
        <v>2294</v>
      </c>
      <c r="I2384" t="s">
        <v>128</v>
      </c>
      <c r="J2384" t="s">
        <v>199</v>
      </c>
      <c r="K2384">
        <v>2020</v>
      </c>
      <c r="L2384" t="s">
        <v>134</v>
      </c>
      <c r="O2384" s="43">
        <v>0</v>
      </c>
      <c r="R2384" s="43"/>
      <c r="S2384" s="43">
        <v>0</v>
      </c>
      <c r="T2384" s="43">
        <v>0</v>
      </c>
      <c r="U2384" s="43"/>
      <c r="V2384" s="43"/>
      <c r="W2384" s="43"/>
      <c r="X2384" s="43"/>
      <c r="Y2384" s="43"/>
      <c r="Z2384" s="43"/>
      <c r="AA2384" s="43"/>
      <c r="AB2384" s="43"/>
      <c r="AE2384" s="43">
        <v>0</v>
      </c>
      <c r="AL2384" s="43"/>
      <c r="AN2384" t="s">
        <v>131</v>
      </c>
    </row>
    <row r="2385" spans="1:40" x14ac:dyDescent="0.75">
      <c r="A2385" t="s">
        <v>4967</v>
      </c>
      <c r="B2385" t="s">
        <v>123</v>
      </c>
      <c r="C2385" t="s">
        <v>4968</v>
      </c>
      <c r="D2385" t="s">
        <v>2293</v>
      </c>
      <c r="E2385" t="s">
        <v>126</v>
      </c>
      <c r="F2385">
        <v>402</v>
      </c>
      <c r="G2385">
        <v>2</v>
      </c>
      <c r="H2385" t="s">
        <v>2294</v>
      </c>
      <c r="I2385" t="s">
        <v>128</v>
      </c>
      <c r="J2385" t="s">
        <v>199</v>
      </c>
      <c r="K2385">
        <v>2020</v>
      </c>
      <c r="L2385" t="s">
        <v>137</v>
      </c>
      <c r="O2385" s="43">
        <v>0.49190005639199913</v>
      </c>
      <c r="R2385" s="43"/>
      <c r="S2385" s="43">
        <v>0.49190005639199913</v>
      </c>
      <c r="T2385" s="43">
        <v>0</v>
      </c>
      <c r="U2385" s="43">
        <v>0.28066693329777143</v>
      </c>
      <c r="V2385" s="43"/>
      <c r="W2385" s="43">
        <v>0.2112331230942277</v>
      </c>
      <c r="X2385" s="43"/>
      <c r="Y2385" s="43"/>
      <c r="Z2385" s="43"/>
      <c r="AA2385" s="43"/>
      <c r="AB2385" s="43"/>
      <c r="AE2385" s="43">
        <v>0</v>
      </c>
      <c r="AL2385" s="43"/>
      <c r="AN2385" t="s">
        <v>131</v>
      </c>
    </row>
    <row r="2386" spans="1:40" x14ac:dyDescent="0.75">
      <c r="A2386" t="s">
        <v>4969</v>
      </c>
      <c r="B2386" t="s">
        <v>123</v>
      </c>
      <c r="C2386" t="s">
        <v>4970</v>
      </c>
      <c r="D2386" t="s">
        <v>2293</v>
      </c>
      <c r="E2386" t="s">
        <v>126</v>
      </c>
      <c r="F2386">
        <v>402</v>
      </c>
      <c r="G2386">
        <v>3</v>
      </c>
      <c r="H2386" t="s">
        <v>2294</v>
      </c>
      <c r="I2386" t="s">
        <v>128</v>
      </c>
      <c r="J2386" t="s">
        <v>199</v>
      </c>
      <c r="K2386">
        <v>2020</v>
      </c>
      <c r="L2386" t="s">
        <v>21</v>
      </c>
      <c r="O2386" s="43">
        <v>0.55933393495151362</v>
      </c>
      <c r="R2386" s="43"/>
      <c r="S2386" s="43">
        <v>0.55933393495151362</v>
      </c>
      <c r="T2386" s="43">
        <v>0</v>
      </c>
      <c r="U2386" s="43">
        <v>0.187576853345156</v>
      </c>
      <c r="V2386" s="43"/>
      <c r="W2386" s="43">
        <v>0.37175708160635762</v>
      </c>
      <c r="X2386" s="43"/>
      <c r="Y2386" s="43"/>
      <c r="Z2386" s="43"/>
      <c r="AA2386" s="43"/>
      <c r="AB2386" s="43"/>
      <c r="AE2386" s="43">
        <v>0</v>
      </c>
      <c r="AL2386" s="43"/>
      <c r="AN2386" t="s">
        <v>131</v>
      </c>
    </row>
    <row r="2387" spans="1:40" x14ac:dyDescent="0.75">
      <c r="A2387" t="s">
        <v>4971</v>
      </c>
      <c r="B2387" t="s">
        <v>123</v>
      </c>
      <c r="C2387" t="s">
        <v>4972</v>
      </c>
      <c r="D2387" t="s">
        <v>2293</v>
      </c>
      <c r="E2387" t="s">
        <v>126</v>
      </c>
      <c r="F2387">
        <v>402</v>
      </c>
      <c r="G2387">
        <v>4</v>
      </c>
      <c r="H2387" t="s">
        <v>2294</v>
      </c>
      <c r="I2387" t="s">
        <v>128</v>
      </c>
      <c r="J2387" t="s">
        <v>199</v>
      </c>
      <c r="K2387">
        <v>2020</v>
      </c>
      <c r="L2387" t="s">
        <v>142</v>
      </c>
      <c r="O2387" s="43">
        <v>0</v>
      </c>
      <c r="R2387" s="43"/>
      <c r="S2387" s="43">
        <v>0</v>
      </c>
      <c r="T2387" s="43">
        <v>0</v>
      </c>
      <c r="U2387" s="43"/>
      <c r="V2387" s="43"/>
      <c r="W2387" s="43"/>
      <c r="X2387" s="43"/>
      <c r="Y2387" s="43"/>
      <c r="Z2387" s="43"/>
      <c r="AA2387" s="43"/>
      <c r="AB2387" s="43"/>
      <c r="AE2387" s="43">
        <v>0</v>
      </c>
      <c r="AL2387" s="43"/>
      <c r="AN2387" t="s">
        <v>131</v>
      </c>
    </row>
    <row r="2388" spans="1:40" x14ac:dyDescent="0.75">
      <c r="A2388" t="s">
        <v>4973</v>
      </c>
      <c r="B2388" t="s">
        <v>123</v>
      </c>
      <c r="C2388" t="s">
        <v>4974</v>
      </c>
      <c r="D2388" t="s">
        <v>2293</v>
      </c>
      <c r="E2388" t="s">
        <v>126</v>
      </c>
      <c r="F2388">
        <v>402</v>
      </c>
      <c r="G2388">
        <v>51</v>
      </c>
      <c r="H2388" t="s">
        <v>2294</v>
      </c>
      <c r="I2388" t="s">
        <v>128</v>
      </c>
      <c r="J2388" t="s">
        <v>199</v>
      </c>
      <c r="K2388">
        <v>2020</v>
      </c>
      <c r="L2388" t="s">
        <v>145</v>
      </c>
      <c r="O2388" s="43">
        <v>0.43065674253880148</v>
      </c>
      <c r="R2388" s="43"/>
      <c r="S2388" s="43">
        <v>0.43065674253880148</v>
      </c>
      <c r="T2388" s="43">
        <v>0</v>
      </c>
      <c r="U2388" s="43">
        <v>0.28713666748592281</v>
      </c>
      <c r="V2388" s="43"/>
      <c r="W2388" s="43">
        <v>0.1435200750528787</v>
      </c>
      <c r="X2388" s="43"/>
      <c r="Y2388" s="43"/>
      <c r="Z2388" s="43"/>
      <c r="AA2388" s="43"/>
      <c r="AB2388" s="43"/>
      <c r="AE2388" s="43">
        <v>0</v>
      </c>
      <c r="AL2388" s="43"/>
      <c r="AN2388" t="s">
        <v>131</v>
      </c>
    </row>
    <row r="2389" spans="1:40" x14ac:dyDescent="0.75">
      <c r="A2389" t="s">
        <v>4975</v>
      </c>
      <c r="B2389" t="s">
        <v>123</v>
      </c>
      <c r="C2389" t="s">
        <v>4976</v>
      </c>
      <c r="D2389" t="s">
        <v>2293</v>
      </c>
      <c r="E2389" t="s">
        <v>126</v>
      </c>
      <c r="F2389">
        <v>402</v>
      </c>
      <c r="G2389">
        <v>52</v>
      </c>
      <c r="H2389" t="s">
        <v>2294</v>
      </c>
      <c r="I2389" t="s">
        <v>128</v>
      </c>
      <c r="J2389" t="s">
        <v>199</v>
      </c>
      <c r="K2389">
        <v>2020</v>
      </c>
      <c r="L2389" t="s">
        <v>72</v>
      </c>
      <c r="O2389" s="43">
        <v>0</v>
      </c>
      <c r="R2389" s="43"/>
      <c r="S2389" s="43">
        <v>0</v>
      </c>
      <c r="T2389" s="43">
        <v>0</v>
      </c>
      <c r="U2389" s="43"/>
      <c r="V2389" s="43"/>
      <c r="W2389" s="43"/>
      <c r="X2389" s="43"/>
      <c r="Y2389" s="43"/>
      <c r="Z2389" s="43"/>
      <c r="AA2389" s="43"/>
      <c r="AB2389" s="43"/>
      <c r="AE2389" s="43">
        <v>0</v>
      </c>
      <c r="AL2389" s="43"/>
      <c r="AN2389" t="s">
        <v>131</v>
      </c>
    </row>
    <row r="2390" spans="1:40" x14ac:dyDescent="0.75">
      <c r="A2390" t="s">
        <v>4977</v>
      </c>
      <c r="B2390" t="s">
        <v>123</v>
      </c>
      <c r="C2390" t="s">
        <v>4978</v>
      </c>
      <c r="D2390" t="s">
        <v>2293</v>
      </c>
      <c r="E2390" t="s">
        <v>126</v>
      </c>
      <c r="F2390">
        <v>402</v>
      </c>
      <c r="G2390">
        <v>53</v>
      </c>
      <c r="H2390" t="s">
        <v>2294</v>
      </c>
      <c r="I2390" t="s">
        <v>128</v>
      </c>
      <c r="J2390" t="s">
        <v>199</v>
      </c>
      <c r="K2390">
        <v>2020</v>
      </c>
      <c r="L2390" t="s">
        <v>150</v>
      </c>
      <c r="O2390" s="43">
        <v>0.6790855256979329</v>
      </c>
      <c r="R2390" s="43"/>
      <c r="S2390" s="43">
        <v>0.6790855256979329</v>
      </c>
      <c r="T2390" s="43">
        <v>0</v>
      </c>
      <c r="U2390" s="43">
        <v>0.2109283760209861</v>
      </c>
      <c r="V2390" s="43"/>
      <c r="W2390" s="43">
        <v>0.46815714967694683</v>
      </c>
      <c r="X2390" s="43"/>
      <c r="Y2390" s="43"/>
      <c r="Z2390" s="43"/>
      <c r="AA2390" s="43"/>
      <c r="AB2390" s="43"/>
      <c r="AE2390" s="43">
        <v>0</v>
      </c>
      <c r="AL2390" s="43"/>
      <c r="AN2390" t="s">
        <v>131</v>
      </c>
    </row>
    <row r="2391" spans="1:40" x14ac:dyDescent="0.75">
      <c r="A2391" t="s">
        <v>4979</v>
      </c>
      <c r="B2391" t="s">
        <v>123</v>
      </c>
      <c r="C2391" t="s">
        <v>4980</v>
      </c>
      <c r="D2391" t="s">
        <v>2293</v>
      </c>
      <c r="E2391" t="s">
        <v>126</v>
      </c>
      <c r="F2391">
        <v>402</v>
      </c>
      <c r="G2391">
        <v>55</v>
      </c>
      <c r="H2391" t="s">
        <v>2294</v>
      </c>
      <c r="I2391" t="s">
        <v>128</v>
      </c>
      <c r="J2391" t="s">
        <v>199</v>
      </c>
      <c r="K2391">
        <v>2020</v>
      </c>
      <c r="L2391" t="s">
        <v>153</v>
      </c>
      <c r="O2391" s="43">
        <v>0</v>
      </c>
      <c r="R2391" s="43"/>
      <c r="S2391" s="43">
        <v>0</v>
      </c>
      <c r="T2391" s="43">
        <v>0</v>
      </c>
      <c r="U2391" s="43"/>
      <c r="V2391" s="43"/>
      <c r="W2391" s="43"/>
      <c r="X2391" s="43"/>
      <c r="Y2391" s="43"/>
      <c r="Z2391" s="43"/>
      <c r="AA2391" s="43"/>
      <c r="AB2391" s="43"/>
      <c r="AE2391" s="43">
        <v>0</v>
      </c>
      <c r="AL2391" s="43"/>
      <c r="AN2391" t="s">
        <v>131</v>
      </c>
    </row>
    <row r="2392" spans="1:40" x14ac:dyDescent="0.75">
      <c r="A2392" t="s">
        <v>4981</v>
      </c>
      <c r="B2392" t="s">
        <v>123</v>
      </c>
      <c r="C2392" t="s">
        <v>4982</v>
      </c>
      <c r="D2392" t="s">
        <v>2293</v>
      </c>
      <c r="E2392" t="s">
        <v>126</v>
      </c>
      <c r="F2392">
        <v>402</v>
      </c>
      <c r="G2392">
        <v>58</v>
      </c>
      <c r="H2392" t="s">
        <v>2294</v>
      </c>
      <c r="I2392" t="s">
        <v>128</v>
      </c>
      <c r="J2392" t="s">
        <v>199</v>
      </c>
      <c r="K2392">
        <v>2020</v>
      </c>
      <c r="L2392" t="s">
        <v>156</v>
      </c>
      <c r="O2392" s="43">
        <v>2.997970718483052E-2</v>
      </c>
      <c r="R2392" s="43"/>
      <c r="S2392" s="43">
        <v>2.997970718483052E-2</v>
      </c>
      <c r="T2392" s="43">
        <v>0</v>
      </c>
      <c r="U2392" s="43">
        <v>1.45944514082106E-2</v>
      </c>
      <c r="V2392" s="43"/>
      <c r="W2392" s="43">
        <v>1.538525577661992E-2</v>
      </c>
      <c r="X2392" s="43"/>
      <c r="Y2392" s="43"/>
      <c r="Z2392" s="43"/>
      <c r="AA2392" s="43"/>
      <c r="AB2392" s="43"/>
      <c r="AE2392" s="43">
        <v>0</v>
      </c>
      <c r="AL2392" s="43"/>
      <c r="AN2392" t="s">
        <v>131</v>
      </c>
    </row>
    <row r="2393" spans="1:40" x14ac:dyDescent="0.75">
      <c r="A2393" t="s">
        <v>4983</v>
      </c>
      <c r="B2393" t="s">
        <v>123</v>
      </c>
      <c r="C2393" t="s">
        <v>4984</v>
      </c>
      <c r="D2393" t="s">
        <v>2293</v>
      </c>
      <c r="E2393" t="s">
        <v>126</v>
      </c>
      <c r="F2393">
        <v>402</v>
      </c>
      <c r="G2393">
        <v>6</v>
      </c>
      <c r="H2393" t="s">
        <v>2294</v>
      </c>
      <c r="I2393" t="s">
        <v>128</v>
      </c>
      <c r="J2393" t="s">
        <v>199</v>
      </c>
      <c r="K2393">
        <v>2020</v>
      </c>
      <c r="L2393" t="s">
        <v>20</v>
      </c>
      <c r="O2393" s="43">
        <v>0.51841610035010055</v>
      </c>
      <c r="R2393" s="43"/>
      <c r="S2393" s="43">
        <v>0.19821610035010059</v>
      </c>
      <c r="T2393" s="43">
        <v>0.32019999999999998</v>
      </c>
      <c r="U2393" s="43">
        <v>6.7614159689369402E-2</v>
      </c>
      <c r="V2393" s="43"/>
      <c r="W2393" s="43">
        <v>0.13060194066073119</v>
      </c>
      <c r="X2393" s="43"/>
      <c r="Y2393" s="43"/>
      <c r="Z2393" s="43"/>
      <c r="AA2393" s="43"/>
      <c r="AB2393" s="43"/>
      <c r="AE2393" s="43">
        <v>0.32019999999999998</v>
      </c>
      <c r="AL2393" s="43"/>
      <c r="AN2393" t="s">
        <v>131</v>
      </c>
    </row>
    <row r="2394" spans="1:40" x14ac:dyDescent="0.75">
      <c r="A2394" t="s">
        <v>4985</v>
      </c>
      <c r="B2394" t="s">
        <v>123</v>
      </c>
      <c r="C2394" t="s">
        <v>4986</v>
      </c>
      <c r="D2394" t="s">
        <v>2293</v>
      </c>
      <c r="E2394" t="s">
        <v>126</v>
      </c>
      <c r="F2394">
        <v>402</v>
      </c>
      <c r="G2394">
        <v>7</v>
      </c>
      <c r="H2394" t="s">
        <v>2294</v>
      </c>
      <c r="I2394" t="s">
        <v>128</v>
      </c>
      <c r="J2394" t="s">
        <v>199</v>
      </c>
      <c r="K2394">
        <v>2020</v>
      </c>
      <c r="L2394" t="s">
        <v>161</v>
      </c>
      <c r="O2394" s="43">
        <v>4.5067685766492678E-2</v>
      </c>
      <c r="R2394" s="43"/>
      <c r="S2394" s="43">
        <v>4.5067685766492678E-2</v>
      </c>
      <c r="T2394" s="43">
        <v>0</v>
      </c>
      <c r="U2394" s="43">
        <v>3.1116561866973359E-2</v>
      </c>
      <c r="V2394" s="43"/>
      <c r="W2394" s="43">
        <v>1.3951123899519319E-2</v>
      </c>
      <c r="X2394" s="43"/>
      <c r="Y2394" s="43"/>
      <c r="Z2394" s="43"/>
      <c r="AA2394" s="43"/>
      <c r="AB2394" s="43"/>
      <c r="AE2394" s="43">
        <v>0</v>
      </c>
      <c r="AL2394" s="43"/>
      <c r="AN2394" t="s">
        <v>131</v>
      </c>
    </row>
    <row r="2395" spans="1:40" x14ac:dyDescent="0.75">
      <c r="A2395" t="s">
        <v>4987</v>
      </c>
      <c r="B2395" t="s">
        <v>123</v>
      </c>
      <c r="C2395" t="s">
        <v>4988</v>
      </c>
      <c r="D2395" t="s">
        <v>2293</v>
      </c>
      <c r="E2395" t="s">
        <v>126</v>
      </c>
      <c r="F2395">
        <v>402</v>
      </c>
      <c r="G2395">
        <v>8</v>
      </c>
      <c r="H2395" t="s">
        <v>2294</v>
      </c>
      <c r="I2395" t="s">
        <v>128</v>
      </c>
      <c r="J2395" t="s">
        <v>199</v>
      </c>
      <c r="K2395">
        <v>2020</v>
      </c>
      <c r="L2395" t="s">
        <v>164</v>
      </c>
      <c r="O2395" s="43">
        <v>0</v>
      </c>
      <c r="R2395" s="43"/>
      <c r="S2395" s="43">
        <v>0</v>
      </c>
      <c r="T2395" s="43">
        <v>0</v>
      </c>
      <c r="U2395" s="43"/>
      <c r="V2395" s="43"/>
      <c r="W2395" s="43"/>
      <c r="X2395" s="43"/>
      <c r="Y2395" s="43"/>
      <c r="Z2395" s="43"/>
      <c r="AA2395" s="43"/>
      <c r="AB2395" s="43"/>
      <c r="AE2395" s="43">
        <v>0</v>
      </c>
      <c r="AL2395" s="43"/>
      <c r="AN2395" t="s">
        <v>131</v>
      </c>
    </row>
    <row r="2396" spans="1:40" x14ac:dyDescent="0.75">
      <c r="A2396" t="s">
        <v>4989</v>
      </c>
      <c r="B2396" t="s">
        <v>123</v>
      </c>
      <c r="C2396" t="s">
        <v>4990</v>
      </c>
      <c r="D2396" t="s">
        <v>2293</v>
      </c>
      <c r="E2396" t="s">
        <v>126</v>
      </c>
      <c r="F2396">
        <v>402</v>
      </c>
      <c r="G2396">
        <v>9</v>
      </c>
      <c r="H2396" t="s">
        <v>2294</v>
      </c>
      <c r="I2396" t="s">
        <v>128</v>
      </c>
      <c r="J2396" t="s">
        <v>199</v>
      </c>
      <c r="K2396">
        <v>2020</v>
      </c>
      <c r="L2396" t="s">
        <v>167</v>
      </c>
      <c r="O2396" s="43">
        <v>0</v>
      </c>
      <c r="R2396" s="43"/>
      <c r="S2396" s="43">
        <v>0</v>
      </c>
      <c r="T2396" s="43">
        <v>0</v>
      </c>
      <c r="U2396" s="43"/>
      <c r="V2396" s="43"/>
      <c r="W2396" s="43"/>
      <c r="X2396" s="43"/>
      <c r="Y2396" s="43"/>
      <c r="Z2396" s="43"/>
      <c r="AA2396" s="43"/>
      <c r="AB2396" s="43"/>
      <c r="AE2396" s="43">
        <v>0</v>
      </c>
      <c r="AL2396" s="43"/>
      <c r="AN2396" t="s">
        <v>131</v>
      </c>
    </row>
    <row r="2397" spans="1:40" x14ac:dyDescent="0.75">
      <c r="A2397" t="s">
        <v>4991</v>
      </c>
      <c r="B2397" t="s">
        <v>123</v>
      </c>
      <c r="C2397" t="s">
        <v>4992</v>
      </c>
      <c r="D2397" t="s">
        <v>2379</v>
      </c>
      <c r="E2397" t="s">
        <v>126</v>
      </c>
      <c r="F2397">
        <v>400</v>
      </c>
      <c r="G2397">
        <v>0</v>
      </c>
      <c r="H2397" t="s">
        <v>2380</v>
      </c>
      <c r="I2397" t="s">
        <v>128</v>
      </c>
      <c r="J2397" t="s">
        <v>129</v>
      </c>
      <c r="K2397">
        <v>2020</v>
      </c>
      <c r="L2397" t="s">
        <v>130</v>
      </c>
      <c r="O2397" s="43">
        <v>40.145859884296243</v>
      </c>
      <c r="R2397" s="43"/>
      <c r="S2397" s="43">
        <v>38.547259884296246</v>
      </c>
      <c r="T2397" s="43">
        <v>1.5985999999999998</v>
      </c>
      <c r="U2397" s="43">
        <v>33.822341352137059</v>
      </c>
      <c r="V2397" s="43"/>
      <c r="W2397" s="43">
        <v>4.7249185321591867</v>
      </c>
      <c r="X2397" s="43"/>
      <c r="Y2397" s="43"/>
      <c r="Z2397" s="43"/>
      <c r="AA2397" s="43"/>
      <c r="AB2397" s="43"/>
      <c r="AE2397" s="43">
        <v>1.5985999999999998</v>
      </c>
      <c r="AL2397" s="43"/>
      <c r="AN2397" t="s">
        <v>131</v>
      </c>
    </row>
    <row r="2398" spans="1:40" x14ac:dyDescent="0.75">
      <c r="A2398" t="s">
        <v>4993</v>
      </c>
      <c r="B2398" t="s">
        <v>123</v>
      </c>
      <c r="C2398" t="s">
        <v>4994</v>
      </c>
      <c r="D2398" t="s">
        <v>2379</v>
      </c>
      <c r="E2398" t="s">
        <v>126</v>
      </c>
      <c r="F2398">
        <v>400</v>
      </c>
      <c r="G2398">
        <v>1</v>
      </c>
      <c r="H2398" t="s">
        <v>2380</v>
      </c>
      <c r="I2398" t="s">
        <v>128</v>
      </c>
      <c r="J2398" t="s">
        <v>129</v>
      </c>
      <c r="K2398">
        <v>2020</v>
      </c>
      <c r="L2398" t="s">
        <v>134</v>
      </c>
      <c r="O2398" s="43">
        <v>0.11592927089108085</v>
      </c>
      <c r="R2398" s="43"/>
      <c r="S2398" s="43">
        <v>0.11592927089108085</v>
      </c>
      <c r="T2398" s="43">
        <v>0</v>
      </c>
      <c r="U2398" s="43">
        <v>0.1137241123461975</v>
      </c>
      <c r="V2398" s="43"/>
      <c r="W2398" s="43">
        <v>2.205158544883339E-3</v>
      </c>
      <c r="X2398" s="43"/>
      <c r="Y2398" s="43"/>
      <c r="Z2398" s="43"/>
      <c r="AA2398" s="43"/>
      <c r="AB2398" s="43"/>
      <c r="AE2398" s="43">
        <v>0</v>
      </c>
      <c r="AL2398" s="43"/>
      <c r="AN2398" t="s">
        <v>131</v>
      </c>
    </row>
    <row r="2399" spans="1:40" x14ac:dyDescent="0.75">
      <c r="A2399" t="s">
        <v>4995</v>
      </c>
      <c r="B2399" t="s">
        <v>123</v>
      </c>
      <c r="C2399" t="s">
        <v>4996</v>
      </c>
      <c r="D2399" t="s">
        <v>2379</v>
      </c>
      <c r="E2399" t="s">
        <v>126</v>
      </c>
      <c r="F2399">
        <v>400</v>
      </c>
      <c r="G2399">
        <v>2</v>
      </c>
      <c r="H2399" t="s">
        <v>2380</v>
      </c>
      <c r="I2399" t="s">
        <v>128</v>
      </c>
      <c r="J2399" t="s">
        <v>129</v>
      </c>
      <c r="K2399">
        <v>2020</v>
      </c>
      <c r="L2399" t="s">
        <v>137</v>
      </c>
      <c r="O2399" s="43">
        <v>0.38602293183791792</v>
      </c>
      <c r="R2399" s="43"/>
      <c r="S2399" s="43">
        <v>0.38602293183791792</v>
      </c>
      <c r="T2399" s="43">
        <v>0</v>
      </c>
      <c r="U2399" s="43">
        <v>1.1043139162496581E-2</v>
      </c>
      <c r="V2399" s="43"/>
      <c r="W2399" s="43">
        <v>0.37497979267542131</v>
      </c>
      <c r="X2399" s="43"/>
      <c r="Y2399" s="43"/>
      <c r="Z2399" s="43"/>
      <c r="AA2399" s="43"/>
      <c r="AB2399" s="43"/>
      <c r="AE2399" s="43">
        <v>0</v>
      </c>
      <c r="AL2399" s="43"/>
      <c r="AN2399" t="s">
        <v>131</v>
      </c>
    </row>
    <row r="2400" spans="1:40" x14ac:dyDescent="0.75">
      <c r="A2400" t="s">
        <v>4997</v>
      </c>
      <c r="B2400" t="s">
        <v>123</v>
      </c>
      <c r="C2400" t="s">
        <v>4998</v>
      </c>
      <c r="D2400" t="s">
        <v>2379</v>
      </c>
      <c r="E2400" t="s">
        <v>126</v>
      </c>
      <c r="F2400">
        <v>400</v>
      </c>
      <c r="G2400">
        <v>3</v>
      </c>
      <c r="H2400" t="s">
        <v>2380</v>
      </c>
      <c r="I2400" t="s">
        <v>128</v>
      </c>
      <c r="J2400" t="s">
        <v>129</v>
      </c>
      <c r="K2400">
        <v>2020</v>
      </c>
      <c r="L2400" t="s">
        <v>21</v>
      </c>
      <c r="O2400" s="43">
        <v>8.5272462333664905</v>
      </c>
      <c r="R2400" s="43"/>
      <c r="S2400" s="43">
        <v>8.5272462333664905</v>
      </c>
      <c r="T2400" s="43">
        <v>0</v>
      </c>
      <c r="U2400" s="43">
        <v>5.8485811466454383</v>
      </c>
      <c r="V2400" s="43"/>
      <c r="W2400" s="43">
        <v>2.6786650867210522</v>
      </c>
      <c r="X2400" s="43"/>
      <c r="Y2400" s="43"/>
      <c r="Z2400" s="43"/>
      <c r="AA2400" s="43"/>
      <c r="AB2400" s="43"/>
      <c r="AE2400" s="43">
        <v>0</v>
      </c>
      <c r="AL2400" s="43"/>
      <c r="AN2400" t="s">
        <v>131</v>
      </c>
    </row>
    <row r="2401" spans="1:40" x14ac:dyDescent="0.75">
      <c r="A2401" t="s">
        <v>4999</v>
      </c>
      <c r="B2401" t="s">
        <v>123</v>
      </c>
      <c r="C2401" t="s">
        <v>5000</v>
      </c>
      <c r="D2401" t="s">
        <v>2379</v>
      </c>
      <c r="E2401" t="s">
        <v>126</v>
      </c>
      <c r="F2401">
        <v>400</v>
      </c>
      <c r="G2401">
        <v>4</v>
      </c>
      <c r="H2401" t="s">
        <v>2380</v>
      </c>
      <c r="I2401" t="s">
        <v>128</v>
      </c>
      <c r="J2401" t="s">
        <v>129</v>
      </c>
      <c r="K2401">
        <v>2020</v>
      </c>
      <c r="L2401" t="s">
        <v>142</v>
      </c>
      <c r="O2401" s="43">
        <v>0</v>
      </c>
      <c r="R2401" s="43"/>
      <c r="S2401" s="43">
        <v>0</v>
      </c>
      <c r="T2401" s="43">
        <v>0</v>
      </c>
      <c r="U2401" s="43">
        <v>0</v>
      </c>
      <c r="V2401" s="43"/>
      <c r="W2401" s="43">
        <v>0</v>
      </c>
      <c r="X2401" s="43"/>
      <c r="Y2401" s="43"/>
      <c r="Z2401" s="43"/>
      <c r="AA2401" s="43"/>
      <c r="AB2401" s="43"/>
      <c r="AE2401" s="43">
        <v>0</v>
      </c>
      <c r="AL2401" s="43"/>
      <c r="AN2401" t="s">
        <v>131</v>
      </c>
    </row>
    <row r="2402" spans="1:40" x14ac:dyDescent="0.75">
      <c r="A2402" t="s">
        <v>5001</v>
      </c>
      <c r="B2402" t="s">
        <v>123</v>
      </c>
      <c r="C2402" t="s">
        <v>5002</v>
      </c>
      <c r="D2402" t="s">
        <v>2379</v>
      </c>
      <c r="E2402" t="s">
        <v>126</v>
      </c>
      <c r="F2402">
        <v>400</v>
      </c>
      <c r="G2402">
        <v>51</v>
      </c>
      <c r="H2402" t="s">
        <v>2380</v>
      </c>
      <c r="I2402" t="s">
        <v>128</v>
      </c>
      <c r="J2402" t="s">
        <v>129</v>
      </c>
      <c r="K2402">
        <v>2020</v>
      </c>
      <c r="L2402" t="s">
        <v>145</v>
      </c>
      <c r="O2402" s="43">
        <v>22.650795606131581</v>
      </c>
      <c r="R2402" s="43"/>
      <c r="S2402" s="43">
        <v>22.650795606131581</v>
      </c>
      <c r="T2402" s="43">
        <v>0</v>
      </c>
      <c r="U2402" s="43">
        <v>22.133313449335901</v>
      </c>
      <c r="V2402" s="43"/>
      <c r="W2402" s="43">
        <v>0.51748215679567966</v>
      </c>
      <c r="X2402" s="43"/>
      <c r="Y2402" s="43"/>
      <c r="Z2402" s="43"/>
      <c r="AA2402" s="43"/>
      <c r="AB2402" s="43"/>
      <c r="AE2402" s="43">
        <v>0</v>
      </c>
      <c r="AL2402" s="43"/>
      <c r="AN2402" t="s">
        <v>131</v>
      </c>
    </row>
    <row r="2403" spans="1:40" x14ac:dyDescent="0.75">
      <c r="A2403" t="s">
        <v>5003</v>
      </c>
      <c r="B2403" t="s">
        <v>123</v>
      </c>
      <c r="C2403" t="s">
        <v>5004</v>
      </c>
      <c r="D2403" t="s">
        <v>2379</v>
      </c>
      <c r="E2403" t="s">
        <v>126</v>
      </c>
      <c r="F2403">
        <v>400</v>
      </c>
      <c r="G2403">
        <v>52</v>
      </c>
      <c r="H2403" t="s">
        <v>2380</v>
      </c>
      <c r="I2403" t="s">
        <v>128</v>
      </c>
      <c r="J2403" t="s">
        <v>129</v>
      </c>
      <c r="K2403">
        <v>2020</v>
      </c>
      <c r="L2403" t="s">
        <v>72</v>
      </c>
      <c r="O2403" s="43">
        <v>0</v>
      </c>
      <c r="R2403" s="43"/>
      <c r="S2403" s="43">
        <v>0</v>
      </c>
      <c r="T2403" s="43">
        <v>0</v>
      </c>
      <c r="U2403" s="43">
        <v>0</v>
      </c>
      <c r="V2403" s="43"/>
      <c r="W2403" s="43">
        <v>0</v>
      </c>
      <c r="X2403" s="43"/>
      <c r="Y2403" s="43"/>
      <c r="Z2403" s="43"/>
      <c r="AA2403" s="43"/>
      <c r="AB2403" s="43"/>
      <c r="AE2403" s="43">
        <v>0</v>
      </c>
      <c r="AL2403" s="43"/>
      <c r="AN2403" t="s">
        <v>131</v>
      </c>
    </row>
    <row r="2404" spans="1:40" x14ac:dyDescent="0.75">
      <c r="A2404" t="s">
        <v>5005</v>
      </c>
      <c r="B2404" t="s">
        <v>123</v>
      </c>
      <c r="C2404" t="s">
        <v>5006</v>
      </c>
      <c r="D2404" t="s">
        <v>2379</v>
      </c>
      <c r="E2404" t="s">
        <v>126</v>
      </c>
      <c r="F2404">
        <v>400</v>
      </c>
      <c r="G2404">
        <v>53</v>
      </c>
      <c r="H2404" t="s">
        <v>2380</v>
      </c>
      <c r="I2404" t="s">
        <v>128</v>
      </c>
      <c r="J2404" t="s">
        <v>129</v>
      </c>
      <c r="K2404">
        <v>2020</v>
      </c>
      <c r="L2404" t="s">
        <v>150</v>
      </c>
      <c r="O2404" s="43">
        <v>8.6273042707321612E-2</v>
      </c>
      <c r="R2404" s="43"/>
      <c r="S2404" s="43">
        <v>8.6273042707321612E-2</v>
      </c>
      <c r="T2404" s="43">
        <v>0</v>
      </c>
      <c r="U2404" s="43">
        <v>1.312016751978679E-2</v>
      </c>
      <c r="V2404" s="43"/>
      <c r="W2404" s="43">
        <v>7.3152875187534827E-2</v>
      </c>
      <c r="X2404" s="43"/>
      <c r="Y2404" s="43"/>
      <c r="Z2404" s="43"/>
      <c r="AA2404" s="43"/>
      <c r="AB2404" s="43"/>
      <c r="AE2404" s="43">
        <v>0</v>
      </c>
      <c r="AL2404" s="43"/>
      <c r="AN2404" t="s">
        <v>131</v>
      </c>
    </row>
    <row r="2405" spans="1:40" x14ac:dyDescent="0.75">
      <c r="A2405" t="s">
        <v>5007</v>
      </c>
      <c r="B2405" t="s">
        <v>123</v>
      </c>
      <c r="C2405" t="s">
        <v>5008</v>
      </c>
      <c r="D2405" t="s">
        <v>2379</v>
      </c>
      <c r="E2405" t="s">
        <v>126</v>
      </c>
      <c r="F2405">
        <v>400</v>
      </c>
      <c r="G2405">
        <v>55</v>
      </c>
      <c r="H2405" t="s">
        <v>2380</v>
      </c>
      <c r="I2405" t="s">
        <v>128</v>
      </c>
      <c r="J2405" t="s">
        <v>129</v>
      </c>
      <c r="K2405">
        <v>2020</v>
      </c>
      <c r="L2405" t="s">
        <v>153</v>
      </c>
      <c r="O2405" s="43">
        <v>0</v>
      </c>
      <c r="R2405" s="43"/>
      <c r="S2405" s="43">
        <v>0</v>
      </c>
      <c r="T2405" s="43">
        <v>0</v>
      </c>
      <c r="U2405" s="43">
        <v>0</v>
      </c>
      <c r="V2405" s="43"/>
      <c r="W2405" s="43">
        <v>0</v>
      </c>
      <c r="X2405" s="43"/>
      <c r="Y2405" s="43"/>
      <c r="Z2405" s="43"/>
      <c r="AA2405" s="43"/>
      <c r="AB2405" s="43"/>
      <c r="AE2405" s="43">
        <v>0</v>
      </c>
      <c r="AL2405" s="43"/>
      <c r="AN2405" t="s">
        <v>131</v>
      </c>
    </row>
    <row r="2406" spans="1:40" x14ac:dyDescent="0.75">
      <c r="A2406" t="s">
        <v>5009</v>
      </c>
      <c r="B2406" t="s">
        <v>123</v>
      </c>
      <c r="C2406" t="s">
        <v>5010</v>
      </c>
      <c r="D2406" t="s">
        <v>2379</v>
      </c>
      <c r="E2406" t="s">
        <v>126</v>
      </c>
      <c r="F2406">
        <v>400</v>
      </c>
      <c r="G2406">
        <v>58</v>
      </c>
      <c r="H2406" t="s">
        <v>2380</v>
      </c>
      <c r="I2406" t="s">
        <v>128</v>
      </c>
      <c r="J2406" t="s">
        <v>129</v>
      </c>
      <c r="K2406">
        <v>2020</v>
      </c>
      <c r="L2406" t="s">
        <v>156</v>
      </c>
      <c r="O2406" s="43">
        <v>7.6740421459314243E-2</v>
      </c>
      <c r="R2406" s="43"/>
      <c r="S2406" s="43">
        <v>7.6740421459314243E-2</v>
      </c>
      <c r="T2406" s="43">
        <v>0</v>
      </c>
      <c r="U2406" s="43">
        <v>6.6485216322891852E-2</v>
      </c>
      <c r="V2406" s="43"/>
      <c r="W2406" s="43">
        <v>1.0255205136422391E-2</v>
      </c>
      <c r="X2406" s="43"/>
      <c r="Y2406" s="43"/>
      <c r="Z2406" s="43"/>
      <c r="AA2406" s="43"/>
      <c r="AB2406" s="43"/>
      <c r="AE2406" s="43">
        <v>0</v>
      </c>
      <c r="AL2406" s="43"/>
      <c r="AN2406" t="s">
        <v>131</v>
      </c>
    </row>
    <row r="2407" spans="1:40" x14ac:dyDescent="0.75">
      <c r="A2407" t="s">
        <v>5011</v>
      </c>
      <c r="B2407" t="s">
        <v>123</v>
      </c>
      <c r="C2407" t="s">
        <v>5012</v>
      </c>
      <c r="D2407" t="s">
        <v>2379</v>
      </c>
      <c r="E2407" t="s">
        <v>126</v>
      </c>
      <c r="F2407">
        <v>400</v>
      </c>
      <c r="G2407">
        <v>6</v>
      </c>
      <c r="H2407" t="s">
        <v>2380</v>
      </c>
      <c r="I2407" t="s">
        <v>128</v>
      </c>
      <c r="J2407" t="s">
        <v>129</v>
      </c>
      <c r="K2407">
        <v>2020</v>
      </c>
      <c r="L2407" t="s">
        <v>20</v>
      </c>
      <c r="O2407" s="43">
        <v>1.9584499735013323</v>
      </c>
      <c r="R2407" s="43"/>
      <c r="S2407" s="43">
        <v>0.35984997350133247</v>
      </c>
      <c r="T2407" s="43">
        <v>1.5985999999999998</v>
      </c>
      <c r="U2407" s="43">
        <v>3.0743335653133759E-2</v>
      </c>
      <c r="V2407" s="43"/>
      <c r="W2407" s="43">
        <v>0.32910663784819871</v>
      </c>
      <c r="X2407" s="43"/>
      <c r="Y2407" s="43"/>
      <c r="Z2407" s="43"/>
      <c r="AA2407" s="43"/>
      <c r="AB2407" s="43"/>
      <c r="AE2407" s="43">
        <v>1.5985999999999998</v>
      </c>
      <c r="AL2407" s="43"/>
      <c r="AN2407" t="s">
        <v>131</v>
      </c>
    </row>
    <row r="2408" spans="1:40" x14ac:dyDescent="0.75">
      <c r="A2408" t="s">
        <v>5013</v>
      </c>
      <c r="B2408" t="s">
        <v>123</v>
      </c>
      <c r="C2408" t="s">
        <v>5014</v>
      </c>
      <c r="D2408" t="s">
        <v>2379</v>
      </c>
      <c r="E2408" t="s">
        <v>126</v>
      </c>
      <c r="F2408">
        <v>400</v>
      </c>
      <c r="G2408">
        <v>7</v>
      </c>
      <c r="H2408" t="s">
        <v>2380</v>
      </c>
      <c r="I2408" t="s">
        <v>128</v>
      </c>
      <c r="J2408" t="s">
        <v>129</v>
      </c>
      <c r="K2408">
        <v>2020</v>
      </c>
      <c r="L2408" t="s">
        <v>161</v>
      </c>
      <c r="O2408" s="43">
        <v>6.3444024044012117</v>
      </c>
      <c r="R2408" s="43"/>
      <c r="S2408" s="43">
        <v>6.3444024044012117</v>
      </c>
      <c r="T2408" s="43">
        <v>0</v>
      </c>
      <c r="U2408" s="43">
        <v>5.6053307851512164</v>
      </c>
      <c r="V2408" s="43"/>
      <c r="W2408" s="43">
        <v>0.73907161924999532</v>
      </c>
      <c r="X2408" s="43"/>
      <c r="Y2408" s="43"/>
      <c r="Z2408" s="43"/>
      <c r="AA2408" s="43"/>
      <c r="AB2408" s="43"/>
      <c r="AE2408" s="43">
        <v>0</v>
      </c>
      <c r="AL2408" s="43"/>
      <c r="AN2408" t="s">
        <v>131</v>
      </c>
    </row>
    <row r="2409" spans="1:40" x14ac:dyDescent="0.75">
      <c r="A2409" t="s">
        <v>5015</v>
      </c>
      <c r="B2409" t="s">
        <v>123</v>
      </c>
      <c r="C2409" t="s">
        <v>5016</v>
      </c>
      <c r="D2409" t="s">
        <v>2379</v>
      </c>
      <c r="E2409" t="s">
        <v>126</v>
      </c>
      <c r="F2409">
        <v>400</v>
      </c>
      <c r="G2409">
        <v>8</v>
      </c>
      <c r="H2409" t="s">
        <v>2380</v>
      </c>
      <c r="I2409" t="s">
        <v>128</v>
      </c>
      <c r="J2409" t="s">
        <v>129</v>
      </c>
      <c r="K2409">
        <v>2020</v>
      </c>
      <c r="L2409" t="s">
        <v>164</v>
      </c>
      <c r="O2409" s="43">
        <v>0</v>
      </c>
      <c r="R2409" s="43"/>
      <c r="S2409" s="43">
        <v>0</v>
      </c>
      <c r="T2409" s="43">
        <v>0</v>
      </c>
      <c r="U2409" s="43">
        <v>0</v>
      </c>
      <c r="V2409" s="43"/>
      <c r="W2409" s="43">
        <v>0</v>
      </c>
      <c r="X2409" s="43"/>
      <c r="Y2409" s="43"/>
      <c r="Z2409" s="43"/>
      <c r="AA2409" s="43"/>
      <c r="AB2409" s="43"/>
      <c r="AE2409" s="43">
        <v>0</v>
      </c>
      <c r="AL2409" s="43"/>
      <c r="AN2409" t="s">
        <v>131</v>
      </c>
    </row>
    <row r="2410" spans="1:40" x14ac:dyDescent="0.75">
      <c r="A2410" t="s">
        <v>5017</v>
      </c>
      <c r="B2410" t="s">
        <v>123</v>
      </c>
      <c r="C2410" t="s">
        <v>5018</v>
      </c>
      <c r="D2410" t="s">
        <v>2379</v>
      </c>
      <c r="E2410" t="s">
        <v>126</v>
      </c>
      <c r="F2410">
        <v>400</v>
      </c>
      <c r="G2410">
        <v>9</v>
      </c>
      <c r="H2410" t="s">
        <v>2380</v>
      </c>
      <c r="I2410" t="s">
        <v>128</v>
      </c>
      <c r="J2410" t="s">
        <v>129</v>
      </c>
      <c r="K2410">
        <v>2020</v>
      </c>
      <c r="L2410" t="s">
        <v>167</v>
      </c>
      <c r="O2410" s="43">
        <v>0</v>
      </c>
      <c r="R2410" s="43"/>
      <c r="S2410" s="43">
        <v>0</v>
      </c>
      <c r="T2410" s="43">
        <v>0</v>
      </c>
      <c r="U2410" s="43">
        <v>0</v>
      </c>
      <c r="V2410" s="43"/>
      <c r="W2410" s="43">
        <v>0</v>
      </c>
      <c r="X2410" s="43"/>
      <c r="Y2410" s="43"/>
      <c r="Z2410" s="43"/>
      <c r="AA2410" s="43"/>
      <c r="AB2410" s="43"/>
      <c r="AE2410" s="43">
        <v>0</v>
      </c>
      <c r="AL2410" s="43"/>
      <c r="AN2410" t="s">
        <v>131</v>
      </c>
    </row>
    <row r="2411" spans="1:40" x14ac:dyDescent="0.75">
      <c r="A2411" t="s">
        <v>5019</v>
      </c>
      <c r="B2411" t="s">
        <v>123</v>
      </c>
      <c r="C2411" t="s">
        <v>5020</v>
      </c>
      <c r="D2411" t="s">
        <v>2379</v>
      </c>
      <c r="E2411" t="s">
        <v>126</v>
      </c>
      <c r="F2411">
        <v>401</v>
      </c>
      <c r="G2411">
        <v>0</v>
      </c>
      <c r="H2411" t="s">
        <v>2380</v>
      </c>
      <c r="I2411" t="s">
        <v>128</v>
      </c>
      <c r="J2411" t="s">
        <v>170</v>
      </c>
      <c r="K2411">
        <v>2020</v>
      </c>
      <c r="L2411" t="s">
        <v>130</v>
      </c>
      <c r="O2411" s="43">
        <v>27.355668478462452</v>
      </c>
      <c r="R2411" s="43"/>
      <c r="S2411" s="43">
        <v>26.255368478462451</v>
      </c>
      <c r="T2411" s="43">
        <v>1.1003000000000001</v>
      </c>
      <c r="U2411" s="43">
        <v>23.221809457691769</v>
      </c>
      <c r="V2411" s="43"/>
      <c r="W2411" s="43">
        <v>3.033559020770682</v>
      </c>
      <c r="X2411" s="43"/>
      <c r="Y2411" s="43"/>
      <c r="Z2411" s="43"/>
      <c r="AA2411" s="43"/>
      <c r="AB2411" s="43"/>
      <c r="AE2411" s="43">
        <v>1.1003000000000001</v>
      </c>
      <c r="AL2411" s="43"/>
      <c r="AN2411" t="s">
        <v>131</v>
      </c>
    </row>
    <row r="2412" spans="1:40" x14ac:dyDescent="0.75">
      <c r="A2412" t="s">
        <v>5021</v>
      </c>
      <c r="B2412" t="s">
        <v>123</v>
      </c>
      <c r="C2412" t="s">
        <v>5022</v>
      </c>
      <c r="D2412" t="s">
        <v>2379</v>
      </c>
      <c r="E2412" t="s">
        <v>126</v>
      </c>
      <c r="F2412">
        <v>401</v>
      </c>
      <c r="G2412">
        <v>1</v>
      </c>
      <c r="H2412" t="s">
        <v>2380</v>
      </c>
      <c r="I2412" t="s">
        <v>128</v>
      </c>
      <c r="J2412" t="s">
        <v>170</v>
      </c>
      <c r="K2412">
        <v>2020</v>
      </c>
      <c r="L2412" t="s">
        <v>134</v>
      </c>
      <c r="O2412" s="43">
        <v>0.11377290574827929</v>
      </c>
      <c r="R2412" s="43"/>
      <c r="S2412" s="43">
        <v>0.11377290574827929</v>
      </c>
      <c r="T2412" s="43">
        <v>0</v>
      </c>
      <c r="U2412" s="43">
        <v>0.11168843266788279</v>
      </c>
      <c r="V2412" s="43"/>
      <c r="W2412" s="43">
        <v>2.0844730803964962E-3</v>
      </c>
      <c r="X2412" s="43"/>
      <c r="Y2412" s="43"/>
      <c r="Z2412" s="43"/>
      <c r="AA2412" s="43"/>
      <c r="AB2412" s="43"/>
      <c r="AE2412" s="43">
        <v>0</v>
      </c>
      <c r="AL2412" s="43"/>
      <c r="AN2412" t="s">
        <v>131</v>
      </c>
    </row>
    <row r="2413" spans="1:40" x14ac:dyDescent="0.75">
      <c r="A2413" t="s">
        <v>5023</v>
      </c>
      <c r="B2413" t="s">
        <v>123</v>
      </c>
      <c r="C2413" t="s">
        <v>5024</v>
      </c>
      <c r="D2413" t="s">
        <v>2379</v>
      </c>
      <c r="E2413" t="s">
        <v>126</v>
      </c>
      <c r="F2413">
        <v>401</v>
      </c>
      <c r="G2413">
        <v>2</v>
      </c>
      <c r="H2413" t="s">
        <v>2380</v>
      </c>
      <c r="I2413" t="s">
        <v>128</v>
      </c>
      <c r="J2413" t="s">
        <v>170</v>
      </c>
      <c r="K2413">
        <v>2020</v>
      </c>
      <c r="L2413" t="s">
        <v>137</v>
      </c>
      <c r="O2413" s="43">
        <v>0.34676554571669527</v>
      </c>
      <c r="R2413" s="43"/>
      <c r="S2413" s="43">
        <v>0.34676554571669527</v>
      </c>
      <c r="T2413" s="43">
        <v>0</v>
      </c>
      <c r="U2413" s="43">
        <v>2.4040175989356468E-3</v>
      </c>
      <c r="V2413" s="43"/>
      <c r="W2413" s="43">
        <v>0.34436152811775961</v>
      </c>
      <c r="X2413" s="43"/>
      <c r="Y2413" s="43"/>
      <c r="Z2413" s="43"/>
      <c r="AA2413" s="43"/>
      <c r="AB2413" s="43"/>
      <c r="AE2413" s="43">
        <v>0</v>
      </c>
      <c r="AL2413" s="43"/>
      <c r="AN2413" t="s">
        <v>131</v>
      </c>
    </row>
    <row r="2414" spans="1:40" x14ac:dyDescent="0.75">
      <c r="A2414" t="s">
        <v>5025</v>
      </c>
      <c r="B2414" t="s">
        <v>123</v>
      </c>
      <c r="C2414" t="s">
        <v>5026</v>
      </c>
      <c r="D2414" t="s">
        <v>2379</v>
      </c>
      <c r="E2414" t="s">
        <v>126</v>
      </c>
      <c r="F2414">
        <v>401</v>
      </c>
      <c r="G2414">
        <v>3</v>
      </c>
      <c r="H2414" t="s">
        <v>2380</v>
      </c>
      <c r="I2414" t="s">
        <v>128</v>
      </c>
      <c r="J2414" t="s">
        <v>170</v>
      </c>
      <c r="K2414">
        <v>2020</v>
      </c>
      <c r="L2414" t="s">
        <v>21</v>
      </c>
      <c r="O2414" s="43">
        <v>4.897751625848711</v>
      </c>
      <c r="R2414" s="43"/>
      <c r="S2414" s="43">
        <v>4.897751625848711</v>
      </c>
      <c r="T2414" s="43">
        <v>0</v>
      </c>
      <c r="U2414" s="43">
        <v>2.9616758977013591</v>
      </c>
      <c r="V2414" s="43"/>
      <c r="W2414" s="43">
        <v>1.936075728147352</v>
      </c>
      <c r="X2414" s="43"/>
      <c r="Y2414" s="43"/>
      <c r="Z2414" s="43"/>
      <c r="AA2414" s="43"/>
      <c r="AB2414" s="43"/>
      <c r="AE2414" s="43">
        <v>0</v>
      </c>
      <c r="AL2414" s="43"/>
      <c r="AN2414" t="s">
        <v>131</v>
      </c>
    </row>
    <row r="2415" spans="1:40" x14ac:dyDescent="0.75">
      <c r="A2415" t="s">
        <v>5027</v>
      </c>
      <c r="B2415" t="s">
        <v>123</v>
      </c>
      <c r="C2415" t="s">
        <v>5028</v>
      </c>
      <c r="D2415" t="s">
        <v>2379</v>
      </c>
      <c r="E2415" t="s">
        <v>126</v>
      </c>
      <c r="F2415">
        <v>401</v>
      </c>
      <c r="G2415">
        <v>4</v>
      </c>
      <c r="H2415" t="s">
        <v>2380</v>
      </c>
      <c r="I2415" t="s">
        <v>128</v>
      </c>
      <c r="J2415" t="s">
        <v>170</v>
      </c>
      <c r="K2415">
        <v>2020</v>
      </c>
      <c r="L2415" t="s">
        <v>142</v>
      </c>
      <c r="O2415" s="43">
        <v>0</v>
      </c>
      <c r="R2415" s="43"/>
      <c r="S2415" s="43">
        <v>0</v>
      </c>
      <c r="T2415" s="43">
        <v>0</v>
      </c>
      <c r="U2415" s="43"/>
      <c r="V2415" s="43"/>
      <c r="W2415" s="43"/>
      <c r="X2415" s="43"/>
      <c r="Y2415" s="43"/>
      <c r="Z2415" s="43"/>
      <c r="AA2415" s="43"/>
      <c r="AB2415" s="43"/>
      <c r="AE2415" s="43">
        <v>0</v>
      </c>
      <c r="AL2415" s="43"/>
      <c r="AN2415" t="s">
        <v>131</v>
      </c>
    </row>
    <row r="2416" spans="1:40" x14ac:dyDescent="0.75">
      <c r="A2416" t="s">
        <v>5029</v>
      </c>
      <c r="B2416" t="s">
        <v>123</v>
      </c>
      <c r="C2416" t="s">
        <v>5030</v>
      </c>
      <c r="D2416" t="s">
        <v>2379</v>
      </c>
      <c r="E2416" t="s">
        <v>126</v>
      </c>
      <c r="F2416">
        <v>401</v>
      </c>
      <c r="G2416">
        <v>51</v>
      </c>
      <c r="H2416" t="s">
        <v>2380</v>
      </c>
      <c r="I2416" t="s">
        <v>128</v>
      </c>
      <c r="J2416" t="s">
        <v>170</v>
      </c>
      <c r="K2416">
        <v>2020</v>
      </c>
      <c r="L2416" t="s">
        <v>145</v>
      </c>
      <c r="O2416" s="43">
        <v>20.282357926005186</v>
      </c>
      <c r="R2416" s="43"/>
      <c r="S2416" s="43">
        <v>20.282357926005186</v>
      </c>
      <c r="T2416" s="43">
        <v>0</v>
      </c>
      <c r="U2416" s="43">
        <v>19.888888013055851</v>
      </c>
      <c r="V2416" s="43"/>
      <c r="W2416" s="43">
        <v>0.39346991294933631</v>
      </c>
      <c r="X2416" s="43"/>
      <c r="Y2416" s="43"/>
      <c r="Z2416" s="43"/>
      <c r="AA2416" s="43"/>
      <c r="AB2416" s="43"/>
      <c r="AE2416" s="43">
        <v>0</v>
      </c>
      <c r="AL2416" s="43"/>
      <c r="AN2416" t="s">
        <v>131</v>
      </c>
    </row>
    <row r="2417" spans="1:40" x14ac:dyDescent="0.75">
      <c r="A2417" t="s">
        <v>5031</v>
      </c>
      <c r="B2417" t="s">
        <v>123</v>
      </c>
      <c r="C2417" t="s">
        <v>5032</v>
      </c>
      <c r="D2417" t="s">
        <v>2379</v>
      </c>
      <c r="E2417" t="s">
        <v>126</v>
      </c>
      <c r="F2417">
        <v>401</v>
      </c>
      <c r="G2417">
        <v>52</v>
      </c>
      <c r="H2417" t="s">
        <v>2380</v>
      </c>
      <c r="I2417" t="s">
        <v>128</v>
      </c>
      <c r="J2417" t="s">
        <v>170</v>
      </c>
      <c r="K2417">
        <v>2020</v>
      </c>
      <c r="L2417" t="s">
        <v>72</v>
      </c>
      <c r="O2417" s="43">
        <v>0</v>
      </c>
      <c r="R2417" s="43"/>
      <c r="S2417" s="43">
        <v>0</v>
      </c>
      <c r="T2417" s="43">
        <v>0</v>
      </c>
      <c r="U2417" s="43"/>
      <c r="V2417" s="43"/>
      <c r="W2417" s="43"/>
      <c r="X2417" s="43"/>
      <c r="Y2417" s="43"/>
      <c r="Z2417" s="43"/>
      <c r="AA2417" s="43"/>
      <c r="AB2417" s="43"/>
      <c r="AE2417" s="43">
        <v>0</v>
      </c>
      <c r="AL2417" s="43"/>
      <c r="AN2417" t="s">
        <v>131</v>
      </c>
    </row>
    <row r="2418" spans="1:40" x14ac:dyDescent="0.75">
      <c r="A2418" t="s">
        <v>5033</v>
      </c>
      <c r="B2418" t="s">
        <v>123</v>
      </c>
      <c r="C2418" t="s">
        <v>5034</v>
      </c>
      <c r="D2418" t="s">
        <v>2379</v>
      </c>
      <c r="E2418" t="s">
        <v>126</v>
      </c>
      <c r="F2418">
        <v>401</v>
      </c>
      <c r="G2418">
        <v>53</v>
      </c>
      <c r="H2418" t="s">
        <v>2380</v>
      </c>
      <c r="I2418" t="s">
        <v>128</v>
      </c>
      <c r="J2418" t="s">
        <v>170</v>
      </c>
      <c r="K2418">
        <v>2020</v>
      </c>
      <c r="L2418" t="s">
        <v>150</v>
      </c>
      <c r="O2418" s="43">
        <v>8.5607454344661812E-2</v>
      </c>
      <c r="R2418" s="43"/>
      <c r="S2418" s="43">
        <v>8.5607454344661812E-2</v>
      </c>
      <c r="T2418" s="43">
        <v>0</v>
      </c>
      <c r="U2418" s="43">
        <v>1.300570524342169E-2</v>
      </c>
      <c r="V2418" s="43"/>
      <c r="W2418" s="43">
        <v>7.2601749101240121E-2</v>
      </c>
      <c r="X2418" s="43"/>
      <c r="Y2418" s="43"/>
      <c r="Z2418" s="43"/>
      <c r="AA2418" s="43"/>
      <c r="AB2418" s="43"/>
      <c r="AE2418" s="43">
        <v>0</v>
      </c>
      <c r="AL2418" s="43"/>
      <c r="AN2418" t="s">
        <v>131</v>
      </c>
    </row>
    <row r="2419" spans="1:40" x14ac:dyDescent="0.75">
      <c r="A2419" t="s">
        <v>5035</v>
      </c>
      <c r="B2419" t="s">
        <v>123</v>
      </c>
      <c r="C2419" t="s">
        <v>5036</v>
      </c>
      <c r="D2419" t="s">
        <v>2379</v>
      </c>
      <c r="E2419" t="s">
        <v>126</v>
      </c>
      <c r="F2419">
        <v>401</v>
      </c>
      <c r="G2419">
        <v>55</v>
      </c>
      <c r="H2419" t="s">
        <v>2380</v>
      </c>
      <c r="I2419" t="s">
        <v>128</v>
      </c>
      <c r="J2419" t="s">
        <v>170</v>
      </c>
      <c r="K2419">
        <v>2020</v>
      </c>
      <c r="L2419" t="s">
        <v>153</v>
      </c>
      <c r="O2419" s="43">
        <v>0</v>
      </c>
      <c r="R2419" s="43"/>
      <c r="S2419" s="43">
        <v>0</v>
      </c>
      <c r="T2419" s="43">
        <v>0</v>
      </c>
      <c r="U2419" s="43"/>
      <c r="V2419" s="43"/>
      <c r="W2419" s="43"/>
      <c r="X2419" s="43"/>
      <c r="Y2419" s="43"/>
      <c r="Z2419" s="43"/>
      <c r="AA2419" s="43"/>
      <c r="AB2419" s="43"/>
      <c r="AE2419" s="43">
        <v>0</v>
      </c>
      <c r="AL2419" s="43"/>
      <c r="AN2419" t="s">
        <v>131</v>
      </c>
    </row>
    <row r="2420" spans="1:40" x14ac:dyDescent="0.75">
      <c r="A2420" t="s">
        <v>5037</v>
      </c>
      <c r="B2420" t="s">
        <v>123</v>
      </c>
      <c r="C2420" t="s">
        <v>5038</v>
      </c>
      <c r="D2420" t="s">
        <v>2379</v>
      </c>
      <c r="E2420" t="s">
        <v>126</v>
      </c>
      <c r="F2420">
        <v>401</v>
      </c>
      <c r="G2420">
        <v>58</v>
      </c>
      <c r="H2420" t="s">
        <v>2380</v>
      </c>
      <c r="I2420" t="s">
        <v>128</v>
      </c>
      <c r="J2420" t="s">
        <v>170</v>
      </c>
      <c r="K2420">
        <v>2020</v>
      </c>
      <c r="L2420" t="s">
        <v>156</v>
      </c>
      <c r="O2420" s="43">
        <v>7.0218512397243638E-2</v>
      </c>
      <c r="R2420" s="43"/>
      <c r="S2420" s="43">
        <v>7.0218512397243638E-2</v>
      </c>
      <c r="T2420" s="43">
        <v>0</v>
      </c>
      <c r="U2420" s="43">
        <v>6.1797390568070223E-2</v>
      </c>
      <c r="V2420" s="43"/>
      <c r="W2420" s="43">
        <v>8.4211218291734072E-3</v>
      </c>
      <c r="X2420" s="43"/>
      <c r="Y2420" s="43"/>
      <c r="Z2420" s="43"/>
      <c r="AA2420" s="43"/>
      <c r="AB2420" s="43"/>
      <c r="AE2420" s="43">
        <v>0</v>
      </c>
      <c r="AL2420" s="43"/>
      <c r="AN2420" t="s">
        <v>131</v>
      </c>
    </row>
    <row r="2421" spans="1:40" x14ac:dyDescent="0.75">
      <c r="A2421" t="s">
        <v>5039</v>
      </c>
      <c r="B2421" t="s">
        <v>123</v>
      </c>
      <c r="C2421" t="s">
        <v>5040</v>
      </c>
      <c r="D2421" t="s">
        <v>2379</v>
      </c>
      <c r="E2421" t="s">
        <v>126</v>
      </c>
      <c r="F2421">
        <v>401</v>
      </c>
      <c r="G2421">
        <v>6</v>
      </c>
      <c r="H2421" t="s">
        <v>2380</v>
      </c>
      <c r="I2421" t="s">
        <v>128</v>
      </c>
      <c r="J2421" t="s">
        <v>170</v>
      </c>
      <c r="K2421">
        <v>2020</v>
      </c>
      <c r="L2421" t="s">
        <v>20</v>
      </c>
      <c r="O2421" s="43">
        <v>1.3799687200273527</v>
      </c>
      <c r="R2421" s="43"/>
      <c r="S2421" s="43">
        <v>0.27966872002735255</v>
      </c>
      <c r="T2421" s="43">
        <v>1.1003000000000001</v>
      </c>
      <c r="U2421" s="43">
        <v>1.395821204833899E-2</v>
      </c>
      <c r="V2421" s="43"/>
      <c r="W2421" s="43">
        <v>0.26571050797901358</v>
      </c>
      <c r="X2421" s="43"/>
      <c r="Y2421" s="43"/>
      <c r="Z2421" s="43"/>
      <c r="AA2421" s="43"/>
      <c r="AB2421" s="43"/>
      <c r="AE2421" s="43">
        <v>1.1003000000000001</v>
      </c>
      <c r="AL2421" s="43"/>
      <c r="AN2421" t="s">
        <v>131</v>
      </c>
    </row>
    <row r="2422" spans="1:40" x14ac:dyDescent="0.75">
      <c r="A2422" t="s">
        <v>5041</v>
      </c>
      <c r="B2422" t="s">
        <v>123</v>
      </c>
      <c r="C2422" t="s">
        <v>5042</v>
      </c>
      <c r="D2422" t="s">
        <v>2379</v>
      </c>
      <c r="E2422" t="s">
        <v>126</v>
      </c>
      <c r="F2422">
        <v>401</v>
      </c>
      <c r="G2422">
        <v>7</v>
      </c>
      <c r="H2422" t="s">
        <v>2380</v>
      </c>
      <c r="I2422" t="s">
        <v>128</v>
      </c>
      <c r="J2422" t="s">
        <v>170</v>
      </c>
      <c r="K2422">
        <v>2020</v>
      </c>
      <c r="L2422" t="s">
        <v>161</v>
      </c>
      <c r="O2422" s="43">
        <v>0.17922578837432118</v>
      </c>
      <c r="R2422" s="43"/>
      <c r="S2422" s="43">
        <v>0.17922578837432118</v>
      </c>
      <c r="T2422" s="43">
        <v>0</v>
      </c>
      <c r="U2422" s="43">
        <v>0.1683917888079097</v>
      </c>
      <c r="V2422" s="43"/>
      <c r="W2422" s="43">
        <v>1.083399956641147E-2</v>
      </c>
      <c r="X2422" s="43"/>
      <c r="Y2422" s="43"/>
      <c r="Z2422" s="43"/>
      <c r="AA2422" s="43"/>
      <c r="AB2422" s="43"/>
      <c r="AE2422" s="43">
        <v>0</v>
      </c>
      <c r="AL2422" s="43"/>
      <c r="AN2422" t="s">
        <v>131</v>
      </c>
    </row>
    <row r="2423" spans="1:40" x14ac:dyDescent="0.75">
      <c r="A2423" t="s">
        <v>5043</v>
      </c>
      <c r="B2423" t="s">
        <v>123</v>
      </c>
      <c r="C2423" t="s">
        <v>5044</v>
      </c>
      <c r="D2423" t="s">
        <v>2379</v>
      </c>
      <c r="E2423" t="s">
        <v>126</v>
      </c>
      <c r="F2423">
        <v>401</v>
      </c>
      <c r="G2423">
        <v>8</v>
      </c>
      <c r="H2423" t="s">
        <v>2380</v>
      </c>
      <c r="I2423" t="s">
        <v>128</v>
      </c>
      <c r="J2423" t="s">
        <v>170</v>
      </c>
      <c r="K2423">
        <v>2020</v>
      </c>
      <c r="L2423" t="s">
        <v>164</v>
      </c>
      <c r="O2423" s="43">
        <v>0</v>
      </c>
      <c r="R2423" s="43"/>
      <c r="S2423" s="43">
        <v>0</v>
      </c>
      <c r="T2423" s="43">
        <v>0</v>
      </c>
      <c r="U2423" s="43"/>
      <c r="V2423" s="43"/>
      <c r="W2423" s="43"/>
      <c r="X2423" s="43"/>
      <c r="Y2423" s="43"/>
      <c r="Z2423" s="43"/>
      <c r="AA2423" s="43"/>
      <c r="AB2423" s="43"/>
      <c r="AE2423" s="43">
        <v>0</v>
      </c>
      <c r="AL2423" s="43"/>
      <c r="AN2423" t="s">
        <v>131</v>
      </c>
    </row>
    <row r="2424" spans="1:40" x14ac:dyDescent="0.75">
      <c r="A2424" t="s">
        <v>5045</v>
      </c>
      <c r="B2424" t="s">
        <v>123</v>
      </c>
      <c r="C2424" t="s">
        <v>5046</v>
      </c>
      <c r="D2424" t="s">
        <v>2379</v>
      </c>
      <c r="E2424" t="s">
        <v>126</v>
      </c>
      <c r="F2424">
        <v>401</v>
      </c>
      <c r="G2424">
        <v>9</v>
      </c>
      <c r="H2424" t="s">
        <v>2380</v>
      </c>
      <c r="I2424" t="s">
        <v>128</v>
      </c>
      <c r="J2424" t="s">
        <v>170</v>
      </c>
      <c r="K2424">
        <v>2020</v>
      </c>
      <c r="L2424" t="s">
        <v>167</v>
      </c>
      <c r="O2424" s="43">
        <v>0</v>
      </c>
      <c r="R2424" s="43"/>
      <c r="S2424" s="43">
        <v>0</v>
      </c>
      <c r="T2424" s="43">
        <v>0</v>
      </c>
      <c r="U2424" s="43"/>
      <c r="V2424" s="43"/>
      <c r="W2424" s="43"/>
      <c r="X2424" s="43"/>
      <c r="Y2424" s="43"/>
      <c r="Z2424" s="43"/>
      <c r="AA2424" s="43"/>
      <c r="AB2424" s="43"/>
      <c r="AE2424" s="43">
        <v>0</v>
      </c>
      <c r="AL2424" s="43"/>
      <c r="AN2424" t="s">
        <v>131</v>
      </c>
    </row>
    <row r="2425" spans="1:40" x14ac:dyDescent="0.75">
      <c r="A2425" t="s">
        <v>5047</v>
      </c>
      <c r="B2425" t="s">
        <v>123</v>
      </c>
      <c r="C2425" t="s">
        <v>5048</v>
      </c>
      <c r="D2425" t="s">
        <v>2379</v>
      </c>
      <c r="E2425" t="s">
        <v>126</v>
      </c>
      <c r="F2425">
        <v>402</v>
      </c>
      <c r="G2425">
        <v>0</v>
      </c>
      <c r="H2425" t="s">
        <v>2380</v>
      </c>
      <c r="I2425" t="s">
        <v>128</v>
      </c>
      <c r="J2425" t="s">
        <v>199</v>
      </c>
      <c r="K2425">
        <v>2020</v>
      </c>
      <c r="L2425" t="s">
        <v>130</v>
      </c>
      <c r="O2425" s="43">
        <v>12.790201405833795</v>
      </c>
      <c r="R2425" s="43"/>
      <c r="S2425" s="43">
        <v>12.291891405833795</v>
      </c>
      <c r="T2425" s="43">
        <v>0.49830999999999998</v>
      </c>
      <c r="U2425" s="43">
        <v>10.60053189444529</v>
      </c>
      <c r="V2425" s="43"/>
      <c r="W2425" s="43">
        <v>1.6913595113885049</v>
      </c>
      <c r="X2425" s="43"/>
      <c r="Y2425" s="43"/>
      <c r="Z2425" s="43"/>
      <c r="AA2425" s="43"/>
      <c r="AB2425" s="43"/>
      <c r="AE2425" s="43">
        <v>0.49830999999999998</v>
      </c>
      <c r="AL2425" s="43"/>
      <c r="AN2425" t="s">
        <v>131</v>
      </c>
    </row>
    <row r="2426" spans="1:40" x14ac:dyDescent="0.75">
      <c r="A2426" t="s">
        <v>5049</v>
      </c>
      <c r="B2426" t="s">
        <v>123</v>
      </c>
      <c r="C2426" t="s">
        <v>5050</v>
      </c>
      <c r="D2426" t="s">
        <v>2379</v>
      </c>
      <c r="E2426" t="s">
        <v>126</v>
      </c>
      <c r="F2426">
        <v>402</v>
      </c>
      <c r="G2426">
        <v>1</v>
      </c>
      <c r="H2426" t="s">
        <v>2380</v>
      </c>
      <c r="I2426" t="s">
        <v>128</v>
      </c>
      <c r="J2426" t="s">
        <v>199</v>
      </c>
      <c r="K2426">
        <v>2020</v>
      </c>
      <c r="L2426" t="s">
        <v>134</v>
      </c>
      <c r="O2426" s="43">
        <v>2.1563651428015925E-3</v>
      </c>
      <c r="R2426" s="43"/>
      <c r="S2426" s="43">
        <v>2.1563651428015925E-3</v>
      </c>
      <c r="T2426" s="43">
        <v>0</v>
      </c>
      <c r="U2426" s="43">
        <v>2.0356796783147502E-3</v>
      </c>
      <c r="V2426" s="43"/>
      <c r="W2426" s="43">
        <v>1.2068546448684221E-4</v>
      </c>
      <c r="X2426" s="43"/>
      <c r="Y2426" s="43"/>
      <c r="Z2426" s="43"/>
      <c r="AA2426" s="43"/>
      <c r="AB2426" s="43"/>
      <c r="AE2426" s="43">
        <v>0</v>
      </c>
      <c r="AL2426" s="43"/>
      <c r="AN2426" t="s">
        <v>131</v>
      </c>
    </row>
    <row r="2427" spans="1:40" x14ac:dyDescent="0.75">
      <c r="A2427" t="s">
        <v>5051</v>
      </c>
      <c r="B2427" t="s">
        <v>123</v>
      </c>
      <c r="C2427" t="s">
        <v>5052</v>
      </c>
      <c r="D2427" t="s">
        <v>2379</v>
      </c>
      <c r="E2427" t="s">
        <v>126</v>
      </c>
      <c r="F2427">
        <v>402</v>
      </c>
      <c r="G2427">
        <v>2</v>
      </c>
      <c r="H2427" t="s">
        <v>2380</v>
      </c>
      <c r="I2427" t="s">
        <v>128</v>
      </c>
      <c r="J2427" t="s">
        <v>199</v>
      </c>
      <c r="K2427">
        <v>2020</v>
      </c>
      <c r="L2427" t="s">
        <v>137</v>
      </c>
      <c r="O2427" s="43">
        <v>3.9257386121222565E-2</v>
      </c>
      <c r="R2427" s="43"/>
      <c r="S2427" s="43">
        <v>3.9257386121222565E-2</v>
      </c>
      <c r="T2427" s="43">
        <v>0</v>
      </c>
      <c r="U2427" s="43">
        <v>8.6391215635609302E-3</v>
      </c>
      <c r="V2427" s="43"/>
      <c r="W2427" s="43">
        <v>3.0618264557661631E-2</v>
      </c>
      <c r="X2427" s="43"/>
      <c r="Y2427" s="43"/>
      <c r="Z2427" s="43"/>
      <c r="AA2427" s="43"/>
      <c r="AB2427" s="43"/>
      <c r="AE2427" s="43">
        <v>0</v>
      </c>
      <c r="AL2427" s="43"/>
      <c r="AN2427" t="s">
        <v>131</v>
      </c>
    </row>
    <row r="2428" spans="1:40" x14ac:dyDescent="0.75">
      <c r="A2428" t="s">
        <v>5053</v>
      </c>
      <c r="B2428" t="s">
        <v>123</v>
      </c>
      <c r="C2428" t="s">
        <v>5054</v>
      </c>
      <c r="D2428" t="s">
        <v>2379</v>
      </c>
      <c r="E2428" t="s">
        <v>126</v>
      </c>
      <c r="F2428">
        <v>402</v>
      </c>
      <c r="G2428">
        <v>3</v>
      </c>
      <c r="H2428" t="s">
        <v>2380</v>
      </c>
      <c r="I2428" t="s">
        <v>128</v>
      </c>
      <c r="J2428" t="s">
        <v>199</v>
      </c>
      <c r="K2428">
        <v>2020</v>
      </c>
      <c r="L2428" t="s">
        <v>21</v>
      </c>
      <c r="O2428" s="43">
        <v>3.6294946075177799</v>
      </c>
      <c r="R2428" s="43"/>
      <c r="S2428" s="43">
        <v>3.6294946075177799</v>
      </c>
      <c r="T2428" s="43">
        <v>0</v>
      </c>
      <c r="U2428" s="43">
        <v>2.8869052489440792</v>
      </c>
      <c r="V2428" s="43"/>
      <c r="W2428" s="43">
        <v>0.74258935857370056</v>
      </c>
      <c r="X2428" s="43"/>
      <c r="Y2428" s="43"/>
      <c r="Z2428" s="43"/>
      <c r="AA2428" s="43"/>
      <c r="AB2428" s="43"/>
      <c r="AE2428" s="43">
        <v>0</v>
      </c>
      <c r="AL2428" s="43"/>
      <c r="AN2428" t="s">
        <v>131</v>
      </c>
    </row>
    <row r="2429" spans="1:40" x14ac:dyDescent="0.75">
      <c r="A2429" t="s">
        <v>5055</v>
      </c>
      <c r="B2429" t="s">
        <v>123</v>
      </c>
      <c r="C2429" t="s">
        <v>5056</v>
      </c>
      <c r="D2429" t="s">
        <v>2379</v>
      </c>
      <c r="E2429" t="s">
        <v>126</v>
      </c>
      <c r="F2429">
        <v>402</v>
      </c>
      <c r="G2429">
        <v>4</v>
      </c>
      <c r="H2429" t="s">
        <v>2380</v>
      </c>
      <c r="I2429" t="s">
        <v>128</v>
      </c>
      <c r="J2429" t="s">
        <v>199</v>
      </c>
      <c r="K2429">
        <v>2020</v>
      </c>
      <c r="L2429" t="s">
        <v>142</v>
      </c>
      <c r="O2429" s="43">
        <v>0</v>
      </c>
      <c r="R2429" s="43"/>
      <c r="S2429" s="43">
        <v>0</v>
      </c>
      <c r="T2429" s="43">
        <v>0</v>
      </c>
      <c r="U2429" s="43"/>
      <c r="V2429" s="43"/>
      <c r="W2429" s="43"/>
      <c r="X2429" s="43"/>
      <c r="Y2429" s="43"/>
      <c r="Z2429" s="43"/>
      <c r="AA2429" s="43"/>
      <c r="AB2429" s="43"/>
      <c r="AE2429" s="43">
        <v>0</v>
      </c>
      <c r="AL2429" s="43"/>
      <c r="AN2429" t="s">
        <v>131</v>
      </c>
    </row>
    <row r="2430" spans="1:40" x14ac:dyDescent="0.75">
      <c r="A2430" t="s">
        <v>5057</v>
      </c>
      <c r="B2430" t="s">
        <v>123</v>
      </c>
      <c r="C2430" t="s">
        <v>5058</v>
      </c>
      <c r="D2430" t="s">
        <v>2379</v>
      </c>
      <c r="E2430" t="s">
        <v>126</v>
      </c>
      <c r="F2430">
        <v>402</v>
      </c>
      <c r="G2430">
        <v>51</v>
      </c>
      <c r="H2430" t="s">
        <v>2380</v>
      </c>
      <c r="I2430" t="s">
        <v>128</v>
      </c>
      <c r="J2430" t="s">
        <v>199</v>
      </c>
      <c r="K2430">
        <v>2020</v>
      </c>
      <c r="L2430" t="s">
        <v>145</v>
      </c>
      <c r="O2430" s="43">
        <v>2.3684376801263878</v>
      </c>
      <c r="R2430" s="43"/>
      <c r="S2430" s="43">
        <v>2.3684376801263878</v>
      </c>
      <c r="T2430" s="43">
        <v>0</v>
      </c>
      <c r="U2430" s="43">
        <v>2.2444254362800442</v>
      </c>
      <c r="V2430" s="43"/>
      <c r="W2430" s="43">
        <v>0.12401224384634341</v>
      </c>
      <c r="X2430" s="43"/>
      <c r="Y2430" s="43"/>
      <c r="Z2430" s="43"/>
      <c r="AA2430" s="43"/>
      <c r="AB2430" s="43"/>
      <c r="AE2430" s="43">
        <v>0</v>
      </c>
      <c r="AL2430" s="43"/>
      <c r="AN2430" t="s">
        <v>131</v>
      </c>
    </row>
    <row r="2431" spans="1:40" x14ac:dyDescent="0.75">
      <c r="A2431" t="s">
        <v>5059</v>
      </c>
      <c r="B2431" t="s">
        <v>123</v>
      </c>
      <c r="C2431" t="s">
        <v>5060</v>
      </c>
      <c r="D2431" t="s">
        <v>2379</v>
      </c>
      <c r="E2431" t="s">
        <v>126</v>
      </c>
      <c r="F2431">
        <v>402</v>
      </c>
      <c r="G2431">
        <v>52</v>
      </c>
      <c r="H2431" t="s">
        <v>2380</v>
      </c>
      <c r="I2431" t="s">
        <v>128</v>
      </c>
      <c r="J2431" t="s">
        <v>199</v>
      </c>
      <c r="K2431">
        <v>2020</v>
      </c>
      <c r="L2431" t="s">
        <v>72</v>
      </c>
      <c r="O2431" s="43">
        <v>0</v>
      </c>
      <c r="R2431" s="43"/>
      <c r="S2431" s="43">
        <v>0</v>
      </c>
      <c r="T2431" s="43">
        <v>0</v>
      </c>
      <c r="U2431" s="43"/>
      <c r="V2431" s="43"/>
      <c r="W2431" s="43"/>
      <c r="X2431" s="43"/>
      <c r="Y2431" s="43"/>
      <c r="Z2431" s="43"/>
      <c r="AA2431" s="43"/>
      <c r="AB2431" s="43"/>
      <c r="AE2431" s="43">
        <v>0</v>
      </c>
      <c r="AL2431" s="43"/>
      <c r="AN2431" t="s">
        <v>131</v>
      </c>
    </row>
    <row r="2432" spans="1:40" x14ac:dyDescent="0.75">
      <c r="A2432" t="s">
        <v>5061</v>
      </c>
      <c r="B2432" t="s">
        <v>123</v>
      </c>
      <c r="C2432" t="s">
        <v>5062</v>
      </c>
      <c r="D2432" t="s">
        <v>2379</v>
      </c>
      <c r="E2432" t="s">
        <v>126</v>
      </c>
      <c r="F2432">
        <v>402</v>
      </c>
      <c r="G2432">
        <v>53</v>
      </c>
      <c r="H2432" t="s">
        <v>2380</v>
      </c>
      <c r="I2432" t="s">
        <v>128</v>
      </c>
      <c r="J2432" t="s">
        <v>199</v>
      </c>
      <c r="K2432">
        <v>2020</v>
      </c>
      <c r="L2432" t="s">
        <v>150</v>
      </c>
      <c r="O2432" s="43">
        <v>6.6558836265980166E-4</v>
      </c>
      <c r="R2432" s="43"/>
      <c r="S2432" s="43">
        <v>6.6558836265980166E-4</v>
      </c>
      <c r="T2432" s="43">
        <v>0</v>
      </c>
      <c r="U2432" s="43">
        <v>1.144622763650952E-4</v>
      </c>
      <c r="V2432" s="43"/>
      <c r="W2432" s="43">
        <v>5.511260862947065E-4</v>
      </c>
      <c r="X2432" s="43"/>
      <c r="Y2432" s="43"/>
      <c r="Z2432" s="43"/>
      <c r="AA2432" s="43"/>
      <c r="AB2432" s="43"/>
      <c r="AE2432" s="43">
        <v>0</v>
      </c>
      <c r="AL2432" s="43"/>
      <c r="AN2432" t="s">
        <v>131</v>
      </c>
    </row>
    <row r="2433" spans="1:40" x14ac:dyDescent="0.75">
      <c r="A2433" t="s">
        <v>5063</v>
      </c>
      <c r="B2433" t="s">
        <v>123</v>
      </c>
      <c r="C2433" t="s">
        <v>5064</v>
      </c>
      <c r="D2433" t="s">
        <v>2379</v>
      </c>
      <c r="E2433" t="s">
        <v>126</v>
      </c>
      <c r="F2433">
        <v>402</v>
      </c>
      <c r="G2433">
        <v>55</v>
      </c>
      <c r="H2433" t="s">
        <v>2380</v>
      </c>
      <c r="I2433" t="s">
        <v>128</v>
      </c>
      <c r="J2433" t="s">
        <v>199</v>
      </c>
      <c r="K2433">
        <v>2020</v>
      </c>
      <c r="L2433" t="s">
        <v>153</v>
      </c>
      <c r="O2433" s="43">
        <v>0</v>
      </c>
      <c r="R2433" s="43"/>
      <c r="S2433" s="43">
        <v>0</v>
      </c>
      <c r="T2433" s="43">
        <v>0</v>
      </c>
      <c r="U2433" s="43"/>
      <c r="V2433" s="43"/>
      <c r="W2433" s="43"/>
      <c r="X2433" s="43"/>
      <c r="Y2433" s="43"/>
      <c r="Z2433" s="43"/>
      <c r="AA2433" s="43"/>
      <c r="AB2433" s="43"/>
      <c r="AE2433" s="43">
        <v>0</v>
      </c>
      <c r="AL2433" s="43"/>
      <c r="AN2433" t="s">
        <v>131</v>
      </c>
    </row>
    <row r="2434" spans="1:40" x14ac:dyDescent="0.75">
      <c r="A2434" t="s">
        <v>5065</v>
      </c>
      <c r="B2434" t="s">
        <v>123</v>
      </c>
      <c r="C2434" t="s">
        <v>5066</v>
      </c>
      <c r="D2434" t="s">
        <v>2379</v>
      </c>
      <c r="E2434" t="s">
        <v>126</v>
      </c>
      <c r="F2434">
        <v>402</v>
      </c>
      <c r="G2434">
        <v>58</v>
      </c>
      <c r="H2434" t="s">
        <v>2380</v>
      </c>
      <c r="I2434" t="s">
        <v>128</v>
      </c>
      <c r="J2434" t="s">
        <v>199</v>
      </c>
      <c r="K2434">
        <v>2020</v>
      </c>
      <c r="L2434" t="s">
        <v>156</v>
      </c>
      <c r="O2434" s="43">
        <v>6.5219090620706136E-3</v>
      </c>
      <c r="R2434" s="43"/>
      <c r="S2434" s="43">
        <v>6.5219090620706136E-3</v>
      </c>
      <c r="T2434" s="43">
        <v>0</v>
      </c>
      <c r="U2434" s="43">
        <v>4.6878257548216293E-3</v>
      </c>
      <c r="V2434" s="43"/>
      <c r="W2434" s="43">
        <v>1.8340833072489841E-3</v>
      </c>
      <c r="X2434" s="43"/>
      <c r="Y2434" s="43"/>
      <c r="Z2434" s="43"/>
      <c r="AA2434" s="43"/>
      <c r="AB2434" s="43"/>
      <c r="AE2434" s="43">
        <v>0</v>
      </c>
      <c r="AL2434" s="43"/>
      <c r="AN2434" t="s">
        <v>131</v>
      </c>
    </row>
    <row r="2435" spans="1:40" x14ac:dyDescent="0.75">
      <c r="A2435" t="s">
        <v>5067</v>
      </c>
      <c r="B2435" t="s">
        <v>123</v>
      </c>
      <c r="C2435" t="s">
        <v>5068</v>
      </c>
      <c r="D2435" t="s">
        <v>2379</v>
      </c>
      <c r="E2435" t="s">
        <v>126</v>
      </c>
      <c r="F2435">
        <v>402</v>
      </c>
      <c r="G2435">
        <v>6</v>
      </c>
      <c r="H2435" t="s">
        <v>2380</v>
      </c>
      <c r="I2435" t="s">
        <v>128</v>
      </c>
      <c r="J2435" t="s">
        <v>199</v>
      </c>
      <c r="K2435">
        <v>2020</v>
      </c>
      <c r="L2435" t="s">
        <v>20</v>
      </c>
      <c r="O2435" s="43">
        <v>0.57849125347397989</v>
      </c>
      <c r="R2435" s="43"/>
      <c r="S2435" s="43">
        <v>8.0181253473979905E-2</v>
      </c>
      <c r="T2435" s="43">
        <v>0.49830999999999998</v>
      </c>
      <c r="U2435" s="43">
        <v>1.6785123604794769E-2</v>
      </c>
      <c r="V2435" s="43"/>
      <c r="W2435" s="43">
        <v>6.3396129869185136E-2</v>
      </c>
      <c r="X2435" s="43"/>
      <c r="Y2435" s="43"/>
      <c r="Z2435" s="43"/>
      <c r="AA2435" s="43"/>
      <c r="AB2435" s="43"/>
      <c r="AE2435" s="43">
        <v>0.49830999999999998</v>
      </c>
      <c r="AL2435" s="43"/>
      <c r="AN2435" t="s">
        <v>131</v>
      </c>
    </row>
    <row r="2436" spans="1:40" x14ac:dyDescent="0.75">
      <c r="A2436" t="s">
        <v>5069</v>
      </c>
      <c r="B2436" t="s">
        <v>123</v>
      </c>
      <c r="C2436" t="s">
        <v>5070</v>
      </c>
      <c r="D2436" t="s">
        <v>2379</v>
      </c>
      <c r="E2436" t="s">
        <v>126</v>
      </c>
      <c r="F2436">
        <v>402</v>
      </c>
      <c r="G2436">
        <v>7</v>
      </c>
      <c r="H2436" t="s">
        <v>2380</v>
      </c>
      <c r="I2436" t="s">
        <v>128</v>
      </c>
      <c r="J2436" t="s">
        <v>199</v>
      </c>
      <c r="K2436">
        <v>2020</v>
      </c>
      <c r="L2436" t="s">
        <v>161</v>
      </c>
      <c r="O2436" s="43">
        <v>6.1651766160268897</v>
      </c>
      <c r="R2436" s="43"/>
      <c r="S2436" s="43">
        <v>6.1651766160268897</v>
      </c>
      <c r="T2436" s="43">
        <v>0</v>
      </c>
      <c r="U2436" s="43">
        <v>5.4369389963433061</v>
      </c>
      <c r="V2436" s="43"/>
      <c r="W2436" s="43">
        <v>0.7282376196835838</v>
      </c>
      <c r="X2436" s="43"/>
      <c r="Y2436" s="43"/>
      <c r="Z2436" s="43"/>
      <c r="AA2436" s="43"/>
      <c r="AB2436" s="43"/>
      <c r="AE2436" s="43">
        <v>0</v>
      </c>
      <c r="AL2436" s="43"/>
      <c r="AN2436" t="s">
        <v>131</v>
      </c>
    </row>
    <row r="2437" spans="1:40" x14ac:dyDescent="0.75">
      <c r="A2437" t="s">
        <v>5071</v>
      </c>
      <c r="B2437" t="s">
        <v>123</v>
      </c>
      <c r="C2437" t="s">
        <v>5072</v>
      </c>
      <c r="D2437" t="s">
        <v>2379</v>
      </c>
      <c r="E2437" t="s">
        <v>126</v>
      </c>
      <c r="F2437">
        <v>402</v>
      </c>
      <c r="G2437">
        <v>8</v>
      </c>
      <c r="H2437" t="s">
        <v>2380</v>
      </c>
      <c r="I2437" t="s">
        <v>128</v>
      </c>
      <c r="J2437" t="s">
        <v>199</v>
      </c>
      <c r="K2437">
        <v>2020</v>
      </c>
      <c r="L2437" t="s">
        <v>164</v>
      </c>
      <c r="O2437" s="43">
        <v>0</v>
      </c>
      <c r="R2437" s="43"/>
      <c r="S2437" s="43">
        <v>0</v>
      </c>
      <c r="T2437" s="43">
        <v>0</v>
      </c>
      <c r="U2437" s="43"/>
      <c r="V2437" s="43"/>
      <c r="W2437" s="43"/>
      <c r="X2437" s="43"/>
      <c r="Y2437" s="43"/>
      <c r="Z2437" s="43"/>
      <c r="AA2437" s="43"/>
      <c r="AB2437" s="43"/>
      <c r="AE2437" s="43">
        <v>0</v>
      </c>
      <c r="AL2437" s="43"/>
      <c r="AN2437" t="s">
        <v>131</v>
      </c>
    </row>
    <row r="2438" spans="1:40" x14ac:dyDescent="0.75">
      <c r="A2438" t="s">
        <v>5073</v>
      </c>
      <c r="B2438" t="s">
        <v>123</v>
      </c>
      <c r="C2438" t="s">
        <v>5074</v>
      </c>
      <c r="D2438" t="s">
        <v>2379</v>
      </c>
      <c r="E2438" t="s">
        <v>126</v>
      </c>
      <c r="F2438">
        <v>402</v>
      </c>
      <c r="G2438">
        <v>9</v>
      </c>
      <c r="H2438" t="s">
        <v>2380</v>
      </c>
      <c r="I2438" t="s">
        <v>128</v>
      </c>
      <c r="J2438" t="s">
        <v>199</v>
      </c>
      <c r="K2438">
        <v>2020</v>
      </c>
      <c r="L2438" t="s">
        <v>167</v>
      </c>
      <c r="O2438" s="43">
        <v>0</v>
      </c>
      <c r="R2438" s="43"/>
      <c r="S2438" s="43">
        <v>0</v>
      </c>
      <c r="T2438" s="43">
        <v>0</v>
      </c>
      <c r="U2438" s="43"/>
      <c r="V2438" s="43"/>
      <c r="W2438" s="43"/>
      <c r="X2438" s="43"/>
      <c r="Y2438" s="43"/>
      <c r="Z2438" s="43"/>
      <c r="AA2438" s="43"/>
      <c r="AB2438" s="43"/>
      <c r="AE2438" s="43">
        <v>0</v>
      </c>
      <c r="AL2438" s="43"/>
      <c r="AN2438" t="s">
        <v>131</v>
      </c>
    </row>
    <row r="2439" spans="1:40" x14ac:dyDescent="0.75">
      <c r="A2439" t="s">
        <v>5075</v>
      </c>
      <c r="B2439" t="s">
        <v>123</v>
      </c>
      <c r="C2439" t="s">
        <v>5076</v>
      </c>
      <c r="D2439" t="s">
        <v>2465</v>
      </c>
      <c r="E2439" t="s">
        <v>126</v>
      </c>
      <c r="F2439">
        <v>400</v>
      </c>
      <c r="G2439">
        <v>0</v>
      </c>
      <c r="H2439" t="s">
        <v>2466</v>
      </c>
      <c r="I2439" t="s">
        <v>128</v>
      </c>
      <c r="J2439" t="s">
        <v>129</v>
      </c>
      <c r="K2439">
        <v>2020</v>
      </c>
      <c r="L2439" t="s">
        <v>130</v>
      </c>
      <c r="O2439" s="43">
        <v>51.352811654791111</v>
      </c>
      <c r="R2439" s="43"/>
      <c r="S2439" s="43">
        <v>51.264273654791111</v>
      </c>
      <c r="T2439" s="43">
        <v>8.8537999999999992E-2</v>
      </c>
      <c r="U2439" s="43">
        <v>45.947758335550688</v>
      </c>
      <c r="V2439" s="43"/>
      <c r="W2439" s="43">
        <v>5.3165153192404198</v>
      </c>
      <c r="X2439" s="43"/>
      <c r="Y2439" s="43"/>
      <c r="Z2439" s="43"/>
      <c r="AA2439" s="43"/>
      <c r="AB2439" s="43"/>
      <c r="AE2439" s="43">
        <v>8.8537999999999992E-2</v>
      </c>
      <c r="AL2439" s="43"/>
      <c r="AN2439" t="s">
        <v>131</v>
      </c>
    </row>
    <row r="2440" spans="1:40" x14ac:dyDescent="0.75">
      <c r="A2440" t="s">
        <v>5077</v>
      </c>
      <c r="B2440" t="s">
        <v>123</v>
      </c>
      <c r="C2440" t="s">
        <v>5078</v>
      </c>
      <c r="D2440" t="s">
        <v>2465</v>
      </c>
      <c r="E2440" t="s">
        <v>126</v>
      </c>
      <c r="F2440">
        <v>400</v>
      </c>
      <c r="G2440">
        <v>1</v>
      </c>
      <c r="H2440" t="s">
        <v>2466</v>
      </c>
      <c r="I2440" t="s">
        <v>128</v>
      </c>
      <c r="J2440" t="s">
        <v>129</v>
      </c>
      <c r="K2440">
        <v>2020</v>
      </c>
      <c r="L2440" t="s">
        <v>134</v>
      </c>
      <c r="O2440" s="43">
        <v>5.4250156899266178E-6</v>
      </c>
      <c r="R2440" s="43"/>
      <c r="S2440" s="43">
        <v>5.4250156899266178E-6</v>
      </c>
      <c r="T2440" s="43">
        <v>0</v>
      </c>
      <c r="U2440" s="43">
        <v>5.0289372350868098E-6</v>
      </c>
      <c r="V2440" s="43"/>
      <c r="W2440" s="43">
        <v>3.9607845483980769E-7</v>
      </c>
      <c r="X2440" s="43"/>
      <c r="Y2440" s="43"/>
      <c r="Z2440" s="43"/>
      <c r="AA2440" s="43"/>
      <c r="AB2440" s="43"/>
      <c r="AE2440" s="43">
        <v>0</v>
      </c>
      <c r="AL2440" s="43"/>
      <c r="AN2440" t="s">
        <v>131</v>
      </c>
    </row>
    <row r="2441" spans="1:40" x14ac:dyDescent="0.75">
      <c r="A2441" t="s">
        <v>5079</v>
      </c>
      <c r="B2441" t="s">
        <v>123</v>
      </c>
      <c r="C2441" t="s">
        <v>5080</v>
      </c>
      <c r="D2441" t="s">
        <v>2465</v>
      </c>
      <c r="E2441" t="s">
        <v>126</v>
      </c>
      <c r="F2441">
        <v>400</v>
      </c>
      <c r="G2441">
        <v>2</v>
      </c>
      <c r="H2441" t="s">
        <v>2466</v>
      </c>
      <c r="I2441" t="s">
        <v>128</v>
      </c>
      <c r="J2441" t="s">
        <v>129</v>
      </c>
      <c r="K2441">
        <v>2020</v>
      </c>
      <c r="L2441" t="s">
        <v>137</v>
      </c>
      <c r="O2441" s="43">
        <v>0.26505770795898342</v>
      </c>
      <c r="R2441" s="43"/>
      <c r="S2441" s="43">
        <v>0.26505770795898342</v>
      </c>
      <c r="T2441" s="43">
        <v>0</v>
      </c>
      <c r="U2441" s="43">
        <v>0.17753367918641241</v>
      </c>
      <c r="V2441" s="43"/>
      <c r="W2441" s="43">
        <v>8.7524028772570997E-2</v>
      </c>
      <c r="X2441" s="43"/>
      <c r="Y2441" s="43"/>
      <c r="Z2441" s="43"/>
      <c r="AA2441" s="43"/>
      <c r="AB2441" s="43"/>
      <c r="AE2441" s="43">
        <v>0</v>
      </c>
      <c r="AL2441" s="43"/>
      <c r="AN2441" t="s">
        <v>131</v>
      </c>
    </row>
    <row r="2442" spans="1:40" x14ac:dyDescent="0.75">
      <c r="A2442" t="s">
        <v>5081</v>
      </c>
      <c r="B2442" t="s">
        <v>123</v>
      </c>
      <c r="C2442" t="s">
        <v>5082</v>
      </c>
      <c r="D2442" t="s">
        <v>2465</v>
      </c>
      <c r="E2442" t="s">
        <v>126</v>
      </c>
      <c r="F2442">
        <v>400</v>
      </c>
      <c r="G2442">
        <v>3</v>
      </c>
      <c r="H2442" t="s">
        <v>2466</v>
      </c>
      <c r="I2442" t="s">
        <v>128</v>
      </c>
      <c r="J2442" t="s">
        <v>129</v>
      </c>
      <c r="K2442">
        <v>2020</v>
      </c>
      <c r="L2442" t="s">
        <v>21</v>
      </c>
      <c r="O2442" s="43">
        <v>1.0738845909344565</v>
      </c>
      <c r="R2442" s="43"/>
      <c r="S2442" s="43">
        <v>1.0738845909344565</v>
      </c>
      <c r="T2442" s="43">
        <v>0</v>
      </c>
      <c r="U2442" s="43">
        <v>0.93598832097794271</v>
      </c>
      <c r="V2442" s="43"/>
      <c r="W2442" s="43">
        <v>0.13789626995651391</v>
      </c>
      <c r="X2442" s="43"/>
      <c r="Y2442" s="43"/>
      <c r="Z2442" s="43"/>
      <c r="AA2442" s="43"/>
      <c r="AB2442" s="43"/>
      <c r="AE2442" s="43">
        <v>0</v>
      </c>
      <c r="AL2442" s="43"/>
      <c r="AN2442" t="s">
        <v>131</v>
      </c>
    </row>
    <row r="2443" spans="1:40" x14ac:dyDescent="0.75">
      <c r="A2443" t="s">
        <v>5083</v>
      </c>
      <c r="B2443" t="s">
        <v>123</v>
      </c>
      <c r="C2443" t="s">
        <v>5084</v>
      </c>
      <c r="D2443" t="s">
        <v>2465</v>
      </c>
      <c r="E2443" t="s">
        <v>126</v>
      </c>
      <c r="F2443">
        <v>400</v>
      </c>
      <c r="G2443">
        <v>4</v>
      </c>
      <c r="H2443" t="s">
        <v>2466</v>
      </c>
      <c r="I2443" t="s">
        <v>128</v>
      </c>
      <c r="J2443" t="s">
        <v>129</v>
      </c>
      <c r="K2443">
        <v>2020</v>
      </c>
      <c r="L2443" t="s">
        <v>142</v>
      </c>
      <c r="O2443" s="43">
        <v>0</v>
      </c>
      <c r="R2443" s="43"/>
      <c r="S2443" s="43">
        <v>0</v>
      </c>
      <c r="T2443" s="43">
        <v>0</v>
      </c>
      <c r="U2443" s="43">
        <v>0</v>
      </c>
      <c r="V2443" s="43"/>
      <c r="W2443" s="43">
        <v>0</v>
      </c>
      <c r="X2443" s="43"/>
      <c r="Y2443" s="43"/>
      <c r="Z2443" s="43"/>
      <c r="AA2443" s="43"/>
      <c r="AB2443" s="43"/>
      <c r="AE2443" s="43">
        <v>0</v>
      </c>
      <c r="AL2443" s="43"/>
      <c r="AN2443" t="s">
        <v>131</v>
      </c>
    </row>
    <row r="2444" spans="1:40" x14ac:dyDescent="0.75">
      <c r="A2444" t="s">
        <v>5085</v>
      </c>
      <c r="B2444" t="s">
        <v>123</v>
      </c>
      <c r="C2444" t="s">
        <v>5086</v>
      </c>
      <c r="D2444" t="s">
        <v>2465</v>
      </c>
      <c r="E2444" t="s">
        <v>126</v>
      </c>
      <c r="F2444">
        <v>400</v>
      </c>
      <c r="G2444">
        <v>51</v>
      </c>
      <c r="H2444" t="s">
        <v>2466</v>
      </c>
      <c r="I2444" t="s">
        <v>128</v>
      </c>
      <c r="J2444" t="s">
        <v>129</v>
      </c>
      <c r="K2444">
        <v>2020</v>
      </c>
      <c r="L2444" t="s">
        <v>145</v>
      </c>
      <c r="O2444" s="43">
        <v>8.316864845691768</v>
      </c>
      <c r="R2444" s="43"/>
      <c r="S2444" s="43">
        <v>8.316864845691768</v>
      </c>
      <c r="T2444" s="43">
        <v>0</v>
      </c>
      <c r="U2444" s="43">
        <v>8.0589275776800839</v>
      </c>
      <c r="V2444" s="43"/>
      <c r="W2444" s="43">
        <v>0.25793726801168371</v>
      </c>
      <c r="X2444" s="43"/>
      <c r="Y2444" s="43"/>
      <c r="Z2444" s="43"/>
      <c r="AA2444" s="43"/>
      <c r="AB2444" s="43"/>
      <c r="AE2444" s="43">
        <v>0</v>
      </c>
      <c r="AL2444" s="43"/>
      <c r="AN2444" t="s">
        <v>131</v>
      </c>
    </row>
    <row r="2445" spans="1:40" x14ac:dyDescent="0.75">
      <c r="A2445" t="s">
        <v>5087</v>
      </c>
      <c r="B2445" t="s">
        <v>123</v>
      </c>
      <c r="C2445" t="s">
        <v>5088</v>
      </c>
      <c r="D2445" t="s">
        <v>2465</v>
      </c>
      <c r="E2445" t="s">
        <v>126</v>
      </c>
      <c r="F2445">
        <v>400</v>
      </c>
      <c r="G2445">
        <v>52</v>
      </c>
      <c r="H2445" t="s">
        <v>2466</v>
      </c>
      <c r="I2445" t="s">
        <v>128</v>
      </c>
      <c r="J2445" t="s">
        <v>129</v>
      </c>
      <c r="K2445">
        <v>2020</v>
      </c>
      <c r="L2445" t="s">
        <v>72</v>
      </c>
      <c r="O2445" s="43">
        <v>0</v>
      </c>
      <c r="R2445" s="43"/>
      <c r="S2445" s="43">
        <v>0</v>
      </c>
      <c r="T2445" s="43">
        <v>0</v>
      </c>
      <c r="U2445" s="43">
        <v>0</v>
      </c>
      <c r="V2445" s="43"/>
      <c r="W2445" s="43">
        <v>0</v>
      </c>
      <c r="X2445" s="43"/>
      <c r="Y2445" s="43"/>
      <c r="Z2445" s="43"/>
      <c r="AA2445" s="43"/>
      <c r="AB2445" s="43"/>
      <c r="AE2445" s="43">
        <v>0</v>
      </c>
      <c r="AL2445" s="43"/>
      <c r="AN2445" t="s">
        <v>131</v>
      </c>
    </row>
    <row r="2446" spans="1:40" x14ac:dyDescent="0.75">
      <c r="A2446" t="s">
        <v>5089</v>
      </c>
      <c r="B2446" t="s">
        <v>123</v>
      </c>
      <c r="C2446" t="s">
        <v>5090</v>
      </c>
      <c r="D2446" t="s">
        <v>2465</v>
      </c>
      <c r="E2446" t="s">
        <v>126</v>
      </c>
      <c r="F2446">
        <v>400</v>
      </c>
      <c r="G2446">
        <v>53</v>
      </c>
      <c r="H2446" t="s">
        <v>2466</v>
      </c>
      <c r="I2446" t="s">
        <v>128</v>
      </c>
      <c r="J2446" t="s">
        <v>129</v>
      </c>
      <c r="K2446">
        <v>2020</v>
      </c>
      <c r="L2446" t="s">
        <v>150</v>
      </c>
      <c r="O2446" s="43">
        <v>0.25141930058480805</v>
      </c>
      <c r="R2446" s="43"/>
      <c r="S2446" s="43">
        <v>0.25141930058480805</v>
      </c>
      <c r="T2446" s="43">
        <v>0</v>
      </c>
      <c r="U2446" s="43">
        <v>6.4821968397215921E-2</v>
      </c>
      <c r="V2446" s="43"/>
      <c r="W2446" s="43">
        <v>0.18659733218759211</v>
      </c>
      <c r="X2446" s="43"/>
      <c r="Y2446" s="43"/>
      <c r="Z2446" s="43"/>
      <c r="AA2446" s="43"/>
      <c r="AB2446" s="43"/>
      <c r="AE2446" s="43">
        <v>0</v>
      </c>
      <c r="AL2446" s="43"/>
      <c r="AN2446" t="s">
        <v>131</v>
      </c>
    </row>
    <row r="2447" spans="1:40" x14ac:dyDescent="0.75">
      <c r="A2447" t="s">
        <v>5091</v>
      </c>
      <c r="B2447" t="s">
        <v>123</v>
      </c>
      <c r="C2447" t="s">
        <v>5092</v>
      </c>
      <c r="D2447" t="s">
        <v>2465</v>
      </c>
      <c r="E2447" t="s">
        <v>126</v>
      </c>
      <c r="F2447">
        <v>400</v>
      </c>
      <c r="G2447">
        <v>55</v>
      </c>
      <c r="H2447" t="s">
        <v>2466</v>
      </c>
      <c r="I2447" t="s">
        <v>128</v>
      </c>
      <c r="J2447" t="s">
        <v>129</v>
      </c>
      <c r="K2447">
        <v>2020</v>
      </c>
      <c r="L2447" t="s">
        <v>153</v>
      </c>
      <c r="O2447" s="43">
        <v>0</v>
      </c>
      <c r="R2447" s="43"/>
      <c r="S2447" s="43">
        <v>0</v>
      </c>
      <c r="T2447" s="43">
        <v>0</v>
      </c>
      <c r="U2447" s="43">
        <v>0</v>
      </c>
      <c r="V2447" s="43"/>
      <c r="W2447" s="43">
        <v>0</v>
      </c>
      <c r="X2447" s="43"/>
      <c r="Y2447" s="43"/>
      <c r="Z2447" s="43"/>
      <c r="AA2447" s="43"/>
      <c r="AB2447" s="43"/>
      <c r="AE2447" s="43">
        <v>0</v>
      </c>
      <c r="AL2447" s="43"/>
      <c r="AN2447" t="s">
        <v>131</v>
      </c>
    </row>
    <row r="2448" spans="1:40" x14ac:dyDescent="0.75">
      <c r="A2448" t="s">
        <v>5093</v>
      </c>
      <c r="B2448" t="s">
        <v>123</v>
      </c>
      <c r="C2448" t="s">
        <v>5094</v>
      </c>
      <c r="D2448" t="s">
        <v>2465</v>
      </c>
      <c r="E2448" t="s">
        <v>126</v>
      </c>
      <c r="F2448">
        <v>400</v>
      </c>
      <c r="G2448">
        <v>58</v>
      </c>
      <c r="H2448" t="s">
        <v>2466</v>
      </c>
      <c r="I2448" t="s">
        <v>128</v>
      </c>
      <c r="J2448" t="s">
        <v>129</v>
      </c>
      <c r="K2448">
        <v>2020</v>
      </c>
      <c r="L2448" t="s">
        <v>156</v>
      </c>
      <c r="O2448" s="43">
        <v>8.5050261652847539</v>
      </c>
      <c r="R2448" s="43"/>
      <c r="S2448" s="43">
        <v>8.5050261652847539</v>
      </c>
      <c r="T2448" s="43">
        <v>0</v>
      </c>
      <c r="U2448" s="43">
        <v>7.9031078598503637</v>
      </c>
      <c r="V2448" s="43"/>
      <c r="W2448" s="43">
        <v>0.60191830543439095</v>
      </c>
      <c r="X2448" s="43"/>
      <c r="Y2448" s="43"/>
      <c r="Z2448" s="43"/>
      <c r="AA2448" s="43"/>
      <c r="AB2448" s="43"/>
      <c r="AE2448" s="43">
        <v>0</v>
      </c>
      <c r="AL2448" s="43"/>
      <c r="AN2448" t="s">
        <v>131</v>
      </c>
    </row>
    <row r="2449" spans="1:40" x14ac:dyDescent="0.75">
      <c r="A2449" t="s">
        <v>5095</v>
      </c>
      <c r="B2449" t="s">
        <v>123</v>
      </c>
      <c r="C2449" t="s">
        <v>5096</v>
      </c>
      <c r="D2449" t="s">
        <v>2465</v>
      </c>
      <c r="E2449" t="s">
        <v>126</v>
      </c>
      <c r="F2449">
        <v>400</v>
      </c>
      <c r="G2449">
        <v>6</v>
      </c>
      <c r="H2449" t="s">
        <v>2466</v>
      </c>
      <c r="I2449" t="s">
        <v>128</v>
      </c>
      <c r="J2449" t="s">
        <v>129</v>
      </c>
      <c r="K2449">
        <v>2020</v>
      </c>
      <c r="L2449" t="s">
        <v>20</v>
      </c>
      <c r="O2449" s="43">
        <v>9.372296868262481</v>
      </c>
      <c r="R2449" s="43"/>
      <c r="S2449" s="43">
        <v>9.2837588682624812</v>
      </c>
      <c r="T2449" s="43">
        <v>8.8537999999999992E-2</v>
      </c>
      <c r="U2449" s="43">
        <v>8.2562300018159593</v>
      </c>
      <c r="V2449" s="43"/>
      <c r="W2449" s="43">
        <v>1.027528866446521</v>
      </c>
      <c r="X2449" s="43"/>
      <c r="Y2449" s="43"/>
      <c r="Z2449" s="43"/>
      <c r="AA2449" s="43"/>
      <c r="AB2449" s="43"/>
      <c r="AE2449" s="43">
        <v>8.8537999999999992E-2</v>
      </c>
      <c r="AL2449" s="43"/>
      <c r="AN2449" t="s">
        <v>131</v>
      </c>
    </row>
    <row r="2450" spans="1:40" x14ac:dyDescent="0.75">
      <c r="A2450" t="s">
        <v>5097</v>
      </c>
      <c r="B2450" t="s">
        <v>123</v>
      </c>
      <c r="C2450" t="s">
        <v>5098</v>
      </c>
      <c r="D2450" t="s">
        <v>2465</v>
      </c>
      <c r="E2450" t="s">
        <v>126</v>
      </c>
      <c r="F2450">
        <v>400</v>
      </c>
      <c r="G2450">
        <v>7</v>
      </c>
      <c r="H2450" t="s">
        <v>2466</v>
      </c>
      <c r="I2450" t="s">
        <v>128</v>
      </c>
      <c r="J2450" t="s">
        <v>129</v>
      </c>
      <c r="K2450">
        <v>2020</v>
      </c>
      <c r="L2450" t="s">
        <v>161</v>
      </c>
      <c r="O2450" s="43">
        <v>23.568256751058161</v>
      </c>
      <c r="R2450" s="43"/>
      <c r="S2450" s="43">
        <v>23.568256751058161</v>
      </c>
      <c r="T2450" s="43">
        <v>0</v>
      </c>
      <c r="U2450" s="43">
        <v>20.551143898705469</v>
      </c>
      <c r="V2450" s="43"/>
      <c r="W2450" s="43">
        <v>3.017112852352692</v>
      </c>
      <c r="X2450" s="43"/>
      <c r="Y2450" s="43"/>
      <c r="Z2450" s="43"/>
      <c r="AA2450" s="43"/>
      <c r="AB2450" s="43"/>
      <c r="AE2450" s="43">
        <v>0</v>
      </c>
      <c r="AL2450" s="43"/>
      <c r="AN2450" t="s">
        <v>131</v>
      </c>
    </row>
    <row r="2451" spans="1:40" x14ac:dyDescent="0.75">
      <c r="A2451" t="s">
        <v>5099</v>
      </c>
      <c r="B2451" t="s">
        <v>123</v>
      </c>
      <c r="C2451" t="s">
        <v>5100</v>
      </c>
      <c r="D2451" t="s">
        <v>2465</v>
      </c>
      <c r="E2451" t="s">
        <v>126</v>
      </c>
      <c r="F2451">
        <v>400</v>
      </c>
      <c r="G2451">
        <v>8</v>
      </c>
      <c r="H2451" t="s">
        <v>2466</v>
      </c>
      <c r="I2451" t="s">
        <v>128</v>
      </c>
      <c r="J2451" t="s">
        <v>129</v>
      </c>
      <c r="K2451">
        <v>2020</v>
      </c>
      <c r="L2451" t="s">
        <v>164</v>
      </c>
      <c r="O2451" s="43">
        <v>0</v>
      </c>
      <c r="R2451" s="43"/>
      <c r="S2451" s="43">
        <v>0</v>
      </c>
      <c r="T2451" s="43">
        <v>0</v>
      </c>
      <c r="U2451" s="43">
        <v>0</v>
      </c>
      <c r="V2451" s="43"/>
      <c r="W2451" s="43">
        <v>0</v>
      </c>
      <c r="X2451" s="43"/>
      <c r="Y2451" s="43"/>
      <c r="Z2451" s="43"/>
      <c r="AA2451" s="43"/>
      <c r="AB2451" s="43"/>
      <c r="AE2451" s="43">
        <v>0</v>
      </c>
      <c r="AL2451" s="43"/>
      <c r="AN2451" t="s">
        <v>131</v>
      </c>
    </row>
    <row r="2452" spans="1:40" x14ac:dyDescent="0.75">
      <c r="A2452" t="s">
        <v>5101</v>
      </c>
      <c r="B2452" t="s">
        <v>123</v>
      </c>
      <c r="C2452" t="s">
        <v>5102</v>
      </c>
      <c r="D2452" t="s">
        <v>2465</v>
      </c>
      <c r="E2452" t="s">
        <v>126</v>
      </c>
      <c r="F2452">
        <v>400</v>
      </c>
      <c r="G2452">
        <v>9</v>
      </c>
      <c r="H2452" t="s">
        <v>2466</v>
      </c>
      <c r="I2452" t="s">
        <v>128</v>
      </c>
      <c r="J2452" t="s">
        <v>129</v>
      </c>
      <c r="K2452">
        <v>2020</v>
      </c>
      <c r="L2452" t="s">
        <v>167</v>
      </c>
      <c r="O2452" s="43">
        <v>0</v>
      </c>
      <c r="R2452" s="43"/>
      <c r="S2452" s="43">
        <v>0</v>
      </c>
      <c r="T2452" s="43">
        <v>0</v>
      </c>
      <c r="U2452" s="43">
        <v>0</v>
      </c>
      <c r="V2452" s="43"/>
      <c r="W2452" s="43">
        <v>0</v>
      </c>
      <c r="X2452" s="43"/>
      <c r="Y2452" s="43"/>
      <c r="Z2452" s="43"/>
      <c r="AA2452" s="43"/>
      <c r="AB2452" s="43"/>
      <c r="AE2452" s="43">
        <v>0</v>
      </c>
      <c r="AL2452" s="43"/>
      <c r="AN2452" t="s">
        <v>131</v>
      </c>
    </row>
    <row r="2453" spans="1:40" x14ac:dyDescent="0.75">
      <c r="A2453" t="s">
        <v>5103</v>
      </c>
      <c r="B2453" t="s">
        <v>123</v>
      </c>
      <c r="C2453" t="s">
        <v>5104</v>
      </c>
      <c r="D2453" t="s">
        <v>2465</v>
      </c>
      <c r="E2453" t="s">
        <v>126</v>
      </c>
      <c r="F2453">
        <v>401</v>
      </c>
      <c r="G2453">
        <v>0</v>
      </c>
      <c r="H2453" t="s">
        <v>2466</v>
      </c>
      <c r="I2453" t="s">
        <v>128</v>
      </c>
      <c r="J2453" t="s">
        <v>170</v>
      </c>
      <c r="K2453">
        <v>2020</v>
      </c>
      <c r="L2453" t="s">
        <v>130</v>
      </c>
      <c r="O2453" s="43">
        <v>31.405574380800424</v>
      </c>
      <c r="R2453" s="43"/>
      <c r="S2453" s="43">
        <v>31.347154380800422</v>
      </c>
      <c r="T2453" s="43">
        <v>5.842E-2</v>
      </c>
      <c r="U2453" s="43">
        <v>29.025073325926829</v>
      </c>
      <c r="V2453" s="43"/>
      <c r="W2453" s="43">
        <v>2.322081054873594</v>
      </c>
      <c r="X2453" s="43"/>
      <c r="Y2453" s="43"/>
      <c r="Z2453" s="43"/>
      <c r="AA2453" s="43"/>
      <c r="AB2453" s="43"/>
      <c r="AE2453" s="43">
        <v>5.842E-2</v>
      </c>
      <c r="AL2453" s="43"/>
      <c r="AN2453" t="s">
        <v>131</v>
      </c>
    </row>
    <row r="2454" spans="1:40" x14ac:dyDescent="0.75">
      <c r="A2454" t="s">
        <v>5105</v>
      </c>
      <c r="B2454" t="s">
        <v>123</v>
      </c>
      <c r="C2454" t="s">
        <v>5106</v>
      </c>
      <c r="D2454" t="s">
        <v>2465</v>
      </c>
      <c r="E2454" t="s">
        <v>126</v>
      </c>
      <c r="F2454">
        <v>401</v>
      </c>
      <c r="G2454">
        <v>1</v>
      </c>
      <c r="H2454" t="s">
        <v>2466</v>
      </c>
      <c r="I2454" t="s">
        <v>128</v>
      </c>
      <c r="J2454" t="s">
        <v>170</v>
      </c>
      <c r="K2454">
        <v>2020</v>
      </c>
      <c r="L2454" t="s">
        <v>134</v>
      </c>
      <c r="O2454" s="43">
        <v>5.0312461496391319E-6</v>
      </c>
      <c r="R2454" s="43"/>
      <c r="S2454" s="43">
        <v>5.0312461496391319E-6</v>
      </c>
      <c r="T2454" s="43">
        <v>0</v>
      </c>
      <c r="U2454" s="43">
        <v>4.722060293143234E-6</v>
      </c>
      <c r="V2454" s="43"/>
      <c r="W2454" s="43">
        <v>3.0918585649589801E-7</v>
      </c>
      <c r="X2454" s="43"/>
      <c r="Y2454" s="43"/>
      <c r="Z2454" s="43"/>
      <c r="AA2454" s="43"/>
      <c r="AB2454" s="43"/>
      <c r="AE2454" s="43">
        <v>0</v>
      </c>
      <c r="AL2454" s="43"/>
      <c r="AN2454" t="s">
        <v>131</v>
      </c>
    </row>
    <row r="2455" spans="1:40" x14ac:dyDescent="0.75">
      <c r="A2455" t="s">
        <v>5107</v>
      </c>
      <c r="B2455" t="s">
        <v>123</v>
      </c>
      <c r="C2455" t="s">
        <v>5108</v>
      </c>
      <c r="D2455" t="s">
        <v>2465</v>
      </c>
      <c r="E2455" t="s">
        <v>126</v>
      </c>
      <c r="F2455">
        <v>401</v>
      </c>
      <c r="G2455">
        <v>2</v>
      </c>
      <c r="H2455" t="s">
        <v>2466</v>
      </c>
      <c r="I2455" t="s">
        <v>128</v>
      </c>
      <c r="J2455" t="s">
        <v>170</v>
      </c>
      <c r="K2455">
        <v>2020</v>
      </c>
      <c r="L2455" t="s">
        <v>137</v>
      </c>
      <c r="O2455" s="43">
        <v>0.2131230520498813</v>
      </c>
      <c r="R2455" s="43"/>
      <c r="S2455" s="43">
        <v>0.2131230520498813</v>
      </c>
      <c r="T2455" s="43">
        <v>0</v>
      </c>
      <c r="U2455" s="43">
        <v>0.13571133525577511</v>
      </c>
      <c r="V2455" s="43"/>
      <c r="W2455" s="43">
        <v>7.7411716794106175E-2</v>
      </c>
      <c r="X2455" s="43"/>
      <c r="Y2455" s="43"/>
      <c r="Z2455" s="43"/>
      <c r="AA2455" s="43"/>
      <c r="AB2455" s="43"/>
      <c r="AE2455" s="43">
        <v>0</v>
      </c>
      <c r="AL2455" s="43"/>
      <c r="AN2455" t="s">
        <v>131</v>
      </c>
    </row>
    <row r="2456" spans="1:40" x14ac:dyDescent="0.75">
      <c r="A2456" t="s">
        <v>5109</v>
      </c>
      <c r="B2456" t="s">
        <v>123</v>
      </c>
      <c r="C2456" t="s">
        <v>5110</v>
      </c>
      <c r="D2456" t="s">
        <v>2465</v>
      </c>
      <c r="E2456" t="s">
        <v>126</v>
      </c>
      <c r="F2456">
        <v>401</v>
      </c>
      <c r="G2456">
        <v>3</v>
      </c>
      <c r="H2456" t="s">
        <v>2466</v>
      </c>
      <c r="I2456" t="s">
        <v>128</v>
      </c>
      <c r="J2456" t="s">
        <v>170</v>
      </c>
      <c r="K2456">
        <v>2020</v>
      </c>
      <c r="L2456" t="s">
        <v>21</v>
      </c>
      <c r="O2456" s="43">
        <v>0.73727797762016312</v>
      </c>
      <c r="R2456" s="43"/>
      <c r="S2456" s="43">
        <v>0.73727797762016312</v>
      </c>
      <c r="T2456" s="43">
        <v>0</v>
      </c>
      <c r="U2456" s="43">
        <v>0.65840459913582117</v>
      </c>
      <c r="V2456" s="43"/>
      <c r="W2456" s="43">
        <v>7.8873378484341963E-2</v>
      </c>
      <c r="X2456" s="43"/>
      <c r="Y2456" s="43"/>
      <c r="Z2456" s="43"/>
      <c r="AA2456" s="43"/>
      <c r="AB2456" s="43"/>
      <c r="AE2456" s="43">
        <v>0</v>
      </c>
      <c r="AL2456" s="43"/>
      <c r="AN2456" t="s">
        <v>131</v>
      </c>
    </row>
    <row r="2457" spans="1:40" x14ac:dyDescent="0.75">
      <c r="A2457" t="s">
        <v>5111</v>
      </c>
      <c r="B2457" t="s">
        <v>123</v>
      </c>
      <c r="C2457" t="s">
        <v>5112</v>
      </c>
      <c r="D2457" t="s">
        <v>2465</v>
      </c>
      <c r="E2457" t="s">
        <v>126</v>
      </c>
      <c r="F2457">
        <v>401</v>
      </c>
      <c r="G2457">
        <v>4</v>
      </c>
      <c r="H2457" t="s">
        <v>2466</v>
      </c>
      <c r="I2457" t="s">
        <v>128</v>
      </c>
      <c r="J2457" t="s">
        <v>170</v>
      </c>
      <c r="K2457">
        <v>2020</v>
      </c>
      <c r="L2457" t="s">
        <v>142</v>
      </c>
      <c r="O2457" s="43">
        <v>0</v>
      </c>
      <c r="R2457" s="43"/>
      <c r="S2457" s="43">
        <v>0</v>
      </c>
      <c r="T2457" s="43">
        <v>0</v>
      </c>
      <c r="U2457" s="43"/>
      <c r="V2457" s="43"/>
      <c r="W2457" s="43"/>
      <c r="X2457" s="43"/>
      <c r="Y2457" s="43"/>
      <c r="Z2457" s="43"/>
      <c r="AA2457" s="43"/>
      <c r="AB2457" s="43"/>
      <c r="AE2457" s="43">
        <v>0</v>
      </c>
      <c r="AL2457" s="43"/>
      <c r="AN2457" t="s">
        <v>131</v>
      </c>
    </row>
    <row r="2458" spans="1:40" x14ac:dyDescent="0.75">
      <c r="A2458" t="s">
        <v>5113</v>
      </c>
      <c r="B2458" t="s">
        <v>123</v>
      </c>
      <c r="C2458" t="s">
        <v>5114</v>
      </c>
      <c r="D2458" t="s">
        <v>2465</v>
      </c>
      <c r="E2458" t="s">
        <v>126</v>
      </c>
      <c r="F2458">
        <v>401</v>
      </c>
      <c r="G2458">
        <v>51</v>
      </c>
      <c r="H2458" t="s">
        <v>2466</v>
      </c>
      <c r="I2458" t="s">
        <v>128</v>
      </c>
      <c r="J2458" t="s">
        <v>170</v>
      </c>
      <c r="K2458">
        <v>2020</v>
      </c>
      <c r="L2458" t="s">
        <v>145</v>
      </c>
      <c r="O2458" s="43">
        <v>8.1977337879825285</v>
      </c>
      <c r="R2458" s="43"/>
      <c r="S2458" s="43">
        <v>8.1977337879825285</v>
      </c>
      <c r="T2458" s="43">
        <v>0</v>
      </c>
      <c r="U2458" s="43">
        <v>7.9618444252183398</v>
      </c>
      <c r="V2458" s="43"/>
      <c r="W2458" s="43">
        <v>0.2358893627641892</v>
      </c>
      <c r="X2458" s="43"/>
      <c r="Y2458" s="43"/>
      <c r="Z2458" s="43"/>
      <c r="AA2458" s="43"/>
      <c r="AB2458" s="43"/>
      <c r="AE2458" s="43">
        <v>0</v>
      </c>
      <c r="AL2458" s="43"/>
      <c r="AN2458" t="s">
        <v>131</v>
      </c>
    </row>
    <row r="2459" spans="1:40" x14ac:dyDescent="0.75">
      <c r="A2459" t="s">
        <v>5115</v>
      </c>
      <c r="B2459" t="s">
        <v>123</v>
      </c>
      <c r="C2459" t="s">
        <v>5116</v>
      </c>
      <c r="D2459" t="s">
        <v>2465</v>
      </c>
      <c r="E2459" t="s">
        <v>126</v>
      </c>
      <c r="F2459">
        <v>401</v>
      </c>
      <c r="G2459">
        <v>52</v>
      </c>
      <c r="H2459" t="s">
        <v>2466</v>
      </c>
      <c r="I2459" t="s">
        <v>128</v>
      </c>
      <c r="J2459" t="s">
        <v>170</v>
      </c>
      <c r="K2459">
        <v>2020</v>
      </c>
      <c r="L2459" t="s">
        <v>72</v>
      </c>
      <c r="O2459" s="43">
        <v>0</v>
      </c>
      <c r="R2459" s="43"/>
      <c r="S2459" s="43">
        <v>0</v>
      </c>
      <c r="T2459" s="43">
        <v>0</v>
      </c>
      <c r="U2459" s="43"/>
      <c r="V2459" s="43"/>
      <c r="W2459" s="43"/>
      <c r="X2459" s="43"/>
      <c r="Y2459" s="43"/>
      <c r="Z2459" s="43"/>
      <c r="AA2459" s="43"/>
      <c r="AB2459" s="43"/>
      <c r="AE2459" s="43">
        <v>0</v>
      </c>
      <c r="AL2459" s="43"/>
      <c r="AN2459" t="s">
        <v>131</v>
      </c>
    </row>
    <row r="2460" spans="1:40" x14ac:dyDescent="0.75">
      <c r="A2460" t="s">
        <v>5117</v>
      </c>
      <c r="B2460" t="s">
        <v>123</v>
      </c>
      <c r="C2460" t="s">
        <v>5118</v>
      </c>
      <c r="D2460" t="s">
        <v>2465</v>
      </c>
      <c r="E2460" t="s">
        <v>126</v>
      </c>
      <c r="F2460">
        <v>401</v>
      </c>
      <c r="G2460">
        <v>53</v>
      </c>
      <c r="H2460" t="s">
        <v>2466</v>
      </c>
      <c r="I2460" t="s">
        <v>128</v>
      </c>
      <c r="J2460" t="s">
        <v>170</v>
      </c>
      <c r="K2460">
        <v>2020</v>
      </c>
      <c r="L2460" t="s">
        <v>150</v>
      </c>
      <c r="O2460" s="43">
        <v>0.23699391538628398</v>
      </c>
      <c r="R2460" s="43"/>
      <c r="S2460" s="43">
        <v>0.23699391538628398</v>
      </c>
      <c r="T2460" s="43">
        <v>0</v>
      </c>
      <c r="U2460" s="43">
        <v>6.4778851287955463E-2</v>
      </c>
      <c r="V2460" s="43"/>
      <c r="W2460" s="43">
        <v>0.17221506409832851</v>
      </c>
      <c r="X2460" s="43"/>
      <c r="Y2460" s="43"/>
      <c r="Z2460" s="43"/>
      <c r="AA2460" s="43"/>
      <c r="AB2460" s="43"/>
      <c r="AE2460" s="43">
        <v>0</v>
      </c>
      <c r="AL2460" s="43"/>
      <c r="AN2460" t="s">
        <v>131</v>
      </c>
    </row>
    <row r="2461" spans="1:40" x14ac:dyDescent="0.75">
      <c r="A2461" t="s">
        <v>5119</v>
      </c>
      <c r="B2461" t="s">
        <v>123</v>
      </c>
      <c r="C2461" t="s">
        <v>5120</v>
      </c>
      <c r="D2461" t="s">
        <v>2465</v>
      </c>
      <c r="E2461" t="s">
        <v>126</v>
      </c>
      <c r="F2461">
        <v>401</v>
      </c>
      <c r="G2461">
        <v>55</v>
      </c>
      <c r="H2461" t="s">
        <v>2466</v>
      </c>
      <c r="I2461" t="s">
        <v>128</v>
      </c>
      <c r="J2461" t="s">
        <v>170</v>
      </c>
      <c r="K2461">
        <v>2020</v>
      </c>
      <c r="L2461" t="s">
        <v>153</v>
      </c>
      <c r="O2461" s="43">
        <v>0</v>
      </c>
      <c r="R2461" s="43"/>
      <c r="S2461" s="43">
        <v>0</v>
      </c>
      <c r="T2461" s="43">
        <v>0</v>
      </c>
      <c r="U2461" s="43"/>
      <c r="V2461" s="43"/>
      <c r="W2461" s="43"/>
      <c r="X2461" s="43"/>
      <c r="Y2461" s="43"/>
      <c r="Z2461" s="43"/>
      <c r="AA2461" s="43"/>
      <c r="AB2461" s="43"/>
      <c r="AE2461" s="43">
        <v>0</v>
      </c>
      <c r="AL2461" s="43"/>
      <c r="AN2461" t="s">
        <v>131</v>
      </c>
    </row>
    <row r="2462" spans="1:40" x14ac:dyDescent="0.75">
      <c r="A2462" t="s">
        <v>5121</v>
      </c>
      <c r="B2462" t="s">
        <v>123</v>
      </c>
      <c r="C2462" t="s">
        <v>5122</v>
      </c>
      <c r="D2462" t="s">
        <v>2465</v>
      </c>
      <c r="E2462" t="s">
        <v>126</v>
      </c>
      <c r="F2462">
        <v>401</v>
      </c>
      <c r="G2462">
        <v>58</v>
      </c>
      <c r="H2462" t="s">
        <v>2466</v>
      </c>
      <c r="I2462" t="s">
        <v>128</v>
      </c>
      <c r="J2462" t="s">
        <v>170</v>
      </c>
      <c r="K2462">
        <v>2020</v>
      </c>
      <c r="L2462" t="s">
        <v>156</v>
      </c>
      <c r="O2462" s="43">
        <v>7.2569964988524571</v>
      </c>
      <c r="R2462" s="43"/>
      <c r="S2462" s="43">
        <v>7.2569964988524571</v>
      </c>
      <c r="T2462" s="43">
        <v>0</v>
      </c>
      <c r="U2462" s="43">
        <v>6.8245065993757468</v>
      </c>
      <c r="V2462" s="43"/>
      <c r="W2462" s="43">
        <v>0.4324898994767104</v>
      </c>
      <c r="X2462" s="43"/>
      <c r="Y2462" s="43"/>
      <c r="Z2462" s="43"/>
      <c r="AA2462" s="43"/>
      <c r="AB2462" s="43"/>
      <c r="AE2462" s="43">
        <v>0</v>
      </c>
      <c r="AL2462" s="43"/>
      <c r="AN2462" t="s">
        <v>131</v>
      </c>
    </row>
    <row r="2463" spans="1:40" x14ac:dyDescent="0.75">
      <c r="A2463" t="s">
        <v>5123</v>
      </c>
      <c r="B2463" t="s">
        <v>123</v>
      </c>
      <c r="C2463" t="s">
        <v>5124</v>
      </c>
      <c r="D2463" t="s">
        <v>2465</v>
      </c>
      <c r="E2463" t="s">
        <v>126</v>
      </c>
      <c r="F2463">
        <v>401</v>
      </c>
      <c r="G2463">
        <v>6</v>
      </c>
      <c r="H2463" t="s">
        <v>2466</v>
      </c>
      <c r="I2463" t="s">
        <v>128</v>
      </c>
      <c r="J2463" t="s">
        <v>170</v>
      </c>
      <c r="K2463">
        <v>2020</v>
      </c>
      <c r="L2463" t="s">
        <v>20</v>
      </c>
      <c r="O2463" s="43">
        <v>8.2999803893128288</v>
      </c>
      <c r="R2463" s="43"/>
      <c r="S2463" s="43">
        <v>8.2415603893128289</v>
      </c>
      <c r="T2463" s="43">
        <v>5.842E-2</v>
      </c>
      <c r="U2463" s="43">
        <v>7.387068297540444</v>
      </c>
      <c r="V2463" s="43"/>
      <c r="W2463" s="43">
        <v>0.85449209177238561</v>
      </c>
      <c r="X2463" s="43"/>
      <c r="Y2463" s="43"/>
      <c r="Z2463" s="43"/>
      <c r="AA2463" s="43"/>
      <c r="AB2463" s="43"/>
      <c r="AE2463" s="43">
        <v>5.842E-2</v>
      </c>
      <c r="AL2463" s="43"/>
      <c r="AN2463" t="s">
        <v>131</v>
      </c>
    </row>
    <row r="2464" spans="1:40" x14ac:dyDescent="0.75">
      <c r="A2464" t="s">
        <v>5125</v>
      </c>
      <c r="B2464" t="s">
        <v>123</v>
      </c>
      <c r="C2464" t="s">
        <v>5126</v>
      </c>
      <c r="D2464" t="s">
        <v>2465</v>
      </c>
      <c r="E2464" t="s">
        <v>126</v>
      </c>
      <c r="F2464">
        <v>401</v>
      </c>
      <c r="G2464">
        <v>7</v>
      </c>
      <c r="H2464" t="s">
        <v>2466</v>
      </c>
      <c r="I2464" t="s">
        <v>128</v>
      </c>
      <c r="J2464" t="s">
        <v>170</v>
      </c>
      <c r="K2464">
        <v>2020</v>
      </c>
      <c r="L2464" t="s">
        <v>161</v>
      </c>
      <c r="O2464" s="43">
        <v>6.4634637283501357</v>
      </c>
      <c r="R2464" s="43"/>
      <c r="S2464" s="43">
        <v>6.4634637283501357</v>
      </c>
      <c r="T2464" s="43">
        <v>0</v>
      </c>
      <c r="U2464" s="43">
        <v>5.9927544960524601</v>
      </c>
      <c r="V2464" s="43"/>
      <c r="W2464" s="43">
        <v>0.47070923229767592</v>
      </c>
      <c r="X2464" s="43"/>
      <c r="Y2464" s="43"/>
      <c r="Z2464" s="43"/>
      <c r="AA2464" s="43"/>
      <c r="AB2464" s="43"/>
      <c r="AE2464" s="43">
        <v>0</v>
      </c>
      <c r="AL2464" s="43"/>
      <c r="AN2464" t="s">
        <v>131</v>
      </c>
    </row>
    <row r="2465" spans="1:40" x14ac:dyDescent="0.75">
      <c r="A2465" t="s">
        <v>5127</v>
      </c>
      <c r="B2465" t="s">
        <v>123</v>
      </c>
      <c r="C2465" t="s">
        <v>5128</v>
      </c>
      <c r="D2465" t="s">
        <v>2465</v>
      </c>
      <c r="E2465" t="s">
        <v>126</v>
      </c>
      <c r="F2465">
        <v>401</v>
      </c>
      <c r="G2465">
        <v>8</v>
      </c>
      <c r="H2465" t="s">
        <v>2466</v>
      </c>
      <c r="I2465" t="s">
        <v>128</v>
      </c>
      <c r="J2465" t="s">
        <v>170</v>
      </c>
      <c r="K2465">
        <v>2020</v>
      </c>
      <c r="L2465" t="s">
        <v>164</v>
      </c>
      <c r="O2465" s="43">
        <v>0</v>
      </c>
      <c r="R2465" s="43"/>
      <c r="S2465" s="43">
        <v>0</v>
      </c>
      <c r="T2465" s="43">
        <v>0</v>
      </c>
      <c r="U2465" s="43"/>
      <c r="V2465" s="43"/>
      <c r="W2465" s="43"/>
      <c r="X2465" s="43"/>
      <c r="Y2465" s="43"/>
      <c r="Z2465" s="43"/>
      <c r="AA2465" s="43"/>
      <c r="AB2465" s="43"/>
      <c r="AE2465" s="43">
        <v>0</v>
      </c>
      <c r="AL2465" s="43"/>
      <c r="AN2465" t="s">
        <v>131</v>
      </c>
    </row>
    <row r="2466" spans="1:40" x14ac:dyDescent="0.75">
      <c r="A2466" t="s">
        <v>5129</v>
      </c>
      <c r="B2466" t="s">
        <v>123</v>
      </c>
      <c r="C2466" t="s">
        <v>5130</v>
      </c>
      <c r="D2466" t="s">
        <v>2465</v>
      </c>
      <c r="E2466" t="s">
        <v>126</v>
      </c>
      <c r="F2466">
        <v>401</v>
      </c>
      <c r="G2466">
        <v>9</v>
      </c>
      <c r="H2466" t="s">
        <v>2466</v>
      </c>
      <c r="I2466" t="s">
        <v>128</v>
      </c>
      <c r="J2466" t="s">
        <v>170</v>
      </c>
      <c r="K2466">
        <v>2020</v>
      </c>
      <c r="L2466" t="s">
        <v>167</v>
      </c>
      <c r="O2466" s="43">
        <v>0</v>
      </c>
      <c r="R2466" s="43"/>
      <c r="S2466" s="43">
        <v>0</v>
      </c>
      <c r="T2466" s="43">
        <v>0</v>
      </c>
      <c r="U2466" s="43"/>
      <c r="V2466" s="43"/>
      <c r="W2466" s="43"/>
      <c r="X2466" s="43"/>
      <c r="Y2466" s="43"/>
      <c r="Z2466" s="43"/>
      <c r="AA2466" s="43"/>
      <c r="AB2466" s="43"/>
      <c r="AE2466" s="43">
        <v>0</v>
      </c>
      <c r="AL2466" s="43"/>
      <c r="AN2466" t="s">
        <v>131</v>
      </c>
    </row>
    <row r="2467" spans="1:40" x14ac:dyDescent="0.75">
      <c r="A2467" t="s">
        <v>5131</v>
      </c>
      <c r="B2467" t="s">
        <v>123</v>
      </c>
      <c r="C2467" t="s">
        <v>5132</v>
      </c>
      <c r="D2467" t="s">
        <v>2465</v>
      </c>
      <c r="E2467" t="s">
        <v>126</v>
      </c>
      <c r="F2467">
        <v>402</v>
      </c>
      <c r="G2467">
        <v>0</v>
      </c>
      <c r="H2467" t="s">
        <v>2466</v>
      </c>
      <c r="I2467" t="s">
        <v>128</v>
      </c>
      <c r="J2467" t="s">
        <v>199</v>
      </c>
      <c r="K2467">
        <v>2020</v>
      </c>
      <c r="L2467" t="s">
        <v>130</v>
      </c>
      <c r="O2467" s="43">
        <v>19.947238273990667</v>
      </c>
      <c r="R2467" s="43"/>
      <c r="S2467" s="43">
        <v>19.917119273990668</v>
      </c>
      <c r="T2467" s="43">
        <v>3.0119E-2</v>
      </c>
      <c r="U2467" s="43">
        <v>16.922685009623841</v>
      </c>
      <c r="V2467" s="43"/>
      <c r="W2467" s="43">
        <v>2.9944342643668258</v>
      </c>
      <c r="X2467" s="43"/>
      <c r="Y2467" s="43"/>
      <c r="Z2467" s="43"/>
      <c r="AA2467" s="43"/>
      <c r="AB2467" s="43"/>
      <c r="AE2467" s="43">
        <v>3.0119E-2</v>
      </c>
      <c r="AL2467" s="43"/>
      <c r="AN2467" t="s">
        <v>131</v>
      </c>
    </row>
    <row r="2468" spans="1:40" x14ac:dyDescent="0.75">
      <c r="A2468" t="s">
        <v>5133</v>
      </c>
      <c r="B2468" t="s">
        <v>123</v>
      </c>
      <c r="C2468" t="s">
        <v>5134</v>
      </c>
      <c r="D2468" t="s">
        <v>2465</v>
      </c>
      <c r="E2468" t="s">
        <v>126</v>
      </c>
      <c r="F2468">
        <v>402</v>
      </c>
      <c r="G2468">
        <v>1</v>
      </c>
      <c r="H2468" t="s">
        <v>2466</v>
      </c>
      <c r="I2468" t="s">
        <v>128</v>
      </c>
      <c r="J2468" t="s">
        <v>199</v>
      </c>
      <c r="K2468">
        <v>2020</v>
      </c>
      <c r="L2468" t="s">
        <v>134</v>
      </c>
      <c r="O2468" s="43">
        <v>3.9376954028748551E-7</v>
      </c>
      <c r="R2468" s="43"/>
      <c r="S2468" s="43">
        <v>3.9376954028748551E-7</v>
      </c>
      <c r="T2468" s="43">
        <v>0</v>
      </c>
      <c r="U2468" s="43">
        <v>3.0687694194357578E-7</v>
      </c>
      <c r="V2468" s="43"/>
      <c r="W2468" s="43">
        <v>8.6892598343909717E-8</v>
      </c>
      <c r="X2468" s="43"/>
      <c r="Y2468" s="43"/>
      <c r="Z2468" s="43"/>
      <c r="AA2468" s="43"/>
      <c r="AB2468" s="43"/>
      <c r="AE2468" s="43">
        <v>0</v>
      </c>
      <c r="AL2468" s="43"/>
      <c r="AN2468" t="s">
        <v>131</v>
      </c>
    </row>
    <row r="2469" spans="1:40" x14ac:dyDescent="0.75">
      <c r="A2469" t="s">
        <v>5135</v>
      </c>
      <c r="B2469" t="s">
        <v>123</v>
      </c>
      <c r="C2469" t="s">
        <v>5136</v>
      </c>
      <c r="D2469" t="s">
        <v>2465</v>
      </c>
      <c r="E2469" t="s">
        <v>126</v>
      </c>
      <c r="F2469">
        <v>402</v>
      </c>
      <c r="G2469">
        <v>2</v>
      </c>
      <c r="H2469" t="s">
        <v>2466</v>
      </c>
      <c r="I2469" t="s">
        <v>128</v>
      </c>
      <c r="J2469" t="s">
        <v>199</v>
      </c>
      <c r="K2469">
        <v>2020</v>
      </c>
      <c r="L2469" t="s">
        <v>137</v>
      </c>
      <c r="O2469" s="43">
        <v>5.1934655909102033E-2</v>
      </c>
      <c r="R2469" s="43"/>
      <c r="S2469" s="43">
        <v>5.1934655909102033E-2</v>
      </c>
      <c r="T2469" s="43">
        <v>0</v>
      </c>
      <c r="U2469" s="43">
        <v>4.1822343930637211E-2</v>
      </c>
      <c r="V2469" s="43"/>
      <c r="W2469" s="43">
        <v>1.011231197846482E-2</v>
      </c>
      <c r="X2469" s="43"/>
      <c r="Y2469" s="43"/>
      <c r="Z2469" s="43"/>
      <c r="AA2469" s="43"/>
      <c r="AB2469" s="43"/>
      <c r="AE2469" s="43">
        <v>0</v>
      </c>
      <c r="AL2469" s="43"/>
      <c r="AN2469" t="s">
        <v>131</v>
      </c>
    </row>
    <row r="2470" spans="1:40" x14ac:dyDescent="0.75">
      <c r="A2470" t="s">
        <v>5137</v>
      </c>
      <c r="B2470" t="s">
        <v>123</v>
      </c>
      <c r="C2470" t="s">
        <v>5138</v>
      </c>
      <c r="D2470" t="s">
        <v>2465</v>
      </c>
      <c r="E2470" t="s">
        <v>126</v>
      </c>
      <c r="F2470">
        <v>402</v>
      </c>
      <c r="G2470">
        <v>3</v>
      </c>
      <c r="H2470" t="s">
        <v>2466</v>
      </c>
      <c r="I2470" t="s">
        <v>128</v>
      </c>
      <c r="J2470" t="s">
        <v>199</v>
      </c>
      <c r="K2470">
        <v>2020</v>
      </c>
      <c r="L2470" t="s">
        <v>21</v>
      </c>
      <c r="O2470" s="43">
        <v>0.33660661331429359</v>
      </c>
      <c r="R2470" s="43"/>
      <c r="S2470" s="43">
        <v>0.33660661331429359</v>
      </c>
      <c r="T2470" s="43">
        <v>0</v>
      </c>
      <c r="U2470" s="43">
        <v>0.2775837218421216</v>
      </c>
      <c r="V2470" s="43"/>
      <c r="W2470" s="43">
        <v>5.9022891472171983E-2</v>
      </c>
      <c r="X2470" s="43"/>
      <c r="Y2470" s="43"/>
      <c r="Z2470" s="43"/>
      <c r="AA2470" s="43"/>
      <c r="AB2470" s="43"/>
      <c r="AE2470" s="43">
        <v>0</v>
      </c>
      <c r="AL2470" s="43"/>
      <c r="AN2470" t="s">
        <v>131</v>
      </c>
    </row>
    <row r="2471" spans="1:40" x14ac:dyDescent="0.75">
      <c r="A2471" t="s">
        <v>5139</v>
      </c>
      <c r="B2471" t="s">
        <v>123</v>
      </c>
      <c r="C2471" t="s">
        <v>5140</v>
      </c>
      <c r="D2471" t="s">
        <v>2465</v>
      </c>
      <c r="E2471" t="s">
        <v>126</v>
      </c>
      <c r="F2471">
        <v>402</v>
      </c>
      <c r="G2471">
        <v>4</v>
      </c>
      <c r="H2471" t="s">
        <v>2466</v>
      </c>
      <c r="I2471" t="s">
        <v>128</v>
      </c>
      <c r="J2471" t="s">
        <v>199</v>
      </c>
      <c r="K2471">
        <v>2020</v>
      </c>
      <c r="L2471" t="s">
        <v>142</v>
      </c>
      <c r="O2471" s="43">
        <v>0</v>
      </c>
      <c r="R2471" s="43"/>
      <c r="S2471" s="43">
        <v>0</v>
      </c>
      <c r="T2471" s="43">
        <v>0</v>
      </c>
      <c r="U2471" s="43"/>
      <c r="V2471" s="43"/>
      <c r="W2471" s="43"/>
      <c r="X2471" s="43"/>
      <c r="Y2471" s="43"/>
      <c r="Z2471" s="43"/>
      <c r="AA2471" s="43"/>
      <c r="AB2471" s="43"/>
      <c r="AE2471" s="43">
        <v>0</v>
      </c>
      <c r="AL2471" s="43"/>
      <c r="AN2471" t="s">
        <v>131</v>
      </c>
    </row>
    <row r="2472" spans="1:40" x14ac:dyDescent="0.75">
      <c r="A2472" t="s">
        <v>5141</v>
      </c>
      <c r="B2472" t="s">
        <v>123</v>
      </c>
      <c r="C2472" t="s">
        <v>5142</v>
      </c>
      <c r="D2472" t="s">
        <v>2465</v>
      </c>
      <c r="E2472" t="s">
        <v>126</v>
      </c>
      <c r="F2472">
        <v>402</v>
      </c>
      <c r="G2472">
        <v>51</v>
      </c>
      <c r="H2472" t="s">
        <v>2466</v>
      </c>
      <c r="I2472" t="s">
        <v>128</v>
      </c>
      <c r="J2472" t="s">
        <v>199</v>
      </c>
      <c r="K2472">
        <v>2020</v>
      </c>
      <c r="L2472" t="s">
        <v>145</v>
      </c>
      <c r="O2472" s="43">
        <v>0.11913105770923843</v>
      </c>
      <c r="R2472" s="43"/>
      <c r="S2472" s="43">
        <v>0.11913105770923843</v>
      </c>
      <c r="T2472" s="43">
        <v>0</v>
      </c>
      <c r="U2472" s="43">
        <v>9.7083152461743955E-2</v>
      </c>
      <c r="V2472" s="43"/>
      <c r="W2472" s="43">
        <v>2.2047905247494479E-2</v>
      </c>
      <c r="X2472" s="43"/>
      <c r="Y2472" s="43"/>
      <c r="Z2472" s="43"/>
      <c r="AA2472" s="43"/>
      <c r="AB2472" s="43"/>
      <c r="AE2472" s="43">
        <v>0</v>
      </c>
      <c r="AL2472" s="43"/>
      <c r="AN2472" t="s">
        <v>131</v>
      </c>
    </row>
    <row r="2473" spans="1:40" x14ac:dyDescent="0.75">
      <c r="A2473" t="s">
        <v>5143</v>
      </c>
      <c r="B2473" t="s">
        <v>123</v>
      </c>
      <c r="C2473" t="s">
        <v>5144</v>
      </c>
      <c r="D2473" t="s">
        <v>2465</v>
      </c>
      <c r="E2473" t="s">
        <v>126</v>
      </c>
      <c r="F2473">
        <v>402</v>
      </c>
      <c r="G2473">
        <v>52</v>
      </c>
      <c r="H2473" t="s">
        <v>2466</v>
      </c>
      <c r="I2473" t="s">
        <v>128</v>
      </c>
      <c r="J2473" t="s">
        <v>199</v>
      </c>
      <c r="K2473">
        <v>2020</v>
      </c>
      <c r="L2473" t="s">
        <v>72</v>
      </c>
      <c r="O2473" s="43">
        <v>0</v>
      </c>
      <c r="R2473" s="43"/>
      <c r="S2473" s="43">
        <v>0</v>
      </c>
      <c r="T2473" s="43">
        <v>0</v>
      </c>
      <c r="U2473" s="43"/>
      <c r="V2473" s="43"/>
      <c r="W2473" s="43"/>
      <c r="X2473" s="43"/>
      <c r="Y2473" s="43"/>
      <c r="Z2473" s="43"/>
      <c r="AA2473" s="43"/>
      <c r="AB2473" s="43"/>
      <c r="AE2473" s="43">
        <v>0</v>
      </c>
      <c r="AL2473" s="43"/>
      <c r="AN2473" t="s">
        <v>131</v>
      </c>
    </row>
    <row r="2474" spans="1:40" x14ac:dyDescent="0.75">
      <c r="A2474" t="s">
        <v>5145</v>
      </c>
      <c r="B2474" t="s">
        <v>123</v>
      </c>
      <c r="C2474" t="s">
        <v>5146</v>
      </c>
      <c r="D2474" t="s">
        <v>2465</v>
      </c>
      <c r="E2474" t="s">
        <v>126</v>
      </c>
      <c r="F2474">
        <v>402</v>
      </c>
      <c r="G2474">
        <v>53</v>
      </c>
      <c r="H2474" t="s">
        <v>2466</v>
      </c>
      <c r="I2474" t="s">
        <v>128</v>
      </c>
      <c r="J2474" t="s">
        <v>199</v>
      </c>
      <c r="K2474">
        <v>2020</v>
      </c>
      <c r="L2474" t="s">
        <v>150</v>
      </c>
      <c r="O2474" s="43">
        <v>1.4425385198524137E-2</v>
      </c>
      <c r="R2474" s="43"/>
      <c r="S2474" s="43">
        <v>1.4425385198524137E-2</v>
      </c>
      <c r="T2474" s="43">
        <v>0</v>
      </c>
      <c r="U2474" s="43">
        <v>4.3117109260456328E-5</v>
      </c>
      <c r="V2474" s="43"/>
      <c r="W2474" s="43">
        <v>1.438226808926368E-2</v>
      </c>
      <c r="X2474" s="43"/>
      <c r="Y2474" s="43"/>
      <c r="Z2474" s="43"/>
      <c r="AA2474" s="43"/>
      <c r="AB2474" s="43"/>
      <c r="AE2474" s="43">
        <v>0</v>
      </c>
      <c r="AL2474" s="43"/>
      <c r="AN2474" t="s">
        <v>131</v>
      </c>
    </row>
    <row r="2475" spans="1:40" x14ac:dyDescent="0.75">
      <c r="A2475" t="s">
        <v>5147</v>
      </c>
      <c r="B2475" t="s">
        <v>123</v>
      </c>
      <c r="C2475" t="s">
        <v>5148</v>
      </c>
      <c r="D2475" t="s">
        <v>2465</v>
      </c>
      <c r="E2475" t="s">
        <v>126</v>
      </c>
      <c r="F2475">
        <v>402</v>
      </c>
      <c r="G2475">
        <v>55</v>
      </c>
      <c r="H2475" t="s">
        <v>2466</v>
      </c>
      <c r="I2475" t="s">
        <v>128</v>
      </c>
      <c r="J2475" t="s">
        <v>199</v>
      </c>
      <c r="K2475">
        <v>2020</v>
      </c>
      <c r="L2475" t="s">
        <v>153</v>
      </c>
      <c r="O2475" s="43">
        <v>0</v>
      </c>
      <c r="R2475" s="43"/>
      <c r="S2475" s="43">
        <v>0</v>
      </c>
      <c r="T2475" s="43">
        <v>0</v>
      </c>
      <c r="U2475" s="43"/>
      <c r="V2475" s="43"/>
      <c r="W2475" s="43"/>
      <c r="X2475" s="43"/>
      <c r="Y2475" s="43"/>
      <c r="Z2475" s="43"/>
      <c r="AA2475" s="43"/>
      <c r="AB2475" s="43"/>
      <c r="AE2475" s="43">
        <v>0</v>
      </c>
      <c r="AL2475" s="43"/>
      <c r="AN2475" t="s">
        <v>131</v>
      </c>
    </row>
    <row r="2476" spans="1:40" x14ac:dyDescent="0.75">
      <c r="A2476" t="s">
        <v>5149</v>
      </c>
      <c r="B2476" t="s">
        <v>123</v>
      </c>
      <c r="C2476" t="s">
        <v>5150</v>
      </c>
      <c r="D2476" t="s">
        <v>2465</v>
      </c>
      <c r="E2476" t="s">
        <v>126</v>
      </c>
      <c r="F2476">
        <v>402</v>
      </c>
      <c r="G2476">
        <v>58</v>
      </c>
      <c r="H2476" t="s">
        <v>2466</v>
      </c>
      <c r="I2476" t="s">
        <v>128</v>
      </c>
      <c r="J2476" t="s">
        <v>199</v>
      </c>
      <c r="K2476">
        <v>2020</v>
      </c>
      <c r="L2476" t="s">
        <v>156</v>
      </c>
      <c r="O2476" s="43">
        <v>1.2480296664322974</v>
      </c>
      <c r="R2476" s="43"/>
      <c r="S2476" s="43">
        <v>1.2480296664322974</v>
      </c>
      <c r="T2476" s="43">
        <v>0</v>
      </c>
      <c r="U2476" s="43">
        <v>1.0786012604746169</v>
      </c>
      <c r="V2476" s="43"/>
      <c r="W2476" s="43">
        <v>0.16942840595768049</v>
      </c>
      <c r="X2476" s="43"/>
      <c r="Y2476" s="43"/>
      <c r="Z2476" s="43"/>
      <c r="AA2476" s="43"/>
      <c r="AB2476" s="43"/>
      <c r="AE2476" s="43">
        <v>0</v>
      </c>
      <c r="AL2476" s="43"/>
      <c r="AN2476" t="s">
        <v>131</v>
      </c>
    </row>
    <row r="2477" spans="1:40" x14ac:dyDescent="0.75">
      <c r="A2477" t="s">
        <v>5151</v>
      </c>
      <c r="B2477" t="s">
        <v>123</v>
      </c>
      <c r="C2477" t="s">
        <v>5152</v>
      </c>
      <c r="D2477" t="s">
        <v>2465</v>
      </c>
      <c r="E2477" t="s">
        <v>126</v>
      </c>
      <c r="F2477">
        <v>402</v>
      </c>
      <c r="G2477">
        <v>6</v>
      </c>
      <c r="H2477" t="s">
        <v>2466</v>
      </c>
      <c r="I2477" t="s">
        <v>128</v>
      </c>
      <c r="J2477" t="s">
        <v>199</v>
      </c>
      <c r="K2477">
        <v>2020</v>
      </c>
      <c r="L2477" t="s">
        <v>20</v>
      </c>
      <c r="O2477" s="43">
        <v>1.0723174789496517</v>
      </c>
      <c r="R2477" s="43"/>
      <c r="S2477" s="43">
        <v>1.0421984789496517</v>
      </c>
      <c r="T2477" s="43">
        <v>3.0119E-2</v>
      </c>
      <c r="U2477" s="43">
        <v>0.86916170427551609</v>
      </c>
      <c r="V2477" s="43"/>
      <c r="W2477" s="43">
        <v>0.17303677467413561</v>
      </c>
      <c r="X2477" s="43"/>
      <c r="Y2477" s="43"/>
      <c r="Z2477" s="43"/>
      <c r="AA2477" s="43"/>
      <c r="AB2477" s="43"/>
      <c r="AE2477" s="43">
        <v>3.0119E-2</v>
      </c>
      <c r="AL2477" s="43"/>
      <c r="AN2477" t="s">
        <v>131</v>
      </c>
    </row>
    <row r="2478" spans="1:40" x14ac:dyDescent="0.75">
      <c r="A2478" t="s">
        <v>5153</v>
      </c>
      <c r="B2478" t="s">
        <v>123</v>
      </c>
      <c r="C2478" t="s">
        <v>5154</v>
      </c>
      <c r="D2478" t="s">
        <v>2465</v>
      </c>
      <c r="E2478" t="s">
        <v>126</v>
      </c>
      <c r="F2478">
        <v>402</v>
      </c>
      <c r="G2478">
        <v>7</v>
      </c>
      <c r="H2478" t="s">
        <v>2466</v>
      </c>
      <c r="I2478" t="s">
        <v>128</v>
      </c>
      <c r="J2478" t="s">
        <v>199</v>
      </c>
      <c r="K2478">
        <v>2020</v>
      </c>
      <c r="L2478" t="s">
        <v>161</v>
      </c>
      <c r="O2478" s="43">
        <v>17.104793022708016</v>
      </c>
      <c r="R2478" s="43"/>
      <c r="S2478" s="43">
        <v>17.104793022708016</v>
      </c>
      <c r="T2478" s="43">
        <v>0</v>
      </c>
      <c r="U2478" s="43">
        <v>14.558389402653001</v>
      </c>
      <c r="V2478" s="43"/>
      <c r="W2478" s="43">
        <v>2.546403620055016</v>
      </c>
      <c r="X2478" s="43"/>
      <c r="Y2478" s="43"/>
      <c r="Z2478" s="43"/>
      <c r="AA2478" s="43"/>
      <c r="AB2478" s="43"/>
      <c r="AE2478" s="43">
        <v>0</v>
      </c>
      <c r="AL2478" s="43"/>
      <c r="AN2478" t="s">
        <v>131</v>
      </c>
    </row>
    <row r="2479" spans="1:40" x14ac:dyDescent="0.75">
      <c r="A2479" t="s">
        <v>5155</v>
      </c>
      <c r="B2479" t="s">
        <v>123</v>
      </c>
      <c r="C2479" t="s">
        <v>5156</v>
      </c>
      <c r="D2479" t="s">
        <v>2465</v>
      </c>
      <c r="E2479" t="s">
        <v>126</v>
      </c>
      <c r="F2479">
        <v>402</v>
      </c>
      <c r="G2479">
        <v>8</v>
      </c>
      <c r="H2479" t="s">
        <v>2466</v>
      </c>
      <c r="I2479" t="s">
        <v>128</v>
      </c>
      <c r="J2479" t="s">
        <v>199</v>
      </c>
      <c r="K2479">
        <v>2020</v>
      </c>
      <c r="L2479" t="s">
        <v>164</v>
      </c>
      <c r="O2479" s="43">
        <v>0</v>
      </c>
      <c r="R2479" s="43"/>
      <c r="S2479" s="43">
        <v>0</v>
      </c>
      <c r="T2479" s="43">
        <v>0</v>
      </c>
      <c r="U2479" s="43"/>
      <c r="V2479" s="43"/>
      <c r="W2479" s="43"/>
      <c r="X2479" s="43"/>
      <c r="Y2479" s="43"/>
      <c r="Z2479" s="43"/>
      <c r="AA2479" s="43"/>
      <c r="AB2479" s="43"/>
      <c r="AE2479" s="43">
        <v>0</v>
      </c>
      <c r="AL2479" s="43"/>
      <c r="AN2479" t="s">
        <v>131</v>
      </c>
    </row>
    <row r="2480" spans="1:40" x14ac:dyDescent="0.75">
      <c r="A2480" t="s">
        <v>5157</v>
      </c>
      <c r="B2480" t="s">
        <v>123</v>
      </c>
      <c r="C2480" t="s">
        <v>5158</v>
      </c>
      <c r="D2480" t="s">
        <v>2465</v>
      </c>
      <c r="E2480" t="s">
        <v>126</v>
      </c>
      <c r="F2480">
        <v>402</v>
      </c>
      <c r="G2480">
        <v>9</v>
      </c>
      <c r="H2480" t="s">
        <v>2466</v>
      </c>
      <c r="I2480" t="s">
        <v>128</v>
      </c>
      <c r="J2480" t="s">
        <v>199</v>
      </c>
      <c r="K2480">
        <v>2020</v>
      </c>
      <c r="L2480" t="s">
        <v>167</v>
      </c>
      <c r="O2480" s="43">
        <v>0</v>
      </c>
      <c r="R2480" s="43"/>
      <c r="S2480" s="43">
        <v>0</v>
      </c>
      <c r="T2480" s="43">
        <v>0</v>
      </c>
      <c r="U2480" s="43"/>
      <c r="V2480" s="43"/>
      <c r="W2480" s="43"/>
      <c r="X2480" s="43"/>
      <c r="Y2480" s="43"/>
      <c r="Z2480" s="43"/>
      <c r="AA2480" s="43"/>
      <c r="AB2480" s="43"/>
      <c r="AE2480" s="43">
        <v>0</v>
      </c>
      <c r="AL2480" s="43"/>
      <c r="AN2480" t="s">
        <v>131</v>
      </c>
    </row>
    <row r="2481" spans="1:40" x14ac:dyDescent="0.75">
      <c r="A2481" t="s">
        <v>5159</v>
      </c>
      <c r="B2481" t="s">
        <v>123</v>
      </c>
      <c r="C2481" t="s">
        <v>5160</v>
      </c>
      <c r="D2481" t="s">
        <v>2551</v>
      </c>
      <c r="E2481" t="s">
        <v>126</v>
      </c>
      <c r="F2481">
        <v>400</v>
      </c>
      <c r="G2481">
        <v>0</v>
      </c>
      <c r="H2481" t="s">
        <v>2552</v>
      </c>
      <c r="I2481" t="s">
        <v>128</v>
      </c>
      <c r="J2481" t="s">
        <v>129</v>
      </c>
      <c r="K2481">
        <v>2020</v>
      </c>
      <c r="L2481" t="s">
        <v>130</v>
      </c>
      <c r="O2481" s="43">
        <v>7.0483901231104502</v>
      </c>
      <c r="R2481" s="43"/>
      <c r="S2481" s="43">
        <v>6.7501201231104506</v>
      </c>
      <c r="T2481" s="43">
        <v>0.29826999999999998</v>
      </c>
      <c r="U2481" s="43">
        <v>6.0723795734154438</v>
      </c>
      <c r="V2481" s="43"/>
      <c r="W2481" s="43">
        <v>0.67774054969500686</v>
      </c>
      <c r="X2481" s="43"/>
      <c r="Y2481" s="43"/>
      <c r="Z2481" s="43"/>
      <c r="AA2481" s="43"/>
      <c r="AB2481" s="43"/>
      <c r="AE2481" s="43">
        <v>0.29826999999999998</v>
      </c>
      <c r="AL2481" s="43"/>
      <c r="AN2481" t="s">
        <v>131</v>
      </c>
    </row>
    <row r="2482" spans="1:40" x14ac:dyDescent="0.75">
      <c r="A2482" t="s">
        <v>5161</v>
      </c>
      <c r="B2482" t="s">
        <v>123</v>
      </c>
      <c r="C2482" t="s">
        <v>5162</v>
      </c>
      <c r="D2482" t="s">
        <v>2551</v>
      </c>
      <c r="E2482" t="s">
        <v>126</v>
      </c>
      <c r="F2482">
        <v>400</v>
      </c>
      <c r="G2482">
        <v>1</v>
      </c>
      <c r="H2482" t="s">
        <v>2552</v>
      </c>
      <c r="I2482" t="s">
        <v>128</v>
      </c>
      <c r="J2482" t="s">
        <v>129</v>
      </c>
      <c r="K2482">
        <v>2020</v>
      </c>
      <c r="L2482" t="s">
        <v>134</v>
      </c>
      <c r="O2482" s="43">
        <v>4.662700033548707E-6</v>
      </c>
      <c r="R2482" s="43"/>
      <c r="S2482" s="43">
        <v>4.662700033548707E-6</v>
      </c>
      <c r="T2482" s="43">
        <v>0</v>
      </c>
      <c r="U2482" s="43">
        <v>4.259757476647476E-6</v>
      </c>
      <c r="V2482" s="43"/>
      <c r="W2482" s="43">
        <v>4.0294255690123119E-7</v>
      </c>
      <c r="X2482" s="43"/>
      <c r="Y2482" s="43"/>
      <c r="Z2482" s="43"/>
      <c r="AA2482" s="43"/>
      <c r="AB2482" s="43"/>
      <c r="AE2482" s="43">
        <v>0</v>
      </c>
      <c r="AL2482" s="43"/>
      <c r="AN2482" t="s">
        <v>131</v>
      </c>
    </row>
    <row r="2483" spans="1:40" x14ac:dyDescent="0.75">
      <c r="A2483" t="s">
        <v>5163</v>
      </c>
      <c r="B2483" t="s">
        <v>123</v>
      </c>
      <c r="C2483" t="s">
        <v>5164</v>
      </c>
      <c r="D2483" t="s">
        <v>2551</v>
      </c>
      <c r="E2483" t="s">
        <v>126</v>
      </c>
      <c r="F2483">
        <v>400</v>
      </c>
      <c r="G2483">
        <v>2</v>
      </c>
      <c r="H2483" t="s">
        <v>2552</v>
      </c>
      <c r="I2483" t="s">
        <v>128</v>
      </c>
      <c r="J2483" t="s">
        <v>129</v>
      </c>
      <c r="K2483">
        <v>2020</v>
      </c>
      <c r="L2483" t="s">
        <v>137</v>
      </c>
      <c r="O2483" s="43">
        <v>1.0740893003448015</v>
      </c>
      <c r="R2483" s="43"/>
      <c r="S2483" s="43">
        <v>1.0740893003448015</v>
      </c>
      <c r="T2483" s="43">
        <v>0</v>
      </c>
      <c r="U2483" s="43">
        <v>1.0137046830557619</v>
      </c>
      <c r="V2483" s="43"/>
      <c r="W2483" s="43">
        <v>6.0384617289039752E-2</v>
      </c>
      <c r="X2483" s="43"/>
      <c r="Y2483" s="43"/>
      <c r="Z2483" s="43"/>
      <c r="AA2483" s="43"/>
      <c r="AB2483" s="43"/>
      <c r="AE2483" s="43">
        <v>0</v>
      </c>
      <c r="AL2483" s="43"/>
      <c r="AN2483" t="s">
        <v>131</v>
      </c>
    </row>
    <row r="2484" spans="1:40" x14ac:dyDescent="0.75">
      <c r="A2484" t="s">
        <v>5165</v>
      </c>
      <c r="B2484" t="s">
        <v>123</v>
      </c>
      <c r="C2484" t="s">
        <v>5166</v>
      </c>
      <c r="D2484" t="s">
        <v>2551</v>
      </c>
      <c r="E2484" t="s">
        <v>126</v>
      </c>
      <c r="F2484">
        <v>400</v>
      </c>
      <c r="G2484">
        <v>3</v>
      </c>
      <c r="H2484" t="s">
        <v>2552</v>
      </c>
      <c r="I2484" t="s">
        <v>128</v>
      </c>
      <c r="J2484" t="s">
        <v>129</v>
      </c>
      <c r="K2484">
        <v>2020</v>
      </c>
      <c r="L2484" t="s">
        <v>21</v>
      </c>
      <c r="O2484" s="43">
        <v>0.81390145103801914</v>
      </c>
      <c r="R2484" s="43"/>
      <c r="S2484" s="43">
        <v>0.81390145103801914</v>
      </c>
      <c r="T2484" s="43">
        <v>0</v>
      </c>
      <c r="U2484" s="43">
        <v>0.69965692718489059</v>
      </c>
      <c r="V2484" s="43"/>
      <c r="W2484" s="43">
        <v>0.1142445238531285</v>
      </c>
      <c r="X2484" s="43"/>
      <c r="Y2484" s="43"/>
      <c r="Z2484" s="43"/>
      <c r="AA2484" s="43"/>
      <c r="AB2484" s="43"/>
      <c r="AE2484" s="43">
        <v>0</v>
      </c>
      <c r="AL2484" s="43"/>
      <c r="AN2484" t="s">
        <v>131</v>
      </c>
    </row>
    <row r="2485" spans="1:40" x14ac:dyDescent="0.75">
      <c r="A2485" t="s">
        <v>5167</v>
      </c>
      <c r="B2485" t="s">
        <v>123</v>
      </c>
      <c r="C2485" t="s">
        <v>5168</v>
      </c>
      <c r="D2485" t="s">
        <v>2551</v>
      </c>
      <c r="E2485" t="s">
        <v>126</v>
      </c>
      <c r="F2485">
        <v>400</v>
      </c>
      <c r="G2485">
        <v>4</v>
      </c>
      <c r="H2485" t="s">
        <v>2552</v>
      </c>
      <c r="I2485" t="s">
        <v>128</v>
      </c>
      <c r="J2485" t="s">
        <v>129</v>
      </c>
      <c r="K2485">
        <v>2020</v>
      </c>
      <c r="L2485" t="s">
        <v>142</v>
      </c>
      <c r="O2485" s="43">
        <v>0</v>
      </c>
      <c r="R2485" s="43"/>
      <c r="S2485" s="43">
        <v>0</v>
      </c>
      <c r="T2485" s="43">
        <v>0</v>
      </c>
      <c r="U2485" s="43">
        <v>0</v>
      </c>
      <c r="V2485" s="43"/>
      <c r="W2485" s="43">
        <v>0</v>
      </c>
      <c r="X2485" s="43"/>
      <c r="Y2485" s="43"/>
      <c r="Z2485" s="43"/>
      <c r="AA2485" s="43"/>
      <c r="AB2485" s="43"/>
      <c r="AE2485" s="43">
        <v>0</v>
      </c>
      <c r="AL2485" s="43"/>
      <c r="AN2485" t="s">
        <v>131</v>
      </c>
    </row>
    <row r="2486" spans="1:40" x14ac:dyDescent="0.75">
      <c r="A2486" t="s">
        <v>5169</v>
      </c>
      <c r="B2486" t="s">
        <v>123</v>
      </c>
      <c r="C2486" t="s">
        <v>5170</v>
      </c>
      <c r="D2486" t="s">
        <v>2551</v>
      </c>
      <c r="E2486" t="s">
        <v>126</v>
      </c>
      <c r="F2486">
        <v>400</v>
      </c>
      <c r="G2486">
        <v>51</v>
      </c>
      <c r="H2486" t="s">
        <v>2552</v>
      </c>
      <c r="I2486" t="s">
        <v>128</v>
      </c>
      <c r="J2486" t="s">
        <v>129</v>
      </c>
      <c r="K2486">
        <v>2020</v>
      </c>
      <c r="L2486" t="s">
        <v>145</v>
      </c>
      <c r="O2486" s="43">
        <v>3.4591067189705038</v>
      </c>
      <c r="R2486" s="43"/>
      <c r="S2486" s="43">
        <v>3.4591067189705038</v>
      </c>
      <c r="T2486" s="43">
        <v>0</v>
      </c>
      <c r="U2486" s="43">
        <v>3.30657244039979</v>
      </c>
      <c r="V2486" s="43"/>
      <c r="W2486" s="43">
        <v>0.15253427857071389</v>
      </c>
      <c r="X2486" s="43"/>
      <c r="Y2486" s="43"/>
      <c r="Z2486" s="43"/>
      <c r="AA2486" s="43"/>
      <c r="AB2486" s="43"/>
      <c r="AE2486" s="43">
        <v>0</v>
      </c>
      <c r="AL2486" s="43"/>
      <c r="AN2486" t="s">
        <v>131</v>
      </c>
    </row>
    <row r="2487" spans="1:40" x14ac:dyDescent="0.75">
      <c r="A2487" t="s">
        <v>5171</v>
      </c>
      <c r="B2487" t="s">
        <v>123</v>
      </c>
      <c r="C2487" t="s">
        <v>5172</v>
      </c>
      <c r="D2487" t="s">
        <v>2551</v>
      </c>
      <c r="E2487" t="s">
        <v>126</v>
      </c>
      <c r="F2487">
        <v>400</v>
      </c>
      <c r="G2487">
        <v>52</v>
      </c>
      <c r="H2487" t="s">
        <v>2552</v>
      </c>
      <c r="I2487" t="s">
        <v>128</v>
      </c>
      <c r="J2487" t="s">
        <v>129</v>
      </c>
      <c r="K2487">
        <v>2020</v>
      </c>
      <c r="L2487" t="s">
        <v>72</v>
      </c>
      <c r="O2487" s="43">
        <v>0</v>
      </c>
      <c r="R2487" s="43"/>
      <c r="S2487" s="43">
        <v>0</v>
      </c>
      <c r="T2487" s="43">
        <v>0</v>
      </c>
      <c r="U2487" s="43">
        <v>0</v>
      </c>
      <c r="V2487" s="43"/>
      <c r="W2487" s="43">
        <v>0</v>
      </c>
      <c r="X2487" s="43"/>
      <c r="Y2487" s="43"/>
      <c r="Z2487" s="43"/>
      <c r="AA2487" s="43"/>
      <c r="AB2487" s="43"/>
      <c r="AE2487" s="43">
        <v>0</v>
      </c>
      <c r="AL2487" s="43"/>
      <c r="AN2487" t="s">
        <v>131</v>
      </c>
    </row>
    <row r="2488" spans="1:40" x14ac:dyDescent="0.75">
      <c r="A2488" t="s">
        <v>5173</v>
      </c>
      <c r="B2488" t="s">
        <v>123</v>
      </c>
      <c r="C2488" t="s">
        <v>5174</v>
      </c>
      <c r="D2488" t="s">
        <v>2551</v>
      </c>
      <c r="E2488" t="s">
        <v>126</v>
      </c>
      <c r="F2488">
        <v>400</v>
      </c>
      <c r="G2488">
        <v>53</v>
      </c>
      <c r="H2488" t="s">
        <v>2552</v>
      </c>
      <c r="I2488" t="s">
        <v>128</v>
      </c>
      <c r="J2488" t="s">
        <v>129</v>
      </c>
      <c r="K2488">
        <v>2020</v>
      </c>
      <c r="L2488" t="s">
        <v>150</v>
      </c>
      <c r="O2488" s="43">
        <v>7.6745073131315372E-2</v>
      </c>
      <c r="R2488" s="43"/>
      <c r="S2488" s="43">
        <v>7.6745073131315372E-2</v>
      </c>
      <c r="T2488" s="43">
        <v>0</v>
      </c>
      <c r="U2488" s="43">
        <v>1.7613292564660422E-2</v>
      </c>
      <c r="V2488" s="43"/>
      <c r="W2488" s="43">
        <v>5.9131780566654947E-2</v>
      </c>
      <c r="X2488" s="43"/>
      <c r="Y2488" s="43"/>
      <c r="Z2488" s="43"/>
      <c r="AA2488" s="43"/>
      <c r="AB2488" s="43"/>
      <c r="AE2488" s="43">
        <v>0</v>
      </c>
      <c r="AL2488" s="43"/>
      <c r="AN2488" t="s">
        <v>131</v>
      </c>
    </row>
    <row r="2489" spans="1:40" x14ac:dyDescent="0.75">
      <c r="A2489" t="s">
        <v>5175</v>
      </c>
      <c r="B2489" t="s">
        <v>123</v>
      </c>
      <c r="C2489" t="s">
        <v>5176</v>
      </c>
      <c r="D2489" t="s">
        <v>2551</v>
      </c>
      <c r="E2489" t="s">
        <v>126</v>
      </c>
      <c r="F2489">
        <v>400</v>
      </c>
      <c r="G2489">
        <v>55</v>
      </c>
      <c r="H2489" t="s">
        <v>2552</v>
      </c>
      <c r="I2489" t="s">
        <v>128</v>
      </c>
      <c r="J2489" t="s">
        <v>129</v>
      </c>
      <c r="K2489">
        <v>2020</v>
      </c>
      <c r="L2489" t="s">
        <v>153</v>
      </c>
      <c r="O2489" s="43">
        <v>0</v>
      </c>
      <c r="R2489" s="43"/>
      <c r="S2489" s="43">
        <v>0</v>
      </c>
      <c r="T2489" s="43">
        <v>0</v>
      </c>
      <c r="U2489" s="43">
        <v>0</v>
      </c>
      <c r="V2489" s="43"/>
      <c r="W2489" s="43">
        <v>0</v>
      </c>
      <c r="X2489" s="43"/>
      <c r="Y2489" s="43"/>
      <c r="Z2489" s="43"/>
      <c r="AA2489" s="43"/>
      <c r="AB2489" s="43"/>
      <c r="AE2489" s="43">
        <v>0</v>
      </c>
      <c r="AL2489" s="43"/>
      <c r="AN2489" t="s">
        <v>131</v>
      </c>
    </row>
    <row r="2490" spans="1:40" x14ac:dyDescent="0.75">
      <c r="A2490" t="s">
        <v>5177</v>
      </c>
      <c r="B2490" t="s">
        <v>123</v>
      </c>
      <c r="C2490" t="s">
        <v>5178</v>
      </c>
      <c r="D2490" t="s">
        <v>2551</v>
      </c>
      <c r="E2490" t="s">
        <v>126</v>
      </c>
      <c r="F2490">
        <v>400</v>
      </c>
      <c r="G2490">
        <v>58</v>
      </c>
      <c r="H2490" t="s">
        <v>2552</v>
      </c>
      <c r="I2490" t="s">
        <v>128</v>
      </c>
      <c r="J2490" t="s">
        <v>129</v>
      </c>
      <c r="K2490">
        <v>2020</v>
      </c>
      <c r="L2490" t="s">
        <v>156</v>
      </c>
      <c r="O2490" s="43">
        <v>-6.804226310980507E-3</v>
      </c>
      <c r="R2490" s="43"/>
      <c r="S2490" s="43">
        <v>-6.804226310980507E-3</v>
      </c>
      <c r="T2490" s="43">
        <v>0</v>
      </c>
      <c r="U2490" s="43">
        <v>-5.6929442938602219E-3</v>
      </c>
      <c r="V2490" s="43"/>
      <c r="W2490" s="43">
        <v>-1.1112820171202849E-3</v>
      </c>
      <c r="X2490" s="43"/>
      <c r="Y2490" s="43"/>
      <c r="Z2490" s="43"/>
      <c r="AA2490" s="43"/>
      <c r="AB2490" s="43"/>
      <c r="AE2490" s="43">
        <v>0</v>
      </c>
      <c r="AL2490" s="43"/>
      <c r="AN2490" t="s">
        <v>131</v>
      </c>
    </row>
    <row r="2491" spans="1:40" x14ac:dyDescent="0.75">
      <c r="A2491" t="s">
        <v>5179</v>
      </c>
      <c r="B2491" t="s">
        <v>123</v>
      </c>
      <c r="C2491" t="s">
        <v>5180</v>
      </c>
      <c r="D2491" t="s">
        <v>2551</v>
      </c>
      <c r="E2491" t="s">
        <v>126</v>
      </c>
      <c r="F2491">
        <v>400</v>
      </c>
      <c r="G2491">
        <v>6</v>
      </c>
      <c r="H2491" t="s">
        <v>2552</v>
      </c>
      <c r="I2491" t="s">
        <v>128</v>
      </c>
      <c r="J2491" t="s">
        <v>129</v>
      </c>
      <c r="K2491">
        <v>2020</v>
      </c>
      <c r="L2491" t="s">
        <v>20</v>
      </c>
      <c r="O2491" s="43">
        <v>0.72567502723661725</v>
      </c>
      <c r="R2491" s="43"/>
      <c r="S2491" s="43">
        <v>0.42740502723661727</v>
      </c>
      <c r="T2491" s="43">
        <v>0.29826999999999998</v>
      </c>
      <c r="U2491" s="43">
        <v>0.25921046278687288</v>
      </c>
      <c r="V2491" s="43"/>
      <c r="W2491" s="43">
        <v>0.1681945644497444</v>
      </c>
      <c r="X2491" s="43"/>
      <c r="Y2491" s="43"/>
      <c r="Z2491" s="43"/>
      <c r="AA2491" s="43"/>
      <c r="AB2491" s="43"/>
      <c r="AE2491" s="43">
        <v>0.29826999999999998</v>
      </c>
      <c r="AL2491" s="43"/>
      <c r="AN2491" t="s">
        <v>131</v>
      </c>
    </row>
    <row r="2492" spans="1:40" x14ac:dyDescent="0.75">
      <c r="A2492" t="s">
        <v>5181</v>
      </c>
      <c r="B2492" t="s">
        <v>123</v>
      </c>
      <c r="C2492" t="s">
        <v>5182</v>
      </c>
      <c r="D2492" t="s">
        <v>2551</v>
      </c>
      <c r="E2492" t="s">
        <v>126</v>
      </c>
      <c r="F2492">
        <v>400</v>
      </c>
      <c r="G2492">
        <v>7</v>
      </c>
      <c r="H2492" t="s">
        <v>2552</v>
      </c>
      <c r="I2492" t="s">
        <v>128</v>
      </c>
      <c r="J2492" t="s">
        <v>129</v>
      </c>
      <c r="K2492">
        <v>2020</v>
      </c>
      <c r="L2492" t="s">
        <v>161</v>
      </c>
      <c r="O2492" s="43">
        <v>0.90567211600013942</v>
      </c>
      <c r="R2492" s="43"/>
      <c r="S2492" s="43">
        <v>0.90567211600013942</v>
      </c>
      <c r="T2492" s="43">
        <v>0</v>
      </c>
      <c r="U2492" s="43">
        <v>0.7813104519598506</v>
      </c>
      <c r="V2492" s="43"/>
      <c r="W2492" s="43">
        <v>0.1243616640402888</v>
      </c>
      <c r="X2492" s="43"/>
      <c r="Y2492" s="43"/>
      <c r="Z2492" s="43"/>
      <c r="AA2492" s="43"/>
      <c r="AB2492" s="43"/>
      <c r="AE2492" s="43">
        <v>0</v>
      </c>
      <c r="AL2492" s="43"/>
      <c r="AN2492" t="s">
        <v>131</v>
      </c>
    </row>
    <row r="2493" spans="1:40" x14ac:dyDescent="0.75">
      <c r="A2493" t="s">
        <v>5183</v>
      </c>
      <c r="B2493" t="s">
        <v>123</v>
      </c>
      <c r="C2493" t="s">
        <v>5184</v>
      </c>
      <c r="D2493" t="s">
        <v>2551</v>
      </c>
      <c r="E2493" t="s">
        <v>126</v>
      </c>
      <c r="F2493">
        <v>400</v>
      </c>
      <c r="G2493">
        <v>8</v>
      </c>
      <c r="H2493" t="s">
        <v>2552</v>
      </c>
      <c r="I2493" t="s">
        <v>128</v>
      </c>
      <c r="J2493" t="s">
        <v>129</v>
      </c>
      <c r="K2493">
        <v>2020</v>
      </c>
      <c r="L2493" t="s">
        <v>164</v>
      </c>
      <c r="O2493" s="43">
        <v>0</v>
      </c>
      <c r="R2493" s="43"/>
      <c r="S2493" s="43">
        <v>0</v>
      </c>
      <c r="T2493" s="43">
        <v>0</v>
      </c>
      <c r="U2493" s="43">
        <v>0</v>
      </c>
      <c r="V2493" s="43"/>
      <c r="W2493" s="43">
        <v>0</v>
      </c>
      <c r="X2493" s="43"/>
      <c r="Y2493" s="43"/>
      <c r="Z2493" s="43"/>
      <c r="AA2493" s="43"/>
      <c r="AB2493" s="43"/>
      <c r="AE2493" s="43">
        <v>0</v>
      </c>
      <c r="AL2493" s="43"/>
      <c r="AN2493" t="s">
        <v>131</v>
      </c>
    </row>
    <row r="2494" spans="1:40" x14ac:dyDescent="0.75">
      <c r="A2494" t="s">
        <v>5185</v>
      </c>
      <c r="B2494" t="s">
        <v>123</v>
      </c>
      <c r="C2494" t="s">
        <v>5186</v>
      </c>
      <c r="D2494" t="s">
        <v>2551</v>
      </c>
      <c r="E2494" t="s">
        <v>126</v>
      </c>
      <c r="F2494">
        <v>400</v>
      </c>
      <c r="G2494">
        <v>9</v>
      </c>
      <c r="H2494" t="s">
        <v>2552</v>
      </c>
      <c r="I2494" t="s">
        <v>128</v>
      </c>
      <c r="J2494" t="s">
        <v>129</v>
      </c>
      <c r="K2494">
        <v>2020</v>
      </c>
      <c r="L2494" t="s">
        <v>167</v>
      </c>
      <c r="O2494" s="43">
        <v>0</v>
      </c>
      <c r="R2494" s="43"/>
      <c r="S2494" s="43">
        <v>0</v>
      </c>
      <c r="T2494" s="43">
        <v>0</v>
      </c>
      <c r="U2494" s="43">
        <v>0</v>
      </c>
      <c r="V2494" s="43"/>
      <c r="W2494" s="43">
        <v>0</v>
      </c>
      <c r="X2494" s="43"/>
      <c r="Y2494" s="43"/>
      <c r="Z2494" s="43"/>
      <c r="AA2494" s="43"/>
      <c r="AB2494" s="43"/>
      <c r="AE2494" s="43">
        <v>0</v>
      </c>
      <c r="AL2494" s="43"/>
      <c r="AN2494" t="s">
        <v>131</v>
      </c>
    </row>
    <row r="2495" spans="1:40" x14ac:dyDescent="0.75">
      <c r="A2495" t="s">
        <v>5187</v>
      </c>
      <c r="B2495" t="s">
        <v>123</v>
      </c>
      <c r="C2495" t="s">
        <v>5188</v>
      </c>
      <c r="D2495" t="s">
        <v>2551</v>
      </c>
      <c r="E2495" t="s">
        <v>126</v>
      </c>
      <c r="F2495">
        <v>401</v>
      </c>
      <c r="G2495">
        <v>0</v>
      </c>
      <c r="H2495" t="s">
        <v>2552</v>
      </c>
      <c r="I2495" t="s">
        <v>128</v>
      </c>
      <c r="J2495" t="s">
        <v>170</v>
      </c>
      <c r="K2495">
        <v>2020</v>
      </c>
      <c r="L2495" t="s">
        <v>130</v>
      </c>
      <c r="O2495" s="43">
        <v>4.4092481936724814</v>
      </c>
      <c r="R2495" s="43"/>
      <c r="S2495" s="43">
        <v>4.2432481936724811</v>
      </c>
      <c r="T2495" s="43">
        <v>0.16600000000000001</v>
      </c>
      <c r="U2495" s="43">
        <v>3.932493335071229</v>
      </c>
      <c r="V2495" s="43"/>
      <c r="W2495" s="43">
        <v>0.31075485860125229</v>
      </c>
      <c r="X2495" s="43"/>
      <c r="Y2495" s="43"/>
      <c r="Z2495" s="43"/>
      <c r="AA2495" s="43"/>
      <c r="AB2495" s="43"/>
      <c r="AE2495" s="43">
        <v>0.16600000000000001</v>
      </c>
      <c r="AL2495" s="43"/>
      <c r="AN2495" t="s">
        <v>131</v>
      </c>
    </row>
    <row r="2496" spans="1:40" x14ac:dyDescent="0.75">
      <c r="A2496" t="s">
        <v>5189</v>
      </c>
      <c r="B2496" t="s">
        <v>123</v>
      </c>
      <c r="C2496" t="s">
        <v>5190</v>
      </c>
      <c r="D2496" t="s">
        <v>2551</v>
      </c>
      <c r="E2496" t="s">
        <v>126</v>
      </c>
      <c r="F2496">
        <v>401</v>
      </c>
      <c r="G2496">
        <v>1</v>
      </c>
      <c r="H2496" t="s">
        <v>2552</v>
      </c>
      <c r="I2496" t="s">
        <v>128</v>
      </c>
      <c r="J2496" t="s">
        <v>170</v>
      </c>
      <c r="K2496">
        <v>2020</v>
      </c>
      <c r="L2496" t="s">
        <v>134</v>
      </c>
      <c r="O2496" s="43">
        <v>3.5948707960940982E-6</v>
      </c>
      <c r="R2496" s="43"/>
      <c r="S2496" s="43">
        <v>3.5948707960940982E-6</v>
      </c>
      <c r="T2496" s="43">
        <v>0</v>
      </c>
      <c r="U2496" s="43">
        <v>3.3209727716853789E-6</v>
      </c>
      <c r="V2496" s="43"/>
      <c r="W2496" s="43">
        <v>2.7389802440871919E-7</v>
      </c>
      <c r="X2496" s="43"/>
      <c r="Y2496" s="43"/>
      <c r="Z2496" s="43"/>
      <c r="AA2496" s="43"/>
      <c r="AB2496" s="43"/>
      <c r="AE2496" s="43">
        <v>0</v>
      </c>
      <c r="AL2496" s="43"/>
      <c r="AN2496" t="s">
        <v>131</v>
      </c>
    </row>
    <row r="2497" spans="1:40" x14ac:dyDescent="0.75">
      <c r="A2497" t="s">
        <v>5191</v>
      </c>
      <c r="B2497" t="s">
        <v>123</v>
      </c>
      <c r="C2497" t="s">
        <v>5192</v>
      </c>
      <c r="D2497" t="s">
        <v>2551</v>
      </c>
      <c r="E2497" t="s">
        <v>126</v>
      </c>
      <c r="F2497">
        <v>401</v>
      </c>
      <c r="G2497">
        <v>2</v>
      </c>
      <c r="H2497" t="s">
        <v>2552</v>
      </c>
      <c r="I2497" t="s">
        <v>128</v>
      </c>
      <c r="J2497" t="s">
        <v>170</v>
      </c>
      <c r="K2497">
        <v>2020</v>
      </c>
      <c r="L2497" t="s">
        <v>137</v>
      </c>
      <c r="O2497" s="43">
        <v>0.69007773338842926</v>
      </c>
      <c r="R2497" s="43"/>
      <c r="S2497" s="43">
        <v>0.69007773338842926</v>
      </c>
      <c r="T2497" s="43">
        <v>0</v>
      </c>
      <c r="U2497" s="43">
        <v>0.66641585953611882</v>
      </c>
      <c r="V2497" s="43"/>
      <c r="W2497" s="43">
        <v>2.366187385231042E-2</v>
      </c>
      <c r="X2497" s="43"/>
      <c r="Y2497" s="43"/>
      <c r="Z2497" s="43"/>
      <c r="AA2497" s="43"/>
      <c r="AB2497" s="43"/>
      <c r="AE2497" s="43">
        <v>0</v>
      </c>
      <c r="AL2497" s="43"/>
      <c r="AN2497" t="s">
        <v>131</v>
      </c>
    </row>
    <row r="2498" spans="1:40" x14ac:dyDescent="0.75">
      <c r="A2498" t="s">
        <v>5193</v>
      </c>
      <c r="B2498" t="s">
        <v>123</v>
      </c>
      <c r="C2498" t="s">
        <v>5194</v>
      </c>
      <c r="D2498" t="s">
        <v>2551</v>
      </c>
      <c r="E2498" t="s">
        <v>126</v>
      </c>
      <c r="F2498">
        <v>401</v>
      </c>
      <c r="G2498">
        <v>3</v>
      </c>
      <c r="H2498" t="s">
        <v>2552</v>
      </c>
      <c r="I2498" t="s">
        <v>128</v>
      </c>
      <c r="J2498" t="s">
        <v>170</v>
      </c>
      <c r="K2498">
        <v>2020</v>
      </c>
      <c r="L2498" t="s">
        <v>21</v>
      </c>
      <c r="O2498" s="43">
        <v>0.40226470863889757</v>
      </c>
      <c r="R2498" s="43"/>
      <c r="S2498" s="43">
        <v>0.40226470863889757</v>
      </c>
      <c r="T2498" s="43">
        <v>0</v>
      </c>
      <c r="U2498" s="43">
        <v>0.37532140347495641</v>
      </c>
      <c r="V2498" s="43"/>
      <c r="W2498" s="43">
        <v>2.694330516394117E-2</v>
      </c>
      <c r="X2498" s="43"/>
      <c r="Y2498" s="43"/>
      <c r="Z2498" s="43"/>
      <c r="AA2498" s="43"/>
      <c r="AB2498" s="43"/>
      <c r="AE2498" s="43">
        <v>0</v>
      </c>
      <c r="AL2498" s="43"/>
      <c r="AN2498" t="s">
        <v>131</v>
      </c>
    </row>
    <row r="2499" spans="1:40" x14ac:dyDescent="0.75">
      <c r="A2499" t="s">
        <v>5195</v>
      </c>
      <c r="B2499" t="s">
        <v>123</v>
      </c>
      <c r="C2499" t="s">
        <v>5196</v>
      </c>
      <c r="D2499" t="s">
        <v>2551</v>
      </c>
      <c r="E2499" t="s">
        <v>126</v>
      </c>
      <c r="F2499">
        <v>401</v>
      </c>
      <c r="G2499">
        <v>4</v>
      </c>
      <c r="H2499" t="s">
        <v>2552</v>
      </c>
      <c r="I2499" t="s">
        <v>128</v>
      </c>
      <c r="J2499" t="s">
        <v>170</v>
      </c>
      <c r="K2499">
        <v>2020</v>
      </c>
      <c r="L2499" t="s">
        <v>142</v>
      </c>
      <c r="O2499" s="43">
        <v>0</v>
      </c>
      <c r="R2499" s="43"/>
      <c r="S2499" s="43">
        <v>0</v>
      </c>
      <c r="T2499" s="43">
        <v>0</v>
      </c>
      <c r="U2499" s="43"/>
      <c r="V2499" s="43"/>
      <c r="W2499" s="43"/>
      <c r="X2499" s="43"/>
      <c r="Y2499" s="43"/>
      <c r="Z2499" s="43"/>
      <c r="AA2499" s="43"/>
      <c r="AB2499" s="43"/>
      <c r="AE2499" s="43">
        <v>0</v>
      </c>
      <c r="AL2499" s="43"/>
      <c r="AN2499" t="s">
        <v>131</v>
      </c>
    </row>
    <row r="2500" spans="1:40" x14ac:dyDescent="0.75">
      <c r="A2500" t="s">
        <v>5197</v>
      </c>
      <c r="B2500" t="s">
        <v>123</v>
      </c>
      <c r="C2500" t="s">
        <v>5198</v>
      </c>
      <c r="D2500" t="s">
        <v>2551</v>
      </c>
      <c r="E2500" t="s">
        <v>126</v>
      </c>
      <c r="F2500">
        <v>401</v>
      </c>
      <c r="G2500">
        <v>51</v>
      </c>
      <c r="H2500" t="s">
        <v>2552</v>
      </c>
      <c r="I2500" t="s">
        <v>128</v>
      </c>
      <c r="J2500" t="s">
        <v>170</v>
      </c>
      <c r="K2500">
        <v>2020</v>
      </c>
      <c r="L2500" t="s">
        <v>145</v>
      </c>
      <c r="O2500" s="43">
        <v>2.3343327107519967</v>
      </c>
      <c r="R2500" s="43"/>
      <c r="S2500" s="43">
        <v>2.3343327107519967</v>
      </c>
      <c r="T2500" s="43">
        <v>0</v>
      </c>
      <c r="U2500" s="43">
        <v>2.2676226328326612</v>
      </c>
      <c r="V2500" s="43"/>
      <c r="W2500" s="43">
        <v>6.6710077919335309E-2</v>
      </c>
      <c r="X2500" s="43"/>
      <c r="Y2500" s="43"/>
      <c r="Z2500" s="43"/>
      <c r="AA2500" s="43"/>
      <c r="AB2500" s="43"/>
      <c r="AE2500" s="43">
        <v>0</v>
      </c>
      <c r="AL2500" s="43"/>
      <c r="AN2500" t="s">
        <v>131</v>
      </c>
    </row>
    <row r="2501" spans="1:40" x14ac:dyDescent="0.75">
      <c r="A2501" t="s">
        <v>5199</v>
      </c>
      <c r="B2501" t="s">
        <v>123</v>
      </c>
      <c r="C2501" t="s">
        <v>5200</v>
      </c>
      <c r="D2501" t="s">
        <v>2551</v>
      </c>
      <c r="E2501" t="s">
        <v>126</v>
      </c>
      <c r="F2501">
        <v>401</v>
      </c>
      <c r="G2501">
        <v>52</v>
      </c>
      <c r="H2501" t="s">
        <v>2552</v>
      </c>
      <c r="I2501" t="s">
        <v>128</v>
      </c>
      <c r="J2501" t="s">
        <v>170</v>
      </c>
      <c r="K2501">
        <v>2020</v>
      </c>
      <c r="L2501" t="s">
        <v>72</v>
      </c>
      <c r="O2501" s="43">
        <v>0</v>
      </c>
      <c r="R2501" s="43"/>
      <c r="S2501" s="43">
        <v>0</v>
      </c>
      <c r="T2501" s="43">
        <v>0</v>
      </c>
      <c r="U2501" s="43"/>
      <c r="V2501" s="43"/>
      <c r="W2501" s="43"/>
      <c r="X2501" s="43"/>
      <c r="Y2501" s="43"/>
      <c r="Z2501" s="43"/>
      <c r="AA2501" s="43"/>
      <c r="AB2501" s="43"/>
      <c r="AE2501" s="43">
        <v>0</v>
      </c>
      <c r="AL2501" s="43"/>
      <c r="AN2501" t="s">
        <v>131</v>
      </c>
    </row>
    <row r="2502" spans="1:40" x14ac:dyDescent="0.75">
      <c r="A2502" t="s">
        <v>5201</v>
      </c>
      <c r="B2502" t="s">
        <v>123</v>
      </c>
      <c r="C2502" t="s">
        <v>5202</v>
      </c>
      <c r="D2502" t="s">
        <v>2551</v>
      </c>
      <c r="E2502" t="s">
        <v>126</v>
      </c>
      <c r="F2502">
        <v>401</v>
      </c>
      <c r="G2502">
        <v>53</v>
      </c>
      <c r="H2502" t="s">
        <v>2552</v>
      </c>
      <c r="I2502" t="s">
        <v>128</v>
      </c>
      <c r="J2502" t="s">
        <v>170</v>
      </c>
      <c r="K2502">
        <v>2020</v>
      </c>
      <c r="L2502" t="s">
        <v>150</v>
      </c>
      <c r="O2502" s="43">
        <v>7.6745073131315372E-2</v>
      </c>
      <c r="R2502" s="43"/>
      <c r="S2502" s="43">
        <v>7.6745073131315372E-2</v>
      </c>
      <c r="T2502" s="43">
        <v>0</v>
      </c>
      <c r="U2502" s="43">
        <v>1.7613292564660422E-2</v>
      </c>
      <c r="V2502" s="43"/>
      <c r="W2502" s="43">
        <v>5.9131780566654947E-2</v>
      </c>
      <c r="X2502" s="43"/>
      <c r="Y2502" s="43"/>
      <c r="Z2502" s="43"/>
      <c r="AA2502" s="43"/>
      <c r="AB2502" s="43"/>
      <c r="AE2502" s="43">
        <v>0</v>
      </c>
      <c r="AL2502" s="43"/>
      <c r="AN2502" t="s">
        <v>131</v>
      </c>
    </row>
    <row r="2503" spans="1:40" x14ac:dyDescent="0.75">
      <c r="A2503" t="s">
        <v>5203</v>
      </c>
      <c r="B2503" t="s">
        <v>123</v>
      </c>
      <c r="C2503" t="s">
        <v>5204</v>
      </c>
      <c r="D2503" t="s">
        <v>2551</v>
      </c>
      <c r="E2503" t="s">
        <v>126</v>
      </c>
      <c r="F2503">
        <v>401</v>
      </c>
      <c r="G2503">
        <v>55</v>
      </c>
      <c r="H2503" t="s">
        <v>2552</v>
      </c>
      <c r="I2503" t="s">
        <v>128</v>
      </c>
      <c r="J2503" t="s">
        <v>170</v>
      </c>
      <c r="K2503">
        <v>2020</v>
      </c>
      <c r="L2503" t="s">
        <v>153</v>
      </c>
      <c r="O2503" s="43">
        <v>0</v>
      </c>
      <c r="R2503" s="43"/>
      <c r="S2503" s="43">
        <v>0</v>
      </c>
      <c r="T2503" s="43">
        <v>0</v>
      </c>
      <c r="U2503" s="43"/>
      <c r="V2503" s="43"/>
      <c r="W2503" s="43"/>
      <c r="X2503" s="43"/>
      <c r="Y2503" s="43"/>
      <c r="Z2503" s="43"/>
      <c r="AA2503" s="43"/>
      <c r="AB2503" s="43"/>
      <c r="AE2503" s="43">
        <v>0</v>
      </c>
      <c r="AL2503" s="43"/>
      <c r="AN2503" t="s">
        <v>131</v>
      </c>
    </row>
    <row r="2504" spans="1:40" x14ac:dyDescent="0.75">
      <c r="A2504" t="s">
        <v>5205</v>
      </c>
      <c r="B2504" t="s">
        <v>123</v>
      </c>
      <c r="C2504" t="s">
        <v>5206</v>
      </c>
      <c r="D2504" t="s">
        <v>2551</v>
      </c>
      <c r="E2504" t="s">
        <v>126</v>
      </c>
      <c r="F2504">
        <v>401</v>
      </c>
      <c r="G2504">
        <v>58</v>
      </c>
      <c r="H2504" t="s">
        <v>2552</v>
      </c>
      <c r="I2504" t="s">
        <v>128</v>
      </c>
      <c r="J2504" t="s">
        <v>170</v>
      </c>
      <c r="K2504">
        <v>2020</v>
      </c>
      <c r="L2504" t="s">
        <v>156</v>
      </c>
      <c r="O2504" s="43">
        <v>-4.7968819766735513E-3</v>
      </c>
      <c r="R2504" s="43"/>
      <c r="S2504" s="43">
        <v>-4.7968819766735513E-3</v>
      </c>
      <c r="T2504" s="43">
        <v>0</v>
      </c>
      <c r="U2504" s="43">
        <v>-4.317214474107124E-3</v>
      </c>
      <c r="V2504" s="43"/>
      <c r="W2504" s="43">
        <v>-4.7966750256642709E-4</v>
      </c>
      <c r="X2504" s="43"/>
      <c r="Y2504" s="43"/>
      <c r="Z2504" s="43"/>
      <c r="AA2504" s="43"/>
      <c r="AB2504" s="43"/>
      <c r="AE2504" s="43">
        <v>0</v>
      </c>
      <c r="AL2504" s="43"/>
      <c r="AN2504" t="s">
        <v>131</v>
      </c>
    </row>
    <row r="2505" spans="1:40" x14ac:dyDescent="0.75">
      <c r="A2505" t="s">
        <v>5207</v>
      </c>
      <c r="B2505" t="s">
        <v>123</v>
      </c>
      <c r="C2505" t="s">
        <v>5208</v>
      </c>
      <c r="D2505" t="s">
        <v>2551</v>
      </c>
      <c r="E2505" t="s">
        <v>126</v>
      </c>
      <c r="F2505">
        <v>401</v>
      </c>
      <c r="G2505">
        <v>6</v>
      </c>
      <c r="H2505" t="s">
        <v>2552</v>
      </c>
      <c r="I2505" t="s">
        <v>128</v>
      </c>
      <c r="J2505" t="s">
        <v>170</v>
      </c>
      <c r="K2505">
        <v>2020</v>
      </c>
      <c r="L2505" t="s">
        <v>20</v>
      </c>
      <c r="O2505" s="43">
        <v>0.43649807043418931</v>
      </c>
      <c r="R2505" s="43"/>
      <c r="S2505" s="43">
        <v>0.27049807043418933</v>
      </c>
      <c r="T2505" s="43">
        <v>0.16600000000000001</v>
      </c>
      <c r="U2505" s="43">
        <v>0.17575388687326721</v>
      </c>
      <c r="V2505" s="43"/>
      <c r="W2505" s="43">
        <v>9.4744183560922138E-2</v>
      </c>
      <c r="X2505" s="43"/>
      <c r="Y2505" s="43"/>
      <c r="Z2505" s="43"/>
      <c r="AA2505" s="43"/>
      <c r="AB2505" s="43"/>
      <c r="AE2505" s="43">
        <v>0.16600000000000001</v>
      </c>
      <c r="AL2505" s="43"/>
      <c r="AN2505" t="s">
        <v>131</v>
      </c>
    </row>
    <row r="2506" spans="1:40" x14ac:dyDescent="0.75">
      <c r="A2506" t="s">
        <v>5209</v>
      </c>
      <c r="B2506" t="s">
        <v>123</v>
      </c>
      <c r="C2506" t="s">
        <v>5210</v>
      </c>
      <c r="D2506" t="s">
        <v>2551</v>
      </c>
      <c r="E2506" t="s">
        <v>126</v>
      </c>
      <c r="F2506">
        <v>401</v>
      </c>
      <c r="G2506">
        <v>7</v>
      </c>
      <c r="H2506" t="s">
        <v>2552</v>
      </c>
      <c r="I2506" t="s">
        <v>128</v>
      </c>
      <c r="J2506" t="s">
        <v>170</v>
      </c>
      <c r="K2506">
        <v>2020</v>
      </c>
      <c r="L2506" t="s">
        <v>161</v>
      </c>
      <c r="O2506" s="43">
        <v>0.4741231844335313</v>
      </c>
      <c r="R2506" s="43"/>
      <c r="S2506" s="43">
        <v>0.4741231844335313</v>
      </c>
      <c r="T2506" s="43">
        <v>0</v>
      </c>
      <c r="U2506" s="43">
        <v>0.43408015329090088</v>
      </c>
      <c r="V2506" s="43"/>
      <c r="W2506" s="43">
        <v>4.0043031142630393E-2</v>
      </c>
      <c r="X2506" s="43"/>
      <c r="Y2506" s="43"/>
      <c r="Z2506" s="43"/>
      <c r="AA2506" s="43"/>
      <c r="AB2506" s="43"/>
      <c r="AE2506" s="43">
        <v>0</v>
      </c>
      <c r="AL2506" s="43"/>
      <c r="AN2506" t="s">
        <v>131</v>
      </c>
    </row>
    <row r="2507" spans="1:40" x14ac:dyDescent="0.75">
      <c r="A2507" t="s">
        <v>5211</v>
      </c>
      <c r="B2507" t="s">
        <v>123</v>
      </c>
      <c r="C2507" t="s">
        <v>5212</v>
      </c>
      <c r="D2507" t="s">
        <v>2551</v>
      </c>
      <c r="E2507" t="s">
        <v>126</v>
      </c>
      <c r="F2507">
        <v>401</v>
      </c>
      <c r="G2507">
        <v>8</v>
      </c>
      <c r="H2507" t="s">
        <v>2552</v>
      </c>
      <c r="I2507" t="s">
        <v>128</v>
      </c>
      <c r="J2507" t="s">
        <v>170</v>
      </c>
      <c r="K2507">
        <v>2020</v>
      </c>
      <c r="L2507" t="s">
        <v>164</v>
      </c>
      <c r="O2507" s="43">
        <v>0</v>
      </c>
      <c r="R2507" s="43"/>
      <c r="S2507" s="43">
        <v>0</v>
      </c>
      <c r="T2507" s="43">
        <v>0</v>
      </c>
      <c r="U2507" s="43"/>
      <c r="V2507" s="43"/>
      <c r="W2507" s="43"/>
      <c r="X2507" s="43"/>
      <c r="Y2507" s="43"/>
      <c r="Z2507" s="43"/>
      <c r="AA2507" s="43"/>
      <c r="AB2507" s="43"/>
      <c r="AE2507" s="43">
        <v>0</v>
      </c>
      <c r="AL2507" s="43"/>
      <c r="AN2507" t="s">
        <v>131</v>
      </c>
    </row>
    <row r="2508" spans="1:40" x14ac:dyDescent="0.75">
      <c r="A2508" t="s">
        <v>5213</v>
      </c>
      <c r="B2508" t="s">
        <v>123</v>
      </c>
      <c r="C2508" t="s">
        <v>5214</v>
      </c>
      <c r="D2508" t="s">
        <v>2551</v>
      </c>
      <c r="E2508" t="s">
        <v>126</v>
      </c>
      <c r="F2508">
        <v>401</v>
      </c>
      <c r="G2508">
        <v>9</v>
      </c>
      <c r="H2508" t="s">
        <v>2552</v>
      </c>
      <c r="I2508" t="s">
        <v>128</v>
      </c>
      <c r="J2508" t="s">
        <v>170</v>
      </c>
      <c r="K2508">
        <v>2020</v>
      </c>
      <c r="L2508" t="s">
        <v>167</v>
      </c>
      <c r="O2508" s="43">
        <v>0</v>
      </c>
      <c r="R2508" s="43"/>
      <c r="S2508" s="43">
        <v>0</v>
      </c>
      <c r="T2508" s="43">
        <v>0</v>
      </c>
      <c r="U2508" s="43"/>
      <c r="V2508" s="43"/>
      <c r="W2508" s="43"/>
      <c r="X2508" s="43"/>
      <c r="Y2508" s="43"/>
      <c r="Z2508" s="43"/>
      <c r="AA2508" s="43"/>
      <c r="AB2508" s="43"/>
      <c r="AE2508" s="43">
        <v>0</v>
      </c>
      <c r="AL2508" s="43"/>
      <c r="AN2508" t="s">
        <v>131</v>
      </c>
    </row>
    <row r="2509" spans="1:40" x14ac:dyDescent="0.75">
      <c r="A2509" t="s">
        <v>5215</v>
      </c>
      <c r="B2509" t="s">
        <v>123</v>
      </c>
      <c r="C2509" t="s">
        <v>5216</v>
      </c>
      <c r="D2509" t="s">
        <v>2551</v>
      </c>
      <c r="E2509" t="s">
        <v>126</v>
      </c>
      <c r="F2509">
        <v>402</v>
      </c>
      <c r="G2509">
        <v>0</v>
      </c>
      <c r="H2509" t="s">
        <v>2552</v>
      </c>
      <c r="I2509" t="s">
        <v>128</v>
      </c>
      <c r="J2509" t="s">
        <v>199</v>
      </c>
      <c r="K2509">
        <v>2020</v>
      </c>
      <c r="L2509" t="s">
        <v>130</v>
      </c>
      <c r="O2509" s="43">
        <v>2.6391419294379683</v>
      </c>
      <c r="R2509" s="43"/>
      <c r="S2509" s="43">
        <v>2.5068719294379682</v>
      </c>
      <c r="T2509" s="43">
        <v>0.13227</v>
      </c>
      <c r="U2509" s="43">
        <v>2.1398862383442139</v>
      </c>
      <c r="V2509" s="43"/>
      <c r="W2509" s="43">
        <v>0.36698569109375451</v>
      </c>
      <c r="X2509" s="43"/>
      <c r="Y2509" s="43"/>
      <c r="Z2509" s="43"/>
      <c r="AA2509" s="43"/>
      <c r="AB2509" s="43"/>
      <c r="AE2509" s="43">
        <v>0.13227</v>
      </c>
      <c r="AL2509" s="43"/>
      <c r="AN2509" t="s">
        <v>131</v>
      </c>
    </row>
    <row r="2510" spans="1:40" x14ac:dyDescent="0.75">
      <c r="A2510" t="s">
        <v>5217</v>
      </c>
      <c r="B2510" t="s">
        <v>123</v>
      </c>
      <c r="C2510" t="s">
        <v>5218</v>
      </c>
      <c r="D2510" t="s">
        <v>2551</v>
      </c>
      <c r="E2510" t="s">
        <v>126</v>
      </c>
      <c r="F2510">
        <v>402</v>
      </c>
      <c r="G2510">
        <v>1</v>
      </c>
      <c r="H2510" t="s">
        <v>2552</v>
      </c>
      <c r="I2510" t="s">
        <v>128</v>
      </c>
      <c r="J2510" t="s">
        <v>199</v>
      </c>
      <c r="K2510">
        <v>2020</v>
      </c>
      <c r="L2510" t="s">
        <v>134</v>
      </c>
      <c r="O2510" s="43">
        <v>1.0678292374546094E-6</v>
      </c>
      <c r="R2510" s="43"/>
      <c r="S2510" s="43">
        <v>1.0678292374546094E-6</v>
      </c>
      <c r="T2510" s="43">
        <v>0</v>
      </c>
      <c r="U2510" s="43">
        <v>9.3878470496209741E-7</v>
      </c>
      <c r="V2510" s="43"/>
      <c r="W2510" s="43">
        <v>1.2904453249251199E-7</v>
      </c>
      <c r="X2510" s="43"/>
      <c r="Y2510" s="43"/>
      <c r="Z2510" s="43"/>
      <c r="AA2510" s="43"/>
      <c r="AB2510" s="43"/>
      <c r="AE2510" s="43">
        <v>0</v>
      </c>
      <c r="AL2510" s="43"/>
      <c r="AN2510" t="s">
        <v>131</v>
      </c>
    </row>
    <row r="2511" spans="1:40" x14ac:dyDescent="0.75">
      <c r="A2511" t="s">
        <v>5219</v>
      </c>
      <c r="B2511" t="s">
        <v>123</v>
      </c>
      <c r="C2511" t="s">
        <v>5220</v>
      </c>
      <c r="D2511" t="s">
        <v>2551</v>
      </c>
      <c r="E2511" t="s">
        <v>126</v>
      </c>
      <c r="F2511">
        <v>402</v>
      </c>
      <c r="G2511">
        <v>2</v>
      </c>
      <c r="H2511" t="s">
        <v>2552</v>
      </c>
      <c r="I2511" t="s">
        <v>128</v>
      </c>
      <c r="J2511" t="s">
        <v>199</v>
      </c>
      <c r="K2511">
        <v>2020</v>
      </c>
      <c r="L2511" t="s">
        <v>137</v>
      </c>
      <c r="O2511" s="43">
        <v>0.38401156695637223</v>
      </c>
      <c r="R2511" s="43"/>
      <c r="S2511" s="43">
        <v>0.38401156695637223</v>
      </c>
      <c r="T2511" s="43">
        <v>0</v>
      </c>
      <c r="U2511" s="43">
        <v>0.34728882351964291</v>
      </c>
      <c r="V2511" s="43"/>
      <c r="W2511" s="43">
        <v>3.6722743436729342E-2</v>
      </c>
      <c r="X2511" s="43"/>
      <c r="Y2511" s="43"/>
      <c r="Z2511" s="43"/>
      <c r="AA2511" s="43"/>
      <c r="AB2511" s="43"/>
      <c r="AE2511" s="43">
        <v>0</v>
      </c>
      <c r="AL2511" s="43"/>
      <c r="AN2511" t="s">
        <v>131</v>
      </c>
    </row>
    <row r="2512" spans="1:40" x14ac:dyDescent="0.75">
      <c r="A2512" t="s">
        <v>5221</v>
      </c>
      <c r="B2512" t="s">
        <v>123</v>
      </c>
      <c r="C2512" t="s">
        <v>5222</v>
      </c>
      <c r="D2512" t="s">
        <v>2551</v>
      </c>
      <c r="E2512" t="s">
        <v>126</v>
      </c>
      <c r="F2512">
        <v>402</v>
      </c>
      <c r="G2512">
        <v>3</v>
      </c>
      <c r="H2512" t="s">
        <v>2552</v>
      </c>
      <c r="I2512" t="s">
        <v>128</v>
      </c>
      <c r="J2512" t="s">
        <v>199</v>
      </c>
      <c r="K2512">
        <v>2020</v>
      </c>
      <c r="L2512" t="s">
        <v>21</v>
      </c>
      <c r="O2512" s="43">
        <v>0.41163674239912151</v>
      </c>
      <c r="R2512" s="43"/>
      <c r="S2512" s="43">
        <v>0.41163674239912151</v>
      </c>
      <c r="T2512" s="43">
        <v>0</v>
      </c>
      <c r="U2512" s="43">
        <v>0.32433552370993418</v>
      </c>
      <c r="V2512" s="43"/>
      <c r="W2512" s="43">
        <v>8.7301218689187346E-2</v>
      </c>
      <c r="X2512" s="43"/>
      <c r="Y2512" s="43"/>
      <c r="Z2512" s="43"/>
      <c r="AA2512" s="43"/>
      <c r="AB2512" s="43"/>
      <c r="AE2512" s="43">
        <v>0</v>
      </c>
      <c r="AL2512" s="43"/>
      <c r="AN2512" t="s">
        <v>131</v>
      </c>
    </row>
    <row r="2513" spans="1:40" x14ac:dyDescent="0.75">
      <c r="A2513" t="s">
        <v>5223</v>
      </c>
      <c r="B2513" t="s">
        <v>123</v>
      </c>
      <c r="C2513" t="s">
        <v>5224</v>
      </c>
      <c r="D2513" t="s">
        <v>2551</v>
      </c>
      <c r="E2513" t="s">
        <v>126</v>
      </c>
      <c r="F2513">
        <v>402</v>
      </c>
      <c r="G2513">
        <v>4</v>
      </c>
      <c r="H2513" t="s">
        <v>2552</v>
      </c>
      <c r="I2513" t="s">
        <v>128</v>
      </c>
      <c r="J2513" t="s">
        <v>199</v>
      </c>
      <c r="K2513">
        <v>2020</v>
      </c>
      <c r="L2513" t="s">
        <v>142</v>
      </c>
      <c r="O2513" s="43">
        <v>0</v>
      </c>
      <c r="R2513" s="43"/>
      <c r="S2513" s="43">
        <v>0</v>
      </c>
      <c r="T2513" s="43">
        <v>0</v>
      </c>
      <c r="U2513" s="43"/>
      <c r="V2513" s="43"/>
      <c r="W2513" s="43"/>
      <c r="X2513" s="43"/>
      <c r="Y2513" s="43"/>
      <c r="Z2513" s="43"/>
      <c r="AA2513" s="43"/>
      <c r="AB2513" s="43"/>
      <c r="AE2513" s="43">
        <v>0</v>
      </c>
      <c r="AL2513" s="43"/>
      <c r="AN2513" t="s">
        <v>131</v>
      </c>
    </row>
    <row r="2514" spans="1:40" x14ac:dyDescent="0.75">
      <c r="A2514" t="s">
        <v>5225</v>
      </c>
      <c r="B2514" t="s">
        <v>123</v>
      </c>
      <c r="C2514" t="s">
        <v>5226</v>
      </c>
      <c r="D2514" t="s">
        <v>2551</v>
      </c>
      <c r="E2514" t="s">
        <v>126</v>
      </c>
      <c r="F2514">
        <v>402</v>
      </c>
      <c r="G2514">
        <v>51</v>
      </c>
      <c r="H2514" t="s">
        <v>2552</v>
      </c>
      <c r="I2514" t="s">
        <v>128</v>
      </c>
      <c r="J2514" t="s">
        <v>199</v>
      </c>
      <c r="K2514">
        <v>2020</v>
      </c>
      <c r="L2514" t="s">
        <v>145</v>
      </c>
      <c r="O2514" s="43">
        <v>1.1247740082185085</v>
      </c>
      <c r="R2514" s="43"/>
      <c r="S2514" s="43">
        <v>1.1247740082185085</v>
      </c>
      <c r="T2514" s="43">
        <v>0</v>
      </c>
      <c r="U2514" s="43">
        <v>1.03894980756713</v>
      </c>
      <c r="V2514" s="43"/>
      <c r="W2514" s="43">
        <v>8.5824200651378552E-2</v>
      </c>
      <c r="X2514" s="43"/>
      <c r="Y2514" s="43"/>
      <c r="Z2514" s="43"/>
      <c r="AA2514" s="43"/>
      <c r="AB2514" s="43"/>
      <c r="AE2514" s="43">
        <v>0</v>
      </c>
      <c r="AL2514" s="43"/>
      <c r="AN2514" t="s">
        <v>131</v>
      </c>
    </row>
    <row r="2515" spans="1:40" x14ac:dyDescent="0.75">
      <c r="A2515" t="s">
        <v>5227</v>
      </c>
      <c r="B2515" t="s">
        <v>123</v>
      </c>
      <c r="C2515" t="s">
        <v>5228</v>
      </c>
      <c r="D2515" t="s">
        <v>2551</v>
      </c>
      <c r="E2515" t="s">
        <v>126</v>
      </c>
      <c r="F2515">
        <v>402</v>
      </c>
      <c r="G2515">
        <v>52</v>
      </c>
      <c r="H2515" t="s">
        <v>2552</v>
      </c>
      <c r="I2515" t="s">
        <v>128</v>
      </c>
      <c r="J2515" t="s">
        <v>199</v>
      </c>
      <c r="K2515">
        <v>2020</v>
      </c>
      <c r="L2515" t="s">
        <v>72</v>
      </c>
      <c r="O2515" s="43">
        <v>0</v>
      </c>
      <c r="R2515" s="43"/>
      <c r="S2515" s="43">
        <v>0</v>
      </c>
      <c r="T2515" s="43">
        <v>0</v>
      </c>
      <c r="U2515" s="43"/>
      <c r="V2515" s="43"/>
      <c r="W2515" s="43"/>
      <c r="X2515" s="43"/>
      <c r="Y2515" s="43"/>
      <c r="Z2515" s="43"/>
      <c r="AA2515" s="43"/>
      <c r="AB2515" s="43"/>
      <c r="AE2515" s="43">
        <v>0</v>
      </c>
      <c r="AL2515" s="43"/>
      <c r="AN2515" t="s">
        <v>131</v>
      </c>
    </row>
    <row r="2516" spans="1:40" x14ac:dyDescent="0.75">
      <c r="A2516" t="s">
        <v>5229</v>
      </c>
      <c r="B2516" t="s">
        <v>123</v>
      </c>
      <c r="C2516" t="s">
        <v>5230</v>
      </c>
      <c r="D2516" t="s">
        <v>2551</v>
      </c>
      <c r="E2516" t="s">
        <v>126</v>
      </c>
      <c r="F2516">
        <v>402</v>
      </c>
      <c r="G2516">
        <v>53</v>
      </c>
      <c r="H2516" t="s">
        <v>2552</v>
      </c>
      <c r="I2516" t="s">
        <v>128</v>
      </c>
      <c r="J2516" t="s">
        <v>199</v>
      </c>
      <c r="K2516">
        <v>2020</v>
      </c>
      <c r="L2516" t="s">
        <v>150</v>
      </c>
      <c r="O2516" s="43">
        <v>0</v>
      </c>
      <c r="R2516" s="43"/>
      <c r="S2516" s="43">
        <v>0</v>
      </c>
      <c r="T2516" s="43">
        <v>0</v>
      </c>
      <c r="U2516" s="43"/>
      <c r="V2516" s="43"/>
      <c r="W2516" s="43"/>
      <c r="X2516" s="43"/>
      <c r="Y2516" s="43"/>
      <c r="Z2516" s="43"/>
      <c r="AA2516" s="43"/>
      <c r="AB2516" s="43"/>
      <c r="AE2516" s="43">
        <v>0</v>
      </c>
      <c r="AL2516" s="43"/>
      <c r="AN2516" t="s">
        <v>131</v>
      </c>
    </row>
    <row r="2517" spans="1:40" x14ac:dyDescent="0.75">
      <c r="A2517" t="s">
        <v>5231</v>
      </c>
      <c r="B2517" t="s">
        <v>123</v>
      </c>
      <c r="C2517" t="s">
        <v>5232</v>
      </c>
      <c r="D2517" t="s">
        <v>2551</v>
      </c>
      <c r="E2517" t="s">
        <v>126</v>
      </c>
      <c r="F2517">
        <v>402</v>
      </c>
      <c r="G2517">
        <v>55</v>
      </c>
      <c r="H2517" t="s">
        <v>2552</v>
      </c>
      <c r="I2517" t="s">
        <v>128</v>
      </c>
      <c r="J2517" t="s">
        <v>199</v>
      </c>
      <c r="K2517">
        <v>2020</v>
      </c>
      <c r="L2517" t="s">
        <v>153</v>
      </c>
      <c r="O2517" s="43">
        <v>0</v>
      </c>
      <c r="R2517" s="43"/>
      <c r="S2517" s="43">
        <v>0</v>
      </c>
      <c r="T2517" s="43">
        <v>0</v>
      </c>
      <c r="U2517" s="43"/>
      <c r="V2517" s="43"/>
      <c r="W2517" s="43"/>
      <c r="X2517" s="43"/>
      <c r="Y2517" s="43"/>
      <c r="Z2517" s="43"/>
      <c r="AA2517" s="43"/>
      <c r="AB2517" s="43"/>
      <c r="AE2517" s="43">
        <v>0</v>
      </c>
      <c r="AL2517" s="43"/>
      <c r="AN2517" t="s">
        <v>131</v>
      </c>
    </row>
    <row r="2518" spans="1:40" x14ac:dyDescent="0.75">
      <c r="A2518" t="s">
        <v>5233</v>
      </c>
      <c r="B2518" t="s">
        <v>123</v>
      </c>
      <c r="C2518" t="s">
        <v>5234</v>
      </c>
      <c r="D2518" t="s">
        <v>2551</v>
      </c>
      <c r="E2518" t="s">
        <v>126</v>
      </c>
      <c r="F2518">
        <v>402</v>
      </c>
      <c r="G2518">
        <v>58</v>
      </c>
      <c r="H2518" t="s">
        <v>2552</v>
      </c>
      <c r="I2518" t="s">
        <v>128</v>
      </c>
      <c r="J2518" t="s">
        <v>199</v>
      </c>
      <c r="K2518">
        <v>2020</v>
      </c>
      <c r="L2518" t="s">
        <v>156</v>
      </c>
      <c r="O2518" s="43">
        <v>-2.0073443343069561E-3</v>
      </c>
      <c r="R2518" s="43"/>
      <c r="S2518" s="43">
        <v>-2.0073443343069561E-3</v>
      </c>
      <c r="T2518" s="43">
        <v>0</v>
      </c>
      <c r="U2518" s="43">
        <v>-1.3757298197530981E-3</v>
      </c>
      <c r="V2518" s="43"/>
      <c r="W2518" s="43">
        <v>-6.3161451455385814E-4</v>
      </c>
      <c r="X2518" s="43"/>
      <c r="Y2518" s="43"/>
      <c r="Z2518" s="43"/>
      <c r="AA2518" s="43"/>
      <c r="AB2518" s="43"/>
      <c r="AE2518" s="43">
        <v>0</v>
      </c>
      <c r="AL2518" s="43"/>
      <c r="AN2518" t="s">
        <v>131</v>
      </c>
    </row>
    <row r="2519" spans="1:40" x14ac:dyDescent="0.75">
      <c r="A2519" t="s">
        <v>5235</v>
      </c>
      <c r="B2519" t="s">
        <v>123</v>
      </c>
      <c r="C2519" t="s">
        <v>5236</v>
      </c>
      <c r="D2519" t="s">
        <v>2551</v>
      </c>
      <c r="E2519" t="s">
        <v>126</v>
      </c>
      <c r="F2519">
        <v>402</v>
      </c>
      <c r="G2519">
        <v>6</v>
      </c>
      <c r="H2519" t="s">
        <v>2552</v>
      </c>
      <c r="I2519" t="s">
        <v>128</v>
      </c>
      <c r="J2519" t="s">
        <v>199</v>
      </c>
      <c r="K2519">
        <v>2020</v>
      </c>
      <c r="L2519" t="s">
        <v>20</v>
      </c>
      <c r="O2519" s="43">
        <v>0.28917695680242794</v>
      </c>
      <c r="R2519" s="43"/>
      <c r="S2519" s="43">
        <v>0.15690695680242794</v>
      </c>
      <c r="T2519" s="43">
        <v>0.13227</v>
      </c>
      <c r="U2519" s="43">
        <v>8.3456575913605696E-2</v>
      </c>
      <c r="V2519" s="43"/>
      <c r="W2519" s="43">
        <v>7.3450380888822261E-2</v>
      </c>
      <c r="X2519" s="43"/>
      <c r="Y2519" s="43"/>
      <c r="Z2519" s="43"/>
      <c r="AA2519" s="43"/>
      <c r="AB2519" s="43"/>
      <c r="AE2519" s="43">
        <v>0.13227</v>
      </c>
      <c r="AL2519" s="43"/>
      <c r="AN2519" t="s">
        <v>131</v>
      </c>
    </row>
    <row r="2520" spans="1:40" x14ac:dyDescent="0.75">
      <c r="A2520" t="s">
        <v>5237</v>
      </c>
      <c r="B2520" t="s">
        <v>123</v>
      </c>
      <c r="C2520" t="s">
        <v>5238</v>
      </c>
      <c r="D2520" t="s">
        <v>2551</v>
      </c>
      <c r="E2520" t="s">
        <v>126</v>
      </c>
      <c r="F2520">
        <v>402</v>
      </c>
      <c r="G2520">
        <v>7</v>
      </c>
      <c r="H2520" t="s">
        <v>2552</v>
      </c>
      <c r="I2520" t="s">
        <v>128</v>
      </c>
      <c r="J2520" t="s">
        <v>199</v>
      </c>
      <c r="K2520">
        <v>2020</v>
      </c>
      <c r="L2520" t="s">
        <v>161</v>
      </c>
      <c r="O2520" s="43">
        <v>0.43154893156660806</v>
      </c>
      <c r="R2520" s="43"/>
      <c r="S2520" s="43">
        <v>0.43154893156660806</v>
      </c>
      <c r="T2520" s="43">
        <v>0</v>
      </c>
      <c r="U2520" s="43">
        <v>0.34723029866894972</v>
      </c>
      <c r="V2520" s="43"/>
      <c r="W2520" s="43">
        <v>8.4318632897658355E-2</v>
      </c>
      <c r="X2520" s="43"/>
      <c r="Y2520" s="43"/>
      <c r="Z2520" s="43"/>
      <c r="AA2520" s="43"/>
      <c r="AB2520" s="43"/>
      <c r="AE2520" s="43">
        <v>0</v>
      </c>
      <c r="AL2520" s="43"/>
      <c r="AN2520" t="s">
        <v>131</v>
      </c>
    </row>
    <row r="2521" spans="1:40" x14ac:dyDescent="0.75">
      <c r="A2521" t="s">
        <v>5239</v>
      </c>
      <c r="B2521" t="s">
        <v>123</v>
      </c>
      <c r="C2521" t="s">
        <v>5240</v>
      </c>
      <c r="D2521" t="s">
        <v>2551</v>
      </c>
      <c r="E2521" t="s">
        <v>126</v>
      </c>
      <c r="F2521">
        <v>402</v>
      </c>
      <c r="G2521">
        <v>8</v>
      </c>
      <c r="H2521" t="s">
        <v>2552</v>
      </c>
      <c r="I2521" t="s">
        <v>128</v>
      </c>
      <c r="J2521" t="s">
        <v>199</v>
      </c>
      <c r="K2521">
        <v>2020</v>
      </c>
      <c r="L2521" t="s">
        <v>164</v>
      </c>
      <c r="O2521" s="43">
        <v>0</v>
      </c>
      <c r="R2521" s="43"/>
      <c r="S2521" s="43">
        <v>0</v>
      </c>
      <c r="T2521" s="43">
        <v>0</v>
      </c>
      <c r="U2521" s="43"/>
      <c r="V2521" s="43"/>
      <c r="W2521" s="43"/>
      <c r="X2521" s="43"/>
      <c r="Y2521" s="43"/>
      <c r="Z2521" s="43"/>
      <c r="AA2521" s="43"/>
      <c r="AB2521" s="43"/>
      <c r="AE2521" s="43">
        <v>0</v>
      </c>
      <c r="AL2521" s="43"/>
      <c r="AN2521" t="s">
        <v>131</v>
      </c>
    </row>
    <row r="2522" spans="1:40" x14ac:dyDescent="0.75">
      <c r="A2522" t="s">
        <v>5241</v>
      </c>
      <c r="B2522" t="s">
        <v>123</v>
      </c>
      <c r="C2522" t="s">
        <v>5242</v>
      </c>
      <c r="D2522" t="s">
        <v>2551</v>
      </c>
      <c r="E2522" t="s">
        <v>126</v>
      </c>
      <c r="F2522">
        <v>402</v>
      </c>
      <c r="G2522">
        <v>9</v>
      </c>
      <c r="H2522" t="s">
        <v>2552</v>
      </c>
      <c r="I2522" t="s">
        <v>128</v>
      </c>
      <c r="J2522" t="s">
        <v>199</v>
      </c>
      <c r="K2522">
        <v>2020</v>
      </c>
      <c r="L2522" t="s">
        <v>167</v>
      </c>
      <c r="O2522" s="43">
        <v>0</v>
      </c>
      <c r="R2522" s="43"/>
      <c r="S2522" s="43">
        <v>0</v>
      </c>
      <c r="T2522" s="43">
        <v>0</v>
      </c>
      <c r="U2522" s="43"/>
      <c r="V2522" s="43"/>
      <c r="W2522" s="43"/>
      <c r="X2522" s="43"/>
      <c r="Y2522" s="43"/>
      <c r="Z2522" s="43"/>
      <c r="AA2522" s="43"/>
      <c r="AB2522" s="43"/>
      <c r="AE2522" s="43">
        <v>0</v>
      </c>
      <c r="AL2522" s="43"/>
      <c r="AN2522" t="s">
        <v>131</v>
      </c>
    </row>
    <row r="2523" spans="1:40" x14ac:dyDescent="0.75">
      <c r="A2523" t="s">
        <v>5243</v>
      </c>
      <c r="B2523" t="s">
        <v>123</v>
      </c>
      <c r="C2523" t="s">
        <v>5244</v>
      </c>
      <c r="D2523" t="s">
        <v>2637</v>
      </c>
      <c r="E2523" t="s">
        <v>126</v>
      </c>
      <c r="F2523">
        <v>400</v>
      </c>
      <c r="G2523">
        <v>0</v>
      </c>
      <c r="H2523" t="s">
        <v>2638</v>
      </c>
      <c r="I2523" t="s">
        <v>128</v>
      </c>
      <c r="J2523" t="s">
        <v>129</v>
      </c>
      <c r="K2523">
        <v>2020</v>
      </c>
      <c r="L2523" t="s">
        <v>130</v>
      </c>
      <c r="O2523" s="43">
        <v>14.121667208891326</v>
      </c>
      <c r="R2523" s="43"/>
      <c r="S2523" s="43">
        <v>14.045361208891325</v>
      </c>
      <c r="T2523" s="43">
        <v>7.6305999999999999E-2</v>
      </c>
      <c r="U2523" s="43">
        <v>12.788649950344441</v>
      </c>
      <c r="V2523" s="43"/>
      <c r="W2523" s="43">
        <v>1.2567112585468849</v>
      </c>
      <c r="X2523" s="43"/>
      <c r="Y2523" s="43"/>
      <c r="Z2523" s="43"/>
      <c r="AA2523" s="43"/>
      <c r="AB2523" s="43"/>
      <c r="AE2523" s="43">
        <v>7.6305999999999999E-2</v>
      </c>
      <c r="AL2523" s="43"/>
      <c r="AN2523" t="s">
        <v>131</v>
      </c>
    </row>
    <row r="2524" spans="1:40" x14ac:dyDescent="0.75">
      <c r="A2524" t="s">
        <v>5245</v>
      </c>
      <c r="B2524" t="s">
        <v>123</v>
      </c>
      <c r="C2524" t="s">
        <v>5246</v>
      </c>
      <c r="D2524" t="s">
        <v>2637</v>
      </c>
      <c r="E2524" t="s">
        <v>126</v>
      </c>
      <c r="F2524">
        <v>400</v>
      </c>
      <c r="G2524">
        <v>1</v>
      </c>
      <c r="H2524" t="s">
        <v>2638</v>
      </c>
      <c r="I2524" t="s">
        <v>128</v>
      </c>
      <c r="J2524" t="s">
        <v>129</v>
      </c>
      <c r="K2524">
        <v>2020</v>
      </c>
      <c r="L2524" t="s">
        <v>134</v>
      </c>
      <c r="O2524" s="43">
        <v>0.21510205263440643</v>
      </c>
      <c r="R2524" s="43"/>
      <c r="S2524" s="43">
        <v>0.21510205263440643</v>
      </c>
      <c r="T2524" s="43">
        <v>0</v>
      </c>
      <c r="U2524" s="43">
        <v>0.2050552558711706</v>
      </c>
      <c r="V2524" s="43"/>
      <c r="W2524" s="43">
        <v>1.0046796763235839E-2</v>
      </c>
      <c r="X2524" s="43"/>
      <c r="Y2524" s="43"/>
      <c r="Z2524" s="43"/>
      <c r="AA2524" s="43"/>
      <c r="AB2524" s="43"/>
      <c r="AE2524" s="43">
        <v>0</v>
      </c>
      <c r="AL2524" s="43"/>
      <c r="AN2524" t="s">
        <v>131</v>
      </c>
    </row>
    <row r="2525" spans="1:40" x14ac:dyDescent="0.75">
      <c r="A2525" t="s">
        <v>5247</v>
      </c>
      <c r="B2525" t="s">
        <v>123</v>
      </c>
      <c r="C2525" t="s">
        <v>5248</v>
      </c>
      <c r="D2525" t="s">
        <v>2637</v>
      </c>
      <c r="E2525" t="s">
        <v>126</v>
      </c>
      <c r="F2525">
        <v>400</v>
      </c>
      <c r="G2525">
        <v>2</v>
      </c>
      <c r="H2525" t="s">
        <v>2638</v>
      </c>
      <c r="I2525" t="s">
        <v>128</v>
      </c>
      <c r="J2525" t="s">
        <v>129</v>
      </c>
      <c r="K2525">
        <v>2020</v>
      </c>
      <c r="L2525" t="s">
        <v>137</v>
      </c>
      <c r="O2525" s="43">
        <v>0.11353335727402178</v>
      </c>
      <c r="R2525" s="43"/>
      <c r="S2525" s="43">
        <v>0.11353335727402178</v>
      </c>
      <c r="T2525" s="43">
        <v>0</v>
      </c>
      <c r="U2525" s="43">
        <v>0.1055318146940553</v>
      </c>
      <c r="V2525" s="43"/>
      <c r="W2525" s="43">
        <v>8.0015425799664815E-3</v>
      </c>
      <c r="X2525" s="43"/>
      <c r="Y2525" s="43"/>
      <c r="Z2525" s="43"/>
      <c r="AA2525" s="43"/>
      <c r="AB2525" s="43"/>
      <c r="AE2525" s="43">
        <v>0</v>
      </c>
      <c r="AL2525" s="43"/>
      <c r="AN2525" t="s">
        <v>131</v>
      </c>
    </row>
    <row r="2526" spans="1:40" x14ac:dyDescent="0.75">
      <c r="A2526" t="s">
        <v>5249</v>
      </c>
      <c r="B2526" t="s">
        <v>123</v>
      </c>
      <c r="C2526" t="s">
        <v>5250</v>
      </c>
      <c r="D2526" t="s">
        <v>2637</v>
      </c>
      <c r="E2526" t="s">
        <v>126</v>
      </c>
      <c r="F2526">
        <v>400</v>
      </c>
      <c r="G2526">
        <v>3</v>
      </c>
      <c r="H2526" t="s">
        <v>2638</v>
      </c>
      <c r="I2526" t="s">
        <v>128</v>
      </c>
      <c r="J2526" t="s">
        <v>129</v>
      </c>
      <c r="K2526">
        <v>2020</v>
      </c>
      <c r="L2526" t="s">
        <v>21</v>
      </c>
      <c r="O2526" s="43">
        <v>8.3340179868923485</v>
      </c>
      <c r="R2526" s="43"/>
      <c r="S2526" s="43">
        <v>8.3340179868923485</v>
      </c>
      <c r="T2526" s="43">
        <v>0</v>
      </c>
      <c r="U2526" s="43">
        <v>7.8376087528930913</v>
      </c>
      <c r="V2526" s="43"/>
      <c r="W2526" s="43">
        <v>0.49640923399925679</v>
      </c>
      <c r="X2526" s="43"/>
      <c r="Y2526" s="43"/>
      <c r="Z2526" s="43"/>
      <c r="AA2526" s="43"/>
      <c r="AB2526" s="43"/>
      <c r="AE2526" s="43">
        <v>0</v>
      </c>
      <c r="AL2526" s="43"/>
      <c r="AN2526" t="s">
        <v>131</v>
      </c>
    </row>
    <row r="2527" spans="1:40" x14ac:dyDescent="0.75">
      <c r="A2527" t="s">
        <v>5251</v>
      </c>
      <c r="B2527" t="s">
        <v>123</v>
      </c>
      <c r="C2527" t="s">
        <v>5252</v>
      </c>
      <c r="D2527" t="s">
        <v>2637</v>
      </c>
      <c r="E2527" t="s">
        <v>126</v>
      </c>
      <c r="F2527">
        <v>400</v>
      </c>
      <c r="G2527">
        <v>4</v>
      </c>
      <c r="H2527" t="s">
        <v>2638</v>
      </c>
      <c r="I2527" t="s">
        <v>128</v>
      </c>
      <c r="J2527" t="s">
        <v>129</v>
      </c>
      <c r="K2527">
        <v>2020</v>
      </c>
      <c r="L2527" t="s">
        <v>142</v>
      </c>
      <c r="O2527" s="43">
        <v>0</v>
      </c>
      <c r="R2527" s="43"/>
      <c r="S2527" s="43">
        <v>0</v>
      </c>
      <c r="T2527" s="43">
        <v>0</v>
      </c>
      <c r="U2527" s="43">
        <v>0</v>
      </c>
      <c r="V2527" s="43"/>
      <c r="W2527" s="43">
        <v>0</v>
      </c>
      <c r="X2527" s="43"/>
      <c r="Y2527" s="43"/>
      <c r="Z2527" s="43"/>
      <c r="AA2527" s="43"/>
      <c r="AB2527" s="43"/>
      <c r="AE2527" s="43">
        <v>0</v>
      </c>
      <c r="AL2527" s="43"/>
      <c r="AN2527" t="s">
        <v>131</v>
      </c>
    </row>
    <row r="2528" spans="1:40" x14ac:dyDescent="0.75">
      <c r="A2528" t="s">
        <v>5253</v>
      </c>
      <c r="B2528" t="s">
        <v>123</v>
      </c>
      <c r="C2528" t="s">
        <v>5254</v>
      </c>
      <c r="D2528" t="s">
        <v>2637</v>
      </c>
      <c r="E2528" t="s">
        <v>126</v>
      </c>
      <c r="F2528">
        <v>400</v>
      </c>
      <c r="G2528">
        <v>51</v>
      </c>
      <c r="H2528" t="s">
        <v>2638</v>
      </c>
      <c r="I2528" t="s">
        <v>128</v>
      </c>
      <c r="J2528" t="s">
        <v>129</v>
      </c>
      <c r="K2528">
        <v>2020</v>
      </c>
      <c r="L2528" t="s">
        <v>145</v>
      </c>
      <c r="O2528" s="43">
        <v>0.75724363790835469</v>
      </c>
      <c r="R2528" s="43"/>
      <c r="S2528" s="43">
        <v>0.75724363790835469</v>
      </c>
      <c r="T2528" s="43">
        <v>0</v>
      </c>
      <c r="U2528" s="43">
        <v>0.72362729815279347</v>
      </c>
      <c r="V2528" s="43"/>
      <c r="W2528" s="43">
        <v>3.3616339755561199E-2</v>
      </c>
      <c r="X2528" s="43"/>
      <c r="Y2528" s="43"/>
      <c r="Z2528" s="43"/>
      <c r="AA2528" s="43"/>
      <c r="AB2528" s="43"/>
      <c r="AE2528" s="43">
        <v>0</v>
      </c>
      <c r="AL2528" s="43"/>
      <c r="AN2528" t="s">
        <v>131</v>
      </c>
    </row>
    <row r="2529" spans="1:40" x14ac:dyDescent="0.75">
      <c r="A2529" t="s">
        <v>5255</v>
      </c>
      <c r="B2529" t="s">
        <v>123</v>
      </c>
      <c r="C2529" t="s">
        <v>5256</v>
      </c>
      <c r="D2529" t="s">
        <v>2637</v>
      </c>
      <c r="E2529" t="s">
        <v>126</v>
      </c>
      <c r="F2529">
        <v>400</v>
      </c>
      <c r="G2529">
        <v>52</v>
      </c>
      <c r="H2529" t="s">
        <v>2638</v>
      </c>
      <c r="I2529" t="s">
        <v>128</v>
      </c>
      <c r="J2529" t="s">
        <v>129</v>
      </c>
      <c r="K2529">
        <v>2020</v>
      </c>
      <c r="L2529" t="s">
        <v>72</v>
      </c>
      <c r="O2529" s="43">
        <v>0</v>
      </c>
      <c r="R2529" s="43"/>
      <c r="S2529" s="43">
        <v>0</v>
      </c>
      <c r="T2529" s="43">
        <v>0</v>
      </c>
      <c r="U2529" s="43">
        <v>0</v>
      </c>
      <c r="V2529" s="43"/>
      <c r="W2529" s="43">
        <v>0</v>
      </c>
      <c r="X2529" s="43"/>
      <c r="Y2529" s="43"/>
      <c r="Z2529" s="43"/>
      <c r="AA2529" s="43"/>
      <c r="AB2529" s="43"/>
      <c r="AE2529" s="43">
        <v>0</v>
      </c>
      <c r="AL2529" s="43"/>
      <c r="AN2529" t="s">
        <v>131</v>
      </c>
    </row>
    <row r="2530" spans="1:40" x14ac:dyDescent="0.75">
      <c r="A2530" t="s">
        <v>5257</v>
      </c>
      <c r="B2530" t="s">
        <v>123</v>
      </c>
      <c r="C2530" t="s">
        <v>5258</v>
      </c>
      <c r="D2530" t="s">
        <v>2637</v>
      </c>
      <c r="E2530" t="s">
        <v>126</v>
      </c>
      <c r="F2530">
        <v>400</v>
      </c>
      <c r="G2530">
        <v>53</v>
      </c>
      <c r="H2530" t="s">
        <v>2638</v>
      </c>
      <c r="I2530" t="s">
        <v>128</v>
      </c>
      <c r="J2530" t="s">
        <v>129</v>
      </c>
      <c r="K2530">
        <v>2020</v>
      </c>
      <c r="L2530" t="s">
        <v>150</v>
      </c>
      <c r="O2530" s="43">
        <v>0.17973179986521221</v>
      </c>
      <c r="R2530" s="43"/>
      <c r="S2530" s="43">
        <v>0.17973179986521221</v>
      </c>
      <c r="T2530" s="43">
        <v>0</v>
      </c>
      <c r="U2530" s="43">
        <v>7.8475297674546016E-2</v>
      </c>
      <c r="V2530" s="43"/>
      <c r="W2530" s="43">
        <v>0.1012565021906662</v>
      </c>
      <c r="X2530" s="43"/>
      <c r="Y2530" s="43"/>
      <c r="Z2530" s="43"/>
      <c r="AA2530" s="43"/>
      <c r="AB2530" s="43"/>
      <c r="AE2530" s="43">
        <v>0</v>
      </c>
      <c r="AL2530" s="43"/>
      <c r="AN2530" t="s">
        <v>131</v>
      </c>
    </row>
    <row r="2531" spans="1:40" x14ac:dyDescent="0.75">
      <c r="A2531" t="s">
        <v>5259</v>
      </c>
      <c r="B2531" t="s">
        <v>123</v>
      </c>
      <c r="C2531" t="s">
        <v>5260</v>
      </c>
      <c r="D2531" t="s">
        <v>2637</v>
      </c>
      <c r="E2531" t="s">
        <v>126</v>
      </c>
      <c r="F2531">
        <v>400</v>
      </c>
      <c r="G2531">
        <v>55</v>
      </c>
      <c r="H2531" t="s">
        <v>2638</v>
      </c>
      <c r="I2531" t="s">
        <v>128</v>
      </c>
      <c r="J2531" t="s">
        <v>129</v>
      </c>
      <c r="K2531">
        <v>2020</v>
      </c>
      <c r="L2531" t="s">
        <v>153</v>
      </c>
      <c r="O2531" s="43">
        <v>0</v>
      </c>
      <c r="R2531" s="43"/>
      <c r="S2531" s="43">
        <v>0</v>
      </c>
      <c r="T2531" s="43">
        <v>0</v>
      </c>
      <c r="U2531" s="43">
        <v>0</v>
      </c>
      <c r="V2531" s="43"/>
      <c r="W2531" s="43">
        <v>0</v>
      </c>
      <c r="X2531" s="43"/>
      <c r="Y2531" s="43"/>
      <c r="Z2531" s="43"/>
      <c r="AA2531" s="43"/>
      <c r="AB2531" s="43"/>
      <c r="AE2531" s="43">
        <v>0</v>
      </c>
      <c r="AL2531" s="43"/>
      <c r="AN2531" t="s">
        <v>131</v>
      </c>
    </row>
    <row r="2532" spans="1:40" x14ac:dyDescent="0.75">
      <c r="A2532" t="s">
        <v>5261</v>
      </c>
      <c r="B2532" t="s">
        <v>123</v>
      </c>
      <c r="C2532" t="s">
        <v>5262</v>
      </c>
      <c r="D2532" t="s">
        <v>2637</v>
      </c>
      <c r="E2532" t="s">
        <v>126</v>
      </c>
      <c r="F2532">
        <v>400</v>
      </c>
      <c r="G2532">
        <v>58</v>
      </c>
      <c r="H2532" t="s">
        <v>2638</v>
      </c>
      <c r="I2532" t="s">
        <v>128</v>
      </c>
      <c r="J2532" t="s">
        <v>129</v>
      </c>
      <c r="K2532">
        <v>2020</v>
      </c>
      <c r="L2532" t="s">
        <v>156</v>
      </c>
      <c r="O2532" s="43">
        <v>8.1261831529479009E-2</v>
      </c>
      <c r="R2532" s="43"/>
      <c r="S2532" s="43">
        <v>8.1261831529479009E-2</v>
      </c>
      <c r="T2532" s="43">
        <v>0</v>
      </c>
      <c r="U2532" s="43">
        <v>7.3979833445118645E-2</v>
      </c>
      <c r="V2532" s="43"/>
      <c r="W2532" s="43">
        <v>7.2819980843603672E-3</v>
      </c>
      <c r="X2532" s="43"/>
      <c r="Y2532" s="43"/>
      <c r="Z2532" s="43"/>
      <c r="AA2532" s="43"/>
      <c r="AB2532" s="43"/>
      <c r="AE2532" s="43">
        <v>0</v>
      </c>
      <c r="AL2532" s="43"/>
      <c r="AN2532" t="s">
        <v>131</v>
      </c>
    </row>
    <row r="2533" spans="1:40" x14ac:dyDescent="0.75">
      <c r="A2533" t="s">
        <v>5263</v>
      </c>
      <c r="B2533" t="s">
        <v>123</v>
      </c>
      <c r="C2533" t="s">
        <v>5264</v>
      </c>
      <c r="D2533" t="s">
        <v>2637</v>
      </c>
      <c r="E2533" t="s">
        <v>126</v>
      </c>
      <c r="F2533">
        <v>400</v>
      </c>
      <c r="G2533">
        <v>6</v>
      </c>
      <c r="H2533" t="s">
        <v>2638</v>
      </c>
      <c r="I2533" t="s">
        <v>128</v>
      </c>
      <c r="J2533" t="s">
        <v>129</v>
      </c>
      <c r="K2533">
        <v>2020</v>
      </c>
      <c r="L2533" t="s">
        <v>20</v>
      </c>
      <c r="O2533" s="43">
        <v>0.44547171315747702</v>
      </c>
      <c r="R2533" s="43"/>
      <c r="S2533" s="43">
        <v>0.36916571315747704</v>
      </c>
      <c r="T2533" s="43">
        <v>7.6305999999999999E-2</v>
      </c>
      <c r="U2533" s="43">
        <v>0.2305367698727763</v>
      </c>
      <c r="V2533" s="43"/>
      <c r="W2533" s="43">
        <v>0.13862894328470071</v>
      </c>
      <c r="X2533" s="43"/>
      <c r="Y2533" s="43"/>
      <c r="Z2533" s="43"/>
      <c r="AA2533" s="43"/>
      <c r="AB2533" s="43"/>
      <c r="AE2533" s="43">
        <v>7.6305999999999999E-2</v>
      </c>
      <c r="AL2533" s="43"/>
      <c r="AN2533" t="s">
        <v>131</v>
      </c>
    </row>
    <row r="2534" spans="1:40" x14ac:dyDescent="0.75">
      <c r="A2534" t="s">
        <v>5265</v>
      </c>
      <c r="B2534" t="s">
        <v>123</v>
      </c>
      <c r="C2534" t="s">
        <v>5266</v>
      </c>
      <c r="D2534" t="s">
        <v>2637</v>
      </c>
      <c r="E2534" t="s">
        <v>126</v>
      </c>
      <c r="F2534">
        <v>400</v>
      </c>
      <c r="G2534">
        <v>7</v>
      </c>
      <c r="H2534" t="s">
        <v>2638</v>
      </c>
      <c r="I2534" t="s">
        <v>128</v>
      </c>
      <c r="J2534" t="s">
        <v>129</v>
      </c>
      <c r="K2534">
        <v>2020</v>
      </c>
      <c r="L2534" t="s">
        <v>161</v>
      </c>
      <c r="O2534" s="43">
        <v>3.9953048296300246</v>
      </c>
      <c r="R2534" s="43"/>
      <c r="S2534" s="43">
        <v>3.9953048296300246</v>
      </c>
      <c r="T2534" s="43">
        <v>0</v>
      </c>
      <c r="U2534" s="43">
        <v>3.5338349277408869</v>
      </c>
      <c r="V2534" s="43"/>
      <c r="W2534" s="43">
        <v>0.46146990188913789</v>
      </c>
      <c r="X2534" s="43"/>
      <c r="Y2534" s="43"/>
      <c r="Z2534" s="43"/>
      <c r="AA2534" s="43"/>
      <c r="AB2534" s="43"/>
      <c r="AE2534" s="43">
        <v>0</v>
      </c>
      <c r="AL2534" s="43"/>
      <c r="AN2534" t="s">
        <v>131</v>
      </c>
    </row>
    <row r="2535" spans="1:40" x14ac:dyDescent="0.75">
      <c r="A2535" t="s">
        <v>5267</v>
      </c>
      <c r="B2535" t="s">
        <v>123</v>
      </c>
      <c r="C2535" t="s">
        <v>5268</v>
      </c>
      <c r="D2535" t="s">
        <v>2637</v>
      </c>
      <c r="E2535" t="s">
        <v>126</v>
      </c>
      <c r="F2535">
        <v>400</v>
      </c>
      <c r="G2535">
        <v>8</v>
      </c>
      <c r="H2535" t="s">
        <v>2638</v>
      </c>
      <c r="I2535" t="s">
        <v>128</v>
      </c>
      <c r="J2535" t="s">
        <v>129</v>
      </c>
      <c r="K2535">
        <v>2020</v>
      </c>
      <c r="L2535" t="s">
        <v>164</v>
      </c>
      <c r="O2535" s="43">
        <v>0</v>
      </c>
      <c r="R2535" s="43"/>
      <c r="S2535" s="43">
        <v>0</v>
      </c>
      <c r="T2535" s="43">
        <v>0</v>
      </c>
      <c r="U2535" s="43">
        <v>0</v>
      </c>
      <c r="V2535" s="43"/>
      <c r="W2535" s="43">
        <v>0</v>
      </c>
      <c r="X2535" s="43"/>
      <c r="Y2535" s="43"/>
      <c r="Z2535" s="43"/>
      <c r="AA2535" s="43"/>
      <c r="AB2535" s="43"/>
      <c r="AE2535" s="43">
        <v>0</v>
      </c>
      <c r="AL2535" s="43"/>
      <c r="AN2535" t="s">
        <v>131</v>
      </c>
    </row>
    <row r="2536" spans="1:40" x14ac:dyDescent="0.75">
      <c r="A2536" t="s">
        <v>5269</v>
      </c>
      <c r="B2536" t="s">
        <v>123</v>
      </c>
      <c r="C2536" t="s">
        <v>5270</v>
      </c>
      <c r="D2536" t="s">
        <v>2637</v>
      </c>
      <c r="E2536" t="s">
        <v>126</v>
      </c>
      <c r="F2536">
        <v>400</v>
      </c>
      <c r="G2536">
        <v>9</v>
      </c>
      <c r="H2536" t="s">
        <v>2638</v>
      </c>
      <c r="I2536" t="s">
        <v>128</v>
      </c>
      <c r="J2536" t="s">
        <v>129</v>
      </c>
      <c r="K2536">
        <v>2020</v>
      </c>
      <c r="L2536" t="s">
        <v>167</v>
      </c>
      <c r="O2536" s="43">
        <v>0</v>
      </c>
      <c r="R2536" s="43"/>
      <c r="S2536" s="43">
        <v>0</v>
      </c>
      <c r="T2536" s="43">
        <v>0</v>
      </c>
      <c r="U2536" s="43">
        <v>0</v>
      </c>
      <c r="V2536" s="43"/>
      <c r="W2536" s="43">
        <v>0</v>
      </c>
      <c r="X2536" s="43"/>
      <c r="Y2536" s="43"/>
      <c r="Z2536" s="43"/>
      <c r="AA2536" s="43"/>
      <c r="AB2536" s="43"/>
      <c r="AE2536" s="43">
        <v>0</v>
      </c>
      <c r="AL2536" s="43"/>
      <c r="AN2536" t="s">
        <v>131</v>
      </c>
    </row>
    <row r="2537" spans="1:40" x14ac:dyDescent="0.75">
      <c r="A2537" t="s">
        <v>5271</v>
      </c>
      <c r="B2537" t="s">
        <v>123</v>
      </c>
      <c r="C2537" t="s">
        <v>5272</v>
      </c>
      <c r="D2537" t="s">
        <v>2637</v>
      </c>
      <c r="E2537" t="s">
        <v>126</v>
      </c>
      <c r="F2537">
        <v>401</v>
      </c>
      <c r="G2537">
        <v>0</v>
      </c>
      <c r="H2537" t="s">
        <v>2638</v>
      </c>
      <c r="I2537" t="s">
        <v>128</v>
      </c>
      <c r="J2537" t="s">
        <v>170</v>
      </c>
      <c r="K2537">
        <v>2020</v>
      </c>
      <c r="L2537" t="s">
        <v>130</v>
      </c>
      <c r="O2537" s="43">
        <v>8.8627481828913357</v>
      </c>
      <c r="R2537" s="43"/>
      <c r="S2537" s="43">
        <v>8.8152171828913364</v>
      </c>
      <c r="T2537" s="43">
        <v>4.7530999999999997E-2</v>
      </c>
      <c r="U2537" s="43">
        <v>8.2143368454824515</v>
      </c>
      <c r="V2537" s="43"/>
      <c r="W2537" s="43">
        <v>0.60088033740888436</v>
      </c>
      <c r="X2537" s="43"/>
      <c r="Y2537" s="43"/>
      <c r="Z2537" s="43"/>
      <c r="AA2537" s="43"/>
      <c r="AB2537" s="43"/>
      <c r="AE2537" s="43">
        <v>4.7530999999999997E-2</v>
      </c>
      <c r="AL2537" s="43"/>
      <c r="AN2537" t="s">
        <v>131</v>
      </c>
    </row>
    <row r="2538" spans="1:40" x14ac:dyDescent="0.75">
      <c r="A2538" t="s">
        <v>5273</v>
      </c>
      <c r="B2538" t="s">
        <v>123</v>
      </c>
      <c r="C2538" t="s">
        <v>5274</v>
      </c>
      <c r="D2538" t="s">
        <v>2637</v>
      </c>
      <c r="E2538" t="s">
        <v>126</v>
      </c>
      <c r="F2538">
        <v>401</v>
      </c>
      <c r="G2538">
        <v>1</v>
      </c>
      <c r="H2538" t="s">
        <v>2638</v>
      </c>
      <c r="I2538" t="s">
        <v>128</v>
      </c>
      <c r="J2538" t="s">
        <v>170</v>
      </c>
      <c r="K2538">
        <v>2020</v>
      </c>
      <c r="L2538" t="s">
        <v>134</v>
      </c>
      <c r="O2538" s="43">
        <v>0.16303036870722851</v>
      </c>
      <c r="R2538" s="43"/>
      <c r="S2538" s="43">
        <v>0.16303036870722851</v>
      </c>
      <c r="T2538" s="43">
        <v>0</v>
      </c>
      <c r="U2538" s="43">
        <v>0.15715143157697389</v>
      </c>
      <c r="V2538" s="43"/>
      <c r="W2538" s="43">
        <v>5.8789371302546004E-3</v>
      </c>
      <c r="X2538" s="43"/>
      <c r="Y2538" s="43"/>
      <c r="Z2538" s="43"/>
      <c r="AA2538" s="43"/>
      <c r="AB2538" s="43"/>
      <c r="AE2538" s="43">
        <v>0</v>
      </c>
      <c r="AL2538" s="43"/>
      <c r="AN2538" t="s">
        <v>131</v>
      </c>
    </row>
    <row r="2539" spans="1:40" x14ac:dyDescent="0.75">
      <c r="A2539" t="s">
        <v>5275</v>
      </c>
      <c r="B2539" t="s">
        <v>123</v>
      </c>
      <c r="C2539" t="s">
        <v>5276</v>
      </c>
      <c r="D2539" t="s">
        <v>2637</v>
      </c>
      <c r="E2539" t="s">
        <v>126</v>
      </c>
      <c r="F2539">
        <v>401</v>
      </c>
      <c r="G2539">
        <v>2</v>
      </c>
      <c r="H2539" t="s">
        <v>2638</v>
      </c>
      <c r="I2539" t="s">
        <v>128</v>
      </c>
      <c r="J2539" t="s">
        <v>170</v>
      </c>
      <c r="K2539">
        <v>2020</v>
      </c>
      <c r="L2539" t="s">
        <v>137</v>
      </c>
      <c r="O2539" s="43">
        <v>7.4800552509179719E-2</v>
      </c>
      <c r="R2539" s="43"/>
      <c r="S2539" s="43">
        <v>7.4800552509179719E-2</v>
      </c>
      <c r="T2539" s="43">
        <v>0</v>
      </c>
      <c r="U2539" s="43">
        <v>7.2249473429211022E-2</v>
      </c>
      <c r="V2539" s="43"/>
      <c r="W2539" s="43">
        <v>2.5510790799686922E-3</v>
      </c>
      <c r="X2539" s="43"/>
      <c r="Y2539" s="43"/>
      <c r="Z2539" s="43"/>
      <c r="AA2539" s="43"/>
      <c r="AB2539" s="43"/>
      <c r="AE2539" s="43">
        <v>0</v>
      </c>
      <c r="AL2539" s="43"/>
      <c r="AN2539" t="s">
        <v>131</v>
      </c>
    </row>
    <row r="2540" spans="1:40" x14ac:dyDescent="0.75">
      <c r="A2540" t="s">
        <v>5277</v>
      </c>
      <c r="B2540" t="s">
        <v>123</v>
      </c>
      <c r="C2540" t="s">
        <v>5278</v>
      </c>
      <c r="D2540" t="s">
        <v>2637</v>
      </c>
      <c r="E2540" t="s">
        <v>126</v>
      </c>
      <c r="F2540">
        <v>401</v>
      </c>
      <c r="G2540">
        <v>3</v>
      </c>
      <c r="H2540" t="s">
        <v>2638</v>
      </c>
      <c r="I2540" t="s">
        <v>128</v>
      </c>
      <c r="J2540" t="s">
        <v>170</v>
      </c>
      <c r="K2540">
        <v>2020</v>
      </c>
      <c r="L2540" t="s">
        <v>21</v>
      </c>
      <c r="O2540" s="43">
        <v>6.8126649522798148</v>
      </c>
      <c r="R2540" s="43"/>
      <c r="S2540" s="43">
        <v>6.8126649522798148</v>
      </c>
      <c r="T2540" s="43">
        <v>0</v>
      </c>
      <c r="U2540" s="43">
        <v>6.4754307884822024</v>
      </c>
      <c r="V2540" s="43"/>
      <c r="W2540" s="43">
        <v>0.33723416379761201</v>
      </c>
      <c r="X2540" s="43"/>
      <c r="Y2540" s="43"/>
      <c r="Z2540" s="43"/>
      <c r="AA2540" s="43"/>
      <c r="AB2540" s="43"/>
      <c r="AE2540" s="43">
        <v>0</v>
      </c>
      <c r="AL2540" s="43"/>
      <c r="AN2540" t="s">
        <v>131</v>
      </c>
    </row>
    <row r="2541" spans="1:40" x14ac:dyDescent="0.75">
      <c r="A2541" t="s">
        <v>5279</v>
      </c>
      <c r="B2541" t="s">
        <v>123</v>
      </c>
      <c r="C2541" t="s">
        <v>5280</v>
      </c>
      <c r="D2541" t="s">
        <v>2637</v>
      </c>
      <c r="E2541" t="s">
        <v>126</v>
      </c>
      <c r="F2541">
        <v>401</v>
      </c>
      <c r="G2541">
        <v>4</v>
      </c>
      <c r="H2541" t="s">
        <v>2638</v>
      </c>
      <c r="I2541" t="s">
        <v>128</v>
      </c>
      <c r="J2541" t="s">
        <v>170</v>
      </c>
      <c r="K2541">
        <v>2020</v>
      </c>
      <c r="L2541" t="s">
        <v>142</v>
      </c>
      <c r="O2541" s="43">
        <v>0</v>
      </c>
      <c r="R2541" s="43"/>
      <c r="S2541" s="43">
        <v>0</v>
      </c>
      <c r="T2541" s="43">
        <v>0</v>
      </c>
      <c r="U2541" s="43"/>
      <c r="V2541" s="43"/>
      <c r="W2541" s="43"/>
      <c r="X2541" s="43"/>
      <c r="Y2541" s="43"/>
      <c r="Z2541" s="43"/>
      <c r="AA2541" s="43"/>
      <c r="AB2541" s="43"/>
      <c r="AE2541" s="43">
        <v>0</v>
      </c>
      <c r="AL2541" s="43"/>
      <c r="AN2541" t="s">
        <v>131</v>
      </c>
    </row>
    <row r="2542" spans="1:40" x14ac:dyDescent="0.75">
      <c r="A2542" t="s">
        <v>5281</v>
      </c>
      <c r="B2542" t="s">
        <v>123</v>
      </c>
      <c r="C2542" t="s">
        <v>5282</v>
      </c>
      <c r="D2542" t="s">
        <v>2637</v>
      </c>
      <c r="E2542" t="s">
        <v>126</v>
      </c>
      <c r="F2542">
        <v>401</v>
      </c>
      <c r="G2542">
        <v>51</v>
      </c>
      <c r="H2542" t="s">
        <v>2638</v>
      </c>
      <c r="I2542" t="s">
        <v>128</v>
      </c>
      <c r="J2542" t="s">
        <v>170</v>
      </c>
      <c r="K2542">
        <v>2020</v>
      </c>
      <c r="L2542" t="s">
        <v>145</v>
      </c>
      <c r="O2542" s="43">
        <v>0.73436612974008419</v>
      </c>
      <c r="R2542" s="43"/>
      <c r="S2542" s="43">
        <v>0.73436612974008419</v>
      </c>
      <c r="T2542" s="43">
        <v>0</v>
      </c>
      <c r="U2542" s="43">
        <v>0.70414967798787886</v>
      </c>
      <c r="V2542" s="43"/>
      <c r="W2542" s="43">
        <v>3.0216451752205331E-2</v>
      </c>
      <c r="X2542" s="43"/>
      <c r="Y2542" s="43"/>
      <c r="Z2542" s="43"/>
      <c r="AA2542" s="43"/>
      <c r="AB2542" s="43"/>
      <c r="AE2542" s="43">
        <v>0</v>
      </c>
      <c r="AL2542" s="43"/>
      <c r="AN2542" t="s">
        <v>131</v>
      </c>
    </row>
    <row r="2543" spans="1:40" x14ac:dyDescent="0.75">
      <c r="A2543" t="s">
        <v>5283</v>
      </c>
      <c r="B2543" t="s">
        <v>123</v>
      </c>
      <c r="C2543" t="s">
        <v>5284</v>
      </c>
      <c r="D2543" t="s">
        <v>2637</v>
      </c>
      <c r="E2543" t="s">
        <v>126</v>
      </c>
      <c r="F2543">
        <v>401</v>
      </c>
      <c r="G2543">
        <v>52</v>
      </c>
      <c r="H2543" t="s">
        <v>2638</v>
      </c>
      <c r="I2543" t="s">
        <v>128</v>
      </c>
      <c r="J2543" t="s">
        <v>170</v>
      </c>
      <c r="K2543">
        <v>2020</v>
      </c>
      <c r="L2543" t="s">
        <v>72</v>
      </c>
      <c r="O2543" s="43">
        <v>0</v>
      </c>
      <c r="R2543" s="43"/>
      <c r="S2543" s="43">
        <v>0</v>
      </c>
      <c r="T2543" s="43">
        <v>0</v>
      </c>
      <c r="U2543" s="43"/>
      <c r="V2543" s="43"/>
      <c r="W2543" s="43"/>
      <c r="X2543" s="43"/>
      <c r="Y2543" s="43"/>
      <c r="Z2543" s="43"/>
      <c r="AA2543" s="43"/>
      <c r="AB2543" s="43"/>
      <c r="AE2543" s="43">
        <v>0</v>
      </c>
      <c r="AL2543" s="43"/>
      <c r="AN2543" t="s">
        <v>131</v>
      </c>
    </row>
    <row r="2544" spans="1:40" x14ac:dyDescent="0.75">
      <c r="A2544" t="s">
        <v>5285</v>
      </c>
      <c r="B2544" t="s">
        <v>123</v>
      </c>
      <c r="C2544" t="s">
        <v>5286</v>
      </c>
      <c r="D2544" t="s">
        <v>2637</v>
      </c>
      <c r="E2544" t="s">
        <v>126</v>
      </c>
      <c r="F2544">
        <v>401</v>
      </c>
      <c r="G2544">
        <v>53</v>
      </c>
      <c r="H2544" t="s">
        <v>2638</v>
      </c>
      <c r="I2544" t="s">
        <v>128</v>
      </c>
      <c r="J2544" t="s">
        <v>170</v>
      </c>
      <c r="K2544">
        <v>2020</v>
      </c>
      <c r="L2544" t="s">
        <v>150</v>
      </c>
      <c r="O2544" s="43">
        <v>0.1442821485433784</v>
      </c>
      <c r="R2544" s="43"/>
      <c r="S2544" s="43">
        <v>0.1442821485433784</v>
      </c>
      <c r="T2544" s="43">
        <v>0</v>
      </c>
      <c r="U2544" s="43">
        <v>6.7165793331591714E-2</v>
      </c>
      <c r="V2544" s="43"/>
      <c r="W2544" s="43">
        <v>7.7116355211786669E-2</v>
      </c>
      <c r="X2544" s="43"/>
      <c r="Y2544" s="43"/>
      <c r="Z2544" s="43"/>
      <c r="AA2544" s="43"/>
      <c r="AB2544" s="43"/>
      <c r="AE2544" s="43">
        <v>0</v>
      </c>
      <c r="AL2544" s="43"/>
      <c r="AN2544" t="s">
        <v>131</v>
      </c>
    </row>
    <row r="2545" spans="1:40" x14ac:dyDescent="0.75">
      <c r="A2545" t="s">
        <v>5287</v>
      </c>
      <c r="B2545" t="s">
        <v>123</v>
      </c>
      <c r="C2545" t="s">
        <v>5288</v>
      </c>
      <c r="D2545" t="s">
        <v>2637</v>
      </c>
      <c r="E2545" t="s">
        <v>126</v>
      </c>
      <c r="F2545">
        <v>401</v>
      </c>
      <c r="G2545">
        <v>55</v>
      </c>
      <c r="H2545" t="s">
        <v>2638</v>
      </c>
      <c r="I2545" t="s">
        <v>128</v>
      </c>
      <c r="J2545" t="s">
        <v>170</v>
      </c>
      <c r="K2545">
        <v>2020</v>
      </c>
      <c r="L2545" t="s">
        <v>153</v>
      </c>
      <c r="O2545" s="43">
        <v>0</v>
      </c>
      <c r="R2545" s="43"/>
      <c r="S2545" s="43">
        <v>0</v>
      </c>
      <c r="T2545" s="43">
        <v>0</v>
      </c>
      <c r="U2545" s="43"/>
      <c r="V2545" s="43"/>
      <c r="W2545" s="43"/>
      <c r="X2545" s="43"/>
      <c r="Y2545" s="43"/>
      <c r="Z2545" s="43"/>
      <c r="AA2545" s="43"/>
      <c r="AB2545" s="43"/>
      <c r="AE2545" s="43">
        <v>0</v>
      </c>
      <c r="AL2545" s="43"/>
      <c r="AN2545" t="s">
        <v>131</v>
      </c>
    </row>
    <row r="2546" spans="1:40" x14ac:dyDescent="0.75">
      <c r="A2546" t="s">
        <v>5289</v>
      </c>
      <c r="B2546" t="s">
        <v>123</v>
      </c>
      <c r="C2546" t="s">
        <v>5290</v>
      </c>
      <c r="D2546" t="s">
        <v>2637</v>
      </c>
      <c r="E2546" t="s">
        <v>126</v>
      </c>
      <c r="F2546">
        <v>401</v>
      </c>
      <c r="G2546">
        <v>58</v>
      </c>
      <c r="H2546" t="s">
        <v>2638</v>
      </c>
      <c r="I2546" t="s">
        <v>128</v>
      </c>
      <c r="J2546" t="s">
        <v>170</v>
      </c>
      <c r="K2546">
        <v>2020</v>
      </c>
      <c r="L2546" t="s">
        <v>156</v>
      </c>
      <c r="O2546" s="43">
        <v>7.1913607869415322E-2</v>
      </c>
      <c r="R2546" s="43"/>
      <c r="S2546" s="43">
        <v>7.1913607869415322E-2</v>
      </c>
      <c r="T2546" s="43">
        <v>0</v>
      </c>
      <c r="U2546" s="43">
        <v>6.690890934532813E-2</v>
      </c>
      <c r="V2546" s="43"/>
      <c r="W2546" s="43">
        <v>5.0046985240871896E-3</v>
      </c>
      <c r="X2546" s="43"/>
      <c r="Y2546" s="43"/>
      <c r="Z2546" s="43"/>
      <c r="AA2546" s="43"/>
      <c r="AB2546" s="43"/>
      <c r="AE2546" s="43">
        <v>0</v>
      </c>
      <c r="AL2546" s="43"/>
      <c r="AN2546" t="s">
        <v>131</v>
      </c>
    </row>
    <row r="2547" spans="1:40" x14ac:dyDescent="0.75">
      <c r="A2547" t="s">
        <v>5291</v>
      </c>
      <c r="B2547" t="s">
        <v>123</v>
      </c>
      <c r="C2547" t="s">
        <v>5292</v>
      </c>
      <c r="D2547" t="s">
        <v>2637</v>
      </c>
      <c r="E2547" t="s">
        <v>126</v>
      </c>
      <c r="F2547">
        <v>401</v>
      </c>
      <c r="G2547">
        <v>6</v>
      </c>
      <c r="H2547" t="s">
        <v>2638</v>
      </c>
      <c r="I2547" t="s">
        <v>128</v>
      </c>
      <c r="J2547" t="s">
        <v>170</v>
      </c>
      <c r="K2547">
        <v>2020</v>
      </c>
      <c r="L2547" t="s">
        <v>20</v>
      </c>
      <c r="O2547" s="43">
        <v>0.37691409489128741</v>
      </c>
      <c r="R2547" s="43"/>
      <c r="S2547" s="43">
        <v>0.32938309489128742</v>
      </c>
      <c r="T2547" s="43">
        <v>4.7530999999999997E-2</v>
      </c>
      <c r="U2547" s="43">
        <v>0.21707525061413821</v>
      </c>
      <c r="V2547" s="43"/>
      <c r="W2547" s="43">
        <v>0.1123078442771492</v>
      </c>
      <c r="X2547" s="43"/>
      <c r="Y2547" s="43"/>
      <c r="Z2547" s="43"/>
      <c r="AA2547" s="43"/>
      <c r="AB2547" s="43"/>
      <c r="AE2547" s="43">
        <v>4.7530999999999997E-2</v>
      </c>
      <c r="AL2547" s="43"/>
      <c r="AN2547" t="s">
        <v>131</v>
      </c>
    </row>
    <row r="2548" spans="1:40" x14ac:dyDescent="0.75">
      <c r="A2548" t="s">
        <v>5293</v>
      </c>
      <c r="B2548" t="s">
        <v>123</v>
      </c>
      <c r="C2548" t="s">
        <v>5294</v>
      </c>
      <c r="D2548" t="s">
        <v>2637</v>
      </c>
      <c r="E2548" t="s">
        <v>126</v>
      </c>
      <c r="F2548">
        <v>401</v>
      </c>
      <c r="G2548">
        <v>7</v>
      </c>
      <c r="H2548" t="s">
        <v>2638</v>
      </c>
      <c r="I2548" t="s">
        <v>128</v>
      </c>
      <c r="J2548" t="s">
        <v>170</v>
      </c>
      <c r="K2548">
        <v>2020</v>
      </c>
      <c r="L2548" t="s">
        <v>161</v>
      </c>
      <c r="O2548" s="43">
        <v>0.48477632835094864</v>
      </c>
      <c r="R2548" s="43"/>
      <c r="S2548" s="43">
        <v>0.48477632835094864</v>
      </c>
      <c r="T2548" s="43">
        <v>0</v>
      </c>
      <c r="U2548" s="43">
        <v>0.45420552071512799</v>
      </c>
      <c r="V2548" s="43"/>
      <c r="W2548" s="43">
        <v>3.0570807635820652E-2</v>
      </c>
      <c r="X2548" s="43"/>
      <c r="Y2548" s="43"/>
      <c r="Z2548" s="43"/>
      <c r="AA2548" s="43"/>
      <c r="AB2548" s="43"/>
      <c r="AE2548" s="43">
        <v>0</v>
      </c>
      <c r="AL2548" s="43"/>
      <c r="AN2548" t="s">
        <v>131</v>
      </c>
    </row>
    <row r="2549" spans="1:40" x14ac:dyDescent="0.75">
      <c r="A2549" t="s">
        <v>5295</v>
      </c>
      <c r="B2549" t="s">
        <v>123</v>
      </c>
      <c r="C2549" t="s">
        <v>5296</v>
      </c>
      <c r="D2549" t="s">
        <v>2637</v>
      </c>
      <c r="E2549" t="s">
        <v>126</v>
      </c>
      <c r="F2549">
        <v>401</v>
      </c>
      <c r="G2549">
        <v>8</v>
      </c>
      <c r="H2549" t="s">
        <v>2638</v>
      </c>
      <c r="I2549" t="s">
        <v>128</v>
      </c>
      <c r="J2549" t="s">
        <v>170</v>
      </c>
      <c r="K2549">
        <v>2020</v>
      </c>
      <c r="L2549" t="s">
        <v>164</v>
      </c>
      <c r="O2549" s="43">
        <v>0</v>
      </c>
      <c r="R2549" s="43"/>
      <c r="S2549" s="43">
        <v>0</v>
      </c>
      <c r="T2549" s="43">
        <v>0</v>
      </c>
      <c r="U2549" s="43"/>
      <c r="V2549" s="43"/>
      <c r="W2549" s="43"/>
      <c r="X2549" s="43"/>
      <c r="Y2549" s="43"/>
      <c r="Z2549" s="43"/>
      <c r="AA2549" s="43"/>
      <c r="AB2549" s="43"/>
      <c r="AE2549" s="43">
        <v>0</v>
      </c>
      <c r="AL2549" s="43"/>
      <c r="AN2549" t="s">
        <v>131</v>
      </c>
    </row>
    <row r="2550" spans="1:40" x14ac:dyDescent="0.75">
      <c r="A2550" t="s">
        <v>5297</v>
      </c>
      <c r="B2550" t="s">
        <v>123</v>
      </c>
      <c r="C2550" t="s">
        <v>5298</v>
      </c>
      <c r="D2550" t="s">
        <v>2637</v>
      </c>
      <c r="E2550" t="s">
        <v>126</v>
      </c>
      <c r="F2550">
        <v>401</v>
      </c>
      <c r="G2550">
        <v>9</v>
      </c>
      <c r="H2550" t="s">
        <v>2638</v>
      </c>
      <c r="I2550" t="s">
        <v>128</v>
      </c>
      <c r="J2550" t="s">
        <v>170</v>
      </c>
      <c r="K2550">
        <v>2020</v>
      </c>
      <c r="L2550" t="s">
        <v>167</v>
      </c>
      <c r="O2550" s="43">
        <v>0</v>
      </c>
      <c r="R2550" s="43"/>
      <c r="S2550" s="43">
        <v>0</v>
      </c>
      <c r="T2550" s="43">
        <v>0</v>
      </c>
      <c r="U2550" s="43"/>
      <c r="V2550" s="43"/>
      <c r="W2550" s="43"/>
      <c r="X2550" s="43"/>
      <c r="Y2550" s="43"/>
      <c r="Z2550" s="43"/>
      <c r="AA2550" s="43"/>
      <c r="AB2550" s="43"/>
      <c r="AE2550" s="43">
        <v>0</v>
      </c>
      <c r="AL2550" s="43"/>
      <c r="AN2550" t="s">
        <v>131</v>
      </c>
    </row>
    <row r="2551" spans="1:40" x14ac:dyDescent="0.75">
      <c r="A2551" t="s">
        <v>5299</v>
      </c>
      <c r="B2551" t="s">
        <v>123</v>
      </c>
      <c r="C2551" t="s">
        <v>5300</v>
      </c>
      <c r="D2551" t="s">
        <v>2637</v>
      </c>
      <c r="E2551" t="s">
        <v>126</v>
      </c>
      <c r="F2551">
        <v>402</v>
      </c>
      <c r="G2551">
        <v>0</v>
      </c>
      <c r="H2551" t="s">
        <v>2638</v>
      </c>
      <c r="I2551" t="s">
        <v>128</v>
      </c>
      <c r="J2551" t="s">
        <v>199</v>
      </c>
      <c r="K2551">
        <v>2020</v>
      </c>
      <c r="L2551" t="s">
        <v>130</v>
      </c>
      <c r="O2551" s="43">
        <v>5.2589200259999886</v>
      </c>
      <c r="R2551" s="43"/>
      <c r="S2551" s="43">
        <v>5.230144025999989</v>
      </c>
      <c r="T2551" s="43">
        <v>2.8775999999999999E-2</v>
      </c>
      <c r="U2551" s="43">
        <v>4.5743131048619876</v>
      </c>
      <c r="V2551" s="43"/>
      <c r="W2551" s="43">
        <v>0.65583092113800112</v>
      </c>
      <c r="X2551" s="43"/>
      <c r="Y2551" s="43"/>
      <c r="Z2551" s="43"/>
      <c r="AA2551" s="43"/>
      <c r="AB2551" s="43"/>
      <c r="AE2551" s="43">
        <v>2.8775999999999999E-2</v>
      </c>
      <c r="AL2551" s="43"/>
      <c r="AN2551" t="s">
        <v>131</v>
      </c>
    </row>
    <row r="2552" spans="1:40" x14ac:dyDescent="0.75">
      <c r="A2552" t="s">
        <v>5301</v>
      </c>
      <c r="B2552" t="s">
        <v>123</v>
      </c>
      <c r="C2552" t="s">
        <v>5302</v>
      </c>
      <c r="D2552" t="s">
        <v>2637</v>
      </c>
      <c r="E2552" t="s">
        <v>126</v>
      </c>
      <c r="F2552">
        <v>402</v>
      </c>
      <c r="G2552">
        <v>1</v>
      </c>
      <c r="H2552" t="s">
        <v>2638</v>
      </c>
      <c r="I2552" t="s">
        <v>128</v>
      </c>
      <c r="J2552" t="s">
        <v>199</v>
      </c>
      <c r="K2552">
        <v>2020</v>
      </c>
      <c r="L2552" t="s">
        <v>134</v>
      </c>
      <c r="O2552" s="43">
        <v>5.2071683927177967E-2</v>
      </c>
      <c r="R2552" s="43"/>
      <c r="S2552" s="43">
        <v>5.2071683927177967E-2</v>
      </c>
      <c r="T2552" s="43">
        <v>0</v>
      </c>
      <c r="U2552" s="43">
        <v>4.7903824294196727E-2</v>
      </c>
      <c r="V2552" s="43"/>
      <c r="W2552" s="43">
        <v>4.1678596329812398E-3</v>
      </c>
      <c r="X2552" s="43"/>
      <c r="Y2552" s="43"/>
      <c r="Z2552" s="43"/>
      <c r="AA2552" s="43"/>
      <c r="AB2552" s="43"/>
      <c r="AE2552" s="43">
        <v>0</v>
      </c>
      <c r="AL2552" s="43"/>
      <c r="AN2552" t="s">
        <v>131</v>
      </c>
    </row>
    <row r="2553" spans="1:40" x14ac:dyDescent="0.75">
      <c r="A2553" t="s">
        <v>5303</v>
      </c>
      <c r="B2553" t="s">
        <v>123</v>
      </c>
      <c r="C2553" t="s">
        <v>5304</v>
      </c>
      <c r="D2553" t="s">
        <v>2637</v>
      </c>
      <c r="E2553" t="s">
        <v>126</v>
      </c>
      <c r="F2553">
        <v>402</v>
      </c>
      <c r="G2553">
        <v>2</v>
      </c>
      <c r="H2553" t="s">
        <v>2638</v>
      </c>
      <c r="I2553" t="s">
        <v>128</v>
      </c>
      <c r="J2553" t="s">
        <v>199</v>
      </c>
      <c r="K2553">
        <v>2020</v>
      </c>
      <c r="L2553" t="s">
        <v>137</v>
      </c>
      <c r="O2553" s="43">
        <v>3.8732804764842102E-2</v>
      </c>
      <c r="R2553" s="43"/>
      <c r="S2553" s="43">
        <v>3.8732804764842102E-2</v>
      </c>
      <c r="T2553" s="43">
        <v>0</v>
      </c>
      <c r="U2553" s="43">
        <v>3.3282341264844313E-2</v>
      </c>
      <c r="V2553" s="43"/>
      <c r="W2553" s="43">
        <v>5.4504634999977897E-3</v>
      </c>
      <c r="X2553" s="43"/>
      <c r="Y2553" s="43"/>
      <c r="Z2553" s="43"/>
      <c r="AA2553" s="43"/>
      <c r="AB2553" s="43"/>
      <c r="AE2553" s="43">
        <v>0</v>
      </c>
      <c r="AL2553" s="43"/>
      <c r="AN2553" t="s">
        <v>131</v>
      </c>
    </row>
    <row r="2554" spans="1:40" x14ac:dyDescent="0.75">
      <c r="A2554" t="s">
        <v>5305</v>
      </c>
      <c r="B2554" t="s">
        <v>123</v>
      </c>
      <c r="C2554" t="s">
        <v>5306</v>
      </c>
      <c r="D2554" t="s">
        <v>2637</v>
      </c>
      <c r="E2554" t="s">
        <v>126</v>
      </c>
      <c r="F2554">
        <v>402</v>
      </c>
      <c r="G2554">
        <v>3</v>
      </c>
      <c r="H2554" t="s">
        <v>2638</v>
      </c>
      <c r="I2554" t="s">
        <v>128</v>
      </c>
      <c r="J2554" t="s">
        <v>199</v>
      </c>
      <c r="K2554">
        <v>2020</v>
      </c>
      <c r="L2554" t="s">
        <v>21</v>
      </c>
      <c r="O2554" s="43">
        <v>1.5213530346125337</v>
      </c>
      <c r="R2554" s="43"/>
      <c r="S2554" s="43">
        <v>1.5213530346125337</v>
      </c>
      <c r="T2554" s="43">
        <v>0</v>
      </c>
      <c r="U2554" s="43">
        <v>1.3621779644108889</v>
      </c>
      <c r="V2554" s="43"/>
      <c r="W2554" s="43">
        <v>0.15917507020164481</v>
      </c>
      <c r="X2554" s="43"/>
      <c r="Y2554" s="43"/>
      <c r="Z2554" s="43"/>
      <c r="AA2554" s="43"/>
      <c r="AB2554" s="43"/>
      <c r="AE2554" s="43">
        <v>0</v>
      </c>
      <c r="AL2554" s="43"/>
      <c r="AN2554" t="s">
        <v>131</v>
      </c>
    </row>
    <row r="2555" spans="1:40" x14ac:dyDescent="0.75">
      <c r="A2555" t="s">
        <v>5307</v>
      </c>
      <c r="B2555" t="s">
        <v>123</v>
      </c>
      <c r="C2555" t="s">
        <v>5308</v>
      </c>
      <c r="D2555" t="s">
        <v>2637</v>
      </c>
      <c r="E2555" t="s">
        <v>126</v>
      </c>
      <c r="F2555">
        <v>402</v>
      </c>
      <c r="G2555">
        <v>4</v>
      </c>
      <c r="H2555" t="s">
        <v>2638</v>
      </c>
      <c r="I2555" t="s">
        <v>128</v>
      </c>
      <c r="J2555" t="s">
        <v>199</v>
      </c>
      <c r="K2555">
        <v>2020</v>
      </c>
      <c r="L2555" t="s">
        <v>142</v>
      </c>
      <c r="O2555" s="43">
        <v>0</v>
      </c>
      <c r="R2555" s="43"/>
      <c r="S2555" s="43">
        <v>0</v>
      </c>
      <c r="T2555" s="43">
        <v>0</v>
      </c>
      <c r="U2555" s="43"/>
      <c r="V2555" s="43"/>
      <c r="W2555" s="43"/>
      <c r="X2555" s="43"/>
      <c r="Y2555" s="43"/>
      <c r="Z2555" s="43"/>
      <c r="AA2555" s="43"/>
      <c r="AB2555" s="43"/>
      <c r="AE2555" s="43">
        <v>0</v>
      </c>
      <c r="AL2555" s="43"/>
      <c r="AN2555" t="s">
        <v>131</v>
      </c>
    </row>
    <row r="2556" spans="1:40" x14ac:dyDescent="0.75">
      <c r="A2556" t="s">
        <v>5309</v>
      </c>
      <c r="B2556" t="s">
        <v>123</v>
      </c>
      <c r="C2556" t="s">
        <v>5310</v>
      </c>
      <c r="D2556" t="s">
        <v>2637</v>
      </c>
      <c r="E2556" t="s">
        <v>126</v>
      </c>
      <c r="F2556">
        <v>402</v>
      </c>
      <c r="G2556">
        <v>51</v>
      </c>
      <c r="H2556" t="s">
        <v>2638</v>
      </c>
      <c r="I2556" t="s">
        <v>128</v>
      </c>
      <c r="J2556" t="s">
        <v>199</v>
      </c>
      <c r="K2556">
        <v>2020</v>
      </c>
      <c r="L2556" t="s">
        <v>145</v>
      </c>
      <c r="O2556" s="43">
        <v>2.2877508168270489E-2</v>
      </c>
      <c r="R2556" s="43"/>
      <c r="S2556" s="43">
        <v>2.2877508168270489E-2</v>
      </c>
      <c r="T2556" s="43">
        <v>0</v>
      </c>
      <c r="U2556" s="43">
        <v>1.9477620164914621E-2</v>
      </c>
      <c r="V2556" s="43"/>
      <c r="W2556" s="43">
        <v>3.3998880033558692E-3</v>
      </c>
      <c r="X2556" s="43"/>
      <c r="Y2556" s="43"/>
      <c r="Z2556" s="43"/>
      <c r="AA2556" s="43"/>
      <c r="AB2556" s="43"/>
      <c r="AE2556" s="43">
        <v>0</v>
      </c>
      <c r="AL2556" s="43"/>
      <c r="AN2556" t="s">
        <v>131</v>
      </c>
    </row>
    <row r="2557" spans="1:40" x14ac:dyDescent="0.75">
      <c r="A2557" t="s">
        <v>5311</v>
      </c>
      <c r="B2557" t="s">
        <v>123</v>
      </c>
      <c r="C2557" t="s">
        <v>5312</v>
      </c>
      <c r="D2557" t="s">
        <v>2637</v>
      </c>
      <c r="E2557" t="s">
        <v>126</v>
      </c>
      <c r="F2557">
        <v>402</v>
      </c>
      <c r="G2557">
        <v>52</v>
      </c>
      <c r="H2557" t="s">
        <v>2638</v>
      </c>
      <c r="I2557" t="s">
        <v>128</v>
      </c>
      <c r="J2557" t="s">
        <v>199</v>
      </c>
      <c r="K2557">
        <v>2020</v>
      </c>
      <c r="L2557" t="s">
        <v>72</v>
      </c>
      <c r="O2557" s="43">
        <v>0</v>
      </c>
      <c r="R2557" s="43"/>
      <c r="S2557" s="43">
        <v>0</v>
      </c>
      <c r="T2557" s="43">
        <v>0</v>
      </c>
      <c r="U2557" s="43"/>
      <c r="V2557" s="43"/>
      <c r="W2557" s="43"/>
      <c r="X2557" s="43"/>
      <c r="Y2557" s="43"/>
      <c r="Z2557" s="43"/>
      <c r="AA2557" s="43"/>
      <c r="AB2557" s="43"/>
      <c r="AE2557" s="43">
        <v>0</v>
      </c>
      <c r="AL2557" s="43"/>
      <c r="AN2557" t="s">
        <v>131</v>
      </c>
    </row>
    <row r="2558" spans="1:40" x14ac:dyDescent="0.75">
      <c r="A2558" t="s">
        <v>5313</v>
      </c>
      <c r="B2558" t="s">
        <v>123</v>
      </c>
      <c r="C2558" t="s">
        <v>5314</v>
      </c>
      <c r="D2558" t="s">
        <v>2637</v>
      </c>
      <c r="E2558" t="s">
        <v>126</v>
      </c>
      <c r="F2558">
        <v>402</v>
      </c>
      <c r="G2558">
        <v>53</v>
      </c>
      <c r="H2558" t="s">
        <v>2638</v>
      </c>
      <c r="I2558" t="s">
        <v>128</v>
      </c>
      <c r="J2558" t="s">
        <v>199</v>
      </c>
      <c r="K2558">
        <v>2020</v>
      </c>
      <c r="L2558" t="s">
        <v>150</v>
      </c>
      <c r="O2558" s="43">
        <v>3.5449651321833878E-2</v>
      </c>
      <c r="R2558" s="43"/>
      <c r="S2558" s="43">
        <v>3.5449651321833878E-2</v>
      </c>
      <c r="T2558" s="43">
        <v>0</v>
      </c>
      <c r="U2558" s="43">
        <v>1.13095043429543E-2</v>
      </c>
      <c r="V2558" s="43"/>
      <c r="W2558" s="43">
        <v>2.4140146978879579E-2</v>
      </c>
      <c r="X2558" s="43"/>
      <c r="Y2558" s="43"/>
      <c r="Z2558" s="43"/>
      <c r="AA2558" s="43"/>
      <c r="AB2558" s="43"/>
      <c r="AE2558" s="43">
        <v>0</v>
      </c>
      <c r="AL2558" s="43"/>
      <c r="AN2558" t="s">
        <v>131</v>
      </c>
    </row>
    <row r="2559" spans="1:40" x14ac:dyDescent="0.75">
      <c r="A2559" t="s">
        <v>5315</v>
      </c>
      <c r="B2559" t="s">
        <v>123</v>
      </c>
      <c r="C2559" t="s">
        <v>5316</v>
      </c>
      <c r="D2559" t="s">
        <v>2637</v>
      </c>
      <c r="E2559" t="s">
        <v>126</v>
      </c>
      <c r="F2559">
        <v>402</v>
      </c>
      <c r="G2559">
        <v>55</v>
      </c>
      <c r="H2559" t="s">
        <v>2638</v>
      </c>
      <c r="I2559" t="s">
        <v>128</v>
      </c>
      <c r="J2559" t="s">
        <v>199</v>
      </c>
      <c r="K2559">
        <v>2020</v>
      </c>
      <c r="L2559" t="s">
        <v>153</v>
      </c>
      <c r="O2559" s="43">
        <v>0</v>
      </c>
      <c r="R2559" s="43"/>
      <c r="S2559" s="43">
        <v>0</v>
      </c>
      <c r="T2559" s="43">
        <v>0</v>
      </c>
      <c r="U2559" s="43"/>
      <c r="V2559" s="43"/>
      <c r="W2559" s="43"/>
      <c r="X2559" s="43"/>
      <c r="Y2559" s="43"/>
      <c r="Z2559" s="43"/>
      <c r="AA2559" s="43"/>
      <c r="AB2559" s="43"/>
      <c r="AE2559" s="43">
        <v>0</v>
      </c>
      <c r="AL2559" s="43"/>
      <c r="AN2559" t="s">
        <v>131</v>
      </c>
    </row>
    <row r="2560" spans="1:40" x14ac:dyDescent="0.75">
      <c r="A2560" t="s">
        <v>5317</v>
      </c>
      <c r="B2560" t="s">
        <v>123</v>
      </c>
      <c r="C2560" t="s">
        <v>5318</v>
      </c>
      <c r="D2560" t="s">
        <v>2637</v>
      </c>
      <c r="E2560" t="s">
        <v>126</v>
      </c>
      <c r="F2560">
        <v>402</v>
      </c>
      <c r="G2560">
        <v>58</v>
      </c>
      <c r="H2560" t="s">
        <v>2638</v>
      </c>
      <c r="I2560" t="s">
        <v>128</v>
      </c>
      <c r="J2560" t="s">
        <v>199</v>
      </c>
      <c r="K2560">
        <v>2020</v>
      </c>
      <c r="L2560" t="s">
        <v>156</v>
      </c>
      <c r="O2560" s="43">
        <v>9.3482236600636939E-3</v>
      </c>
      <c r="R2560" s="43"/>
      <c r="S2560" s="43">
        <v>9.3482236600636939E-3</v>
      </c>
      <c r="T2560" s="43">
        <v>0</v>
      </c>
      <c r="U2560" s="43">
        <v>7.0709240997905171E-3</v>
      </c>
      <c r="V2560" s="43"/>
      <c r="W2560" s="43">
        <v>2.2772995602731768E-3</v>
      </c>
      <c r="X2560" s="43"/>
      <c r="Y2560" s="43"/>
      <c r="Z2560" s="43"/>
      <c r="AA2560" s="43"/>
      <c r="AB2560" s="43"/>
      <c r="AE2560" s="43">
        <v>0</v>
      </c>
      <c r="AL2560" s="43"/>
      <c r="AN2560" t="s">
        <v>131</v>
      </c>
    </row>
    <row r="2561" spans="1:40" x14ac:dyDescent="0.75">
      <c r="A2561" t="s">
        <v>5319</v>
      </c>
      <c r="B2561" t="s">
        <v>123</v>
      </c>
      <c r="C2561" t="s">
        <v>5320</v>
      </c>
      <c r="D2561" t="s">
        <v>2637</v>
      </c>
      <c r="E2561" t="s">
        <v>126</v>
      </c>
      <c r="F2561">
        <v>402</v>
      </c>
      <c r="G2561">
        <v>6</v>
      </c>
      <c r="H2561" t="s">
        <v>2638</v>
      </c>
      <c r="I2561" t="s">
        <v>128</v>
      </c>
      <c r="J2561" t="s">
        <v>199</v>
      </c>
      <c r="K2561">
        <v>2020</v>
      </c>
      <c r="L2561" t="s">
        <v>20</v>
      </c>
      <c r="O2561" s="43">
        <v>6.8558618266189544E-2</v>
      </c>
      <c r="R2561" s="43"/>
      <c r="S2561" s="43">
        <v>3.9782618266189541E-2</v>
      </c>
      <c r="T2561" s="43">
        <v>2.8775999999999999E-2</v>
      </c>
      <c r="U2561" s="43">
        <v>1.3461519258638111E-2</v>
      </c>
      <c r="V2561" s="43"/>
      <c r="W2561" s="43">
        <v>2.6321099007551429E-2</v>
      </c>
      <c r="X2561" s="43"/>
      <c r="Y2561" s="43"/>
      <c r="Z2561" s="43"/>
      <c r="AA2561" s="43"/>
      <c r="AB2561" s="43"/>
      <c r="AE2561" s="43">
        <v>2.8775999999999999E-2</v>
      </c>
      <c r="AL2561" s="43"/>
      <c r="AN2561" t="s">
        <v>131</v>
      </c>
    </row>
    <row r="2562" spans="1:40" x14ac:dyDescent="0.75">
      <c r="A2562" t="s">
        <v>5321</v>
      </c>
      <c r="B2562" t="s">
        <v>123</v>
      </c>
      <c r="C2562" t="s">
        <v>5322</v>
      </c>
      <c r="D2562" t="s">
        <v>2637</v>
      </c>
      <c r="E2562" t="s">
        <v>126</v>
      </c>
      <c r="F2562">
        <v>402</v>
      </c>
      <c r="G2562">
        <v>7</v>
      </c>
      <c r="H2562" t="s">
        <v>2638</v>
      </c>
      <c r="I2562" t="s">
        <v>128</v>
      </c>
      <c r="J2562" t="s">
        <v>199</v>
      </c>
      <c r="K2562">
        <v>2020</v>
      </c>
      <c r="L2562" t="s">
        <v>161</v>
      </c>
      <c r="O2562" s="43">
        <v>3.5105285012790763</v>
      </c>
      <c r="R2562" s="43"/>
      <c r="S2562" s="43">
        <v>3.5105285012790763</v>
      </c>
      <c r="T2562" s="43">
        <v>0</v>
      </c>
      <c r="U2562" s="43">
        <v>3.079629407025759</v>
      </c>
      <c r="V2562" s="43"/>
      <c r="W2562" s="43">
        <v>0.43089909425331718</v>
      </c>
      <c r="X2562" s="43"/>
      <c r="Y2562" s="43"/>
      <c r="Z2562" s="43"/>
      <c r="AA2562" s="43"/>
      <c r="AB2562" s="43"/>
      <c r="AE2562" s="43">
        <v>0</v>
      </c>
      <c r="AL2562" s="43"/>
      <c r="AN2562" t="s">
        <v>131</v>
      </c>
    </row>
    <row r="2563" spans="1:40" x14ac:dyDescent="0.75">
      <c r="A2563" t="s">
        <v>5323</v>
      </c>
      <c r="B2563" t="s">
        <v>123</v>
      </c>
      <c r="C2563" t="s">
        <v>5324</v>
      </c>
      <c r="D2563" t="s">
        <v>2637</v>
      </c>
      <c r="E2563" t="s">
        <v>126</v>
      </c>
      <c r="F2563">
        <v>402</v>
      </c>
      <c r="G2563">
        <v>8</v>
      </c>
      <c r="H2563" t="s">
        <v>2638</v>
      </c>
      <c r="I2563" t="s">
        <v>128</v>
      </c>
      <c r="J2563" t="s">
        <v>199</v>
      </c>
      <c r="K2563">
        <v>2020</v>
      </c>
      <c r="L2563" t="s">
        <v>164</v>
      </c>
      <c r="O2563" s="43">
        <v>0</v>
      </c>
      <c r="R2563" s="43"/>
      <c r="S2563" s="43">
        <v>0</v>
      </c>
      <c r="T2563" s="43">
        <v>0</v>
      </c>
      <c r="U2563" s="43"/>
      <c r="V2563" s="43"/>
      <c r="W2563" s="43"/>
      <c r="X2563" s="43"/>
      <c r="Y2563" s="43"/>
      <c r="Z2563" s="43"/>
      <c r="AA2563" s="43"/>
      <c r="AB2563" s="43"/>
      <c r="AE2563" s="43">
        <v>0</v>
      </c>
      <c r="AL2563" s="43"/>
      <c r="AN2563" t="s">
        <v>131</v>
      </c>
    </row>
    <row r="2564" spans="1:40" x14ac:dyDescent="0.75">
      <c r="A2564" t="s">
        <v>5325</v>
      </c>
      <c r="B2564" t="s">
        <v>123</v>
      </c>
      <c r="C2564" t="s">
        <v>5326</v>
      </c>
      <c r="D2564" t="s">
        <v>2637</v>
      </c>
      <c r="E2564" t="s">
        <v>126</v>
      </c>
      <c r="F2564">
        <v>402</v>
      </c>
      <c r="G2564">
        <v>9</v>
      </c>
      <c r="H2564" t="s">
        <v>2638</v>
      </c>
      <c r="I2564" t="s">
        <v>128</v>
      </c>
      <c r="J2564" t="s">
        <v>199</v>
      </c>
      <c r="K2564">
        <v>2020</v>
      </c>
      <c r="L2564" t="s">
        <v>167</v>
      </c>
      <c r="O2564" s="43">
        <v>0</v>
      </c>
      <c r="R2564" s="43"/>
      <c r="S2564" s="43">
        <v>0</v>
      </c>
      <c r="T2564" s="43">
        <v>0</v>
      </c>
      <c r="U2564" s="43"/>
      <c r="V2564" s="43"/>
      <c r="W2564" s="43"/>
      <c r="X2564" s="43"/>
      <c r="Y2564" s="43"/>
      <c r="Z2564" s="43"/>
      <c r="AA2564" s="43"/>
      <c r="AB2564" s="43"/>
      <c r="AE2564" s="43">
        <v>0</v>
      </c>
      <c r="AL2564" s="43"/>
      <c r="AN2564" t="s">
        <v>131</v>
      </c>
    </row>
    <row r="2565" spans="1:40" x14ac:dyDescent="0.75">
      <c r="A2565" t="s">
        <v>5327</v>
      </c>
      <c r="B2565" t="s">
        <v>123</v>
      </c>
      <c r="C2565" t="s">
        <v>5328</v>
      </c>
      <c r="D2565" t="s">
        <v>2723</v>
      </c>
      <c r="E2565" t="s">
        <v>126</v>
      </c>
      <c r="F2565">
        <v>400</v>
      </c>
      <c r="G2565">
        <v>0</v>
      </c>
      <c r="H2565" t="s">
        <v>2724</v>
      </c>
      <c r="I2565" t="s">
        <v>128</v>
      </c>
      <c r="J2565" t="s">
        <v>129</v>
      </c>
      <c r="K2565">
        <v>2020</v>
      </c>
      <c r="L2565" t="s">
        <v>130</v>
      </c>
      <c r="O2565" s="43">
        <v>215.57583101575395</v>
      </c>
      <c r="R2565" s="43"/>
      <c r="S2565" s="43">
        <v>214.94663101575395</v>
      </c>
      <c r="T2565" s="43">
        <v>0.62920000000000009</v>
      </c>
      <c r="U2565" s="43">
        <v>176.71896031635379</v>
      </c>
      <c r="V2565" s="43"/>
      <c r="W2565" s="43">
        <v>38.227670699400157</v>
      </c>
      <c r="X2565" s="43"/>
      <c r="Y2565" s="43"/>
      <c r="Z2565" s="43"/>
      <c r="AA2565" s="43"/>
      <c r="AB2565" s="43"/>
      <c r="AE2565" s="43">
        <v>0.62920000000000009</v>
      </c>
      <c r="AL2565" s="43"/>
      <c r="AN2565" t="s">
        <v>131</v>
      </c>
    </row>
    <row r="2566" spans="1:40" x14ac:dyDescent="0.75">
      <c r="A2566" t="s">
        <v>5329</v>
      </c>
      <c r="B2566" t="s">
        <v>123</v>
      </c>
      <c r="C2566" t="s">
        <v>5330</v>
      </c>
      <c r="D2566" t="s">
        <v>2723</v>
      </c>
      <c r="E2566" t="s">
        <v>126</v>
      </c>
      <c r="F2566">
        <v>400</v>
      </c>
      <c r="G2566">
        <v>1</v>
      </c>
      <c r="H2566" t="s">
        <v>2724</v>
      </c>
      <c r="I2566" t="s">
        <v>128</v>
      </c>
      <c r="J2566" t="s">
        <v>129</v>
      </c>
      <c r="K2566">
        <v>2020</v>
      </c>
      <c r="L2566" t="s">
        <v>134</v>
      </c>
      <c r="O2566" s="43">
        <v>2.1766176623286646</v>
      </c>
      <c r="R2566" s="43"/>
      <c r="S2566" s="43">
        <v>2.1766176623286646</v>
      </c>
      <c r="T2566" s="43">
        <v>0</v>
      </c>
      <c r="U2566" s="43">
        <v>2.0085910875654478</v>
      </c>
      <c r="V2566" s="43"/>
      <c r="W2566" s="43">
        <v>0.16802657476321681</v>
      </c>
      <c r="X2566" s="43"/>
      <c r="Y2566" s="43"/>
      <c r="Z2566" s="43"/>
      <c r="AA2566" s="43"/>
      <c r="AB2566" s="43"/>
      <c r="AE2566" s="43">
        <v>0</v>
      </c>
      <c r="AL2566" s="43"/>
      <c r="AN2566" t="s">
        <v>131</v>
      </c>
    </row>
    <row r="2567" spans="1:40" x14ac:dyDescent="0.75">
      <c r="A2567" t="s">
        <v>5331</v>
      </c>
      <c r="B2567" t="s">
        <v>123</v>
      </c>
      <c r="C2567" t="s">
        <v>5332</v>
      </c>
      <c r="D2567" t="s">
        <v>2723</v>
      </c>
      <c r="E2567" t="s">
        <v>126</v>
      </c>
      <c r="F2567">
        <v>400</v>
      </c>
      <c r="G2567">
        <v>2</v>
      </c>
      <c r="H2567" t="s">
        <v>2724</v>
      </c>
      <c r="I2567" t="s">
        <v>128</v>
      </c>
      <c r="J2567" t="s">
        <v>129</v>
      </c>
      <c r="K2567">
        <v>2020</v>
      </c>
      <c r="L2567" t="s">
        <v>137</v>
      </c>
      <c r="O2567" s="43">
        <v>15.484932056573005</v>
      </c>
      <c r="R2567" s="43"/>
      <c r="S2567" s="43">
        <v>15.484932056573005</v>
      </c>
      <c r="T2567" s="43">
        <v>0</v>
      </c>
      <c r="U2567" s="43">
        <v>12.129753868732401</v>
      </c>
      <c r="V2567" s="43"/>
      <c r="W2567" s="43">
        <v>3.355178187840604</v>
      </c>
      <c r="X2567" s="43"/>
      <c r="Y2567" s="43"/>
      <c r="Z2567" s="43"/>
      <c r="AA2567" s="43"/>
      <c r="AB2567" s="43"/>
      <c r="AE2567" s="43">
        <v>0</v>
      </c>
      <c r="AL2567" s="43"/>
      <c r="AN2567" t="s">
        <v>131</v>
      </c>
    </row>
    <row r="2568" spans="1:40" x14ac:dyDescent="0.75">
      <c r="A2568" t="s">
        <v>5333</v>
      </c>
      <c r="B2568" t="s">
        <v>123</v>
      </c>
      <c r="C2568" t="s">
        <v>5334</v>
      </c>
      <c r="D2568" t="s">
        <v>2723</v>
      </c>
      <c r="E2568" t="s">
        <v>126</v>
      </c>
      <c r="F2568">
        <v>400</v>
      </c>
      <c r="G2568">
        <v>3</v>
      </c>
      <c r="H2568" t="s">
        <v>2724</v>
      </c>
      <c r="I2568" t="s">
        <v>128</v>
      </c>
      <c r="J2568" t="s">
        <v>129</v>
      </c>
      <c r="K2568">
        <v>2020</v>
      </c>
      <c r="L2568" t="s">
        <v>21</v>
      </c>
      <c r="O2568" s="43">
        <v>176.75847464818102</v>
      </c>
      <c r="R2568" s="43"/>
      <c r="S2568" s="43">
        <v>176.75847464818102</v>
      </c>
      <c r="T2568" s="43">
        <v>0</v>
      </c>
      <c r="U2568" s="43">
        <v>149.9360555966652</v>
      </c>
      <c r="V2568" s="43"/>
      <c r="W2568" s="43">
        <v>26.822419051515819</v>
      </c>
      <c r="X2568" s="43"/>
      <c r="Y2568" s="43"/>
      <c r="Z2568" s="43"/>
      <c r="AA2568" s="43"/>
      <c r="AB2568" s="43"/>
      <c r="AE2568" s="43">
        <v>0</v>
      </c>
      <c r="AL2568" s="43"/>
      <c r="AN2568" t="s">
        <v>131</v>
      </c>
    </row>
    <row r="2569" spans="1:40" x14ac:dyDescent="0.75">
      <c r="A2569" t="s">
        <v>5335</v>
      </c>
      <c r="B2569" t="s">
        <v>123</v>
      </c>
      <c r="C2569" t="s">
        <v>5336</v>
      </c>
      <c r="D2569" t="s">
        <v>2723</v>
      </c>
      <c r="E2569" t="s">
        <v>126</v>
      </c>
      <c r="F2569">
        <v>400</v>
      </c>
      <c r="G2569">
        <v>4</v>
      </c>
      <c r="H2569" t="s">
        <v>2724</v>
      </c>
      <c r="I2569" t="s">
        <v>128</v>
      </c>
      <c r="J2569" t="s">
        <v>129</v>
      </c>
      <c r="K2569">
        <v>2020</v>
      </c>
      <c r="L2569" t="s">
        <v>142</v>
      </c>
      <c r="O2569" s="43">
        <v>0</v>
      </c>
      <c r="R2569" s="43"/>
      <c r="S2569" s="43">
        <v>0</v>
      </c>
      <c r="T2569" s="43">
        <v>0</v>
      </c>
      <c r="U2569" s="43">
        <v>0</v>
      </c>
      <c r="V2569" s="43"/>
      <c r="W2569" s="43">
        <v>0</v>
      </c>
      <c r="X2569" s="43"/>
      <c r="Y2569" s="43"/>
      <c r="Z2569" s="43"/>
      <c r="AA2569" s="43"/>
      <c r="AB2569" s="43"/>
      <c r="AE2569" s="43">
        <v>0</v>
      </c>
      <c r="AL2569" s="43"/>
      <c r="AN2569" t="s">
        <v>131</v>
      </c>
    </row>
    <row r="2570" spans="1:40" x14ac:dyDescent="0.75">
      <c r="A2570" t="s">
        <v>5337</v>
      </c>
      <c r="B2570" t="s">
        <v>123</v>
      </c>
      <c r="C2570" t="s">
        <v>5338</v>
      </c>
      <c r="D2570" t="s">
        <v>2723</v>
      </c>
      <c r="E2570" t="s">
        <v>126</v>
      </c>
      <c r="F2570">
        <v>400</v>
      </c>
      <c r="G2570">
        <v>51</v>
      </c>
      <c r="H2570" t="s">
        <v>2724</v>
      </c>
      <c r="I2570" t="s">
        <v>128</v>
      </c>
      <c r="J2570" t="s">
        <v>129</v>
      </c>
      <c r="K2570">
        <v>2020</v>
      </c>
      <c r="L2570" t="s">
        <v>145</v>
      </c>
      <c r="O2570" s="43">
        <v>3.5363290011400128</v>
      </c>
      <c r="R2570" s="43"/>
      <c r="S2570" s="43">
        <v>3.5363290011400128</v>
      </c>
      <c r="T2570" s="43">
        <v>0</v>
      </c>
      <c r="U2570" s="43">
        <v>3.2035396800874651</v>
      </c>
      <c r="V2570" s="43"/>
      <c r="W2570" s="43">
        <v>0.33278932105254772</v>
      </c>
      <c r="X2570" s="43"/>
      <c r="Y2570" s="43"/>
      <c r="Z2570" s="43"/>
      <c r="AA2570" s="43"/>
      <c r="AB2570" s="43"/>
      <c r="AE2570" s="43">
        <v>0</v>
      </c>
      <c r="AL2570" s="43"/>
      <c r="AN2570" t="s">
        <v>131</v>
      </c>
    </row>
    <row r="2571" spans="1:40" x14ac:dyDescent="0.75">
      <c r="A2571" t="s">
        <v>5339</v>
      </c>
      <c r="B2571" t="s">
        <v>123</v>
      </c>
      <c r="C2571" t="s">
        <v>5340</v>
      </c>
      <c r="D2571" t="s">
        <v>2723</v>
      </c>
      <c r="E2571" t="s">
        <v>126</v>
      </c>
      <c r="F2571">
        <v>400</v>
      </c>
      <c r="G2571">
        <v>52</v>
      </c>
      <c r="H2571" t="s">
        <v>2724</v>
      </c>
      <c r="I2571" t="s">
        <v>128</v>
      </c>
      <c r="J2571" t="s">
        <v>129</v>
      </c>
      <c r="K2571">
        <v>2020</v>
      </c>
      <c r="L2571" t="s">
        <v>72</v>
      </c>
      <c r="O2571" s="43">
        <v>0</v>
      </c>
      <c r="R2571" s="43"/>
      <c r="S2571" s="43">
        <v>0</v>
      </c>
      <c r="T2571" s="43">
        <v>0</v>
      </c>
      <c r="U2571" s="43">
        <v>0</v>
      </c>
      <c r="V2571" s="43"/>
      <c r="W2571" s="43">
        <v>0</v>
      </c>
      <c r="X2571" s="43"/>
      <c r="Y2571" s="43"/>
      <c r="Z2571" s="43"/>
      <c r="AA2571" s="43"/>
      <c r="AB2571" s="43"/>
      <c r="AE2571" s="43">
        <v>0</v>
      </c>
      <c r="AL2571" s="43"/>
      <c r="AN2571" t="s">
        <v>131</v>
      </c>
    </row>
    <row r="2572" spans="1:40" x14ac:dyDescent="0.75">
      <c r="A2572" t="s">
        <v>5341</v>
      </c>
      <c r="B2572" t="s">
        <v>123</v>
      </c>
      <c r="C2572" t="s">
        <v>5342</v>
      </c>
      <c r="D2572" t="s">
        <v>2723</v>
      </c>
      <c r="E2572" t="s">
        <v>126</v>
      </c>
      <c r="F2572">
        <v>400</v>
      </c>
      <c r="G2572">
        <v>53</v>
      </c>
      <c r="H2572" t="s">
        <v>2724</v>
      </c>
      <c r="I2572" t="s">
        <v>128</v>
      </c>
      <c r="J2572" t="s">
        <v>129</v>
      </c>
      <c r="K2572">
        <v>2020</v>
      </c>
      <c r="L2572" t="s">
        <v>150</v>
      </c>
      <c r="O2572" s="43">
        <v>1.552187613511443</v>
      </c>
      <c r="R2572" s="43"/>
      <c r="S2572" s="43">
        <v>1.552187613511443</v>
      </c>
      <c r="T2572" s="43">
        <v>0</v>
      </c>
      <c r="U2572" s="43">
        <v>0.38071965664935198</v>
      </c>
      <c r="V2572" s="43"/>
      <c r="W2572" s="43">
        <v>1.1714679568620909</v>
      </c>
      <c r="X2572" s="43"/>
      <c r="Y2572" s="43"/>
      <c r="Z2572" s="43"/>
      <c r="AA2572" s="43"/>
      <c r="AB2572" s="43"/>
      <c r="AE2572" s="43">
        <v>0</v>
      </c>
      <c r="AL2572" s="43"/>
      <c r="AN2572" t="s">
        <v>131</v>
      </c>
    </row>
    <row r="2573" spans="1:40" x14ac:dyDescent="0.75">
      <c r="A2573" t="s">
        <v>5343</v>
      </c>
      <c r="B2573" t="s">
        <v>123</v>
      </c>
      <c r="C2573" t="s">
        <v>5344</v>
      </c>
      <c r="D2573" t="s">
        <v>2723</v>
      </c>
      <c r="E2573" t="s">
        <v>126</v>
      </c>
      <c r="F2573">
        <v>400</v>
      </c>
      <c r="G2573">
        <v>55</v>
      </c>
      <c r="H2573" t="s">
        <v>2724</v>
      </c>
      <c r="I2573" t="s">
        <v>128</v>
      </c>
      <c r="J2573" t="s">
        <v>129</v>
      </c>
      <c r="K2573">
        <v>2020</v>
      </c>
      <c r="L2573" t="s">
        <v>153</v>
      </c>
      <c r="O2573" s="43">
        <v>0</v>
      </c>
      <c r="R2573" s="43"/>
      <c r="S2573" s="43">
        <v>0</v>
      </c>
      <c r="T2573" s="43">
        <v>0</v>
      </c>
      <c r="U2573" s="43">
        <v>0</v>
      </c>
      <c r="V2573" s="43"/>
      <c r="W2573" s="43">
        <v>0</v>
      </c>
      <c r="X2573" s="43"/>
      <c r="Y2573" s="43"/>
      <c r="Z2573" s="43"/>
      <c r="AA2573" s="43"/>
      <c r="AB2573" s="43"/>
      <c r="AE2573" s="43">
        <v>0</v>
      </c>
      <c r="AL2573" s="43"/>
      <c r="AN2573" t="s">
        <v>131</v>
      </c>
    </row>
    <row r="2574" spans="1:40" x14ac:dyDescent="0.75">
      <c r="A2574" t="s">
        <v>5345</v>
      </c>
      <c r="B2574" t="s">
        <v>123</v>
      </c>
      <c r="C2574" t="s">
        <v>5346</v>
      </c>
      <c r="D2574" t="s">
        <v>2723</v>
      </c>
      <c r="E2574" t="s">
        <v>126</v>
      </c>
      <c r="F2574">
        <v>400</v>
      </c>
      <c r="G2574">
        <v>58</v>
      </c>
      <c r="H2574" t="s">
        <v>2724</v>
      </c>
      <c r="I2574" t="s">
        <v>128</v>
      </c>
      <c r="J2574" t="s">
        <v>129</v>
      </c>
      <c r="K2574">
        <v>2020</v>
      </c>
      <c r="L2574" t="s">
        <v>156</v>
      </c>
      <c r="O2574" s="43">
        <v>0.88874063896458133</v>
      </c>
      <c r="R2574" s="43"/>
      <c r="S2574" s="43">
        <v>0.88874063896458133</v>
      </c>
      <c r="T2574" s="43">
        <v>0</v>
      </c>
      <c r="U2574" s="43">
        <v>0.58310146127500451</v>
      </c>
      <c r="V2574" s="43"/>
      <c r="W2574" s="43">
        <v>0.30563917768957688</v>
      </c>
      <c r="X2574" s="43"/>
      <c r="Y2574" s="43"/>
      <c r="Z2574" s="43"/>
      <c r="AA2574" s="43"/>
      <c r="AB2574" s="43"/>
      <c r="AE2574" s="43">
        <v>0</v>
      </c>
      <c r="AL2574" s="43"/>
      <c r="AN2574" t="s">
        <v>131</v>
      </c>
    </row>
    <row r="2575" spans="1:40" x14ac:dyDescent="0.75">
      <c r="A2575" t="s">
        <v>5347</v>
      </c>
      <c r="B2575" t="s">
        <v>123</v>
      </c>
      <c r="C2575" t="s">
        <v>5348</v>
      </c>
      <c r="D2575" t="s">
        <v>2723</v>
      </c>
      <c r="E2575" t="s">
        <v>126</v>
      </c>
      <c r="F2575">
        <v>400</v>
      </c>
      <c r="G2575">
        <v>6</v>
      </c>
      <c r="H2575" t="s">
        <v>2724</v>
      </c>
      <c r="I2575" t="s">
        <v>128</v>
      </c>
      <c r="J2575" t="s">
        <v>129</v>
      </c>
      <c r="K2575">
        <v>2020</v>
      </c>
      <c r="L2575" t="s">
        <v>20</v>
      </c>
      <c r="O2575" s="43">
        <v>14.613048415175774</v>
      </c>
      <c r="R2575" s="43"/>
      <c r="S2575" s="43">
        <v>13.983848415175773</v>
      </c>
      <c r="T2575" s="43">
        <v>0.62920000000000009</v>
      </c>
      <c r="U2575" s="43">
        <v>8.0357877560258899</v>
      </c>
      <c r="V2575" s="43"/>
      <c r="W2575" s="43">
        <v>5.948060659149883</v>
      </c>
      <c r="X2575" s="43"/>
      <c r="Y2575" s="43"/>
      <c r="Z2575" s="43"/>
      <c r="AA2575" s="43"/>
      <c r="AB2575" s="43"/>
      <c r="AE2575" s="43">
        <v>0.62920000000000009</v>
      </c>
      <c r="AL2575" s="43"/>
      <c r="AN2575" t="s">
        <v>131</v>
      </c>
    </row>
    <row r="2576" spans="1:40" x14ac:dyDescent="0.75">
      <c r="A2576" t="s">
        <v>5349</v>
      </c>
      <c r="B2576" t="s">
        <v>123</v>
      </c>
      <c r="C2576" t="s">
        <v>5350</v>
      </c>
      <c r="D2576" t="s">
        <v>2723</v>
      </c>
      <c r="E2576" t="s">
        <v>126</v>
      </c>
      <c r="F2576">
        <v>400</v>
      </c>
      <c r="G2576">
        <v>7</v>
      </c>
      <c r="H2576" t="s">
        <v>2724</v>
      </c>
      <c r="I2576" t="s">
        <v>128</v>
      </c>
      <c r="J2576" t="s">
        <v>129</v>
      </c>
      <c r="K2576">
        <v>2020</v>
      </c>
      <c r="L2576" t="s">
        <v>161</v>
      </c>
      <c r="O2576" s="43">
        <v>0.56550097987949621</v>
      </c>
      <c r="R2576" s="43"/>
      <c r="S2576" s="43">
        <v>0.56550097987949621</v>
      </c>
      <c r="T2576" s="43">
        <v>0</v>
      </c>
      <c r="U2576" s="43">
        <v>0.44141120935308892</v>
      </c>
      <c r="V2576" s="43"/>
      <c r="W2576" s="43">
        <v>0.12408977052640729</v>
      </c>
      <c r="X2576" s="43"/>
      <c r="Y2576" s="43"/>
      <c r="Z2576" s="43"/>
      <c r="AA2576" s="43"/>
      <c r="AB2576" s="43"/>
      <c r="AE2576" s="43">
        <v>0</v>
      </c>
      <c r="AL2576" s="43"/>
      <c r="AN2576" t="s">
        <v>131</v>
      </c>
    </row>
    <row r="2577" spans="1:40" x14ac:dyDescent="0.75">
      <c r="A2577" t="s">
        <v>5351</v>
      </c>
      <c r="B2577" t="s">
        <v>123</v>
      </c>
      <c r="C2577" t="s">
        <v>5352</v>
      </c>
      <c r="D2577" t="s">
        <v>2723</v>
      </c>
      <c r="E2577" t="s">
        <v>126</v>
      </c>
      <c r="F2577">
        <v>400</v>
      </c>
      <c r="G2577">
        <v>8</v>
      </c>
      <c r="H2577" t="s">
        <v>2724</v>
      </c>
      <c r="I2577" t="s">
        <v>128</v>
      </c>
      <c r="J2577" t="s">
        <v>129</v>
      </c>
      <c r="K2577">
        <v>2020</v>
      </c>
      <c r="L2577" t="s">
        <v>164</v>
      </c>
      <c r="O2577" s="43">
        <v>0</v>
      </c>
      <c r="R2577" s="43"/>
      <c r="S2577" s="43">
        <v>0</v>
      </c>
      <c r="T2577" s="43">
        <v>0</v>
      </c>
      <c r="U2577" s="43">
        <v>0</v>
      </c>
      <c r="V2577" s="43"/>
      <c r="W2577" s="43">
        <v>0</v>
      </c>
      <c r="X2577" s="43"/>
      <c r="Y2577" s="43"/>
      <c r="Z2577" s="43"/>
      <c r="AA2577" s="43"/>
      <c r="AB2577" s="43"/>
      <c r="AE2577" s="43">
        <v>0</v>
      </c>
      <c r="AL2577" s="43"/>
      <c r="AN2577" t="s">
        <v>131</v>
      </c>
    </row>
    <row r="2578" spans="1:40" x14ac:dyDescent="0.75">
      <c r="A2578" t="s">
        <v>5353</v>
      </c>
      <c r="B2578" t="s">
        <v>123</v>
      </c>
      <c r="C2578" t="s">
        <v>5354</v>
      </c>
      <c r="D2578" t="s">
        <v>2723</v>
      </c>
      <c r="E2578" t="s">
        <v>126</v>
      </c>
      <c r="F2578">
        <v>400</v>
      </c>
      <c r="G2578">
        <v>9</v>
      </c>
      <c r="H2578" t="s">
        <v>2724</v>
      </c>
      <c r="I2578" t="s">
        <v>128</v>
      </c>
      <c r="J2578" t="s">
        <v>129</v>
      </c>
      <c r="K2578">
        <v>2020</v>
      </c>
      <c r="L2578" t="s">
        <v>167</v>
      </c>
      <c r="O2578" s="43">
        <v>0</v>
      </c>
      <c r="R2578" s="43"/>
      <c r="S2578" s="43">
        <v>0</v>
      </c>
      <c r="T2578" s="43">
        <v>0</v>
      </c>
      <c r="U2578" s="43">
        <v>0</v>
      </c>
      <c r="V2578" s="43"/>
      <c r="W2578" s="43">
        <v>0</v>
      </c>
      <c r="X2578" s="43"/>
      <c r="Y2578" s="43"/>
      <c r="Z2578" s="43"/>
      <c r="AA2578" s="43"/>
      <c r="AB2578" s="43"/>
      <c r="AE2578" s="43">
        <v>0</v>
      </c>
      <c r="AL2578" s="43"/>
      <c r="AN2578" t="s">
        <v>131</v>
      </c>
    </row>
    <row r="2579" spans="1:40" x14ac:dyDescent="0.75">
      <c r="A2579" t="s">
        <v>5355</v>
      </c>
      <c r="B2579" t="s">
        <v>123</v>
      </c>
      <c r="C2579" t="s">
        <v>5356</v>
      </c>
      <c r="D2579" t="s">
        <v>2723</v>
      </c>
      <c r="E2579" t="s">
        <v>126</v>
      </c>
      <c r="F2579">
        <v>401</v>
      </c>
      <c r="G2579">
        <v>0</v>
      </c>
      <c r="H2579" t="s">
        <v>2724</v>
      </c>
      <c r="I2579" t="s">
        <v>128</v>
      </c>
      <c r="J2579" t="s">
        <v>170</v>
      </c>
      <c r="K2579">
        <v>2020</v>
      </c>
      <c r="L2579" t="s">
        <v>130</v>
      </c>
      <c r="O2579" s="43">
        <v>202.47951811171595</v>
      </c>
      <c r="R2579" s="43"/>
      <c r="S2579" s="43">
        <v>201.93625811171594</v>
      </c>
      <c r="T2579" s="43">
        <v>0.54325999999999997</v>
      </c>
      <c r="U2579" s="43">
        <v>167.3834618110491</v>
      </c>
      <c r="V2579" s="43"/>
      <c r="W2579" s="43">
        <v>34.552796300666841</v>
      </c>
      <c r="X2579" s="43"/>
      <c r="Y2579" s="43"/>
      <c r="Z2579" s="43"/>
      <c r="AA2579" s="43"/>
      <c r="AB2579" s="43"/>
      <c r="AE2579" s="43">
        <v>0.54325999999999997</v>
      </c>
      <c r="AL2579" s="43"/>
      <c r="AN2579" t="s">
        <v>131</v>
      </c>
    </row>
    <row r="2580" spans="1:40" x14ac:dyDescent="0.75">
      <c r="A2580" t="s">
        <v>5357</v>
      </c>
      <c r="B2580" t="s">
        <v>123</v>
      </c>
      <c r="C2580" t="s">
        <v>5358</v>
      </c>
      <c r="D2580" t="s">
        <v>2723</v>
      </c>
      <c r="E2580" t="s">
        <v>126</v>
      </c>
      <c r="F2580">
        <v>401</v>
      </c>
      <c r="G2580">
        <v>1</v>
      </c>
      <c r="H2580" t="s">
        <v>2724</v>
      </c>
      <c r="I2580" t="s">
        <v>128</v>
      </c>
      <c r="J2580" t="s">
        <v>170</v>
      </c>
      <c r="K2580">
        <v>2020</v>
      </c>
      <c r="L2580" t="s">
        <v>134</v>
      </c>
      <c r="O2580" s="43">
        <v>2.0807030749434214</v>
      </c>
      <c r="R2580" s="43"/>
      <c r="S2580" s="43">
        <v>2.0807030749434214</v>
      </c>
      <c r="T2580" s="43">
        <v>0</v>
      </c>
      <c r="U2580" s="43">
        <v>1.92817404544227</v>
      </c>
      <c r="V2580" s="43"/>
      <c r="W2580" s="43">
        <v>0.15252902950115149</v>
      </c>
      <c r="X2580" s="43"/>
      <c r="Y2580" s="43"/>
      <c r="Z2580" s="43"/>
      <c r="AA2580" s="43"/>
      <c r="AB2580" s="43"/>
      <c r="AE2580" s="43">
        <v>0</v>
      </c>
      <c r="AL2580" s="43"/>
      <c r="AN2580" t="s">
        <v>131</v>
      </c>
    </row>
    <row r="2581" spans="1:40" x14ac:dyDescent="0.75">
      <c r="A2581" t="s">
        <v>5359</v>
      </c>
      <c r="B2581" t="s">
        <v>123</v>
      </c>
      <c r="C2581" t="s">
        <v>5360</v>
      </c>
      <c r="D2581" t="s">
        <v>2723</v>
      </c>
      <c r="E2581" t="s">
        <v>126</v>
      </c>
      <c r="F2581">
        <v>401</v>
      </c>
      <c r="G2581">
        <v>2</v>
      </c>
      <c r="H2581" t="s">
        <v>2724</v>
      </c>
      <c r="I2581" t="s">
        <v>128</v>
      </c>
      <c r="J2581" t="s">
        <v>170</v>
      </c>
      <c r="K2581">
        <v>2020</v>
      </c>
      <c r="L2581" t="s">
        <v>137</v>
      </c>
      <c r="O2581" s="43">
        <v>14.496753678728275</v>
      </c>
      <c r="R2581" s="43"/>
      <c r="S2581" s="43">
        <v>14.496753678728275</v>
      </c>
      <c r="T2581" s="43">
        <v>0</v>
      </c>
      <c r="U2581" s="43">
        <v>11.442597509638</v>
      </c>
      <c r="V2581" s="43"/>
      <c r="W2581" s="43">
        <v>3.054156169090275</v>
      </c>
      <c r="X2581" s="43"/>
      <c r="Y2581" s="43"/>
      <c r="Z2581" s="43"/>
      <c r="AA2581" s="43"/>
      <c r="AB2581" s="43"/>
      <c r="AE2581" s="43">
        <v>0</v>
      </c>
      <c r="AL2581" s="43"/>
      <c r="AN2581" t="s">
        <v>131</v>
      </c>
    </row>
    <row r="2582" spans="1:40" x14ac:dyDescent="0.75">
      <c r="A2582" t="s">
        <v>5361</v>
      </c>
      <c r="B2582" t="s">
        <v>123</v>
      </c>
      <c r="C2582" t="s">
        <v>5362</v>
      </c>
      <c r="D2582" t="s">
        <v>2723</v>
      </c>
      <c r="E2582" t="s">
        <v>126</v>
      </c>
      <c r="F2582">
        <v>401</v>
      </c>
      <c r="G2582">
        <v>3</v>
      </c>
      <c r="H2582" t="s">
        <v>2724</v>
      </c>
      <c r="I2582" t="s">
        <v>128</v>
      </c>
      <c r="J2582" t="s">
        <v>170</v>
      </c>
      <c r="K2582">
        <v>2020</v>
      </c>
      <c r="L2582" t="s">
        <v>21</v>
      </c>
      <c r="O2582" s="43">
        <v>166.06950746865803</v>
      </c>
      <c r="R2582" s="43"/>
      <c r="S2582" s="43">
        <v>166.06950746865803</v>
      </c>
      <c r="T2582" s="43">
        <v>0</v>
      </c>
      <c r="U2582" s="43">
        <v>141.8574111493017</v>
      </c>
      <c r="V2582" s="43"/>
      <c r="W2582" s="43">
        <v>24.212096319356341</v>
      </c>
      <c r="X2582" s="43"/>
      <c r="Y2582" s="43"/>
      <c r="Z2582" s="43"/>
      <c r="AA2582" s="43"/>
      <c r="AB2582" s="43"/>
      <c r="AE2582" s="43">
        <v>0</v>
      </c>
      <c r="AL2582" s="43"/>
      <c r="AN2582" t="s">
        <v>131</v>
      </c>
    </row>
    <row r="2583" spans="1:40" x14ac:dyDescent="0.75">
      <c r="A2583" t="s">
        <v>5363</v>
      </c>
      <c r="B2583" t="s">
        <v>123</v>
      </c>
      <c r="C2583" t="s">
        <v>5364</v>
      </c>
      <c r="D2583" t="s">
        <v>2723</v>
      </c>
      <c r="E2583" t="s">
        <v>126</v>
      </c>
      <c r="F2583">
        <v>401</v>
      </c>
      <c r="G2583">
        <v>4</v>
      </c>
      <c r="H2583" t="s">
        <v>2724</v>
      </c>
      <c r="I2583" t="s">
        <v>128</v>
      </c>
      <c r="J2583" t="s">
        <v>170</v>
      </c>
      <c r="K2583">
        <v>2020</v>
      </c>
      <c r="L2583" t="s">
        <v>142</v>
      </c>
      <c r="O2583" s="43">
        <v>0</v>
      </c>
      <c r="R2583" s="43"/>
      <c r="S2583" s="43">
        <v>0</v>
      </c>
      <c r="T2583" s="43">
        <v>0</v>
      </c>
      <c r="U2583" s="43"/>
      <c r="V2583" s="43"/>
      <c r="W2583" s="43"/>
      <c r="X2583" s="43"/>
      <c r="Y2583" s="43"/>
      <c r="Z2583" s="43"/>
      <c r="AA2583" s="43"/>
      <c r="AB2583" s="43"/>
      <c r="AE2583" s="43">
        <v>0</v>
      </c>
      <c r="AL2583" s="43"/>
      <c r="AN2583" t="s">
        <v>131</v>
      </c>
    </row>
    <row r="2584" spans="1:40" x14ac:dyDescent="0.75">
      <c r="A2584" t="s">
        <v>5365</v>
      </c>
      <c r="B2584" t="s">
        <v>123</v>
      </c>
      <c r="C2584" t="s">
        <v>5366</v>
      </c>
      <c r="D2584" t="s">
        <v>2723</v>
      </c>
      <c r="E2584" t="s">
        <v>126</v>
      </c>
      <c r="F2584">
        <v>401</v>
      </c>
      <c r="G2584">
        <v>51</v>
      </c>
      <c r="H2584" t="s">
        <v>2724</v>
      </c>
      <c r="I2584" t="s">
        <v>128</v>
      </c>
      <c r="J2584" t="s">
        <v>170</v>
      </c>
      <c r="K2584">
        <v>2020</v>
      </c>
      <c r="L2584" t="s">
        <v>145</v>
      </c>
      <c r="O2584" s="43">
        <v>3.4372384884674938</v>
      </c>
      <c r="R2584" s="43"/>
      <c r="S2584" s="43">
        <v>3.4372384884674938</v>
      </c>
      <c r="T2584" s="43">
        <v>0</v>
      </c>
      <c r="U2584" s="43">
        <v>3.1064031396217469</v>
      </c>
      <c r="V2584" s="43"/>
      <c r="W2584" s="43">
        <v>0.33083534884574711</v>
      </c>
      <c r="X2584" s="43"/>
      <c r="Y2584" s="43"/>
      <c r="Z2584" s="43"/>
      <c r="AA2584" s="43"/>
      <c r="AB2584" s="43"/>
      <c r="AE2584" s="43">
        <v>0</v>
      </c>
      <c r="AL2584" s="43"/>
      <c r="AN2584" t="s">
        <v>131</v>
      </c>
    </row>
    <row r="2585" spans="1:40" x14ac:dyDescent="0.75">
      <c r="A2585" t="s">
        <v>5367</v>
      </c>
      <c r="B2585" t="s">
        <v>123</v>
      </c>
      <c r="C2585" t="s">
        <v>5368</v>
      </c>
      <c r="D2585" t="s">
        <v>2723</v>
      </c>
      <c r="E2585" t="s">
        <v>126</v>
      </c>
      <c r="F2585">
        <v>401</v>
      </c>
      <c r="G2585">
        <v>52</v>
      </c>
      <c r="H2585" t="s">
        <v>2724</v>
      </c>
      <c r="I2585" t="s">
        <v>128</v>
      </c>
      <c r="J2585" t="s">
        <v>170</v>
      </c>
      <c r="K2585">
        <v>2020</v>
      </c>
      <c r="L2585" t="s">
        <v>72</v>
      </c>
      <c r="O2585" s="43">
        <v>0</v>
      </c>
      <c r="R2585" s="43"/>
      <c r="S2585" s="43">
        <v>0</v>
      </c>
      <c r="T2585" s="43">
        <v>0</v>
      </c>
      <c r="U2585" s="43"/>
      <c r="V2585" s="43"/>
      <c r="W2585" s="43"/>
      <c r="X2585" s="43"/>
      <c r="Y2585" s="43"/>
      <c r="Z2585" s="43"/>
      <c r="AA2585" s="43"/>
      <c r="AB2585" s="43"/>
      <c r="AE2585" s="43">
        <v>0</v>
      </c>
      <c r="AL2585" s="43"/>
      <c r="AN2585" t="s">
        <v>131</v>
      </c>
    </row>
    <row r="2586" spans="1:40" x14ac:dyDescent="0.75">
      <c r="A2586" t="s">
        <v>5369</v>
      </c>
      <c r="B2586" t="s">
        <v>123</v>
      </c>
      <c r="C2586" t="s">
        <v>5370</v>
      </c>
      <c r="D2586" t="s">
        <v>2723</v>
      </c>
      <c r="E2586" t="s">
        <v>126</v>
      </c>
      <c r="F2586">
        <v>401</v>
      </c>
      <c r="G2586">
        <v>53</v>
      </c>
      <c r="H2586" t="s">
        <v>2724</v>
      </c>
      <c r="I2586" t="s">
        <v>128</v>
      </c>
      <c r="J2586" t="s">
        <v>170</v>
      </c>
      <c r="K2586">
        <v>2020</v>
      </c>
      <c r="L2586" t="s">
        <v>150</v>
      </c>
      <c r="O2586" s="43">
        <v>1.552187613511443</v>
      </c>
      <c r="R2586" s="43"/>
      <c r="S2586" s="43">
        <v>1.552187613511443</v>
      </c>
      <c r="T2586" s="43">
        <v>0</v>
      </c>
      <c r="U2586" s="43">
        <v>0.38071965664935198</v>
      </c>
      <c r="V2586" s="43"/>
      <c r="W2586" s="43">
        <v>1.1714679568620909</v>
      </c>
      <c r="X2586" s="43"/>
      <c r="Y2586" s="43"/>
      <c r="Z2586" s="43"/>
      <c r="AA2586" s="43"/>
      <c r="AB2586" s="43"/>
      <c r="AE2586" s="43">
        <v>0</v>
      </c>
      <c r="AL2586" s="43"/>
      <c r="AN2586" t="s">
        <v>131</v>
      </c>
    </row>
    <row r="2587" spans="1:40" x14ac:dyDescent="0.75">
      <c r="A2587" t="s">
        <v>5371</v>
      </c>
      <c r="B2587" t="s">
        <v>123</v>
      </c>
      <c r="C2587" t="s">
        <v>5372</v>
      </c>
      <c r="D2587" t="s">
        <v>2723</v>
      </c>
      <c r="E2587" t="s">
        <v>126</v>
      </c>
      <c r="F2587">
        <v>401</v>
      </c>
      <c r="G2587">
        <v>55</v>
      </c>
      <c r="H2587" t="s">
        <v>2724</v>
      </c>
      <c r="I2587" t="s">
        <v>128</v>
      </c>
      <c r="J2587" t="s">
        <v>170</v>
      </c>
      <c r="K2587">
        <v>2020</v>
      </c>
      <c r="L2587" t="s">
        <v>153</v>
      </c>
      <c r="O2587" s="43">
        <v>0</v>
      </c>
      <c r="R2587" s="43"/>
      <c r="S2587" s="43">
        <v>0</v>
      </c>
      <c r="T2587" s="43">
        <v>0</v>
      </c>
      <c r="U2587" s="43"/>
      <c r="V2587" s="43"/>
      <c r="W2587" s="43"/>
      <c r="X2587" s="43"/>
      <c r="Y2587" s="43"/>
      <c r="Z2587" s="43"/>
      <c r="AA2587" s="43"/>
      <c r="AB2587" s="43"/>
      <c r="AE2587" s="43">
        <v>0</v>
      </c>
      <c r="AL2587" s="43"/>
      <c r="AN2587" t="s">
        <v>131</v>
      </c>
    </row>
    <row r="2588" spans="1:40" x14ac:dyDescent="0.75">
      <c r="A2588" t="s">
        <v>5373</v>
      </c>
      <c r="B2588" t="s">
        <v>123</v>
      </c>
      <c r="C2588" t="s">
        <v>5374</v>
      </c>
      <c r="D2588" t="s">
        <v>2723</v>
      </c>
      <c r="E2588" t="s">
        <v>126</v>
      </c>
      <c r="F2588">
        <v>401</v>
      </c>
      <c r="G2588">
        <v>58</v>
      </c>
      <c r="H2588" t="s">
        <v>2724</v>
      </c>
      <c r="I2588" t="s">
        <v>128</v>
      </c>
      <c r="J2588" t="s">
        <v>170</v>
      </c>
      <c r="K2588">
        <v>2020</v>
      </c>
      <c r="L2588" t="s">
        <v>156</v>
      </c>
      <c r="O2588" s="43">
        <v>0.88099104453723975</v>
      </c>
      <c r="R2588" s="43"/>
      <c r="S2588" s="43">
        <v>0.88099104453723975</v>
      </c>
      <c r="T2588" s="43">
        <v>0</v>
      </c>
      <c r="U2588" s="43">
        <v>0.57757379121100083</v>
      </c>
      <c r="V2588" s="43"/>
      <c r="W2588" s="43">
        <v>0.30341725332623898</v>
      </c>
      <c r="X2588" s="43"/>
      <c r="Y2588" s="43"/>
      <c r="Z2588" s="43"/>
      <c r="AA2588" s="43"/>
      <c r="AB2588" s="43"/>
      <c r="AE2588" s="43">
        <v>0</v>
      </c>
      <c r="AL2588" s="43"/>
      <c r="AN2588" t="s">
        <v>131</v>
      </c>
    </row>
    <row r="2589" spans="1:40" x14ac:dyDescent="0.75">
      <c r="A2589" t="s">
        <v>5375</v>
      </c>
      <c r="B2589" t="s">
        <v>123</v>
      </c>
      <c r="C2589" t="s">
        <v>5376</v>
      </c>
      <c r="D2589" t="s">
        <v>2723</v>
      </c>
      <c r="E2589" t="s">
        <v>126</v>
      </c>
      <c r="F2589">
        <v>401</v>
      </c>
      <c r="G2589">
        <v>6</v>
      </c>
      <c r="H2589" t="s">
        <v>2724</v>
      </c>
      <c r="I2589" t="s">
        <v>128</v>
      </c>
      <c r="J2589" t="s">
        <v>170</v>
      </c>
      <c r="K2589">
        <v>2020</v>
      </c>
      <c r="L2589" t="s">
        <v>20</v>
      </c>
      <c r="O2589" s="43">
        <v>13.425382988496082</v>
      </c>
      <c r="R2589" s="43"/>
      <c r="S2589" s="43">
        <v>12.882122988496082</v>
      </c>
      <c r="T2589" s="43">
        <v>0.54325999999999997</v>
      </c>
      <c r="U2589" s="43">
        <v>7.6725771565868426</v>
      </c>
      <c r="V2589" s="43"/>
      <c r="W2589" s="43">
        <v>5.2095458319092396</v>
      </c>
      <c r="X2589" s="43"/>
      <c r="Y2589" s="43"/>
      <c r="Z2589" s="43"/>
      <c r="AA2589" s="43"/>
      <c r="AB2589" s="43"/>
      <c r="AE2589" s="43">
        <v>0.54325999999999997</v>
      </c>
      <c r="AL2589" s="43"/>
      <c r="AN2589" t="s">
        <v>131</v>
      </c>
    </row>
    <row r="2590" spans="1:40" x14ac:dyDescent="0.75">
      <c r="A2590" t="s">
        <v>5377</v>
      </c>
      <c r="B2590" t="s">
        <v>123</v>
      </c>
      <c r="C2590" t="s">
        <v>5378</v>
      </c>
      <c r="D2590" t="s">
        <v>2723</v>
      </c>
      <c r="E2590" t="s">
        <v>126</v>
      </c>
      <c r="F2590">
        <v>401</v>
      </c>
      <c r="G2590">
        <v>7</v>
      </c>
      <c r="H2590" t="s">
        <v>2724</v>
      </c>
      <c r="I2590" t="s">
        <v>128</v>
      </c>
      <c r="J2590" t="s">
        <v>170</v>
      </c>
      <c r="K2590">
        <v>2020</v>
      </c>
      <c r="L2590" t="s">
        <v>161</v>
      </c>
      <c r="O2590" s="43">
        <v>0.53675375437399231</v>
      </c>
      <c r="R2590" s="43"/>
      <c r="S2590" s="43">
        <v>0.53675375437399231</v>
      </c>
      <c r="T2590" s="43">
        <v>0</v>
      </c>
      <c r="U2590" s="43">
        <v>0.4180053625982359</v>
      </c>
      <c r="V2590" s="43"/>
      <c r="W2590" s="43">
        <v>0.1187483917757564</v>
      </c>
      <c r="X2590" s="43"/>
      <c r="Y2590" s="43"/>
      <c r="Z2590" s="43"/>
      <c r="AA2590" s="43"/>
      <c r="AB2590" s="43"/>
      <c r="AE2590" s="43">
        <v>0</v>
      </c>
      <c r="AL2590" s="43"/>
      <c r="AN2590" t="s">
        <v>131</v>
      </c>
    </row>
    <row r="2591" spans="1:40" x14ac:dyDescent="0.75">
      <c r="A2591" t="s">
        <v>5379</v>
      </c>
      <c r="B2591" t="s">
        <v>123</v>
      </c>
      <c r="C2591" t="s">
        <v>5380</v>
      </c>
      <c r="D2591" t="s">
        <v>2723</v>
      </c>
      <c r="E2591" t="s">
        <v>126</v>
      </c>
      <c r="F2591">
        <v>401</v>
      </c>
      <c r="G2591">
        <v>8</v>
      </c>
      <c r="H2591" t="s">
        <v>2724</v>
      </c>
      <c r="I2591" t="s">
        <v>128</v>
      </c>
      <c r="J2591" t="s">
        <v>170</v>
      </c>
      <c r="K2591">
        <v>2020</v>
      </c>
      <c r="L2591" t="s">
        <v>164</v>
      </c>
      <c r="O2591" s="43">
        <v>0</v>
      </c>
      <c r="R2591" s="43"/>
      <c r="S2591" s="43">
        <v>0</v>
      </c>
      <c r="T2591" s="43">
        <v>0</v>
      </c>
      <c r="U2591" s="43"/>
      <c r="V2591" s="43"/>
      <c r="W2591" s="43"/>
      <c r="X2591" s="43"/>
      <c r="Y2591" s="43"/>
      <c r="Z2591" s="43"/>
      <c r="AA2591" s="43"/>
      <c r="AB2591" s="43"/>
      <c r="AE2591" s="43">
        <v>0</v>
      </c>
      <c r="AL2591" s="43"/>
      <c r="AN2591" t="s">
        <v>131</v>
      </c>
    </row>
    <row r="2592" spans="1:40" x14ac:dyDescent="0.75">
      <c r="A2592" t="s">
        <v>5381</v>
      </c>
      <c r="B2592" t="s">
        <v>123</v>
      </c>
      <c r="C2592" t="s">
        <v>5382</v>
      </c>
      <c r="D2592" t="s">
        <v>2723</v>
      </c>
      <c r="E2592" t="s">
        <v>126</v>
      </c>
      <c r="F2592">
        <v>401</v>
      </c>
      <c r="G2592">
        <v>9</v>
      </c>
      <c r="H2592" t="s">
        <v>2724</v>
      </c>
      <c r="I2592" t="s">
        <v>128</v>
      </c>
      <c r="J2592" t="s">
        <v>170</v>
      </c>
      <c r="K2592">
        <v>2020</v>
      </c>
      <c r="L2592" t="s">
        <v>167</v>
      </c>
      <c r="O2592" s="43">
        <v>0</v>
      </c>
      <c r="R2592" s="43"/>
      <c r="S2592" s="43">
        <v>0</v>
      </c>
      <c r="T2592" s="43">
        <v>0</v>
      </c>
      <c r="U2592" s="43"/>
      <c r="V2592" s="43"/>
      <c r="W2592" s="43"/>
      <c r="X2592" s="43"/>
      <c r="Y2592" s="43"/>
      <c r="Z2592" s="43"/>
      <c r="AA2592" s="43"/>
      <c r="AB2592" s="43"/>
      <c r="AE2592" s="43">
        <v>0</v>
      </c>
      <c r="AL2592" s="43"/>
      <c r="AN2592" t="s">
        <v>131</v>
      </c>
    </row>
    <row r="2593" spans="1:40" x14ac:dyDescent="0.75">
      <c r="A2593" t="s">
        <v>5383</v>
      </c>
      <c r="B2593" t="s">
        <v>123</v>
      </c>
      <c r="C2593" t="s">
        <v>5384</v>
      </c>
      <c r="D2593" t="s">
        <v>2723</v>
      </c>
      <c r="E2593" t="s">
        <v>126</v>
      </c>
      <c r="F2593">
        <v>402</v>
      </c>
      <c r="G2593">
        <v>0</v>
      </c>
      <c r="H2593" t="s">
        <v>2724</v>
      </c>
      <c r="I2593" t="s">
        <v>128</v>
      </c>
      <c r="J2593" t="s">
        <v>199</v>
      </c>
      <c r="K2593">
        <v>2020</v>
      </c>
      <c r="L2593" t="s">
        <v>130</v>
      </c>
      <c r="O2593" s="43">
        <v>13.09631290403799</v>
      </c>
      <c r="R2593" s="43"/>
      <c r="S2593" s="43">
        <v>13.01037290403799</v>
      </c>
      <c r="T2593" s="43">
        <v>8.5940000000000003E-2</v>
      </c>
      <c r="U2593" s="43">
        <v>9.3354985053046757</v>
      </c>
      <c r="V2593" s="43"/>
      <c r="W2593" s="43">
        <v>3.674874398733313</v>
      </c>
      <c r="X2593" s="43"/>
      <c r="Y2593" s="43"/>
      <c r="Z2593" s="43"/>
      <c r="AA2593" s="43"/>
      <c r="AB2593" s="43"/>
      <c r="AE2593" s="43">
        <v>8.5940000000000003E-2</v>
      </c>
      <c r="AL2593" s="43"/>
      <c r="AN2593" t="s">
        <v>131</v>
      </c>
    </row>
    <row r="2594" spans="1:40" x14ac:dyDescent="0.75">
      <c r="A2594" t="s">
        <v>5385</v>
      </c>
      <c r="B2594" t="s">
        <v>123</v>
      </c>
      <c r="C2594" t="s">
        <v>5386</v>
      </c>
      <c r="D2594" t="s">
        <v>2723</v>
      </c>
      <c r="E2594" t="s">
        <v>126</v>
      </c>
      <c r="F2594">
        <v>402</v>
      </c>
      <c r="G2594">
        <v>1</v>
      </c>
      <c r="H2594" t="s">
        <v>2724</v>
      </c>
      <c r="I2594" t="s">
        <v>128</v>
      </c>
      <c r="J2594" t="s">
        <v>199</v>
      </c>
      <c r="K2594">
        <v>2020</v>
      </c>
      <c r="L2594" t="s">
        <v>134</v>
      </c>
      <c r="O2594" s="43">
        <v>9.5914587385243555E-2</v>
      </c>
      <c r="R2594" s="43"/>
      <c r="S2594" s="43">
        <v>9.5914587385243555E-2</v>
      </c>
      <c r="T2594" s="43">
        <v>0</v>
      </c>
      <c r="U2594" s="43">
        <v>8.0417042123178267E-2</v>
      </c>
      <c r="V2594" s="43"/>
      <c r="W2594" s="43">
        <v>1.5497545262065289E-2</v>
      </c>
      <c r="X2594" s="43"/>
      <c r="Y2594" s="43"/>
      <c r="Z2594" s="43"/>
      <c r="AA2594" s="43"/>
      <c r="AB2594" s="43"/>
      <c r="AE2594" s="43">
        <v>0</v>
      </c>
      <c r="AL2594" s="43"/>
      <c r="AN2594" t="s">
        <v>131</v>
      </c>
    </row>
    <row r="2595" spans="1:40" x14ac:dyDescent="0.75">
      <c r="A2595" t="s">
        <v>5387</v>
      </c>
      <c r="B2595" t="s">
        <v>123</v>
      </c>
      <c r="C2595" t="s">
        <v>5388</v>
      </c>
      <c r="D2595" t="s">
        <v>2723</v>
      </c>
      <c r="E2595" t="s">
        <v>126</v>
      </c>
      <c r="F2595">
        <v>402</v>
      </c>
      <c r="G2595">
        <v>2</v>
      </c>
      <c r="H2595" t="s">
        <v>2724</v>
      </c>
      <c r="I2595" t="s">
        <v>128</v>
      </c>
      <c r="J2595" t="s">
        <v>199</v>
      </c>
      <c r="K2595">
        <v>2020</v>
      </c>
      <c r="L2595" t="s">
        <v>137</v>
      </c>
      <c r="O2595" s="43">
        <v>0.98817837784472351</v>
      </c>
      <c r="R2595" s="43"/>
      <c r="S2595" s="43">
        <v>0.98817837784472351</v>
      </c>
      <c r="T2595" s="43">
        <v>0</v>
      </c>
      <c r="U2595" s="43">
        <v>0.68715635909439399</v>
      </c>
      <c r="V2595" s="43"/>
      <c r="W2595" s="43">
        <v>0.30102201875032958</v>
      </c>
      <c r="X2595" s="43"/>
      <c r="Y2595" s="43"/>
      <c r="Z2595" s="43"/>
      <c r="AA2595" s="43"/>
      <c r="AB2595" s="43"/>
      <c r="AE2595" s="43">
        <v>0</v>
      </c>
      <c r="AL2595" s="43"/>
      <c r="AN2595" t="s">
        <v>131</v>
      </c>
    </row>
    <row r="2596" spans="1:40" x14ac:dyDescent="0.75">
      <c r="A2596" t="s">
        <v>5389</v>
      </c>
      <c r="B2596" t="s">
        <v>123</v>
      </c>
      <c r="C2596" t="s">
        <v>5390</v>
      </c>
      <c r="D2596" t="s">
        <v>2723</v>
      </c>
      <c r="E2596" t="s">
        <v>126</v>
      </c>
      <c r="F2596">
        <v>402</v>
      </c>
      <c r="G2596">
        <v>3</v>
      </c>
      <c r="H2596" t="s">
        <v>2724</v>
      </c>
      <c r="I2596" t="s">
        <v>128</v>
      </c>
      <c r="J2596" t="s">
        <v>199</v>
      </c>
      <c r="K2596">
        <v>2020</v>
      </c>
      <c r="L2596" t="s">
        <v>21</v>
      </c>
      <c r="O2596" s="43">
        <v>10.688967179522969</v>
      </c>
      <c r="R2596" s="43"/>
      <c r="S2596" s="43">
        <v>10.688967179522969</v>
      </c>
      <c r="T2596" s="43">
        <v>0</v>
      </c>
      <c r="U2596" s="43">
        <v>8.078644447363482</v>
      </c>
      <c r="V2596" s="43"/>
      <c r="W2596" s="43">
        <v>2.610322732159486</v>
      </c>
      <c r="X2596" s="43"/>
      <c r="Y2596" s="43"/>
      <c r="Z2596" s="43"/>
      <c r="AA2596" s="43"/>
      <c r="AB2596" s="43"/>
      <c r="AE2596" s="43">
        <v>0</v>
      </c>
      <c r="AL2596" s="43"/>
      <c r="AN2596" t="s">
        <v>131</v>
      </c>
    </row>
    <row r="2597" spans="1:40" x14ac:dyDescent="0.75">
      <c r="A2597" t="s">
        <v>5391</v>
      </c>
      <c r="B2597" t="s">
        <v>123</v>
      </c>
      <c r="C2597" t="s">
        <v>5392</v>
      </c>
      <c r="D2597" t="s">
        <v>2723</v>
      </c>
      <c r="E2597" t="s">
        <v>126</v>
      </c>
      <c r="F2597">
        <v>402</v>
      </c>
      <c r="G2597">
        <v>4</v>
      </c>
      <c r="H2597" t="s">
        <v>2724</v>
      </c>
      <c r="I2597" t="s">
        <v>128</v>
      </c>
      <c r="J2597" t="s">
        <v>199</v>
      </c>
      <c r="K2597">
        <v>2020</v>
      </c>
      <c r="L2597" t="s">
        <v>142</v>
      </c>
      <c r="O2597" s="43">
        <v>0</v>
      </c>
      <c r="R2597" s="43"/>
      <c r="S2597" s="43">
        <v>0</v>
      </c>
      <c r="T2597" s="43">
        <v>0</v>
      </c>
      <c r="U2597" s="43"/>
      <c r="V2597" s="43"/>
      <c r="W2597" s="43"/>
      <c r="X2597" s="43"/>
      <c r="Y2597" s="43"/>
      <c r="Z2597" s="43"/>
      <c r="AA2597" s="43"/>
      <c r="AB2597" s="43"/>
      <c r="AE2597" s="43">
        <v>0</v>
      </c>
      <c r="AL2597" s="43"/>
      <c r="AN2597" t="s">
        <v>131</v>
      </c>
    </row>
    <row r="2598" spans="1:40" x14ac:dyDescent="0.75">
      <c r="A2598" t="s">
        <v>5393</v>
      </c>
      <c r="B2598" t="s">
        <v>123</v>
      </c>
      <c r="C2598" t="s">
        <v>5394</v>
      </c>
      <c r="D2598" t="s">
        <v>2723</v>
      </c>
      <c r="E2598" t="s">
        <v>126</v>
      </c>
      <c r="F2598">
        <v>402</v>
      </c>
      <c r="G2598">
        <v>51</v>
      </c>
      <c r="H2598" t="s">
        <v>2724</v>
      </c>
      <c r="I2598" t="s">
        <v>128</v>
      </c>
      <c r="J2598" t="s">
        <v>199</v>
      </c>
      <c r="K2598">
        <v>2020</v>
      </c>
      <c r="L2598" t="s">
        <v>145</v>
      </c>
      <c r="O2598" s="43">
        <v>9.9090512672518241E-2</v>
      </c>
      <c r="R2598" s="43"/>
      <c r="S2598" s="43">
        <v>9.9090512672518241E-2</v>
      </c>
      <c r="T2598" s="43">
        <v>0</v>
      </c>
      <c r="U2598" s="43">
        <v>9.7136540465717694E-2</v>
      </c>
      <c r="V2598" s="43"/>
      <c r="W2598" s="43">
        <v>1.953972206800548E-3</v>
      </c>
      <c r="X2598" s="43"/>
      <c r="Y2598" s="43"/>
      <c r="Z2598" s="43"/>
      <c r="AA2598" s="43"/>
      <c r="AB2598" s="43"/>
      <c r="AE2598" s="43">
        <v>0</v>
      </c>
      <c r="AL2598" s="43"/>
      <c r="AN2598" t="s">
        <v>131</v>
      </c>
    </row>
    <row r="2599" spans="1:40" x14ac:dyDescent="0.75">
      <c r="A2599" t="s">
        <v>5395</v>
      </c>
      <c r="B2599" t="s">
        <v>123</v>
      </c>
      <c r="C2599" t="s">
        <v>5396</v>
      </c>
      <c r="D2599" t="s">
        <v>2723</v>
      </c>
      <c r="E2599" t="s">
        <v>126</v>
      </c>
      <c r="F2599">
        <v>402</v>
      </c>
      <c r="G2599">
        <v>52</v>
      </c>
      <c r="H2599" t="s">
        <v>2724</v>
      </c>
      <c r="I2599" t="s">
        <v>128</v>
      </c>
      <c r="J2599" t="s">
        <v>199</v>
      </c>
      <c r="K2599">
        <v>2020</v>
      </c>
      <c r="L2599" t="s">
        <v>72</v>
      </c>
      <c r="O2599" s="43">
        <v>0</v>
      </c>
      <c r="R2599" s="43"/>
      <c r="S2599" s="43">
        <v>0</v>
      </c>
      <c r="T2599" s="43">
        <v>0</v>
      </c>
      <c r="U2599" s="43"/>
      <c r="V2599" s="43"/>
      <c r="W2599" s="43"/>
      <c r="X2599" s="43"/>
      <c r="Y2599" s="43"/>
      <c r="Z2599" s="43"/>
      <c r="AA2599" s="43"/>
      <c r="AB2599" s="43"/>
      <c r="AE2599" s="43">
        <v>0</v>
      </c>
      <c r="AL2599" s="43"/>
      <c r="AN2599" t="s">
        <v>131</v>
      </c>
    </row>
    <row r="2600" spans="1:40" x14ac:dyDescent="0.75">
      <c r="A2600" t="s">
        <v>5397</v>
      </c>
      <c r="B2600" t="s">
        <v>123</v>
      </c>
      <c r="C2600" t="s">
        <v>5398</v>
      </c>
      <c r="D2600" t="s">
        <v>2723</v>
      </c>
      <c r="E2600" t="s">
        <v>126</v>
      </c>
      <c r="F2600">
        <v>402</v>
      </c>
      <c r="G2600">
        <v>53</v>
      </c>
      <c r="H2600" t="s">
        <v>2724</v>
      </c>
      <c r="I2600" t="s">
        <v>128</v>
      </c>
      <c r="J2600" t="s">
        <v>199</v>
      </c>
      <c r="K2600">
        <v>2020</v>
      </c>
      <c r="L2600" t="s">
        <v>150</v>
      </c>
      <c r="O2600" s="43">
        <v>0</v>
      </c>
      <c r="R2600" s="43"/>
      <c r="S2600" s="43">
        <v>0</v>
      </c>
      <c r="T2600" s="43">
        <v>0</v>
      </c>
      <c r="U2600" s="43"/>
      <c r="V2600" s="43"/>
      <c r="W2600" s="43"/>
      <c r="X2600" s="43"/>
      <c r="Y2600" s="43"/>
      <c r="Z2600" s="43"/>
      <c r="AA2600" s="43"/>
      <c r="AB2600" s="43"/>
      <c r="AE2600" s="43">
        <v>0</v>
      </c>
      <c r="AL2600" s="43"/>
      <c r="AN2600" t="s">
        <v>131</v>
      </c>
    </row>
    <row r="2601" spans="1:40" x14ac:dyDescent="0.75">
      <c r="A2601" t="s">
        <v>5399</v>
      </c>
      <c r="B2601" t="s">
        <v>123</v>
      </c>
      <c r="C2601" t="s">
        <v>5400</v>
      </c>
      <c r="D2601" t="s">
        <v>2723</v>
      </c>
      <c r="E2601" t="s">
        <v>126</v>
      </c>
      <c r="F2601">
        <v>402</v>
      </c>
      <c r="G2601">
        <v>55</v>
      </c>
      <c r="H2601" t="s">
        <v>2724</v>
      </c>
      <c r="I2601" t="s">
        <v>128</v>
      </c>
      <c r="J2601" t="s">
        <v>199</v>
      </c>
      <c r="K2601">
        <v>2020</v>
      </c>
      <c r="L2601" t="s">
        <v>153</v>
      </c>
      <c r="O2601" s="43">
        <v>0</v>
      </c>
      <c r="R2601" s="43"/>
      <c r="S2601" s="43">
        <v>0</v>
      </c>
      <c r="T2601" s="43">
        <v>0</v>
      </c>
      <c r="U2601" s="43"/>
      <c r="V2601" s="43"/>
      <c r="W2601" s="43"/>
      <c r="X2601" s="43"/>
      <c r="Y2601" s="43"/>
      <c r="Z2601" s="43"/>
      <c r="AA2601" s="43"/>
      <c r="AB2601" s="43"/>
      <c r="AE2601" s="43">
        <v>0</v>
      </c>
      <c r="AL2601" s="43"/>
      <c r="AN2601" t="s">
        <v>131</v>
      </c>
    </row>
    <row r="2602" spans="1:40" x14ac:dyDescent="0.75">
      <c r="A2602" t="s">
        <v>5401</v>
      </c>
      <c r="B2602" t="s">
        <v>123</v>
      </c>
      <c r="C2602" t="s">
        <v>5402</v>
      </c>
      <c r="D2602" t="s">
        <v>2723</v>
      </c>
      <c r="E2602" t="s">
        <v>126</v>
      </c>
      <c r="F2602">
        <v>402</v>
      </c>
      <c r="G2602">
        <v>58</v>
      </c>
      <c r="H2602" t="s">
        <v>2724</v>
      </c>
      <c r="I2602" t="s">
        <v>128</v>
      </c>
      <c r="J2602" t="s">
        <v>199</v>
      </c>
      <c r="K2602">
        <v>2020</v>
      </c>
      <c r="L2602" t="s">
        <v>156</v>
      </c>
      <c r="O2602" s="43">
        <v>7.7495944273415548E-3</v>
      </c>
      <c r="R2602" s="43"/>
      <c r="S2602" s="43">
        <v>7.7495944273415548E-3</v>
      </c>
      <c r="T2602" s="43">
        <v>0</v>
      </c>
      <c r="U2602" s="43">
        <v>5.5276700640036628E-3</v>
      </c>
      <c r="V2602" s="43"/>
      <c r="W2602" s="43">
        <v>2.221924363337892E-3</v>
      </c>
      <c r="X2602" s="43"/>
      <c r="Y2602" s="43"/>
      <c r="Z2602" s="43"/>
      <c r="AA2602" s="43"/>
      <c r="AB2602" s="43"/>
      <c r="AE2602" s="43">
        <v>0</v>
      </c>
      <c r="AL2602" s="43"/>
      <c r="AN2602" t="s">
        <v>131</v>
      </c>
    </row>
    <row r="2603" spans="1:40" x14ac:dyDescent="0.75">
      <c r="A2603" t="s">
        <v>5403</v>
      </c>
      <c r="B2603" t="s">
        <v>123</v>
      </c>
      <c r="C2603" t="s">
        <v>5404</v>
      </c>
      <c r="D2603" t="s">
        <v>2723</v>
      </c>
      <c r="E2603" t="s">
        <v>126</v>
      </c>
      <c r="F2603">
        <v>402</v>
      </c>
      <c r="G2603">
        <v>6</v>
      </c>
      <c r="H2603" t="s">
        <v>2724</v>
      </c>
      <c r="I2603" t="s">
        <v>128</v>
      </c>
      <c r="J2603" t="s">
        <v>199</v>
      </c>
      <c r="K2603">
        <v>2020</v>
      </c>
      <c r="L2603" t="s">
        <v>20</v>
      </c>
      <c r="O2603" s="43">
        <v>1.1876654266796915</v>
      </c>
      <c r="R2603" s="43"/>
      <c r="S2603" s="43">
        <v>1.1017254266796916</v>
      </c>
      <c r="T2603" s="43">
        <v>8.5940000000000003E-2</v>
      </c>
      <c r="U2603" s="43">
        <v>0.36321059943904821</v>
      </c>
      <c r="V2603" s="43"/>
      <c r="W2603" s="43">
        <v>0.73851482724064343</v>
      </c>
      <c r="X2603" s="43"/>
      <c r="Y2603" s="43"/>
      <c r="Z2603" s="43"/>
      <c r="AA2603" s="43"/>
      <c r="AB2603" s="43"/>
      <c r="AE2603" s="43">
        <v>8.5940000000000003E-2</v>
      </c>
      <c r="AL2603" s="43"/>
      <c r="AN2603" t="s">
        <v>131</v>
      </c>
    </row>
    <row r="2604" spans="1:40" x14ac:dyDescent="0.75">
      <c r="A2604" t="s">
        <v>5405</v>
      </c>
      <c r="B2604" t="s">
        <v>123</v>
      </c>
      <c r="C2604" t="s">
        <v>5406</v>
      </c>
      <c r="D2604" t="s">
        <v>2723</v>
      </c>
      <c r="E2604" t="s">
        <v>126</v>
      </c>
      <c r="F2604">
        <v>402</v>
      </c>
      <c r="G2604">
        <v>7</v>
      </c>
      <c r="H2604" t="s">
        <v>2724</v>
      </c>
      <c r="I2604" t="s">
        <v>128</v>
      </c>
      <c r="J2604" t="s">
        <v>199</v>
      </c>
      <c r="K2604">
        <v>2020</v>
      </c>
      <c r="L2604" t="s">
        <v>161</v>
      </c>
      <c r="O2604" s="43">
        <v>2.8747225505503907E-2</v>
      </c>
      <c r="R2604" s="43"/>
      <c r="S2604" s="43">
        <v>2.8747225505503907E-2</v>
      </c>
      <c r="T2604" s="43">
        <v>0</v>
      </c>
      <c r="U2604" s="43">
        <v>2.3405846754853021E-2</v>
      </c>
      <c r="V2604" s="43"/>
      <c r="W2604" s="43">
        <v>5.3413787506508869E-3</v>
      </c>
      <c r="X2604" s="43"/>
      <c r="Y2604" s="43"/>
      <c r="Z2604" s="43"/>
      <c r="AA2604" s="43"/>
      <c r="AB2604" s="43"/>
      <c r="AE2604" s="43">
        <v>0</v>
      </c>
      <c r="AL2604" s="43"/>
      <c r="AN2604" t="s">
        <v>131</v>
      </c>
    </row>
    <row r="2605" spans="1:40" x14ac:dyDescent="0.75">
      <c r="A2605" t="s">
        <v>5407</v>
      </c>
      <c r="B2605" t="s">
        <v>123</v>
      </c>
      <c r="C2605" t="s">
        <v>5408</v>
      </c>
      <c r="D2605" t="s">
        <v>2723</v>
      </c>
      <c r="E2605" t="s">
        <v>126</v>
      </c>
      <c r="F2605">
        <v>402</v>
      </c>
      <c r="G2605">
        <v>8</v>
      </c>
      <c r="H2605" t="s">
        <v>2724</v>
      </c>
      <c r="I2605" t="s">
        <v>128</v>
      </c>
      <c r="J2605" t="s">
        <v>199</v>
      </c>
      <c r="K2605">
        <v>2020</v>
      </c>
      <c r="L2605" t="s">
        <v>164</v>
      </c>
      <c r="O2605" s="43">
        <v>0</v>
      </c>
      <c r="R2605" s="43"/>
      <c r="S2605" s="43">
        <v>0</v>
      </c>
      <c r="T2605" s="43">
        <v>0</v>
      </c>
      <c r="U2605" s="43"/>
      <c r="V2605" s="43"/>
      <c r="W2605" s="43"/>
      <c r="X2605" s="43"/>
      <c r="Y2605" s="43"/>
      <c r="Z2605" s="43"/>
      <c r="AA2605" s="43"/>
      <c r="AB2605" s="43"/>
      <c r="AE2605" s="43">
        <v>0</v>
      </c>
      <c r="AL2605" s="43"/>
      <c r="AN2605" t="s">
        <v>131</v>
      </c>
    </row>
    <row r="2606" spans="1:40" x14ac:dyDescent="0.75">
      <c r="A2606" t="s">
        <v>5409</v>
      </c>
      <c r="B2606" t="s">
        <v>123</v>
      </c>
      <c r="C2606" t="s">
        <v>5410</v>
      </c>
      <c r="D2606" t="s">
        <v>2723</v>
      </c>
      <c r="E2606" t="s">
        <v>126</v>
      </c>
      <c r="F2606">
        <v>402</v>
      </c>
      <c r="G2606">
        <v>9</v>
      </c>
      <c r="H2606" t="s">
        <v>2724</v>
      </c>
      <c r="I2606" t="s">
        <v>128</v>
      </c>
      <c r="J2606" t="s">
        <v>199</v>
      </c>
      <c r="K2606">
        <v>2020</v>
      </c>
      <c r="L2606" t="s">
        <v>167</v>
      </c>
      <c r="O2606" s="43">
        <v>0</v>
      </c>
      <c r="R2606" s="43"/>
      <c r="S2606" s="43">
        <v>0</v>
      </c>
      <c r="T2606" s="43">
        <v>0</v>
      </c>
      <c r="U2606" s="43"/>
      <c r="V2606" s="43"/>
      <c r="W2606" s="43"/>
      <c r="X2606" s="43"/>
      <c r="Y2606" s="43"/>
      <c r="Z2606" s="43"/>
      <c r="AA2606" s="43"/>
      <c r="AB2606" s="43"/>
      <c r="AE2606" s="43">
        <v>0</v>
      </c>
      <c r="AL2606" s="43"/>
      <c r="AN2606" t="s">
        <v>131</v>
      </c>
    </row>
    <row r="2607" spans="1:40" x14ac:dyDescent="0.75">
      <c r="A2607" t="s">
        <v>5411</v>
      </c>
      <c r="B2607" t="s">
        <v>123</v>
      </c>
      <c r="C2607" t="s">
        <v>5412</v>
      </c>
      <c r="D2607" t="s">
        <v>125</v>
      </c>
      <c r="E2607" t="s">
        <v>126</v>
      </c>
      <c r="F2607">
        <v>400</v>
      </c>
      <c r="G2607">
        <v>0</v>
      </c>
      <c r="H2607" t="s">
        <v>127</v>
      </c>
      <c r="I2607" t="s">
        <v>128</v>
      </c>
      <c r="J2607" t="s">
        <v>129</v>
      </c>
      <c r="K2607">
        <v>2030</v>
      </c>
      <c r="L2607" t="s">
        <v>130</v>
      </c>
      <c r="O2607" s="43">
        <v>39.569347046352924</v>
      </c>
      <c r="R2607" s="43"/>
      <c r="S2607" s="43">
        <v>39.050747046352924</v>
      </c>
      <c r="T2607" s="43">
        <v>0.51860000000000006</v>
      </c>
      <c r="U2607" s="43">
        <v>33.636927320616863</v>
      </c>
      <c r="V2607" s="43"/>
      <c r="W2607" s="43">
        <v>5.4138197257360581</v>
      </c>
      <c r="X2607" s="43"/>
      <c r="Y2607" s="43"/>
      <c r="Z2607" s="43"/>
      <c r="AA2607" s="43"/>
      <c r="AB2607" s="43"/>
      <c r="AE2607" s="43">
        <v>0.51860000000000006</v>
      </c>
      <c r="AL2607" s="43"/>
      <c r="AN2607" t="s">
        <v>131</v>
      </c>
    </row>
    <row r="2608" spans="1:40" x14ac:dyDescent="0.75">
      <c r="A2608" t="s">
        <v>5413</v>
      </c>
      <c r="B2608" t="s">
        <v>123</v>
      </c>
      <c r="C2608" t="s">
        <v>5414</v>
      </c>
      <c r="D2608" t="s">
        <v>125</v>
      </c>
      <c r="E2608" t="s">
        <v>126</v>
      </c>
      <c r="F2608">
        <v>400</v>
      </c>
      <c r="G2608">
        <v>1</v>
      </c>
      <c r="H2608" t="s">
        <v>127</v>
      </c>
      <c r="I2608" t="s">
        <v>128</v>
      </c>
      <c r="J2608" t="s">
        <v>129</v>
      </c>
      <c r="K2608">
        <v>2030</v>
      </c>
      <c r="L2608" t="s">
        <v>134</v>
      </c>
      <c r="O2608" s="43">
        <v>3.0759559319454215E-3</v>
      </c>
      <c r="R2608" s="43"/>
      <c r="S2608" s="43">
        <v>3.0759559319454215E-3</v>
      </c>
      <c r="T2608" s="43">
        <v>0</v>
      </c>
      <c r="U2608" s="43">
        <v>2.9134017976291961E-3</v>
      </c>
      <c r="V2608" s="43"/>
      <c r="W2608" s="43">
        <v>1.6255413431622549E-4</v>
      </c>
      <c r="X2608" s="43"/>
      <c r="Y2608" s="43"/>
      <c r="Z2608" s="43"/>
      <c r="AA2608" s="43"/>
      <c r="AB2608" s="43"/>
      <c r="AE2608" s="43">
        <v>0</v>
      </c>
      <c r="AL2608" s="43"/>
      <c r="AN2608" t="s">
        <v>131</v>
      </c>
    </row>
    <row r="2609" spans="1:40" x14ac:dyDescent="0.75">
      <c r="A2609" t="s">
        <v>5415</v>
      </c>
      <c r="B2609" t="s">
        <v>123</v>
      </c>
      <c r="C2609" t="s">
        <v>5416</v>
      </c>
      <c r="D2609" t="s">
        <v>125</v>
      </c>
      <c r="E2609" t="s">
        <v>126</v>
      </c>
      <c r="F2609">
        <v>400</v>
      </c>
      <c r="G2609">
        <v>2</v>
      </c>
      <c r="H2609" t="s">
        <v>127</v>
      </c>
      <c r="I2609" t="s">
        <v>128</v>
      </c>
      <c r="J2609" t="s">
        <v>129</v>
      </c>
      <c r="K2609">
        <v>2030</v>
      </c>
      <c r="L2609" t="s">
        <v>137</v>
      </c>
      <c r="O2609" s="43">
        <v>1.4203710718332652</v>
      </c>
      <c r="R2609" s="43"/>
      <c r="S2609" s="43">
        <v>1.4203710718332652</v>
      </c>
      <c r="T2609" s="43">
        <v>0</v>
      </c>
      <c r="U2609" s="43">
        <v>1.3509749378279039</v>
      </c>
      <c r="V2609" s="43"/>
      <c r="W2609" s="43">
        <v>6.939613400536121E-2</v>
      </c>
      <c r="X2609" s="43"/>
      <c r="Y2609" s="43"/>
      <c r="Z2609" s="43"/>
      <c r="AA2609" s="43"/>
      <c r="AB2609" s="43"/>
      <c r="AE2609" s="43">
        <v>0</v>
      </c>
      <c r="AL2609" s="43"/>
      <c r="AN2609" t="s">
        <v>131</v>
      </c>
    </row>
    <row r="2610" spans="1:40" x14ac:dyDescent="0.75">
      <c r="A2610" t="s">
        <v>5417</v>
      </c>
      <c r="B2610" t="s">
        <v>123</v>
      </c>
      <c r="C2610" t="s">
        <v>5418</v>
      </c>
      <c r="D2610" t="s">
        <v>125</v>
      </c>
      <c r="E2610" t="s">
        <v>126</v>
      </c>
      <c r="F2610">
        <v>400</v>
      </c>
      <c r="G2610">
        <v>3</v>
      </c>
      <c r="H2610" t="s">
        <v>127</v>
      </c>
      <c r="I2610" t="s">
        <v>128</v>
      </c>
      <c r="J2610" t="s">
        <v>129</v>
      </c>
      <c r="K2610">
        <v>2030</v>
      </c>
      <c r="L2610" t="s">
        <v>21</v>
      </c>
      <c r="O2610" s="43">
        <v>8.5402341565613238</v>
      </c>
      <c r="R2610" s="43"/>
      <c r="S2610" s="43">
        <v>8.5402341565613238</v>
      </c>
      <c r="T2610" s="43">
        <v>0</v>
      </c>
      <c r="U2610" s="43">
        <v>7.4495319964222686</v>
      </c>
      <c r="V2610" s="43"/>
      <c r="W2610" s="43">
        <v>1.090702160139055</v>
      </c>
      <c r="X2610" s="43"/>
      <c r="Y2610" s="43"/>
      <c r="Z2610" s="43"/>
      <c r="AA2610" s="43"/>
      <c r="AB2610" s="43"/>
      <c r="AE2610" s="43">
        <v>0</v>
      </c>
      <c r="AL2610" s="43"/>
      <c r="AN2610" t="s">
        <v>131</v>
      </c>
    </row>
    <row r="2611" spans="1:40" x14ac:dyDescent="0.75">
      <c r="A2611" t="s">
        <v>5419</v>
      </c>
      <c r="B2611" t="s">
        <v>123</v>
      </c>
      <c r="C2611" t="s">
        <v>5420</v>
      </c>
      <c r="D2611" t="s">
        <v>125</v>
      </c>
      <c r="E2611" t="s">
        <v>126</v>
      </c>
      <c r="F2611">
        <v>400</v>
      </c>
      <c r="G2611">
        <v>4</v>
      </c>
      <c r="H2611" t="s">
        <v>127</v>
      </c>
      <c r="I2611" t="s">
        <v>128</v>
      </c>
      <c r="J2611" t="s">
        <v>129</v>
      </c>
      <c r="K2611">
        <v>2030</v>
      </c>
      <c r="L2611" t="s">
        <v>142</v>
      </c>
      <c r="O2611" s="43">
        <v>0</v>
      </c>
      <c r="R2611" s="43"/>
      <c r="S2611" s="43">
        <v>0</v>
      </c>
      <c r="T2611" s="43">
        <v>0</v>
      </c>
      <c r="U2611" s="43">
        <v>0</v>
      </c>
      <c r="V2611" s="43"/>
      <c r="W2611" s="43">
        <v>0</v>
      </c>
      <c r="X2611" s="43"/>
      <c r="Y2611" s="43"/>
      <c r="Z2611" s="43"/>
      <c r="AA2611" s="43"/>
      <c r="AB2611" s="43"/>
      <c r="AE2611" s="43">
        <v>0</v>
      </c>
      <c r="AL2611" s="43"/>
      <c r="AN2611" t="s">
        <v>131</v>
      </c>
    </row>
    <row r="2612" spans="1:40" x14ac:dyDescent="0.75">
      <c r="A2612" t="s">
        <v>5421</v>
      </c>
      <c r="B2612" t="s">
        <v>123</v>
      </c>
      <c r="C2612" t="s">
        <v>5422</v>
      </c>
      <c r="D2612" t="s">
        <v>125</v>
      </c>
      <c r="E2612" t="s">
        <v>126</v>
      </c>
      <c r="F2612">
        <v>400</v>
      </c>
      <c r="G2612">
        <v>51</v>
      </c>
      <c r="H2612" t="s">
        <v>127</v>
      </c>
      <c r="I2612" t="s">
        <v>128</v>
      </c>
      <c r="J2612" t="s">
        <v>129</v>
      </c>
      <c r="K2612">
        <v>2030</v>
      </c>
      <c r="L2612" t="s">
        <v>145</v>
      </c>
      <c r="O2612" s="43">
        <v>12.223277490487883</v>
      </c>
      <c r="R2612" s="43"/>
      <c r="S2612" s="43">
        <v>12.223277490487883</v>
      </c>
      <c r="T2612" s="43">
        <v>0</v>
      </c>
      <c r="U2612" s="43">
        <v>11.79654923620998</v>
      </c>
      <c r="V2612" s="43"/>
      <c r="W2612" s="43">
        <v>0.42672825427790179</v>
      </c>
      <c r="X2612" s="43"/>
      <c r="Y2612" s="43"/>
      <c r="Z2612" s="43"/>
      <c r="AA2612" s="43"/>
      <c r="AB2612" s="43"/>
      <c r="AE2612" s="43">
        <v>0</v>
      </c>
      <c r="AL2612" s="43"/>
      <c r="AN2612" t="s">
        <v>131</v>
      </c>
    </row>
    <row r="2613" spans="1:40" x14ac:dyDescent="0.75">
      <c r="A2613" t="s">
        <v>5423</v>
      </c>
      <c r="B2613" t="s">
        <v>123</v>
      </c>
      <c r="C2613" t="s">
        <v>5424</v>
      </c>
      <c r="D2613" t="s">
        <v>125</v>
      </c>
      <c r="E2613" t="s">
        <v>126</v>
      </c>
      <c r="F2613">
        <v>400</v>
      </c>
      <c r="G2613">
        <v>52</v>
      </c>
      <c r="H2613" t="s">
        <v>127</v>
      </c>
      <c r="I2613" t="s">
        <v>128</v>
      </c>
      <c r="J2613" t="s">
        <v>129</v>
      </c>
      <c r="K2613">
        <v>2030</v>
      </c>
      <c r="L2613" t="s">
        <v>72</v>
      </c>
      <c r="O2613" s="43">
        <v>0</v>
      </c>
      <c r="R2613" s="43"/>
      <c r="S2613" s="43">
        <v>0</v>
      </c>
      <c r="T2613" s="43">
        <v>0</v>
      </c>
      <c r="U2613" s="43">
        <v>0</v>
      </c>
      <c r="V2613" s="43"/>
      <c r="W2613" s="43">
        <v>0</v>
      </c>
      <c r="X2613" s="43"/>
      <c r="Y2613" s="43"/>
      <c r="Z2613" s="43"/>
      <c r="AA2613" s="43"/>
      <c r="AB2613" s="43"/>
      <c r="AE2613" s="43">
        <v>0</v>
      </c>
      <c r="AL2613" s="43"/>
      <c r="AN2613" t="s">
        <v>131</v>
      </c>
    </row>
    <row r="2614" spans="1:40" x14ac:dyDescent="0.75">
      <c r="A2614" t="s">
        <v>5425</v>
      </c>
      <c r="B2614" t="s">
        <v>123</v>
      </c>
      <c r="C2614" t="s">
        <v>5426</v>
      </c>
      <c r="D2614" t="s">
        <v>125</v>
      </c>
      <c r="E2614" t="s">
        <v>126</v>
      </c>
      <c r="F2614">
        <v>400</v>
      </c>
      <c r="G2614">
        <v>53</v>
      </c>
      <c r="H2614" t="s">
        <v>127</v>
      </c>
      <c r="I2614" t="s">
        <v>128</v>
      </c>
      <c r="J2614" t="s">
        <v>129</v>
      </c>
      <c r="K2614">
        <v>2030</v>
      </c>
      <c r="L2614" t="s">
        <v>150</v>
      </c>
      <c r="O2614" s="43">
        <v>2.7725907713957669</v>
      </c>
      <c r="R2614" s="43"/>
      <c r="S2614" s="43">
        <v>2.7725907713957669</v>
      </c>
      <c r="T2614" s="43">
        <v>0</v>
      </c>
      <c r="U2614" s="43">
        <v>0.56293745532798689</v>
      </c>
      <c r="V2614" s="43"/>
      <c r="W2614" s="43">
        <v>2.2096533160677798</v>
      </c>
      <c r="X2614" s="43"/>
      <c r="Y2614" s="43"/>
      <c r="Z2614" s="43"/>
      <c r="AA2614" s="43"/>
      <c r="AB2614" s="43"/>
      <c r="AE2614" s="43">
        <v>0</v>
      </c>
      <c r="AL2614" s="43"/>
      <c r="AN2614" t="s">
        <v>131</v>
      </c>
    </row>
    <row r="2615" spans="1:40" x14ac:dyDescent="0.75">
      <c r="A2615" t="s">
        <v>5427</v>
      </c>
      <c r="B2615" t="s">
        <v>123</v>
      </c>
      <c r="C2615" t="s">
        <v>5428</v>
      </c>
      <c r="D2615" t="s">
        <v>125</v>
      </c>
      <c r="E2615" t="s">
        <v>126</v>
      </c>
      <c r="F2615">
        <v>400</v>
      </c>
      <c r="G2615">
        <v>55</v>
      </c>
      <c r="H2615" t="s">
        <v>127</v>
      </c>
      <c r="I2615" t="s">
        <v>128</v>
      </c>
      <c r="J2615" t="s">
        <v>129</v>
      </c>
      <c r="K2615">
        <v>2030</v>
      </c>
      <c r="L2615" t="s">
        <v>153</v>
      </c>
      <c r="O2615" s="43">
        <v>0</v>
      </c>
      <c r="R2615" s="43"/>
      <c r="S2615" s="43">
        <v>0</v>
      </c>
      <c r="T2615" s="43">
        <v>0</v>
      </c>
      <c r="U2615" s="43">
        <v>0</v>
      </c>
      <c r="V2615" s="43"/>
      <c r="W2615" s="43">
        <v>0</v>
      </c>
      <c r="X2615" s="43"/>
      <c r="Y2615" s="43"/>
      <c r="Z2615" s="43"/>
      <c r="AA2615" s="43"/>
      <c r="AB2615" s="43"/>
      <c r="AE2615" s="43">
        <v>0</v>
      </c>
      <c r="AL2615" s="43"/>
      <c r="AN2615" t="s">
        <v>131</v>
      </c>
    </row>
    <row r="2616" spans="1:40" x14ac:dyDescent="0.75">
      <c r="A2616" t="s">
        <v>5429</v>
      </c>
      <c r="B2616" t="s">
        <v>123</v>
      </c>
      <c r="C2616" t="s">
        <v>5430</v>
      </c>
      <c r="D2616" t="s">
        <v>125</v>
      </c>
      <c r="E2616" t="s">
        <v>126</v>
      </c>
      <c r="F2616">
        <v>400</v>
      </c>
      <c r="G2616">
        <v>58</v>
      </c>
      <c r="H2616" t="s">
        <v>127</v>
      </c>
      <c r="I2616" t="s">
        <v>128</v>
      </c>
      <c r="J2616" t="s">
        <v>129</v>
      </c>
      <c r="K2616">
        <v>2030</v>
      </c>
      <c r="L2616" t="s">
        <v>156</v>
      </c>
      <c r="O2616" s="43">
        <v>2.6610044953559573</v>
      </c>
      <c r="R2616" s="43"/>
      <c r="S2616" s="43">
        <v>2.6610044953559573</v>
      </c>
      <c r="T2616" s="43">
        <v>0</v>
      </c>
      <c r="U2616" s="43">
        <v>2.3483128220223239</v>
      </c>
      <c r="V2616" s="43"/>
      <c r="W2616" s="43">
        <v>0.31269167333363329</v>
      </c>
      <c r="X2616" s="43"/>
      <c r="Y2616" s="43"/>
      <c r="Z2616" s="43"/>
      <c r="AA2616" s="43"/>
      <c r="AB2616" s="43"/>
      <c r="AE2616" s="43">
        <v>0</v>
      </c>
      <c r="AL2616" s="43"/>
      <c r="AN2616" t="s">
        <v>131</v>
      </c>
    </row>
    <row r="2617" spans="1:40" x14ac:dyDescent="0.75">
      <c r="A2617" t="s">
        <v>5431</v>
      </c>
      <c r="B2617" t="s">
        <v>123</v>
      </c>
      <c r="C2617" t="s">
        <v>5432</v>
      </c>
      <c r="D2617" t="s">
        <v>125</v>
      </c>
      <c r="E2617" t="s">
        <v>126</v>
      </c>
      <c r="F2617">
        <v>400</v>
      </c>
      <c r="G2617">
        <v>6</v>
      </c>
      <c r="H2617" t="s">
        <v>127</v>
      </c>
      <c r="I2617" t="s">
        <v>128</v>
      </c>
      <c r="J2617" t="s">
        <v>129</v>
      </c>
      <c r="K2617">
        <v>2030</v>
      </c>
      <c r="L2617" t="s">
        <v>20</v>
      </c>
      <c r="O2617" s="43">
        <v>1.6568985898228212</v>
      </c>
      <c r="R2617" s="43"/>
      <c r="S2617" s="43">
        <v>1.1382985898228211</v>
      </c>
      <c r="T2617" s="43">
        <v>0.51860000000000006</v>
      </c>
      <c r="U2617" s="43">
        <v>0.9028198302746866</v>
      </c>
      <c r="V2617" s="43"/>
      <c r="W2617" s="43">
        <v>0.23547875954813441</v>
      </c>
      <c r="X2617" s="43"/>
      <c r="Y2617" s="43"/>
      <c r="Z2617" s="43"/>
      <c r="AA2617" s="43"/>
      <c r="AB2617" s="43"/>
      <c r="AE2617" s="43">
        <v>0.51860000000000006</v>
      </c>
      <c r="AL2617" s="43"/>
      <c r="AN2617" t="s">
        <v>131</v>
      </c>
    </row>
    <row r="2618" spans="1:40" x14ac:dyDescent="0.75">
      <c r="A2618" t="s">
        <v>5433</v>
      </c>
      <c r="B2618" t="s">
        <v>123</v>
      </c>
      <c r="C2618" t="s">
        <v>5434</v>
      </c>
      <c r="D2618" t="s">
        <v>125</v>
      </c>
      <c r="E2618" t="s">
        <v>126</v>
      </c>
      <c r="F2618">
        <v>400</v>
      </c>
      <c r="G2618">
        <v>7</v>
      </c>
      <c r="H2618" t="s">
        <v>127</v>
      </c>
      <c r="I2618" t="s">
        <v>128</v>
      </c>
      <c r="J2618" t="s">
        <v>129</v>
      </c>
      <c r="K2618">
        <v>2030</v>
      </c>
      <c r="L2618" t="s">
        <v>161</v>
      </c>
      <c r="O2618" s="43">
        <v>10.29189451496396</v>
      </c>
      <c r="R2618" s="43"/>
      <c r="S2618" s="43">
        <v>10.29189451496396</v>
      </c>
      <c r="T2618" s="43">
        <v>0</v>
      </c>
      <c r="U2618" s="43">
        <v>9.2228876407340845</v>
      </c>
      <c r="V2618" s="43"/>
      <c r="W2618" s="43">
        <v>1.0690068742298759</v>
      </c>
      <c r="X2618" s="43"/>
      <c r="Y2618" s="43"/>
      <c r="Z2618" s="43"/>
      <c r="AA2618" s="43"/>
      <c r="AB2618" s="43"/>
      <c r="AE2618" s="43">
        <v>0</v>
      </c>
      <c r="AL2618" s="43"/>
      <c r="AN2618" t="s">
        <v>131</v>
      </c>
    </row>
    <row r="2619" spans="1:40" x14ac:dyDescent="0.75">
      <c r="A2619" t="s">
        <v>5435</v>
      </c>
      <c r="B2619" t="s">
        <v>123</v>
      </c>
      <c r="C2619" t="s">
        <v>5436</v>
      </c>
      <c r="D2619" t="s">
        <v>125</v>
      </c>
      <c r="E2619" t="s">
        <v>126</v>
      </c>
      <c r="F2619">
        <v>400</v>
      </c>
      <c r="G2619">
        <v>8</v>
      </c>
      <c r="H2619" t="s">
        <v>127</v>
      </c>
      <c r="I2619" t="s">
        <v>128</v>
      </c>
      <c r="J2619" t="s">
        <v>129</v>
      </c>
      <c r="K2619">
        <v>2030</v>
      </c>
      <c r="L2619" t="s">
        <v>164</v>
      </c>
      <c r="O2619" s="43">
        <v>0</v>
      </c>
      <c r="R2619" s="43"/>
      <c r="S2619" s="43">
        <v>0</v>
      </c>
      <c r="T2619" s="43">
        <v>0</v>
      </c>
      <c r="U2619" s="43">
        <v>0</v>
      </c>
      <c r="V2619" s="43"/>
      <c r="W2619" s="43">
        <v>0</v>
      </c>
      <c r="X2619" s="43"/>
      <c r="Y2619" s="43"/>
      <c r="Z2619" s="43"/>
      <c r="AA2619" s="43"/>
      <c r="AB2619" s="43"/>
      <c r="AE2619" s="43">
        <v>0</v>
      </c>
      <c r="AL2619" s="43"/>
      <c r="AN2619" t="s">
        <v>131</v>
      </c>
    </row>
    <row r="2620" spans="1:40" x14ac:dyDescent="0.75">
      <c r="A2620" t="s">
        <v>5437</v>
      </c>
      <c r="B2620" t="s">
        <v>123</v>
      </c>
      <c r="C2620" t="s">
        <v>5438</v>
      </c>
      <c r="D2620" t="s">
        <v>125</v>
      </c>
      <c r="E2620" t="s">
        <v>126</v>
      </c>
      <c r="F2620">
        <v>400</v>
      </c>
      <c r="G2620">
        <v>9</v>
      </c>
      <c r="H2620" t="s">
        <v>127</v>
      </c>
      <c r="I2620" t="s">
        <v>128</v>
      </c>
      <c r="J2620" t="s">
        <v>129</v>
      </c>
      <c r="K2620">
        <v>2030</v>
      </c>
      <c r="L2620" t="s">
        <v>167</v>
      </c>
      <c r="O2620" s="43">
        <v>0</v>
      </c>
      <c r="R2620" s="43"/>
      <c r="S2620" s="43">
        <v>0</v>
      </c>
      <c r="T2620" s="43">
        <v>0</v>
      </c>
      <c r="U2620" s="43">
        <v>0</v>
      </c>
      <c r="V2620" s="43"/>
      <c r="W2620" s="43">
        <v>0</v>
      </c>
      <c r="X2620" s="43"/>
      <c r="Y2620" s="43"/>
      <c r="Z2620" s="43"/>
      <c r="AA2620" s="43"/>
      <c r="AB2620" s="43"/>
      <c r="AE2620" s="43">
        <v>0</v>
      </c>
      <c r="AL2620" s="43"/>
      <c r="AN2620" t="s">
        <v>131</v>
      </c>
    </row>
    <row r="2621" spans="1:40" x14ac:dyDescent="0.75">
      <c r="A2621" t="s">
        <v>5439</v>
      </c>
      <c r="B2621" t="s">
        <v>123</v>
      </c>
      <c r="C2621" t="s">
        <v>5440</v>
      </c>
      <c r="D2621" t="s">
        <v>125</v>
      </c>
      <c r="E2621" t="s">
        <v>126</v>
      </c>
      <c r="F2621">
        <v>401</v>
      </c>
      <c r="G2621">
        <v>0</v>
      </c>
      <c r="H2621" t="s">
        <v>127</v>
      </c>
      <c r="I2621" t="s">
        <v>128</v>
      </c>
      <c r="J2621" t="s">
        <v>170</v>
      </c>
      <c r="K2621">
        <v>2030</v>
      </c>
      <c r="L2621" t="s">
        <v>130</v>
      </c>
      <c r="O2621" s="43">
        <v>29.572481177414819</v>
      </c>
      <c r="R2621" s="43"/>
      <c r="S2621" s="43">
        <v>29.175221177414819</v>
      </c>
      <c r="T2621" s="43">
        <v>0.39726</v>
      </c>
      <c r="U2621" s="43">
        <v>24.25816087488986</v>
      </c>
      <c r="V2621" s="43"/>
      <c r="W2621" s="43">
        <v>4.9170603025249591</v>
      </c>
      <c r="X2621" s="43"/>
      <c r="Y2621" s="43"/>
      <c r="Z2621" s="43"/>
      <c r="AA2621" s="43"/>
      <c r="AB2621" s="43"/>
      <c r="AE2621" s="43">
        <v>0.39726</v>
      </c>
      <c r="AL2621" s="43"/>
      <c r="AN2621" t="s">
        <v>131</v>
      </c>
    </row>
    <row r="2622" spans="1:40" x14ac:dyDescent="0.75">
      <c r="A2622" t="s">
        <v>5441</v>
      </c>
      <c r="B2622" t="s">
        <v>123</v>
      </c>
      <c r="C2622" t="s">
        <v>5442</v>
      </c>
      <c r="D2622" t="s">
        <v>125</v>
      </c>
      <c r="E2622" t="s">
        <v>126</v>
      </c>
      <c r="F2622">
        <v>401</v>
      </c>
      <c r="G2622">
        <v>1</v>
      </c>
      <c r="H2622" t="s">
        <v>127</v>
      </c>
      <c r="I2622" t="s">
        <v>128</v>
      </c>
      <c r="J2622" t="s">
        <v>170</v>
      </c>
      <c r="K2622">
        <v>2030</v>
      </c>
      <c r="L2622" t="s">
        <v>134</v>
      </c>
      <c r="O2622" s="43">
        <v>2.5754858444516061E-3</v>
      </c>
      <c r="R2622" s="43"/>
      <c r="S2622" s="43">
        <v>2.5754858444516061E-3</v>
      </c>
      <c r="T2622" s="43">
        <v>0</v>
      </c>
      <c r="U2622" s="43">
        <v>2.4204061218305799E-3</v>
      </c>
      <c r="V2622" s="43"/>
      <c r="W2622" s="43">
        <v>1.5507972262102611E-4</v>
      </c>
      <c r="X2622" s="43"/>
      <c r="Y2622" s="43"/>
      <c r="Z2622" s="43"/>
      <c r="AA2622" s="43"/>
      <c r="AB2622" s="43"/>
      <c r="AE2622" s="43">
        <v>0</v>
      </c>
      <c r="AL2622" s="43"/>
      <c r="AN2622" t="s">
        <v>131</v>
      </c>
    </row>
    <row r="2623" spans="1:40" x14ac:dyDescent="0.75">
      <c r="A2623" t="s">
        <v>5443</v>
      </c>
      <c r="B2623" t="s">
        <v>123</v>
      </c>
      <c r="C2623" t="s">
        <v>5444</v>
      </c>
      <c r="D2623" t="s">
        <v>125</v>
      </c>
      <c r="E2623" t="s">
        <v>126</v>
      </c>
      <c r="F2623">
        <v>401</v>
      </c>
      <c r="G2623">
        <v>2</v>
      </c>
      <c r="H2623" t="s">
        <v>127</v>
      </c>
      <c r="I2623" t="s">
        <v>128</v>
      </c>
      <c r="J2623" t="s">
        <v>170</v>
      </c>
      <c r="K2623">
        <v>2030</v>
      </c>
      <c r="L2623" t="s">
        <v>137</v>
      </c>
      <c r="O2623" s="43">
        <v>1.148595116033762</v>
      </c>
      <c r="R2623" s="43"/>
      <c r="S2623" s="43">
        <v>1.148595116033762</v>
      </c>
      <c r="T2623" s="43">
        <v>0</v>
      </c>
      <c r="U2623" s="43">
        <v>1.083971784965553</v>
      </c>
      <c r="V2623" s="43"/>
      <c r="W2623" s="43">
        <v>6.4623331068208986E-2</v>
      </c>
      <c r="X2623" s="43"/>
      <c r="Y2623" s="43"/>
      <c r="Z2623" s="43"/>
      <c r="AA2623" s="43"/>
      <c r="AB2623" s="43"/>
      <c r="AE2623" s="43">
        <v>0</v>
      </c>
      <c r="AL2623" s="43"/>
      <c r="AN2623" t="s">
        <v>131</v>
      </c>
    </row>
    <row r="2624" spans="1:40" x14ac:dyDescent="0.75">
      <c r="A2624" t="s">
        <v>5445</v>
      </c>
      <c r="B2624" t="s">
        <v>123</v>
      </c>
      <c r="C2624" t="s">
        <v>5446</v>
      </c>
      <c r="D2624" t="s">
        <v>125</v>
      </c>
      <c r="E2624" t="s">
        <v>126</v>
      </c>
      <c r="F2624">
        <v>401</v>
      </c>
      <c r="G2624">
        <v>3</v>
      </c>
      <c r="H2624" t="s">
        <v>127</v>
      </c>
      <c r="I2624" t="s">
        <v>128</v>
      </c>
      <c r="J2624" t="s">
        <v>170</v>
      </c>
      <c r="K2624">
        <v>2030</v>
      </c>
      <c r="L2624" t="s">
        <v>21</v>
      </c>
      <c r="O2624" s="43">
        <v>5.8742255784000941</v>
      </c>
      <c r="R2624" s="43"/>
      <c r="S2624" s="43">
        <v>5.8742255784000941</v>
      </c>
      <c r="T2624" s="43">
        <v>0</v>
      </c>
      <c r="U2624" s="43">
        <v>4.8808729514866993</v>
      </c>
      <c r="V2624" s="43"/>
      <c r="W2624" s="43">
        <v>0.99335262691339465</v>
      </c>
      <c r="X2624" s="43"/>
      <c r="Y2624" s="43"/>
      <c r="Z2624" s="43"/>
      <c r="AA2624" s="43"/>
      <c r="AB2624" s="43"/>
      <c r="AE2624" s="43">
        <v>0</v>
      </c>
      <c r="AL2624" s="43"/>
      <c r="AN2624" t="s">
        <v>131</v>
      </c>
    </row>
    <row r="2625" spans="1:40" x14ac:dyDescent="0.75">
      <c r="A2625" t="s">
        <v>5447</v>
      </c>
      <c r="B2625" t="s">
        <v>123</v>
      </c>
      <c r="C2625" t="s">
        <v>5448</v>
      </c>
      <c r="D2625" t="s">
        <v>125</v>
      </c>
      <c r="E2625" t="s">
        <v>126</v>
      </c>
      <c r="F2625">
        <v>401</v>
      </c>
      <c r="G2625">
        <v>4</v>
      </c>
      <c r="H2625" t="s">
        <v>127</v>
      </c>
      <c r="I2625" t="s">
        <v>128</v>
      </c>
      <c r="J2625" t="s">
        <v>170</v>
      </c>
      <c r="K2625">
        <v>2030</v>
      </c>
      <c r="L2625" t="s">
        <v>142</v>
      </c>
      <c r="O2625" s="43">
        <v>0</v>
      </c>
      <c r="R2625" s="43"/>
      <c r="S2625" s="43">
        <v>0</v>
      </c>
      <c r="T2625" s="43">
        <v>0</v>
      </c>
      <c r="U2625" s="43"/>
      <c r="V2625" s="43"/>
      <c r="W2625" s="43"/>
      <c r="X2625" s="43"/>
      <c r="Y2625" s="43"/>
      <c r="Z2625" s="43"/>
      <c r="AA2625" s="43"/>
      <c r="AB2625" s="43"/>
      <c r="AE2625" s="43">
        <v>0</v>
      </c>
      <c r="AL2625" s="43"/>
      <c r="AN2625" t="s">
        <v>131</v>
      </c>
    </row>
    <row r="2626" spans="1:40" x14ac:dyDescent="0.75">
      <c r="A2626" t="s">
        <v>5449</v>
      </c>
      <c r="B2626" t="s">
        <v>123</v>
      </c>
      <c r="C2626" t="s">
        <v>5450</v>
      </c>
      <c r="D2626" t="s">
        <v>125</v>
      </c>
      <c r="E2626" t="s">
        <v>126</v>
      </c>
      <c r="F2626">
        <v>401</v>
      </c>
      <c r="G2626">
        <v>51</v>
      </c>
      <c r="H2626" t="s">
        <v>127</v>
      </c>
      <c r="I2626" t="s">
        <v>128</v>
      </c>
      <c r="J2626" t="s">
        <v>170</v>
      </c>
      <c r="K2626">
        <v>2030</v>
      </c>
      <c r="L2626" t="s">
        <v>145</v>
      </c>
      <c r="O2626" s="43">
        <v>11.149928083163015</v>
      </c>
      <c r="R2626" s="43"/>
      <c r="S2626" s="43">
        <v>11.149928083163015</v>
      </c>
      <c r="T2626" s="43">
        <v>0</v>
      </c>
      <c r="U2626" s="43">
        <v>10.74327491952951</v>
      </c>
      <c r="V2626" s="43"/>
      <c r="W2626" s="43">
        <v>0.40665316363350451</v>
      </c>
      <c r="X2626" s="43"/>
      <c r="Y2626" s="43"/>
      <c r="Z2626" s="43"/>
      <c r="AA2626" s="43"/>
      <c r="AB2626" s="43"/>
      <c r="AE2626" s="43">
        <v>0</v>
      </c>
      <c r="AL2626" s="43"/>
      <c r="AN2626" t="s">
        <v>131</v>
      </c>
    </row>
    <row r="2627" spans="1:40" x14ac:dyDescent="0.75">
      <c r="A2627" t="s">
        <v>5451</v>
      </c>
      <c r="B2627" t="s">
        <v>123</v>
      </c>
      <c r="C2627" t="s">
        <v>5452</v>
      </c>
      <c r="D2627" t="s">
        <v>125</v>
      </c>
      <c r="E2627" t="s">
        <v>126</v>
      </c>
      <c r="F2627">
        <v>401</v>
      </c>
      <c r="G2627">
        <v>52</v>
      </c>
      <c r="H2627" t="s">
        <v>127</v>
      </c>
      <c r="I2627" t="s">
        <v>128</v>
      </c>
      <c r="J2627" t="s">
        <v>170</v>
      </c>
      <c r="K2627">
        <v>2030</v>
      </c>
      <c r="L2627" t="s">
        <v>72</v>
      </c>
      <c r="O2627" s="43">
        <v>0</v>
      </c>
      <c r="R2627" s="43"/>
      <c r="S2627" s="43">
        <v>0</v>
      </c>
      <c r="T2627" s="43">
        <v>0</v>
      </c>
      <c r="U2627" s="43"/>
      <c r="V2627" s="43"/>
      <c r="W2627" s="43"/>
      <c r="X2627" s="43"/>
      <c r="Y2627" s="43"/>
      <c r="Z2627" s="43"/>
      <c r="AA2627" s="43"/>
      <c r="AB2627" s="43"/>
      <c r="AE2627" s="43">
        <v>0</v>
      </c>
      <c r="AL2627" s="43"/>
      <c r="AN2627" t="s">
        <v>131</v>
      </c>
    </row>
    <row r="2628" spans="1:40" x14ac:dyDescent="0.75">
      <c r="A2628" t="s">
        <v>5453</v>
      </c>
      <c r="B2628" t="s">
        <v>123</v>
      </c>
      <c r="C2628" t="s">
        <v>5454</v>
      </c>
      <c r="D2628" t="s">
        <v>125</v>
      </c>
      <c r="E2628" t="s">
        <v>126</v>
      </c>
      <c r="F2628">
        <v>401</v>
      </c>
      <c r="G2628">
        <v>53</v>
      </c>
      <c r="H2628" t="s">
        <v>127</v>
      </c>
      <c r="I2628" t="s">
        <v>128</v>
      </c>
      <c r="J2628" t="s">
        <v>170</v>
      </c>
      <c r="K2628">
        <v>2030</v>
      </c>
      <c r="L2628" t="s">
        <v>150</v>
      </c>
      <c r="O2628" s="43">
        <v>2.5641571371603598</v>
      </c>
      <c r="R2628" s="43"/>
      <c r="S2628" s="43">
        <v>2.5641571371603598</v>
      </c>
      <c r="T2628" s="43">
        <v>0</v>
      </c>
      <c r="U2628" s="43">
        <v>0.46783162539218442</v>
      </c>
      <c r="V2628" s="43"/>
      <c r="W2628" s="43">
        <v>2.0963255117681752</v>
      </c>
      <c r="X2628" s="43"/>
      <c r="Y2628" s="43"/>
      <c r="Z2628" s="43"/>
      <c r="AA2628" s="43"/>
      <c r="AB2628" s="43"/>
      <c r="AE2628" s="43">
        <v>0</v>
      </c>
      <c r="AL2628" s="43"/>
      <c r="AN2628" t="s">
        <v>131</v>
      </c>
    </row>
    <row r="2629" spans="1:40" x14ac:dyDescent="0.75">
      <c r="A2629" t="s">
        <v>5455</v>
      </c>
      <c r="B2629" t="s">
        <v>123</v>
      </c>
      <c r="C2629" t="s">
        <v>5456</v>
      </c>
      <c r="D2629" t="s">
        <v>125</v>
      </c>
      <c r="E2629" t="s">
        <v>126</v>
      </c>
      <c r="F2629">
        <v>401</v>
      </c>
      <c r="G2629">
        <v>55</v>
      </c>
      <c r="H2629" t="s">
        <v>127</v>
      </c>
      <c r="I2629" t="s">
        <v>128</v>
      </c>
      <c r="J2629" t="s">
        <v>170</v>
      </c>
      <c r="K2629">
        <v>2030</v>
      </c>
      <c r="L2629" t="s">
        <v>153</v>
      </c>
      <c r="O2629" s="43">
        <v>0</v>
      </c>
      <c r="R2629" s="43"/>
      <c r="S2629" s="43">
        <v>0</v>
      </c>
      <c r="T2629" s="43">
        <v>0</v>
      </c>
      <c r="U2629" s="43"/>
      <c r="V2629" s="43"/>
      <c r="W2629" s="43"/>
      <c r="X2629" s="43"/>
      <c r="Y2629" s="43"/>
      <c r="Z2629" s="43"/>
      <c r="AA2629" s="43"/>
      <c r="AB2629" s="43"/>
      <c r="AE2629" s="43">
        <v>0</v>
      </c>
      <c r="AL2629" s="43"/>
      <c r="AN2629" t="s">
        <v>131</v>
      </c>
    </row>
    <row r="2630" spans="1:40" x14ac:dyDescent="0.75">
      <c r="A2630" t="s">
        <v>5457</v>
      </c>
      <c r="B2630" t="s">
        <v>123</v>
      </c>
      <c r="C2630" t="s">
        <v>5458</v>
      </c>
      <c r="D2630" t="s">
        <v>125</v>
      </c>
      <c r="E2630" t="s">
        <v>126</v>
      </c>
      <c r="F2630">
        <v>401</v>
      </c>
      <c r="G2630">
        <v>58</v>
      </c>
      <c r="H2630" t="s">
        <v>127</v>
      </c>
      <c r="I2630" t="s">
        <v>128</v>
      </c>
      <c r="J2630" t="s">
        <v>170</v>
      </c>
      <c r="K2630">
        <v>2030</v>
      </c>
      <c r="L2630" t="s">
        <v>156</v>
      </c>
      <c r="O2630" s="43">
        <v>1.9901363783243105</v>
      </c>
      <c r="R2630" s="43"/>
      <c r="S2630" s="43">
        <v>1.9901363783243105</v>
      </c>
      <c r="T2630" s="43">
        <v>0</v>
      </c>
      <c r="U2630" s="43">
        <v>1.7254764074243909</v>
      </c>
      <c r="V2630" s="43"/>
      <c r="W2630" s="43">
        <v>0.26465997089991949</v>
      </c>
      <c r="X2630" s="43"/>
      <c r="Y2630" s="43"/>
      <c r="Z2630" s="43"/>
      <c r="AA2630" s="43"/>
      <c r="AB2630" s="43"/>
      <c r="AE2630" s="43">
        <v>0</v>
      </c>
      <c r="AL2630" s="43"/>
      <c r="AN2630" t="s">
        <v>131</v>
      </c>
    </row>
    <row r="2631" spans="1:40" x14ac:dyDescent="0.75">
      <c r="A2631" t="s">
        <v>5459</v>
      </c>
      <c r="B2631" t="s">
        <v>123</v>
      </c>
      <c r="C2631" t="s">
        <v>5460</v>
      </c>
      <c r="D2631" t="s">
        <v>125</v>
      </c>
      <c r="E2631" t="s">
        <v>126</v>
      </c>
      <c r="F2631">
        <v>401</v>
      </c>
      <c r="G2631">
        <v>6</v>
      </c>
      <c r="H2631" t="s">
        <v>127</v>
      </c>
      <c r="I2631" t="s">
        <v>128</v>
      </c>
      <c r="J2631" t="s">
        <v>170</v>
      </c>
      <c r="K2631">
        <v>2030</v>
      </c>
      <c r="L2631" t="s">
        <v>20</v>
      </c>
      <c r="O2631" s="43">
        <v>1.1880692204730148</v>
      </c>
      <c r="R2631" s="43"/>
      <c r="S2631" s="43">
        <v>0.79080922047301483</v>
      </c>
      <c r="T2631" s="43">
        <v>0.39726</v>
      </c>
      <c r="U2631" s="43">
        <v>0.57778329434756437</v>
      </c>
      <c r="V2631" s="43"/>
      <c r="W2631" s="43">
        <v>0.2130259261254504</v>
      </c>
      <c r="X2631" s="43"/>
      <c r="Y2631" s="43"/>
      <c r="Z2631" s="43"/>
      <c r="AA2631" s="43"/>
      <c r="AB2631" s="43"/>
      <c r="AE2631" s="43">
        <v>0.39726</v>
      </c>
      <c r="AL2631" s="43"/>
      <c r="AN2631" t="s">
        <v>131</v>
      </c>
    </row>
    <row r="2632" spans="1:40" x14ac:dyDescent="0.75">
      <c r="A2632" t="s">
        <v>5461</v>
      </c>
      <c r="B2632" t="s">
        <v>123</v>
      </c>
      <c r="C2632" t="s">
        <v>5462</v>
      </c>
      <c r="D2632" t="s">
        <v>125</v>
      </c>
      <c r="E2632" t="s">
        <v>126</v>
      </c>
      <c r="F2632">
        <v>401</v>
      </c>
      <c r="G2632">
        <v>7</v>
      </c>
      <c r="H2632" t="s">
        <v>127</v>
      </c>
      <c r="I2632" t="s">
        <v>128</v>
      </c>
      <c r="J2632" t="s">
        <v>170</v>
      </c>
      <c r="K2632">
        <v>2030</v>
      </c>
      <c r="L2632" t="s">
        <v>161</v>
      </c>
      <c r="O2632" s="43">
        <v>5.6547941780158126</v>
      </c>
      <c r="R2632" s="43"/>
      <c r="S2632" s="43">
        <v>5.6547941780158126</v>
      </c>
      <c r="T2632" s="43">
        <v>0</v>
      </c>
      <c r="U2632" s="43">
        <v>4.7765294856221274</v>
      </c>
      <c r="V2632" s="43"/>
      <c r="W2632" s="43">
        <v>0.87826469239368499</v>
      </c>
      <c r="X2632" s="43"/>
      <c r="Y2632" s="43"/>
      <c r="Z2632" s="43"/>
      <c r="AA2632" s="43"/>
      <c r="AB2632" s="43"/>
      <c r="AE2632" s="43">
        <v>0</v>
      </c>
      <c r="AL2632" s="43"/>
      <c r="AN2632" t="s">
        <v>131</v>
      </c>
    </row>
    <row r="2633" spans="1:40" x14ac:dyDescent="0.75">
      <c r="A2633" t="s">
        <v>5463</v>
      </c>
      <c r="B2633" t="s">
        <v>123</v>
      </c>
      <c r="C2633" t="s">
        <v>5464</v>
      </c>
      <c r="D2633" t="s">
        <v>125</v>
      </c>
      <c r="E2633" t="s">
        <v>126</v>
      </c>
      <c r="F2633">
        <v>401</v>
      </c>
      <c r="G2633">
        <v>8</v>
      </c>
      <c r="H2633" t="s">
        <v>127</v>
      </c>
      <c r="I2633" t="s">
        <v>128</v>
      </c>
      <c r="J2633" t="s">
        <v>170</v>
      </c>
      <c r="K2633">
        <v>2030</v>
      </c>
      <c r="L2633" t="s">
        <v>164</v>
      </c>
      <c r="O2633" s="43">
        <v>0</v>
      </c>
      <c r="R2633" s="43"/>
      <c r="S2633" s="43">
        <v>0</v>
      </c>
      <c r="T2633" s="43">
        <v>0</v>
      </c>
      <c r="U2633" s="43"/>
      <c r="V2633" s="43"/>
      <c r="W2633" s="43"/>
      <c r="X2633" s="43"/>
      <c r="Y2633" s="43"/>
      <c r="Z2633" s="43"/>
      <c r="AA2633" s="43"/>
      <c r="AB2633" s="43"/>
      <c r="AE2633" s="43">
        <v>0</v>
      </c>
      <c r="AL2633" s="43"/>
      <c r="AN2633" t="s">
        <v>131</v>
      </c>
    </row>
    <row r="2634" spans="1:40" x14ac:dyDescent="0.75">
      <c r="A2634" t="s">
        <v>5465</v>
      </c>
      <c r="B2634" t="s">
        <v>123</v>
      </c>
      <c r="C2634" t="s">
        <v>5466</v>
      </c>
      <c r="D2634" t="s">
        <v>125</v>
      </c>
      <c r="E2634" t="s">
        <v>126</v>
      </c>
      <c r="F2634">
        <v>401</v>
      </c>
      <c r="G2634">
        <v>9</v>
      </c>
      <c r="H2634" t="s">
        <v>127</v>
      </c>
      <c r="I2634" t="s">
        <v>128</v>
      </c>
      <c r="J2634" t="s">
        <v>170</v>
      </c>
      <c r="K2634">
        <v>2030</v>
      </c>
      <c r="L2634" t="s">
        <v>167</v>
      </c>
      <c r="O2634" s="43">
        <v>0</v>
      </c>
      <c r="R2634" s="43"/>
      <c r="S2634" s="43">
        <v>0</v>
      </c>
      <c r="T2634" s="43">
        <v>0</v>
      </c>
      <c r="U2634" s="43"/>
      <c r="V2634" s="43"/>
      <c r="W2634" s="43"/>
      <c r="X2634" s="43"/>
      <c r="Y2634" s="43"/>
      <c r="Z2634" s="43"/>
      <c r="AA2634" s="43"/>
      <c r="AB2634" s="43"/>
      <c r="AE2634" s="43">
        <v>0</v>
      </c>
      <c r="AL2634" s="43"/>
      <c r="AN2634" t="s">
        <v>131</v>
      </c>
    </row>
    <row r="2635" spans="1:40" x14ac:dyDescent="0.75">
      <c r="A2635" t="s">
        <v>5467</v>
      </c>
      <c r="B2635" t="s">
        <v>123</v>
      </c>
      <c r="C2635" t="s">
        <v>5468</v>
      </c>
      <c r="D2635" t="s">
        <v>125</v>
      </c>
      <c r="E2635" t="s">
        <v>126</v>
      </c>
      <c r="F2635">
        <v>402</v>
      </c>
      <c r="G2635">
        <v>0</v>
      </c>
      <c r="H2635" t="s">
        <v>127</v>
      </c>
      <c r="I2635" t="s">
        <v>128</v>
      </c>
      <c r="J2635" t="s">
        <v>199</v>
      </c>
      <c r="K2635">
        <v>2030</v>
      </c>
      <c r="L2635" t="s">
        <v>130</v>
      </c>
      <c r="O2635" s="43">
        <v>9.9968658689381016</v>
      </c>
      <c r="R2635" s="43"/>
      <c r="S2635" s="43">
        <v>9.8755258689381016</v>
      </c>
      <c r="T2635" s="43">
        <v>0.12134</v>
      </c>
      <c r="U2635" s="43">
        <v>9.3787664457270026</v>
      </c>
      <c r="V2635" s="43"/>
      <c r="W2635" s="43">
        <v>0.49675942321109978</v>
      </c>
      <c r="X2635" s="43"/>
      <c r="Y2635" s="43"/>
      <c r="Z2635" s="43"/>
      <c r="AA2635" s="43"/>
      <c r="AB2635" s="43"/>
      <c r="AE2635" s="43">
        <v>0.12134</v>
      </c>
      <c r="AL2635" s="43"/>
      <c r="AN2635" t="s">
        <v>131</v>
      </c>
    </row>
    <row r="2636" spans="1:40" x14ac:dyDescent="0.75">
      <c r="A2636" t="s">
        <v>5469</v>
      </c>
      <c r="B2636" t="s">
        <v>123</v>
      </c>
      <c r="C2636" t="s">
        <v>5470</v>
      </c>
      <c r="D2636" t="s">
        <v>125</v>
      </c>
      <c r="E2636" t="s">
        <v>126</v>
      </c>
      <c r="F2636">
        <v>402</v>
      </c>
      <c r="G2636">
        <v>1</v>
      </c>
      <c r="H2636" t="s">
        <v>127</v>
      </c>
      <c r="I2636" t="s">
        <v>128</v>
      </c>
      <c r="J2636" t="s">
        <v>199</v>
      </c>
      <c r="K2636">
        <v>2030</v>
      </c>
      <c r="L2636" t="s">
        <v>134</v>
      </c>
      <c r="O2636" s="43">
        <v>5.0047008749381453E-4</v>
      </c>
      <c r="R2636" s="43"/>
      <c r="S2636" s="43">
        <v>5.0047008749381453E-4</v>
      </c>
      <c r="T2636" s="43">
        <v>0</v>
      </c>
      <c r="U2636" s="43">
        <v>4.9299567579861518E-4</v>
      </c>
      <c r="V2636" s="43"/>
      <c r="W2636" s="43">
        <v>7.4744116951993794E-6</v>
      </c>
      <c r="X2636" s="43"/>
      <c r="Y2636" s="43"/>
      <c r="Z2636" s="43"/>
      <c r="AA2636" s="43"/>
      <c r="AB2636" s="43"/>
      <c r="AE2636" s="43">
        <v>0</v>
      </c>
      <c r="AL2636" s="43"/>
      <c r="AN2636" t="s">
        <v>131</v>
      </c>
    </row>
    <row r="2637" spans="1:40" x14ac:dyDescent="0.75">
      <c r="A2637" t="s">
        <v>5471</v>
      </c>
      <c r="B2637" t="s">
        <v>123</v>
      </c>
      <c r="C2637" t="s">
        <v>5472</v>
      </c>
      <c r="D2637" t="s">
        <v>125</v>
      </c>
      <c r="E2637" t="s">
        <v>126</v>
      </c>
      <c r="F2637">
        <v>402</v>
      </c>
      <c r="G2637">
        <v>2</v>
      </c>
      <c r="H2637" t="s">
        <v>127</v>
      </c>
      <c r="I2637" t="s">
        <v>128</v>
      </c>
      <c r="J2637" t="s">
        <v>199</v>
      </c>
      <c r="K2637">
        <v>2030</v>
      </c>
      <c r="L2637" t="s">
        <v>137</v>
      </c>
      <c r="O2637" s="43">
        <v>0.27177595579950309</v>
      </c>
      <c r="R2637" s="43"/>
      <c r="S2637" s="43">
        <v>0.27177595579950309</v>
      </c>
      <c r="T2637" s="43">
        <v>0</v>
      </c>
      <c r="U2637" s="43">
        <v>0.26700315286235088</v>
      </c>
      <c r="V2637" s="43"/>
      <c r="W2637" s="43">
        <v>4.7728029371522252E-3</v>
      </c>
      <c r="X2637" s="43"/>
      <c r="Y2637" s="43"/>
      <c r="Z2637" s="43"/>
      <c r="AA2637" s="43"/>
      <c r="AB2637" s="43"/>
      <c r="AE2637" s="43">
        <v>0</v>
      </c>
      <c r="AL2637" s="43"/>
      <c r="AN2637" t="s">
        <v>131</v>
      </c>
    </row>
    <row r="2638" spans="1:40" x14ac:dyDescent="0.75">
      <c r="A2638" t="s">
        <v>5473</v>
      </c>
      <c r="B2638" t="s">
        <v>123</v>
      </c>
      <c r="C2638" t="s">
        <v>5474</v>
      </c>
      <c r="D2638" t="s">
        <v>125</v>
      </c>
      <c r="E2638" t="s">
        <v>126</v>
      </c>
      <c r="F2638">
        <v>402</v>
      </c>
      <c r="G2638">
        <v>3</v>
      </c>
      <c r="H2638" t="s">
        <v>127</v>
      </c>
      <c r="I2638" t="s">
        <v>128</v>
      </c>
      <c r="J2638" t="s">
        <v>199</v>
      </c>
      <c r="K2638">
        <v>2030</v>
      </c>
      <c r="L2638" t="s">
        <v>21</v>
      </c>
      <c r="O2638" s="43">
        <v>2.6660085781612297</v>
      </c>
      <c r="R2638" s="43"/>
      <c r="S2638" s="43">
        <v>2.6660085781612297</v>
      </c>
      <c r="T2638" s="43">
        <v>0</v>
      </c>
      <c r="U2638" s="43">
        <v>2.5686590449355688</v>
      </c>
      <c r="V2638" s="43"/>
      <c r="W2638" s="43">
        <v>9.7349533225660811E-2</v>
      </c>
      <c r="X2638" s="43"/>
      <c r="Y2638" s="43"/>
      <c r="Z2638" s="43"/>
      <c r="AA2638" s="43"/>
      <c r="AB2638" s="43"/>
      <c r="AE2638" s="43">
        <v>0</v>
      </c>
      <c r="AL2638" s="43"/>
      <c r="AN2638" t="s">
        <v>131</v>
      </c>
    </row>
    <row r="2639" spans="1:40" x14ac:dyDescent="0.75">
      <c r="A2639" t="s">
        <v>5475</v>
      </c>
      <c r="B2639" t="s">
        <v>123</v>
      </c>
      <c r="C2639" t="s">
        <v>5476</v>
      </c>
      <c r="D2639" t="s">
        <v>125</v>
      </c>
      <c r="E2639" t="s">
        <v>126</v>
      </c>
      <c r="F2639">
        <v>402</v>
      </c>
      <c r="G2639">
        <v>4</v>
      </c>
      <c r="H2639" t="s">
        <v>127</v>
      </c>
      <c r="I2639" t="s">
        <v>128</v>
      </c>
      <c r="J2639" t="s">
        <v>199</v>
      </c>
      <c r="K2639">
        <v>2030</v>
      </c>
      <c r="L2639" t="s">
        <v>142</v>
      </c>
      <c r="O2639" s="43">
        <v>0</v>
      </c>
      <c r="R2639" s="43"/>
      <c r="S2639" s="43">
        <v>0</v>
      </c>
      <c r="T2639" s="43">
        <v>0</v>
      </c>
      <c r="U2639" s="43"/>
      <c r="V2639" s="43"/>
      <c r="W2639" s="43"/>
      <c r="X2639" s="43"/>
      <c r="Y2639" s="43"/>
      <c r="Z2639" s="43"/>
      <c r="AA2639" s="43"/>
      <c r="AB2639" s="43"/>
      <c r="AE2639" s="43">
        <v>0</v>
      </c>
      <c r="AL2639" s="43"/>
      <c r="AN2639" t="s">
        <v>131</v>
      </c>
    </row>
    <row r="2640" spans="1:40" x14ac:dyDescent="0.75">
      <c r="A2640" t="s">
        <v>5477</v>
      </c>
      <c r="B2640" t="s">
        <v>123</v>
      </c>
      <c r="C2640" t="s">
        <v>5478</v>
      </c>
      <c r="D2640" t="s">
        <v>125</v>
      </c>
      <c r="E2640" t="s">
        <v>126</v>
      </c>
      <c r="F2640">
        <v>402</v>
      </c>
      <c r="G2640">
        <v>51</v>
      </c>
      <c r="H2640" t="s">
        <v>127</v>
      </c>
      <c r="I2640" t="s">
        <v>128</v>
      </c>
      <c r="J2640" t="s">
        <v>199</v>
      </c>
      <c r="K2640">
        <v>2030</v>
      </c>
      <c r="L2640" t="s">
        <v>145</v>
      </c>
      <c r="O2640" s="43">
        <v>1.0733494073248673</v>
      </c>
      <c r="R2640" s="43"/>
      <c r="S2640" s="43">
        <v>1.0733494073248673</v>
      </c>
      <c r="T2640" s="43">
        <v>0</v>
      </c>
      <c r="U2640" s="43">
        <v>1.0532743166804699</v>
      </c>
      <c r="V2640" s="43"/>
      <c r="W2640" s="43">
        <v>2.0075090644397341E-2</v>
      </c>
      <c r="X2640" s="43"/>
      <c r="Y2640" s="43"/>
      <c r="Z2640" s="43"/>
      <c r="AA2640" s="43"/>
      <c r="AB2640" s="43"/>
      <c r="AE2640" s="43">
        <v>0</v>
      </c>
      <c r="AL2640" s="43"/>
      <c r="AN2640" t="s">
        <v>131</v>
      </c>
    </row>
    <row r="2641" spans="1:40" x14ac:dyDescent="0.75">
      <c r="A2641" t="s">
        <v>5479</v>
      </c>
      <c r="B2641" t="s">
        <v>123</v>
      </c>
      <c r="C2641" t="s">
        <v>5480</v>
      </c>
      <c r="D2641" t="s">
        <v>125</v>
      </c>
      <c r="E2641" t="s">
        <v>126</v>
      </c>
      <c r="F2641">
        <v>402</v>
      </c>
      <c r="G2641">
        <v>52</v>
      </c>
      <c r="H2641" t="s">
        <v>127</v>
      </c>
      <c r="I2641" t="s">
        <v>128</v>
      </c>
      <c r="J2641" t="s">
        <v>199</v>
      </c>
      <c r="K2641">
        <v>2030</v>
      </c>
      <c r="L2641" t="s">
        <v>72</v>
      </c>
      <c r="O2641" s="43">
        <v>0</v>
      </c>
      <c r="R2641" s="43"/>
      <c r="S2641" s="43">
        <v>0</v>
      </c>
      <c r="T2641" s="43">
        <v>0</v>
      </c>
      <c r="U2641" s="43"/>
      <c r="V2641" s="43"/>
      <c r="W2641" s="43"/>
      <c r="X2641" s="43"/>
      <c r="Y2641" s="43"/>
      <c r="Z2641" s="43"/>
      <c r="AA2641" s="43"/>
      <c r="AB2641" s="43"/>
      <c r="AE2641" s="43">
        <v>0</v>
      </c>
      <c r="AL2641" s="43"/>
      <c r="AN2641" t="s">
        <v>131</v>
      </c>
    </row>
    <row r="2642" spans="1:40" x14ac:dyDescent="0.75">
      <c r="A2642" t="s">
        <v>5481</v>
      </c>
      <c r="B2642" t="s">
        <v>123</v>
      </c>
      <c r="C2642" t="s">
        <v>5482</v>
      </c>
      <c r="D2642" t="s">
        <v>125</v>
      </c>
      <c r="E2642" t="s">
        <v>126</v>
      </c>
      <c r="F2642">
        <v>402</v>
      </c>
      <c r="G2642">
        <v>53</v>
      </c>
      <c r="H2642" t="s">
        <v>127</v>
      </c>
      <c r="I2642" t="s">
        <v>128</v>
      </c>
      <c r="J2642" t="s">
        <v>199</v>
      </c>
      <c r="K2642">
        <v>2030</v>
      </c>
      <c r="L2642" t="s">
        <v>150</v>
      </c>
      <c r="O2642" s="43">
        <v>0.20843363423540773</v>
      </c>
      <c r="R2642" s="43"/>
      <c r="S2642" s="43">
        <v>0.20843363423540773</v>
      </c>
      <c r="T2642" s="43">
        <v>0</v>
      </c>
      <c r="U2642" s="43">
        <v>9.5105829935802425E-2</v>
      </c>
      <c r="V2642" s="43"/>
      <c r="W2642" s="43">
        <v>0.1133278042996053</v>
      </c>
      <c r="X2642" s="43"/>
      <c r="Y2642" s="43"/>
      <c r="Z2642" s="43"/>
      <c r="AA2642" s="43"/>
      <c r="AB2642" s="43"/>
      <c r="AE2642" s="43">
        <v>0</v>
      </c>
      <c r="AL2642" s="43"/>
      <c r="AN2642" t="s">
        <v>131</v>
      </c>
    </row>
    <row r="2643" spans="1:40" x14ac:dyDescent="0.75">
      <c r="A2643" t="s">
        <v>5483</v>
      </c>
      <c r="B2643" t="s">
        <v>123</v>
      </c>
      <c r="C2643" t="s">
        <v>5484</v>
      </c>
      <c r="D2643" t="s">
        <v>125</v>
      </c>
      <c r="E2643" t="s">
        <v>126</v>
      </c>
      <c r="F2643">
        <v>402</v>
      </c>
      <c r="G2643">
        <v>55</v>
      </c>
      <c r="H2643" t="s">
        <v>127</v>
      </c>
      <c r="I2643" t="s">
        <v>128</v>
      </c>
      <c r="J2643" t="s">
        <v>199</v>
      </c>
      <c r="K2643">
        <v>2030</v>
      </c>
      <c r="L2643" t="s">
        <v>153</v>
      </c>
      <c r="O2643" s="43">
        <v>0</v>
      </c>
      <c r="R2643" s="43"/>
      <c r="S2643" s="43">
        <v>0</v>
      </c>
      <c r="T2643" s="43">
        <v>0</v>
      </c>
      <c r="U2643" s="43"/>
      <c r="V2643" s="43"/>
      <c r="W2643" s="43"/>
      <c r="X2643" s="43"/>
      <c r="Y2643" s="43"/>
      <c r="Z2643" s="43"/>
      <c r="AA2643" s="43"/>
      <c r="AB2643" s="43"/>
      <c r="AE2643" s="43">
        <v>0</v>
      </c>
      <c r="AL2643" s="43"/>
      <c r="AN2643" t="s">
        <v>131</v>
      </c>
    </row>
    <row r="2644" spans="1:40" x14ac:dyDescent="0.75">
      <c r="A2644" t="s">
        <v>5485</v>
      </c>
      <c r="B2644" t="s">
        <v>123</v>
      </c>
      <c r="C2644" t="s">
        <v>5486</v>
      </c>
      <c r="D2644" t="s">
        <v>125</v>
      </c>
      <c r="E2644" t="s">
        <v>126</v>
      </c>
      <c r="F2644">
        <v>402</v>
      </c>
      <c r="G2644">
        <v>58</v>
      </c>
      <c r="H2644" t="s">
        <v>127</v>
      </c>
      <c r="I2644" t="s">
        <v>128</v>
      </c>
      <c r="J2644" t="s">
        <v>199</v>
      </c>
      <c r="K2644">
        <v>2030</v>
      </c>
      <c r="L2644" t="s">
        <v>156</v>
      </c>
      <c r="O2644" s="43">
        <v>0.6708681170316465</v>
      </c>
      <c r="R2644" s="43"/>
      <c r="S2644" s="43">
        <v>0.6708681170316465</v>
      </c>
      <c r="T2644" s="43">
        <v>0</v>
      </c>
      <c r="U2644" s="43">
        <v>0.6228364145979326</v>
      </c>
      <c r="V2644" s="43"/>
      <c r="W2644" s="43">
        <v>4.803170243371388E-2</v>
      </c>
      <c r="X2644" s="43"/>
      <c r="Y2644" s="43"/>
      <c r="Z2644" s="43"/>
      <c r="AA2644" s="43"/>
      <c r="AB2644" s="43"/>
      <c r="AE2644" s="43">
        <v>0</v>
      </c>
      <c r="AL2644" s="43"/>
      <c r="AN2644" t="s">
        <v>131</v>
      </c>
    </row>
    <row r="2645" spans="1:40" x14ac:dyDescent="0.75">
      <c r="A2645" t="s">
        <v>5487</v>
      </c>
      <c r="B2645" t="s">
        <v>123</v>
      </c>
      <c r="C2645" t="s">
        <v>5488</v>
      </c>
      <c r="D2645" t="s">
        <v>125</v>
      </c>
      <c r="E2645" t="s">
        <v>126</v>
      </c>
      <c r="F2645">
        <v>402</v>
      </c>
      <c r="G2645">
        <v>6</v>
      </c>
      <c r="H2645" t="s">
        <v>127</v>
      </c>
      <c r="I2645" t="s">
        <v>128</v>
      </c>
      <c r="J2645" t="s">
        <v>199</v>
      </c>
      <c r="K2645">
        <v>2030</v>
      </c>
      <c r="L2645" t="s">
        <v>20</v>
      </c>
      <c r="O2645" s="43">
        <v>0.46882936934980618</v>
      </c>
      <c r="R2645" s="43"/>
      <c r="S2645" s="43">
        <v>0.34748936934980618</v>
      </c>
      <c r="T2645" s="43">
        <v>0.12134</v>
      </c>
      <c r="U2645" s="43">
        <v>0.32503653592712223</v>
      </c>
      <c r="V2645" s="43"/>
      <c r="W2645" s="43">
        <v>2.2452833422683938E-2</v>
      </c>
      <c r="X2645" s="43"/>
      <c r="Y2645" s="43"/>
      <c r="Z2645" s="43"/>
      <c r="AA2645" s="43"/>
      <c r="AB2645" s="43"/>
      <c r="AE2645" s="43">
        <v>0.12134</v>
      </c>
      <c r="AL2645" s="43"/>
      <c r="AN2645" t="s">
        <v>131</v>
      </c>
    </row>
    <row r="2646" spans="1:40" x14ac:dyDescent="0.75">
      <c r="A2646" t="s">
        <v>5489</v>
      </c>
      <c r="B2646" t="s">
        <v>123</v>
      </c>
      <c r="C2646" t="s">
        <v>5490</v>
      </c>
      <c r="D2646" t="s">
        <v>125</v>
      </c>
      <c r="E2646" t="s">
        <v>126</v>
      </c>
      <c r="F2646">
        <v>402</v>
      </c>
      <c r="G2646">
        <v>7</v>
      </c>
      <c r="H2646" t="s">
        <v>127</v>
      </c>
      <c r="I2646" t="s">
        <v>128</v>
      </c>
      <c r="J2646" t="s">
        <v>199</v>
      </c>
      <c r="K2646">
        <v>2030</v>
      </c>
      <c r="L2646" t="s">
        <v>161</v>
      </c>
      <c r="O2646" s="43">
        <v>4.6371003369481496</v>
      </c>
      <c r="R2646" s="43"/>
      <c r="S2646" s="43">
        <v>4.6371003369481496</v>
      </c>
      <c r="T2646" s="43">
        <v>0</v>
      </c>
      <c r="U2646" s="43">
        <v>4.446358155111958</v>
      </c>
      <c r="V2646" s="43"/>
      <c r="W2646" s="43">
        <v>0.19074218183619121</v>
      </c>
      <c r="X2646" s="43"/>
      <c r="Y2646" s="43"/>
      <c r="Z2646" s="43"/>
      <c r="AA2646" s="43"/>
      <c r="AB2646" s="43"/>
      <c r="AE2646" s="43">
        <v>0</v>
      </c>
      <c r="AL2646" s="43"/>
      <c r="AN2646" t="s">
        <v>131</v>
      </c>
    </row>
    <row r="2647" spans="1:40" x14ac:dyDescent="0.75">
      <c r="A2647" t="s">
        <v>5491</v>
      </c>
      <c r="B2647" t="s">
        <v>123</v>
      </c>
      <c r="C2647" t="s">
        <v>5492</v>
      </c>
      <c r="D2647" t="s">
        <v>125</v>
      </c>
      <c r="E2647" t="s">
        <v>126</v>
      </c>
      <c r="F2647">
        <v>402</v>
      </c>
      <c r="G2647">
        <v>8</v>
      </c>
      <c r="H2647" t="s">
        <v>127</v>
      </c>
      <c r="I2647" t="s">
        <v>128</v>
      </c>
      <c r="J2647" t="s">
        <v>199</v>
      </c>
      <c r="K2647">
        <v>2030</v>
      </c>
      <c r="L2647" t="s">
        <v>164</v>
      </c>
      <c r="O2647" s="43">
        <v>0</v>
      </c>
      <c r="R2647" s="43"/>
      <c r="S2647" s="43">
        <v>0</v>
      </c>
      <c r="T2647" s="43">
        <v>0</v>
      </c>
      <c r="U2647" s="43"/>
      <c r="V2647" s="43"/>
      <c r="W2647" s="43"/>
      <c r="X2647" s="43"/>
      <c r="Y2647" s="43"/>
      <c r="Z2647" s="43"/>
      <c r="AA2647" s="43"/>
      <c r="AB2647" s="43"/>
      <c r="AE2647" s="43">
        <v>0</v>
      </c>
      <c r="AL2647" s="43"/>
      <c r="AN2647" t="s">
        <v>131</v>
      </c>
    </row>
    <row r="2648" spans="1:40" x14ac:dyDescent="0.75">
      <c r="A2648" t="s">
        <v>5493</v>
      </c>
      <c r="B2648" t="s">
        <v>123</v>
      </c>
      <c r="C2648" t="s">
        <v>5494</v>
      </c>
      <c r="D2648" t="s">
        <v>125</v>
      </c>
      <c r="E2648" t="s">
        <v>126</v>
      </c>
      <c r="F2648">
        <v>402</v>
      </c>
      <c r="G2648">
        <v>9</v>
      </c>
      <c r="H2648" t="s">
        <v>127</v>
      </c>
      <c r="I2648" t="s">
        <v>128</v>
      </c>
      <c r="J2648" t="s">
        <v>199</v>
      </c>
      <c r="K2648">
        <v>2030</v>
      </c>
      <c r="L2648" t="s">
        <v>167</v>
      </c>
      <c r="O2648" s="43">
        <v>0</v>
      </c>
      <c r="R2648" s="43"/>
      <c r="S2648" s="43">
        <v>0</v>
      </c>
      <c r="T2648" s="43">
        <v>0</v>
      </c>
      <c r="U2648" s="43"/>
      <c r="V2648" s="43"/>
      <c r="W2648" s="43"/>
      <c r="X2648" s="43"/>
      <c r="Y2648" s="43"/>
      <c r="Z2648" s="43"/>
      <c r="AA2648" s="43"/>
      <c r="AB2648" s="43"/>
      <c r="AE2648" s="43">
        <v>0</v>
      </c>
      <c r="AL2648" s="43"/>
      <c r="AN2648" t="s">
        <v>131</v>
      </c>
    </row>
    <row r="2649" spans="1:40" x14ac:dyDescent="0.75">
      <c r="A2649" t="s">
        <v>5495</v>
      </c>
      <c r="B2649" t="s">
        <v>123</v>
      </c>
      <c r="C2649" t="s">
        <v>5496</v>
      </c>
      <c r="D2649" t="s">
        <v>228</v>
      </c>
      <c r="E2649" t="s">
        <v>126</v>
      </c>
      <c r="F2649">
        <v>400</v>
      </c>
      <c r="G2649">
        <v>0</v>
      </c>
      <c r="H2649" t="s">
        <v>229</v>
      </c>
      <c r="I2649" t="s">
        <v>128</v>
      </c>
      <c r="J2649" t="s">
        <v>129</v>
      </c>
      <c r="K2649">
        <v>2030</v>
      </c>
      <c r="L2649" t="s">
        <v>130</v>
      </c>
      <c r="O2649" s="43">
        <v>48.376308703755868</v>
      </c>
      <c r="R2649" s="43"/>
      <c r="S2649" s="43">
        <v>47.645748703755871</v>
      </c>
      <c r="T2649" s="43">
        <v>0.73055999999999999</v>
      </c>
      <c r="U2649" s="43">
        <v>42.33316836824325</v>
      </c>
      <c r="V2649" s="43"/>
      <c r="W2649" s="43">
        <v>5.31258033551262</v>
      </c>
      <c r="X2649" s="43"/>
      <c r="Y2649" s="43"/>
      <c r="Z2649" s="43"/>
      <c r="AA2649" s="43"/>
      <c r="AB2649" s="43"/>
      <c r="AE2649" s="43">
        <v>0.73055999999999999</v>
      </c>
      <c r="AL2649" s="43"/>
      <c r="AN2649" t="s">
        <v>131</v>
      </c>
    </row>
    <row r="2650" spans="1:40" x14ac:dyDescent="0.75">
      <c r="A2650" t="s">
        <v>5497</v>
      </c>
      <c r="B2650" t="s">
        <v>123</v>
      </c>
      <c r="C2650" t="s">
        <v>5498</v>
      </c>
      <c r="D2650" t="s">
        <v>228</v>
      </c>
      <c r="E2650" t="s">
        <v>126</v>
      </c>
      <c r="F2650">
        <v>400</v>
      </c>
      <c r="G2650">
        <v>1</v>
      </c>
      <c r="H2650" t="s">
        <v>229</v>
      </c>
      <c r="I2650" t="s">
        <v>128</v>
      </c>
      <c r="J2650" t="s">
        <v>129</v>
      </c>
      <c r="K2650">
        <v>2030</v>
      </c>
      <c r="L2650" t="s">
        <v>134</v>
      </c>
      <c r="O2650" s="43">
        <v>0.23115388500841061</v>
      </c>
      <c r="R2650" s="43"/>
      <c r="S2650" s="43">
        <v>0.23115388500841061</v>
      </c>
      <c r="T2650" s="43">
        <v>0</v>
      </c>
      <c r="U2650" s="43">
        <v>0.22688418376787661</v>
      </c>
      <c r="V2650" s="43"/>
      <c r="W2650" s="43">
        <v>4.2697012405339841E-3</v>
      </c>
      <c r="X2650" s="43"/>
      <c r="Y2650" s="43"/>
      <c r="Z2650" s="43"/>
      <c r="AA2650" s="43"/>
      <c r="AB2650" s="43"/>
      <c r="AE2650" s="43">
        <v>0</v>
      </c>
      <c r="AL2650" s="43"/>
      <c r="AN2650" t="s">
        <v>131</v>
      </c>
    </row>
    <row r="2651" spans="1:40" x14ac:dyDescent="0.75">
      <c r="A2651" t="s">
        <v>5499</v>
      </c>
      <c r="B2651" t="s">
        <v>123</v>
      </c>
      <c r="C2651" t="s">
        <v>5500</v>
      </c>
      <c r="D2651" t="s">
        <v>228</v>
      </c>
      <c r="E2651" t="s">
        <v>126</v>
      </c>
      <c r="F2651">
        <v>400</v>
      </c>
      <c r="G2651">
        <v>2</v>
      </c>
      <c r="H2651" t="s">
        <v>229</v>
      </c>
      <c r="I2651" t="s">
        <v>128</v>
      </c>
      <c r="J2651" t="s">
        <v>129</v>
      </c>
      <c r="K2651">
        <v>2030</v>
      </c>
      <c r="L2651" t="s">
        <v>137</v>
      </c>
      <c r="O2651" s="43">
        <v>9.3175169943251301</v>
      </c>
      <c r="R2651" s="43"/>
      <c r="S2651" s="43">
        <v>9.3175169943251301</v>
      </c>
      <c r="T2651" s="43">
        <v>0</v>
      </c>
      <c r="U2651" s="43">
        <v>8.3745924492056236</v>
      </c>
      <c r="V2651" s="43"/>
      <c r="W2651" s="43">
        <v>0.94292454511950696</v>
      </c>
      <c r="X2651" s="43"/>
      <c r="Y2651" s="43"/>
      <c r="Z2651" s="43"/>
      <c r="AA2651" s="43"/>
      <c r="AB2651" s="43"/>
      <c r="AE2651" s="43">
        <v>0</v>
      </c>
      <c r="AL2651" s="43"/>
      <c r="AN2651" t="s">
        <v>131</v>
      </c>
    </row>
    <row r="2652" spans="1:40" x14ac:dyDescent="0.75">
      <c r="A2652" t="s">
        <v>5501</v>
      </c>
      <c r="B2652" t="s">
        <v>123</v>
      </c>
      <c r="C2652" t="s">
        <v>5502</v>
      </c>
      <c r="D2652" t="s">
        <v>228</v>
      </c>
      <c r="E2652" t="s">
        <v>126</v>
      </c>
      <c r="F2652">
        <v>400</v>
      </c>
      <c r="G2652">
        <v>3</v>
      </c>
      <c r="H2652" t="s">
        <v>229</v>
      </c>
      <c r="I2652" t="s">
        <v>128</v>
      </c>
      <c r="J2652" t="s">
        <v>129</v>
      </c>
      <c r="K2652">
        <v>2030</v>
      </c>
      <c r="L2652" t="s">
        <v>21</v>
      </c>
      <c r="O2652" s="43">
        <v>20.313613436282683</v>
      </c>
      <c r="R2652" s="43"/>
      <c r="S2652" s="43">
        <v>20.313613436282683</v>
      </c>
      <c r="T2652" s="43">
        <v>0</v>
      </c>
      <c r="U2652" s="43">
        <v>18.54881010194029</v>
      </c>
      <c r="V2652" s="43"/>
      <c r="W2652" s="43">
        <v>1.7648033343423939</v>
      </c>
      <c r="X2652" s="43"/>
      <c r="Y2652" s="43"/>
      <c r="Z2652" s="43"/>
      <c r="AA2652" s="43"/>
      <c r="AB2652" s="43"/>
      <c r="AE2652" s="43">
        <v>0</v>
      </c>
      <c r="AL2652" s="43"/>
      <c r="AN2652" t="s">
        <v>131</v>
      </c>
    </row>
    <row r="2653" spans="1:40" x14ac:dyDescent="0.75">
      <c r="A2653" t="s">
        <v>5503</v>
      </c>
      <c r="B2653" t="s">
        <v>123</v>
      </c>
      <c r="C2653" t="s">
        <v>5504</v>
      </c>
      <c r="D2653" t="s">
        <v>228</v>
      </c>
      <c r="E2653" t="s">
        <v>126</v>
      </c>
      <c r="F2653">
        <v>400</v>
      </c>
      <c r="G2653">
        <v>4</v>
      </c>
      <c r="H2653" t="s">
        <v>229</v>
      </c>
      <c r="I2653" t="s">
        <v>128</v>
      </c>
      <c r="J2653" t="s">
        <v>129</v>
      </c>
      <c r="K2653">
        <v>2030</v>
      </c>
      <c r="L2653" t="s">
        <v>142</v>
      </c>
      <c r="O2653" s="43">
        <v>0</v>
      </c>
      <c r="R2653" s="43"/>
      <c r="S2653" s="43">
        <v>0</v>
      </c>
      <c r="T2653" s="43">
        <v>0</v>
      </c>
      <c r="U2653" s="43">
        <v>0</v>
      </c>
      <c r="V2653" s="43"/>
      <c r="W2653" s="43">
        <v>0</v>
      </c>
      <c r="X2653" s="43"/>
      <c r="Y2653" s="43"/>
      <c r="Z2653" s="43"/>
      <c r="AA2653" s="43"/>
      <c r="AB2653" s="43"/>
      <c r="AE2653" s="43">
        <v>0</v>
      </c>
      <c r="AL2653" s="43"/>
      <c r="AN2653" t="s">
        <v>131</v>
      </c>
    </row>
    <row r="2654" spans="1:40" x14ac:dyDescent="0.75">
      <c r="A2654" t="s">
        <v>5505</v>
      </c>
      <c r="B2654" t="s">
        <v>123</v>
      </c>
      <c r="C2654" t="s">
        <v>5506</v>
      </c>
      <c r="D2654" t="s">
        <v>228</v>
      </c>
      <c r="E2654" t="s">
        <v>126</v>
      </c>
      <c r="F2654">
        <v>400</v>
      </c>
      <c r="G2654">
        <v>51</v>
      </c>
      <c r="H2654" t="s">
        <v>229</v>
      </c>
      <c r="I2654" t="s">
        <v>128</v>
      </c>
      <c r="J2654" t="s">
        <v>129</v>
      </c>
      <c r="K2654">
        <v>2030</v>
      </c>
      <c r="L2654" t="s">
        <v>145</v>
      </c>
      <c r="O2654" s="43">
        <v>8.3569485301810111</v>
      </c>
      <c r="R2654" s="43"/>
      <c r="S2654" s="43">
        <v>8.3569485301810111</v>
      </c>
      <c r="T2654" s="43">
        <v>0</v>
      </c>
      <c r="U2654" s="43">
        <v>8.1176657146528584</v>
      </c>
      <c r="V2654" s="43"/>
      <c r="W2654" s="43">
        <v>0.2392828155281522</v>
      </c>
      <c r="X2654" s="43"/>
      <c r="Y2654" s="43"/>
      <c r="Z2654" s="43"/>
      <c r="AA2654" s="43"/>
      <c r="AB2654" s="43"/>
      <c r="AE2654" s="43">
        <v>0</v>
      </c>
      <c r="AL2654" s="43"/>
      <c r="AN2654" t="s">
        <v>131</v>
      </c>
    </row>
    <row r="2655" spans="1:40" x14ac:dyDescent="0.75">
      <c r="A2655" t="s">
        <v>5507</v>
      </c>
      <c r="B2655" t="s">
        <v>123</v>
      </c>
      <c r="C2655" t="s">
        <v>5508</v>
      </c>
      <c r="D2655" t="s">
        <v>228</v>
      </c>
      <c r="E2655" t="s">
        <v>126</v>
      </c>
      <c r="F2655">
        <v>400</v>
      </c>
      <c r="G2655">
        <v>52</v>
      </c>
      <c r="H2655" t="s">
        <v>229</v>
      </c>
      <c r="I2655" t="s">
        <v>128</v>
      </c>
      <c r="J2655" t="s">
        <v>129</v>
      </c>
      <c r="K2655">
        <v>2030</v>
      </c>
      <c r="L2655" t="s">
        <v>72</v>
      </c>
      <c r="O2655" s="43">
        <v>0</v>
      </c>
      <c r="R2655" s="43"/>
      <c r="S2655" s="43">
        <v>0</v>
      </c>
      <c r="T2655" s="43">
        <v>0</v>
      </c>
      <c r="U2655" s="43">
        <v>0</v>
      </c>
      <c r="V2655" s="43"/>
      <c r="W2655" s="43">
        <v>0</v>
      </c>
      <c r="X2655" s="43"/>
      <c r="Y2655" s="43"/>
      <c r="Z2655" s="43"/>
      <c r="AA2655" s="43"/>
      <c r="AB2655" s="43"/>
      <c r="AE2655" s="43">
        <v>0</v>
      </c>
      <c r="AL2655" s="43"/>
      <c r="AN2655" t="s">
        <v>131</v>
      </c>
    </row>
    <row r="2656" spans="1:40" x14ac:dyDescent="0.75">
      <c r="A2656" t="s">
        <v>5509</v>
      </c>
      <c r="B2656" t="s">
        <v>123</v>
      </c>
      <c r="C2656" t="s">
        <v>5510</v>
      </c>
      <c r="D2656" t="s">
        <v>228</v>
      </c>
      <c r="E2656" t="s">
        <v>126</v>
      </c>
      <c r="F2656">
        <v>400</v>
      </c>
      <c r="G2656">
        <v>53</v>
      </c>
      <c r="H2656" t="s">
        <v>229</v>
      </c>
      <c r="I2656" t="s">
        <v>128</v>
      </c>
      <c r="J2656" t="s">
        <v>129</v>
      </c>
      <c r="K2656">
        <v>2030</v>
      </c>
      <c r="L2656" t="s">
        <v>150</v>
      </c>
      <c r="O2656" s="43">
        <v>1.3951943315604802</v>
      </c>
      <c r="R2656" s="43"/>
      <c r="S2656" s="43">
        <v>1.3951943315604802</v>
      </c>
      <c r="T2656" s="43">
        <v>0</v>
      </c>
      <c r="U2656" s="43">
        <v>0.40443573736694188</v>
      </c>
      <c r="V2656" s="43"/>
      <c r="W2656" s="43">
        <v>0.99075859419353829</v>
      </c>
      <c r="X2656" s="43"/>
      <c r="Y2656" s="43"/>
      <c r="Z2656" s="43"/>
      <c r="AA2656" s="43"/>
      <c r="AB2656" s="43"/>
      <c r="AE2656" s="43">
        <v>0</v>
      </c>
      <c r="AL2656" s="43"/>
      <c r="AN2656" t="s">
        <v>131</v>
      </c>
    </row>
    <row r="2657" spans="1:40" x14ac:dyDescent="0.75">
      <c r="A2657" t="s">
        <v>5511</v>
      </c>
      <c r="B2657" t="s">
        <v>123</v>
      </c>
      <c r="C2657" t="s">
        <v>5512</v>
      </c>
      <c r="D2657" t="s">
        <v>228</v>
      </c>
      <c r="E2657" t="s">
        <v>126</v>
      </c>
      <c r="F2657">
        <v>400</v>
      </c>
      <c r="G2657">
        <v>55</v>
      </c>
      <c r="H2657" t="s">
        <v>229</v>
      </c>
      <c r="I2657" t="s">
        <v>128</v>
      </c>
      <c r="J2657" t="s">
        <v>129</v>
      </c>
      <c r="K2657">
        <v>2030</v>
      </c>
      <c r="L2657" t="s">
        <v>153</v>
      </c>
      <c r="O2657" s="43">
        <v>0</v>
      </c>
      <c r="R2657" s="43"/>
      <c r="S2657" s="43">
        <v>0</v>
      </c>
      <c r="T2657" s="43">
        <v>0</v>
      </c>
      <c r="U2657" s="43">
        <v>0</v>
      </c>
      <c r="V2657" s="43"/>
      <c r="W2657" s="43">
        <v>0</v>
      </c>
      <c r="X2657" s="43"/>
      <c r="Y2657" s="43"/>
      <c r="Z2657" s="43"/>
      <c r="AA2657" s="43"/>
      <c r="AB2657" s="43"/>
      <c r="AE2657" s="43">
        <v>0</v>
      </c>
      <c r="AL2657" s="43"/>
      <c r="AN2657" t="s">
        <v>131</v>
      </c>
    </row>
    <row r="2658" spans="1:40" x14ac:dyDescent="0.75">
      <c r="A2658" t="s">
        <v>5513</v>
      </c>
      <c r="B2658" t="s">
        <v>123</v>
      </c>
      <c r="C2658" t="s">
        <v>5514</v>
      </c>
      <c r="D2658" t="s">
        <v>228</v>
      </c>
      <c r="E2658" t="s">
        <v>126</v>
      </c>
      <c r="F2658">
        <v>400</v>
      </c>
      <c r="G2658">
        <v>58</v>
      </c>
      <c r="H2658" t="s">
        <v>229</v>
      </c>
      <c r="I2658" t="s">
        <v>128</v>
      </c>
      <c r="J2658" t="s">
        <v>129</v>
      </c>
      <c r="K2658">
        <v>2030</v>
      </c>
      <c r="L2658" t="s">
        <v>156</v>
      </c>
      <c r="O2658" s="43">
        <v>2.4444440007005097</v>
      </c>
      <c r="R2658" s="43"/>
      <c r="S2658" s="43">
        <v>2.4444440007005097</v>
      </c>
      <c r="T2658" s="43">
        <v>0</v>
      </c>
      <c r="U2658" s="43">
        <v>2.008491760857182</v>
      </c>
      <c r="V2658" s="43"/>
      <c r="W2658" s="43">
        <v>0.4359522398433277</v>
      </c>
      <c r="X2658" s="43"/>
      <c r="Y2658" s="43"/>
      <c r="Z2658" s="43"/>
      <c r="AA2658" s="43"/>
      <c r="AB2658" s="43"/>
      <c r="AE2658" s="43">
        <v>0</v>
      </c>
      <c r="AL2658" s="43"/>
      <c r="AN2658" t="s">
        <v>131</v>
      </c>
    </row>
    <row r="2659" spans="1:40" x14ac:dyDescent="0.75">
      <c r="A2659" t="s">
        <v>5515</v>
      </c>
      <c r="B2659" t="s">
        <v>123</v>
      </c>
      <c r="C2659" t="s">
        <v>5516</v>
      </c>
      <c r="D2659" t="s">
        <v>228</v>
      </c>
      <c r="E2659" t="s">
        <v>126</v>
      </c>
      <c r="F2659">
        <v>400</v>
      </c>
      <c r="G2659">
        <v>6</v>
      </c>
      <c r="H2659" t="s">
        <v>229</v>
      </c>
      <c r="I2659" t="s">
        <v>128</v>
      </c>
      <c r="J2659" t="s">
        <v>129</v>
      </c>
      <c r="K2659">
        <v>2030</v>
      </c>
      <c r="L2659" t="s">
        <v>20</v>
      </c>
      <c r="O2659" s="43">
        <v>3.0059754846111857</v>
      </c>
      <c r="R2659" s="43"/>
      <c r="S2659" s="43">
        <v>2.2754154846111856</v>
      </c>
      <c r="T2659" s="43">
        <v>0.73055999999999999</v>
      </c>
      <c r="U2659" s="43">
        <v>1.6647486073181901</v>
      </c>
      <c r="V2659" s="43"/>
      <c r="W2659" s="43">
        <v>0.6106668772929954</v>
      </c>
      <c r="X2659" s="43"/>
      <c r="Y2659" s="43"/>
      <c r="Z2659" s="43"/>
      <c r="AA2659" s="43"/>
      <c r="AB2659" s="43"/>
      <c r="AE2659" s="43">
        <v>0.73055999999999999</v>
      </c>
      <c r="AL2659" s="43"/>
      <c r="AN2659" t="s">
        <v>131</v>
      </c>
    </row>
    <row r="2660" spans="1:40" x14ac:dyDescent="0.75">
      <c r="A2660" t="s">
        <v>5517</v>
      </c>
      <c r="B2660" t="s">
        <v>123</v>
      </c>
      <c r="C2660" t="s">
        <v>5518</v>
      </c>
      <c r="D2660" t="s">
        <v>228</v>
      </c>
      <c r="E2660" t="s">
        <v>126</v>
      </c>
      <c r="F2660">
        <v>400</v>
      </c>
      <c r="G2660">
        <v>7</v>
      </c>
      <c r="H2660" t="s">
        <v>229</v>
      </c>
      <c r="I2660" t="s">
        <v>128</v>
      </c>
      <c r="J2660" t="s">
        <v>129</v>
      </c>
      <c r="K2660">
        <v>2030</v>
      </c>
      <c r="L2660" t="s">
        <v>161</v>
      </c>
      <c r="O2660" s="43">
        <v>3.3114620410864615</v>
      </c>
      <c r="R2660" s="43"/>
      <c r="S2660" s="43">
        <v>3.3114620410864615</v>
      </c>
      <c r="T2660" s="43">
        <v>0</v>
      </c>
      <c r="U2660" s="43">
        <v>2.987539813134291</v>
      </c>
      <c r="V2660" s="43"/>
      <c r="W2660" s="43">
        <v>0.32392222795217041</v>
      </c>
      <c r="X2660" s="43"/>
      <c r="Y2660" s="43"/>
      <c r="Z2660" s="43"/>
      <c r="AA2660" s="43"/>
      <c r="AB2660" s="43"/>
      <c r="AE2660" s="43">
        <v>0</v>
      </c>
      <c r="AL2660" s="43"/>
      <c r="AN2660" t="s">
        <v>131</v>
      </c>
    </row>
    <row r="2661" spans="1:40" x14ac:dyDescent="0.75">
      <c r="A2661" t="s">
        <v>5519</v>
      </c>
      <c r="B2661" t="s">
        <v>123</v>
      </c>
      <c r="C2661" t="s">
        <v>5520</v>
      </c>
      <c r="D2661" t="s">
        <v>228</v>
      </c>
      <c r="E2661" t="s">
        <v>126</v>
      </c>
      <c r="F2661">
        <v>400</v>
      </c>
      <c r="G2661">
        <v>8</v>
      </c>
      <c r="H2661" t="s">
        <v>229</v>
      </c>
      <c r="I2661" t="s">
        <v>128</v>
      </c>
      <c r="J2661" t="s">
        <v>129</v>
      </c>
      <c r="K2661">
        <v>2030</v>
      </c>
      <c r="L2661" t="s">
        <v>164</v>
      </c>
      <c r="O2661" s="43">
        <v>0</v>
      </c>
      <c r="R2661" s="43"/>
      <c r="S2661" s="43">
        <v>0</v>
      </c>
      <c r="T2661" s="43">
        <v>0</v>
      </c>
      <c r="U2661" s="43">
        <v>0</v>
      </c>
      <c r="V2661" s="43"/>
      <c r="W2661" s="43">
        <v>0</v>
      </c>
      <c r="X2661" s="43"/>
      <c r="Y2661" s="43"/>
      <c r="Z2661" s="43"/>
      <c r="AA2661" s="43"/>
      <c r="AB2661" s="43"/>
      <c r="AE2661" s="43">
        <v>0</v>
      </c>
      <c r="AL2661" s="43"/>
      <c r="AN2661" t="s">
        <v>131</v>
      </c>
    </row>
    <row r="2662" spans="1:40" x14ac:dyDescent="0.75">
      <c r="A2662" t="s">
        <v>5521</v>
      </c>
      <c r="B2662" t="s">
        <v>123</v>
      </c>
      <c r="C2662" t="s">
        <v>5522</v>
      </c>
      <c r="D2662" t="s">
        <v>228</v>
      </c>
      <c r="E2662" t="s">
        <v>126</v>
      </c>
      <c r="F2662">
        <v>400</v>
      </c>
      <c r="G2662">
        <v>9</v>
      </c>
      <c r="H2662" t="s">
        <v>229</v>
      </c>
      <c r="I2662" t="s">
        <v>128</v>
      </c>
      <c r="J2662" t="s">
        <v>129</v>
      </c>
      <c r="K2662">
        <v>2030</v>
      </c>
      <c r="L2662" t="s">
        <v>167</v>
      </c>
      <c r="O2662" s="43">
        <v>0</v>
      </c>
      <c r="R2662" s="43"/>
      <c r="S2662" s="43">
        <v>0</v>
      </c>
      <c r="T2662" s="43">
        <v>0</v>
      </c>
      <c r="U2662" s="43">
        <v>0</v>
      </c>
      <c r="V2662" s="43"/>
      <c r="W2662" s="43">
        <v>0</v>
      </c>
      <c r="X2662" s="43"/>
      <c r="Y2662" s="43"/>
      <c r="Z2662" s="43"/>
      <c r="AA2662" s="43"/>
      <c r="AB2662" s="43"/>
      <c r="AE2662" s="43">
        <v>0</v>
      </c>
      <c r="AL2662" s="43"/>
      <c r="AN2662" t="s">
        <v>131</v>
      </c>
    </row>
    <row r="2663" spans="1:40" x14ac:dyDescent="0.75">
      <c r="A2663" t="s">
        <v>5523</v>
      </c>
      <c r="B2663" t="s">
        <v>123</v>
      </c>
      <c r="C2663" t="s">
        <v>5524</v>
      </c>
      <c r="D2663" t="s">
        <v>228</v>
      </c>
      <c r="E2663" t="s">
        <v>126</v>
      </c>
      <c r="F2663">
        <v>401</v>
      </c>
      <c r="G2663">
        <v>0</v>
      </c>
      <c r="H2663" t="s">
        <v>229</v>
      </c>
      <c r="I2663" t="s">
        <v>128</v>
      </c>
      <c r="J2663" t="s">
        <v>170</v>
      </c>
      <c r="K2663">
        <v>2030</v>
      </c>
      <c r="L2663" t="s">
        <v>130</v>
      </c>
      <c r="O2663" s="43">
        <v>38.162343659650872</v>
      </c>
      <c r="R2663" s="43"/>
      <c r="S2663" s="43">
        <v>37.637463659650869</v>
      </c>
      <c r="T2663" s="43">
        <v>0.52488000000000001</v>
      </c>
      <c r="U2663" s="43">
        <v>34.070952134337141</v>
      </c>
      <c r="V2663" s="43"/>
      <c r="W2663" s="43">
        <v>3.5665115253137292</v>
      </c>
      <c r="X2663" s="43"/>
      <c r="Y2663" s="43"/>
      <c r="Z2663" s="43"/>
      <c r="AA2663" s="43"/>
      <c r="AB2663" s="43"/>
      <c r="AE2663" s="43">
        <v>0.52488000000000001</v>
      </c>
      <c r="AL2663" s="43"/>
      <c r="AN2663" t="s">
        <v>131</v>
      </c>
    </row>
    <row r="2664" spans="1:40" x14ac:dyDescent="0.75">
      <c r="A2664" t="s">
        <v>5525</v>
      </c>
      <c r="B2664" t="s">
        <v>123</v>
      </c>
      <c r="C2664" t="s">
        <v>5526</v>
      </c>
      <c r="D2664" t="s">
        <v>228</v>
      </c>
      <c r="E2664" t="s">
        <v>126</v>
      </c>
      <c r="F2664">
        <v>401</v>
      </c>
      <c r="G2664">
        <v>1</v>
      </c>
      <c r="H2664" t="s">
        <v>229</v>
      </c>
      <c r="I2664" t="s">
        <v>128</v>
      </c>
      <c r="J2664" t="s">
        <v>170</v>
      </c>
      <c r="K2664">
        <v>2030</v>
      </c>
      <c r="L2664" t="s">
        <v>134</v>
      </c>
      <c r="O2664" s="43">
        <v>0.2311401587838563</v>
      </c>
      <c r="R2664" s="43"/>
      <c r="S2664" s="43">
        <v>0.2311401587838563</v>
      </c>
      <c r="T2664" s="43">
        <v>0</v>
      </c>
      <c r="U2664" s="43">
        <v>0.22687402205180229</v>
      </c>
      <c r="V2664" s="43"/>
      <c r="W2664" s="43">
        <v>4.2661367320540071E-3</v>
      </c>
      <c r="X2664" s="43"/>
      <c r="Y2664" s="43"/>
      <c r="Z2664" s="43"/>
      <c r="AA2664" s="43"/>
      <c r="AB2664" s="43"/>
      <c r="AE2664" s="43">
        <v>0</v>
      </c>
      <c r="AL2664" s="43"/>
      <c r="AN2664" t="s">
        <v>131</v>
      </c>
    </row>
    <row r="2665" spans="1:40" x14ac:dyDescent="0.75">
      <c r="A2665" t="s">
        <v>5527</v>
      </c>
      <c r="B2665" t="s">
        <v>123</v>
      </c>
      <c r="C2665" t="s">
        <v>5528</v>
      </c>
      <c r="D2665" t="s">
        <v>228</v>
      </c>
      <c r="E2665" t="s">
        <v>126</v>
      </c>
      <c r="F2665">
        <v>401</v>
      </c>
      <c r="G2665">
        <v>2</v>
      </c>
      <c r="H2665" t="s">
        <v>229</v>
      </c>
      <c r="I2665" t="s">
        <v>128</v>
      </c>
      <c r="J2665" t="s">
        <v>170</v>
      </c>
      <c r="K2665">
        <v>2030</v>
      </c>
      <c r="L2665" t="s">
        <v>137</v>
      </c>
      <c r="O2665" s="43">
        <v>7.7567786794663585</v>
      </c>
      <c r="R2665" s="43"/>
      <c r="S2665" s="43">
        <v>7.7567786794663585</v>
      </c>
      <c r="T2665" s="43">
        <v>0</v>
      </c>
      <c r="U2665" s="43">
        <v>7.0440256086189024</v>
      </c>
      <c r="V2665" s="43"/>
      <c r="W2665" s="43">
        <v>0.71275307084745609</v>
      </c>
      <c r="X2665" s="43"/>
      <c r="Y2665" s="43"/>
      <c r="Z2665" s="43"/>
      <c r="AA2665" s="43"/>
      <c r="AB2665" s="43"/>
      <c r="AE2665" s="43">
        <v>0</v>
      </c>
      <c r="AL2665" s="43"/>
      <c r="AN2665" t="s">
        <v>131</v>
      </c>
    </row>
    <row r="2666" spans="1:40" x14ac:dyDescent="0.75">
      <c r="A2666" t="s">
        <v>5529</v>
      </c>
      <c r="B2666" t="s">
        <v>123</v>
      </c>
      <c r="C2666" t="s">
        <v>5530</v>
      </c>
      <c r="D2666" t="s">
        <v>228</v>
      </c>
      <c r="E2666" t="s">
        <v>126</v>
      </c>
      <c r="F2666">
        <v>401</v>
      </c>
      <c r="G2666">
        <v>3</v>
      </c>
      <c r="H2666" t="s">
        <v>229</v>
      </c>
      <c r="I2666" t="s">
        <v>128</v>
      </c>
      <c r="J2666" t="s">
        <v>170</v>
      </c>
      <c r="K2666">
        <v>2030</v>
      </c>
      <c r="L2666" t="s">
        <v>21</v>
      </c>
      <c r="O2666" s="43">
        <v>15.434627237645705</v>
      </c>
      <c r="R2666" s="43"/>
      <c r="S2666" s="43">
        <v>15.434627237645705</v>
      </c>
      <c r="T2666" s="43">
        <v>0</v>
      </c>
      <c r="U2666" s="43">
        <v>14.303628787340219</v>
      </c>
      <c r="V2666" s="43"/>
      <c r="W2666" s="43">
        <v>1.130998450305486</v>
      </c>
      <c r="X2666" s="43"/>
      <c r="Y2666" s="43"/>
      <c r="Z2666" s="43"/>
      <c r="AA2666" s="43"/>
      <c r="AB2666" s="43"/>
      <c r="AE2666" s="43">
        <v>0</v>
      </c>
      <c r="AL2666" s="43"/>
      <c r="AN2666" t="s">
        <v>131</v>
      </c>
    </row>
    <row r="2667" spans="1:40" x14ac:dyDescent="0.75">
      <c r="A2667" t="s">
        <v>5531</v>
      </c>
      <c r="B2667" t="s">
        <v>123</v>
      </c>
      <c r="C2667" t="s">
        <v>5532</v>
      </c>
      <c r="D2667" t="s">
        <v>228</v>
      </c>
      <c r="E2667" t="s">
        <v>126</v>
      </c>
      <c r="F2667">
        <v>401</v>
      </c>
      <c r="G2667">
        <v>4</v>
      </c>
      <c r="H2667" t="s">
        <v>229</v>
      </c>
      <c r="I2667" t="s">
        <v>128</v>
      </c>
      <c r="J2667" t="s">
        <v>170</v>
      </c>
      <c r="K2667">
        <v>2030</v>
      </c>
      <c r="L2667" t="s">
        <v>142</v>
      </c>
      <c r="O2667" s="43">
        <v>0</v>
      </c>
      <c r="R2667" s="43"/>
      <c r="S2667" s="43">
        <v>0</v>
      </c>
      <c r="T2667" s="43">
        <v>0</v>
      </c>
      <c r="U2667" s="43"/>
      <c r="V2667" s="43"/>
      <c r="W2667" s="43"/>
      <c r="X2667" s="43"/>
      <c r="Y2667" s="43"/>
      <c r="Z2667" s="43"/>
      <c r="AA2667" s="43"/>
      <c r="AB2667" s="43"/>
      <c r="AE2667" s="43">
        <v>0</v>
      </c>
      <c r="AL2667" s="43"/>
      <c r="AN2667" t="s">
        <v>131</v>
      </c>
    </row>
    <row r="2668" spans="1:40" x14ac:dyDescent="0.75">
      <c r="A2668" t="s">
        <v>5533</v>
      </c>
      <c r="B2668" t="s">
        <v>123</v>
      </c>
      <c r="C2668" t="s">
        <v>5534</v>
      </c>
      <c r="D2668" t="s">
        <v>228</v>
      </c>
      <c r="E2668" t="s">
        <v>126</v>
      </c>
      <c r="F2668">
        <v>401</v>
      </c>
      <c r="G2668">
        <v>51</v>
      </c>
      <c r="H2668" t="s">
        <v>229</v>
      </c>
      <c r="I2668" t="s">
        <v>128</v>
      </c>
      <c r="J2668" t="s">
        <v>170</v>
      </c>
      <c r="K2668">
        <v>2030</v>
      </c>
      <c r="L2668" t="s">
        <v>145</v>
      </c>
      <c r="O2668" s="43">
        <v>7.7473641614753062</v>
      </c>
      <c r="R2668" s="43"/>
      <c r="S2668" s="43">
        <v>7.7473641614753062</v>
      </c>
      <c r="T2668" s="43">
        <v>0</v>
      </c>
      <c r="U2668" s="43">
        <v>7.571115223966765</v>
      </c>
      <c r="V2668" s="43"/>
      <c r="W2668" s="43">
        <v>0.17624893750854151</v>
      </c>
      <c r="X2668" s="43"/>
      <c r="Y2668" s="43"/>
      <c r="Z2668" s="43"/>
      <c r="AA2668" s="43"/>
      <c r="AB2668" s="43"/>
      <c r="AE2668" s="43">
        <v>0</v>
      </c>
      <c r="AL2668" s="43"/>
      <c r="AN2668" t="s">
        <v>131</v>
      </c>
    </row>
    <row r="2669" spans="1:40" x14ac:dyDescent="0.75">
      <c r="A2669" t="s">
        <v>5535</v>
      </c>
      <c r="B2669" t="s">
        <v>123</v>
      </c>
      <c r="C2669" t="s">
        <v>5536</v>
      </c>
      <c r="D2669" t="s">
        <v>228</v>
      </c>
      <c r="E2669" t="s">
        <v>126</v>
      </c>
      <c r="F2669">
        <v>401</v>
      </c>
      <c r="G2669">
        <v>52</v>
      </c>
      <c r="H2669" t="s">
        <v>229</v>
      </c>
      <c r="I2669" t="s">
        <v>128</v>
      </c>
      <c r="J2669" t="s">
        <v>170</v>
      </c>
      <c r="K2669">
        <v>2030</v>
      </c>
      <c r="L2669" t="s">
        <v>72</v>
      </c>
      <c r="O2669" s="43">
        <v>0</v>
      </c>
      <c r="R2669" s="43"/>
      <c r="S2669" s="43">
        <v>0</v>
      </c>
      <c r="T2669" s="43">
        <v>0</v>
      </c>
      <c r="U2669" s="43"/>
      <c r="V2669" s="43"/>
      <c r="W2669" s="43"/>
      <c r="X2669" s="43"/>
      <c r="Y2669" s="43"/>
      <c r="Z2669" s="43"/>
      <c r="AA2669" s="43"/>
      <c r="AB2669" s="43"/>
      <c r="AE2669" s="43">
        <v>0</v>
      </c>
      <c r="AL2669" s="43"/>
      <c r="AN2669" t="s">
        <v>131</v>
      </c>
    </row>
    <row r="2670" spans="1:40" x14ac:dyDescent="0.75">
      <c r="A2670" t="s">
        <v>5537</v>
      </c>
      <c r="B2670" t="s">
        <v>123</v>
      </c>
      <c r="C2670" t="s">
        <v>5538</v>
      </c>
      <c r="D2670" t="s">
        <v>228</v>
      </c>
      <c r="E2670" t="s">
        <v>126</v>
      </c>
      <c r="F2670">
        <v>401</v>
      </c>
      <c r="G2670">
        <v>53</v>
      </c>
      <c r="H2670" t="s">
        <v>229</v>
      </c>
      <c r="I2670" t="s">
        <v>128</v>
      </c>
      <c r="J2670" t="s">
        <v>170</v>
      </c>
      <c r="K2670">
        <v>2030</v>
      </c>
      <c r="L2670" t="s">
        <v>150</v>
      </c>
      <c r="O2670" s="43">
        <v>1.152789357941002</v>
      </c>
      <c r="R2670" s="43"/>
      <c r="S2670" s="43">
        <v>1.152789357941002</v>
      </c>
      <c r="T2670" s="43">
        <v>0</v>
      </c>
      <c r="U2670" s="43">
        <v>0.40374805912094758</v>
      </c>
      <c r="V2670" s="43"/>
      <c r="W2670" s="43">
        <v>0.74904129882005444</v>
      </c>
      <c r="X2670" s="43"/>
      <c r="Y2670" s="43"/>
      <c r="Z2670" s="43"/>
      <c r="AA2670" s="43"/>
      <c r="AB2670" s="43"/>
      <c r="AE2670" s="43">
        <v>0</v>
      </c>
      <c r="AL2670" s="43"/>
      <c r="AN2670" t="s">
        <v>131</v>
      </c>
    </row>
    <row r="2671" spans="1:40" x14ac:dyDescent="0.75">
      <c r="A2671" t="s">
        <v>5539</v>
      </c>
      <c r="B2671" t="s">
        <v>123</v>
      </c>
      <c r="C2671" t="s">
        <v>5540</v>
      </c>
      <c r="D2671" t="s">
        <v>228</v>
      </c>
      <c r="E2671" t="s">
        <v>126</v>
      </c>
      <c r="F2671">
        <v>401</v>
      </c>
      <c r="G2671">
        <v>55</v>
      </c>
      <c r="H2671" t="s">
        <v>229</v>
      </c>
      <c r="I2671" t="s">
        <v>128</v>
      </c>
      <c r="J2671" t="s">
        <v>170</v>
      </c>
      <c r="K2671">
        <v>2030</v>
      </c>
      <c r="L2671" t="s">
        <v>153</v>
      </c>
      <c r="O2671" s="43">
        <v>0</v>
      </c>
      <c r="R2671" s="43"/>
      <c r="S2671" s="43">
        <v>0</v>
      </c>
      <c r="T2671" s="43">
        <v>0</v>
      </c>
      <c r="U2671" s="43"/>
      <c r="V2671" s="43"/>
      <c r="W2671" s="43"/>
      <c r="X2671" s="43"/>
      <c r="Y2671" s="43"/>
      <c r="Z2671" s="43"/>
      <c r="AA2671" s="43"/>
      <c r="AB2671" s="43"/>
      <c r="AE2671" s="43">
        <v>0</v>
      </c>
      <c r="AL2671" s="43"/>
      <c r="AN2671" t="s">
        <v>131</v>
      </c>
    </row>
    <row r="2672" spans="1:40" x14ac:dyDescent="0.75">
      <c r="A2672" t="s">
        <v>5541</v>
      </c>
      <c r="B2672" t="s">
        <v>123</v>
      </c>
      <c r="C2672" t="s">
        <v>5542</v>
      </c>
      <c r="D2672" t="s">
        <v>228</v>
      </c>
      <c r="E2672" t="s">
        <v>126</v>
      </c>
      <c r="F2672">
        <v>401</v>
      </c>
      <c r="G2672">
        <v>58</v>
      </c>
      <c r="H2672" t="s">
        <v>229</v>
      </c>
      <c r="I2672" t="s">
        <v>128</v>
      </c>
      <c r="J2672" t="s">
        <v>170</v>
      </c>
      <c r="K2672">
        <v>2030</v>
      </c>
      <c r="L2672" t="s">
        <v>156</v>
      </c>
      <c r="O2672" s="43">
        <v>1.8606053652145171</v>
      </c>
      <c r="R2672" s="43"/>
      <c r="S2672" s="43">
        <v>1.8606053652145171</v>
      </c>
      <c r="T2672" s="43">
        <v>0</v>
      </c>
      <c r="U2672" s="43">
        <v>1.602896508296467</v>
      </c>
      <c r="V2672" s="43"/>
      <c r="W2672" s="43">
        <v>0.25770885691805018</v>
      </c>
      <c r="X2672" s="43"/>
      <c r="Y2672" s="43"/>
      <c r="Z2672" s="43"/>
      <c r="AA2672" s="43"/>
      <c r="AB2672" s="43"/>
      <c r="AE2672" s="43">
        <v>0</v>
      </c>
      <c r="AL2672" s="43"/>
      <c r="AN2672" t="s">
        <v>131</v>
      </c>
    </row>
    <row r="2673" spans="1:40" x14ac:dyDescent="0.75">
      <c r="A2673" t="s">
        <v>5543</v>
      </c>
      <c r="B2673" t="s">
        <v>123</v>
      </c>
      <c r="C2673" t="s">
        <v>5544</v>
      </c>
      <c r="D2673" t="s">
        <v>228</v>
      </c>
      <c r="E2673" t="s">
        <v>126</v>
      </c>
      <c r="F2673">
        <v>401</v>
      </c>
      <c r="G2673">
        <v>6</v>
      </c>
      <c r="H2673" t="s">
        <v>229</v>
      </c>
      <c r="I2673" t="s">
        <v>128</v>
      </c>
      <c r="J2673" t="s">
        <v>170</v>
      </c>
      <c r="K2673">
        <v>2030</v>
      </c>
      <c r="L2673" t="s">
        <v>20</v>
      </c>
      <c r="O2673" s="43">
        <v>2.1122035983941774</v>
      </c>
      <c r="R2673" s="43"/>
      <c r="S2673" s="43">
        <v>1.5873235983941774</v>
      </c>
      <c r="T2673" s="43">
        <v>0.52488000000000001</v>
      </c>
      <c r="U2673" s="43">
        <v>1.1719333466579971</v>
      </c>
      <c r="V2673" s="43"/>
      <c r="W2673" s="43">
        <v>0.41539025173618033</v>
      </c>
      <c r="X2673" s="43"/>
      <c r="Y2673" s="43"/>
      <c r="Z2673" s="43"/>
      <c r="AA2673" s="43"/>
      <c r="AB2673" s="43"/>
      <c r="AE2673" s="43">
        <v>0.52488000000000001</v>
      </c>
      <c r="AL2673" s="43"/>
      <c r="AN2673" t="s">
        <v>131</v>
      </c>
    </row>
    <row r="2674" spans="1:40" x14ac:dyDescent="0.75">
      <c r="A2674" t="s">
        <v>5545</v>
      </c>
      <c r="B2674" t="s">
        <v>123</v>
      </c>
      <c r="C2674" t="s">
        <v>5546</v>
      </c>
      <c r="D2674" t="s">
        <v>228</v>
      </c>
      <c r="E2674" t="s">
        <v>126</v>
      </c>
      <c r="F2674">
        <v>401</v>
      </c>
      <c r="G2674">
        <v>7</v>
      </c>
      <c r="H2674" t="s">
        <v>229</v>
      </c>
      <c r="I2674" t="s">
        <v>128</v>
      </c>
      <c r="J2674" t="s">
        <v>170</v>
      </c>
      <c r="K2674">
        <v>2030</v>
      </c>
      <c r="L2674" t="s">
        <v>161</v>
      </c>
      <c r="O2674" s="43">
        <v>1.8668351007299513</v>
      </c>
      <c r="R2674" s="43"/>
      <c r="S2674" s="43">
        <v>1.8668351007299513</v>
      </c>
      <c r="T2674" s="43">
        <v>0</v>
      </c>
      <c r="U2674" s="43">
        <v>1.746730578284045</v>
      </c>
      <c r="V2674" s="43"/>
      <c r="W2674" s="43">
        <v>0.1201045224459064</v>
      </c>
      <c r="X2674" s="43"/>
      <c r="Y2674" s="43"/>
      <c r="Z2674" s="43"/>
      <c r="AA2674" s="43"/>
      <c r="AB2674" s="43"/>
      <c r="AE2674" s="43">
        <v>0</v>
      </c>
      <c r="AL2674" s="43"/>
      <c r="AN2674" t="s">
        <v>131</v>
      </c>
    </row>
    <row r="2675" spans="1:40" x14ac:dyDescent="0.75">
      <c r="A2675" t="s">
        <v>5547</v>
      </c>
      <c r="B2675" t="s">
        <v>123</v>
      </c>
      <c r="C2675" t="s">
        <v>5548</v>
      </c>
      <c r="D2675" t="s">
        <v>228</v>
      </c>
      <c r="E2675" t="s">
        <v>126</v>
      </c>
      <c r="F2675">
        <v>401</v>
      </c>
      <c r="G2675">
        <v>8</v>
      </c>
      <c r="H2675" t="s">
        <v>229</v>
      </c>
      <c r="I2675" t="s">
        <v>128</v>
      </c>
      <c r="J2675" t="s">
        <v>170</v>
      </c>
      <c r="K2675">
        <v>2030</v>
      </c>
      <c r="L2675" t="s">
        <v>164</v>
      </c>
      <c r="O2675" s="43">
        <v>0</v>
      </c>
      <c r="R2675" s="43"/>
      <c r="S2675" s="43">
        <v>0</v>
      </c>
      <c r="T2675" s="43">
        <v>0</v>
      </c>
      <c r="U2675" s="43"/>
      <c r="V2675" s="43"/>
      <c r="W2675" s="43"/>
      <c r="X2675" s="43"/>
      <c r="Y2675" s="43"/>
      <c r="Z2675" s="43"/>
      <c r="AA2675" s="43"/>
      <c r="AB2675" s="43"/>
      <c r="AE2675" s="43">
        <v>0</v>
      </c>
      <c r="AL2675" s="43"/>
      <c r="AN2675" t="s">
        <v>131</v>
      </c>
    </row>
    <row r="2676" spans="1:40" x14ac:dyDescent="0.75">
      <c r="A2676" t="s">
        <v>5549</v>
      </c>
      <c r="B2676" t="s">
        <v>123</v>
      </c>
      <c r="C2676" t="s">
        <v>5550</v>
      </c>
      <c r="D2676" t="s">
        <v>228</v>
      </c>
      <c r="E2676" t="s">
        <v>126</v>
      </c>
      <c r="F2676">
        <v>401</v>
      </c>
      <c r="G2676">
        <v>9</v>
      </c>
      <c r="H2676" t="s">
        <v>229</v>
      </c>
      <c r="I2676" t="s">
        <v>128</v>
      </c>
      <c r="J2676" t="s">
        <v>170</v>
      </c>
      <c r="K2676">
        <v>2030</v>
      </c>
      <c r="L2676" t="s">
        <v>167</v>
      </c>
      <c r="O2676" s="43">
        <v>0</v>
      </c>
      <c r="R2676" s="43"/>
      <c r="S2676" s="43">
        <v>0</v>
      </c>
      <c r="T2676" s="43">
        <v>0</v>
      </c>
      <c r="U2676" s="43"/>
      <c r="V2676" s="43"/>
      <c r="W2676" s="43"/>
      <c r="X2676" s="43"/>
      <c r="Y2676" s="43"/>
      <c r="Z2676" s="43"/>
      <c r="AA2676" s="43"/>
      <c r="AB2676" s="43"/>
      <c r="AE2676" s="43">
        <v>0</v>
      </c>
      <c r="AL2676" s="43"/>
      <c r="AN2676" t="s">
        <v>131</v>
      </c>
    </row>
    <row r="2677" spans="1:40" x14ac:dyDescent="0.75">
      <c r="A2677" t="s">
        <v>5551</v>
      </c>
      <c r="B2677" t="s">
        <v>123</v>
      </c>
      <c r="C2677" t="s">
        <v>5552</v>
      </c>
      <c r="D2677" t="s">
        <v>228</v>
      </c>
      <c r="E2677" t="s">
        <v>126</v>
      </c>
      <c r="F2677">
        <v>402</v>
      </c>
      <c r="G2677">
        <v>0</v>
      </c>
      <c r="H2677" t="s">
        <v>229</v>
      </c>
      <c r="I2677" t="s">
        <v>128</v>
      </c>
      <c r="J2677" t="s">
        <v>199</v>
      </c>
      <c r="K2677">
        <v>2030</v>
      </c>
      <c r="L2677" t="s">
        <v>130</v>
      </c>
      <c r="O2677" s="43">
        <v>10.213965044105004</v>
      </c>
      <c r="R2677" s="43"/>
      <c r="S2677" s="43">
        <v>10.008285044105005</v>
      </c>
      <c r="T2677" s="43">
        <v>0.20568</v>
      </c>
      <c r="U2677" s="43">
        <v>8.2622162339061145</v>
      </c>
      <c r="V2677" s="43"/>
      <c r="W2677" s="43">
        <v>1.7460688101988899</v>
      </c>
      <c r="X2677" s="43"/>
      <c r="Y2677" s="43"/>
      <c r="Z2677" s="43"/>
      <c r="AA2677" s="43"/>
      <c r="AB2677" s="43"/>
      <c r="AE2677" s="43">
        <v>0.20568</v>
      </c>
      <c r="AL2677" s="43"/>
      <c r="AN2677" t="s">
        <v>131</v>
      </c>
    </row>
    <row r="2678" spans="1:40" x14ac:dyDescent="0.75">
      <c r="A2678" t="s">
        <v>5553</v>
      </c>
      <c r="B2678" t="s">
        <v>123</v>
      </c>
      <c r="C2678" t="s">
        <v>5554</v>
      </c>
      <c r="D2678" t="s">
        <v>228</v>
      </c>
      <c r="E2678" t="s">
        <v>126</v>
      </c>
      <c r="F2678">
        <v>402</v>
      </c>
      <c r="G2678">
        <v>1</v>
      </c>
      <c r="H2678" t="s">
        <v>229</v>
      </c>
      <c r="I2678" t="s">
        <v>128</v>
      </c>
      <c r="J2678" t="s">
        <v>199</v>
      </c>
      <c r="K2678">
        <v>2030</v>
      </c>
      <c r="L2678" t="s">
        <v>134</v>
      </c>
      <c r="O2678" s="43">
        <v>1.3726224554209805E-5</v>
      </c>
      <c r="R2678" s="43"/>
      <c r="S2678" s="43">
        <v>1.3726224554209805E-5</v>
      </c>
      <c r="T2678" s="43">
        <v>0</v>
      </c>
      <c r="U2678" s="43">
        <v>1.0161716074233E-5</v>
      </c>
      <c r="V2678" s="43"/>
      <c r="W2678" s="43">
        <v>3.564508479976805E-6</v>
      </c>
      <c r="X2678" s="43"/>
      <c r="Y2678" s="43"/>
      <c r="Z2678" s="43"/>
      <c r="AA2678" s="43"/>
      <c r="AB2678" s="43"/>
      <c r="AE2678" s="43">
        <v>0</v>
      </c>
      <c r="AL2678" s="43"/>
      <c r="AN2678" t="s">
        <v>131</v>
      </c>
    </row>
    <row r="2679" spans="1:40" x14ac:dyDescent="0.75">
      <c r="A2679" t="s">
        <v>5555</v>
      </c>
      <c r="B2679" t="s">
        <v>123</v>
      </c>
      <c r="C2679" t="s">
        <v>5556</v>
      </c>
      <c r="D2679" t="s">
        <v>228</v>
      </c>
      <c r="E2679" t="s">
        <v>126</v>
      </c>
      <c r="F2679">
        <v>402</v>
      </c>
      <c r="G2679">
        <v>2</v>
      </c>
      <c r="H2679" t="s">
        <v>229</v>
      </c>
      <c r="I2679" t="s">
        <v>128</v>
      </c>
      <c r="J2679" t="s">
        <v>199</v>
      </c>
      <c r="K2679">
        <v>2030</v>
      </c>
      <c r="L2679" t="s">
        <v>137</v>
      </c>
      <c r="O2679" s="43">
        <v>1.5607383148587719</v>
      </c>
      <c r="R2679" s="43"/>
      <c r="S2679" s="43">
        <v>1.5607383148587719</v>
      </c>
      <c r="T2679" s="43">
        <v>0</v>
      </c>
      <c r="U2679" s="43">
        <v>1.330566840586721</v>
      </c>
      <c r="V2679" s="43"/>
      <c r="W2679" s="43">
        <v>0.23017147427205081</v>
      </c>
      <c r="X2679" s="43"/>
      <c r="Y2679" s="43"/>
      <c r="Z2679" s="43"/>
      <c r="AA2679" s="43"/>
      <c r="AB2679" s="43"/>
      <c r="AE2679" s="43">
        <v>0</v>
      </c>
      <c r="AL2679" s="43"/>
      <c r="AN2679" t="s">
        <v>131</v>
      </c>
    </row>
    <row r="2680" spans="1:40" x14ac:dyDescent="0.75">
      <c r="A2680" t="s">
        <v>5557</v>
      </c>
      <c r="B2680" t="s">
        <v>123</v>
      </c>
      <c r="C2680" t="s">
        <v>5558</v>
      </c>
      <c r="D2680" t="s">
        <v>228</v>
      </c>
      <c r="E2680" t="s">
        <v>126</v>
      </c>
      <c r="F2680">
        <v>402</v>
      </c>
      <c r="G2680">
        <v>3</v>
      </c>
      <c r="H2680" t="s">
        <v>229</v>
      </c>
      <c r="I2680" t="s">
        <v>128</v>
      </c>
      <c r="J2680" t="s">
        <v>199</v>
      </c>
      <c r="K2680">
        <v>2030</v>
      </c>
      <c r="L2680" t="s">
        <v>21</v>
      </c>
      <c r="O2680" s="43">
        <v>4.8789861986369845</v>
      </c>
      <c r="R2680" s="43"/>
      <c r="S2680" s="43">
        <v>4.8789861986369845</v>
      </c>
      <c r="T2680" s="43">
        <v>0</v>
      </c>
      <c r="U2680" s="43">
        <v>4.2451813146000763</v>
      </c>
      <c r="V2680" s="43"/>
      <c r="W2680" s="43">
        <v>0.63380488403690816</v>
      </c>
      <c r="X2680" s="43"/>
      <c r="Y2680" s="43"/>
      <c r="Z2680" s="43"/>
      <c r="AA2680" s="43"/>
      <c r="AB2680" s="43"/>
      <c r="AE2680" s="43">
        <v>0</v>
      </c>
      <c r="AL2680" s="43"/>
      <c r="AN2680" t="s">
        <v>131</v>
      </c>
    </row>
    <row r="2681" spans="1:40" x14ac:dyDescent="0.75">
      <c r="A2681" t="s">
        <v>5559</v>
      </c>
      <c r="B2681" t="s">
        <v>123</v>
      </c>
      <c r="C2681" t="s">
        <v>5560</v>
      </c>
      <c r="D2681" t="s">
        <v>228</v>
      </c>
      <c r="E2681" t="s">
        <v>126</v>
      </c>
      <c r="F2681">
        <v>402</v>
      </c>
      <c r="G2681">
        <v>4</v>
      </c>
      <c r="H2681" t="s">
        <v>229</v>
      </c>
      <c r="I2681" t="s">
        <v>128</v>
      </c>
      <c r="J2681" t="s">
        <v>199</v>
      </c>
      <c r="K2681">
        <v>2030</v>
      </c>
      <c r="L2681" t="s">
        <v>142</v>
      </c>
      <c r="O2681" s="43">
        <v>0</v>
      </c>
      <c r="R2681" s="43"/>
      <c r="S2681" s="43">
        <v>0</v>
      </c>
      <c r="T2681" s="43">
        <v>0</v>
      </c>
      <c r="U2681" s="43"/>
      <c r="V2681" s="43"/>
      <c r="W2681" s="43"/>
      <c r="X2681" s="43"/>
      <c r="Y2681" s="43"/>
      <c r="Z2681" s="43"/>
      <c r="AA2681" s="43"/>
      <c r="AB2681" s="43"/>
      <c r="AE2681" s="43">
        <v>0</v>
      </c>
      <c r="AL2681" s="43"/>
      <c r="AN2681" t="s">
        <v>131</v>
      </c>
    </row>
    <row r="2682" spans="1:40" x14ac:dyDescent="0.75">
      <c r="A2682" t="s">
        <v>5561</v>
      </c>
      <c r="B2682" t="s">
        <v>123</v>
      </c>
      <c r="C2682" t="s">
        <v>5562</v>
      </c>
      <c r="D2682" t="s">
        <v>228</v>
      </c>
      <c r="E2682" t="s">
        <v>126</v>
      </c>
      <c r="F2682">
        <v>402</v>
      </c>
      <c r="G2682">
        <v>51</v>
      </c>
      <c r="H2682" t="s">
        <v>229</v>
      </c>
      <c r="I2682" t="s">
        <v>128</v>
      </c>
      <c r="J2682" t="s">
        <v>199</v>
      </c>
      <c r="K2682">
        <v>2030</v>
      </c>
      <c r="L2682" t="s">
        <v>145</v>
      </c>
      <c r="O2682" s="43">
        <v>0.60958436870570387</v>
      </c>
      <c r="R2682" s="43"/>
      <c r="S2682" s="43">
        <v>0.60958436870570387</v>
      </c>
      <c r="T2682" s="43">
        <v>0</v>
      </c>
      <c r="U2682" s="43">
        <v>0.54655049068609318</v>
      </c>
      <c r="V2682" s="43"/>
      <c r="W2682" s="43">
        <v>6.3033878019610703E-2</v>
      </c>
      <c r="X2682" s="43"/>
      <c r="Y2682" s="43"/>
      <c r="Z2682" s="43"/>
      <c r="AA2682" s="43"/>
      <c r="AB2682" s="43"/>
      <c r="AE2682" s="43">
        <v>0</v>
      </c>
      <c r="AL2682" s="43"/>
      <c r="AN2682" t="s">
        <v>131</v>
      </c>
    </row>
    <row r="2683" spans="1:40" x14ac:dyDescent="0.75">
      <c r="A2683" t="s">
        <v>5563</v>
      </c>
      <c r="B2683" t="s">
        <v>123</v>
      </c>
      <c r="C2683" t="s">
        <v>5564</v>
      </c>
      <c r="D2683" t="s">
        <v>228</v>
      </c>
      <c r="E2683" t="s">
        <v>126</v>
      </c>
      <c r="F2683">
        <v>402</v>
      </c>
      <c r="G2683">
        <v>52</v>
      </c>
      <c r="H2683" t="s">
        <v>229</v>
      </c>
      <c r="I2683" t="s">
        <v>128</v>
      </c>
      <c r="J2683" t="s">
        <v>199</v>
      </c>
      <c r="K2683">
        <v>2030</v>
      </c>
      <c r="L2683" t="s">
        <v>72</v>
      </c>
      <c r="O2683" s="43">
        <v>0</v>
      </c>
      <c r="R2683" s="43"/>
      <c r="S2683" s="43">
        <v>0</v>
      </c>
      <c r="T2683" s="43">
        <v>0</v>
      </c>
      <c r="U2683" s="43"/>
      <c r="V2683" s="43"/>
      <c r="W2683" s="43"/>
      <c r="X2683" s="43"/>
      <c r="Y2683" s="43"/>
      <c r="Z2683" s="43"/>
      <c r="AA2683" s="43"/>
      <c r="AB2683" s="43"/>
      <c r="AE2683" s="43">
        <v>0</v>
      </c>
      <c r="AL2683" s="43"/>
      <c r="AN2683" t="s">
        <v>131</v>
      </c>
    </row>
    <row r="2684" spans="1:40" x14ac:dyDescent="0.75">
      <c r="A2684" t="s">
        <v>5565</v>
      </c>
      <c r="B2684" t="s">
        <v>123</v>
      </c>
      <c r="C2684" t="s">
        <v>5566</v>
      </c>
      <c r="D2684" t="s">
        <v>228</v>
      </c>
      <c r="E2684" t="s">
        <v>126</v>
      </c>
      <c r="F2684">
        <v>402</v>
      </c>
      <c r="G2684">
        <v>53</v>
      </c>
      <c r="H2684" t="s">
        <v>229</v>
      </c>
      <c r="I2684" t="s">
        <v>128</v>
      </c>
      <c r="J2684" t="s">
        <v>199</v>
      </c>
      <c r="K2684">
        <v>2030</v>
      </c>
      <c r="L2684" t="s">
        <v>150</v>
      </c>
      <c r="O2684" s="43">
        <v>0.24240497361947819</v>
      </c>
      <c r="R2684" s="43"/>
      <c r="S2684" s="43">
        <v>0.24240497361947819</v>
      </c>
      <c r="T2684" s="43">
        <v>0</v>
      </c>
      <c r="U2684" s="43">
        <v>6.8767824599428966E-4</v>
      </c>
      <c r="V2684" s="43"/>
      <c r="W2684" s="43">
        <v>0.24171729537348391</v>
      </c>
      <c r="X2684" s="43"/>
      <c r="Y2684" s="43"/>
      <c r="Z2684" s="43"/>
      <c r="AA2684" s="43"/>
      <c r="AB2684" s="43"/>
      <c r="AE2684" s="43">
        <v>0</v>
      </c>
      <c r="AL2684" s="43"/>
      <c r="AN2684" t="s">
        <v>131</v>
      </c>
    </row>
    <row r="2685" spans="1:40" x14ac:dyDescent="0.75">
      <c r="A2685" t="s">
        <v>5567</v>
      </c>
      <c r="B2685" t="s">
        <v>123</v>
      </c>
      <c r="C2685" t="s">
        <v>5568</v>
      </c>
      <c r="D2685" t="s">
        <v>228</v>
      </c>
      <c r="E2685" t="s">
        <v>126</v>
      </c>
      <c r="F2685">
        <v>402</v>
      </c>
      <c r="G2685">
        <v>55</v>
      </c>
      <c r="H2685" t="s">
        <v>229</v>
      </c>
      <c r="I2685" t="s">
        <v>128</v>
      </c>
      <c r="J2685" t="s">
        <v>199</v>
      </c>
      <c r="K2685">
        <v>2030</v>
      </c>
      <c r="L2685" t="s">
        <v>153</v>
      </c>
      <c r="O2685" s="43">
        <v>0</v>
      </c>
      <c r="R2685" s="43"/>
      <c r="S2685" s="43">
        <v>0</v>
      </c>
      <c r="T2685" s="43">
        <v>0</v>
      </c>
      <c r="U2685" s="43"/>
      <c r="V2685" s="43"/>
      <c r="W2685" s="43"/>
      <c r="X2685" s="43"/>
      <c r="Y2685" s="43"/>
      <c r="Z2685" s="43"/>
      <c r="AA2685" s="43"/>
      <c r="AB2685" s="43"/>
      <c r="AE2685" s="43">
        <v>0</v>
      </c>
      <c r="AL2685" s="43"/>
      <c r="AN2685" t="s">
        <v>131</v>
      </c>
    </row>
    <row r="2686" spans="1:40" x14ac:dyDescent="0.75">
      <c r="A2686" t="s">
        <v>5569</v>
      </c>
      <c r="B2686" t="s">
        <v>123</v>
      </c>
      <c r="C2686" t="s">
        <v>5570</v>
      </c>
      <c r="D2686" t="s">
        <v>228</v>
      </c>
      <c r="E2686" t="s">
        <v>126</v>
      </c>
      <c r="F2686">
        <v>402</v>
      </c>
      <c r="G2686">
        <v>58</v>
      </c>
      <c r="H2686" t="s">
        <v>229</v>
      </c>
      <c r="I2686" t="s">
        <v>128</v>
      </c>
      <c r="J2686" t="s">
        <v>199</v>
      </c>
      <c r="K2686">
        <v>2030</v>
      </c>
      <c r="L2686" t="s">
        <v>156</v>
      </c>
      <c r="O2686" s="43">
        <v>0.58383863548599235</v>
      </c>
      <c r="R2686" s="43"/>
      <c r="S2686" s="43">
        <v>0.58383863548599235</v>
      </c>
      <c r="T2686" s="43">
        <v>0</v>
      </c>
      <c r="U2686" s="43">
        <v>0.40559525256071488</v>
      </c>
      <c r="V2686" s="43"/>
      <c r="W2686" s="43">
        <v>0.1782433829252775</v>
      </c>
      <c r="X2686" s="43"/>
      <c r="Y2686" s="43"/>
      <c r="Z2686" s="43"/>
      <c r="AA2686" s="43"/>
      <c r="AB2686" s="43"/>
      <c r="AE2686" s="43">
        <v>0</v>
      </c>
      <c r="AL2686" s="43"/>
      <c r="AN2686" t="s">
        <v>131</v>
      </c>
    </row>
    <row r="2687" spans="1:40" x14ac:dyDescent="0.75">
      <c r="A2687" t="s">
        <v>5571</v>
      </c>
      <c r="B2687" t="s">
        <v>123</v>
      </c>
      <c r="C2687" t="s">
        <v>5572</v>
      </c>
      <c r="D2687" t="s">
        <v>228</v>
      </c>
      <c r="E2687" t="s">
        <v>126</v>
      </c>
      <c r="F2687">
        <v>402</v>
      </c>
      <c r="G2687">
        <v>6</v>
      </c>
      <c r="H2687" t="s">
        <v>229</v>
      </c>
      <c r="I2687" t="s">
        <v>128</v>
      </c>
      <c r="J2687" t="s">
        <v>199</v>
      </c>
      <c r="K2687">
        <v>2030</v>
      </c>
      <c r="L2687" t="s">
        <v>20</v>
      </c>
      <c r="O2687" s="43">
        <v>0.89377188621700843</v>
      </c>
      <c r="R2687" s="43"/>
      <c r="S2687" s="43">
        <v>0.68809188621700845</v>
      </c>
      <c r="T2687" s="43">
        <v>0.20568</v>
      </c>
      <c r="U2687" s="43">
        <v>0.49281526066019332</v>
      </c>
      <c r="V2687" s="43"/>
      <c r="W2687" s="43">
        <v>0.1952766255568151</v>
      </c>
      <c r="X2687" s="43"/>
      <c r="Y2687" s="43"/>
      <c r="Z2687" s="43"/>
      <c r="AA2687" s="43"/>
      <c r="AB2687" s="43"/>
      <c r="AE2687" s="43">
        <v>0.20568</v>
      </c>
      <c r="AL2687" s="43"/>
      <c r="AN2687" t="s">
        <v>131</v>
      </c>
    </row>
    <row r="2688" spans="1:40" x14ac:dyDescent="0.75">
      <c r="A2688" t="s">
        <v>5573</v>
      </c>
      <c r="B2688" t="s">
        <v>123</v>
      </c>
      <c r="C2688" t="s">
        <v>5574</v>
      </c>
      <c r="D2688" t="s">
        <v>228</v>
      </c>
      <c r="E2688" t="s">
        <v>126</v>
      </c>
      <c r="F2688">
        <v>402</v>
      </c>
      <c r="G2688">
        <v>7</v>
      </c>
      <c r="H2688" t="s">
        <v>229</v>
      </c>
      <c r="I2688" t="s">
        <v>128</v>
      </c>
      <c r="J2688" t="s">
        <v>199</v>
      </c>
      <c r="K2688">
        <v>2030</v>
      </c>
      <c r="L2688" t="s">
        <v>161</v>
      </c>
      <c r="O2688" s="43">
        <v>1.44462694035651</v>
      </c>
      <c r="R2688" s="43"/>
      <c r="S2688" s="43">
        <v>1.44462694035651</v>
      </c>
      <c r="T2688" s="43">
        <v>0</v>
      </c>
      <c r="U2688" s="43">
        <v>1.240809234850246</v>
      </c>
      <c r="V2688" s="43"/>
      <c r="W2688" s="43">
        <v>0.20381770550626399</v>
      </c>
      <c r="X2688" s="43"/>
      <c r="Y2688" s="43"/>
      <c r="Z2688" s="43"/>
      <c r="AA2688" s="43"/>
      <c r="AB2688" s="43"/>
      <c r="AE2688" s="43">
        <v>0</v>
      </c>
      <c r="AL2688" s="43"/>
      <c r="AN2688" t="s">
        <v>131</v>
      </c>
    </row>
    <row r="2689" spans="1:40" x14ac:dyDescent="0.75">
      <c r="A2689" t="s">
        <v>5575</v>
      </c>
      <c r="B2689" t="s">
        <v>123</v>
      </c>
      <c r="C2689" t="s">
        <v>5576</v>
      </c>
      <c r="D2689" t="s">
        <v>228</v>
      </c>
      <c r="E2689" t="s">
        <v>126</v>
      </c>
      <c r="F2689">
        <v>402</v>
      </c>
      <c r="G2689">
        <v>8</v>
      </c>
      <c r="H2689" t="s">
        <v>229</v>
      </c>
      <c r="I2689" t="s">
        <v>128</v>
      </c>
      <c r="J2689" t="s">
        <v>199</v>
      </c>
      <c r="K2689">
        <v>2030</v>
      </c>
      <c r="L2689" t="s">
        <v>164</v>
      </c>
      <c r="O2689" s="43">
        <v>0</v>
      </c>
      <c r="R2689" s="43"/>
      <c r="S2689" s="43">
        <v>0</v>
      </c>
      <c r="T2689" s="43">
        <v>0</v>
      </c>
      <c r="U2689" s="43"/>
      <c r="V2689" s="43"/>
      <c r="W2689" s="43"/>
      <c r="X2689" s="43"/>
      <c r="Y2689" s="43"/>
      <c r="Z2689" s="43"/>
      <c r="AA2689" s="43"/>
      <c r="AB2689" s="43"/>
      <c r="AE2689" s="43">
        <v>0</v>
      </c>
      <c r="AL2689" s="43"/>
      <c r="AN2689" t="s">
        <v>131</v>
      </c>
    </row>
    <row r="2690" spans="1:40" x14ac:dyDescent="0.75">
      <c r="A2690" t="s">
        <v>5577</v>
      </c>
      <c r="B2690" t="s">
        <v>123</v>
      </c>
      <c r="C2690" t="s">
        <v>5578</v>
      </c>
      <c r="D2690" t="s">
        <v>228</v>
      </c>
      <c r="E2690" t="s">
        <v>126</v>
      </c>
      <c r="F2690">
        <v>402</v>
      </c>
      <c r="G2690">
        <v>9</v>
      </c>
      <c r="H2690" t="s">
        <v>229</v>
      </c>
      <c r="I2690" t="s">
        <v>128</v>
      </c>
      <c r="J2690" t="s">
        <v>199</v>
      </c>
      <c r="K2690">
        <v>2030</v>
      </c>
      <c r="L2690" t="s">
        <v>167</v>
      </c>
      <c r="O2690" s="43">
        <v>0</v>
      </c>
      <c r="R2690" s="43"/>
      <c r="S2690" s="43">
        <v>0</v>
      </c>
      <c r="T2690" s="43">
        <v>0</v>
      </c>
      <c r="U2690" s="43"/>
      <c r="V2690" s="43"/>
      <c r="W2690" s="43"/>
      <c r="X2690" s="43"/>
      <c r="Y2690" s="43"/>
      <c r="Z2690" s="43"/>
      <c r="AA2690" s="43"/>
      <c r="AB2690" s="43"/>
      <c r="AE2690" s="43">
        <v>0</v>
      </c>
      <c r="AL2690" s="43"/>
      <c r="AN2690" t="s">
        <v>131</v>
      </c>
    </row>
    <row r="2691" spans="1:40" x14ac:dyDescent="0.75">
      <c r="A2691" t="s">
        <v>5579</v>
      </c>
      <c r="B2691" t="s">
        <v>123</v>
      </c>
      <c r="C2691" t="s">
        <v>5580</v>
      </c>
      <c r="D2691" t="s">
        <v>314</v>
      </c>
      <c r="E2691" t="s">
        <v>126</v>
      </c>
      <c r="F2691">
        <v>400</v>
      </c>
      <c r="G2691">
        <v>0</v>
      </c>
      <c r="H2691" t="s">
        <v>315</v>
      </c>
      <c r="I2691" t="s">
        <v>128</v>
      </c>
      <c r="J2691" t="s">
        <v>129</v>
      </c>
      <c r="K2691">
        <v>2030</v>
      </c>
      <c r="L2691" t="s">
        <v>130</v>
      </c>
      <c r="O2691" s="43">
        <v>18.321891418225395</v>
      </c>
      <c r="R2691" s="43"/>
      <c r="S2691" s="43">
        <v>13.331991418225396</v>
      </c>
      <c r="T2691" s="43">
        <v>4.9898999999999996</v>
      </c>
      <c r="U2691" s="43">
        <v>11.347014321076269</v>
      </c>
      <c r="V2691" s="43"/>
      <c r="W2691" s="43">
        <v>1.9849770971491261</v>
      </c>
      <c r="X2691" s="43"/>
      <c r="Y2691" s="43"/>
      <c r="Z2691" s="43"/>
      <c r="AA2691" s="43"/>
      <c r="AB2691" s="43"/>
      <c r="AE2691" s="43">
        <v>4.9898999999999996</v>
      </c>
      <c r="AL2691" s="43"/>
      <c r="AN2691" t="s">
        <v>131</v>
      </c>
    </row>
    <row r="2692" spans="1:40" x14ac:dyDescent="0.75">
      <c r="A2692" t="s">
        <v>5581</v>
      </c>
      <c r="B2692" t="s">
        <v>123</v>
      </c>
      <c r="C2692" t="s">
        <v>5582</v>
      </c>
      <c r="D2692" t="s">
        <v>314</v>
      </c>
      <c r="E2692" t="s">
        <v>126</v>
      </c>
      <c r="F2692">
        <v>400</v>
      </c>
      <c r="G2692">
        <v>1</v>
      </c>
      <c r="H2692" t="s">
        <v>315</v>
      </c>
      <c r="I2692" t="s">
        <v>128</v>
      </c>
      <c r="J2692" t="s">
        <v>129</v>
      </c>
      <c r="K2692">
        <v>2030</v>
      </c>
      <c r="L2692" t="s">
        <v>134</v>
      </c>
      <c r="O2692" s="43">
        <v>0.4634091216188177</v>
      </c>
      <c r="R2692" s="43"/>
      <c r="S2692" s="43">
        <v>0.4634091216188177</v>
      </c>
      <c r="T2692" s="43">
        <v>0</v>
      </c>
      <c r="U2692" s="43">
        <v>0.42316260170138759</v>
      </c>
      <c r="V2692" s="43"/>
      <c r="W2692" s="43">
        <v>4.0246519917430133E-2</v>
      </c>
      <c r="X2692" s="43"/>
      <c r="Y2692" s="43"/>
      <c r="Z2692" s="43"/>
      <c r="AA2692" s="43"/>
      <c r="AB2692" s="43"/>
      <c r="AE2692" s="43">
        <v>0</v>
      </c>
      <c r="AL2692" s="43"/>
      <c r="AN2692" t="s">
        <v>131</v>
      </c>
    </row>
    <row r="2693" spans="1:40" x14ac:dyDescent="0.75">
      <c r="A2693" t="s">
        <v>5583</v>
      </c>
      <c r="B2693" t="s">
        <v>123</v>
      </c>
      <c r="C2693" t="s">
        <v>5584</v>
      </c>
      <c r="D2693" t="s">
        <v>314</v>
      </c>
      <c r="E2693" t="s">
        <v>126</v>
      </c>
      <c r="F2693">
        <v>400</v>
      </c>
      <c r="G2693">
        <v>2</v>
      </c>
      <c r="H2693" t="s">
        <v>315</v>
      </c>
      <c r="I2693" t="s">
        <v>128</v>
      </c>
      <c r="J2693" t="s">
        <v>129</v>
      </c>
      <c r="K2693">
        <v>2030</v>
      </c>
      <c r="L2693" t="s">
        <v>137</v>
      </c>
      <c r="O2693" s="43">
        <v>0.3592809886268204</v>
      </c>
      <c r="R2693" s="43"/>
      <c r="S2693" s="43">
        <v>0.3592809886268204</v>
      </c>
      <c r="T2693" s="43">
        <v>0</v>
      </c>
      <c r="U2693" s="43">
        <v>0.33101697982473449</v>
      </c>
      <c r="V2693" s="43"/>
      <c r="W2693" s="43">
        <v>2.8264008802085908E-2</v>
      </c>
      <c r="X2693" s="43"/>
      <c r="Y2693" s="43"/>
      <c r="Z2693" s="43"/>
      <c r="AA2693" s="43"/>
      <c r="AB2693" s="43"/>
      <c r="AE2693" s="43">
        <v>0</v>
      </c>
      <c r="AL2693" s="43"/>
      <c r="AN2693" t="s">
        <v>131</v>
      </c>
    </row>
    <row r="2694" spans="1:40" x14ac:dyDescent="0.75">
      <c r="A2694" t="s">
        <v>5585</v>
      </c>
      <c r="B2694" t="s">
        <v>123</v>
      </c>
      <c r="C2694" t="s">
        <v>5586</v>
      </c>
      <c r="D2694" t="s">
        <v>314</v>
      </c>
      <c r="E2694" t="s">
        <v>126</v>
      </c>
      <c r="F2694">
        <v>400</v>
      </c>
      <c r="G2694">
        <v>3</v>
      </c>
      <c r="H2694" t="s">
        <v>315</v>
      </c>
      <c r="I2694" t="s">
        <v>128</v>
      </c>
      <c r="J2694" t="s">
        <v>129</v>
      </c>
      <c r="K2694">
        <v>2030</v>
      </c>
      <c r="L2694" t="s">
        <v>21</v>
      </c>
      <c r="O2694" s="43">
        <v>0.67195351040772289</v>
      </c>
      <c r="R2694" s="43"/>
      <c r="S2694" s="43">
        <v>0.67195351040772289</v>
      </c>
      <c r="T2694" s="43">
        <v>0</v>
      </c>
      <c r="U2694" s="43">
        <v>0.38581156689952251</v>
      </c>
      <c r="V2694" s="43"/>
      <c r="W2694" s="43">
        <v>0.28614194350820038</v>
      </c>
      <c r="X2694" s="43"/>
      <c r="Y2694" s="43"/>
      <c r="Z2694" s="43"/>
      <c r="AA2694" s="43"/>
      <c r="AB2694" s="43"/>
      <c r="AE2694" s="43">
        <v>0</v>
      </c>
      <c r="AL2694" s="43"/>
      <c r="AN2694" t="s">
        <v>131</v>
      </c>
    </row>
    <row r="2695" spans="1:40" x14ac:dyDescent="0.75">
      <c r="A2695" t="s">
        <v>5587</v>
      </c>
      <c r="B2695" t="s">
        <v>123</v>
      </c>
      <c r="C2695" t="s">
        <v>5588</v>
      </c>
      <c r="D2695" t="s">
        <v>314</v>
      </c>
      <c r="E2695" t="s">
        <v>126</v>
      </c>
      <c r="F2695">
        <v>400</v>
      </c>
      <c r="G2695">
        <v>4</v>
      </c>
      <c r="H2695" t="s">
        <v>315</v>
      </c>
      <c r="I2695" t="s">
        <v>128</v>
      </c>
      <c r="J2695" t="s">
        <v>129</v>
      </c>
      <c r="K2695">
        <v>2030</v>
      </c>
      <c r="L2695" t="s">
        <v>142</v>
      </c>
      <c r="O2695" s="43">
        <v>0</v>
      </c>
      <c r="R2695" s="43"/>
      <c r="S2695" s="43">
        <v>0</v>
      </c>
      <c r="T2695" s="43">
        <v>0</v>
      </c>
      <c r="U2695" s="43">
        <v>0</v>
      </c>
      <c r="V2695" s="43"/>
      <c r="W2695" s="43">
        <v>0</v>
      </c>
      <c r="X2695" s="43"/>
      <c r="Y2695" s="43"/>
      <c r="Z2695" s="43"/>
      <c r="AA2695" s="43"/>
      <c r="AB2695" s="43"/>
      <c r="AE2695" s="43">
        <v>0</v>
      </c>
      <c r="AL2695" s="43"/>
      <c r="AN2695" t="s">
        <v>131</v>
      </c>
    </row>
    <row r="2696" spans="1:40" x14ac:dyDescent="0.75">
      <c r="A2696" t="s">
        <v>5589</v>
      </c>
      <c r="B2696" t="s">
        <v>123</v>
      </c>
      <c r="C2696" t="s">
        <v>5590</v>
      </c>
      <c r="D2696" t="s">
        <v>314</v>
      </c>
      <c r="E2696" t="s">
        <v>126</v>
      </c>
      <c r="F2696">
        <v>400</v>
      </c>
      <c r="G2696">
        <v>51</v>
      </c>
      <c r="H2696" t="s">
        <v>315</v>
      </c>
      <c r="I2696" t="s">
        <v>128</v>
      </c>
      <c r="J2696" t="s">
        <v>129</v>
      </c>
      <c r="K2696">
        <v>2030</v>
      </c>
      <c r="L2696" t="s">
        <v>145</v>
      </c>
      <c r="O2696" s="43">
        <v>5.5196401956372565</v>
      </c>
      <c r="R2696" s="43"/>
      <c r="S2696" s="43">
        <v>5.5196401956372565</v>
      </c>
      <c r="T2696" s="43">
        <v>0</v>
      </c>
      <c r="U2696" s="43">
        <v>5.3672804829582672</v>
      </c>
      <c r="V2696" s="43"/>
      <c r="W2696" s="43">
        <v>0.1523597126789894</v>
      </c>
      <c r="X2696" s="43"/>
      <c r="Y2696" s="43"/>
      <c r="Z2696" s="43"/>
      <c r="AA2696" s="43"/>
      <c r="AB2696" s="43"/>
      <c r="AE2696" s="43">
        <v>0</v>
      </c>
      <c r="AL2696" s="43"/>
      <c r="AN2696" t="s">
        <v>131</v>
      </c>
    </row>
    <row r="2697" spans="1:40" x14ac:dyDescent="0.75">
      <c r="A2697" t="s">
        <v>5591</v>
      </c>
      <c r="B2697" t="s">
        <v>123</v>
      </c>
      <c r="C2697" t="s">
        <v>5592</v>
      </c>
      <c r="D2697" t="s">
        <v>314</v>
      </c>
      <c r="E2697" t="s">
        <v>126</v>
      </c>
      <c r="F2697">
        <v>400</v>
      </c>
      <c r="G2697">
        <v>52</v>
      </c>
      <c r="H2697" t="s">
        <v>315</v>
      </c>
      <c r="I2697" t="s">
        <v>128</v>
      </c>
      <c r="J2697" t="s">
        <v>129</v>
      </c>
      <c r="K2697">
        <v>2030</v>
      </c>
      <c r="L2697" t="s">
        <v>72</v>
      </c>
      <c r="O2697" s="43">
        <v>0</v>
      </c>
      <c r="R2697" s="43"/>
      <c r="S2697" s="43">
        <v>0</v>
      </c>
      <c r="T2697" s="43">
        <v>0</v>
      </c>
      <c r="U2697" s="43">
        <v>0</v>
      </c>
      <c r="V2697" s="43"/>
      <c r="W2697" s="43">
        <v>0</v>
      </c>
      <c r="X2697" s="43"/>
      <c r="Y2697" s="43"/>
      <c r="Z2697" s="43"/>
      <c r="AA2697" s="43"/>
      <c r="AB2697" s="43"/>
      <c r="AE2697" s="43">
        <v>0</v>
      </c>
      <c r="AL2697" s="43"/>
      <c r="AN2697" t="s">
        <v>131</v>
      </c>
    </row>
    <row r="2698" spans="1:40" x14ac:dyDescent="0.75">
      <c r="A2698" t="s">
        <v>5593</v>
      </c>
      <c r="B2698" t="s">
        <v>123</v>
      </c>
      <c r="C2698" t="s">
        <v>5594</v>
      </c>
      <c r="D2698" t="s">
        <v>314</v>
      </c>
      <c r="E2698" t="s">
        <v>126</v>
      </c>
      <c r="F2698">
        <v>400</v>
      </c>
      <c r="G2698">
        <v>53</v>
      </c>
      <c r="H2698" t="s">
        <v>315</v>
      </c>
      <c r="I2698" t="s">
        <v>128</v>
      </c>
      <c r="J2698" t="s">
        <v>129</v>
      </c>
      <c r="K2698">
        <v>2030</v>
      </c>
      <c r="L2698" t="s">
        <v>150</v>
      </c>
      <c r="O2698" s="43">
        <v>0.27781783240939506</v>
      </c>
      <c r="R2698" s="43"/>
      <c r="S2698" s="43">
        <v>0.27781783240939506</v>
      </c>
      <c r="T2698" s="43">
        <v>0</v>
      </c>
      <c r="U2698" s="43">
        <v>9.9588427271111973E-2</v>
      </c>
      <c r="V2698" s="43"/>
      <c r="W2698" s="43">
        <v>0.17822940513828309</v>
      </c>
      <c r="X2698" s="43"/>
      <c r="Y2698" s="43"/>
      <c r="Z2698" s="43"/>
      <c r="AA2698" s="43"/>
      <c r="AB2698" s="43"/>
      <c r="AE2698" s="43">
        <v>0</v>
      </c>
      <c r="AL2698" s="43"/>
      <c r="AN2698" t="s">
        <v>131</v>
      </c>
    </row>
    <row r="2699" spans="1:40" x14ac:dyDescent="0.75">
      <c r="A2699" t="s">
        <v>5595</v>
      </c>
      <c r="B2699" t="s">
        <v>123</v>
      </c>
      <c r="C2699" t="s">
        <v>5596</v>
      </c>
      <c r="D2699" t="s">
        <v>314</v>
      </c>
      <c r="E2699" t="s">
        <v>126</v>
      </c>
      <c r="F2699">
        <v>400</v>
      </c>
      <c r="G2699">
        <v>55</v>
      </c>
      <c r="H2699" t="s">
        <v>315</v>
      </c>
      <c r="I2699" t="s">
        <v>128</v>
      </c>
      <c r="J2699" t="s">
        <v>129</v>
      </c>
      <c r="K2699">
        <v>2030</v>
      </c>
      <c r="L2699" t="s">
        <v>153</v>
      </c>
      <c r="O2699" s="43">
        <v>0</v>
      </c>
      <c r="R2699" s="43"/>
      <c r="S2699" s="43">
        <v>0</v>
      </c>
      <c r="T2699" s="43">
        <v>0</v>
      </c>
      <c r="U2699" s="43">
        <v>0</v>
      </c>
      <c r="V2699" s="43"/>
      <c r="W2699" s="43">
        <v>0</v>
      </c>
      <c r="X2699" s="43"/>
      <c r="Y2699" s="43"/>
      <c r="Z2699" s="43"/>
      <c r="AA2699" s="43"/>
      <c r="AB2699" s="43"/>
      <c r="AE2699" s="43">
        <v>0</v>
      </c>
      <c r="AL2699" s="43"/>
      <c r="AN2699" t="s">
        <v>131</v>
      </c>
    </row>
    <row r="2700" spans="1:40" x14ac:dyDescent="0.75">
      <c r="A2700" t="s">
        <v>5597</v>
      </c>
      <c r="B2700" t="s">
        <v>123</v>
      </c>
      <c r="C2700" t="s">
        <v>5598</v>
      </c>
      <c r="D2700" t="s">
        <v>314</v>
      </c>
      <c r="E2700" t="s">
        <v>126</v>
      </c>
      <c r="F2700">
        <v>400</v>
      </c>
      <c r="G2700">
        <v>58</v>
      </c>
      <c r="H2700" t="s">
        <v>315</v>
      </c>
      <c r="I2700" t="s">
        <v>128</v>
      </c>
      <c r="J2700" t="s">
        <v>129</v>
      </c>
      <c r="K2700">
        <v>2030</v>
      </c>
      <c r="L2700" t="s">
        <v>156</v>
      </c>
      <c r="O2700" s="43">
        <v>1.3627016137417916</v>
      </c>
      <c r="R2700" s="43"/>
      <c r="S2700" s="43">
        <v>1.3627016137417916</v>
      </c>
      <c r="T2700" s="43">
        <v>0</v>
      </c>
      <c r="U2700" s="43">
        <v>1.090525289046457</v>
      </c>
      <c r="V2700" s="43"/>
      <c r="W2700" s="43">
        <v>0.27217632469533459</v>
      </c>
      <c r="X2700" s="43"/>
      <c r="Y2700" s="43"/>
      <c r="Z2700" s="43"/>
      <c r="AA2700" s="43"/>
      <c r="AB2700" s="43"/>
      <c r="AE2700" s="43">
        <v>0</v>
      </c>
      <c r="AL2700" s="43"/>
      <c r="AN2700" t="s">
        <v>131</v>
      </c>
    </row>
    <row r="2701" spans="1:40" x14ac:dyDescent="0.75">
      <c r="A2701" t="s">
        <v>5599</v>
      </c>
      <c r="B2701" t="s">
        <v>123</v>
      </c>
      <c r="C2701" t="s">
        <v>5600</v>
      </c>
      <c r="D2701" t="s">
        <v>314</v>
      </c>
      <c r="E2701" t="s">
        <v>126</v>
      </c>
      <c r="F2701">
        <v>400</v>
      </c>
      <c r="G2701">
        <v>6</v>
      </c>
      <c r="H2701" t="s">
        <v>315</v>
      </c>
      <c r="I2701" t="s">
        <v>128</v>
      </c>
      <c r="J2701" t="s">
        <v>129</v>
      </c>
      <c r="K2701">
        <v>2030</v>
      </c>
      <c r="L2701" t="s">
        <v>20</v>
      </c>
      <c r="O2701" s="43">
        <v>6.6490379797088428</v>
      </c>
      <c r="R2701" s="43"/>
      <c r="S2701" s="43">
        <v>1.659137979708843</v>
      </c>
      <c r="T2701" s="43">
        <v>4.9898999999999996</v>
      </c>
      <c r="U2701" s="43">
        <v>1.1259750590638571</v>
      </c>
      <c r="V2701" s="43"/>
      <c r="W2701" s="43">
        <v>0.53316292064498594</v>
      </c>
      <c r="X2701" s="43"/>
      <c r="Y2701" s="43"/>
      <c r="Z2701" s="43"/>
      <c r="AA2701" s="43"/>
      <c r="AB2701" s="43"/>
      <c r="AE2701" s="43">
        <v>4.9898999999999996</v>
      </c>
      <c r="AL2701" s="43"/>
      <c r="AN2701" t="s">
        <v>131</v>
      </c>
    </row>
    <row r="2702" spans="1:40" x14ac:dyDescent="0.75">
      <c r="A2702" t="s">
        <v>5601</v>
      </c>
      <c r="B2702" t="s">
        <v>123</v>
      </c>
      <c r="C2702" t="s">
        <v>5602</v>
      </c>
      <c r="D2702" t="s">
        <v>314</v>
      </c>
      <c r="E2702" t="s">
        <v>126</v>
      </c>
      <c r="F2702">
        <v>400</v>
      </c>
      <c r="G2702">
        <v>7</v>
      </c>
      <c r="H2702" t="s">
        <v>315</v>
      </c>
      <c r="I2702" t="s">
        <v>128</v>
      </c>
      <c r="J2702" t="s">
        <v>129</v>
      </c>
      <c r="K2702">
        <v>2030</v>
      </c>
      <c r="L2702" t="s">
        <v>161</v>
      </c>
      <c r="O2702" s="43">
        <v>3.0180501760747442</v>
      </c>
      <c r="R2702" s="43"/>
      <c r="S2702" s="43">
        <v>3.0180501760747442</v>
      </c>
      <c r="T2702" s="43">
        <v>0</v>
      </c>
      <c r="U2702" s="43">
        <v>2.5236539143109278</v>
      </c>
      <c r="V2702" s="43"/>
      <c r="W2702" s="43">
        <v>0.49439626176381651</v>
      </c>
      <c r="X2702" s="43"/>
      <c r="Y2702" s="43"/>
      <c r="Z2702" s="43"/>
      <c r="AA2702" s="43"/>
      <c r="AB2702" s="43"/>
      <c r="AE2702" s="43">
        <v>0</v>
      </c>
      <c r="AL2702" s="43"/>
      <c r="AN2702" t="s">
        <v>131</v>
      </c>
    </row>
    <row r="2703" spans="1:40" x14ac:dyDescent="0.75">
      <c r="A2703" t="s">
        <v>5603</v>
      </c>
      <c r="B2703" t="s">
        <v>123</v>
      </c>
      <c r="C2703" t="s">
        <v>5604</v>
      </c>
      <c r="D2703" t="s">
        <v>314</v>
      </c>
      <c r="E2703" t="s">
        <v>126</v>
      </c>
      <c r="F2703">
        <v>400</v>
      </c>
      <c r="G2703">
        <v>8</v>
      </c>
      <c r="H2703" t="s">
        <v>315</v>
      </c>
      <c r="I2703" t="s">
        <v>128</v>
      </c>
      <c r="J2703" t="s">
        <v>129</v>
      </c>
      <c r="K2703">
        <v>2030</v>
      </c>
      <c r="L2703" t="s">
        <v>164</v>
      </c>
      <c r="O2703" s="43">
        <v>0</v>
      </c>
      <c r="R2703" s="43"/>
      <c r="S2703" s="43">
        <v>0</v>
      </c>
      <c r="T2703" s="43">
        <v>0</v>
      </c>
      <c r="U2703" s="43">
        <v>0</v>
      </c>
      <c r="V2703" s="43"/>
      <c r="W2703" s="43">
        <v>0</v>
      </c>
      <c r="X2703" s="43"/>
      <c r="Y2703" s="43"/>
      <c r="Z2703" s="43"/>
      <c r="AA2703" s="43"/>
      <c r="AB2703" s="43"/>
      <c r="AE2703" s="43">
        <v>0</v>
      </c>
      <c r="AL2703" s="43"/>
      <c r="AN2703" t="s">
        <v>131</v>
      </c>
    </row>
    <row r="2704" spans="1:40" x14ac:dyDescent="0.75">
      <c r="A2704" t="s">
        <v>5605</v>
      </c>
      <c r="B2704" t="s">
        <v>123</v>
      </c>
      <c r="C2704" t="s">
        <v>5606</v>
      </c>
      <c r="D2704" t="s">
        <v>314</v>
      </c>
      <c r="E2704" t="s">
        <v>126</v>
      </c>
      <c r="F2704">
        <v>400</v>
      </c>
      <c r="G2704">
        <v>9</v>
      </c>
      <c r="H2704" t="s">
        <v>315</v>
      </c>
      <c r="I2704" t="s">
        <v>128</v>
      </c>
      <c r="J2704" t="s">
        <v>129</v>
      </c>
      <c r="K2704">
        <v>2030</v>
      </c>
      <c r="L2704" t="s">
        <v>167</v>
      </c>
      <c r="O2704" s="43">
        <v>0</v>
      </c>
      <c r="R2704" s="43"/>
      <c r="S2704" s="43">
        <v>0</v>
      </c>
      <c r="T2704" s="43">
        <v>0</v>
      </c>
      <c r="U2704" s="43">
        <v>0</v>
      </c>
      <c r="V2704" s="43"/>
      <c r="W2704" s="43">
        <v>0</v>
      </c>
      <c r="X2704" s="43"/>
      <c r="Y2704" s="43"/>
      <c r="Z2704" s="43"/>
      <c r="AA2704" s="43"/>
      <c r="AB2704" s="43"/>
      <c r="AE2704" s="43">
        <v>0</v>
      </c>
      <c r="AL2704" s="43"/>
      <c r="AN2704" t="s">
        <v>131</v>
      </c>
    </row>
    <row r="2705" spans="1:40" x14ac:dyDescent="0.75">
      <c r="A2705" t="s">
        <v>5607</v>
      </c>
      <c r="B2705" t="s">
        <v>123</v>
      </c>
      <c r="C2705" t="s">
        <v>5608</v>
      </c>
      <c r="D2705" t="s">
        <v>314</v>
      </c>
      <c r="E2705" t="s">
        <v>126</v>
      </c>
      <c r="F2705">
        <v>401</v>
      </c>
      <c r="G2705">
        <v>0</v>
      </c>
      <c r="H2705" t="s">
        <v>315</v>
      </c>
      <c r="I2705" t="s">
        <v>128</v>
      </c>
      <c r="J2705" t="s">
        <v>170</v>
      </c>
      <c r="K2705">
        <v>2030</v>
      </c>
      <c r="L2705" t="s">
        <v>130</v>
      </c>
      <c r="O2705" s="43">
        <v>11.290512196786628</v>
      </c>
      <c r="R2705" s="43"/>
      <c r="S2705" s="43">
        <v>8.8411121967866269</v>
      </c>
      <c r="T2705" s="43">
        <v>2.4494000000000002</v>
      </c>
      <c r="U2705" s="43">
        <v>7.8899077548584469</v>
      </c>
      <c r="V2705" s="43"/>
      <c r="W2705" s="43">
        <v>0.95120444192817977</v>
      </c>
      <c r="X2705" s="43"/>
      <c r="Y2705" s="43"/>
      <c r="Z2705" s="43"/>
      <c r="AA2705" s="43"/>
      <c r="AB2705" s="43"/>
      <c r="AE2705" s="43">
        <v>2.4494000000000002</v>
      </c>
      <c r="AL2705" s="43"/>
      <c r="AN2705" t="s">
        <v>131</v>
      </c>
    </row>
    <row r="2706" spans="1:40" x14ac:dyDescent="0.75">
      <c r="A2706" t="s">
        <v>5609</v>
      </c>
      <c r="B2706" t="s">
        <v>123</v>
      </c>
      <c r="C2706" t="s">
        <v>5610</v>
      </c>
      <c r="D2706" t="s">
        <v>314</v>
      </c>
      <c r="E2706" t="s">
        <v>126</v>
      </c>
      <c r="F2706">
        <v>401</v>
      </c>
      <c r="G2706">
        <v>1</v>
      </c>
      <c r="H2706" t="s">
        <v>315</v>
      </c>
      <c r="I2706" t="s">
        <v>128</v>
      </c>
      <c r="J2706" t="s">
        <v>170</v>
      </c>
      <c r="K2706">
        <v>2030</v>
      </c>
      <c r="L2706" t="s">
        <v>134</v>
      </c>
      <c r="O2706" s="43">
        <v>0.44459821642347547</v>
      </c>
      <c r="R2706" s="43"/>
      <c r="S2706" s="43">
        <v>0.44459821642347547</v>
      </c>
      <c r="T2706" s="43">
        <v>0</v>
      </c>
      <c r="U2706" s="43">
        <v>0.40767071858104348</v>
      </c>
      <c r="V2706" s="43"/>
      <c r="W2706" s="43">
        <v>3.692749784243201E-2</v>
      </c>
      <c r="X2706" s="43"/>
      <c r="Y2706" s="43"/>
      <c r="Z2706" s="43"/>
      <c r="AA2706" s="43"/>
      <c r="AB2706" s="43"/>
      <c r="AE2706" s="43">
        <v>0</v>
      </c>
      <c r="AL2706" s="43"/>
      <c r="AN2706" t="s">
        <v>131</v>
      </c>
    </row>
    <row r="2707" spans="1:40" x14ac:dyDescent="0.75">
      <c r="A2707" t="s">
        <v>5611</v>
      </c>
      <c r="B2707" t="s">
        <v>123</v>
      </c>
      <c r="C2707" t="s">
        <v>5612</v>
      </c>
      <c r="D2707" t="s">
        <v>314</v>
      </c>
      <c r="E2707" t="s">
        <v>126</v>
      </c>
      <c r="F2707">
        <v>401</v>
      </c>
      <c r="G2707">
        <v>2</v>
      </c>
      <c r="H2707" t="s">
        <v>315</v>
      </c>
      <c r="I2707" t="s">
        <v>128</v>
      </c>
      <c r="J2707" t="s">
        <v>170</v>
      </c>
      <c r="K2707">
        <v>2030</v>
      </c>
      <c r="L2707" t="s">
        <v>137</v>
      </c>
      <c r="O2707" s="43">
        <v>0.22671928176675807</v>
      </c>
      <c r="R2707" s="43"/>
      <c r="S2707" s="43">
        <v>0.22671928176675807</v>
      </c>
      <c r="T2707" s="43">
        <v>0</v>
      </c>
      <c r="U2707" s="43">
        <v>0.21168673737748259</v>
      </c>
      <c r="V2707" s="43"/>
      <c r="W2707" s="43">
        <v>1.503254438927547E-2</v>
      </c>
      <c r="X2707" s="43"/>
      <c r="Y2707" s="43"/>
      <c r="Z2707" s="43"/>
      <c r="AA2707" s="43"/>
      <c r="AB2707" s="43"/>
      <c r="AE2707" s="43">
        <v>0</v>
      </c>
      <c r="AL2707" s="43"/>
      <c r="AN2707" t="s">
        <v>131</v>
      </c>
    </row>
    <row r="2708" spans="1:40" x14ac:dyDescent="0.75">
      <c r="A2708" t="s">
        <v>5613</v>
      </c>
      <c r="B2708" t="s">
        <v>123</v>
      </c>
      <c r="C2708" t="s">
        <v>5614</v>
      </c>
      <c r="D2708" t="s">
        <v>314</v>
      </c>
      <c r="E2708" t="s">
        <v>126</v>
      </c>
      <c r="F2708">
        <v>401</v>
      </c>
      <c r="G2708">
        <v>3</v>
      </c>
      <c r="H2708" t="s">
        <v>315</v>
      </c>
      <c r="I2708" t="s">
        <v>128</v>
      </c>
      <c r="J2708" t="s">
        <v>170</v>
      </c>
      <c r="K2708">
        <v>2030</v>
      </c>
      <c r="L2708" t="s">
        <v>21</v>
      </c>
      <c r="O2708" s="43">
        <v>0.20327305924976724</v>
      </c>
      <c r="R2708" s="43"/>
      <c r="S2708" s="43">
        <v>0.20327305924976724</v>
      </c>
      <c r="T2708" s="43">
        <v>0</v>
      </c>
      <c r="U2708" s="43">
        <v>0.1418400027919503</v>
      </c>
      <c r="V2708" s="43"/>
      <c r="W2708" s="43">
        <v>6.143305645781693E-2</v>
      </c>
      <c r="X2708" s="43"/>
      <c r="Y2708" s="43"/>
      <c r="Z2708" s="43"/>
      <c r="AA2708" s="43"/>
      <c r="AB2708" s="43"/>
      <c r="AE2708" s="43">
        <v>0</v>
      </c>
      <c r="AL2708" s="43"/>
      <c r="AN2708" t="s">
        <v>131</v>
      </c>
    </row>
    <row r="2709" spans="1:40" x14ac:dyDescent="0.75">
      <c r="A2709" t="s">
        <v>5615</v>
      </c>
      <c r="B2709" t="s">
        <v>123</v>
      </c>
      <c r="C2709" t="s">
        <v>5616</v>
      </c>
      <c r="D2709" t="s">
        <v>314</v>
      </c>
      <c r="E2709" t="s">
        <v>126</v>
      </c>
      <c r="F2709">
        <v>401</v>
      </c>
      <c r="G2709">
        <v>4</v>
      </c>
      <c r="H2709" t="s">
        <v>315</v>
      </c>
      <c r="I2709" t="s">
        <v>128</v>
      </c>
      <c r="J2709" t="s">
        <v>170</v>
      </c>
      <c r="K2709">
        <v>2030</v>
      </c>
      <c r="L2709" t="s">
        <v>142</v>
      </c>
      <c r="O2709" s="43">
        <v>0</v>
      </c>
      <c r="R2709" s="43"/>
      <c r="S2709" s="43">
        <v>0</v>
      </c>
      <c r="T2709" s="43">
        <v>0</v>
      </c>
      <c r="U2709" s="43"/>
      <c r="V2709" s="43"/>
      <c r="W2709" s="43"/>
      <c r="X2709" s="43"/>
      <c r="Y2709" s="43"/>
      <c r="Z2709" s="43"/>
      <c r="AA2709" s="43"/>
      <c r="AB2709" s="43"/>
      <c r="AE2709" s="43">
        <v>0</v>
      </c>
      <c r="AL2709" s="43"/>
      <c r="AN2709" t="s">
        <v>131</v>
      </c>
    </row>
    <row r="2710" spans="1:40" x14ac:dyDescent="0.75">
      <c r="A2710" t="s">
        <v>5617</v>
      </c>
      <c r="B2710" t="s">
        <v>123</v>
      </c>
      <c r="C2710" t="s">
        <v>5618</v>
      </c>
      <c r="D2710" t="s">
        <v>314</v>
      </c>
      <c r="E2710" t="s">
        <v>126</v>
      </c>
      <c r="F2710">
        <v>401</v>
      </c>
      <c r="G2710">
        <v>51</v>
      </c>
      <c r="H2710" t="s">
        <v>315</v>
      </c>
      <c r="I2710" t="s">
        <v>128</v>
      </c>
      <c r="J2710" t="s">
        <v>170</v>
      </c>
      <c r="K2710">
        <v>2030</v>
      </c>
      <c r="L2710" t="s">
        <v>145</v>
      </c>
      <c r="O2710" s="43">
        <v>5.3587895909287484</v>
      </c>
      <c r="R2710" s="43"/>
      <c r="S2710" s="43">
        <v>5.3587895909287484</v>
      </c>
      <c r="T2710" s="43">
        <v>0</v>
      </c>
      <c r="U2710" s="43">
        <v>5.2235894222341628</v>
      </c>
      <c r="V2710" s="43"/>
      <c r="W2710" s="43">
        <v>0.13520016869458579</v>
      </c>
      <c r="X2710" s="43"/>
      <c r="Y2710" s="43"/>
      <c r="Z2710" s="43"/>
      <c r="AA2710" s="43"/>
      <c r="AB2710" s="43"/>
      <c r="AE2710" s="43">
        <v>0</v>
      </c>
      <c r="AL2710" s="43"/>
      <c r="AN2710" t="s">
        <v>131</v>
      </c>
    </row>
    <row r="2711" spans="1:40" x14ac:dyDescent="0.75">
      <c r="A2711" t="s">
        <v>5619</v>
      </c>
      <c r="B2711" t="s">
        <v>123</v>
      </c>
      <c r="C2711" t="s">
        <v>5620</v>
      </c>
      <c r="D2711" t="s">
        <v>314</v>
      </c>
      <c r="E2711" t="s">
        <v>126</v>
      </c>
      <c r="F2711">
        <v>401</v>
      </c>
      <c r="G2711">
        <v>52</v>
      </c>
      <c r="H2711" t="s">
        <v>315</v>
      </c>
      <c r="I2711" t="s">
        <v>128</v>
      </c>
      <c r="J2711" t="s">
        <v>170</v>
      </c>
      <c r="K2711">
        <v>2030</v>
      </c>
      <c r="L2711" t="s">
        <v>72</v>
      </c>
      <c r="O2711" s="43">
        <v>0</v>
      </c>
      <c r="R2711" s="43"/>
      <c r="S2711" s="43">
        <v>0</v>
      </c>
      <c r="T2711" s="43">
        <v>0</v>
      </c>
      <c r="U2711" s="43"/>
      <c r="V2711" s="43"/>
      <c r="W2711" s="43"/>
      <c r="X2711" s="43"/>
      <c r="Y2711" s="43"/>
      <c r="Z2711" s="43"/>
      <c r="AA2711" s="43"/>
      <c r="AB2711" s="43"/>
      <c r="AE2711" s="43">
        <v>0</v>
      </c>
      <c r="AL2711" s="43"/>
      <c r="AN2711" t="s">
        <v>131</v>
      </c>
    </row>
    <row r="2712" spans="1:40" x14ac:dyDescent="0.75">
      <c r="A2712" t="s">
        <v>5621</v>
      </c>
      <c r="B2712" t="s">
        <v>123</v>
      </c>
      <c r="C2712" t="s">
        <v>5622</v>
      </c>
      <c r="D2712" t="s">
        <v>314</v>
      </c>
      <c r="E2712" t="s">
        <v>126</v>
      </c>
      <c r="F2712">
        <v>401</v>
      </c>
      <c r="G2712">
        <v>53</v>
      </c>
      <c r="H2712" t="s">
        <v>315</v>
      </c>
      <c r="I2712" t="s">
        <v>128</v>
      </c>
      <c r="J2712" t="s">
        <v>170</v>
      </c>
      <c r="K2712">
        <v>2030</v>
      </c>
      <c r="L2712" t="s">
        <v>150</v>
      </c>
      <c r="O2712" s="43">
        <v>0.27781783240939506</v>
      </c>
      <c r="R2712" s="43"/>
      <c r="S2712" s="43">
        <v>0.27781783240939506</v>
      </c>
      <c r="T2712" s="43">
        <v>0</v>
      </c>
      <c r="U2712" s="43">
        <v>9.9588427271111973E-2</v>
      </c>
      <c r="V2712" s="43"/>
      <c r="W2712" s="43">
        <v>0.17822940513828309</v>
      </c>
      <c r="X2712" s="43"/>
      <c r="Y2712" s="43"/>
      <c r="Z2712" s="43"/>
      <c r="AA2712" s="43"/>
      <c r="AB2712" s="43"/>
      <c r="AE2712" s="43">
        <v>0</v>
      </c>
      <c r="AL2712" s="43"/>
      <c r="AN2712" t="s">
        <v>131</v>
      </c>
    </row>
    <row r="2713" spans="1:40" x14ac:dyDescent="0.75">
      <c r="A2713" t="s">
        <v>5623</v>
      </c>
      <c r="B2713" t="s">
        <v>123</v>
      </c>
      <c r="C2713" t="s">
        <v>5624</v>
      </c>
      <c r="D2713" t="s">
        <v>314</v>
      </c>
      <c r="E2713" t="s">
        <v>126</v>
      </c>
      <c r="F2713">
        <v>401</v>
      </c>
      <c r="G2713">
        <v>55</v>
      </c>
      <c r="H2713" t="s">
        <v>315</v>
      </c>
      <c r="I2713" t="s">
        <v>128</v>
      </c>
      <c r="J2713" t="s">
        <v>170</v>
      </c>
      <c r="K2713">
        <v>2030</v>
      </c>
      <c r="L2713" t="s">
        <v>153</v>
      </c>
      <c r="O2713" s="43">
        <v>0</v>
      </c>
      <c r="R2713" s="43"/>
      <c r="S2713" s="43">
        <v>0</v>
      </c>
      <c r="T2713" s="43">
        <v>0</v>
      </c>
      <c r="U2713" s="43"/>
      <c r="V2713" s="43"/>
      <c r="W2713" s="43"/>
      <c r="X2713" s="43"/>
      <c r="Y2713" s="43"/>
      <c r="Z2713" s="43"/>
      <c r="AA2713" s="43"/>
      <c r="AB2713" s="43"/>
      <c r="AE2713" s="43">
        <v>0</v>
      </c>
      <c r="AL2713" s="43"/>
      <c r="AN2713" t="s">
        <v>131</v>
      </c>
    </row>
    <row r="2714" spans="1:40" x14ac:dyDescent="0.75">
      <c r="A2714" t="s">
        <v>5625</v>
      </c>
      <c r="B2714" t="s">
        <v>123</v>
      </c>
      <c r="C2714" t="s">
        <v>5626</v>
      </c>
      <c r="D2714" t="s">
        <v>314</v>
      </c>
      <c r="E2714" t="s">
        <v>126</v>
      </c>
      <c r="F2714">
        <v>401</v>
      </c>
      <c r="G2714">
        <v>58</v>
      </c>
      <c r="H2714" t="s">
        <v>315</v>
      </c>
      <c r="I2714" t="s">
        <v>128</v>
      </c>
      <c r="J2714" t="s">
        <v>170</v>
      </c>
      <c r="K2714">
        <v>2030</v>
      </c>
      <c r="L2714" t="s">
        <v>156</v>
      </c>
      <c r="O2714" s="43">
        <v>1.0077232410994632</v>
      </c>
      <c r="R2714" s="43"/>
      <c r="S2714" s="43">
        <v>1.0077232410994632</v>
      </c>
      <c r="T2714" s="43">
        <v>0</v>
      </c>
      <c r="U2714" s="43">
        <v>0.8941015967881405</v>
      </c>
      <c r="V2714" s="43"/>
      <c r="W2714" s="43">
        <v>0.1136216443113227</v>
      </c>
      <c r="X2714" s="43"/>
      <c r="Y2714" s="43"/>
      <c r="Z2714" s="43"/>
      <c r="AA2714" s="43"/>
      <c r="AB2714" s="43"/>
      <c r="AE2714" s="43">
        <v>0</v>
      </c>
      <c r="AL2714" s="43"/>
      <c r="AN2714" t="s">
        <v>131</v>
      </c>
    </row>
    <row r="2715" spans="1:40" x14ac:dyDescent="0.75">
      <c r="A2715" t="s">
        <v>5627</v>
      </c>
      <c r="B2715" t="s">
        <v>123</v>
      </c>
      <c r="C2715" t="s">
        <v>5628</v>
      </c>
      <c r="D2715" t="s">
        <v>314</v>
      </c>
      <c r="E2715" t="s">
        <v>126</v>
      </c>
      <c r="F2715">
        <v>401</v>
      </c>
      <c r="G2715">
        <v>6</v>
      </c>
      <c r="H2715" t="s">
        <v>315</v>
      </c>
      <c r="I2715" t="s">
        <v>128</v>
      </c>
      <c r="J2715" t="s">
        <v>170</v>
      </c>
      <c r="K2715">
        <v>2030</v>
      </c>
      <c r="L2715" t="s">
        <v>20</v>
      </c>
      <c r="O2715" s="43">
        <v>3.4296705264373464</v>
      </c>
      <c r="R2715" s="43"/>
      <c r="S2715" s="43">
        <v>0.98027052643734602</v>
      </c>
      <c r="T2715" s="43">
        <v>2.4494000000000002</v>
      </c>
      <c r="U2715" s="43">
        <v>0.60091821439752291</v>
      </c>
      <c r="V2715" s="43"/>
      <c r="W2715" s="43">
        <v>0.37935231203982311</v>
      </c>
      <c r="X2715" s="43"/>
      <c r="Y2715" s="43"/>
      <c r="Z2715" s="43"/>
      <c r="AA2715" s="43"/>
      <c r="AB2715" s="43"/>
      <c r="AE2715" s="43">
        <v>2.4494000000000002</v>
      </c>
      <c r="AL2715" s="43"/>
      <c r="AN2715" t="s">
        <v>131</v>
      </c>
    </row>
    <row r="2716" spans="1:40" x14ac:dyDescent="0.75">
      <c r="A2716" t="s">
        <v>5629</v>
      </c>
      <c r="B2716" t="s">
        <v>123</v>
      </c>
      <c r="C2716" t="s">
        <v>5630</v>
      </c>
      <c r="D2716" t="s">
        <v>314</v>
      </c>
      <c r="E2716" t="s">
        <v>126</v>
      </c>
      <c r="F2716">
        <v>401</v>
      </c>
      <c r="G2716">
        <v>7</v>
      </c>
      <c r="H2716" t="s">
        <v>315</v>
      </c>
      <c r="I2716" t="s">
        <v>128</v>
      </c>
      <c r="J2716" t="s">
        <v>170</v>
      </c>
      <c r="K2716">
        <v>2030</v>
      </c>
      <c r="L2716" t="s">
        <v>161</v>
      </c>
      <c r="O2716" s="43">
        <v>0.34192044847167358</v>
      </c>
      <c r="R2716" s="43"/>
      <c r="S2716" s="43">
        <v>0.34192044847167358</v>
      </c>
      <c r="T2716" s="43">
        <v>0</v>
      </c>
      <c r="U2716" s="43">
        <v>0.31051263541703289</v>
      </c>
      <c r="V2716" s="43"/>
      <c r="W2716" s="43">
        <v>3.1407813054640667E-2</v>
      </c>
      <c r="X2716" s="43"/>
      <c r="Y2716" s="43"/>
      <c r="Z2716" s="43"/>
      <c r="AA2716" s="43"/>
      <c r="AB2716" s="43"/>
      <c r="AE2716" s="43">
        <v>0</v>
      </c>
      <c r="AL2716" s="43"/>
      <c r="AN2716" t="s">
        <v>131</v>
      </c>
    </row>
    <row r="2717" spans="1:40" x14ac:dyDescent="0.75">
      <c r="A2717" t="s">
        <v>5631</v>
      </c>
      <c r="B2717" t="s">
        <v>123</v>
      </c>
      <c r="C2717" t="s">
        <v>5632</v>
      </c>
      <c r="D2717" t="s">
        <v>314</v>
      </c>
      <c r="E2717" t="s">
        <v>126</v>
      </c>
      <c r="F2717">
        <v>401</v>
      </c>
      <c r="G2717">
        <v>8</v>
      </c>
      <c r="H2717" t="s">
        <v>315</v>
      </c>
      <c r="I2717" t="s">
        <v>128</v>
      </c>
      <c r="J2717" t="s">
        <v>170</v>
      </c>
      <c r="K2717">
        <v>2030</v>
      </c>
      <c r="L2717" t="s">
        <v>164</v>
      </c>
      <c r="O2717" s="43">
        <v>0</v>
      </c>
      <c r="R2717" s="43"/>
      <c r="S2717" s="43">
        <v>0</v>
      </c>
      <c r="T2717" s="43">
        <v>0</v>
      </c>
      <c r="U2717" s="43"/>
      <c r="V2717" s="43"/>
      <c r="W2717" s="43"/>
      <c r="X2717" s="43"/>
      <c r="Y2717" s="43"/>
      <c r="Z2717" s="43"/>
      <c r="AA2717" s="43"/>
      <c r="AB2717" s="43"/>
      <c r="AE2717" s="43">
        <v>0</v>
      </c>
      <c r="AL2717" s="43"/>
      <c r="AN2717" t="s">
        <v>131</v>
      </c>
    </row>
    <row r="2718" spans="1:40" x14ac:dyDescent="0.75">
      <c r="A2718" t="s">
        <v>5633</v>
      </c>
      <c r="B2718" t="s">
        <v>123</v>
      </c>
      <c r="C2718" t="s">
        <v>5634</v>
      </c>
      <c r="D2718" t="s">
        <v>314</v>
      </c>
      <c r="E2718" t="s">
        <v>126</v>
      </c>
      <c r="F2718">
        <v>401</v>
      </c>
      <c r="G2718">
        <v>9</v>
      </c>
      <c r="H2718" t="s">
        <v>315</v>
      </c>
      <c r="I2718" t="s">
        <v>128</v>
      </c>
      <c r="J2718" t="s">
        <v>170</v>
      </c>
      <c r="K2718">
        <v>2030</v>
      </c>
      <c r="L2718" t="s">
        <v>167</v>
      </c>
      <c r="O2718" s="43">
        <v>0</v>
      </c>
      <c r="R2718" s="43"/>
      <c r="S2718" s="43">
        <v>0</v>
      </c>
      <c r="T2718" s="43">
        <v>0</v>
      </c>
      <c r="U2718" s="43"/>
      <c r="V2718" s="43"/>
      <c r="W2718" s="43"/>
      <c r="X2718" s="43"/>
      <c r="Y2718" s="43"/>
      <c r="Z2718" s="43"/>
      <c r="AA2718" s="43"/>
      <c r="AB2718" s="43"/>
      <c r="AE2718" s="43">
        <v>0</v>
      </c>
      <c r="AL2718" s="43"/>
      <c r="AN2718" t="s">
        <v>131</v>
      </c>
    </row>
    <row r="2719" spans="1:40" x14ac:dyDescent="0.75">
      <c r="A2719" t="s">
        <v>5635</v>
      </c>
      <c r="B2719" t="s">
        <v>123</v>
      </c>
      <c r="C2719" t="s">
        <v>5636</v>
      </c>
      <c r="D2719" t="s">
        <v>314</v>
      </c>
      <c r="E2719" t="s">
        <v>126</v>
      </c>
      <c r="F2719">
        <v>402</v>
      </c>
      <c r="G2719">
        <v>0</v>
      </c>
      <c r="H2719" t="s">
        <v>315</v>
      </c>
      <c r="I2719" t="s">
        <v>128</v>
      </c>
      <c r="J2719" t="s">
        <v>199</v>
      </c>
      <c r="K2719">
        <v>2030</v>
      </c>
      <c r="L2719" t="s">
        <v>130</v>
      </c>
      <c r="O2719" s="43">
        <v>7.0313792214387636</v>
      </c>
      <c r="R2719" s="43"/>
      <c r="S2719" s="43">
        <v>4.4908792214387638</v>
      </c>
      <c r="T2719" s="43">
        <v>2.5405000000000002</v>
      </c>
      <c r="U2719" s="43">
        <v>3.457106566217818</v>
      </c>
      <c r="V2719" s="43"/>
      <c r="W2719" s="43">
        <v>1.0337726552209461</v>
      </c>
      <c r="X2719" s="43"/>
      <c r="Y2719" s="43"/>
      <c r="Z2719" s="43"/>
      <c r="AA2719" s="43"/>
      <c r="AB2719" s="43"/>
      <c r="AE2719" s="43">
        <v>2.5405000000000002</v>
      </c>
      <c r="AL2719" s="43"/>
      <c r="AN2719" t="s">
        <v>131</v>
      </c>
    </row>
    <row r="2720" spans="1:40" x14ac:dyDescent="0.75">
      <c r="A2720" t="s">
        <v>5637</v>
      </c>
      <c r="B2720" t="s">
        <v>123</v>
      </c>
      <c r="C2720" t="s">
        <v>5638</v>
      </c>
      <c r="D2720" t="s">
        <v>314</v>
      </c>
      <c r="E2720" t="s">
        <v>126</v>
      </c>
      <c r="F2720">
        <v>402</v>
      </c>
      <c r="G2720">
        <v>1</v>
      </c>
      <c r="H2720" t="s">
        <v>315</v>
      </c>
      <c r="I2720" t="s">
        <v>128</v>
      </c>
      <c r="J2720" t="s">
        <v>199</v>
      </c>
      <c r="K2720">
        <v>2030</v>
      </c>
      <c r="L2720" t="s">
        <v>134</v>
      </c>
      <c r="O2720" s="43">
        <v>1.8810905195342287E-2</v>
      </c>
      <c r="R2720" s="43"/>
      <c r="S2720" s="43">
        <v>1.8810905195342287E-2</v>
      </c>
      <c r="T2720" s="43">
        <v>0</v>
      </c>
      <c r="U2720" s="43">
        <v>1.549188312034416E-2</v>
      </c>
      <c r="V2720" s="43"/>
      <c r="W2720" s="43">
        <v>3.3190220749981258E-3</v>
      </c>
      <c r="X2720" s="43"/>
      <c r="Y2720" s="43"/>
      <c r="Z2720" s="43"/>
      <c r="AA2720" s="43"/>
      <c r="AB2720" s="43"/>
      <c r="AE2720" s="43">
        <v>0</v>
      </c>
      <c r="AL2720" s="43"/>
      <c r="AN2720" t="s">
        <v>131</v>
      </c>
    </row>
    <row r="2721" spans="1:40" x14ac:dyDescent="0.75">
      <c r="A2721" t="s">
        <v>5639</v>
      </c>
      <c r="B2721" t="s">
        <v>123</v>
      </c>
      <c r="C2721" t="s">
        <v>5640</v>
      </c>
      <c r="D2721" t="s">
        <v>314</v>
      </c>
      <c r="E2721" t="s">
        <v>126</v>
      </c>
      <c r="F2721">
        <v>402</v>
      </c>
      <c r="G2721">
        <v>2</v>
      </c>
      <c r="H2721" t="s">
        <v>315</v>
      </c>
      <c r="I2721" t="s">
        <v>128</v>
      </c>
      <c r="J2721" t="s">
        <v>199</v>
      </c>
      <c r="K2721">
        <v>2030</v>
      </c>
      <c r="L2721" t="s">
        <v>137</v>
      </c>
      <c r="O2721" s="43">
        <v>0.13256170686006225</v>
      </c>
      <c r="R2721" s="43"/>
      <c r="S2721" s="43">
        <v>0.13256170686006225</v>
      </c>
      <c r="T2721" s="43">
        <v>0</v>
      </c>
      <c r="U2721" s="43">
        <v>0.11933024244725179</v>
      </c>
      <c r="V2721" s="43"/>
      <c r="W2721" s="43">
        <v>1.3231464412810451E-2</v>
      </c>
      <c r="X2721" s="43"/>
      <c r="Y2721" s="43"/>
      <c r="Z2721" s="43"/>
      <c r="AA2721" s="43"/>
      <c r="AB2721" s="43"/>
      <c r="AE2721" s="43">
        <v>0</v>
      </c>
      <c r="AL2721" s="43"/>
      <c r="AN2721" t="s">
        <v>131</v>
      </c>
    </row>
    <row r="2722" spans="1:40" x14ac:dyDescent="0.75">
      <c r="A2722" t="s">
        <v>5641</v>
      </c>
      <c r="B2722" t="s">
        <v>123</v>
      </c>
      <c r="C2722" t="s">
        <v>5642</v>
      </c>
      <c r="D2722" t="s">
        <v>314</v>
      </c>
      <c r="E2722" t="s">
        <v>126</v>
      </c>
      <c r="F2722">
        <v>402</v>
      </c>
      <c r="G2722">
        <v>3</v>
      </c>
      <c r="H2722" t="s">
        <v>315</v>
      </c>
      <c r="I2722" t="s">
        <v>128</v>
      </c>
      <c r="J2722" t="s">
        <v>199</v>
      </c>
      <c r="K2722">
        <v>2030</v>
      </c>
      <c r="L2722" t="s">
        <v>21</v>
      </c>
      <c r="O2722" s="43">
        <v>0.4686804511579557</v>
      </c>
      <c r="R2722" s="43"/>
      <c r="S2722" s="43">
        <v>0.4686804511579557</v>
      </c>
      <c r="T2722" s="43">
        <v>0</v>
      </c>
      <c r="U2722" s="43">
        <v>0.2439715641075722</v>
      </c>
      <c r="V2722" s="43"/>
      <c r="W2722" s="43">
        <v>0.2247088870503835</v>
      </c>
      <c r="X2722" s="43"/>
      <c r="Y2722" s="43"/>
      <c r="Z2722" s="43"/>
      <c r="AA2722" s="43"/>
      <c r="AB2722" s="43"/>
      <c r="AE2722" s="43">
        <v>0</v>
      </c>
      <c r="AL2722" s="43"/>
      <c r="AN2722" t="s">
        <v>131</v>
      </c>
    </row>
    <row r="2723" spans="1:40" x14ac:dyDescent="0.75">
      <c r="A2723" t="s">
        <v>5643</v>
      </c>
      <c r="B2723" t="s">
        <v>123</v>
      </c>
      <c r="C2723" t="s">
        <v>5644</v>
      </c>
      <c r="D2723" t="s">
        <v>314</v>
      </c>
      <c r="E2723" t="s">
        <v>126</v>
      </c>
      <c r="F2723">
        <v>402</v>
      </c>
      <c r="G2723">
        <v>4</v>
      </c>
      <c r="H2723" t="s">
        <v>315</v>
      </c>
      <c r="I2723" t="s">
        <v>128</v>
      </c>
      <c r="J2723" t="s">
        <v>199</v>
      </c>
      <c r="K2723">
        <v>2030</v>
      </c>
      <c r="L2723" t="s">
        <v>142</v>
      </c>
      <c r="O2723" s="43">
        <v>0</v>
      </c>
      <c r="R2723" s="43"/>
      <c r="S2723" s="43">
        <v>0</v>
      </c>
      <c r="T2723" s="43">
        <v>0</v>
      </c>
      <c r="U2723" s="43"/>
      <c r="V2723" s="43"/>
      <c r="W2723" s="43"/>
      <c r="X2723" s="43"/>
      <c r="Y2723" s="43"/>
      <c r="Z2723" s="43"/>
      <c r="AA2723" s="43"/>
      <c r="AB2723" s="43"/>
      <c r="AE2723" s="43">
        <v>0</v>
      </c>
      <c r="AL2723" s="43"/>
      <c r="AN2723" t="s">
        <v>131</v>
      </c>
    </row>
    <row r="2724" spans="1:40" x14ac:dyDescent="0.75">
      <c r="A2724" t="s">
        <v>5645</v>
      </c>
      <c r="B2724" t="s">
        <v>123</v>
      </c>
      <c r="C2724" t="s">
        <v>5646</v>
      </c>
      <c r="D2724" t="s">
        <v>314</v>
      </c>
      <c r="E2724" t="s">
        <v>126</v>
      </c>
      <c r="F2724">
        <v>402</v>
      </c>
      <c r="G2724">
        <v>51</v>
      </c>
      <c r="H2724" t="s">
        <v>315</v>
      </c>
      <c r="I2724" t="s">
        <v>128</v>
      </c>
      <c r="J2724" t="s">
        <v>199</v>
      </c>
      <c r="K2724">
        <v>2030</v>
      </c>
      <c r="L2724" t="s">
        <v>145</v>
      </c>
      <c r="O2724" s="43">
        <v>0.1608506047085079</v>
      </c>
      <c r="R2724" s="43"/>
      <c r="S2724" s="43">
        <v>0.1608506047085079</v>
      </c>
      <c r="T2724" s="43">
        <v>0</v>
      </c>
      <c r="U2724" s="43">
        <v>0.14369106072410431</v>
      </c>
      <c r="V2724" s="43"/>
      <c r="W2724" s="43">
        <v>1.7159543984403589E-2</v>
      </c>
      <c r="X2724" s="43"/>
      <c r="Y2724" s="43"/>
      <c r="Z2724" s="43"/>
      <c r="AA2724" s="43"/>
      <c r="AB2724" s="43"/>
      <c r="AE2724" s="43">
        <v>0</v>
      </c>
      <c r="AL2724" s="43"/>
      <c r="AN2724" t="s">
        <v>131</v>
      </c>
    </row>
    <row r="2725" spans="1:40" x14ac:dyDescent="0.75">
      <c r="A2725" t="s">
        <v>5647</v>
      </c>
      <c r="B2725" t="s">
        <v>123</v>
      </c>
      <c r="C2725" t="s">
        <v>5648</v>
      </c>
      <c r="D2725" t="s">
        <v>314</v>
      </c>
      <c r="E2725" t="s">
        <v>126</v>
      </c>
      <c r="F2725">
        <v>402</v>
      </c>
      <c r="G2725">
        <v>52</v>
      </c>
      <c r="H2725" t="s">
        <v>315</v>
      </c>
      <c r="I2725" t="s">
        <v>128</v>
      </c>
      <c r="J2725" t="s">
        <v>199</v>
      </c>
      <c r="K2725">
        <v>2030</v>
      </c>
      <c r="L2725" t="s">
        <v>72</v>
      </c>
      <c r="O2725" s="43">
        <v>0</v>
      </c>
      <c r="R2725" s="43"/>
      <c r="S2725" s="43">
        <v>0</v>
      </c>
      <c r="T2725" s="43">
        <v>0</v>
      </c>
      <c r="U2725" s="43"/>
      <c r="V2725" s="43"/>
      <c r="W2725" s="43"/>
      <c r="X2725" s="43"/>
      <c r="Y2725" s="43"/>
      <c r="Z2725" s="43"/>
      <c r="AA2725" s="43"/>
      <c r="AB2725" s="43"/>
      <c r="AE2725" s="43">
        <v>0</v>
      </c>
      <c r="AL2725" s="43"/>
      <c r="AN2725" t="s">
        <v>131</v>
      </c>
    </row>
    <row r="2726" spans="1:40" x14ac:dyDescent="0.75">
      <c r="A2726" t="s">
        <v>5649</v>
      </c>
      <c r="B2726" t="s">
        <v>123</v>
      </c>
      <c r="C2726" t="s">
        <v>5650</v>
      </c>
      <c r="D2726" t="s">
        <v>314</v>
      </c>
      <c r="E2726" t="s">
        <v>126</v>
      </c>
      <c r="F2726">
        <v>402</v>
      </c>
      <c r="G2726">
        <v>53</v>
      </c>
      <c r="H2726" t="s">
        <v>315</v>
      </c>
      <c r="I2726" t="s">
        <v>128</v>
      </c>
      <c r="J2726" t="s">
        <v>199</v>
      </c>
      <c r="K2726">
        <v>2030</v>
      </c>
      <c r="L2726" t="s">
        <v>150</v>
      </c>
      <c r="O2726" s="43">
        <v>0</v>
      </c>
      <c r="R2726" s="43"/>
      <c r="S2726" s="43">
        <v>0</v>
      </c>
      <c r="T2726" s="43">
        <v>0</v>
      </c>
      <c r="U2726" s="43"/>
      <c r="V2726" s="43"/>
      <c r="W2726" s="43"/>
      <c r="X2726" s="43"/>
      <c r="Y2726" s="43"/>
      <c r="Z2726" s="43"/>
      <c r="AA2726" s="43"/>
      <c r="AB2726" s="43"/>
      <c r="AE2726" s="43">
        <v>0</v>
      </c>
      <c r="AL2726" s="43"/>
      <c r="AN2726" t="s">
        <v>131</v>
      </c>
    </row>
    <row r="2727" spans="1:40" x14ac:dyDescent="0.75">
      <c r="A2727" t="s">
        <v>5651</v>
      </c>
      <c r="B2727" t="s">
        <v>123</v>
      </c>
      <c r="C2727" t="s">
        <v>5652</v>
      </c>
      <c r="D2727" t="s">
        <v>314</v>
      </c>
      <c r="E2727" t="s">
        <v>126</v>
      </c>
      <c r="F2727">
        <v>402</v>
      </c>
      <c r="G2727">
        <v>55</v>
      </c>
      <c r="H2727" t="s">
        <v>315</v>
      </c>
      <c r="I2727" t="s">
        <v>128</v>
      </c>
      <c r="J2727" t="s">
        <v>199</v>
      </c>
      <c r="K2727">
        <v>2030</v>
      </c>
      <c r="L2727" t="s">
        <v>153</v>
      </c>
      <c r="O2727" s="43">
        <v>0</v>
      </c>
      <c r="R2727" s="43"/>
      <c r="S2727" s="43">
        <v>0</v>
      </c>
      <c r="T2727" s="43">
        <v>0</v>
      </c>
      <c r="U2727" s="43"/>
      <c r="V2727" s="43"/>
      <c r="W2727" s="43"/>
      <c r="X2727" s="43"/>
      <c r="Y2727" s="43"/>
      <c r="Z2727" s="43"/>
      <c r="AA2727" s="43"/>
      <c r="AB2727" s="43"/>
      <c r="AE2727" s="43">
        <v>0</v>
      </c>
      <c r="AL2727" s="43"/>
      <c r="AN2727" t="s">
        <v>131</v>
      </c>
    </row>
    <row r="2728" spans="1:40" x14ac:dyDescent="0.75">
      <c r="A2728" t="s">
        <v>5653</v>
      </c>
      <c r="B2728" t="s">
        <v>123</v>
      </c>
      <c r="C2728" t="s">
        <v>5654</v>
      </c>
      <c r="D2728" t="s">
        <v>314</v>
      </c>
      <c r="E2728" t="s">
        <v>126</v>
      </c>
      <c r="F2728">
        <v>402</v>
      </c>
      <c r="G2728">
        <v>58</v>
      </c>
      <c r="H2728" t="s">
        <v>315</v>
      </c>
      <c r="I2728" t="s">
        <v>128</v>
      </c>
      <c r="J2728" t="s">
        <v>199</v>
      </c>
      <c r="K2728">
        <v>2030</v>
      </c>
      <c r="L2728" t="s">
        <v>156</v>
      </c>
      <c r="O2728" s="43">
        <v>0.3549783726423279</v>
      </c>
      <c r="R2728" s="43"/>
      <c r="S2728" s="43">
        <v>0.3549783726423279</v>
      </c>
      <c r="T2728" s="43">
        <v>0</v>
      </c>
      <c r="U2728" s="43">
        <v>0.19642369225831599</v>
      </c>
      <c r="V2728" s="43"/>
      <c r="W2728" s="43">
        <v>0.15855468038401191</v>
      </c>
      <c r="X2728" s="43"/>
      <c r="Y2728" s="43"/>
      <c r="Z2728" s="43"/>
      <c r="AA2728" s="43"/>
      <c r="AB2728" s="43"/>
      <c r="AE2728" s="43">
        <v>0</v>
      </c>
      <c r="AL2728" s="43"/>
      <c r="AN2728" t="s">
        <v>131</v>
      </c>
    </row>
    <row r="2729" spans="1:40" x14ac:dyDescent="0.75">
      <c r="A2729" t="s">
        <v>5655</v>
      </c>
      <c r="B2729" t="s">
        <v>123</v>
      </c>
      <c r="C2729" t="s">
        <v>5656</v>
      </c>
      <c r="D2729" t="s">
        <v>314</v>
      </c>
      <c r="E2729" t="s">
        <v>126</v>
      </c>
      <c r="F2729">
        <v>402</v>
      </c>
      <c r="G2729">
        <v>6</v>
      </c>
      <c r="H2729" t="s">
        <v>315</v>
      </c>
      <c r="I2729" t="s">
        <v>128</v>
      </c>
      <c r="J2729" t="s">
        <v>199</v>
      </c>
      <c r="K2729">
        <v>2030</v>
      </c>
      <c r="L2729" t="s">
        <v>20</v>
      </c>
      <c r="O2729" s="43">
        <v>3.2193674532714978</v>
      </c>
      <c r="R2729" s="43"/>
      <c r="S2729" s="43">
        <v>0.67886745327149745</v>
      </c>
      <c r="T2729" s="43">
        <v>2.5405000000000002</v>
      </c>
      <c r="U2729" s="43">
        <v>0.52505684466633451</v>
      </c>
      <c r="V2729" s="43"/>
      <c r="W2729" s="43">
        <v>0.15381060860516291</v>
      </c>
      <c r="X2729" s="43"/>
      <c r="Y2729" s="43"/>
      <c r="Z2729" s="43"/>
      <c r="AA2729" s="43"/>
      <c r="AB2729" s="43"/>
      <c r="AE2729" s="43">
        <v>2.5405000000000002</v>
      </c>
      <c r="AL2729" s="43"/>
      <c r="AN2729" t="s">
        <v>131</v>
      </c>
    </row>
    <row r="2730" spans="1:40" x14ac:dyDescent="0.75">
      <c r="A2730" t="s">
        <v>5657</v>
      </c>
      <c r="B2730" t="s">
        <v>123</v>
      </c>
      <c r="C2730" t="s">
        <v>5658</v>
      </c>
      <c r="D2730" t="s">
        <v>314</v>
      </c>
      <c r="E2730" t="s">
        <v>126</v>
      </c>
      <c r="F2730">
        <v>402</v>
      </c>
      <c r="G2730">
        <v>7</v>
      </c>
      <c r="H2730" t="s">
        <v>315</v>
      </c>
      <c r="I2730" t="s">
        <v>128</v>
      </c>
      <c r="J2730" t="s">
        <v>199</v>
      </c>
      <c r="K2730">
        <v>2030</v>
      </c>
      <c r="L2730" t="s">
        <v>161</v>
      </c>
      <c r="O2730" s="43">
        <v>2.6761297276030707</v>
      </c>
      <c r="R2730" s="43"/>
      <c r="S2730" s="43">
        <v>2.6761297276030707</v>
      </c>
      <c r="T2730" s="43">
        <v>0</v>
      </c>
      <c r="U2730" s="43">
        <v>2.2131412788938949</v>
      </c>
      <c r="V2730" s="43"/>
      <c r="W2730" s="43">
        <v>0.46298844870917583</v>
      </c>
      <c r="X2730" s="43"/>
      <c r="Y2730" s="43"/>
      <c r="Z2730" s="43"/>
      <c r="AA2730" s="43"/>
      <c r="AB2730" s="43"/>
      <c r="AE2730" s="43">
        <v>0</v>
      </c>
      <c r="AL2730" s="43"/>
      <c r="AN2730" t="s">
        <v>131</v>
      </c>
    </row>
    <row r="2731" spans="1:40" x14ac:dyDescent="0.75">
      <c r="A2731" t="s">
        <v>5659</v>
      </c>
      <c r="B2731" t="s">
        <v>123</v>
      </c>
      <c r="C2731" t="s">
        <v>5660</v>
      </c>
      <c r="D2731" t="s">
        <v>314</v>
      </c>
      <c r="E2731" t="s">
        <v>126</v>
      </c>
      <c r="F2731">
        <v>402</v>
      </c>
      <c r="G2731">
        <v>8</v>
      </c>
      <c r="H2731" t="s">
        <v>315</v>
      </c>
      <c r="I2731" t="s">
        <v>128</v>
      </c>
      <c r="J2731" t="s">
        <v>199</v>
      </c>
      <c r="K2731">
        <v>2030</v>
      </c>
      <c r="L2731" t="s">
        <v>164</v>
      </c>
      <c r="O2731" s="43">
        <v>0</v>
      </c>
      <c r="R2731" s="43"/>
      <c r="S2731" s="43">
        <v>0</v>
      </c>
      <c r="T2731" s="43">
        <v>0</v>
      </c>
      <c r="U2731" s="43"/>
      <c r="V2731" s="43"/>
      <c r="W2731" s="43"/>
      <c r="X2731" s="43"/>
      <c r="Y2731" s="43"/>
      <c r="Z2731" s="43"/>
      <c r="AA2731" s="43"/>
      <c r="AB2731" s="43"/>
      <c r="AE2731" s="43">
        <v>0</v>
      </c>
      <c r="AL2731" s="43"/>
      <c r="AN2731" t="s">
        <v>131</v>
      </c>
    </row>
    <row r="2732" spans="1:40" x14ac:dyDescent="0.75">
      <c r="A2732" t="s">
        <v>5661</v>
      </c>
      <c r="B2732" t="s">
        <v>123</v>
      </c>
      <c r="C2732" t="s">
        <v>5662</v>
      </c>
      <c r="D2732" t="s">
        <v>314</v>
      </c>
      <c r="E2732" t="s">
        <v>126</v>
      </c>
      <c r="F2732">
        <v>402</v>
      </c>
      <c r="G2732">
        <v>9</v>
      </c>
      <c r="H2732" t="s">
        <v>315</v>
      </c>
      <c r="I2732" t="s">
        <v>128</v>
      </c>
      <c r="J2732" t="s">
        <v>199</v>
      </c>
      <c r="K2732">
        <v>2030</v>
      </c>
      <c r="L2732" t="s">
        <v>167</v>
      </c>
      <c r="O2732" s="43">
        <v>0</v>
      </c>
      <c r="R2732" s="43"/>
      <c r="S2732" s="43">
        <v>0</v>
      </c>
      <c r="T2732" s="43">
        <v>0</v>
      </c>
      <c r="U2732" s="43"/>
      <c r="V2732" s="43"/>
      <c r="W2732" s="43"/>
      <c r="X2732" s="43"/>
      <c r="Y2732" s="43"/>
      <c r="Z2732" s="43"/>
      <c r="AA2732" s="43"/>
      <c r="AB2732" s="43"/>
      <c r="AE2732" s="43">
        <v>0</v>
      </c>
      <c r="AL2732" s="43"/>
      <c r="AN2732" t="s">
        <v>131</v>
      </c>
    </row>
    <row r="2733" spans="1:40" x14ac:dyDescent="0.75">
      <c r="A2733" t="s">
        <v>5663</v>
      </c>
      <c r="B2733" t="s">
        <v>123</v>
      </c>
      <c r="C2733" t="s">
        <v>5664</v>
      </c>
      <c r="D2733" t="s">
        <v>400</v>
      </c>
      <c r="E2733" t="s">
        <v>126</v>
      </c>
      <c r="F2733">
        <v>400</v>
      </c>
      <c r="G2733">
        <v>0</v>
      </c>
      <c r="H2733" t="s">
        <v>401</v>
      </c>
      <c r="I2733" t="s">
        <v>128</v>
      </c>
      <c r="J2733" t="s">
        <v>129</v>
      </c>
      <c r="K2733">
        <v>2030</v>
      </c>
      <c r="L2733" t="s">
        <v>130</v>
      </c>
      <c r="O2733" s="43">
        <v>46.485191759425852</v>
      </c>
      <c r="R2733" s="43"/>
      <c r="S2733" s="43">
        <v>46.23225175942585</v>
      </c>
      <c r="T2733" s="43">
        <v>0.25294</v>
      </c>
      <c r="U2733" s="43">
        <v>39.78232176302928</v>
      </c>
      <c r="V2733" s="43"/>
      <c r="W2733" s="43">
        <v>6.4499299963965697</v>
      </c>
      <c r="X2733" s="43"/>
      <c r="Y2733" s="43"/>
      <c r="Z2733" s="43"/>
      <c r="AA2733" s="43"/>
      <c r="AB2733" s="43"/>
      <c r="AE2733" s="43">
        <v>0.25294</v>
      </c>
      <c r="AL2733" s="43"/>
      <c r="AN2733" t="s">
        <v>402</v>
      </c>
    </row>
    <row r="2734" spans="1:40" x14ac:dyDescent="0.75">
      <c r="A2734" t="s">
        <v>5665</v>
      </c>
      <c r="B2734" t="s">
        <v>123</v>
      </c>
      <c r="C2734" t="s">
        <v>5666</v>
      </c>
      <c r="D2734" t="s">
        <v>400</v>
      </c>
      <c r="E2734" t="s">
        <v>126</v>
      </c>
      <c r="F2734">
        <v>400</v>
      </c>
      <c r="G2734">
        <v>1</v>
      </c>
      <c r="H2734" t="s">
        <v>401</v>
      </c>
      <c r="I2734" t="s">
        <v>128</v>
      </c>
      <c r="J2734" t="s">
        <v>129</v>
      </c>
      <c r="K2734">
        <v>2030</v>
      </c>
      <c r="L2734" t="s">
        <v>134</v>
      </c>
      <c r="O2734" s="43">
        <v>9.7798401386961168E-3</v>
      </c>
      <c r="R2734" s="43"/>
      <c r="S2734" s="43">
        <v>9.7798401386961168E-3</v>
      </c>
      <c r="T2734" s="43">
        <v>0</v>
      </c>
      <c r="U2734" s="43">
        <v>9.309122871205909E-3</v>
      </c>
      <c r="V2734" s="43"/>
      <c r="W2734" s="43">
        <v>4.7071726749020859E-4</v>
      </c>
      <c r="X2734" s="43"/>
      <c r="Y2734" s="43"/>
      <c r="Z2734" s="43"/>
      <c r="AA2734" s="43"/>
      <c r="AB2734" s="43"/>
      <c r="AE2734" s="43">
        <v>0</v>
      </c>
      <c r="AL2734" s="43"/>
      <c r="AN2734" t="s">
        <v>402</v>
      </c>
    </row>
    <row r="2735" spans="1:40" x14ac:dyDescent="0.75">
      <c r="A2735" t="s">
        <v>5667</v>
      </c>
      <c r="B2735" t="s">
        <v>123</v>
      </c>
      <c r="C2735" t="s">
        <v>5668</v>
      </c>
      <c r="D2735" t="s">
        <v>400</v>
      </c>
      <c r="E2735" t="s">
        <v>126</v>
      </c>
      <c r="F2735">
        <v>400</v>
      </c>
      <c r="G2735">
        <v>2</v>
      </c>
      <c r="H2735" t="s">
        <v>401</v>
      </c>
      <c r="I2735" t="s">
        <v>128</v>
      </c>
      <c r="J2735" t="s">
        <v>129</v>
      </c>
      <c r="K2735">
        <v>2030</v>
      </c>
      <c r="L2735" t="s">
        <v>137</v>
      </c>
      <c r="O2735" s="43">
        <v>12.073928633024774</v>
      </c>
      <c r="R2735" s="43"/>
      <c r="S2735" s="43">
        <v>12.073928633024774</v>
      </c>
      <c r="T2735" s="43">
        <v>0</v>
      </c>
      <c r="U2735" s="43">
        <v>11.083677663638589</v>
      </c>
      <c r="V2735" s="43"/>
      <c r="W2735" s="43">
        <v>0.9902509693861844</v>
      </c>
      <c r="X2735" s="43"/>
      <c r="Y2735" s="43"/>
      <c r="Z2735" s="43"/>
      <c r="AA2735" s="43"/>
      <c r="AB2735" s="43"/>
      <c r="AE2735" s="43">
        <v>0</v>
      </c>
      <c r="AL2735" s="43"/>
      <c r="AN2735" t="s">
        <v>402</v>
      </c>
    </row>
    <row r="2736" spans="1:40" x14ac:dyDescent="0.75">
      <c r="A2736" t="s">
        <v>5669</v>
      </c>
      <c r="B2736" t="s">
        <v>123</v>
      </c>
      <c r="C2736" t="s">
        <v>5670</v>
      </c>
      <c r="D2736" t="s">
        <v>400</v>
      </c>
      <c r="E2736" t="s">
        <v>126</v>
      </c>
      <c r="F2736">
        <v>400</v>
      </c>
      <c r="G2736">
        <v>3</v>
      </c>
      <c r="H2736" t="s">
        <v>401</v>
      </c>
      <c r="I2736" t="s">
        <v>128</v>
      </c>
      <c r="J2736" t="s">
        <v>129</v>
      </c>
      <c r="K2736">
        <v>2030</v>
      </c>
      <c r="L2736" t="s">
        <v>21</v>
      </c>
      <c r="O2736" s="43">
        <v>17.26073666087774</v>
      </c>
      <c r="R2736" s="43"/>
      <c r="S2736" s="43">
        <v>17.26073666087774</v>
      </c>
      <c r="T2736" s="43">
        <v>0</v>
      </c>
      <c r="U2736" s="43">
        <v>15.124627594010949</v>
      </c>
      <c r="V2736" s="43"/>
      <c r="W2736" s="43">
        <v>2.1361090668667888</v>
      </c>
      <c r="X2736" s="43"/>
      <c r="Y2736" s="43"/>
      <c r="Z2736" s="43"/>
      <c r="AA2736" s="43"/>
      <c r="AB2736" s="43"/>
      <c r="AE2736" s="43">
        <v>0</v>
      </c>
      <c r="AL2736" s="43"/>
      <c r="AN2736" t="s">
        <v>402</v>
      </c>
    </row>
    <row r="2737" spans="1:40" x14ac:dyDescent="0.75">
      <c r="A2737" t="s">
        <v>5671</v>
      </c>
      <c r="B2737" t="s">
        <v>123</v>
      </c>
      <c r="C2737" t="s">
        <v>5672</v>
      </c>
      <c r="D2737" t="s">
        <v>400</v>
      </c>
      <c r="E2737" t="s">
        <v>126</v>
      </c>
      <c r="F2737">
        <v>400</v>
      </c>
      <c r="G2737">
        <v>4</v>
      </c>
      <c r="H2737" t="s">
        <v>401</v>
      </c>
      <c r="I2737" t="s">
        <v>128</v>
      </c>
      <c r="J2737" t="s">
        <v>129</v>
      </c>
      <c r="K2737">
        <v>2030</v>
      </c>
      <c r="L2737" t="s">
        <v>142</v>
      </c>
      <c r="O2737" s="43">
        <v>0</v>
      </c>
      <c r="R2737" s="43"/>
      <c r="S2737" s="43">
        <v>0</v>
      </c>
      <c r="T2737" s="43">
        <v>0</v>
      </c>
      <c r="U2737" s="43">
        <v>0</v>
      </c>
      <c r="V2737" s="43"/>
      <c r="W2737" s="43">
        <v>0</v>
      </c>
      <c r="X2737" s="43"/>
      <c r="Y2737" s="43"/>
      <c r="Z2737" s="43"/>
      <c r="AA2737" s="43"/>
      <c r="AB2737" s="43"/>
      <c r="AE2737" s="43">
        <v>0</v>
      </c>
      <c r="AL2737" s="43"/>
      <c r="AN2737" t="s">
        <v>402</v>
      </c>
    </row>
    <row r="2738" spans="1:40" x14ac:dyDescent="0.75">
      <c r="A2738" t="s">
        <v>5673</v>
      </c>
      <c r="B2738" t="s">
        <v>123</v>
      </c>
      <c r="C2738" t="s">
        <v>5674</v>
      </c>
      <c r="D2738" t="s">
        <v>400</v>
      </c>
      <c r="E2738" t="s">
        <v>126</v>
      </c>
      <c r="F2738">
        <v>400</v>
      </c>
      <c r="G2738">
        <v>51</v>
      </c>
      <c r="H2738" t="s">
        <v>401</v>
      </c>
      <c r="I2738" t="s">
        <v>128</v>
      </c>
      <c r="J2738" t="s">
        <v>129</v>
      </c>
      <c r="K2738">
        <v>2030</v>
      </c>
      <c r="L2738" t="s">
        <v>145</v>
      </c>
      <c r="O2738" s="43">
        <v>1.5096277100042692</v>
      </c>
      <c r="R2738" s="43"/>
      <c r="S2738" s="43">
        <v>1.5096277100042692</v>
      </c>
      <c r="T2738" s="43">
        <v>0</v>
      </c>
      <c r="U2738" s="43">
        <v>1.4524539664263849</v>
      </c>
      <c r="V2738" s="43"/>
      <c r="W2738" s="43">
        <v>5.7173743577884323E-2</v>
      </c>
      <c r="X2738" s="43"/>
      <c r="Y2738" s="43"/>
      <c r="Z2738" s="43"/>
      <c r="AA2738" s="43"/>
      <c r="AB2738" s="43"/>
      <c r="AE2738" s="43">
        <v>0</v>
      </c>
      <c r="AL2738" s="43"/>
      <c r="AN2738" t="s">
        <v>402</v>
      </c>
    </row>
    <row r="2739" spans="1:40" x14ac:dyDescent="0.75">
      <c r="A2739" t="s">
        <v>5675</v>
      </c>
      <c r="B2739" t="s">
        <v>123</v>
      </c>
      <c r="C2739" t="s">
        <v>5676</v>
      </c>
      <c r="D2739" t="s">
        <v>400</v>
      </c>
      <c r="E2739" t="s">
        <v>126</v>
      </c>
      <c r="F2739">
        <v>400</v>
      </c>
      <c r="G2739">
        <v>52</v>
      </c>
      <c r="H2739" t="s">
        <v>401</v>
      </c>
      <c r="I2739" t="s">
        <v>128</v>
      </c>
      <c r="J2739" t="s">
        <v>129</v>
      </c>
      <c r="K2739">
        <v>2030</v>
      </c>
      <c r="L2739" t="s">
        <v>72</v>
      </c>
      <c r="O2739" s="43">
        <v>0</v>
      </c>
      <c r="R2739" s="43"/>
      <c r="S2739" s="43">
        <v>0</v>
      </c>
      <c r="T2739" s="43">
        <v>0</v>
      </c>
      <c r="U2739" s="43">
        <v>0</v>
      </c>
      <c r="V2739" s="43"/>
      <c r="W2739" s="43">
        <v>0</v>
      </c>
      <c r="X2739" s="43"/>
      <c r="Y2739" s="43"/>
      <c r="Z2739" s="43"/>
      <c r="AA2739" s="43"/>
      <c r="AB2739" s="43"/>
      <c r="AE2739" s="43">
        <v>0</v>
      </c>
      <c r="AL2739" s="43"/>
      <c r="AN2739" t="s">
        <v>402</v>
      </c>
    </row>
    <row r="2740" spans="1:40" x14ac:dyDescent="0.75">
      <c r="A2740" t="s">
        <v>5677</v>
      </c>
      <c r="B2740" t="s">
        <v>123</v>
      </c>
      <c r="C2740" t="s">
        <v>5678</v>
      </c>
      <c r="D2740" t="s">
        <v>400</v>
      </c>
      <c r="E2740" t="s">
        <v>126</v>
      </c>
      <c r="F2740">
        <v>400</v>
      </c>
      <c r="G2740">
        <v>53</v>
      </c>
      <c r="H2740" t="s">
        <v>401</v>
      </c>
      <c r="I2740" t="s">
        <v>128</v>
      </c>
      <c r="J2740" t="s">
        <v>129</v>
      </c>
      <c r="K2740">
        <v>2030</v>
      </c>
      <c r="L2740" t="s">
        <v>150</v>
      </c>
      <c r="O2740" s="43">
        <v>1.6755213685670596</v>
      </c>
      <c r="R2740" s="43"/>
      <c r="S2740" s="43">
        <v>1.6755213685670596</v>
      </c>
      <c r="T2740" s="43">
        <v>0</v>
      </c>
      <c r="U2740" s="43">
        <v>0.4052884080576506</v>
      </c>
      <c r="V2740" s="43"/>
      <c r="W2740" s="43">
        <v>1.2702329605094089</v>
      </c>
      <c r="X2740" s="43"/>
      <c r="Y2740" s="43"/>
      <c r="Z2740" s="43"/>
      <c r="AA2740" s="43"/>
      <c r="AB2740" s="43"/>
      <c r="AE2740" s="43">
        <v>0</v>
      </c>
      <c r="AL2740" s="43"/>
      <c r="AN2740" t="s">
        <v>402</v>
      </c>
    </row>
    <row r="2741" spans="1:40" x14ac:dyDescent="0.75">
      <c r="A2741" t="s">
        <v>5679</v>
      </c>
      <c r="B2741" t="s">
        <v>123</v>
      </c>
      <c r="C2741" t="s">
        <v>5680</v>
      </c>
      <c r="D2741" t="s">
        <v>400</v>
      </c>
      <c r="E2741" t="s">
        <v>126</v>
      </c>
      <c r="F2741">
        <v>400</v>
      </c>
      <c r="G2741">
        <v>55</v>
      </c>
      <c r="H2741" t="s">
        <v>401</v>
      </c>
      <c r="I2741" t="s">
        <v>128</v>
      </c>
      <c r="J2741" t="s">
        <v>129</v>
      </c>
      <c r="K2741">
        <v>2030</v>
      </c>
      <c r="L2741" t="s">
        <v>153</v>
      </c>
      <c r="O2741" s="43">
        <v>0</v>
      </c>
      <c r="R2741" s="43"/>
      <c r="S2741" s="43">
        <v>0</v>
      </c>
      <c r="T2741" s="43">
        <v>0</v>
      </c>
      <c r="U2741" s="43">
        <v>0</v>
      </c>
      <c r="V2741" s="43"/>
      <c r="W2741" s="43">
        <v>0</v>
      </c>
      <c r="X2741" s="43"/>
      <c r="Y2741" s="43"/>
      <c r="Z2741" s="43"/>
      <c r="AA2741" s="43"/>
      <c r="AB2741" s="43"/>
      <c r="AE2741" s="43">
        <v>0</v>
      </c>
      <c r="AL2741" s="43"/>
      <c r="AN2741" t="s">
        <v>402</v>
      </c>
    </row>
    <row r="2742" spans="1:40" x14ac:dyDescent="0.75">
      <c r="A2742" t="s">
        <v>5681</v>
      </c>
      <c r="B2742" t="s">
        <v>123</v>
      </c>
      <c r="C2742" t="s">
        <v>5682</v>
      </c>
      <c r="D2742" t="s">
        <v>400</v>
      </c>
      <c r="E2742" t="s">
        <v>126</v>
      </c>
      <c r="F2742">
        <v>400</v>
      </c>
      <c r="G2742">
        <v>58</v>
      </c>
      <c r="H2742" t="s">
        <v>401</v>
      </c>
      <c r="I2742" t="s">
        <v>128</v>
      </c>
      <c r="J2742" t="s">
        <v>129</v>
      </c>
      <c r="K2742">
        <v>2030</v>
      </c>
      <c r="L2742" t="s">
        <v>156</v>
      </c>
      <c r="O2742" s="43">
        <v>6.0524903800333858</v>
      </c>
      <c r="R2742" s="43"/>
      <c r="S2742" s="43">
        <v>6.0524903800333858</v>
      </c>
      <c r="T2742" s="43">
        <v>0</v>
      </c>
      <c r="U2742" s="43">
        <v>5.1401721851915898</v>
      </c>
      <c r="V2742" s="43"/>
      <c r="W2742" s="43">
        <v>0.91231819484179577</v>
      </c>
      <c r="X2742" s="43"/>
      <c r="Y2742" s="43"/>
      <c r="Z2742" s="43"/>
      <c r="AA2742" s="43"/>
      <c r="AB2742" s="43"/>
      <c r="AE2742" s="43">
        <v>0</v>
      </c>
      <c r="AL2742" s="43"/>
      <c r="AN2742" t="s">
        <v>402</v>
      </c>
    </row>
    <row r="2743" spans="1:40" x14ac:dyDescent="0.75">
      <c r="A2743" t="s">
        <v>5683</v>
      </c>
      <c r="B2743" t="s">
        <v>123</v>
      </c>
      <c r="C2743" t="s">
        <v>5684</v>
      </c>
      <c r="D2743" t="s">
        <v>400</v>
      </c>
      <c r="E2743" t="s">
        <v>126</v>
      </c>
      <c r="F2743">
        <v>400</v>
      </c>
      <c r="G2743">
        <v>6</v>
      </c>
      <c r="H2743" t="s">
        <v>401</v>
      </c>
      <c r="I2743" t="s">
        <v>128</v>
      </c>
      <c r="J2743" t="s">
        <v>129</v>
      </c>
      <c r="K2743">
        <v>2030</v>
      </c>
      <c r="L2743" t="s">
        <v>20</v>
      </c>
      <c r="O2743" s="43">
        <v>4.9834723450135359</v>
      </c>
      <c r="R2743" s="43"/>
      <c r="S2743" s="43">
        <v>4.7305323450135361</v>
      </c>
      <c r="T2743" s="43">
        <v>0.25294</v>
      </c>
      <c r="U2743" s="43">
        <v>3.9956839798292449</v>
      </c>
      <c r="V2743" s="43"/>
      <c r="W2743" s="43">
        <v>0.73484836518429097</v>
      </c>
      <c r="X2743" s="43"/>
      <c r="Y2743" s="43"/>
      <c r="Z2743" s="43"/>
      <c r="AA2743" s="43"/>
      <c r="AB2743" s="43"/>
      <c r="AE2743" s="43">
        <v>0.25294</v>
      </c>
      <c r="AL2743" s="43"/>
      <c r="AN2743" t="s">
        <v>402</v>
      </c>
    </row>
    <row r="2744" spans="1:40" x14ac:dyDescent="0.75">
      <c r="A2744" t="s">
        <v>5685</v>
      </c>
      <c r="B2744" t="s">
        <v>123</v>
      </c>
      <c r="C2744" t="s">
        <v>5686</v>
      </c>
      <c r="D2744" t="s">
        <v>400</v>
      </c>
      <c r="E2744" t="s">
        <v>126</v>
      </c>
      <c r="F2744">
        <v>400</v>
      </c>
      <c r="G2744">
        <v>7</v>
      </c>
      <c r="H2744" t="s">
        <v>401</v>
      </c>
      <c r="I2744" t="s">
        <v>128</v>
      </c>
      <c r="J2744" t="s">
        <v>129</v>
      </c>
      <c r="K2744">
        <v>2030</v>
      </c>
      <c r="L2744" t="s">
        <v>161</v>
      </c>
      <c r="O2744" s="43">
        <v>2.9196348217663859</v>
      </c>
      <c r="R2744" s="43"/>
      <c r="S2744" s="43">
        <v>2.9196348217663859</v>
      </c>
      <c r="T2744" s="43">
        <v>0</v>
      </c>
      <c r="U2744" s="43">
        <v>2.5711088430036591</v>
      </c>
      <c r="V2744" s="43"/>
      <c r="W2744" s="43">
        <v>0.34852597876272701</v>
      </c>
      <c r="X2744" s="43"/>
      <c r="Y2744" s="43"/>
      <c r="Z2744" s="43"/>
      <c r="AA2744" s="43"/>
      <c r="AB2744" s="43"/>
      <c r="AE2744" s="43">
        <v>0</v>
      </c>
      <c r="AL2744" s="43"/>
      <c r="AN2744" t="s">
        <v>402</v>
      </c>
    </row>
    <row r="2745" spans="1:40" x14ac:dyDescent="0.75">
      <c r="A2745" t="s">
        <v>5687</v>
      </c>
      <c r="B2745" t="s">
        <v>123</v>
      </c>
      <c r="C2745" t="s">
        <v>5688</v>
      </c>
      <c r="D2745" t="s">
        <v>400</v>
      </c>
      <c r="E2745" t="s">
        <v>126</v>
      </c>
      <c r="F2745">
        <v>400</v>
      </c>
      <c r="G2745">
        <v>8</v>
      </c>
      <c r="H2745" t="s">
        <v>401</v>
      </c>
      <c r="I2745" t="s">
        <v>128</v>
      </c>
      <c r="J2745" t="s">
        <v>129</v>
      </c>
      <c r="K2745">
        <v>2030</v>
      </c>
      <c r="L2745" t="s">
        <v>164</v>
      </c>
      <c r="O2745" s="43">
        <v>0</v>
      </c>
      <c r="R2745" s="43"/>
      <c r="S2745" s="43">
        <v>0</v>
      </c>
      <c r="T2745" s="43">
        <v>0</v>
      </c>
      <c r="U2745" s="43">
        <v>0</v>
      </c>
      <c r="V2745" s="43"/>
      <c r="W2745" s="43">
        <v>0</v>
      </c>
      <c r="X2745" s="43"/>
      <c r="Y2745" s="43"/>
      <c r="Z2745" s="43"/>
      <c r="AA2745" s="43"/>
      <c r="AB2745" s="43"/>
      <c r="AE2745" s="43">
        <v>0</v>
      </c>
      <c r="AL2745" s="43"/>
      <c r="AN2745" t="s">
        <v>402</v>
      </c>
    </row>
    <row r="2746" spans="1:40" x14ac:dyDescent="0.75">
      <c r="A2746" t="s">
        <v>5689</v>
      </c>
      <c r="B2746" t="s">
        <v>123</v>
      </c>
      <c r="C2746" t="s">
        <v>5690</v>
      </c>
      <c r="D2746" t="s">
        <v>400</v>
      </c>
      <c r="E2746" t="s">
        <v>126</v>
      </c>
      <c r="F2746">
        <v>400</v>
      </c>
      <c r="G2746">
        <v>9</v>
      </c>
      <c r="H2746" t="s">
        <v>401</v>
      </c>
      <c r="I2746" t="s">
        <v>128</v>
      </c>
      <c r="J2746" t="s">
        <v>129</v>
      </c>
      <c r="K2746">
        <v>2030</v>
      </c>
      <c r="L2746" t="s">
        <v>167</v>
      </c>
      <c r="O2746" s="43">
        <v>0</v>
      </c>
      <c r="R2746" s="43"/>
      <c r="S2746" s="43">
        <v>0</v>
      </c>
      <c r="T2746" s="43">
        <v>0</v>
      </c>
      <c r="U2746" s="43">
        <v>0</v>
      </c>
      <c r="V2746" s="43"/>
      <c r="W2746" s="43">
        <v>0</v>
      </c>
      <c r="X2746" s="43"/>
      <c r="Y2746" s="43"/>
      <c r="Z2746" s="43"/>
      <c r="AA2746" s="43"/>
      <c r="AB2746" s="43"/>
      <c r="AE2746" s="43">
        <v>0</v>
      </c>
      <c r="AL2746" s="43"/>
      <c r="AN2746" t="s">
        <v>402</v>
      </c>
    </row>
    <row r="2747" spans="1:40" x14ac:dyDescent="0.75">
      <c r="A2747" t="s">
        <v>5691</v>
      </c>
      <c r="B2747" t="s">
        <v>123</v>
      </c>
      <c r="C2747" t="s">
        <v>5692</v>
      </c>
      <c r="D2747" t="s">
        <v>400</v>
      </c>
      <c r="E2747" t="s">
        <v>126</v>
      </c>
      <c r="F2747">
        <v>401</v>
      </c>
      <c r="G2747">
        <v>0</v>
      </c>
      <c r="H2747" t="s">
        <v>401</v>
      </c>
      <c r="I2747" t="s">
        <v>128</v>
      </c>
      <c r="J2747" t="s">
        <v>170</v>
      </c>
      <c r="K2747">
        <v>2030</v>
      </c>
      <c r="L2747" t="s">
        <v>130</v>
      </c>
      <c r="O2747" s="43">
        <v>17.857836674221495</v>
      </c>
      <c r="R2747" s="43"/>
      <c r="S2747" s="43">
        <v>17.755556674221495</v>
      </c>
      <c r="T2747" s="43">
        <v>0.10228</v>
      </c>
      <c r="U2747" s="43">
        <v>15.61508766029681</v>
      </c>
      <c r="V2747" s="43"/>
      <c r="W2747" s="43">
        <v>2.1404690139246831</v>
      </c>
      <c r="X2747" s="43"/>
      <c r="Y2747" s="43"/>
      <c r="Z2747" s="43"/>
      <c r="AA2747" s="43"/>
      <c r="AB2747" s="43"/>
      <c r="AE2747" s="43">
        <v>0.10228</v>
      </c>
      <c r="AL2747" s="43"/>
      <c r="AN2747" t="s">
        <v>402</v>
      </c>
    </row>
    <row r="2748" spans="1:40" x14ac:dyDescent="0.75">
      <c r="A2748" t="s">
        <v>5693</v>
      </c>
      <c r="B2748" t="s">
        <v>123</v>
      </c>
      <c r="C2748" t="s">
        <v>5694</v>
      </c>
      <c r="D2748" t="s">
        <v>400</v>
      </c>
      <c r="E2748" t="s">
        <v>126</v>
      </c>
      <c r="F2748">
        <v>401</v>
      </c>
      <c r="G2748">
        <v>1</v>
      </c>
      <c r="H2748" t="s">
        <v>401</v>
      </c>
      <c r="I2748" t="s">
        <v>128</v>
      </c>
      <c r="J2748" t="s">
        <v>170</v>
      </c>
      <c r="K2748">
        <v>2030</v>
      </c>
      <c r="L2748" t="s">
        <v>134</v>
      </c>
      <c r="O2748" s="43">
        <v>3.9795418719977601E-3</v>
      </c>
      <c r="R2748" s="43"/>
      <c r="S2748" s="43">
        <v>3.9795418719977601E-3</v>
      </c>
      <c r="T2748" s="43">
        <v>0</v>
      </c>
      <c r="U2748" s="43">
        <v>3.8044585695736662E-3</v>
      </c>
      <c r="V2748" s="43"/>
      <c r="W2748" s="43">
        <v>1.750833024240938E-4</v>
      </c>
      <c r="X2748" s="43"/>
      <c r="Y2748" s="43"/>
      <c r="Z2748" s="43"/>
      <c r="AA2748" s="43"/>
      <c r="AB2748" s="43"/>
      <c r="AE2748" s="43">
        <v>0</v>
      </c>
      <c r="AL2748" s="43"/>
      <c r="AN2748" t="s">
        <v>402</v>
      </c>
    </row>
    <row r="2749" spans="1:40" x14ac:dyDescent="0.75">
      <c r="A2749" t="s">
        <v>5695</v>
      </c>
      <c r="B2749" t="s">
        <v>123</v>
      </c>
      <c r="C2749" t="s">
        <v>5696</v>
      </c>
      <c r="D2749" t="s">
        <v>400</v>
      </c>
      <c r="E2749" t="s">
        <v>126</v>
      </c>
      <c r="F2749">
        <v>401</v>
      </c>
      <c r="G2749">
        <v>2</v>
      </c>
      <c r="H2749" t="s">
        <v>401</v>
      </c>
      <c r="I2749" t="s">
        <v>128</v>
      </c>
      <c r="J2749" t="s">
        <v>170</v>
      </c>
      <c r="K2749">
        <v>2030</v>
      </c>
      <c r="L2749" t="s">
        <v>137</v>
      </c>
      <c r="O2749" s="43">
        <v>4.9724875321101587</v>
      </c>
      <c r="R2749" s="43"/>
      <c r="S2749" s="43">
        <v>4.9724875321101587</v>
      </c>
      <c r="T2749" s="43">
        <v>0</v>
      </c>
      <c r="U2749" s="43">
        <v>4.6242892316624786</v>
      </c>
      <c r="V2749" s="43"/>
      <c r="W2749" s="43">
        <v>0.34819830044768019</v>
      </c>
      <c r="X2749" s="43"/>
      <c r="Y2749" s="43"/>
      <c r="Z2749" s="43"/>
      <c r="AA2749" s="43"/>
      <c r="AB2749" s="43"/>
      <c r="AE2749" s="43">
        <v>0</v>
      </c>
      <c r="AL2749" s="43"/>
      <c r="AN2749" t="s">
        <v>402</v>
      </c>
    </row>
    <row r="2750" spans="1:40" x14ac:dyDescent="0.75">
      <c r="A2750" t="s">
        <v>5697</v>
      </c>
      <c r="B2750" t="s">
        <v>123</v>
      </c>
      <c r="C2750" t="s">
        <v>5698</v>
      </c>
      <c r="D2750" t="s">
        <v>400</v>
      </c>
      <c r="E2750" t="s">
        <v>126</v>
      </c>
      <c r="F2750">
        <v>401</v>
      </c>
      <c r="G2750">
        <v>3</v>
      </c>
      <c r="H2750" t="s">
        <v>401</v>
      </c>
      <c r="I2750" t="s">
        <v>128</v>
      </c>
      <c r="J2750" t="s">
        <v>170</v>
      </c>
      <c r="K2750">
        <v>2030</v>
      </c>
      <c r="L2750" t="s">
        <v>21</v>
      </c>
      <c r="O2750" s="43">
        <v>6.7443216100296661</v>
      </c>
      <c r="R2750" s="43"/>
      <c r="S2750" s="43">
        <v>6.7443216100296661</v>
      </c>
      <c r="T2750" s="43">
        <v>0</v>
      </c>
      <c r="U2750" s="43">
        <v>5.942147595335511</v>
      </c>
      <c r="V2750" s="43"/>
      <c r="W2750" s="43">
        <v>0.80217401469415495</v>
      </c>
      <c r="X2750" s="43"/>
      <c r="Y2750" s="43"/>
      <c r="Z2750" s="43"/>
      <c r="AA2750" s="43"/>
      <c r="AB2750" s="43"/>
      <c r="AE2750" s="43">
        <v>0</v>
      </c>
      <c r="AL2750" s="43"/>
      <c r="AN2750" t="s">
        <v>402</v>
      </c>
    </row>
    <row r="2751" spans="1:40" x14ac:dyDescent="0.75">
      <c r="A2751" t="s">
        <v>5699</v>
      </c>
      <c r="B2751" t="s">
        <v>123</v>
      </c>
      <c r="C2751" t="s">
        <v>5700</v>
      </c>
      <c r="D2751" t="s">
        <v>400</v>
      </c>
      <c r="E2751" t="s">
        <v>126</v>
      </c>
      <c r="F2751">
        <v>401</v>
      </c>
      <c r="G2751">
        <v>4</v>
      </c>
      <c r="H2751" t="s">
        <v>401</v>
      </c>
      <c r="I2751" t="s">
        <v>128</v>
      </c>
      <c r="J2751" t="s">
        <v>170</v>
      </c>
      <c r="K2751">
        <v>2030</v>
      </c>
      <c r="L2751" t="s">
        <v>142</v>
      </c>
      <c r="O2751" s="43">
        <v>0</v>
      </c>
      <c r="R2751" s="43"/>
      <c r="S2751" s="43">
        <v>0</v>
      </c>
      <c r="T2751" s="43">
        <v>0</v>
      </c>
      <c r="U2751" s="43"/>
      <c r="V2751" s="43"/>
      <c r="W2751" s="43"/>
      <c r="X2751" s="43"/>
      <c r="Y2751" s="43"/>
      <c r="Z2751" s="43"/>
      <c r="AA2751" s="43"/>
      <c r="AB2751" s="43"/>
      <c r="AE2751" s="43">
        <v>0</v>
      </c>
      <c r="AL2751" s="43"/>
      <c r="AN2751" t="s">
        <v>402</v>
      </c>
    </row>
    <row r="2752" spans="1:40" x14ac:dyDescent="0.75">
      <c r="A2752" t="s">
        <v>5701</v>
      </c>
      <c r="B2752" t="s">
        <v>123</v>
      </c>
      <c r="C2752" t="s">
        <v>5702</v>
      </c>
      <c r="D2752" t="s">
        <v>400</v>
      </c>
      <c r="E2752" t="s">
        <v>126</v>
      </c>
      <c r="F2752">
        <v>401</v>
      </c>
      <c r="G2752">
        <v>51</v>
      </c>
      <c r="H2752" t="s">
        <v>401</v>
      </c>
      <c r="I2752" t="s">
        <v>128</v>
      </c>
      <c r="J2752" t="s">
        <v>170</v>
      </c>
      <c r="K2752">
        <v>2030</v>
      </c>
      <c r="L2752" t="s">
        <v>145</v>
      </c>
      <c r="O2752" s="43">
        <v>0.73805350623955479</v>
      </c>
      <c r="R2752" s="43"/>
      <c r="S2752" s="43">
        <v>0.73805350623955479</v>
      </c>
      <c r="T2752" s="43">
        <v>0</v>
      </c>
      <c r="U2752" s="43">
        <v>0.71916118797876849</v>
      </c>
      <c r="V2752" s="43"/>
      <c r="W2752" s="43">
        <v>1.889231826078628E-2</v>
      </c>
      <c r="X2752" s="43"/>
      <c r="Y2752" s="43"/>
      <c r="Z2752" s="43"/>
      <c r="AA2752" s="43"/>
      <c r="AB2752" s="43"/>
      <c r="AE2752" s="43">
        <v>0</v>
      </c>
      <c r="AL2752" s="43"/>
      <c r="AN2752" t="s">
        <v>402</v>
      </c>
    </row>
    <row r="2753" spans="1:40" x14ac:dyDescent="0.75">
      <c r="A2753" t="s">
        <v>5703</v>
      </c>
      <c r="B2753" t="s">
        <v>123</v>
      </c>
      <c r="C2753" t="s">
        <v>5704</v>
      </c>
      <c r="D2753" t="s">
        <v>400</v>
      </c>
      <c r="E2753" t="s">
        <v>126</v>
      </c>
      <c r="F2753">
        <v>401</v>
      </c>
      <c r="G2753">
        <v>52</v>
      </c>
      <c r="H2753" t="s">
        <v>401</v>
      </c>
      <c r="I2753" t="s">
        <v>128</v>
      </c>
      <c r="J2753" t="s">
        <v>170</v>
      </c>
      <c r="K2753">
        <v>2030</v>
      </c>
      <c r="L2753" t="s">
        <v>72</v>
      </c>
      <c r="O2753" s="43">
        <v>0</v>
      </c>
      <c r="R2753" s="43"/>
      <c r="S2753" s="43">
        <v>0</v>
      </c>
      <c r="T2753" s="43">
        <v>0</v>
      </c>
      <c r="U2753" s="43"/>
      <c r="V2753" s="43"/>
      <c r="W2753" s="43"/>
      <c r="X2753" s="43"/>
      <c r="Y2753" s="43"/>
      <c r="Z2753" s="43"/>
      <c r="AA2753" s="43"/>
      <c r="AB2753" s="43"/>
      <c r="AE2753" s="43">
        <v>0</v>
      </c>
      <c r="AL2753" s="43"/>
      <c r="AN2753" t="s">
        <v>402</v>
      </c>
    </row>
    <row r="2754" spans="1:40" x14ac:dyDescent="0.75">
      <c r="A2754" t="s">
        <v>5705</v>
      </c>
      <c r="B2754" t="s">
        <v>123</v>
      </c>
      <c r="C2754" t="s">
        <v>5706</v>
      </c>
      <c r="D2754" t="s">
        <v>400</v>
      </c>
      <c r="E2754" t="s">
        <v>126</v>
      </c>
      <c r="F2754">
        <v>401</v>
      </c>
      <c r="G2754">
        <v>53</v>
      </c>
      <c r="H2754" t="s">
        <v>401</v>
      </c>
      <c r="I2754" t="s">
        <v>128</v>
      </c>
      <c r="J2754" t="s">
        <v>170</v>
      </c>
      <c r="K2754">
        <v>2030</v>
      </c>
      <c r="L2754" t="s">
        <v>150</v>
      </c>
      <c r="O2754" s="43">
        <v>0.4761197199576272</v>
      </c>
      <c r="R2754" s="43"/>
      <c r="S2754" s="43">
        <v>0.4761197199576272</v>
      </c>
      <c r="T2754" s="43">
        <v>0</v>
      </c>
      <c r="U2754" s="43">
        <v>0.116837400007939</v>
      </c>
      <c r="V2754" s="43"/>
      <c r="W2754" s="43">
        <v>0.35928231994968818</v>
      </c>
      <c r="X2754" s="43"/>
      <c r="Y2754" s="43"/>
      <c r="Z2754" s="43"/>
      <c r="AA2754" s="43"/>
      <c r="AB2754" s="43"/>
      <c r="AE2754" s="43">
        <v>0</v>
      </c>
      <c r="AL2754" s="43"/>
      <c r="AN2754" t="s">
        <v>402</v>
      </c>
    </row>
    <row r="2755" spans="1:40" x14ac:dyDescent="0.75">
      <c r="A2755" t="s">
        <v>5707</v>
      </c>
      <c r="B2755" t="s">
        <v>123</v>
      </c>
      <c r="C2755" t="s">
        <v>5708</v>
      </c>
      <c r="D2755" t="s">
        <v>400</v>
      </c>
      <c r="E2755" t="s">
        <v>126</v>
      </c>
      <c r="F2755">
        <v>401</v>
      </c>
      <c r="G2755">
        <v>55</v>
      </c>
      <c r="H2755" t="s">
        <v>401</v>
      </c>
      <c r="I2755" t="s">
        <v>128</v>
      </c>
      <c r="J2755" t="s">
        <v>170</v>
      </c>
      <c r="K2755">
        <v>2030</v>
      </c>
      <c r="L2755" t="s">
        <v>153</v>
      </c>
      <c r="O2755" s="43">
        <v>0</v>
      </c>
      <c r="R2755" s="43"/>
      <c r="S2755" s="43">
        <v>0</v>
      </c>
      <c r="T2755" s="43">
        <v>0</v>
      </c>
      <c r="U2755" s="43"/>
      <c r="V2755" s="43"/>
      <c r="W2755" s="43"/>
      <c r="X2755" s="43"/>
      <c r="Y2755" s="43"/>
      <c r="Z2755" s="43"/>
      <c r="AA2755" s="43"/>
      <c r="AB2755" s="43"/>
      <c r="AE2755" s="43">
        <v>0</v>
      </c>
      <c r="AL2755" s="43"/>
      <c r="AN2755" t="s">
        <v>402</v>
      </c>
    </row>
    <row r="2756" spans="1:40" x14ac:dyDescent="0.75">
      <c r="A2756" t="s">
        <v>5709</v>
      </c>
      <c r="B2756" t="s">
        <v>123</v>
      </c>
      <c r="C2756" t="s">
        <v>5710</v>
      </c>
      <c r="D2756" t="s">
        <v>400</v>
      </c>
      <c r="E2756" t="s">
        <v>126</v>
      </c>
      <c r="F2756">
        <v>401</v>
      </c>
      <c r="G2756">
        <v>58</v>
      </c>
      <c r="H2756" t="s">
        <v>401</v>
      </c>
      <c r="I2756" t="s">
        <v>128</v>
      </c>
      <c r="J2756" t="s">
        <v>170</v>
      </c>
      <c r="K2756">
        <v>2030</v>
      </c>
      <c r="L2756" t="s">
        <v>156</v>
      </c>
      <c r="O2756" s="43">
        <v>2.0442608928914034</v>
      </c>
      <c r="R2756" s="43"/>
      <c r="S2756" s="43">
        <v>2.0442608928914034</v>
      </c>
      <c r="T2756" s="43">
        <v>0</v>
      </c>
      <c r="U2756" s="43">
        <v>1.7716725905344759</v>
      </c>
      <c r="V2756" s="43"/>
      <c r="W2756" s="43">
        <v>0.27258830235692749</v>
      </c>
      <c r="X2756" s="43"/>
      <c r="Y2756" s="43"/>
      <c r="Z2756" s="43"/>
      <c r="AA2756" s="43"/>
      <c r="AB2756" s="43"/>
      <c r="AE2756" s="43">
        <v>0</v>
      </c>
      <c r="AL2756" s="43"/>
      <c r="AN2756" t="s">
        <v>402</v>
      </c>
    </row>
    <row r="2757" spans="1:40" x14ac:dyDescent="0.75">
      <c r="A2757" t="s">
        <v>5711</v>
      </c>
      <c r="B2757" t="s">
        <v>123</v>
      </c>
      <c r="C2757" t="s">
        <v>5712</v>
      </c>
      <c r="D2757" t="s">
        <v>400</v>
      </c>
      <c r="E2757" t="s">
        <v>126</v>
      </c>
      <c r="F2757">
        <v>401</v>
      </c>
      <c r="G2757">
        <v>6</v>
      </c>
      <c r="H2757" t="s">
        <v>401</v>
      </c>
      <c r="I2757" t="s">
        <v>128</v>
      </c>
      <c r="J2757" t="s">
        <v>170</v>
      </c>
      <c r="K2757">
        <v>2030</v>
      </c>
      <c r="L2757" t="s">
        <v>20</v>
      </c>
      <c r="O2757" s="43">
        <v>2.0365300962355413</v>
      </c>
      <c r="R2757" s="43"/>
      <c r="S2757" s="43">
        <v>1.9342500962355411</v>
      </c>
      <c r="T2757" s="43">
        <v>0.10228</v>
      </c>
      <c r="U2757" s="43">
        <v>1.6818902379571989</v>
      </c>
      <c r="V2757" s="43"/>
      <c r="W2757" s="43">
        <v>0.25235985827834212</v>
      </c>
      <c r="X2757" s="43"/>
      <c r="Y2757" s="43"/>
      <c r="Z2757" s="43"/>
      <c r="AA2757" s="43"/>
      <c r="AB2757" s="43"/>
      <c r="AE2757" s="43">
        <v>0.10228</v>
      </c>
      <c r="AL2757" s="43"/>
      <c r="AN2757" t="s">
        <v>402</v>
      </c>
    </row>
    <row r="2758" spans="1:40" x14ac:dyDescent="0.75">
      <c r="A2758" t="s">
        <v>5713</v>
      </c>
      <c r="B2758" t="s">
        <v>123</v>
      </c>
      <c r="C2758" t="s">
        <v>5714</v>
      </c>
      <c r="D2758" t="s">
        <v>400</v>
      </c>
      <c r="E2758" t="s">
        <v>126</v>
      </c>
      <c r="F2758">
        <v>401</v>
      </c>
      <c r="G2758">
        <v>7</v>
      </c>
      <c r="H2758" t="s">
        <v>401</v>
      </c>
      <c r="I2758" t="s">
        <v>128</v>
      </c>
      <c r="J2758" t="s">
        <v>170</v>
      </c>
      <c r="K2758">
        <v>2030</v>
      </c>
      <c r="L2758" t="s">
        <v>161</v>
      </c>
      <c r="O2758" s="43">
        <v>0.84208377488554298</v>
      </c>
      <c r="R2758" s="43"/>
      <c r="S2758" s="43">
        <v>0.84208377488554298</v>
      </c>
      <c r="T2758" s="43">
        <v>0</v>
      </c>
      <c r="U2758" s="43">
        <v>0.75528495825086384</v>
      </c>
      <c r="V2758" s="43"/>
      <c r="W2758" s="43">
        <v>8.679881663467913E-2</v>
      </c>
      <c r="X2758" s="43"/>
      <c r="Y2758" s="43"/>
      <c r="Z2758" s="43"/>
      <c r="AA2758" s="43"/>
      <c r="AB2758" s="43"/>
      <c r="AE2758" s="43">
        <v>0</v>
      </c>
      <c r="AL2758" s="43"/>
      <c r="AN2758" t="s">
        <v>402</v>
      </c>
    </row>
    <row r="2759" spans="1:40" x14ac:dyDescent="0.75">
      <c r="A2759" t="s">
        <v>5715</v>
      </c>
      <c r="B2759" t="s">
        <v>123</v>
      </c>
      <c r="C2759" t="s">
        <v>5716</v>
      </c>
      <c r="D2759" t="s">
        <v>400</v>
      </c>
      <c r="E2759" t="s">
        <v>126</v>
      </c>
      <c r="F2759">
        <v>401</v>
      </c>
      <c r="G2759">
        <v>8</v>
      </c>
      <c r="H2759" t="s">
        <v>401</v>
      </c>
      <c r="I2759" t="s">
        <v>128</v>
      </c>
      <c r="J2759" t="s">
        <v>170</v>
      </c>
      <c r="K2759">
        <v>2030</v>
      </c>
      <c r="L2759" t="s">
        <v>164</v>
      </c>
      <c r="O2759" s="43">
        <v>0</v>
      </c>
      <c r="R2759" s="43"/>
      <c r="S2759" s="43">
        <v>0</v>
      </c>
      <c r="T2759" s="43">
        <v>0</v>
      </c>
      <c r="U2759" s="43"/>
      <c r="V2759" s="43"/>
      <c r="W2759" s="43"/>
      <c r="X2759" s="43"/>
      <c r="Y2759" s="43"/>
      <c r="Z2759" s="43"/>
      <c r="AA2759" s="43"/>
      <c r="AB2759" s="43"/>
      <c r="AE2759" s="43">
        <v>0</v>
      </c>
      <c r="AL2759" s="43"/>
      <c r="AN2759" t="s">
        <v>402</v>
      </c>
    </row>
    <row r="2760" spans="1:40" x14ac:dyDescent="0.75">
      <c r="A2760" t="s">
        <v>5717</v>
      </c>
      <c r="B2760" t="s">
        <v>123</v>
      </c>
      <c r="C2760" t="s">
        <v>5718</v>
      </c>
      <c r="D2760" t="s">
        <v>400</v>
      </c>
      <c r="E2760" t="s">
        <v>126</v>
      </c>
      <c r="F2760">
        <v>401</v>
      </c>
      <c r="G2760">
        <v>9</v>
      </c>
      <c r="H2760" t="s">
        <v>401</v>
      </c>
      <c r="I2760" t="s">
        <v>128</v>
      </c>
      <c r="J2760" t="s">
        <v>170</v>
      </c>
      <c r="K2760">
        <v>2030</v>
      </c>
      <c r="L2760" t="s">
        <v>167</v>
      </c>
      <c r="O2760" s="43">
        <v>0</v>
      </c>
      <c r="R2760" s="43"/>
      <c r="S2760" s="43">
        <v>0</v>
      </c>
      <c r="T2760" s="43">
        <v>0</v>
      </c>
      <c r="U2760" s="43"/>
      <c r="V2760" s="43"/>
      <c r="W2760" s="43"/>
      <c r="X2760" s="43"/>
      <c r="Y2760" s="43"/>
      <c r="Z2760" s="43"/>
      <c r="AA2760" s="43"/>
      <c r="AB2760" s="43"/>
      <c r="AE2760" s="43">
        <v>0</v>
      </c>
      <c r="AL2760" s="43"/>
      <c r="AN2760" t="s">
        <v>402</v>
      </c>
    </row>
    <row r="2761" spans="1:40" x14ac:dyDescent="0.75">
      <c r="A2761" t="s">
        <v>5719</v>
      </c>
      <c r="B2761" t="s">
        <v>123</v>
      </c>
      <c r="C2761" t="s">
        <v>5720</v>
      </c>
      <c r="D2761" t="s">
        <v>400</v>
      </c>
      <c r="E2761" t="s">
        <v>126</v>
      </c>
      <c r="F2761">
        <v>402</v>
      </c>
      <c r="G2761">
        <v>0</v>
      </c>
      <c r="H2761" t="s">
        <v>401</v>
      </c>
      <c r="I2761" t="s">
        <v>128</v>
      </c>
      <c r="J2761" t="s">
        <v>199</v>
      </c>
      <c r="K2761">
        <v>2030</v>
      </c>
      <c r="L2761" t="s">
        <v>130</v>
      </c>
      <c r="O2761" s="43">
        <v>28.627355085204353</v>
      </c>
      <c r="R2761" s="43"/>
      <c r="S2761" s="43">
        <v>28.476695085204355</v>
      </c>
      <c r="T2761" s="43">
        <v>0.15065999999999999</v>
      </c>
      <c r="U2761" s="43">
        <v>24.167234102732468</v>
      </c>
      <c r="V2761" s="43"/>
      <c r="W2761" s="43">
        <v>4.3094609824718866</v>
      </c>
      <c r="X2761" s="43"/>
      <c r="Y2761" s="43"/>
      <c r="Z2761" s="43"/>
      <c r="AA2761" s="43"/>
      <c r="AB2761" s="43"/>
      <c r="AE2761" s="43">
        <v>0.15065999999999999</v>
      </c>
      <c r="AL2761" s="43"/>
      <c r="AN2761" t="s">
        <v>402</v>
      </c>
    </row>
    <row r="2762" spans="1:40" x14ac:dyDescent="0.75">
      <c r="A2762" t="s">
        <v>5721</v>
      </c>
      <c r="B2762" t="s">
        <v>123</v>
      </c>
      <c r="C2762" t="s">
        <v>5722</v>
      </c>
      <c r="D2762" t="s">
        <v>400</v>
      </c>
      <c r="E2762" t="s">
        <v>126</v>
      </c>
      <c r="F2762">
        <v>402</v>
      </c>
      <c r="G2762">
        <v>1</v>
      </c>
      <c r="H2762" t="s">
        <v>401</v>
      </c>
      <c r="I2762" t="s">
        <v>128</v>
      </c>
      <c r="J2762" t="s">
        <v>199</v>
      </c>
      <c r="K2762">
        <v>2030</v>
      </c>
      <c r="L2762" t="s">
        <v>134</v>
      </c>
      <c r="O2762" s="43">
        <v>5.8002982666983576E-3</v>
      </c>
      <c r="R2762" s="43"/>
      <c r="S2762" s="43">
        <v>5.8002982666983576E-3</v>
      </c>
      <c r="T2762" s="43">
        <v>0</v>
      </c>
      <c r="U2762" s="43">
        <v>5.5046643016322429E-3</v>
      </c>
      <c r="V2762" s="43"/>
      <c r="W2762" s="43">
        <v>2.9563396506611481E-4</v>
      </c>
      <c r="X2762" s="43"/>
      <c r="Y2762" s="43"/>
      <c r="Z2762" s="43"/>
      <c r="AA2762" s="43"/>
      <c r="AB2762" s="43"/>
      <c r="AE2762" s="43">
        <v>0</v>
      </c>
      <c r="AL2762" s="43"/>
      <c r="AN2762" t="s">
        <v>402</v>
      </c>
    </row>
    <row r="2763" spans="1:40" x14ac:dyDescent="0.75">
      <c r="A2763" t="s">
        <v>5723</v>
      </c>
      <c r="B2763" t="s">
        <v>123</v>
      </c>
      <c r="C2763" t="s">
        <v>5724</v>
      </c>
      <c r="D2763" t="s">
        <v>400</v>
      </c>
      <c r="E2763" t="s">
        <v>126</v>
      </c>
      <c r="F2763">
        <v>402</v>
      </c>
      <c r="G2763">
        <v>2</v>
      </c>
      <c r="H2763" t="s">
        <v>401</v>
      </c>
      <c r="I2763" t="s">
        <v>128</v>
      </c>
      <c r="J2763" t="s">
        <v>199</v>
      </c>
      <c r="K2763">
        <v>2030</v>
      </c>
      <c r="L2763" t="s">
        <v>137</v>
      </c>
      <c r="O2763" s="43">
        <v>7.1014411009146174</v>
      </c>
      <c r="R2763" s="43"/>
      <c r="S2763" s="43">
        <v>7.1014411009146174</v>
      </c>
      <c r="T2763" s="43">
        <v>0</v>
      </c>
      <c r="U2763" s="43">
        <v>6.4593884319761132</v>
      </c>
      <c r="V2763" s="43"/>
      <c r="W2763" s="43">
        <v>0.64205266893850421</v>
      </c>
      <c r="X2763" s="43"/>
      <c r="Y2763" s="43"/>
      <c r="Z2763" s="43"/>
      <c r="AA2763" s="43"/>
      <c r="AB2763" s="43"/>
      <c r="AE2763" s="43">
        <v>0</v>
      </c>
      <c r="AL2763" s="43"/>
      <c r="AN2763" t="s">
        <v>402</v>
      </c>
    </row>
    <row r="2764" spans="1:40" x14ac:dyDescent="0.75">
      <c r="A2764" t="s">
        <v>5725</v>
      </c>
      <c r="B2764" t="s">
        <v>123</v>
      </c>
      <c r="C2764" t="s">
        <v>5726</v>
      </c>
      <c r="D2764" t="s">
        <v>400</v>
      </c>
      <c r="E2764" t="s">
        <v>126</v>
      </c>
      <c r="F2764">
        <v>402</v>
      </c>
      <c r="G2764">
        <v>3</v>
      </c>
      <c r="H2764" t="s">
        <v>401</v>
      </c>
      <c r="I2764" t="s">
        <v>128</v>
      </c>
      <c r="J2764" t="s">
        <v>199</v>
      </c>
      <c r="K2764">
        <v>2030</v>
      </c>
      <c r="L2764" t="s">
        <v>21</v>
      </c>
      <c r="O2764" s="43">
        <v>10.516415050848076</v>
      </c>
      <c r="R2764" s="43"/>
      <c r="S2764" s="43">
        <v>10.516415050848076</v>
      </c>
      <c r="T2764" s="43">
        <v>0</v>
      </c>
      <c r="U2764" s="43">
        <v>9.1824799986754417</v>
      </c>
      <c r="V2764" s="43"/>
      <c r="W2764" s="43">
        <v>1.3339350521726341</v>
      </c>
      <c r="X2764" s="43"/>
      <c r="Y2764" s="43"/>
      <c r="Z2764" s="43"/>
      <c r="AA2764" s="43"/>
      <c r="AB2764" s="43"/>
      <c r="AE2764" s="43">
        <v>0</v>
      </c>
      <c r="AL2764" s="43"/>
      <c r="AN2764" t="s">
        <v>402</v>
      </c>
    </row>
    <row r="2765" spans="1:40" x14ac:dyDescent="0.75">
      <c r="A2765" t="s">
        <v>5727</v>
      </c>
      <c r="B2765" t="s">
        <v>123</v>
      </c>
      <c r="C2765" t="s">
        <v>5728</v>
      </c>
      <c r="D2765" t="s">
        <v>400</v>
      </c>
      <c r="E2765" t="s">
        <v>126</v>
      </c>
      <c r="F2765">
        <v>402</v>
      </c>
      <c r="G2765">
        <v>4</v>
      </c>
      <c r="H2765" t="s">
        <v>401</v>
      </c>
      <c r="I2765" t="s">
        <v>128</v>
      </c>
      <c r="J2765" t="s">
        <v>199</v>
      </c>
      <c r="K2765">
        <v>2030</v>
      </c>
      <c r="L2765" t="s">
        <v>142</v>
      </c>
      <c r="O2765" s="43">
        <v>0</v>
      </c>
      <c r="R2765" s="43"/>
      <c r="S2765" s="43">
        <v>0</v>
      </c>
      <c r="T2765" s="43">
        <v>0</v>
      </c>
      <c r="U2765" s="43"/>
      <c r="V2765" s="43"/>
      <c r="W2765" s="43"/>
      <c r="X2765" s="43"/>
      <c r="Y2765" s="43"/>
      <c r="Z2765" s="43"/>
      <c r="AA2765" s="43"/>
      <c r="AB2765" s="43"/>
      <c r="AE2765" s="43">
        <v>0</v>
      </c>
      <c r="AL2765" s="43"/>
      <c r="AN2765" t="s">
        <v>402</v>
      </c>
    </row>
    <row r="2766" spans="1:40" x14ac:dyDescent="0.75">
      <c r="A2766" t="s">
        <v>5729</v>
      </c>
      <c r="B2766" t="s">
        <v>123</v>
      </c>
      <c r="C2766" t="s">
        <v>5730</v>
      </c>
      <c r="D2766" t="s">
        <v>400</v>
      </c>
      <c r="E2766" t="s">
        <v>126</v>
      </c>
      <c r="F2766">
        <v>402</v>
      </c>
      <c r="G2766">
        <v>51</v>
      </c>
      <c r="H2766" t="s">
        <v>401</v>
      </c>
      <c r="I2766" t="s">
        <v>128</v>
      </c>
      <c r="J2766" t="s">
        <v>199</v>
      </c>
      <c r="K2766">
        <v>2030</v>
      </c>
      <c r="L2766" t="s">
        <v>145</v>
      </c>
      <c r="O2766" s="43">
        <v>0.77157420376471453</v>
      </c>
      <c r="R2766" s="43"/>
      <c r="S2766" s="43">
        <v>0.77157420376471453</v>
      </c>
      <c r="T2766" s="43">
        <v>0</v>
      </c>
      <c r="U2766" s="43">
        <v>0.73329277844761653</v>
      </c>
      <c r="V2766" s="43"/>
      <c r="W2766" s="43">
        <v>3.8281425317098043E-2</v>
      </c>
      <c r="X2766" s="43"/>
      <c r="Y2766" s="43"/>
      <c r="Z2766" s="43"/>
      <c r="AA2766" s="43"/>
      <c r="AB2766" s="43"/>
      <c r="AE2766" s="43">
        <v>0</v>
      </c>
      <c r="AL2766" s="43"/>
      <c r="AN2766" t="s">
        <v>402</v>
      </c>
    </row>
    <row r="2767" spans="1:40" x14ac:dyDescent="0.75">
      <c r="A2767" t="s">
        <v>5731</v>
      </c>
      <c r="B2767" t="s">
        <v>123</v>
      </c>
      <c r="C2767" t="s">
        <v>5732</v>
      </c>
      <c r="D2767" t="s">
        <v>400</v>
      </c>
      <c r="E2767" t="s">
        <v>126</v>
      </c>
      <c r="F2767">
        <v>402</v>
      </c>
      <c r="G2767">
        <v>52</v>
      </c>
      <c r="H2767" t="s">
        <v>401</v>
      </c>
      <c r="I2767" t="s">
        <v>128</v>
      </c>
      <c r="J2767" t="s">
        <v>199</v>
      </c>
      <c r="K2767">
        <v>2030</v>
      </c>
      <c r="L2767" t="s">
        <v>72</v>
      </c>
      <c r="O2767" s="43">
        <v>0</v>
      </c>
      <c r="R2767" s="43"/>
      <c r="S2767" s="43">
        <v>0</v>
      </c>
      <c r="T2767" s="43">
        <v>0</v>
      </c>
      <c r="U2767" s="43"/>
      <c r="V2767" s="43"/>
      <c r="W2767" s="43"/>
      <c r="X2767" s="43"/>
      <c r="Y2767" s="43"/>
      <c r="Z2767" s="43"/>
      <c r="AA2767" s="43"/>
      <c r="AB2767" s="43"/>
      <c r="AE2767" s="43">
        <v>0</v>
      </c>
      <c r="AL2767" s="43"/>
      <c r="AN2767" t="s">
        <v>402</v>
      </c>
    </row>
    <row r="2768" spans="1:40" x14ac:dyDescent="0.75">
      <c r="A2768" t="s">
        <v>5733</v>
      </c>
      <c r="B2768" t="s">
        <v>123</v>
      </c>
      <c r="C2768" t="s">
        <v>5734</v>
      </c>
      <c r="D2768" t="s">
        <v>400</v>
      </c>
      <c r="E2768" t="s">
        <v>126</v>
      </c>
      <c r="F2768">
        <v>402</v>
      </c>
      <c r="G2768">
        <v>53</v>
      </c>
      <c r="H2768" t="s">
        <v>401</v>
      </c>
      <c r="I2768" t="s">
        <v>128</v>
      </c>
      <c r="J2768" t="s">
        <v>199</v>
      </c>
      <c r="K2768">
        <v>2030</v>
      </c>
      <c r="L2768" t="s">
        <v>150</v>
      </c>
      <c r="O2768" s="43">
        <v>1.1994016486094321</v>
      </c>
      <c r="R2768" s="43"/>
      <c r="S2768" s="43">
        <v>1.1994016486094321</v>
      </c>
      <c r="T2768" s="43">
        <v>0</v>
      </c>
      <c r="U2768" s="43">
        <v>0.28845100804971158</v>
      </c>
      <c r="V2768" s="43"/>
      <c r="W2768" s="43">
        <v>0.91095064055972053</v>
      </c>
      <c r="X2768" s="43"/>
      <c r="Y2768" s="43"/>
      <c r="Z2768" s="43"/>
      <c r="AA2768" s="43"/>
      <c r="AB2768" s="43"/>
      <c r="AE2768" s="43">
        <v>0</v>
      </c>
      <c r="AL2768" s="43"/>
      <c r="AN2768" t="s">
        <v>402</v>
      </c>
    </row>
    <row r="2769" spans="1:40" x14ac:dyDescent="0.75">
      <c r="A2769" t="s">
        <v>5735</v>
      </c>
      <c r="B2769" t="s">
        <v>123</v>
      </c>
      <c r="C2769" t="s">
        <v>5736</v>
      </c>
      <c r="D2769" t="s">
        <v>400</v>
      </c>
      <c r="E2769" t="s">
        <v>126</v>
      </c>
      <c r="F2769">
        <v>402</v>
      </c>
      <c r="G2769">
        <v>55</v>
      </c>
      <c r="H2769" t="s">
        <v>401</v>
      </c>
      <c r="I2769" t="s">
        <v>128</v>
      </c>
      <c r="J2769" t="s">
        <v>199</v>
      </c>
      <c r="K2769">
        <v>2030</v>
      </c>
      <c r="L2769" t="s">
        <v>153</v>
      </c>
      <c r="O2769" s="43">
        <v>0</v>
      </c>
      <c r="R2769" s="43"/>
      <c r="S2769" s="43">
        <v>0</v>
      </c>
      <c r="T2769" s="43">
        <v>0</v>
      </c>
      <c r="U2769" s="43"/>
      <c r="V2769" s="43"/>
      <c r="W2769" s="43"/>
      <c r="X2769" s="43"/>
      <c r="Y2769" s="43"/>
      <c r="Z2769" s="43"/>
      <c r="AA2769" s="43"/>
      <c r="AB2769" s="43"/>
      <c r="AE2769" s="43">
        <v>0</v>
      </c>
      <c r="AL2769" s="43"/>
      <c r="AN2769" t="s">
        <v>402</v>
      </c>
    </row>
    <row r="2770" spans="1:40" x14ac:dyDescent="0.75">
      <c r="A2770" t="s">
        <v>5737</v>
      </c>
      <c r="B2770" t="s">
        <v>123</v>
      </c>
      <c r="C2770" t="s">
        <v>5738</v>
      </c>
      <c r="D2770" t="s">
        <v>400</v>
      </c>
      <c r="E2770" t="s">
        <v>126</v>
      </c>
      <c r="F2770">
        <v>402</v>
      </c>
      <c r="G2770">
        <v>58</v>
      </c>
      <c r="H2770" t="s">
        <v>401</v>
      </c>
      <c r="I2770" t="s">
        <v>128</v>
      </c>
      <c r="J2770" t="s">
        <v>199</v>
      </c>
      <c r="K2770">
        <v>2030</v>
      </c>
      <c r="L2770" t="s">
        <v>156</v>
      </c>
      <c r="O2770" s="43">
        <v>4.0082294871419819</v>
      </c>
      <c r="R2770" s="43"/>
      <c r="S2770" s="43">
        <v>4.0082294871419819</v>
      </c>
      <c r="T2770" s="43">
        <v>0</v>
      </c>
      <c r="U2770" s="43">
        <v>3.3684995946571141</v>
      </c>
      <c r="V2770" s="43"/>
      <c r="W2770" s="43">
        <v>0.63972989248486822</v>
      </c>
      <c r="X2770" s="43"/>
      <c r="Y2770" s="43"/>
      <c r="Z2770" s="43"/>
      <c r="AA2770" s="43"/>
      <c r="AB2770" s="43"/>
      <c r="AE2770" s="43">
        <v>0</v>
      </c>
      <c r="AL2770" s="43"/>
      <c r="AN2770" t="s">
        <v>402</v>
      </c>
    </row>
    <row r="2771" spans="1:40" x14ac:dyDescent="0.75">
      <c r="A2771" t="s">
        <v>5739</v>
      </c>
      <c r="B2771" t="s">
        <v>123</v>
      </c>
      <c r="C2771" t="s">
        <v>5740</v>
      </c>
      <c r="D2771" t="s">
        <v>400</v>
      </c>
      <c r="E2771" t="s">
        <v>126</v>
      </c>
      <c r="F2771">
        <v>402</v>
      </c>
      <c r="G2771">
        <v>6</v>
      </c>
      <c r="H2771" t="s">
        <v>401</v>
      </c>
      <c r="I2771" t="s">
        <v>128</v>
      </c>
      <c r="J2771" t="s">
        <v>199</v>
      </c>
      <c r="K2771">
        <v>2030</v>
      </c>
      <c r="L2771" t="s">
        <v>20</v>
      </c>
      <c r="O2771" s="43">
        <v>2.9469422487779946</v>
      </c>
      <c r="R2771" s="43"/>
      <c r="S2771" s="43">
        <v>2.7962822487779948</v>
      </c>
      <c r="T2771" s="43">
        <v>0.15065999999999999</v>
      </c>
      <c r="U2771" s="43">
        <v>2.313793741872046</v>
      </c>
      <c r="V2771" s="43"/>
      <c r="W2771" s="43">
        <v>0.4824885069059488</v>
      </c>
      <c r="X2771" s="43"/>
      <c r="Y2771" s="43"/>
      <c r="Z2771" s="43"/>
      <c r="AA2771" s="43"/>
      <c r="AB2771" s="43"/>
      <c r="AE2771" s="43">
        <v>0.15065999999999999</v>
      </c>
      <c r="AL2771" s="43"/>
      <c r="AN2771" t="s">
        <v>402</v>
      </c>
    </row>
    <row r="2772" spans="1:40" x14ac:dyDescent="0.75">
      <c r="A2772" t="s">
        <v>5741</v>
      </c>
      <c r="B2772" t="s">
        <v>123</v>
      </c>
      <c r="C2772" t="s">
        <v>5742</v>
      </c>
      <c r="D2772" t="s">
        <v>400</v>
      </c>
      <c r="E2772" t="s">
        <v>126</v>
      </c>
      <c r="F2772">
        <v>402</v>
      </c>
      <c r="G2772">
        <v>7</v>
      </c>
      <c r="H2772" t="s">
        <v>401</v>
      </c>
      <c r="I2772" t="s">
        <v>128</v>
      </c>
      <c r="J2772" t="s">
        <v>199</v>
      </c>
      <c r="K2772">
        <v>2030</v>
      </c>
      <c r="L2772" t="s">
        <v>161</v>
      </c>
      <c r="O2772" s="43">
        <v>2.0775510468808438</v>
      </c>
      <c r="R2772" s="43"/>
      <c r="S2772" s="43">
        <v>2.0775510468808438</v>
      </c>
      <c r="T2772" s="43">
        <v>0</v>
      </c>
      <c r="U2772" s="43">
        <v>1.8158238847527961</v>
      </c>
      <c r="V2772" s="43"/>
      <c r="W2772" s="43">
        <v>0.26172716212804781</v>
      </c>
      <c r="X2772" s="43"/>
      <c r="Y2772" s="43"/>
      <c r="Z2772" s="43"/>
      <c r="AA2772" s="43"/>
      <c r="AB2772" s="43"/>
      <c r="AE2772" s="43">
        <v>0</v>
      </c>
      <c r="AL2772" s="43"/>
      <c r="AN2772" t="s">
        <v>402</v>
      </c>
    </row>
    <row r="2773" spans="1:40" x14ac:dyDescent="0.75">
      <c r="A2773" t="s">
        <v>5743</v>
      </c>
      <c r="B2773" t="s">
        <v>123</v>
      </c>
      <c r="C2773" t="s">
        <v>5744</v>
      </c>
      <c r="D2773" t="s">
        <v>400</v>
      </c>
      <c r="E2773" t="s">
        <v>126</v>
      </c>
      <c r="F2773">
        <v>402</v>
      </c>
      <c r="G2773">
        <v>8</v>
      </c>
      <c r="H2773" t="s">
        <v>401</v>
      </c>
      <c r="I2773" t="s">
        <v>128</v>
      </c>
      <c r="J2773" t="s">
        <v>199</v>
      </c>
      <c r="K2773">
        <v>2030</v>
      </c>
      <c r="L2773" t="s">
        <v>164</v>
      </c>
      <c r="O2773" s="43">
        <v>0</v>
      </c>
      <c r="R2773" s="43"/>
      <c r="S2773" s="43">
        <v>0</v>
      </c>
      <c r="T2773" s="43">
        <v>0</v>
      </c>
      <c r="U2773" s="43"/>
      <c r="V2773" s="43"/>
      <c r="W2773" s="43"/>
      <c r="X2773" s="43"/>
      <c r="Y2773" s="43"/>
      <c r="Z2773" s="43"/>
      <c r="AA2773" s="43"/>
      <c r="AB2773" s="43"/>
      <c r="AE2773" s="43">
        <v>0</v>
      </c>
      <c r="AL2773" s="43"/>
      <c r="AN2773" t="s">
        <v>402</v>
      </c>
    </row>
    <row r="2774" spans="1:40" x14ac:dyDescent="0.75">
      <c r="A2774" t="s">
        <v>5745</v>
      </c>
      <c r="B2774" t="s">
        <v>123</v>
      </c>
      <c r="C2774" t="s">
        <v>5746</v>
      </c>
      <c r="D2774" t="s">
        <v>400</v>
      </c>
      <c r="E2774" t="s">
        <v>126</v>
      </c>
      <c r="F2774">
        <v>402</v>
      </c>
      <c r="G2774">
        <v>9</v>
      </c>
      <c r="H2774" t="s">
        <v>401</v>
      </c>
      <c r="I2774" t="s">
        <v>128</v>
      </c>
      <c r="J2774" t="s">
        <v>199</v>
      </c>
      <c r="K2774">
        <v>2030</v>
      </c>
      <c r="L2774" t="s">
        <v>167</v>
      </c>
      <c r="O2774" s="43">
        <v>0</v>
      </c>
      <c r="R2774" s="43"/>
      <c r="S2774" s="43">
        <v>0</v>
      </c>
      <c r="T2774" s="43">
        <v>0</v>
      </c>
      <c r="U2774" s="43"/>
      <c r="V2774" s="43"/>
      <c r="W2774" s="43"/>
      <c r="X2774" s="43"/>
      <c r="Y2774" s="43"/>
      <c r="Z2774" s="43"/>
      <c r="AA2774" s="43"/>
      <c r="AB2774" s="43"/>
      <c r="AE2774" s="43">
        <v>0</v>
      </c>
      <c r="AL2774" s="43"/>
      <c r="AN2774" t="s">
        <v>402</v>
      </c>
    </row>
    <row r="2775" spans="1:40" x14ac:dyDescent="0.75">
      <c r="A2775" t="s">
        <v>5747</v>
      </c>
      <c r="B2775" t="s">
        <v>123</v>
      </c>
      <c r="C2775" t="s">
        <v>5748</v>
      </c>
      <c r="D2775" t="s">
        <v>487</v>
      </c>
      <c r="E2775" t="s">
        <v>126</v>
      </c>
      <c r="F2775">
        <v>400</v>
      </c>
      <c r="G2775">
        <v>0</v>
      </c>
      <c r="H2775" t="s">
        <v>488</v>
      </c>
      <c r="I2775" t="s">
        <v>128</v>
      </c>
      <c r="J2775" t="s">
        <v>129</v>
      </c>
      <c r="K2775">
        <v>2030</v>
      </c>
      <c r="L2775" t="s">
        <v>130</v>
      </c>
      <c r="O2775" s="43">
        <v>1.7244655928071335</v>
      </c>
      <c r="R2775" s="43"/>
      <c r="S2775" s="43">
        <v>0.85050559280713345</v>
      </c>
      <c r="T2775" s="43">
        <v>0.87396000000000007</v>
      </c>
      <c r="U2775" s="43">
        <v>0.4687660712569206</v>
      </c>
      <c r="V2775" s="43"/>
      <c r="W2775" s="43">
        <v>0.38173952155021279</v>
      </c>
      <c r="X2775" s="43"/>
      <c r="Y2775" s="43"/>
      <c r="Z2775" s="43"/>
      <c r="AA2775" s="43"/>
      <c r="AB2775" s="43"/>
      <c r="AE2775" s="43">
        <v>0.87396000000000007</v>
      </c>
      <c r="AL2775" s="43"/>
      <c r="AN2775" t="s">
        <v>131</v>
      </c>
    </row>
    <row r="2776" spans="1:40" x14ac:dyDescent="0.75">
      <c r="A2776" t="s">
        <v>5749</v>
      </c>
      <c r="B2776" t="s">
        <v>123</v>
      </c>
      <c r="C2776" t="s">
        <v>5750</v>
      </c>
      <c r="D2776" t="s">
        <v>487</v>
      </c>
      <c r="E2776" t="s">
        <v>126</v>
      </c>
      <c r="F2776">
        <v>400</v>
      </c>
      <c r="G2776">
        <v>1</v>
      </c>
      <c r="H2776" t="s">
        <v>488</v>
      </c>
      <c r="I2776" t="s">
        <v>128</v>
      </c>
      <c r="J2776" t="s">
        <v>129</v>
      </c>
      <c r="K2776">
        <v>2030</v>
      </c>
      <c r="L2776" t="s">
        <v>134</v>
      </c>
      <c r="O2776" s="43">
        <v>0</v>
      </c>
      <c r="R2776" s="43"/>
      <c r="S2776" s="43">
        <v>0</v>
      </c>
      <c r="T2776" s="43">
        <v>0</v>
      </c>
      <c r="U2776" s="43">
        <v>0</v>
      </c>
      <c r="V2776" s="43"/>
      <c r="W2776" s="43">
        <v>0</v>
      </c>
      <c r="X2776" s="43"/>
      <c r="Y2776" s="43"/>
      <c r="Z2776" s="43"/>
      <c r="AA2776" s="43"/>
      <c r="AB2776" s="43"/>
      <c r="AE2776" s="43">
        <v>0</v>
      </c>
      <c r="AL2776" s="43"/>
      <c r="AN2776" t="s">
        <v>131</v>
      </c>
    </row>
    <row r="2777" spans="1:40" x14ac:dyDescent="0.75">
      <c r="A2777" t="s">
        <v>5751</v>
      </c>
      <c r="B2777" t="s">
        <v>123</v>
      </c>
      <c r="C2777" t="s">
        <v>5752</v>
      </c>
      <c r="D2777" t="s">
        <v>487</v>
      </c>
      <c r="E2777" t="s">
        <v>126</v>
      </c>
      <c r="F2777">
        <v>400</v>
      </c>
      <c r="G2777">
        <v>2</v>
      </c>
      <c r="H2777" t="s">
        <v>488</v>
      </c>
      <c r="I2777" t="s">
        <v>128</v>
      </c>
      <c r="J2777" t="s">
        <v>129</v>
      </c>
      <c r="K2777">
        <v>2030</v>
      </c>
      <c r="L2777" t="s">
        <v>137</v>
      </c>
      <c r="O2777" s="43">
        <v>0.19260740072932206</v>
      </c>
      <c r="R2777" s="43"/>
      <c r="S2777" s="43">
        <v>0.19260740072932206</v>
      </c>
      <c r="T2777" s="43">
        <v>0</v>
      </c>
      <c r="U2777" s="43">
        <v>0.14789459589924309</v>
      </c>
      <c r="V2777" s="43"/>
      <c r="W2777" s="43">
        <v>4.4712804830078973E-2</v>
      </c>
      <c r="X2777" s="43"/>
      <c r="Y2777" s="43"/>
      <c r="Z2777" s="43"/>
      <c r="AA2777" s="43"/>
      <c r="AB2777" s="43"/>
      <c r="AE2777" s="43">
        <v>0</v>
      </c>
      <c r="AL2777" s="43"/>
      <c r="AN2777" t="s">
        <v>131</v>
      </c>
    </row>
    <row r="2778" spans="1:40" x14ac:dyDescent="0.75">
      <c r="A2778" t="s">
        <v>5753</v>
      </c>
      <c r="B2778" t="s">
        <v>123</v>
      </c>
      <c r="C2778" t="s">
        <v>5754</v>
      </c>
      <c r="D2778" t="s">
        <v>487</v>
      </c>
      <c r="E2778" t="s">
        <v>126</v>
      </c>
      <c r="F2778">
        <v>400</v>
      </c>
      <c r="G2778">
        <v>3</v>
      </c>
      <c r="H2778" t="s">
        <v>488</v>
      </c>
      <c r="I2778" t="s">
        <v>128</v>
      </c>
      <c r="J2778" t="s">
        <v>129</v>
      </c>
      <c r="K2778">
        <v>2030</v>
      </c>
      <c r="L2778" t="s">
        <v>21</v>
      </c>
      <c r="O2778" s="43">
        <v>5.683458363126014E-5</v>
      </c>
      <c r="R2778" s="43"/>
      <c r="S2778" s="43">
        <v>5.683458363126014E-5</v>
      </c>
      <c r="T2778" s="43">
        <v>0</v>
      </c>
      <c r="U2778" s="43">
        <v>2.1995427659686251E-5</v>
      </c>
      <c r="V2778" s="43"/>
      <c r="W2778" s="43">
        <v>3.4839155971573889E-5</v>
      </c>
      <c r="X2778" s="43"/>
      <c r="Y2778" s="43"/>
      <c r="Z2778" s="43"/>
      <c r="AA2778" s="43"/>
      <c r="AB2778" s="43"/>
      <c r="AE2778" s="43">
        <v>0</v>
      </c>
      <c r="AL2778" s="43"/>
      <c r="AN2778" t="s">
        <v>131</v>
      </c>
    </row>
    <row r="2779" spans="1:40" x14ac:dyDescent="0.75">
      <c r="A2779" t="s">
        <v>5755</v>
      </c>
      <c r="B2779" t="s">
        <v>123</v>
      </c>
      <c r="C2779" t="s">
        <v>5756</v>
      </c>
      <c r="D2779" t="s">
        <v>487</v>
      </c>
      <c r="E2779" t="s">
        <v>126</v>
      </c>
      <c r="F2779">
        <v>400</v>
      </c>
      <c r="G2779">
        <v>4</v>
      </c>
      <c r="H2779" t="s">
        <v>488</v>
      </c>
      <c r="I2779" t="s">
        <v>128</v>
      </c>
      <c r="J2779" t="s">
        <v>129</v>
      </c>
      <c r="K2779">
        <v>2030</v>
      </c>
      <c r="L2779" t="s">
        <v>142</v>
      </c>
      <c r="O2779" s="43">
        <v>0</v>
      </c>
      <c r="R2779" s="43"/>
      <c r="S2779" s="43">
        <v>0</v>
      </c>
      <c r="T2779" s="43">
        <v>0</v>
      </c>
      <c r="U2779" s="43">
        <v>0</v>
      </c>
      <c r="V2779" s="43"/>
      <c r="W2779" s="43">
        <v>0</v>
      </c>
      <c r="X2779" s="43"/>
      <c r="Y2779" s="43"/>
      <c r="Z2779" s="43"/>
      <c r="AA2779" s="43"/>
      <c r="AB2779" s="43"/>
      <c r="AE2779" s="43">
        <v>0</v>
      </c>
      <c r="AL2779" s="43"/>
      <c r="AN2779" t="s">
        <v>131</v>
      </c>
    </row>
    <row r="2780" spans="1:40" x14ac:dyDescent="0.75">
      <c r="A2780" t="s">
        <v>5757</v>
      </c>
      <c r="B2780" t="s">
        <v>123</v>
      </c>
      <c r="C2780" t="s">
        <v>5758</v>
      </c>
      <c r="D2780" t="s">
        <v>487</v>
      </c>
      <c r="E2780" t="s">
        <v>126</v>
      </c>
      <c r="F2780">
        <v>400</v>
      </c>
      <c r="G2780">
        <v>51</v>
      </c>
      <c r="H2780" t="s">
        <v>488</v>
      </c>
      <c r="I2780" t="s">
        <v>128</v>
      </c>
      <c r="J2780" t="s">
        <v>129</v>
      </c>
      <c r="K2780">
        <v>2030</v>
      </c>
      <c r="L2780" t="s">
        <v>145</v>
      </c>
      <c r="O2780" s="43">
        <v>2.0165705923000633E-2</v>
      </c>
      <c r="R2780" s="43"/>
      <c r="S2780" s="43">
        <v>2.0165705923000633E-2</v>
      </c>
      <c r="T2780" s="43">
        <v>0</v>
      </c>
      <c r="U2780" s="43">
        <v>1.0195133018821431E-2</v>
      </c>
      <c r="V2780" s="43"/>
      <c r="W2780" s="43">
        <v>9.9705729041792007E-3</v>
      </c>
      <c r="X2780" s="43"/>
      <c r="Y2780" s="43"/>
      <c r="Z2780" s="43"/>
      <c r="AA2780" s="43"/>
      <c r="AB2780" s="43"/>
      <c r="AE2780" s="43">
        <v>0</v>
      </c>
      <c r="AL2780" s="43"/>
      <c r="AN2780" t="s">
        <v>131</v>
      </c>
    </row>
    <row r="2781" spans="1:40" x14ac:dyDescent="0.75">
      <c r="A2781" t="s">
        <v>5759</v>
      </c>
      <c r="B2781" t="s">
        <v>123</v>
      </c>
      <c r="C2781" t="s">
        <v>5760</v>
      </c>
      <c r="D2781" t="s">
        <v>487</v>
      </c>
      <c r="E2781" t="s">
        <v>126</v>
      </c>
      <c r="F2781">
        <v>400</v>
      </c>
      <c r="G2781">
        <v>52</v>
      </c>
      <c r="H2781" t="s">
        <v>488</v>
      </c>
      <c r="I2781" t="s">
        <v>128</v>
      </c>
      <c r="J2781" t="s">
        <v>129</v>
      </c>
      <c r="K2781">
        <v>2030</v>
      </c>
      <c r="L2781" t="s">
        <v>72</v>
      </c>
      <c r="O2781" s="43">
        <v>0</v>
      </c>
      <c r="R2781" s="43"/>
      <c r="S2781" s="43">
        <v>0</v>
      </c>
      <c r="T2781" s="43">
        <v>0</v>
      </c>
      <c r="U2781" s="43">
        <v>0</v>
      </c>
      <c r="V2781" s="43"/>
      <c r="W2781" s="43">
        <v>0</v>
      </c>
      <c r="X2781" s="43"/>
      <c r="Y2781" s="43"/>
      <c r="Z2781" s="43"/>
      <c r="AA2781" s="43"/>
      <c r="AB2781" s="43"/>
      <c r="AE2781" s="43">
        <v>0</v>
      </c>
      <c r="AL2781" s="43"/>
      <c r="AN2781" t="s">
        <v>131</v>
      </c>
    </row>
    <row r="2782" spans="1:40" x14ac:dyDescent="0.75">
      <c r="A2782" t="s">
        <v>5761</v>
      </c>
      <c r="B2782" t="s">
        <v>123</v>
      </c>
      <c r="C2782" t="s">
        <v>5762</v>
      </c>
      <c r="D2782" t="s">
        <v>487</v>
      </c>
      <c r="E2782" t="s">
        <v>126</v>
      </c>
      <c r="F2782">
        <v>400</v>
      </c>
      <c r="G2782">
        <v>53</v>
      </c>
      <c r="H2782" t="s">
        <v>488</v>
      </c>
      <c r="I2782" t="s">
        <v>128</v>
      </c>
      <c r="J2782" t="s">
        <v>129</v>
      </c>
      <c r="K2782">
        <v>2030</v>
      </c>
      <c r="L2782" t="s">
        <v>150</v>
      </c>
      <c r="O2782" s="43">
        <v>0.4355525575514293</v>
      </c>
      <c r="R2782" s="43"/>
      <c r="S2782" s="43">
        <v>0.4355525575514293</v>
      </c>
      <c r="T2782" s="43">
        <v>0</v>
      </c>
      <c r="U2782" s="43">
        <v>0.14814998049233619</v>
      </c>
      <c r="V2782" s="43"/>
      <c r="W2782" s="43">
        <v>0.28740257705909311</v>
      </c>
      <c r="X2782" s="43"/>
      <c r="Y2782" s="43"/>
      <c r="Z2782" s="43"/>
      <c r="AA2782" s="43"/>
      <c r="AB2782" s="43"/>
      <c r="AE2782" s="43">
        <v>0</v>
      </c>
      <c r="AL2782" s="43"/>
      <c r="AN2782" t="s">
        <v>131</v>
      </c>
    </row>
    <row r="2783" spans="1:40" x14ac:dyDescent="0.75">
      <c r="A2783" t="s">
        <v>5763</v>
      </c>
      <c r="B2783" t="s">
        <v>123</v>
      </c>
      <c r="C2783" t="s">
        <v>5764</v>
      </c>
      <c r="D2783" t="s">
        <v>487</v>
      </c>
      <c r="E2783" t="s">
        <v>126</v>
      </c>
      <c r="F2783">
        <v>400</v>
      </c>
      <c r="G2783">
        <v>55</v>
      </c>
      <c r="H2783" t="s">
        <v>488</v>
      </c>
      <c r="I2783" t="s">
        <v>128</v>
      </c>
      <c r="J2783" t="s">
        <v>129</v>
      </c>
      <c r="K2783">
        <v>2030</v>
      </c>
      <c r="L2783" t="s">
        <v>153</v>
      </c>
      <c r="O2783" s="43">
        <v>0</v>
      </c>
      <c r="R2783" s="43"/>
      <c r="S2783" s="43">
        <v>0</v>
      </c>
      <c r="T2783" s="43">
        <v>0</v>
      </c>
      <c r="U2783" s="43">
        <v>0</v>
      </c>
      <c r="V2783" s="43"/>
      <c r="W2783" s="43">
        <v>0</v>
      </c>
      <c r="X2783" s="43"/>
      <c r="Y2783" s="43"/>
      <c r="Z2783" s="43"/>
      <c r="AA2783" s="43"/>
      <c r="AB2783" s="43"/>
      <c r="AE2783" s="43">
        <v>0</v>
      </c>
      <c r="AL2783" s="43"/>
      <c r="AN2783" t="s">
        <v>131</v>
      </c>
    </row>
    <row r="2784" spans="1:40" x14ac:dyDescent="0.75">
      <c r="A2784" t="s">
        <v>5765</v>
      </c>
      <c r="B2784" t="s">
        <v>123</v>
      </c>
      <c r="C2784" t="s">
        <v>5766</v>
      </c>
      <c r="D2784" t="s">
        <v>487</v>
      </c>
      <c r="E2784" t="s">
        <v>126</v>
      </c>
      <c r="F2784">
        <v>400</v>
      </c>
      <c r="G2784">
        <v>58</v>
      </c>
      <c r="H2784" t="s">
        <v>488</v>
      </c>
      <c r="I2784" t="s">
        <v>128</v>
      </c>
      <c r="J2784" t="s">
        <v>129</v>
      </c>
      <c r="K2784">
        <v>2030</v>
      </c>
      <c r="L2784" t="s">
        <v>156</v>
      </c>
      <c r="O2784" s="43">
        <v>0.11763154987446474</v>
      </c>
      <c r="R2784" s="43"/>
      <c r="S2784" s="43">
        <v>0.11763154987446474</v>
      </c>
      <c r="T2784" s="43">
        <v>0</v>
      </c>
      <c r="U2784" s="43">
        <v>9.7611562038754027E-2</v>
      </c>
      <c r="V2784" s="43"/>
      <c r="W2784" s="43">
        <v>2.0019987835710708E-2</v>
      </c>
      <c r="X2784" s="43"/>
      <c r="Y2784" s="43"/>
      <c r="Z2784" s="43"/>
      <c r="AA2784" s="43"/>
      <c r="AB2784" s="43"/>
      <c r="AE2784" s="43">
        <v>0</v>
      </c>
      <c r="AL2784" s="43"/>
      <c r="AN2784" t="s">
        <v>131</v>
      </c>
    </row>
    <row r="2785" spans="1:40" x14ac:dyDescent="0.75">
      <c r="A2785" t="s">
        <v>5767</v>
      </c>
      <c r="B2785" t="s">
        <v>123</v>
      </c>
      <c r="C2785" t="s">
        <v>5768</v>
      </c>
      <c r="D2785" t="s">
        <v>487</v>
      </c>
      <c r="E2785" t="s">
        <v>126</v>
      </c>
      <c r="F2785">
        <v>400</v>
      </c>
      <c r="G2785">
        <v>6</v>
      </c>
      <c r="H2785" t="s">
        <v>488</v>
      </c>
      <c r="I2785" t="s">
        <v>128</v>
      </c>
      <c r="J2785" t="s">
        <v>129</v>
      </c>
      <c r="K2785">
        <v>2030</v>
      </c>
      <c r="L2785" t="s">
        <v>20</v>
      </c>
      <c r="O2785" s="43">
        <v>0.95845154414528555</v>
      </c>
      <c r="R2785" s="43"/>
      <c r="S2785" s="43">
        <v>8.4491544145285438E-2</v>
      </c>
      <c r="T2785" s="43">
        <v>0.87396000000000007</v>
      </c>
      <c r="U2785" s="43">
        <v>6.4892804380106153E-2</v>
      </c>
      <c r="V2785" s="43"/>
      <c r="W2785" s="43">
        <v>1.9598739765179281E-2</v>
      </c>
      <c r="X2785" s="43"/>
      <c r="Y2785" s="43"/>
      <c r="Z2785" s="43"/>
      <c r="AA2785" s="43"/>
      <c r="AB2785" s="43"/>
      <c r="AE2785" s="43">
        <v>0.87396000000000007</v>
      </c>
      <c r="AL2785" s="43"/>
      <c r="AN2785" t="s">
        <v>131</v>
      </c>
    </row>
    <row r="2786" spans="1:40" x14ac:dyDescent="0.75">
      <c r="A2786" t="s">
        <v>5769</v>
      </c>
      <c r="B2786" t="s">
        <v>123</v>
      </c>
      <c r="C2786" t="s">
        <v>5770</v>
      </c>
      <c r="D2786" t="s">
        <v>487</v>
      </c>
      <c r="E2786" t="s">
        <v>126</v>
      </c>
      <c r="F2786">
        <v>400</v>
      </c>
      <c r="G2786">
        <v>7</v>
      </c>
      <c r="H2786" t="s">
        <v>488</v>
      </c>
      <c r="I2786" t="s">
        <v>128</v>
      </c>
      <c r="J2786" t="s">
        <v>129</v>
      </c>
      <c r="K2786">
        <v>2030</v>
      </c>
      <c r="L2786" t="s">
        <v>161</v>
      </c>
      <c r="O2786" s="43">
        <v>0</v>
      </c>
      <c r="R2786" s="43"/>
      <c r="S2786" s="43">
        <v>0</v>
      </c>
      <c r="T2786" s="43">
        <v>0</v>
      </c>
      <c r="U2786" s="43">
        <v>0</v>
      </c>
      <c r="V2786" s="43"/>
      <c r="W2786" s="43">
        <v>0</v>
      </c>
      <c r="X2786" s="43"/>
      <c r="Y2786" s="43"/>
      <c r="Z2786" s="43"/>
      <c r="AA2786" s="43"/>
      <c r="AB2786" s="43"/>
      <c r="AE2786" s="43">
        <v>0</v>
      </c>
      <c r="AL2786" s="43"/>
      <c r="AN2786" t="s">
        <v>131</v>
      </c>
    </row>
    <row r="2787" spans="1:40" x14ac:dyDescent="0.75">
      <c r="A2787" t="s">
        <v>5771</v>
      </c>
      <c r="B2787" t="s">
        <v>123</v>
      </c>
      <c r="C2787" t="s">
        <v>5772</v>
      </c>
      <c r="D2787" t="s">
        <v>487</v>
      </c>
      <c r="E2787" t="s">
        <v>126</v>
      </c>
      <c r="F2787">
        <v>400</v>
      </c>
      <c r="G2787">
        <v>8</v>
      </c>
      <c r="H2787" t="s">
        <v>488</v>
      </c>
      <c r="I2787" t="s">
        <v>128</v>
      </c>
      <c r="J2787" t="s">
        <v>129</v>
      </c>
      <c r="K2787">
        <v>2030</v>
      </c>
      <c r="L2787" t="s">
        <v>164</v>
      </c>
      <c r="O2787" s="43">
        <v>0</v>
      </c>
      <c r="R2787" s="43"/>
      <c r="S2787" s="43">
        <v>0</v>
      </c>
      <c r="T2787" s="43">
        <v>0</v>
      </c>
      <c r="U2787" s="43">
        <v>0</v>
      </c>
      <c r="V2787" s="43"/>
      <c r="W2787" s="43">
        <v>0</v>
      </c>
      <c r="X2787" s="43"/>
      <c r="Y2787" s="43"/>
      <c r="Z2787" s="43"/>
      <c r="AA2787" s="43"/>
      <c r="AB2787" s="43"/>
      <c r="AE2787" s="43">
        <v>0</v>
      </c>
      <c r="AL2787" s="43"/>
      <c r="AN2787" t="s">
        <v>131</v>
      </c>
    </row>
    <row r="2788" spans="1:40" x14ac:dyDescent="0.75">
      <c r="A2788" t="s">
        <v>5773</v>
      </c>
      <c r="B2788" t="s">
        <v>123</v>
      </c>
      <c r="C2788" t="s">
        <v>5774</v>
      </c>
      <c r="D2788" t="s">
        <v>487</v>
      </c>
      <c r="E2788" t="s">
        <v>126</v>
      </c>
      <c r="F2788">
        <v>400</v>
      </c>
      <c r="G2788">
        <v>9</v>
      </c>
      <c r="H2788" t="s">
        <v>488</v>
      </c>
      <c r="I2788" t="s">
        <v>128</v>
      </c>
      <c r="J2788" t="s">
        <v>129</v>
      </c>
      <c r="K2788">
        <v>2030</v>
      </c>
      <c r="L2788" t="s">
        <v>167</v>
      </c>
      <c r="O2788" s="43">
        <v>0</v>
      </c>
      <c r="R2788" s="43"/>
      <c r="S2788" s="43">
        <v>0</v>
      </c>
      <c r="T2788" s="43">
        <v>0</v>
      </c>
      <c r="U2788" s="43">
        <v>0</v>
      </c>
      <c r="V2788" s="43"/>
      <c r="W2788" s="43">
        <v>0</v>
      </c>
      <c r="X2788" s="43"/>
      <c r="Y2788" s="43"/>
      <c r="Z2788" s="43"/>
      <c r="AA2788" s="43"/>
      <c r="AB2788" s="43"/>
      <c r="AE2788" s="43">
        <v>0</v>
      </c>
      <c r="AL2788" s="43"/>
      <c r="AN2788" t="s">
        <v>131</v>
      </c>
    </row>
    <row r="2789" spans="1:40" x14ac:dyDescent="0.75">
      <c r="A2789" t="s">
        <v>5775</v>
      </c>
      <c r="B2789" t="s">
        <v>123</v>
      </c>
      <c r="C2789" t="s">
        <v>5776</v>
      </c>
      <c r="D2789" t="s">
        <v>487</v>
      </c>
      <c r="E2789" t="s">
        <v>126</v>
      </c>
      <c r="F2789">
        <v>401</v>
      </c>
      <c r="G2789">
        <v>0</v>
      </c>
      <c r="H2789" t="s">
        <v>488</v>
      </c>
      <c r="I2789" t="s">
        <v>128</v>
      </c>
      <c r="J2789" t="s">
        <v>170</v>
      </c>
      <c r="K2789">
        <v>2030</v>
      </c>
      <c r="L2789" t="s">
        <v>130</v>
      </c>
      <c r="O2789" s="43">
        <v>1.540065569644046</v>
      </c>
      <c r="R2789" s="43"/>
      <c r="S2789" s="43">
        <v>0.77164556964404585</v>
      </c>
      <c r="T2789" s="43">
        <v>0.76841999999999999</v>
      </c>
      <c r="U2789" s="43">
        <v>0.44626340517927993</v>
      </c>
      <c r="V2789" s="43"/>
      <c r="W2789" s="43">
        <v>0.32538216446476598</v>
      </c>
      <c r="X2789" s="43"/>
      <c r="Y2789" s="43"/>
      <c r="Z2789" s="43"/>
      <c r="AA2789" s="43"/>
      <c r="AB2789" s="43"/>
      <c r="AE2789" s="43">
        <v>0.76841999999999999</v>
      </c>
      <c r="AL2789" s="43"/>
      <c r="AN2789" t="s">
        <v>131</v>
      </c>
    </row>
    <row r="2790" spans="1:40" x14ac:dyDescent="0.75">
      <c r="A2790" t="s">
        <v>5777</v>
      </c>
      <c r="B2790" t="s">
        <v>123</v>
      </c>
      <c r="C2790" t="s">
        <v>5778</v>
      </c>
      <c r="D2790" t="s">
        <v>487</v>
      </c>
      <c r="E2790" t="s">
        <v>126</v>
      </c>
      <c r="F2790">
        <v>401</v>
      </c>
      <c r="G2790">
        <v>1</v>
      </c>
      <c r="H2790" t="s">
        <v>488</v>
      </c>
      <c r="I2790" t="s">
        <v>128</v>
      </c>
      <c r="J2790" t="s">
        <v>170</v>
      </c>
      <c r="K2790">
        <v>2030</v>
      </c>
      <c r="L2790" t="s">
        <v>134</v>
      </c>
      <c r="O2790" s="43">
        <v>0</v>
      </c>
      <c r="R2790" s="43"/>
      <c r="S2790" s="43">
        <v>0</v>
      </c>
      <c r="T2790" s="43">
        <v>0</v>
      </c>
      <c r="U2790" s="43"/>
      <c r="V2790" s="43"/>
      <c r="W2790" s="43"/>
      <c r="X2790" s="43"/>
      <c r="Y2790" s="43"/>
      <c r="Z2790" s="43"/>
      <c r="AA2790" s="43"/>
      <c r="AB2790" s="43"/>
      <c r="AE2790" s="43">
        <v>0</v>
      </c>
      <c r="AL2790" s="43"/>
      <c r="AN2790" t="s">
        <v>131</v>
      </c>
    </row>
    <row r="2791" spans="1:40" x14ac:dyDescent="0.75">
      <c r="A2791" t="s">
        <v>5779</v>
      </c>
      <c r="B2791" t="s">
        <v>123</v>
      </c>
      <c r="C2791" t="s">
        <v>5780</v>
      </c>
      <c r="D2791" t="s">
        <v>487</v>
      </c>
      <c r="E2791" t="s">
        <v>126</v>
      </c>
      <c r="F2791">
        <v>401</v>
      </c>
      <c r="G2791">
        <v>2</v>
      </c>
      <c r="H2791" t="s">
        <v>488</v>
      </c>
      <c r="I2791" t="s">
        <v>128</v>
      </c>
      <c r="J2791" t="s">
        <v>170</v>
      </c>
      <c r="K2791">
        <v>2030</v>
      </c>
      <c r="L2791" t="s">
        <v>137</v>
      </c>
      <c r="O2791" s="43">
        <v>0.17126770360347829</v>
      </c>
      <c r="R2791" s="43"/>
      <c r="S2791" s="43">
        <v>0.17126770360347829</v>
      </c>
      <c r="T2791" s="43">
        <v>0</v>
      </c>
      <c r="U2791" s="43">
        <v>0.14109166687453431</v>
      </c>
      <c r="V2791" s="43"/>
      <c r="W2791" s="43">
        <v>3.0176036728943971E-2</v>
      </c>
      <c r="X2791" s="43"/>
      <c r="Y2791" s="43"/>
      <c r="Z2791" s="43"/>
      <c r="AA2791" s="43"/>
      <c r="AB2791" s="43"/>
      <c r="AE2791" s="43">
        <v>0</v>
      </c>
      <c r="AL2791" s="43"/>
      <c r="AN2791" t="s">
        <v>131</v>
      </c>
    </row>
    <row r="2792" spans="1:40" x14ac:dyDescent="0.75">
      <c r="A2792" t="s">
        <v>5781</v>
      </c>
      <c r="B2792" t="s">
        <v>123</v>
      </c>
      <c r="C2792" t="s">
        <v>5782</v>
      </c>
      <c r="D2792" t="s">
        <v>487</v>
      </c>
      <c r="E2792" t="s">
        <v>126</v>
      </c>
      <c r="F2792">
        <v>401</v>
      </c>
      <c r="G2792">
        <v>3</v>
      </c>
      <c r="H2792" t="s">
        <v>488</v>
      </c>
      <c r="I2792" t="s">
        <v>128</v>
      </c>
      <c r="J2792" t="s">
        <v>170</v>
      </c>
      <c r="K2792">
        <v>2030</v>
      </c>
      <c r="L2792" t="s">
        <v>21</v>
      </c>
      <c r="O2792" s="43">
        <v>4.8631186643872614E-5</v>
      </c>
      <c r="R2792" s="43"/>
      <c r="S2792" s="43">
        <v>4.8631186643872614E-5</v>
      </c>
      <c r="T2792" s="43">
        <v>0</v>
      </c>
      <c r="U2792" s="43">
        <v>2.3850091209361899E-5</v>
      </c>
      <c r="V2792" s="43"/>
      <c r="W2792" s="43">
        <v>2.4781095434510719E-5</v>
      </c>
      <c r="X2792" s="43"/>
      <c r="Y2792" s="43"/>
      <c r="Z2792" s="43"/>
      <c r="AA2792" s="43"/>
      <c r="AB2792" s="43"/>
      <c r="AE2792" s="43">
        <v>0</v>
      </c>
      <c r="AL2792" s="43"/>
      <c r="AN2792" t="s">
        <v>131</v>
      </c>
    </row>
    <row r="2793" spans="1:40" x14ac:dyDescent="0.75">
      <c r="A2793" t="s">
        <v>5783</v>
      </c>
      <c r="B2793" t="s">
        <v>123</v>
      </c>
      <c r="C2793" t="s">
        <v>5784</v>
      </c>
      <c r="D2793" t="s">
        <v>487</v>
      </c>
      <c r="E2793" t="s">
        <v>126</v>
      </c>
      <c r="F2793">
        <v>401</v>
      </c>
      <c r="G2793">
        <v>4</v>
      </c>
      <c r="H2793" t="s">
        <v>488</v>
      </c>
      <c r="I2793" t="s">
        <v>128</v>
      </c>
      <c r="J2793" t="s">
        <v>170</v>
      </c>
      <c r="K2793">
        <v>2030</v>
      </c>
      <c r="L2793" t="s">
        <v>142</v>
      </c>
      <c r="O2793" s="43">
        <v>0</v>
      </c>
      <c r="R2793" s="43"/>
      <c r="S2793" s="43">
        <v>0</v>
      </c>
      <c r="T2793" s="43">
        <v>0</v>
      </c>
      <c r="U2793" s="43"/>
      <c r="V2793" s="43"/>
      <c r="W2793" s="43"/>
      <c r="X2793" s="43"/>
      <c r="Y2793" s="43"/>
      <c r="Z2793" s="43"/>
      <c r="AA2793" s="43"/>
      <c r="AB2793" s="43"/>
      <c r="AE2793" s="43">
        <v>0</v>
      </c>
      <c r="AL2793" s="43"/>
      <c r="AN2793" t="s">
        <v>131</v>
      </c>
    </row>
    <row r="2794" spans="1:40" x14ac:dyDescent="0.75">
      <c r="A2794" t="s">
        <v>5785</v>
      </c>
      <c r="B2794" t="s">
        <v>123</v>
      </c>
      <c r="C2794" t="s">
        <v>5786</v>
      </c>
      <c r="D2794" t="s">
        <v>487</v>
      </c>
      <c r="E2794" t="s">
        <v>126</v>
      </c>
      <c r="F2794">
        <v>401</v>
      </c>
      <c r="G2794">
        <v>51</v>
      </c>
      <c r="H2794" t="s">
        <v>488</v>
      </c>
      <c r="I2794" t="s">
        <v>128</v>
      </c>
      <c r="J2794" t="s">
        <v>170</v>
      </c>
      <c r="K2794">
        <v>2030</v>
      </c>
      <c r="L2794" t="s">
        <v>145</v>
      </c>
      <c r="O2794" s="43">
        <v>1.8749717561961077E-2</v>
      </c>
      <c r="R2794" s="43"/>
      <c r="S2794" s="43">
        <v>1.8749717561961077E-2</v>
      </c>
      <c r="T2794" s="43">
        <v>0</v>
      </c>
      <c r="U2794" s="43">
        <v>1.092482997657152E-2</v>
      </c>
      <c r="V2794" s="43"/>
      <c r="W2794" s="43">
        <v>7.8248875853895571E-3</v>
      </c>
      <c r="X2794" s="43"/>
      <c r="Y2794" s="43"/>
      <c r="Z2794" s="43"/>
      <c r="AA2794" s="43"/>
      <c r="AB2794" s="43"/>
      <c r="AE2794" s="43">
        <v>0</v>
      </c>
      <c r="AL2794" s="43"/>
      <c r="AN2794" t="s">
        <v>131</v>
      </c>
    </row>
    <row r="2795" spans="1:40" x14ac:dyDescent="0.75">
      <c r="A2795" t="s">
        <v>5787</v>
      </c>
      <c r="B2795" t="s">
        <v>123</v>
      </c>
      <c r="C2795" t="s">
        <v>5788</v>
      </c>
      <c r="D2795" t="s">
        <v>487</v>
      </c>
      <c r="E2795" t="s">
        <v>126</v>
      </c>
      <c r="F2795">
        <v>401</v>
      </c>
      <c r="G2795">
        <v>52</v>
      </c>
      <c r="H2795" t="s">
        <v>488</v>
      </c>
      <c r="I2795" t="s">
        <v>128</v>
      </c>
      <c r="J2795" t="s">
        <v>170</v>
      </c>
      <c r="K2795">
        <v>2030</v>
      </c>
      <c r="L2795" t="s">
        <v>72</v>
      </c>
      <c r="O2795" s="43">
        <v>0</v>
      </c>
      <c r="R2795" s="43"/>
      <c r="S2795" s="43">
        <v>0</v>
      </c>
      <c r="T2795" s="43">
        <v>0</v>
      </c>
      <c r="U2795" s="43"/>
      <c r="V2795" s="43"/>
      <c r="W2795" s="43"/>
      <c r="X2795" s="43"/>
      <c r="Y2795" s="43"/>
      <c r="Z2795" s="43"/>
      <c r="AA2795" s="43"/>
      <c r="AB2795" s="43"/>
      <c r="AE2795" s="43">
        <v>0</v>
      </c>
      <c r="AL2795" s="43"/>
      <c r="AN2795" t="s">
        <v>131</v>
      </c>
    </row>
    <row r="2796" spans="1:40" x14ac:dyDescent="0.75">
      <c r="A2796" t="s">
        <v>5789</v>
      </c>
      <c r="B2796" t="s">
        <v>123</v>
      </c>
      <c r="C2796" t="s">
        <v>5790</v>
      </c>
      <c r="D2796" t="s">
        <v>487</v>
      </c>
      <c r="E2796" t="s">
        <v>126</v>
      </c>
      <c r="F2796">
        <v>401</v>
      </c>
      <c r="G2796">
        <v>53</v>
      </c>
      <c r="H2796" t="s">
        <v>488</v>
      </c>
      <c r="I2796" t="s">
        <v>128</v>
      </c>
      <c r="J2796" t="s">
        <v>170</v>
      </c>
      <c r="K2796">
        <v>2030</v>
      </c>
      <c r="L2796" t="s">
        <v>150</v>
      </c>
      <c r="O2796" s="43">
        <v>0.39294906473067237</v>
      </c>
      <c r="R2796" s="43"/>
      <c r="S2796" s="43">
        <v>0.39294906473067237</v>
      </c>
      <c r="T2796" s="43">
        <v>0</v>
      </c>
      <c r="U2796" s="43">
        <v>0.1332851814914944</v>
      </c>
      <c r="V2796" s="43"/>
      <c r="W2796" s="43">
        <v>0.25966388323917799</v>
      </c>
      <c r="X2796" s="43"/>
      <c r="Y2796" s="43"/>
      <c r="Z2796" s="43"/>
      <c r="AA2796" s="43"/>
      <c r="AB2796" s="43"/>
      <c r="AE2796" s="43">
        <v>0</v>
      </c>
      <c r="AL2796" s="43"/>
      <c r="AN2796" t="s">
        <v>131</v>
      </c>
    </row>
    <row r="2797" spans="1:40" x14ac:dyDescent="0.75">
      <c r="A2797" t="s">
        <v>5791</v>
      </c>
      <c r="B2797" t="s">
        <v>123</v>
      </c>
      <c r="C2797" t="s">
        <v>5792</v>
      </c>
      <c r="D2797" t="s">
        <v>487</v>
      </c>
      <c r="E2797" t="s">
        <v>126</v>
      </c>
      <c r="F2797">
        <v>401</v>
      </c>
      <c r="G2797">
        <v>55</v>
      </c>
      <c r="H2797" t="s">
        <v>488</v>
      </c>
      <c r="I2797" t="s">
        <v>128</v>
      </c>
      <c r="J2797" t="s">
        <v>170</v>
      </c>
      <c r="K2797">
        <v>2030</v>
      </c>
      <c r="L2797" t="s">
        <v>153</v>
      </c>
      <c r="O2797" s="43">
        <v>0</v>
      </c>
      <c r="R2797" s="43"/>
      <c r="S2797" s="43">
        <v>0</v>
      </c>
      <c r="T2797" s="43">
        <v>0</v>
      </c>
      <c r="U2797" s="43"/>
      <c r="V2797" s="43"/>
      <c r="W2797" s="43"/>
      <c r="X2797" s="43"/>
      <c r="Y2797" s="43"/>
      <c r="Z2797" s="43"/>
      <c r="AA2797" s="43"/>
      <c r="AB2797" s="43"/>
      <c r="AE2797" s="43">
        <v>0</v>
      </c>
      <c r="AL2797" s="43"/>
      <c r="AN2797" t="s">
        <v>131</v>
      </c>
    </row>
    <row r="2798" spans="1:40" x14ac:dyDescent="0.75">
      <c r="A2798" t="s">
        <v>5793</v>
      </c>
      <c r="B2798" t="s">
        <v>123</v>
      </c>
      <c r="C2798" t="s">
        <v>5794</v>
      </c>
      <c r="D2798" t="s">
        <v>487</v>
      </c>
      <c r="E2798" t="s">
        <v>126</v>
      </c>
      <c r="F2798">
        <v>401</v>
      </c>
      <c r="G2798">
        <v>58</v>
      </c>
      <c r="H2798" t="s">
        <v>488</v>
      </c>
      <c r="I2798" t="s">
        <v>128</v>
      </c>
      <c r="J2798" t="s">
        <v>170</v>
      </c>
      <c r="K2798">
        <v>2030</v>
      </c>
      <c r="L2798" t="s">
        <v>156</v>
      </c>
      <c r="O2798" s="43">
        <v>0.11001569013907275</v>
      </c>
      <c r="R2798" s="43"/>
      <c r="S2798" s="43">
        <v>0.11001569013907275</v>
      </c>
      <c r="T2798" s="43">
        <v>0</v>
      </c>
      <c r="U2798" s="43">
        <v>9.6864633650214998E-2</v>
      </c>
      <c r="V2798" s="43"/>
      <c r="W2798" s="43">
        <v>1.3151056488857751E-2</v>
      </c>
      <c r="X2798" s="43"/>
      <c r="Y2798" s="43"/>
      <c r="Z2798" s="43"/>
      <c r="AA2798" s="43"/>
      <c r="AB2798" s="43"/>
      <c r="AE2798" s="43">
        <v>0</v>
      </c>
      <c r="AL2798" s="43"/>
      <c r="AN2798" t="s">
        <v>131</v>
      </c>
    </row>
    <row r="2799" spans="1:40" x14ac:dyDescent="0.75">
      <c r="A2799" t="s">
        <v>5795</v>
      </c>
      <c r="B2799" t="s">
        <v>123</v>
      </c>
      <c r="C2799" t="s">
        <v>5796</v>
      </c>
      <c r="D2799" t="s">
        <v>487</v>
      </c>
      <c r="E2799" t="s">
        <v>126</v>
      </c>
      <c r="F2799">
        <v>401</v>
      </c>
      <c r="G2799">
        <v>6</v>
      </c>
      <c r="H2799" t="s">
        <v>488</v>
      </c>
      <c r="I2799" t="s">
        <v>128</v>
      </c>
      <c r="J2799" t="s">
        <v>170</v>
      </c>
      <c r="K2799">
        <v>2030</v>
      </c>
      <c r="L2799" t="s">
        <v>20</v>
      </c>
      <c r="O2799" s="43">
        <v>0.84703476242221742</v>
      </c>
      <c r="R2799" s="43"/>
      <c r="S2799" s="43">
        <v>7.8614762422217432E-2</v>
      </c>
      <c r="T2799" s="43">
        <v>0.76841999999999999</v>
      </c>
      <c r="U2799" s="43">
        <v>6.4073243095255264E-2</v>
      </c>
      <c r="V2799" s="43"/>
      <c r="W2799" s="43">
        <v>1.454151932696217E-2</v>
      </c>
      <c r="X2799" s="43"/>
      <c r="Y2799" s="43"/>
      <c r="Z2799" s="43"/>
      <c r="AA2799" s="43"/>
      <c r="AB2799" s="43"/>
      <c r="AE2799" s="43">
        <v>0.76841999999999999</v>
      </c>
      <c r="AL2799" s="43"/>
      <c r="AN2799" t="s">
        <v>131</v>
      </c>
    </row>
    <row r="2800" spans="1:40" x14ac:dyDescent="0.75">
      <c r="A2800" t="s">
        <v>5797</v>
      </c>
      <c r="B2800" t="s">
        <v>123</v>
      </c>
      <c r="C2800" t="s">
        <v>5798</v>
      </c>
      <c r="D2800" t="s">
        <v>487</v>
      </c>
      <c r="E2800" t="s">
        <v>126</v>
      </c>
      <c r="F2800">
        <v>401</v>
      </c>
      <c r="G2800">
        <v>7</v>
      </c>
      <c r="H2800" t="s">
        <v>488</v>
      </c>
      <c r="I2800" t="s">
        <v>128</v>
      </c>
      <c r="J2800" t="s">
        <v>170</v>
      </c>
      <c r="K2800">
        <v>2030</v>
      </c>
      <c r="L2800" t="s">
        <v>161</v>
      </c>
      <c r="O2800" s="43">
        <v>0</v>
      </c>
      <c r="R2800" s="43"/>
      <c r="S2800" s="43">
        <v>0</v>
      </c>
      <c r="T2800" s="43">
        <v>0</v>
      </c>
      <c r="U2800" s="43"/>
      <c r="V2800" s="43"/>
      <c r="W2800" s="43"/>
      <c r="X2800" s="43"/>
      <c r="Y2800" s="43"/>
      <c r="Z2800" s="43"/>
      <c r="AA2800" s="43"/>
      <c r="AB2800" s="43"/>
      <c r="AE2800" s="43">
        <v>0</v>
      </c>
      <c r="AL2800" s="43"/>
      <c r="AN2800" t="s">
        <v>131</v>
      </c>
    </row>
    <row r="2801" spans="1:40" x14ac:dyDescent="0.75">
      <c r="A2801" t="s">
        <v>5799</v>
      </c>
      <c r="B2801" t="s">
        <v>123</v>
      </c>
      <c r="C2801" t="s">
        <v>5800</v>
      </c>
      <c r="D2801" t="s">
        <v>487</v>
      </c>
      <c r="E2801" t="s">
        <v>126</v>
      </c>
      <c r="F2801">
        <v>401</v>
      </c>
      <c r="G2801">
        <v>8</v>
      </c>
      <c r="H2801" t="s">
        <v>488</v>
      </c>
      <c r="I2801" t="s">
        <v>128</v>
      </c>
      <c r="J2801" t="s">
        <v>170</v>
      </c>
      <c r="K2801">
        <v>2030</v>
      </c>
      <c r="L2801" t="s">
        <v>164</v>
      </c>
      <c r="O2801" s="43">
        <v>0</v>
      </c>
      <c r="R2801" s="43"/>
      <c r="S2801" s="43">
        <v>0</v>
      </c>
      <c r="T2801" s="43">
        <v>0</v>
      </c>
      <c r="U2801" s="43"/>
      <c r="V2801" s="43"/>
      <c r="W2801" s="43"/>
      <c r="X2801" s="43"/>
      <c r="Y2801" s="43"/>
      <c r="Z2801" s="43"/>
      <c r="AA2801" s="43"/>
      <c r="AB2801" s="43"/>
      <c r="AE2801" s="43">
        <v>0</v>
      </c>
      <c r="AL2801" s="43"/>
      <c r="AN2801" t="s">
        <v>131</v>
      </c>
    </row>
    <row r="2802" spans="1:40" x14ac:dyDescent="0.75">
      <c r="A2802" t="s">
        <v>5801</v>
      </c>
      <c r="B2802" t="s">
        <v>123</v>
      </c>
      <c r="C2802" t="s">
        <v>5802</v>
      </c>
      <c r="D2802" t="s">
        <v>487</v>
      </c>
      <c r="E2802" t="s">
        <v>126</v>
      </c>
      <c r="F2802">
        <v>401</v>
      </c>
      <c r="G2802">
        <v>9</v>
      </c>
      <c r="H2802" t="s">
        <v>488</v>
      </c>
      <c r="I2802" t="s">
        <v>128</v>
      </c>
      <c r="J2802" t="s">
        <v>170</v>
      </c>
      <c r="K2802">
        <v>2030</v>
      </c>
      <c r="L2802" t="s">
        <v>167</v>
      </c>
      <c r="O2802" s="43">
        <v>0</v>
      </c>
      <c r="R2802" s="43"/>
      <c r="S2802" s="43">
        <v>0</v>
      </c>
      <c r="T2802" s="43">
        <v>0</v>
      </c>
      <c r="U2802" s="43"/>
      <c r="V2802" s="43"/>
      <c r="W2802" s="43"/>
      <c r="X2802" s="43"/>
      <c r="Y2802" s="43"/>
      <c r="Z2802" s="43"/>
      <c r="AA2802" s="43"/>
      <c r="AB2802" s="43"/>
      <c r="AE2802" s="43">
        <v>0</v>
      </c>
      <c r="AL2802" s="43"/>
      <c r="AN2802" t="s">
        <v>131</v>
      </c>
    </row>
    <row r="2803" spans="1:40" x14ac:dyDescent="0.75">
      <c r="A2803" t="s">
        <v>5803</v>
      </c>
      <c r="B2803" t="s">
        <v>123</v>
      </c>
      <c r="C2803" t="s">
        <v>5804</v>
      </c>
      <c r="D2803" t="s">
        <v>487</v>
      </c>
      <c r="E2803" t="s">
        <v>126</v>
      </c>
      <c r="F2803">
        <v>402</v>
      </c>
      <c r="G2803">
        <v>0</v>
      </c>
      <c r="H2803" t="s">
        <v>488</v>
      </c>
      <c r="I2803" t="s">
        <v>128</v>
      </c>
      <c r="J2803" t="s">
        <v>199</v>
      </c>
      <c r="K2803">
        <v>2030</v>
      </c>
      <c r="L2803" t="s">
        <v>130</v>
      </c>
      <c r="O2803" s="43">
        <v>0.18440002316308762</v>
      </c>
      <c r="R2803" s="43"/>
      <c r="S2803" s="43">
        <v>7.8860023163087614E-2</v>
      </c>
      <c r="T2803" s="43">
        <v>0.10554000000000001</v>
      </c>
      <c r="U2803" s="43">
        <v>2.2502666077640732E-2</v>
      </c>
      <c r="V2803" s="43"/>
      <c r="W2803" s="43">
        <v>5.6357357085446882E-2</v>
      </c>
      <c r="X2803" s="43"/>
      <c r="Y2803" s="43"/>
      <c r="Z2803" s="43"/>
      <c r="AA2803" s="43"/>
      <c r="AB2803" s="43"/>
      <c r="AE2803" s="43">
        <v>0.10554000000000001</v>
      </c>
      <c r="AL2803" s="43"/>
      <c r="AN2803" t="s">
        <v>131</v>
      </c>
    </row>
    <row r="2804" spans="1:40" x14ac:dyDescent="0.75">
      <c r="A2804" t="s">
        <v>5805</v>
      </c>
      <c r="B2804" t="s">
        <v>123</v>
      </c>
      <c r="C2804" t="s">
        <v>5806</v>
      </c>
      <c r="D2804" t="s">
        <v>487</v>
      </c>
      <c r="E2804" t="s">
        <v>126</v>
      </c>
      <c r="F2804">
        <v>402</v>
      </c>
      <c r="G2804">
        <v>1</v>
      </c>
      <c r="H2804" t="s">
        <v>488</v>
      </c>
      <c r="I2804" t="s">
        <v>128</v>
      </c>
      <c r="J2804" t="s">
        <v>199</v>
      </c>
      <c r="K2804">
        <v>2030</v>
      </c>
      <c r="L2804" t="s">
        <v>134</v>
      </c>
      <c r="O2804" s="43">
        <v>0</v>
      </c>
      <c r="R2804" s="43"/>
      <c r="S2804" s="43">
        <v>0</v>
      </c>
      <c r="T2804" s="43">
        <v>0</v>
      </c>
      <c r="U2804" s="43"/>
      <c r="V2804" s="43"/>
      <c r="W2804" s="43"/>
      <c r="X2804" s="43"/>
      <c r="Y2804" s="43"/>
      <c r="Z2804" s="43"/>
      <c r="AA2804" s="43"/>
      <c r="AB2804" s="43"/>
      <c r="AE2804" s="43">
        <v>0</v>
      </c>
      <c r="AL2804" s="43"/>
      <c r="AN2804" t="s">
        <v>131</v>
      </c>
    </row>
    <row r="2805" spans="1:40" x14ac:dyDescent="0.75">
      <c r="A2805" t="s">
        <v>5807</v>
      </c>
      <c r="B2805" t="s">
        <v>123</v>
      </c>
      <c r="C2805" t="s">
        <v>5808</v>
      </c>
      <c r="D2805" t="s">
        <v>487</v>
      </c>
      <c r="E2805" t="s">
        <v>126</v>
      </c>
      <c r="F2805">
        <v>402</v>
      </c>
      <c r="G2805">
        <v>2</v>
      </c>
      <c r="H2805" t="s">
        <v>488</v>
      </c>
      <c r="I2805" t="s">
        <v>128</v>
      </c>
      <c r="J2805" t="s">
        <v>199</v>
      </c>
      <c r="K2805">
        <v>2030</v>
      </c>
      <c r="L2805" t="s">
        <v>137</v>
      </c>
      <c r="O2805" s="43">
        <v>2.1339697125843753E-2</v>
      </c>
      <c r="R2805" s="43"/>
      <c r="S2805" s="43">
        <v>2.1339697125843753E-2</v>
      </c>
      <c r="T2805" s="43">
        <v>0</v>
      </c>
      <c r="U2805" s="43">
        <v>6.8029290247087542E-3</v>
      </c>
      <c r="V2805" s="43"/>
      <c r="W2805" s="43">
        <v>1.4536768101135E-2</v>
      </c>
      <c r="X2805" s="43"/>
      <c r="Y2805" s="43"/>
      <c r="Z2805" s="43"/>
      <c r="AA2805" s="43"/>
      <c r="AB2805" s="43"/>
      <c r="AE2805" s="43">
        <v>0</v>
      </c>
      <c r="AL2805" s="43"/>
      <c r="AN2805" t="s">
        <v>131</v>
      </c>
    </row>
    <row r="2806" spans="1:40" x14ac:dyDescent="0.75">
      <c r="A2806" t="s">
        <v>5809</v>
      </c>
      <c r="B2806" t="s">
        <v>123</v>
      </c>
      <c r="C2806" t="s">
        <v>5810</v>
      </c>
      <c r="D2806" t="s">
        <v>487</v>
      </c>
      <c r="E2806" t="s">
        <v>126</v>
      </c>
      <c r="F2806">
        <v>402</v>
      </c>
      <c r="G2806">
        <v>3</v>
      </c>
      <c r="H2806" t="s">
        <v>488</v>
      </c>
      <c r="I2806" t="s">
        <v>128</v>
      </c>
      <c r="J2806" t="s">
        <v>199</v>
      </c>
      <c r="K2806">
        <v>2030</v>
      </c>
      <c r="L2806" t="s">
        <v>21</v>
      </c>
      <c r="O2806" s="43">
        <v>8.2033969873875238E-6</v>
      </c>
      <c r="R2806" s="43"/>
      <c r="S2806" s="43">
        <v>8.2033969873875238E-6</v>
      </c>
      <c r="T2806" s="43">
        <v>0</v>
      </c>
      <c r="U2806" s="43">
        <v>-1.854663549675646E-6</v>
      </c>
      <c r="V2806" s="43"/>
      <c r="W2806" s="43">
        <v>1.005806053706317E-5</v>
      </c>
      <c r="X2806" s="43"/>
      <c r="Y2806" s="43"/>
      <c r="Z2806" s="43"/>
      <c r="AA2806" s="43"/>
      <c r="AB2806" s="43"/>
      <c r="AE2806" s="43">
        <v>0</v>
      </c>
      <c r="AL2806" s="43"/>
      <c r="AN2806" t="s">
        <v>131</v>
      </c>
    </row>
    <row r="2807" spans="1:40" x14ac:dyDescent="0.75">
      <c r="A2807" t="s">
        <v>5811</v>
      </c>
      <c r="B2807" t="s">
        <v>123</v>
      </c>
      <c r="C2807" t="s">
        <v>5812</v>
      </c>
      <c r="D2807" t="s">
        <v>487</v>
      </c>
      <c r="E2807" t="s">
        <v>126</v>
      </c>
      <c r="F2807">
        <v>402</v>
      </c>
      <c r="G2807">
        <v>4</v>
      </c>
      <c r="H2807" t="s">
        <v>488</v>
      </c>
      <c r="I2807" t="s">
        <v>128</v>
      </c>
      <c r="J2807" t="s">
        <v>199</v>
      </c>
      <c r="K2807">
        <v>2030</v>
      </c>
      <c r="L2807" t="s">
        <v>142</v>
      </c>
      <c r="O2807" s="43">
        <v>0</v>
      </c>
      <c r="R2807" s="43"/>
      <c r="S2807" s="43">
        <v>0</v>
      </c>
      <c r="T2807" s="43">
        <v>0</v>
      </c>
      <c r="U2807" s="43"/>
      <c r="V2807" s="43"/>
      <c r="W2807" s="43"/>
      <c r="X2807" s="43"/>
      <c r="Y2807" s="43"/>
      <c r="Z2807" s="43"/>
      <c r="AA2807" s="43"/>
      <c r="AB2807" s="43"/>
      <c r="AE2807" s="43">
        <v>0</v>
      </c>
      <c r="AL2807" s="43"/>
      <c r="AN2807" t="s">
        <v>131</v>
      </c>
    </row>
    <row r="2808" spans="1:40" x14ac:dyDescent="0.75">
      <c r="A2808" t="s">
        <v>5813</v>
      </c>
      <c r="B2808" t="s">
        <v>123</v>
      </c>
      <c r="C2808" t="s">
        <v>5814</v>
      </c>
      <c r="D2808" t="s">
        <v>487</v>
      </c>
      <c r="E2808" t="s">
        <v>126</v>
      </c>
      <c r="F2808">
        <v>402</v>
      </c>
      <c r="G2808">
        <v>51</v>
      </c>
      <c r="H2808" t="s">
        <v>488</v>
      </c>
      <c r="I2808" t="s">
        <v>128</v>
      </c>
      <c r="J2808" t="s">
        <v>199</v>
      </c>
      <c r="K2808">
        <v>2030</v>
      </c>
      <c r="L2808" t="s">
        <v>145</v>
      </c>
      <c r="O2808" s="43">
        <v>1.4159883610395511E-3</v>
      </c>
      <c r="R2808" s="43"/>
      <c r="S2808" s="43">
        <v>1.4159883610395511E-3</v>
      </c>
      <c r="T2808" s="43">
        <v>0</v>
      </c>
      <c r="U2808" s="43">
        <v>-7.2969695775009207E-4</v>
      </c>
      <c r="V2808" s="43"/>
      <c r="W2808" s="43">
        <v>2.1456853187896432E-3</v>
      </c>
      <c r="X2808" s="43"/>
      <c r="Y2808" s="43"/>
      <c r="Z2808" s="43"/>
      <c r="AA2808" s="43"/>
      <c r="AB2808" s="43"/>
      <c r="AE2808" s="43">
        <v>0</v>
      </c>
      <c r="AL2808" s="43"/>
      <c r="AN2808" t="s">
        <v>131</v>
      </c>
    </row>
    <row r="2809" spans="1:40" x14ac:dyDescent="0.75">
      <c r="A2809" t="s">
        <v>5815</v>
      </c>
      <c r="B2809" t="s">
        <v>123</v>
      </c>
      <c r="C2809" t="s">
        <v>5816</v>
      </c>
      <c r="D2809" t="s">
        <v>487</v>
      </c>
      <c r="E2809" t="s">
        <v>126</v>
      </c>
      <c r="F2809">
        <v>402</v>
      </c>
      <c r="G2809">
        <v>52</v>
      </c>
      <c r="H2809" t="s">
        <v>488</v>
      </c>
      <c r="I2809" t="s">
        <v>128</v>
      </c>
      <c r="J2809" t="s">
        <v>199</v>
      </c>
      <c r="K2809">
        <v>2030</v>
      </c>
      <c r="L2809" t="s">
        <v>72</v>
      </c>
      <c r="O2809" s="43">
        <v>0</v>
      </c>
      <c r="R2809" s="43"/>
      <c r="S2809" s="43">
        <v>0</v>
      </c>
      <c r="T2809" s="43">
        <v>0</v>
      </c>
      <c r="U2809" s="43"/>
      <c r="V2809" s="43"/>
      <c r="W2809" s="43"/>
      <c r="X2809" s="43"/>
      <c r="Y2809" s="43"/>
      <c r="Z2809" s="43"/>
      <c r="AA2809" s="43"/>
      <c r="AB2809" s="43"/>
      <c r="AE2809" s="43">
        <v>0</v>
      </c>
      <c r="AL2809" s="43"/>
      <c r="AN2809" t="s">
        <v>131</v>
      </c>
    </row>
    <row r="2810" spans="1:40" x14ac:dyDescent="0.75">
      <c r="A2810" t="s">
        <v>5817</v>
      </c>
      <c r="B2810" t="s">
        <v>123</v>
      </c>
      <c r="C2810" t="s">
        <v>5818</v>
      </c>
      <c r="D2810" t="s">
        <v>487</v>
      </c>
      <c r="E2810" t="s">
        <v>126</v>
      </c>
      <c r="F2810">
        <v>402</v>
      </c>
      <c r="G2810">
        <v>53</v>
      </c>
      <c r="H2810" t="s">
        <v>488</v>
      </c>
      <c r="I2810" t="s">
        <v>128</v>
      </c>
      <c r="J2810" t="s">
        <v>199</v>
      </c>
      <c r="K2810">
        <v>2030</v>
      </c>
      <c r="L2810" t="s">
        <v>150</v>
      </c>
      <c r="O2810" s="43">
        <v>4.2603492820756921E-2</v>
      </c>
      <c r="R2810" s="43"/>
      <c r="S2810" s="43">
        <v>4.2603492820756921E-2</v>
      </c>
      <c r="T2810" s="43">
        <v>0</v>
      </c>
      <c r="U2810" s="43">
        <v>1.4864799000841819E-2</v>
      </c>
      <c r="V2810" s="43"/>
      <c r="W2810" s="43">
        <v>2.7738693819915099E-2</v>
      </c>
      <c r="X2810" s="43"/>
      <c r="Y2810" s="43"/>
      <c r="Z2810" s="43"/>
      <c r="AA2810" s="43"/>
      <c r="AB2810" s="43"/>
      <c r="AE2810" s="43">
        <v>0</v>
      </c>
      <c r="AL2810" s="43"/>
      <c r="AN2810" t="s">
        <v>131</v>
      </c>
    </row>
    <row r="2811" spans="1:40" x14ac:dyDescent="0.75">
      <c r="A2811" t="s">
        <v>5819</v>
      </c>
      <c r="B2811" t="s">
        <v>123</v>
      </c>
      <c r="C2811" t="s">
        <v>5820</v>
      </c>
      <c r="D2811" t="s">
        <v>487</v>
      </c>
      <c r="E2811" t="s">
        <v>126</v>
      </c>
      <c r="F2811">
        <v>402</v>
      </c>
      <c r="G2811">
        <v>55</v>
      </c>
      <c r="H2811" t="s">
        <v>488</v>
      </c>
      <c r="I2811" t="s">
        <v>128</v>
      </c>
      <c r="J2811" t="s">
        <v>199</v>
      </c>
      <c r="K2811">
        <v>2030</v>
      </c>
      <c r="L2811" t="s">
        <v>153</v>
      </c>
      <c r="O2811" s="43">
        <v>0</v>
      </c>
      <c r="R2811" s="43"/>
      <c r="S2811" s="43">
        <v>0</v>
      </c>
      <c r="T2811" s="43">
        <v>0</v>
      </c>
      <c r="U2811" s="43"/>
      <c r="V2811" s="43"/>
      <c r="W2811" s="43"/>
      <c r="X2811" s="43"/>
      <c r="Y2811" s="43"/>
      <c r="Z2811" s="43"/>
      <c r="AA2811" s="43"/>
      <c r="AB2811" s="43"/>
      <c r="AE2811" s="43">
        <v>0</v>
      </c>
      <c r="AL2811" s="43"/>
      <c r="AN2811" t="s">
        <v>131</v>
      </c>
    </row>
    <row r="2812" spans="1:40" x14ac:dyDescent="0.75">
      <c r="A2812" t="s">
        <v>5821</v>
      </c>
      <c r="B2812" t="s">
        <v>123</v>
      </c>
      <c r="C2812" t="s">
        <v>5822</v>
      </c>
      <c r="D2812" t="s">
        <v>487</v>
      </c>
      <c r="E2812" t="s">
        <v>126</v>
      </c>
      <c r="F2812">
        <v>402</v>
      </c>
      <c r="G2812">
        <v>58</v>
      </c>
      <c r="H2812" t="s">
        <v>488</v>
      </c>
      <c r="I2812" t="s">
        <v>128</v>
      </c>
      <c r="J2812" t="s">
        <v>199</v>
      </c>
      <c r="K2812">
        <v>2030</v>
      </c>
      <c r="L2812" t="s">
        <v>156</v>
      </c>
      <c r="O2812" s="43">
        <v>7.6158597353919999E-3</v>
      </c>
      <c r="R2812" s="43"/>
      <c r="S2812" s="43">
        <v>7.6158597353919999E-3</v>
      </c>
      <c r="T2812" s="43">
        <v>0</v>
      </c>
      <c r="U2812" s="43">
        <v>7.4692838853903461E-4</v>
      </c>
      <c r="V2812" s="43"/>
      <c r="W2812" s="43">
        <v>6.8689313468529656E-3</v>
      </c>
      <c r="X2812" s="43"/>
      <c r="Y2812" s="43"/>
      <c r="Z2812" s="43"/>
      <c r="AA2812" s="43"/>
      <c r="AB2812" s="43"/>
      <c r="AE2812" s="43">
        <v>0</v>
      </c>
      <c r="AL2812" s="43"/>
      <c r="AN2812" t="s">
        <v>131</v>
      </c>
    </row>
    <row r="2813" spans="1:40" x14ac:dyDescent="0.75">
      <c r="A2813" t="s">
        <v>5823</v>
      </c>
      <c r="B2813" t="s">
        <v>123</v>
      </c>
      <c r="C2813" t="s">
        <v>5824</v>
      </c>
      <c r="D2813" t="s">
        <v>487</v>
      </c>
      <c r="E2813" t="s">
        <v>126</v>
      </c>
      <c r="F2813">
        <v>402</v>
      </c>
      <c r="G2813">
        <v>6</v>
      </c>
      <c r="H2813" t="s">
        <v>488</v>
      </c>
      <c r="I2813" t="s">
        <v>128</v>
      </c>
      <c r="J2813" t="s">
        <v>199</v>
      </c>
      <c r="K2813">
        <v>2030</v>
      </c>
      <c r="L2813" t="s">
        <v>20</v>
      </c>
      <c r="O2813" s="43">
        <v>0.11141678172306801</v>
      </c>
      <c r="R2813" s="43"/>
      <c r="S2813" s="43">
        <v>5.876781723068005E-3</v>
      </c>
      <c r="T2813" s="43">
        <v>0.10554000000000001</v>
      </c>
      <c r="U2813" s="43">
        <v>8.1956128485089115E-4</v>
      </c>
      <c r="V2813" s="43"/>
      <c r="W2813" s="43">
        <v>5.0572204382171139E-3</v>
      </c>
      <c r="X2813" s="43"/>
      <c r="Y2813" s="43"/>
      <c r="Z2813" s="43"/>
      <c r="AA2813" s="43"/>
      <c r="AB2813" s="43"/>
      <c r="AE2813" s="43">
        <v>0.10554000000000001</v>
      </c>
      <c r="AL2813" s="43"/>
      <c r="AN2813" t="s">
        <v>131</v>
      </c>
    </row>
    <row r="2814" spans="1:40" x14ac:dyDescent="0.75">
      <c r="A2814" t="s">
        <v>5825</v>
      </c>
      <c r="B2814" t="s">
        <v>123</v>
      </c>
      <c r="C2814" t="s">
        <v>5826</v>
      </c>
      <c r="D2814" t="s">
        <v>487</v>
      </c>
      <c r="E2814" t="s">
        <v>126</v>
      </c>
      <c r="F2814">
        <v>402</v>
      </c>
      <c r="G2814">
        <v>7</v>
      </c>
      <c r="H2814" t="s">
        <v>488</v>
      </c>
      <c r="I2814" t="s">
        <v>128</v>
      </c>
      <c r="J2814" t="s">
        <v>199</v>
      </c>
      <c r="K2814">
        <v>2030</v>
      </c>
      <c r="L2814" t="s">
        <v>161</v>
      </c>
      <c r="O2814" s="43">
        <v>0</v>
      </c>
      <c r="R2814" s="43"/>
      <c r="S2814" s="43">
        <v>0</v>
      </c>
      <c r="T2814" s="43">
        <v>0</v>
      </c>
      <c r="U2814" s="43"/>
      <c r="V2814" s="43"/>
      <c r="W2814" s="43"/>
      <c r="X2814" s="43"/>
      <c r="Y2814" s="43"/>
      <c r="Z2814" s="43"/>
      <c r="AA2814" s="43"/>
      <c r="AB2814" s="43"/>
      <c r="AE2814" s="43">
        <v>0</v>
      </c>
      <c r="AL2814" s="43"/>
      <c r="AN2814" t="s">
        <v>131</v>
      </c>
    </row>
    <row r="2815" spans="1:40" x14ac:dyDescent="0.75">
      <c r="A2815" t="s">
        <v>5827</v>
      </c>
      <c r="B2815" t="s">
        <v>123</v>
      </c>
      <c r="C2815" t="s">
        <v>5828</v>
      </c>
      <c r="D2815" t="s">
        <v>487</v>
      </c>
      <c r="E2815" t="s">
        <v>126</v>
      </c>
      <c r="F2815">
        <v>402</v>
      </c>
      <c r="G2815">
        <v>8</v>
      </c>
      <c r="H2815" t="s">
        <v>488</v>
      </c>
      <c r="I2815" t="s">
        <v>128</v>
      </c>
      <c r="J2815" t="s">
        <v>199</v>
      </c>
      <c r="K2815">
        <v>2030</v>
      </c>
      <c r="L2815" t="s">
        <v>164</v>
      </c>
      <c r="O2815" s="43">
        <v>0</v>
      </c>
      <c r="R2815" s="43"/>
      <c r="S2815" s="43">
        <v>0</v>
      </c>
      <c r="T2815" s="43">
        <v>0</v>
      </c>
      <c r="U2815" s="43"/>
      <c r="V2815" s="43"/>
      <c r="W2815" s="43"/>
      <c r="X2815" s="43"/>
      <c r="Y2815" s="43"/>
      <c r="Z2815" s="43"/>
      <c r="AA2815" s="43"/>
      <c r="AB2815" s="43"/>
      <c r="AE2815" s="43">
        <v>0</v>
      </c>
      <c r="AL2815" s="43"/>
      <c r="AN2815" t="s">
        <v>131</v>
      </c>
    </row>
    <row r="2816" spans="1:40" x14ac:dyDescent="0.75">
      <c r="A2816" t="s">
        <v>5829</v>
      </c>
      <c r="B2816" t="s">
        <v>123</v>
      </c>
      <c r="C2816" t="s">
        <v>5830</v>
      </c>
      <c r="D2816" t="s">
        <v>487</v>
      </c>
      <c r="E2816" t="s">
        <v>126</v>
      </c>
      <c r="F2816">
        <v>402</v>
      </c>
      <c r="G2816">
        <v>9</v>
      </c>
      <c r="H2816" t="s">
        <v>488</v>
      </c>
      <c r="I2816" t="s">
        <v>128</v>
      </c>
      <c r="J2816" t="s">
        <v>199</v>
      </c>
      <c r="K2816">
        <v>2030</v>
      </c>
      <c r="L2816" t="s">
        <v>167</v>
      </c>
      <c r="O2816" s="43">
        <v>0</v>
      </c>
      <c r="R2816" s="43"/>
      <c r="S2816" s="43">
        <v>0</v>
      </c>
      <c r="T2816" s="43">
        <v>0</v>
      </c>
      <c r="U2816" s="43"/>
      <c r="V2816" s="43"/>
      <c r="W2816" s="43"/>
      <c r="X2816" s="43"/>
      <c r="Y2816" s="43"/>
      <c r="Z2816" s="43"/>
      <c r="AA2816" s="43"/>
      <c r="AB2816" s="43"/>
      <c r="AE2816" s="43">
        <v>0</v>
      </c>
      <c r="AL2816" s="43"/>
      <c r="AN2816" t="s">
        <v>131</v>
      </c>
    </row>
    <row r="2817" spans="1:40" x14ac:dyDescent="0.75">
      <c r="A2817" t="s">
        <v>5831</v>
      </c>
      <c r="B2817" t="s">
        <v>123</v>
      </c>
      <c r="C2817" t="s">
        <v>5832</v>
      </c>
      <c r="D2817" t="s">
        <v>573</v>
      </c>
      <c r="E2817" t="s">
        <v>126</v>
      </c>
      <c r="F2817">
        <v>400</v>
      </c>
      <c r="G2817">
        <v>0</v>
      </c>
      <c r="H2817" t="s">
        <v>574</v>
      </c>
      <c r="I2817" t="s">
        <v>128</v>
      </c>
      <c r="J2817" t="s">
        <v>129</v>
      </c>
      <c r="K2817">
        <v>2030</v>
      </c>
      <c r="L2817" t="s">
        <v>130</v>
      </c>
      <c r="O2817" s="43">
        <v>43.357392199373493</v>
      </c>
      <c r="R2817" s="43"/>
      <c r="S2817" s="43">
        <v>42.615462199373489</v>
      </c>
      <c r="T2817" s="43">
        <v>0.74192999999999998</v>
      </c>
      <c r="U2817" s="43">
        <v>38.264528376248258</v>
      </c>
      <c r="V2817" s="43"/>
      <c r="W2817" s="43">
        <v>4.3509338231252297</v>
      </c>
      <c r="X2817" s="43"/>
      <c r="Y2817" s="43"/>
      <c r="Z2817" s="43"/>
      <c r="AA2817" s="43"/>
      <c r="AB2817" s="43"/>
      <c r="AE2817" s="43">
        <v>0.74192999999999998</v>
      </c>
      <c r="AL2817" s="43"/>
      <c r="AN2817" t="s">
        <v>131</v>
      </c>
    </row>
    <row r="2818" spans="1:40" x14ac:dyDescent="0.75">
      <c r="A2818" t="s">
        <v>5833</v>
      </c>
      <c r="B2818" t="s">
        <v>123</v>
      </c>
      <c r="C2818" t="s">
        <v>5834</v>
      </c>
      <c r="D2818" t="s">
        <v>573</v>
      </c>
      <c r="E2818" t="s">
        <v>126</v>
      </c>
      <c r="F2818">
        <v>400</v>
      </c>
      <c r="G2818">
        <v>1</v>
      </c>
      <c r="H2818" t="s">
        <v>574</v>
      </c>
      <c r="I2818" t="s">
        <v>128</v>
      </c>
      <c r="J2818" t="s">
        <v>129</v>
      </c>
      <c r="K2818">
        <v>2030</v>
      </c>
      <c r="L2818" t="s">
        <v>134</v>
      </c>
      <c r="O2818" s="43">
        <v>1.6105796182759871</v>
      </c>
      <c r="R2818" s="43"/>
      <c r="S2818" s="43">
        <v>1.6105796182759871</v>
      </c>
      <c r="T2818" s="43">
        <v>0</v>
      </c>
      <c r="U2818" s="43">
        <v>1.5123137497950689</v>
      </c>
      <c r="V2818" s="43"/>
      <c r="W2818" s="43">
        <v>9.8265868480918062E-2</v>
      </c>
      <c r="X2818" s="43"/>
      <c r="Y2818" s="43"/>
      <c r="Z2818" s="43"/>
      <c r="AA2818" s="43"/>
      <c r="AB2818" s="43"/>
      <c r="AE2818" s="43">
        <v>0</v>
      </c>
      <c r="AL2818" s="43"/>
      <c r="AN2818" t="s">
        <v>131</v>
      </c>
    </row>
    <row r="2819" spans="1:40" x14ac:dyDescent="0.75">
      <c r="A2819" t="s">
        <v>5835</v>
      </c>
      <c r="B2819" t="s">
        <v>123</v>
      </c>
      <c r="C2819" t="s">
        <v>5836</v>
      </c>
      <c r="D2819" t="s">
        <v>573</v>
      </c>
      <c r="E2819" t="s">
        <v>126</v>
      </c>
      <c r="F2819">
        <v>400</v>
      </c>
      <c r="G2819">
        <v>2</v>
      </c>
      <c r="H2819" t="s">
        <v>574</v>
      </c>
      <c r="I2819" t="s">
        <v>128</v>
      </c>
      <c r="J2819" t="s">
        <v>129</v>
      </c>
      <c r="K2819">
        <v>2030</v>
      </c>
      <c r="L2819" t="s">
        <v>137</v>
      </c>
      <c r="O2819" s="43">
        <v>0.13752950072660322</v>
      </c>
      <c r="R2819" s="43"/>
      <c r="S2819" s="43">
        <v>0.13752950072660322</v>
      </c>
      <c r="T2819" s="43">
        <v>0</v>
      </c>
      <c r="U2819" s="43">
        <v>0.1195987295626023</v>
      </c>
      <c r="V2819" s="43"/>
      <c r="W2819" s="43">
        <v>1.7930771164000919E-2</v>
      </c>
      <c r="X2819" s="43"/>
      <c r="Y2819" s="43"/>
      <c r="Z2819" s="43"/>
      <c r="AA2819" s="43"/>
      <c r="AB2819" s="43"/>
      <c r="AE2819" s="43">
        <v>0</v>
      </c>
      <c r="AL2819" s="43"/>
      <c r="AN2819" t="s">
        <v>131</v>
      </c>
    </row>
    <row r="2820" spans="1:40" x14ac:dyDescent="0.75">
      <c r="A2820" t="s">
        <v>5837</v>
      </c>
      <c r="B2820" t="s">
        <v>123</v>
      </c>
      <c r="C2820" t="s">
        <v>5838</v>
      </c>
      <c r="D2820" t="s">
        <v>573</v>
      </c>
      <c r="E2820" t="s">
        <v>126</v>
      </c>
      <c r="F2820">
        <v>400</v>
      </c>
      <c r="G2820">
        <v>3</v>
      </c>
      <c r="H2820" t="s">
        <v>574</v>
      </c>
      <c r="I2820" t="s">
        <v>128</v>
      </c>
      <c r="J2820" t="s">
        <v>129</v>
      </c>
      <c r="K2820">
        <v>2030</v>
      </c>
      <c r="L2820" t="s">
        <v>21</v>
      </c>
      <c r="O2820" s="43">
        <v>9.1910395513232093</v>
      </c>
      <c r="R2820" s="43"/>
      <c r="S2820" s="43">
        <v>9.1910395513232093</v>
      </c>
      <c r="T2820" s="43">
        <v>0</v>
      </c>
      <c r="U2820" s="43">
        <v>8.3261295645252851</v>
      </c>
      <c r="V2820" s="43"/>
      <c r="W2820" s="43">
        <v>0.86490998679792408</v>
      </c>
      <c r="X2820" s="43"/>
      <c r="Y2820" s="43"/>
      <c r="Z2820" s="43"/>
      <c r="AA2820" s="43"/>
      <c r="AB2820" s="43"/>
      <c r="AE2820" s="43">
        <v>0</v>
      </c>
      <c r="AL2820" s="43"/>
      <c r="AN2820" t="s">
        <v>131</v>
      </c>
    </row>
    <row r="2821" spans="1:40" x14ac:dyDescent="0.75">
      <c r="A2821" t="s">
        <v>5839</v>
      </c>
      <c r="B2821" t="s">
        <v>123</v>
      </c>
      <c r="C2821" t="s">
        <v>5840</v>
      </c>
      <c r="D2821" t="s">
        <v>573</v>
      </c>
      <c r="E2821" t="s">
        <v>126</v>
      </c>
      <c r="F2821">
        <v>400</v>
      </c>
      <c r="G2821">
        <v>4</v>
      </c>
      <c r="H2821" t="s">
        <v>574</v>
      </c>
      <c r="I2821" t="s">
        <v>128</v>
      </c>
      <c r="J2821" t="s">
        <v>129</v>
      </c>
      <c r="K2821">
        <v>2030</v>
      </c>
      <c r="L2821" t="s">
        <v>142</v>
      </c>
      <c r="O2821" s="43">
        <v>0</v>
      </c>
      <c r="R2821" s="43"/>
      <c r="S2821" s="43">
        <v>0</v>
      </c>
      <c r="T2821" s="43">
        <v>0</v>
      </c>
      <c r="U2821" s="43">
        <v>0</v>
      </c>
      <c r="V2821" s="43"/>
      <c r="W2821" s="43">
        <v>0</v>
      </c>
      <c r="X2821" s="43"/>
      <c r="Y2821" s="43"/>
      <c r="Z2821" s="43"/>
      <c r="AA2821" s="43"/>
      <c r="AB2821" s="43"/>
      <c r="AE2821" s="43">
        <v>0</v>
      </c>
      <c r="AL2821" s="43"/>
      <c r="AN2821" t="s">
        <v>131</v>
      </c>
    </row>
    <row r="2822" spans="1:40" x14ac:dyDescent="0.75">
      <c r="A2822" t="s">
        <v>5841</v>
      </c>
      <c r="B2822" t="s">
        <v>123</v>
      </c>
      <c r="C2822" t="s">
        <v>5842</v>
      </c>
      <c r="D2822" t="s">
        <v>573</v>
      </c>
      <c r="E2822" t="s">
        <v>126</v>
      </c>
      <c r="F2822">
        <v>400</v>
      </c>
      <c r="G2822">
        <v>51</v>
      </c>
      <c r="H2822" t="s">
        <v>574</v>
      </c>
      <c r="I2822" t="s">
        <v>128</v>
      </c>
      <c r="J2822" t="s">
        <v>129</v>
      </c>
      <c r="K2822">
        <v>2030</v>
      </c>
      <c r="L2822" t="s">
        <v>145</v>
      </c>
      <c r="O2822" s="43">
        <v>15.878232499921445</v>
      </c>
      <c r="R2822" s="43"/>
      <c r="S2822" s="43">
        <v>15.878232499921445</v>
      </c>
      <c r="T2822" s="43">
        <v>0</v>
      </c>
      <c r="U2822" s="43">
        <v>15.27739291879187</v>
      </c>
      <c r="V2822" s="43"/>
      <c r="W2822" s="43">
        <v>0.60083958112957558</v>
      </c>
      <c r="X2822" s="43"/>
      <c r="Y2822" s="43"/>
      <c r="Z2822" s="43"/>
      <c r="AA2822" s="43"/>
      <c r="AB2822" s="43"/>
      <c r="AE2822" s="43">
        <v>0</v>
      </c>
      <c r="AL2822" s="43"/>
      <c r="AN2822" t="s">
        <v>131</v>
      </c>
    </row>
    <row r="2823" spans="1:40" x14ac:dyDescent="0.75">
      <c r="A2823" t="s">
        <v>5843</v>
      </c>
      <c r="B2823" t="s">
        <v>123</v>
      </c>
      <c r="C2823" t="s">
        <v>5844</v>
      </c>
      <c r="D2823" t="s">
        <v>573</v>
      </c>
      <c r="E2823" t="s">
        <v>126</v>
      </c>
      <c r="F2823">
        <v>400</v>
      </c>
      <c r="G2823">
        <v>52</v>
      </c>
      <c r="H2823" t="s">
        <v>574</v>
      </c>
      <c r="I2823" t="s">
        <v>128</v>
      </c>
      <c r="J2823" t="s">
        <v>129</v>
      </c>
      <c r="K2823">
        <v>2030</v>
      </c>
      <c r="L2823" t="s">
        <v>72</v>
      </c>
      <c r="O2823" s="43">
        <v>0</v>
      </c>
      <c r="R2823" s="43"/>
      <c r="S2823" s="43">
        <v>0</v>
      </c>
      <c r="T2823" s="43">
        <v>0</v>
      </c>
      <c r="U2823" s="43">
        <v>0</v>
      </c>
      <c r="V2823" s="43"/>
      <c r="W2823" s="43">
        <v>0</v>
      </c>
      <c r="X2823" s="43"/>
      <c r="Y2823" s="43"/>
      <c r="Z2823" s="43"/>
      <c r="AA2823" s="43"/>
      <c r="AB2823" s="43"/>
      <c r="AE2823" s="43">
        <v>0</v>
      </c>
      <c r="AL2823" s="43"/>
      <c r="AN2823" t="s">
        <v>131</v>
      </c>
    </row>
    <row r="2824" spans="1:40" x14ac:dyDescent="0.75">
      <c r="A2824" t="s">
        <v>5845</v>
      </c>
      <c r="B2824" t="s">
        <v>123</v>
      </c>
      <c r="C2824" t="s">
        <v>5846</v>
      </c>
      <c r="D2824" t="s">
        <v>573</v>
      </c>
      <c r="E2824" t="s">
        <v>126</v>
      </c>
      <c r="F2824">
        <v>400</v>
      </c>
      <c r="G2824">
        <v>53</v>
      </c>
      <c r="H2824" t="s">
        <v>574</v>
      </c>
      <c r="I2824" t="s">
        <v>128</v>
      </c>
      <c r="J2824" t="s">
        <v>129</v>
      </c>
      <c r="K2824">
        <v>2030</v>
      </c>
      <c r="L2824" t="s">
        <v>150</v>
      </c>
      <c r="O2824" s="43">
        <v>0.61790612249895527</v>
      </c>
      <c r="R2824" s="43"/>
      <c r="S2824" s="43">
        <v>0.61790612249895527</v>
      </c>
      <c r="T2824" s="43">
        <v>0</v>
      </c>
      <c r="U2824" s="43">
        <v>0.13563035368264131</v>
      </c>
      <c r="V2824" s="43"/>
      <c r="W2824" s="43">
        <v>0.48227576881631401</v>
      </c>
      <c r="X2824" s="43"/>
      <c r="Y2824" s="43"/>
      <c r="Z2824" s="43"/>
      <c r="AA2824" s="43"/>
      <c r="AB2824" s="43"/>
      <c r="AE2824" s="43">
        <v>0</v>
      </c>
      <c r="AL2824" s="43"/>
      <c r="AN2824" t="s">
        <v>131</v>
      </c>
    </row>
    <row r="2825" spans="1:40" x14ac:dyDescent="0.75">
      <c r="A2825" t="s">
        <v>5847</v>
      </c>
      <c r="B2825" t="s">
        <v>123</v>
      </c>
      <c r="C2825" t="s">
        <v>5848</v>
      </c>
      <c r="D2825" t="s">
        <v>573</v>
      </c>
      <c r="E2825" t="s">
        <v>126</v>
      </c>
      <c r="F2825">
        <v>400</v>
      </c>
      <c r="G2825">
        <v>55</v>
      </c>
      <c r="H2825" t="s">
        <v>574</v>
      </c>
      <c r="I2825" t="s">
        <v>128</v>
      </c>
      <c r="J2825" t="s">
        <v>129</v>
      </c>
      <c r="K2825">
        <v>2030</v>
      </c>
      <c r="L2825" t="s">
        <v>153</v>
      </c>
      <c r="O2825" s="43">
        <v>0</v>
      </c>
      <c r="R2825" s="43"/>
      <c r="S2825" s="43">
        <v>0</v>
      </c>
      <c r="T2825" s="43">
        <v>0</v>
      </c>
      <c r="U2825" s="43">
        <v>0</v>
      </c>
      <c r="V2825" s="43"/>
      <c r="W2825" s="43">
        <v>0</v>
      </c>
      <c r="X2825" s="43"/>
      <c r="Y2825" s="43"/>
      <c r="Z2825" s="43"/>
      <c r="AA2825" s="43"/>
      <c r="AB2825" s="43"/>
      <c r="AE2825" s="43">
        <v>0</v>
      </c>
      <c r="AL2825" s="43"/>
      <c r="AN2825" t="s">
        <v>131</v>
      </c>
    </row>
    <row r="2826" spans="1:40" x14ac:dyDescent="0.75">
      <c r="A2826" t="s">
        <v>5849</v>
      </c>
      <c r="B2826" t="s">
        <v>123</v>
      </c>
      <c r="C2826" t="s">
        <v>5850</v>
      </c>
      <c r="D2826" t="s">
        <v>573</v>
      </c>
      <c r="E2826" t="s">
        <v>126</v>
      </c>
      <c r="F2826">
        <v>400</v>
      </c>
      <c r="G2826">
        <v>58</v>
      </c>
      <c r="H2826" t="s">
        <v>574</v>
      </c>
      <c r="I2826" t="s">
        <v>128</v>
      </c>
      <c r="J2826" t="s">
        <v>129</v>
      </c>
      <c r="K2826">
        <v>2030</v>
      </c>
      <c r="L2826" t="s">
        <v>156</v>
      </c>
      <c r="O2826" s="43">
        <v>2.0718354441169735</v>
      </c>
      <c r="R2826" s="43"/>
      <c r="S2826" s="43">
        <v>2.0718354441169735</v>
      </c>
      <c r="T2826" s="43">
        <v>0</v>
      </c>
      <c r="U2826" s="43">
        <v>1.8496256240397639</v>
      </c>
      <c r="V2826" s="43"/>
      <c r="W2826" s="43">
        <v>0.22220982007720971</v>
      </c>
      <c r="X2826" s="43"/>
      <c r="Y2826" s="43"/>
      <c r="Z2826" s="43"/>
      <c r="AA2826" s="43"/>
      <c r="AB2826" s="43"/>
      <c r="AE2826" s="43">
        <v>0</v>
      </c>
      <c r="AL2826" s="43"/>
      <c r="AN2826" t="s">
        <v>131</v>
      </c>
    </row>
    <row r="2827" spans="1:40" x14ac:dyDescent="0.75">
      <c r="A2827" t="s">
        <v>5851</v>
      </c>
      <c r="B2827" t="s">
        <v>123</v>
      </c>
      <c r="C2827" t="s">
        <v>5852</v>
      </c>
      <c r="D2827" t="s">
        <v>573</v>
      </c>
      <c r="E2827" t="s">
        <v>126</v>
      </c>
      <c r="F2827">
        <v>400</v>
      </c>
      <c r="G2827">
        <v>6</v>
      </c>
      <c r="H2827" t="s">
        <v>574</v>
      </c>
      <c r="I2827" t="s">
        <v>128</v>
      </c>
      <c r="J2827" t="s">
        <v>129</v>
      </c>
      <c r="K2827">
        <v>2030</v>
      </c>
      <c r="L2827" t="s">
        <v>20</v>
      </c>
      <c r="O2827" s="43">
        <v>3.6315529444682424</v>
      </c>
      <c r="R2827" s="43"/>
      <c r="S2827" s="43">
        <v>2.8896229444682424</v>
      </c>
      <c r="T2827" s="43">
        <v>0.74192999999999998</v>
      </c>
      <c r="U2827" s="43">
        <v>2.4864352570648731</v>
      </c>
      <c r="V2827" s="43"/>
      <c r="W2827" s="43">
        <v>0.4031876874033693</v>
      </c>
      <c r="X2827" s="43"/>
      <c r="Y2827" s="43"/>
      <c r="Z2827" s="43"/>
      <c r="AA2827" s="43"/>
      <c r="AB2827" s="43"/>
      <c r="AE2827" s="43">
        <v>0.74192999999999998</v>
      </c>
      <c r="AL2827" s="43"/>
      <c r="AN2827" t="s">
        <v>131</v>
      </c>
    </row>
    <row r="2828" spans="1:40" x14ac:dyDescent="0.75">
      <c r="A2828" t="s">
        <v>5853</v>
      </c>
      <c r="B2828" t="s">
        <v>123</v>
      </c>
      <c r="C2828" t="s">
        <v>5854</v>
      </c>
      <c r="D2828" t="s">
        <v>573</v>
      </c>
      <c r="E2828" t="s">
        <v>126</v>
      </c>
      <c r="F2828">
        <v>400</v>
      </c>
      <c r="G2828">
        <v>7</v>
      </c>
      <c r="H2828" t="s">
        <v>574</v>
      </c>
      <c r="I2828" t="s">
        <v>128</v>
      </c>
      <c r="J2828" t="s">
        <v>129</v>
      </c>
      <c r="K2828">
        <v>2030</v>
      </c>
      <c r="L2828" t="s">
        <v>161</v>
      </c>
      <c r="O2828" s="43">
        <v>10.218716518042074</v>
      </c>
      <c r="R2828" s="43"/>
      <c r="S2828" s="43">
        <v>10.218716518042074</v>
      </c>
      <c r="T2828" s="43">
        <v>0</v>
      </c>
      <c r="U2828" s="43">
        <v>8.5574021787861554</v>
      </c>
      <c r="V2828" s="43"/>
      <c r="W2828" s="43">
        <v>1.6613143392559191</v>
      </c>
      <c r="X2828" s="43"/>
      <c r="Y2828" s="43"/>
      <c r="Z2828" s="43"/>
      <c r="AA2828" s="43"/>
      <c r="AB2828" s="43"/>
      <c r="AE2828" s="43">
        <v>0</v>
      </c>
      <c r="AL2828" s="43"/>
      <c r="AN2828" t="s">
        <v>131</v>
      </c>
    </row>
    <row r="2829" spans="1:40" x14ac:dyDescent="0.75">
      <c r="A2829" t="s">
        <v>5855</v>
      </c>
      <c r="B2829" t="s">
        <v>123</v>
      </c>
      <c r="C2829" t="s">
        <v>5856</v>
      </c>
      <c r="D2829" t="s">
        <v>573</v>
      </c>
      <c r="E2829" t="s">
        <v>126</v>
      </c>
      <c r="F2829">
        <v>400</v>
      </c>
      <c r="G2829">
        <v>8</v>
      </c>
      <c r="H2829" t="s">
        <v>574</v>
      </c>
      <c r="I2829" t="s">
        <v>128</v>
      </c>
      <c r="J2829" t="s">
        <v>129</v>
      </c>
      <c r="K2829">
        <v>2030</v>
      </c>
      <c r="L2829" t="s">
        <v>164</v>
      </c>
      <c r="O2829" s="43">
        <v>0</v>
      </c>
      <c r="R2829" s="43"/>
      <c r="S2829" s="43">
        <v>0</v>
      </c>
      <c r="T2829" s="43">
        <v>0</v>
      </c>
      <c r="U2829" s="43">
        <v>0</v>
      </c>
      <c r="V2829" s="43"/>
      <c r="W2829" s="43">
        <v>0</v>
      </c>
      <c r="X2829" s="43"/>
      <c r="Y2829" s="43"/>
      <c r="Z2829" s="43"/>
      <c r="AA2829" s="43"/>
      <c r="AB2829" s="43"/>
      <c r="AE2829" s="43">
        <v>0</v>
      </c>
      <c r="AL2829" s="43"/>
      <c r="AN2829" t="s">
        <v>131</v>
      </c>
    </row>
    <row r="2830" spans="1:40" x14ac:dyDescent="0.75">
      <c r="A2830" t="s">
        <v>5857</v>
      </c>
      <c r="B2830" t="s">
        <v>123</v>
      </c>
      <c r="C2830" t="s">
        <v>5858</v>
      </c>
      <c r="D2830" t="s">
        <v>573</v>
      </c>
      <c r="E2830" t="s">
        <v>126</v>
      </c>
      <c r="F2830">
        <v>400</v>
      </c>
      <c r="G2830">
        <v>9</v>
      </c>
      <c r="H2830" t="s">
        <v>574</v>
      </c>
      <c r="I2830" t="s">
        <v>128</v>
      </c>
      <c r="J2830" t="s">
        <v>129</v>
      </c>
      <c r="K2830">
        <v>2030</v>
      </c>
      <c r="L2830" t="s">
        <v>167</v>
      </c>
      <c r="O2830" s="43">
        <v>0</v>
      </c>
      <c r="R2830" s="43"/>
      <c r="S2830" s="43">
        <v>0</v>
      </c>
      <c r="T2830" s="43">
        <v>0</v>
      </c>
      <c r="U2830" s="43">
        <v>0</v>
      </c>
      <c r="V2830" s="43"/>
      <c r="W2830" s="43">
        <v>0</v>
      </c>
      <c r="X2830" s="43"/>
      <c r="Y2830" s="43"/>
      <c r="Z2830" s="43"/>
      <c r="AA2830" s="43"/>
      <c r="AB2830" s="43"/>
      <c r="AE2830" s="43">
        <v>0</v>
      </c>
      <c r="AL2830" s="43"/>
      <c r="AN2830" t="s">
        <v>131</v>
      </c>
    </row>
    <row r="2831" spans="1:40" x14ac:dyDescent="0.75">
      <c r="A2831" t="s">
        <v>5859</v>
      </c>
      <c r="B2831" t="s">
        <v>123</v>
      </c>
      <c r="C2831" t="s">
        <v>5860</v>
      </c>
      <c r="D2831" t="s">
        <v>573</v>
      </c>
      <c r="E2831" t="s">
        <v>126</v>
      </c>
      <c r="F2831">
        <v>401</v>
      </c>
      <c r="G2831">
        <v>0</v>
      </c>
      <c r="H2831" t="s">
        <v>574</v>
      </c>
      <c r="I2831" t="s">
        <v>128</v>
      </c>
      <c r="J2831" t="s">
        <v>170</v>
      </c>
      <c r="K2831">
        <v>2030</v>
      </c>
      <c r="L2831" t="s">
        <v>130</v>
      </c>
      <c r="O2831" s="43">
        <v>27.968796834986161</v>
      </c>
      <c r="R2831" s="43"/>
      <c r="S2831" s="43">
        <v>27.48281683498616</v>
      </c>
      <c r="T2831" s="43">
        <v>0.48598000000000002</v>
      </c>
      <c r="U2831" s="43">
        <v>25.593704324363529</v>
      </c>
      <c r="V2831" s="43"/>
      <c r="W2831" s="43">
        <v>1.889112510622633</v>
      </c>
      <c r="X2831" s="43"/>
      <c r="Y2831" s="43"/>
      <c r="Z2831" s="43"/>
      <c r="AA2831" s="43"/>
      <c r="AB2831" s="43"/>
      <c r="AE2831" s="43">
        <v>0.48598000000000002</v>
      </c>
      <c r="AL2831" s="43"/>
      <c r="AN2831" t="s">
        <v>131</v>
      </c>
    </row>
    <row r="2832" spans="1:40" x14ac:dyDescent="0.75">
      <c r="A2832" t="s">
        <v>5861</v>
      </c>
      <c r="B2832" t="s">
        <v>123</v>
      </c>
      <c r="C2832" t="s">
        <v>5862</v>
      </c>
      <c r="D2832" t="s">
        <v>573</v>
      </c>
      <c r="E2832" t="s">
        <v>126</v>
      </c>
      <c r="F2832">
        <v>401</v>
      </c>
      <c r="G2832">
        <v>1</v>
      </c>
      <c r="H2832" t="s">
        <v>574</v>
      </c>
      <c r="I2832" t="s">
        <v>128</v>
      </c>
      <c r="J2832" t="s">
        <v>170</v>
      </c>
      <c r="K2832">
        <v>2030</v>
      </c>
      <c r="L2832" t="s">
        <v>134</v>
      </c>
      <c r="O2832" s="43">
        <v>1.4954969761497687</v>
      </c>
      <c r="R2832" s="43"/>
      <c r="S2832" s="43">
        <v>1.4954969761497687</v>
      </c>
      <c r="T2832" s="43">
        <v>0</v>
      </c>
      <c r="U2832" s="43">
        <v>1.4095814234309429</v>
      </c>
      <c r="V2832" s="43"/>
      <c r="W2832" s="43">
        <v>8.5915552718825894E-2</v>
      </c>
      <c r="X2832" s="43"/>
      <c r="Y2832" s="43"/>
      <c r="Z2832" s="43"/>
      <c r="AA2832" s="43"/>
      <c r="AB2832" s="43"/>
      <c r="AE2832" s="43">
        <v>0</v>
      </c>
      <c r="AL2832" s="43"/>
      <c r="AN2832" t="s">
        <v>131</v>
      </c>
    </row>
    <row r="2833" spans="1:40" x14ac:dyDescent="0.75">
      <c r="A2833" t="s">
        <v>5863</v>
      </c>
      <c r="B2833" t="s">
        <v>123</v>
      </c>
      <c r="C2833" t="s">
        <v>5864</v>
      </c>
      <c r="D2833" t="s">
        <v>573</v>
      </c>
      <c r="E2833" t="s">
        <v>126</v>
      </c>
      <c r="F2833">
        <v>401</v>
      </c>
      <c r="G2833">
        <v>2</v>
      </c>
      <c r="H2833" t="s">
        <v>574</v>
      </c>
      <c r="I2833" t="s">
        <v>128</v>
      </c>
      <c r="J2833" t="s">
        <v>170</v>
      </c>
      <c r="K2833">
        <v>2030</v>
      </c>
      <c r="L2833" t="s">
        <v>137</v>
      </c>
      <c r="O2833" s="43">
        <v>9.0293734595822767E-2</v>
      </c>
      <c r="R2833" s="43"/>
      <c r="S2833" s="43">
        <v>9.0293734595822767E-2</v>
      </c>
      <c r="T2833" s="43">
        <v>0</v>
      </c>
      <c r="U2833" s="43">
        <v>8.415439669634571E-2</v>
      </c>
      <c r="V2833" s="43"/>
      <c r="W2833" s="43">
        <v>6.1393378994770544E-3</v>
      </c>
      <c r="X2833" s="43"/>
      <c r="Y2833" s="43"/>
      <c r="Z2833" s="43"/>
      <c r="AA2833" s="43"/>
      <c r="AB2833" s="43"/>
      <c r="AE2833" s="43">
        <v>0</v>
      </c>
      <c r="AL2833" s="43"/>
      <c r="AN2833" t="s">
        <v>131</v>
      </c>
    </row>
    <row r="2834" spans="1:40" x14ac:dyDescent="0.75">
      <c r="A2834" t="s">
        <v>5865</v>
      </c>
      <c r="B2834" t="s">
        <v>123</v>
      </c>
      <c r="C2834" t="s">
        <v>5866</v>
      </c>
      <c r="D2834" t="s">
        <v>573</v>
      </c>
      <c r="E2834" t="s">
        <v>126</v>
      </c>
      <c r="F2834">
        <v>401</v>
      </c>
      <c r="G2834">
        <v>3</v>
      </c>
      <c r="H2834" t="s">
        <v>574</v>
      </c>
      <c r="I2834" t="s">
        <v>128</v>
      </c>
      <c r="J2834" t="s">
        <v>170</v>
      </c>
      <c r="K2834">
        <v>2030</v>
      </c>
      <c r="L2834" t="s">
        <v>21</v>
      </c>
      <c r="O2834" s="43">
        <v>6.1791427132271899</v>
      </c>
      <c r="R2834" s="43"/>
      <c r="S2834" s="43">
        <v>6.1791427132271899</v>
      </c>
      <c r="T2834" s="43">
        <v>0</v>
      </c>
      <c r="U2834" s="43">
        <v>5.8037154863155589</v>
      </c>
      <c r="V2834" s="43"/>
      <c r="W2834" s="43">
        <v>0.37542722691163111</v>
      </c>
      <c r="X2834" s="43"/>
      <c r="Y2834" s="43"/>
      <c r="Z2834" s="43"/>
      <c r="AA2834" s="43"/>
      <c r="AB2834" s="43"/>
      <c r="AE2834" s="43">
        <v>0</v>
      </c>
      <c r="AL2834" s="43"/>
      <c r="AN2834" t="s">
        <v>131</v>
      </c>
    </row>
    <row r="2835" spans="1:40" x14ac:dyDescent="0.75">
      <c r="A2835" t="s">
        <v>5867</v>
      </c>
      <c r="B2835" t="s">
        <v>123</v>
      </c>
      <c r="C2835" t="s">
        <v>5868</v>
      </c>
      <c r="D2835" t="s">
        <v>573</v>
      </c>
      <c r="E2835" t="s">
        <v>126</v>
      </c>
      <c r="F2835">
        <v>401</v>
      </c>
      <c r="G2835">
        <v>4</v>
      </c>
      <c r="H2835" t="s">
        <v>574</v>
      </c>
      <c r="I2835" t="s">
        <v>128</v>
      </c>
      <c r="J2835" t="s">
        <v>170</v>
      </c>
      <c r="K2835">
        <v>2030</v>
      </c>
      <c r="L2835" t="s">
        <v>142</v>
      </c>
      <c r="O2835" s="43">
        <v>0</v>
      </c>
      <c r="R2835" s="43"/>
      <c r="S2835" s="43">
        <v>0</v>
      </c>
      <c r="T2835" s="43">
        <v>0</v>
      </c>
      <c r="U2835" s="43"/>
      <c r="V2835" s="43"/>
      <c r="W2835" s="43"/>
      <c r="X2835" s="43"/>
      <c r="Y2835" s="43"/>
      <c r="Z2835" s="43"/>
      <c r="AA2835" s="43"/>
      <c r="AB2835" s="43"/>
      <c r="AE2835" s="43">
        <v>0</v>
      </c>
      <c r="AL2835" s="43"/>
      <c r="AN2835" t="s">
        <v>131</v>
      </c>
    </row>
    <row r="2836" spans="1:40" x14ac:dyDescent="0.75">
      <c r="A2836" t="s">
        <v>5869</v>
      </c>
      <c r="B2836" t="s">
        <v>123</v>
      </c>
      <c r="C2836" t="s">
        <v>5870</v>
      </c>
      <c r="D2836" t="s">
        <v>573</v>
      </c>
      <c r="E2836" t="s">
        <v>126</v>
      </c>
      <c r="F2836">
        <v>401</v>
      </c>
      <c r="G2836">
        <v>51</v>
      </c>
      <c r="H2836" t="s">
        <v>574</v>
      </c>
      <c r="I2836" t="s">
        <v>128</v>
      </c>
      <c r="J2836" t="s">
        <v>170</v>
      </c>
      <c r="K2836">
        <v>2030</v>
      </c>
      <c r="L2836" t="s">
        <v>145</v>
      </c>
      <c r="O2836" s="43">
        <v>13.060578894932069</v>
      </c>
      <c r="R2836" s="43"/>
      <c r="S2836" s="43">
        <v>13.060578894932069</v>
      </c>
      <c r="T2836" s="43">
        <v>0</v>
      </c>
      <c r="U2836" s="43">
        <v>12.665288457239649</v>
      </c>
      <c r="V2836" s="43"/>
      <c r="W2836" s="43">
        <v>0.395290437692421</v>
      </c>
      <c r="X2836" s="43"/>
      <c r="Y2836" s="43"/>
      <c r="Z2836" s="43"/>
      <c r="AA2836" s="43"/>
      <c r="AB2836" s="43"/>
      <c r="AE2836" s="43">
        <v>0</v>
      </c>
      <c r="AL2836" s="43"/>
      <c r="AN2836" t="s">
        <v>131</v>
      </c>
    </row>
    <row r="2837" spans="1:40" x14ac:dyDescent="0.75">
      <c r="A2837" t="s">
        <v>5871</v>
      </c>
      <c r="B2837" t="s">
        <v>123</v>
      </c>
      <c r="C2837" t="s">
        <v>5872</v>
      </c>
      <c r="D2837" t="s">
        <v>573</v>
      </c>
      <c r="E2837" t="s">
        <v>126</v>
      </c>
      <c r="F2837">
        <v>401</v>
      </c>
      <c r="G2837">
        <v>52</v>
      </c>
      <c r="H2837" t="s">
        <v>574</v>
      </c>
      <c r="I2837" t="s">
        <v>128</v>
      </c>
      <c r="J2837" t="s">
        <v>170</v>
      </c>
      <c r="K2837">
        <v>2030</v>
      </c>
      <c r="L2837" t="s">
        <v>72</v>
      </c>
      <c r="O2837" s="43">
        <v>0</v>
      </c>
      <c r="R2837" s="43"/>
      <c r="S2837" s="43">
        <v>0</v>
      </c>
      <c r="T2837" s="43">
        <v>0</v>
      </c>
      <c r="U2837" s="43"/>
      <c r="V2837" s="43"/>
      <c r="W2837" s="43"/>
      <c r="X2837" s="43"/>
      <c r="Y2837" s="43"/>
      <c r="Z2837" s="43"/>
      <c r="AA2837" s="43"/>
      <c r="AB2837" s="43"/>
      <c r="AE2837" s="43">
        <v>0</v>
      </c>
      <c r="AL2837" s="43"/>
      <c r="AN2837" t="s">
        <v>131</v>
      </c>
    </row>
    <row r="2838" spans="1:40" x14ac:dyDescent="0.75">
      <c r="A2838" t="s">
        <v>5873</v>
      </c>
      <c r="B2838" t="s">
        <v>123</v>
      </c>
      <c r="C2838" t="s">
        <v>5874</v>
      </c>
      <c r="D2838" t="s">
        <v>573</v>
      </c>
      <c r="E2838" t="s">
        <v>126</v>
      </c>
      <c r="F2838">
        <v>401</v>
      </c>
      <c r="G2838">
        <v>53</v>
      </c>
      <c r="H2838" t="s">
        <v>574</v>
      </c>
      <c r="I2838" t="s">
        <v>128</v>
      </c>
      <c r="J2838" t="s">
        <v>170</v>
      </c>
      <c r="K2838">
        <v>2030</v>
      </c>
      <c r="L2838" t="s">
        <v>150</v>
      </c>
      <c r="O2838" s="43">
        <v>0.44214251849836517</v>
      </c>
      <c r="R2838" s="43"/>
      <c r="S2838" s="43">
        <v>0.44214251849836517</v>
      </c>
      <c r="T2838" s="43">
        <v>0</v>
      </c>
      <c r="U2838" s="43">
        <v>9.8063065163856045E-2</v>
      </c>
      <c r="V2838" s="43"/>
      <c r="W2838" s="43">
        <v>0.34407945333450912</v>
      </c>
      <c r="X2838" s="43"/>
      <c r="Y2838" s="43"/>
      <c r="Z2838" s="43"/>
      <c r="AA2838" s="43"/>
      <c r="AB2838" s="43"/>
      <c r="AE2838" s="43">
        <v>0</v>
      </c>
      <c r="AL2838" s="43"/>
      <c r="AN2838" t="s">
        <v>131</v>
      </c>
    </row>
    <row r="2839" spans="1:40" x14ac:dyDescent="0.75">
      <c r="A2839" t="s">
        <v>5875</v>
      </c>
      <c r="B2839" t="s">
        <v>123</v>
      </c>
      <c r="C2839" t="s">
        <v>5876</v>
      </c>
      <c r="D2839" t="s">
        <v>573</v>
      </c>
      <c r="E2839" t="s">
        <v>126</v>
      </c>
      <c r="F2839">
        <v>401</v>
      </c>
      <c r="G2839">
        <v>55</v>
      </c>
      <c r="H2839" t="s">
        <v>574</v>
      </c>
      <c r="I2839" t="s">
        <v>128</v>
      </c>
      <c r="J2839" t="s">
        <v>170</v>
      </c>
      <c r="K2839">
        <v>2030</v>
      </c>
      <c r="L2839" t="s">
        <v>153</v>
      </c>
      <c r="O2839" s="43">
        <v>0</v>
      </c>
      <c r="R2839" s="43"/>
      <c r="S2839" s="43">
        <v>0</v>
      </c>
      <c r="T2839" s="43">
        <v>0</v>
      </c>
      <c r="U2839" s="43"/>
      <c r="V2839" s="43"/>
      <c r="W2839" s="43"/>
      <c r="X2839" s="43"/>
      <c r="Y2839" s="43"/>
      <c r="Z2839" s="43"/>
      <c r="AA2839" s="43"/>
      <c r="AB2839" s="43"/>
      <c r="AE2839" s="43">
        <v>0</v>
      </c>
      <c r="AL2839" s="43"/>
      <c r="AN2839" t="s">
        <v>131</v>
      </c>
    </row>
    <row r="2840" spans="1:40" x14ac:dyDescent="0.75">
      <c r="A2840" t="s">
        <v>5877</v>
      </c>
      <c r="B2840" t="s">
        <v>123</v>
      </c>
      <c r="C2840" t="s">
        <v>5878</v>
      </c>
      <c r="D2840" t="s">
        <v>573</v>
      </c>
      <c r="E2840" t="s">
        <v>126</v>
      </c>
      <c r="F2840">
        <v>401</v>
      </c>
      <c r="G2840">
        <v>58</v>
      </c>
      <c r="H2840" t="s">
        <v>574</v>
      </c>
      <c r="I2840" t="s">
        <v>128</v>
      </c>
      <c r="J2840" t="s">
        <v>170</v>
      </c>
      <c r="K2840">
        <v>2030</v>
      </c>
      <c r="L2840" t="s">
        <v>156</v>
      </c>
      <c r="O2840" s="43">
        <v>1.6976827212560039</v>
      </c>
      <c r="R2840" s="43"/>
      <c r="S2840" s="43">
        <v>1.6976827212560039</v>
      </c>
      <c r="T2840" s="43">
        <v>0</v>
      </c>
      <c r="U2840" s="43">
        <v>1.540941126666731</v>
      </c>
      <c r="V2840" s="43"/>
      <c r="W2840" s="43">
        <v>0.156741594589273</v>
      </c>
      <c r="X2840" s="43"/>
      <c r="Y2840" s="43"/>
      <c r="Z2840" s="43"/>
      <c r="AA2840" s="43"/>
      <c r="AB2840" s="43"/>
      <c r="AE2840" s="43">
        <v>0</v>
      </c>
      <c r="AL2840" s="43"/>
      <c r="AN2840" t="s">
        <v>131</v>
      </c>
    </row>
    <row r="2841" spans="1:40" x14ac:dyDescent="0.75">
      <c r="A2841" t="s">
        <v>5879</v>
      </c>
      <c r="B2841" t="s">
        <v>123</v>
      </c>
      <c r="C2841" t="s">
        <v>5880</v>
      </c>
      <c r="D2841" t="s">
        <v>573</v>
      </c>
      <c r="E2841" t="s">
        <v>126</v>
      </c>
      <c r="F2841">
        <v>401</v>
      </c>
      <c r="G2841">
        <v>6</v>
      </c>
      <c r="H2841" t="s">
        <v>574</v>
      </c>
      <c r="I2841" t="s">
        <v>128</v>
      </c>
      <c r="J2841" t="s">
        <v>170</v>
      </c>
      <c r="K2841">
        <v>2030</v>
      </c>
      <c r="L2841" t="s">
        <v>20</v>
      </c>
      <c r="O2841" s="43">
        <v>2.8951338860391438</v>
      </c>
      <c r="R2841" s="43"/>
      <c r="S2841" s="43">
        <v>2.4091538860391437</v>
      </c>
      <c r="T2841" s="43">
        <v>0.48598000000000002</v>
      </c>
      <c r="U2841" s="43">
        <v>2.087952737335566</v>
      </c>
      <c r="V2841" s="43"/>
      <c r="W2841" s="43">
        <v>0.32120114870357769</v>
      </c>
      <c r="X2841" s="43"/>
      <c r="Y2841" s="43"/>
      <c r="Z2841" s="43"/>
      <c r="AA2841" s="43"/>
      <c r="AB2841" s="43"/>
      <c r="AE2841" s="43">
        <v>0.48598000000000002</v>
      </c>
      <c r="AL2841" s="43"/>
      <c r="AN2841" t="s">
        <v>131</v>
      </c>
    </row>
    <row r="2842" spans="1:40" x14ac:dyDescent="0.75">
      <c r="A2842" t="s">
        <v>5881</v>
      </c>
      <c r="B2842" t="s">
        <v>123</v>
      </c>
      <c r="C2842" t="s">
        <v>5882</v>
      </c>
      <c r="D2842" t="s">
        <v>573</v>
      </c>
      <c r="E2842" t="s">
        <v>126</v>
      </c>
      <c r="F2842">
        <v>401</v>
      </c>
      <c r="G2842">
        <v>7</v>
      </c>
      <c r="H2842" t="s">
        <v>574</v>
      </c>
      <c r="I2842" t="s">
        <v>128</v>
      </c>
      <c r="J2842" t="s">
        <v>170</v>
      </c>
      <c r="K2842">
        <v>2030</v>
      </c>
      <c r="L2842" t="s">
        <v>161</v>
      </c>
      <c r="O2842" s="43">
        <v>2.1083253902877956</v>
      </c>
      <c r="R2842" s="43"/>
      <c r="S2842" s="43">
        <v>2.1083253902877956</v>
      </c>
      <c r="T2842" s="43">
        <v>0</v>
      </c>
      <c r="U2842" s="43">
        <v>1.904007631514878</v>
      </c>
      <c r="V2842" s="43"/>
      <c r="W2842" s="43">
        <v>0.20431775877291791</v>
      </c>
      <c r="X2842" s="43"/>
      <c r="Y2842" s="43"/>
      <c r="Z2842" s="43"/>
      <c r="AA2842" s="43"/>
      <c r="AB2842" s="43"/>
      <c r="AE2842" s="43">
        <v>0</v>
      </c>
      <c r="AL2842" s="43"/>
      <c r="AN2842" t="s">
        <v>131</v>
      </c>
    </row>
    <row r="2843" spans="1:40" x14ac:dyDescent="0.75">
      <c r="A2843" t="s">
        <v>5883</v>
      </c>
      <c r="B2843" t="s">
        <v>123</v>
      </c>
      <c r="C2843" t="s">
        <v>5884</v>
      </c>
      <c r="D2843" t="s">
        <v>573</v>
      </c>
      <c r="E2843" t="s">
        <v>126</v>
      </c>
      <c r="F2843">
        <v>401</v>
      </c>
      <c r="G2843">
        <v>8</v>
      </c>
      <c r="H2843" t="s">
        <v>574</v>
      </c>
      <c r="I2843" t="s">
        <v>128</v>
      </c>
      <c r="J2843" t="s">
        <v>170</v>
      </c>
      <c r="K2843">
        <v>2030</v>
      </c>
      <c r="L2843" t="s">
        <v>164</v>
      </c>
      <c r="O2843" s="43">
        <v>0</v>
      </c>
      <c r="R2843" s="43"/>
      <c r="S2843" s="43">
        <v>0</v>
      </c>
      <c r="T2843" s="43">
        <v>0</v>
      </c>
      <c r="U2843" s="43"/>
      <c r="V2843" s="43"/>
      <c r="W2843" s="43"/>
      <c r="X2843" s="43"/>
      <c r="Y2843" s="43"/>
      <c r="Z2843" s="43"/>
      <c r="AA2843" s="43"/>
      <c r="AB2843" s="43"/>
      <c r="AE2843" s="43">
        <v>0</v>
      </c>
      <c r="AL2843" s="43"/>
      <c r="AN2843" t="s">
        <v>131</v>
      </c>
    </row>
    <row r="2844" spans="1:40" x14ac:dyDescent="0.75">
      <c r="A2844" t="s">
        <v>5885</v>
      </c>
      <c r="B2844" t="s">
        <v>123</v>
      </c>
      <c r="C2844" t="s">
        <v>5886</v>
      </c>
      <c r="D2844" t="s">
        <v>573</v>
      </c>
      <c r="E2844" t="s">
        <v>126</v>
      </c>
      <c r="F2844">
        <v>401</v>
      </c>
      <c r="G2844">
        <v>9</v>
      </c>
      <c r="H2844" t="s">
        <v>574</v>
      </c>
      <c r="I2844" t="s">
        <v>128</v>
      </c>
      <c r="J2844" t="s">
        <v>170</v>
      </c>
      <c r="K2844">
        <v>2030</v>
      </c>
      <c r="L2844" t="s">
        <v>167</v>
      </c>
      <c r="O2844" s="43">
        <v>0</v>
      </c>
      <c r="R2844" s="43"/>
      <c r="S2844" s="43">
        <v>0</v>
      </c>
      <c r="T2844" s="43">
        <v>0</v>
      </c>
      <c r="U2844" s="43"/>
      <c r="V2844" s="43"/>
      <c r="W2844" s="43"/>
      <c r="X2844" s="43"/>
      <c r="Y2844" s="43"/>
      <c r="Z2844" s="43"/>
      <c r="AA2844" s="43"/>
      <c r="AB2844" s="43"/>
      <c r="AE2844" s="43">
        <v>0</v>
      </c>
      <c r="AL2844" s="43"/>
      <c r="AN2844" t="s">
        <v>131</v>
      </c>
    </row>
    <row r="2845" spans="1:40" x14ac:dyDescent="0.75">
      <c r="A2845" t="s">
        <v>5887</v>
      </c>
      <c r="B2845" t="s">
        <v>123</v>
      </c>
      <c r="C2845" t="s">
        <v>5888</v>
      </c>
      <c r="D2845" t="s">
        <v>573</v>
      </c>
      <c r="E2845" t="s">
        <v>126</v>
      </c>
      <c r="F2845">
        <v>402</v>
      </c>
      <c r="G2845">
        <v>0</v>
      </c>
      <c r="H2845" t="s">
        <v>574</v>
      </c>
      <c r="I2845" t="s">
        <v>128</v>
      </c>
      <c r="J2845" t="s">
        <v>199</v>
      </c>
      <c r="K2845">
        <v>2030</v>
      </c>
      <c r="L2845" t="s">
        <v>130</v>
      </c>
      <c r="O2845" s="43">
        <v>15.388595364387339</v>
      </c>
      <c r="R2845" s="43"/>
      <c r="S2845" s="43">
        <v>15.132645364387338</v>
      </c>
      <c r="T2845" s="43">
        <v>0.25595000000000001</v>
      </c>
      <c r="U2845" s="43">
        <v>12.67082405188474</v>
      </c>
      <c r="V2845" s="43"/>
      <c r="W2845" s="43">
        <v>2.4618213125025981</v>
      </c>
      <c r="X2845" s="43"/>
      <c r="Y2845" s="43"/>
      <c r="Z2845" s="43"/>
      <c r="AA2845" s="43"/>
      <c r="AB2845" s="43"/>
      <c r="AE2845" s="43">
        <v>0.25595000000000001</v>
      </c>
      <c r="AL2845" s="43"/>
      <c r="AN2845" t="s">
        <v>131</v>
      </c>
    </row>
    <row r="2846" spans="1:40" x14ac:dyDescent="0.75">
      <c r="A2846" t="s">
        <v>5889</v>
      </c>
      <c r="B2846" t="s">
        <v>123</v>
      </c>
      <c r="C2846" t="s">
        <v>5890</v>
      </c>
      <c r="D2846" t="s">
        <v>573</v>
      </c>
      <c r="E2846" t="s">
        <v>126</v>
      </c>
      <c r="F2846">
        <v>402</v>
      </c>
      <c r="G2846">
        <v>1</v>
      </c>
      <c r="H2846" t="s">
        <v>574</v>
      </c>
      <c r="I2846" t="s">
        <v>128</v>
      </c>
      <c r="J2846" t="s">
        <v>199</v>
      </c>
      <c r="K2846">
        <v>2030</v>
      </c>
      <c r="L2846" t="s">
        <v>134</v>
      </c>
      <c r="O2846" s="43">
        <v>0.11508264212621847</v>
      </c>
      <c r="R2846" s="43"/>
      <c r="S2846" s="43">
        <v>0.11508264212621847</v>
      </c>
      <c r="T2846" s="43">
        <v>0</v>
      </c>
      <c r="U2846" s="43">
        <v>0.1027323263641263</v>
      </c>
      <c r="V2846" s="43"/>
      <c r="W2846" s="43">
        <v>1.2350315762092161E-2</v>
      </c>
      <c r="X2846" s="43"/>
      <c r="Y2846" s="43"/>
      <c r="Z2846" s="43"/>
      <c r="AA2846" s="43"/>
      <c r="AB2846" s="43"/>
      <c r="AE2846" s="43">
        <v>0</v>
      </c>
      <c r="AL2846" s="43"/>
      <c r="AN2846" t="s">
        <v>131</v>
      </c>
    </row>
    <row r="2847" spans="1:40" x14ac:dyDescent="0.75">
      <c r="A2847" t="s">
        <v>5891</v>
      </c>
      <c r="B2847" t="s">
        <v>123</v>
      </c>
      <c r="C2847" t="s">
        <v>5892</v>
      </c>
      <c r="D2847" t="s">
        <v>573</v>
      </c>
      <c r="E2847" t="s">
        <v>126</v>
      </c>
      <c r="F2847">
        <v>402</v>
      </c>
      <c r="G2847">
        <v>2</v>
      </c>
      <c r="H2847" t="s">
        <v>574</v>
      </c>
      <c r="I2847" t="s">
        <v>128</v>
      </c>
      <c r="J2847" t="s">
        <v>199</v>
      </c>
      <c r="K2847">
        <v>2030</v>
      </c>
      <c r="L2847" t="s">
        <v>137</v>
      </c>
      <c r="O2847" s="43">
        <v>4.7235766130780482E-2</v>
      </c>
      <c r="R2847" s="43"/>
      <c r="S2847" s="43">
        <v>4.7235766130780482E-2</v>
      </c>
      <c r="T2847" s="43">
        <v>0</v>
      </c>
      <c r="U2847" s="43">
        <v>3.544433286625661E-2</v>
      </c>
      <c r="V2847" s="43"/>
      <c r="W2847" s="43">
        <v>1.179143326452387E-2</v>
      </c>
      <c r="X2847" s="43"/>
      <c r="Y2847" s="43"/>
      <c r="Z2847" s="43"/>
      <c r="AA2847" s="43"/>
      <c r="AB2847" s="43"/>
      <c r="AE2847" s="43">
        <v>0</v>
      </c>
      <c r="AL2847" s="43"/>
      <c r="AN2847" t="s">
        <v>131</v>
      </c>
    </row>
    <row r="2848" spans="1:40" x14ac:dyDescent="0.75">
      <c r="A2848" t="s">
        <v>5893</v>
      </c>
      <c r="B2848" t="s">
        <v>123</v>
      </c>
      <c r="C2848" t="s">
        <v>5894</v>
      </c>
      <c r="D2848" t="s">
        <v>573</v>
      </c>
      <c r="E2848" t="s">
        <v>126</v>
      </c>
      <c r="F2848">
        <v>402</v>
      </c>
      <c r="G2848">
        <v>3</v>
      </c>
      <c r="H2848" t="s">
        <v>574</v>
      </c>
      <c r="I2848" t="s">
        <v>128</v>
      </c>
      <c r="J2848" t="s">
        <v>199</v>
      </c>
      <c r="K2848">
        <v>2030</v>
      </c>
      <c r="L2848" t="s">
        <v>21</v>
      </c>
      <c r="O2848" s="43">
        <v>3.0118968380960194</v>
      </c>
      <c r="R2848" s="43"/>
      <c r="S2848" s="43">
        <v>3.0118968380960194</v>
      </c>
      <c r="T2848" s="43">
        <v>0</v>
      </c>
      <c r="U2848" s="43">
        <v>2.5224140782097262</v>
      </c>
      <c r="V2848" s="43"/>
      <c r="W2848" s="43">
        <v>0.48948275988629297</v>
      </c>
      <c r="X2848" s="43"/>
      <c r="Y2848" s="43"/>
      <c r="Z2848" s="43"/>
      <c r="AA2848" s="43"/>
      <c r="AB2848" s="43"/>
      <c r="AE2848" s="43">
        <v>0</v>
      </c>
      <c r="AL2848" s="43"/>
      <c r="AN2848" t="s">
        <v>131</v>
      </c>
    </row>
    <row r="2849" spans="1:40" x14ac:dyDescent="0.75">
      <c r="A2849" t="s">
        <v>5895</v>
      </c>
      <c r="B2849" t="s">
        <v>123</v>
      </c>
      <c r="C2849" t="s">
        <v>5896</v>
      </c>
      <c r="D2849" t="s">
        <v>573</v>
      </c>
      <c r="E2849" t="s">
        <v>126</v>
      </c>
      <c r="F2849">
        <v>402</v>
      </c>
      <c r="G2849">
        <v>4</v>
      </c>
      <c r="H2849" t="s">
        <v>574</v>
      </c>
      <c r="I2849" t="s">
        <v>128</v>
      </c>
      <c r="J2849" t="s">
        <v>199</v>
      </c>
      <c r="K2849">
        <v>2030</v>
      </c>
      <c r="L2849" t="s">
        <v>142</v>
      </c>
      <c r="O2849" s="43">
        <v>0</v>
      </c>
      <c r="R2849" s="43"/>
      <c r="S2849" s="43">
        <v>0</v>
      </c>
      <c r="T2849" s="43">
        <v>0</v>
      </c>
      <c r="U2849" s="43"/>
      <c r="V2849" s="43"/>
      <c r="W2849" s="43"/>
      <c r="X2849" s="43"/>
      <c r="Y2849" s="43"/>
      <c r="Z2849" s="43"/>
      <c r="AA2849" s="43"/>
      <c r="AB2849" s="43"/>
      <c r="AE2849" s="43">
        <v>0</v>
      </c>
      <c r="AL2849" s="43"/>
      <c r="AN2849" t="s">
        <v>131</v>
      </c>
    </row>
    <row r="2850" spans="1:40" x14ac:dyDescent="0.75">
      <c r="A2850" t="s">
        <v>5897</v>
      </c>
      <c r="B2850" t="s">
        <v>123</v>
      </c>
      <c r="C2850" t="s">
        <v>5898</v>
      </c>
      <c r="D2850" t="s">
        <v>573</v>
      </c>
      <c r="E2850" t="s">
        <v>126</v>
      </c>
      <c r="F2850">
        <v>402</v>
      </c>
      <c r="G2850">
        <v>51</v>
      </c>
      <c r="H2850" t="s">
        <v>574</v>
      </c>
      <c r="I2850" t="s">
        <v>128</v>
      </c>
      <c r="J2850" t="s">
        <v>199</v>
      </c>
      <c r="K2850">
        <v>2030</v>
      </c>
      <c r="L2850" t="s">
        <v>145</v>
      </c>
      <c r="O2850" s="43">
        <v>2.8176536049893777</v>
      </c>
      <c r="R2850" s="43"/>
      <c r="S2850" s="43">
        <v>2.8176536049893777</v>
      </c>
      <c r="T2850" s="43">
        <v>0</v>
      </c>
      <c r="U2850" s="43">
        <v>2.6121044615522231</v>
      </c>
      <c r="V2850" s="43"/>
      <c r="W2850" s="43">
        <v>0.20554914343715461</v>
      </c>
      <c r="X2850" s="43"/>
      <c r="Y2850" s="43"/>
      <c r="Z2850" s="43"/>
      <c r="AA2850" s="43"/>
      <c r="AB2850" s="43"/>
      <c r="AE2850" s="43">
        <v>0</v>
      </c>
      <c r="AL2850" s="43"/>
      <c r="AN2850" t="s">
        <v>131</v>
      </c>
    </row>
    <row r="2851" spans="1:40" x14ac:dyDescent="0.75">
      <c r="A2851" t="s">
        <v>5899</v>
      </c>
      <c r="B2851" t="s">
        <v>123</v>
      </c>
      <c r="C2851" t="s">
        <v>5900</v>
      </c>
      <c r="D2851" t="s">
        <v>573</v>
      </c>
      <c r="E2851" t="s">
        <v>126</v>
      </c>
      <c r="F2851">
        <v>402</v>
      </c>
      <c r="G2851">
        <v>52</v>
      </c>
      <c r="H2851" t="s">
        <v>574</v>
      </c>
      <c r="I2851" t="s">
        <v>128</v>
      </c>
      <c r="J2851" t="s">
        <v>199</v>
      </c>
      <c r="K2851">
        <v>2030</v>
      </c>
      <c r="L2851" t="s">
        <v>72</v>
      </c>
      <c r="O2851" s="43">
        <v>0</v>
      </c>
      <c r="R2851" s="43"/>
      <c r="S2851" s="43">
        <v>0</v>
      </c>
      <c r="T2851" s="43">
        <v>0</v>
      </c>
      <c r="U2851" s="43"/>
      <c r="V2851" s="43"/>
      <c r="W2851" s="43"/>
      <c r="X2851" s="43"/>
      <c r="Y2851" s="43"/>
      <c r="Z2851" s="43"/>
      <c r="AA2851" s="43"/>
      <c r="AB2851" s="43"/>
      <c r="AE2851" s="43">
        <v>0</v>
      </c>
      <c r="AL2851" s="43"/>
      <c r="AN2851" t="s">
        <v>131</v>
      </c>
    </row>
    <row r="2852" spans="1:40" x14ac:dyDescent="0.75">
      <c r="A2852" t="s">
        <v>5901</v>
      </c>
      <c r="B2852" t="s">
        <v>123</v>
      </c>
      <c r="C2852" t="s">
        <v>5902</v>
      </c>
      <c r="D2852" t="s">
        <v>573</v>
      </c>
      <c r="E2852" t="s">
        <v>126</v>
      </c>
      <c r="F2852">
        <v>402</v>
      </c>
      <c r="G2852">
        <v>53</v>
      </c>
      <c r="H2852" t="s">
        <v>574</v>
      </c>
      <c r="I2852" t="s">
        <v>128</v>
      </c>
      <c r="J2852" t="s">
        <v>199</v>
      </c>
      <c r="K2852">
        <v>2030</v>
      </c>
      <c r="L2852" t="s">
        <v>150</v>
      </c>
      <c r="O2852" s="43">
        <v>0.17576360400059007</v>
      </c>
      <c r="R2852" s="43"/>
      <c r="S2852" s="43">
        <v>0.17576360400059007</v>
      </c>
      <c r="T2852" s="43">
        <v>0</v>
      </c>
      <c r="U2852" s="43">
        <v>3.7567288518785269E-2</v>
      </c>
      <c r="V2852" s="43"/>
      <c r="W2852" s="43">
        <v>0.1381963154818048</v>
      </c>
      <c r="X2852" s="43"/>
      <c r="Y2852" s="43"/>
      <c r="Z2852" s="43"/>
      <c r="AA2852" s="43"/>
      <c r="AB2852" s="43"/>
      <c r="AE2852" s="43">
        <v>0</v>
      </c>
      <c r="AL2852" s="43"/>
      <c r="AN2852" t="s">
        <v>131</v>
      </c>
    </row>
    <row r="2853" spans="1:40" x14ac:dyDescent="0.75">
      <c r="A2853" t="s">
        <v>5903</v>
      </c>
      <c r="B2853" t="s">
        <v>123</v>
      </c>
      <c r="C2853" t="s">
        <v>5904</v>
      </c>
      <c r="D2853" t="s">
        <v>573</v>
      </c>
      <c r="E2853" t="s">
        <v>126</v>
      </c>
      <c r="F2853">
        <v>402</v>
      </c>
      <c r="G2853">
        <v>55</v>
      </c>
      <c r="H2853" t="s">
        <v>574</v>
      </c>
      <c r="I2853" t="s">
        <v>128</v>
      </c>
      <c r="J2853" t="s">
        <v>199</v>
      </c>
      <c r="K2853">
        <v>2030</v>
      </c>
      <c r="L2853" t="s">
        <v>153</v>
      </c>
      <c r="O2853" s="43">
        <v>0</v>
      </c>
      <c r="R2853" s="43"/>
      <c r="S2853" s="43">
        <v>0</v>
      </c>
      <c r="T2853" s="43">
        <v>0</v>
      </c>
      <c r="U2853" s="43"/>
      <c r="V2853" s="43"/>
      <c r="W2853" s="43"/>
      <c r="X2853" s="43"/>
      <c r="Y2853" s="43"/>
      <c r="Z2853" s="43"/>
      <c r="AA2853" s="43"/>
      <c r="AB2853" s="43"/>
      <c r="AE2853" s="43">
        <v>0</v>
      </c>
      <c r="AL2853" s="43"/>
      <c r="AN2853" t="s">
        <v>131</v>
      </c>
    </row>
    <row r="2854" spans="1:40" x14ac:dyDescent="0.75">
      <c r="A2854" t="s">
        <v>5905</v>
      </c>
      <c r="B2854" t="s">
        <v>123</v>
      </c>
      <c r="C2854" t="s">
        <v>5906</v>
      </c>
      <c r="D2854" t="s">
        <v>573</v>
      </c>
      <c r="E2854" t="s">
        <v>126</v>
      </c>
      <c r="F2854">
        <v>402</v>
      </c>
      <c r="G2854">
        <v>58</v>
      </c>
      <c r="H2854" t="s">
        <v>574</v>
      </c>
      <c r="I2854" t="s">
        <v>128</v>
      </c>
      <c r="J2854" t="s">
        <v>199</v>
      </c>
      <c r="K2854">
        <v>2030</v>
      </c>
      <c r="L2854" t="s">
        <v>156</v>
      </c>
      <c r="O2854" s="43">
        <v>0.37415272286096973</v>
      </c>
      <c r="R2854" s="43"/>
      <c r="S2854" s="43">
        <v>0.37415272286096973</v>
      </c>
      <c r="T2854" s="43">
        <v>0</v>
      </c>
      <c r="U2854" s="43">
        <v>0.308684497373033</v>
      </c>
      <c r="V2854" s="43"/>
      <c r="W2854" s="43">
        <v>6.5468225487936751E-2</v>
      </c>
      <c r="X2854" s="43"/>
      <c r="Y2854" s="43"/>
      <c r="Z2854" s="43"/>
      <c r="AA2854" s="43"/>
      <c r="AB2854" s="43"/>
      <c r="AE2854" s="43">
        <v>0</v>
      </c>
      <c r="AL2854" s="43"/>
      <c r="AN2854" t="s">
        <v>131</v>
      </c>
    </row>
    <row r="2855" spans="1:40" x14ac:dyDescent="0.75">
      <c r="A2855" t="s">
        <v>5907</v>
      </c>
      <c r="B2855" t="s">
        <v>123</v>
      </c>
      <c r="C2855" t="s">
        <v>5908</v>
      </c>
      <c r="D2855" t="s">
        <v>573</v>
      </c>
      <c r="E2855" t="s">
        <v>126</v>
      </c>
      <c r="F2855">
        <v>402</v>
      </c>
      <c r="G2855">
        <v>6</v>
      </c>
      <c r="H2855" t="s">
        <v>574</v>
      </c>
      <c r="I2855" t="s">
        <v>128</v>
      </c>
      <c r="J2855" t="s">
        <v>199</v>
      </c>
      <c r="K2855">
        <v>2030</v>
      </c>
      <c r="L2855" t="s">
        <v>20</v>
      </c>
      <c r="O2855" s="43">
        <v>0.73641905842909761</v>
      </c>
      <c r="R2855" s="43"/>
      <c r="S2855" s="43">
        <v>0.4804690584290976</v>
      </c>
      <c r="T2855" s="43">
        <v>0.25595000000000001</v>
      </c>
      <c r="U2855" s="43">
        <v>0.39848251972930598</v>
      </c>
      <c r="V2855" s="43"/>
      <c r="W2855" s="43">
        <v>8.1986538699791583E-2</v>
      </c>
      <c r="X2855" s="43"/>
      <c r="Y2855" s="43"/>
      <c r="Z2855" s="43"/>
      <c r="AA2855" s="43"/>
      <c r="AB2855" s="43"/>
      <c r="AE2855" s="43">
        <v>0.25595000000000001</v>
      </c>
      <c r="AL2855" s="43"/>
      <c r="AN2855" t="s">
        <v>131</v>
      </c>
    </row>
    <row r="2856" spans="1:40" x14ac:dyDescent="0.75">
      <c r="A2856" t="s">
        <v>5909</v>
      </c>
      <c r="B2856" t="s">
        <v>123</v>
      </c>
      <c r="C2856" t="s">
        <v>5910</v>
      </c>
      <c r="D2856" t="s">
        <v>573</v>
      </c>
      <c r="E2856" t="s">
        <v>126</v>
      </c>
      <c r="F2856">
        <v>402</v>
      </c>
      <c r="G2856">
        <v>7</v>
      </c>
      <c r="H2856" t="s">
        <v>574</v>
      </c>
      <c r="I2856" t="s">
        <v>128</v>
      </c>
      <c r="J2856" t="s">
        <v>199</v>
      </c>
      <c r="K2856">
        <v>2030</v>
      </c>
      <c r="L2856" t="s">
        <v>161</v>
      </c>
      <c r="O2856" s="43">
        <v>8.1103911277542799</v>
      </c>
      <c r="R2856" s="43"/>
      <c r="S2856" s="43">
        <v>8.1103911277542799</v>
      </c>
      <c r="T2856" s="43">
        <v>0</v>
      </c>
      <c r="U2856" s="43">
        <v>6.6533945472712794</v>
      </c>
      <c r="V2856" s="43"/>
      <c r="W2856" s="43">
        <v>1.456996580483001</v>
      </c>
      <c r="X2856" s="43"/>
      <c r="Y2856" s="43"/>
      <c r="Z2856" s="43"/>
      <c r="AA2856" s="43"/>
      <c r="AB2856" s="43"/>
      <c r="AE2856" s="43">
        <v>0</v>
      </c>
      <c r="AL2856" s="43"/>
      <c r="AN2856" t="s">
        <v>131</v>
      </c>
    </row>
    <row r="2857" spans="1:40" x14ac:dyDescent="0.75">
      <c r="A2857" t="s">
        <v>5911</v>
      </c>
      <c r="B2857" t="s">
        <v>123</v>
      </c>
      <c r="C2857" t="s">
        <v>5912</v>
      </c>
      <c r="D2857" t="s">
        <v>573</v>
      </c>
      <c r="E2857" t="s">
        <v>126</v>
      </c>
      <c r="F2857">
        <v>402</v>
      </c>
      <c r="G2857">
        <v>8</v>
      </c>
      <c r="H2857" t="s">
        <v>574</v>
      </c>
      <c r="I2857" t="s">
        <v>128</v>
      </c>
      <c r="J2857" t="s">
        <v>199</v>
      </c>
      <c r="K2857">
        <v>2030</v>
      </c>
      <c r="L2857" t="s">
        <v>164</v>
      </c>
      <c r="O2857" s="43">
        <v>0</v>
      </c>
      <c r="R2857" s="43"/>
      <c r="S2857" s="43">
        <v>0</v>
      </c>
      <c r="T2857" s="43">
        <v>0</v>
      </c>
      <c r="U2857" s="43"/>
      <c r="V2857" s="43"/>
      <c r="W2857" s="43"/>
      <c r="X2857" s="43"/>
      <c r="Y2857" s="43"/>
      <c r="Z2857" s="43"/>
      <c r="AA2857" s="43"/>
      <c r="AB2857" s="43"/>
      <c r="AE2857" s="43">
        <v>0</v>
      </c>
      <c r="AL2857" s="43"/>
      <c r="AN2857" t="s">
        <v>131</v>
      </c>
    </row>
    <row r="2858" spans="1:40" x14ac:dyDescent="0.75">
      <c r="A2858" t="s">
        <v>5913</v>
      </c>
      <c r="B2858" t="s">
        <v>123</v>
      </c>
      <c r="C2858" t="s">
        <v>5914</v>
      </c>
      <c r="D2858" t="s">
        <v>573</v>
      </c>
      <c r="E2858" t="s">
        <v>126</v>
      </c>
      <c r="F2858">
        <v>402</v>
      </c>
      <c r="G2858">
        <v>9</v>
      </c>
      <c r="H2858" t="s">
        <v>574</v>
      </c>
      <c r="I2858" t="s">
        <v>128</v>
      </c>
      <c r="J2858" t="s">
        <v>199</v>
      </c>
      <c r="K2858">
        <v>2030</v>
      </c>
      <c r="L2858" t="s">
        <v>167</v>
      </c>
      <c r="O2858" s="43">
        <v>0</v>
      </c>
      <c r="R2858" s="43"/>
      <c r="S2858" s="43">
        <v>0</v>
      </c>
      <c r="T2858" s="43">
        <v>0</v>
      </c>
      <c r="U2858" s="43"/>
      <c r="V2858" s="43"/>
      <c r="W2858" s="43"/>
      <c r="X2858" s="43"/>
      <c r="Y2858" s="43"/>
      <c r="Z2858" s="43"/>
      <c r="AA2858" s="43"/>
      <c r="AB2858" s="43"/>
      <c r="AE2858" s="43">
        <v>0</v>
      </c>
      <c r="AL2858" s="43"/>
      <c r="AN2858" t="s">
        <v>131</v>
      </c>
    </row>
    <row r="2859" spans="1:40" x14ac:dyDescent="0.75">
      <c r="A2859" t="s">
        <v>5915</v>
      </c>
      <c r="B2859" t="s">
        <v>123</v>
      </c>
      <c r="C2859" t="s">
        <v>5916</v>
      </c>
      <c r="D2859" t="s">
        <v>659</v>
      </c>
      <c r="E2859" t="s">
        <v>126</v>
      </c>
      <c r="F2859">
        <v>400</v>
      </c>
      <c r="G2859">
        <v>0</v>
      </c>
      <c r="H2859" t="s">
        <v>660</v>
      </c>
      <c r="I2859" t="s">
        <v>128</v>
      </c>
      <c r="J2859" t="s">
        <v>129</v>
      </c>
      <c r="K2859">
        <v>2030</v>
      </c>
      <c r="L2859" t="s">
        <v>130</v>
      </c>
      <c r="O2859" s="43">
        <v>298.22895521839888</v>
      </c>
      <c r="R2859" s="43"/>
      <c r="S2859" s="43">
        <v>292.83035521839889</v>
      </c>
      <c r="T2859" s="43">
        <v>5.3986000000000001</v>
      </c>
      <c r="U2859" s="43">
        <v>243.49422163001671</v>
      </c>
      <c r="V2859" s="43"/>
      <c r="W2859" s="43">
        <v>49.336133588382182</v>
      </c>
      <c r="X2859" s="43"/>
      <c r="Y2859" s="43"/>
      <c r="Z2859" s="43"/>
      <c r="AA2859" s="43"/>
      <c r="AB2859" s="43"/>
      <c r="AE2859" s="43">
        <v>5.3986000000000001</v>
      </c>
      <c r="AL2859" s="43"/>
      <c r="AN2859" t="s">
        <v>131</v>
      </c>
    </row>
    <row r="2860" spans="1:40" x14ac:dyDescent="0.75">
      <c r="A2860" t="s">
        <v>5917</v>
      </c>
      <c r="B2860" t="s">
        <v>123</v>
      </c>
      <c r="C2860" t="s">
        <v>5918</v>
      </c>
      <c r="D2860" t="s">
        <v>659</v>
      </c>
      <c r="E2860" t="s">
        <v>126</v>
      </c>
      <c r="F2860">
        <v>400</v>
      </c>
      <c r="G2860">
        <v>1</v>
      </c>
      <c r="H2860" t="s">
        <v>660</v>
      </c>
      <c r="I2860" t="s">
        <v>128</v>
      </c>
      <c r="J2860" t="s">
        <v>129</v>
      </c>
      <c r="K2860">
        <v>2030</v>
      </c>
      <c r="L2860" t="s">
        <v>134</v>
      </c>
      <c r="O2860" s="43">
        <v>1.069807028364411</v>
      </c>
      <c r="R2860" s="43"/>
      <c r="S2860" s="43">
        <v>1.069807028364411</v>
      </c>
      <c r="T2860" s="43">
        <v>0</v>
      </c>
      <c r="U2860" s="43">
        <v>1.069807028364411</v>
      </c>
      <c r="V2860" s="43"/>
      <c r="W2860" s="43">
        <v>0</v>
      </c>
      <c r="X2860" s="43"/>
      <c r="Y2860" s="43"/>
      <c r="Z2860" s="43"/>
      <c r="AA2860" s="43"/>
      <c r="AB2860" s="43"/>
      <c r="AE2860" s="43">
        <v>0</v>
      </c>
      <c r="AL2860" s="43"/>
      <c r="AN2860" t="s">
        <v>131</v>
      </c>
    </row>
    <row r="2861" spans="1:40" x14ac:dyDescent="0.75">
      <c r="A2861" t="s">
        <v>5919</v>
      </c>
      <c r="B2861" t="s">
        <v>123</v>
      </c>
      <c r="C2861" t="s">
        <v>5920</v>
      </c>
      <c r="D2861" t="s">
        <v>659</v>
      </c>
      <c r="E2861" t="s">
        <v>126</v>
      </c>
      <c r="F2861">
        <v>400</v>
      </c>
      <c r="G2861">
        <v>2</v>
      </c>
      <c r="H2861" t="s">
        <v>660</v>
      </c>
      <c r="I2861" t="s">
        <v>128</v>
      </c>
      <c r="J2861" t="s">
        <v>129</v>
      </c>
      <c r="K2861">
        <v>2030</v>
      </c>
      <c r="L2861" t="s">
        <v>137</v>
      </c>
      <c r="O2861" s="43">
        <v>53.793630467874529</v>
      </c>
      <c r="R2861" s="43"/>
      <c r="S2861" s="43">
        <v>53.793630467874529</v>
      </c>
      <c r="T2861" s="43">
        <v>0</v>
      </c>
      <c r="U2861" s="43">
        <v>45.576705202581941</v>
      </c>
      <c r="V2861" s="43"/>
      <c r="W2861" s="43">
        <v>8.2169252652925877</v>
      </c>
      <c r="X2861" s="43"/>
      <c r="Y2861" s="43"/>
      <c r="Z2861" s="43"/>
      <c r="AA2861" s="43"/>
      <c r="AB2861" s="43"/>
      <c r="AE2861" s="43">
        <v>0</v>
      </c>
      <c r="AL2861" s="43"/>
      <c r="AN2861" t="s">
        <v>131</v>
      </c>
    </row>
    <row r="2862" spans="1:40" x14ac:dyDescent="0.75">
      <c r="A2862" t="s">
        <v>5921</v>
      </c>
      <c r="B2862" t="s">
        <v>123</v>
      </c>
      <c r="C2862" t="s">
        <v>5922</v>
      </c>
      <c r="D2862" t="s">
        <v>659</v>
      </c>
      <c r="E2862" t="s">
        <v>126</v>
      </c>
      <c r="F2862">
        <v>400</v>
      </c>
      <c r="G2862">
        <v>3</v>
      </c>
      <c r="H2862" t="s">
        <v>660</v>
      </c>
      <c r="I2862" t="s">
        <v>128</v>
      </c>
      <c r="J2862" t="s">
        <v>129</v>
      </c>
      <c r="K2862">
        <v>2030</v>
      </c>
      <c r="L2862" t="s">
        <v>21</v>
      </c>
      <c r="O2862" s="43">
        <v>160.05345315024732</v>
      </c>
      <c r="R2862" s="43"/>
      <c r="S2862" s="43">
        <v>160.05345315024732</v>
      </c>
      <c r="T2862" s="43">
        <v>0</v>
      </c>
      <c r="U2862" s="43">
        <v>134.30862388313349</v>
      </c>
      <c r="V2862" s="43"/>
      <c r="W2862" s="43">
        <v>25.74482926711384</v>
      </c>
      <c r="X2862" s="43"/>
      <c r="Y2862" s="43"/>
      <c r="Z2862" s="43"/>
      <c r="AA2862" s="43"/>
      <c r="AB2862" s="43"/>
      <c r="AE2862" s="43">
        <v>0</v>
      </c>
      <c r="AL2862" s="43"/>
      <c r="AN2862" t="s">
        <v>131</v>
      </c>
    </row>
    <row r="2863" spans="1:40" x14ac:dyDescent="0.75">
      <c r="A2863" t="s">
        <v>5923</v>
      </c>
      <c r="B2863" t="s">
        <v>123</v>
      </c>
      <c r="C2863" t="s">
        <v>5924</v>
      </c>
      <c r="D2863" t="s">
        <v>659</v>
      </c>
      <c r="E2863" t="s">
        <v>126</v>
      </c>
      <c r="F2863">
        <v>400</v>
      </c>
      <c r="G2863">
        <v>4</v>
      </c>
      <c r="H2863" t="s">
        <v>660</v>
      </c>
      <c r="I2863" t="s">
        <v>128</v>
      </c>
      <c r="J2863" t="s">
        <v>129</v>
      </c>
      <c r="K2863">
        <v>2030</v>
      </c>
      <c r="L2863" t="s">
        <v>142</v>
      </c>
      <c r="O2863" s="43">
        <v>0</v>
      </c>
      <c r="R2863" s="43"/>
      <c r="S2863" s="43">
        <v>0</v>
      </c>
      <c r="T2863" s="43">
        <v>0</v>
      </c>
      <c r="U2863" s="43">
        <v>0</v>
      </c>
      <c r="V2863" s="43"/>
      <c r="W2863" s="43">
        <v>0</v>
      </c>
      <c r="X2863" s="43"/>
      <c r="Y2863" s="43"/>
      <c r="Z2863" s="43"/>
      <c r="AA2863" s="43"/>
      <c r="AB2863" s="43"/>
      <c r="AE2863" s="43">
        <v>0</v>
      </c>
      <c r="AL2863" s="43"/>
      <c r="AN2863" t="s">
        <v>131</v>
      </c>
    </row>
    <row r="2864" spans="1:40" x14ac:dyDescent="0.75">
      <c r="A2864" t="s">
        <v>5925</v>
      </c>
      <c r="B2864" t="s">
        <v>123</v>
      </c>
      <c r="C2864" t="s">
        <v>5926</v>
      </c>
      <c r="D2864" t="s">
        <v>659</v>
      </c>
      <c r="E2864" t="s">
        <v>126</v>
      </c>
      <c r="F2864">
        <v>400</v>
      </c>
      <c r="G2864">
        <v>51</v>
      </c>
      <c r="H2864" t="s">
        <v>660</v>
      </c>
      <c r="I2864" t="s">
        <v>128</v>
      </c>
      <c r="J2864" t="s">
        <v>129</v>
      </c>
      <c r="K2864">
        <v>2030</v>
      </c>
      <c r="L2864" t="s">
        <v>145</v>
      </c>
      <c r="O2864" s="43">
        <v>27.254433737294928</v>
      </c>
      <c r="R2864" s="43"/>
      <c r="S2864" s="43">
        <v>27.254433737294928</v>
      </c>
      <c r="T2864" s="43">
        <v>0</v>
      </c>
      <c r="U2864" s="43">
        <v>26.081766618258499</v>
      </c>
      <c r="V2864" s="43"/>
      <c r="W2864" s="43">
        <v>1.172667119036428</v>
      </c>
      <c r="X2864" s="43"/>
      <c r="Y2864" s="43"/>
      <c r="Z2864" s="43"/>
      <c r="AA2864" s="43"/>
      <c r="AB2864" s="43"/>
      <c r="AE2864" s="43">
        <v>0</v>
      </c>
      <c r="AL2864" s="43"/>
      <c r="AN2864" t="s">
        <v>131</v>
      </c>
    </row>
    <row r="2865" spans="1:40" x14ac:dyDescent="0.75">
      <c r="A2865" t="s">
        <v>5927</v>
      </c>
      <c r="B2865" t="s">
        <v>123</v>
      </c>
      <c r="C2865" t="s">
        <v>5928</v>
      </c>
      <c r="D2865" t="s">
        <v>659</v>
      </c>
      <c r="E2865" t="s">
        <v>126</v>
      </c>
      <c r="F2865">
        <v>400</v>
      </c>
      <c r="G2865">
        <v>52</v>
      </c>
      <c r="H2865" t="s">
        <v>660</v>
      </c>
      <c r="I2865" t="s">
        <v>128</v>
      </c>
      <c r="J2865" t="s">
        <v>129</v>
      </c>
      <c r="K2865">
        <v>2030</v>
      </c>
      <c r="L2865" t="s">
        <v>72</v>
      </c>
      <c r="O2865" s="43">
        <v>0</v>
      </c>
      <c r="R2865" s="43"/>
      <c r="S2865" s="43">
        <v>0</v>
      </c>
      <c r="T2865" s="43">
        <v>0</v>
      </c>
      <c r="U2865" s="43">
        <v>0</v>
      </c>
      <c r="V2865" s="43"/>
      <c r="W2865" s="43">
        <v>0</v>
      </c>
      <c r="X2865" s="43"/>
      <c r="Y2865" s="43"/>
      <c r="Z2865" s="43"/>
      <c r="AA2865" s="43"/>
      <c r="AB2865" s="43"/>
      <c r="AE2865" s="43">
        <v>0</v>
      </c>
      <c r="AL2865" s="43"/>
      <c r="AN2865" t="s">
        <v>131</v>
      </c>
    </row>
    <row r="2866" spans="1:40" x14ac:dyDescent="0.75">
      <c r="A2866" t="s">
        <v>5929</v>
      </c>
      <c r="B2866" t="s">
        <v>123</v>
      </c>
      <c r="C2866" t="s">
        <v>5930</v>
      </c>
      <c r="D2866" t="s">
        <v>659</v>
      </c>
      <c r="E2866" t="s">
        <v>126</v>
      </c>
      <c r="F2866">
        <v>400</v>
      </c>
      <c r="G2866">
        <v>53</v>
      </c>
      <c r="H2866" t="s">
        <v>660</v>
      </c>
      <c r="I2866" t="s">
        <v>128</v>
      </c>
      <c r="J2866" t="s">
        <v>129</v>
      </c>
      <c r="K2866">
        <v>2030</v>
      </c>
      <c r="L2866" t="s">
        <v>150</v>
      </c>
      <c r="O2866" s="43">
        <v>8.7957563632038323</v>
      </c>
      <c r="R2866" s="43"/>
      <c r="S2866" s="43">
        <v>8.7957563632038323</v>
      </c>
      <c r="T2866" s="43">
        <v>0</v>
      </c>
      <c r="U2866" s="43">
        <v>2.6668144899602901</v>
      </c>
      <c r="V2866" s="43"/>
      <c r="W2866" s="43">
        <v>6.1289418732435426</v>
      </c>
      <c r="X2866" s="43"/>
      <c r="Y2866" s="43"/>
      <c r="Z2866" s="43"/>
      <c r="AA2866" s="43"/>
      <c r="AB2866" s="43"/>
      <c r="AE2866" s="43">
        <v>0</v>
      </c>
      <c r="AL2866" s="43"/>
      <c r="AN2866" t="s">
        <v>131</v>
      </c>
    </row>
    <row r="2867" spans="1:40" x14ac:dyDescent="0.75">
      <c r="A2867" t="s">
        <v>5931</v>
      </c>
      <c r="B2867" t="s">
        <v>123</v>
      </c>
      <c r="C2867" t="s">
        <v>5932</v>
      </c>
      <c r="D2867" t="s">
        <v>659</v>
      </c>
      <c r="E2867" t="s">
        <v>126</v>
      </c>
      <c r="F2867">
        <v>400</v>
      </c>
      <c r="G2867">
        <v>55</v>
      </c>
      <c r="H2867" t="s">
        <v>660</v>
      </c>
      <c r="I2867" t="s">
        <v>128</v>
      </c>
      <c r="J2867" t="s">
        <v>129</v>
      </c>
      <c r="K2867">
        <v>2030</v>
      </c>
      <c r="L2867" t="s">
        <v>153</v>
      </c>
      <c r="O2867" s="43">
        <v>0</v>
      </c>
      <c r="R2867" s="43"/>
      <c r="S2867" s="43">
        <v>0</v>
      </c>
      <c r="T2867" s="43">
        <v>0</v>
      </c>
      <c r="U2867" s="43">
        <v>0</v>
      </c>
      <c r="V2867" s="43"/>
      <c r="W2867" s="43">
        <v>0</v>
      </c>
      <c r="X2867" s="43"/>
      <c r="Y2867" s="43"/>
      <c r="Z2867" s="43"/>
      <c r="AA2867" s="43"/>
      <c r="AB2867" s="43"/>
      <c r="AE2867" s="43">
        <v>0</v>
      </c>
      <c r="AL2867" s="43"/>
      <c r="AN2867" t="s">
        <v>131</v>
      </c>
    </row>
    <row r="2868" spans="1:40" x14ac:dyDescent="0.75">
      <c r="A2868" t="s">
        <v>5933</v>
      </c>
      <c r="B2868" t="s">
        <v>123</v>
      </c>
      <c r="C2868" t="s">
        <v>5934</v>
      </c>
      <c r="D2868" t="s">
        <v>659</v>
      </c>
      <c r="E2868" t="s">
        <v>126</v>
      </c>
      <c r="F2868">
        <v>400</v>
      </c>
      <c r="G2868">
        <v>58</v>
      </c>
      <c r="H2868" t="s">
        <v>660</v>
      </c>
      <c r="I2868" t="s">
        <v>128</v>
      </c>
      <c r="J2868" t="s">
        <v>129</v>
      </c>
      <c r="K2868">
        <v>2030</v>
      </c>
      <c r="L2868" t="s">
        <v>156</v>
      </c>
      <c r="O2868" s="43">
        <v>5.7811434855629606</v>
      </c>
      <c r="R2868" s="43"/>
      <c r="S2868" s="43">
        <v>5.7811434855629606</v>
      </c>
      <c r="T2868" s="43">
        <v>0</v>
      </c>
      <c r="U2868" s="43">
        <v>4.9601280479659042</v>
      </c>
      <c r="V2868" s="43"/>
      <c r="W2868" s="43">
        <v>0.82101543759705609</v>
      </c>
      <c r="X2868" s="43"/>
      <c r="Y2868" s="43"/>
      <c r="Z2868" s="43"/>
      <c r="AA2868" s="43"/>
      <c r="AB2868" s="43"/>
      <c r="AE2868" s="43">
        <v>0</v>
      </c>
      <c r="AL2868" s="43"/>
      <c r="AN2868" t="s">
        <v>131</v>
      </c>
    </row>
    <row r="2869" spans="1:40" x14ac:dyDescent="0.75">
      <c r="A2869" t="s">
        <v>5935</v>
      </c>
      <c r="B2869" t="s">
        <v>123</v>
      </c>
      <c r="C2869" t="s">
        <v>5936</v>
      </c>
      <c r="D2869" t="s">
        <v>659</v>
      </c>
      <c r="E2869" t="s">
        <v>126</v>
      </c>
      <c r="F2869">
        <v>400</v>
      </c>
      <c r="G2869">
        <v>6</v>
      </c>
      <c r="H2869" t="s">
        <v>660</v>
      </c>
      <c r="I2869" t="s">
        <v>128</v>
      </c>
      <c r="J2869" t="s">
        <v>129</v>
      </c>
      <c r="K2869">
        <v>2030</v>
      </c>
      <c r="L2869" t="s">
        <v>20</v>
      </c>
      <c r="O2869" s="43">
        <v>11.811983321034477</v>
      </c>
      <c r="R2869" s="43"/>
      <c r="S2869" s="43">
        <v>6.4133833210344768</v>
      </c>
      <c r="T2869" s="43">
        <v>5.3986000000000001</v>
      </c>
      <c r="U2869" s="43">
        <v>5.6863730715766154</v>
      </c>
      <c r="V2869" s="43"/>
      <c r="W2869" s="43">
        <v>0.72701024945786141</v>
      </c>
      <c r="X2869" s="43"/>
      <c r="Y2869" s="43"/>
      <c r="Z2869" s="43"/>
      <c r="AA2869" s="43"/>
      <c r="AB2869" s="43"/>
      <c r="AE2869" s="43">
        <v>5.3986000000000001</v>
      </c>
      <c r="AL2869" s="43"/>
      <c r="AN2869" t="s">
        <v>131</v>
      </c>
    </row>
    <row r="2870" spans="1:40" x14ac:dyDescent="0.75">
      <c r="A2870" t="s">
        <v>5937</v>
      </c>
      <c r="B2870" t="s">
        <v>123</v>
      </c>
      <c r="C2870" t="s">
        <v>5938</v>
      </c>
      <c r="D2870" t="s">
        <v>659</v>
      </c>
      <c r="E2870" t="s">
        <v>126</v>
      </c>
      <c r="F2870">
        <v>400</v>
      </c>
      <c r="G2870">
        <v>7</v>
      </c>
      <c r="H2870" t="s">
        <v>660</v>
      </c>
      <c r="I2870" t="s">
        <v>128</v>
      </c>
      <c r="J2870" t="s">
        <v>129</v>
      </c>
      <c r="K2870">
        <v>2030</v>
      </c>
      <c r="L2870" t="s">
        <v>161</v>
      </c>
      <c r="O2870" s="43">
        <v>29.668747664816429</v>
      </c>
      <c r="R2870" s="43"/>
      <c r="S2870" s="43">
        <v>29.668747664816429</v>
      </c>
      <c r="T2870" s="43">
        <v>0</v>
      </c>
      <c r="U2870" s="43">
        <v>23.144003288175568</v>
      </c>
      <c r="V2870" s="43"/>
      <c r="W2870" s="43">
        <v>6.524744376640859</v>
      </c>
      <c r="X2870" s="43"/>
      <c r="Y2870" s="43"/>
      <c r="Z2870" s="43"/>
      <c r="AA2870" s="43"/>
      <c r="AB2870" s="43"/>
      <c r="AE2870" s="43">
        <v>0</v>
      </c>
      <c r="AL2870" s="43"/>
      <c r="AN2870" t="s">
        <v>131</v>
      </c>
    </row>
    <row r="2871" spans="1:40" x14ac:dyDescent="0.75">
      <c r="A2871" t="s">
        <v>5939</v>
      </c>
      <c r="B2871" t="s">
        <v>123</v>
      </c>
      <c r="C2871" t="s">
        <v>5940</v>
      </c>
      <c r="D2871" t="s">
        <v>659</v>
      </c>
      <c r="E2871" t="s">
        <v>126</v>
      </c>
      <c r="F2871">
        <v>400</v>
      </c>
      <c r="G2871">
        <v>8</v>
      </c>
      <c r="H2871" t="s">
        <v>660</v>
      </c>
      <c r="I2871" t="s">
        <v>128</v>
      </c>
      <c r="J2871" t="s">
        <v>129</v>
      </c>
      <c r="K2871">
        <v>2030</v>
      </c>
      <c r="L2871" t="s">
        <v>164</v>
      </c>
      <c r="O2871" s="43">
        <v>0</v>
      </c>
      <c r="R2871" s="43"/>
      <c r="S2871" s="43">
        <v>0</v>
      </c>
      <c r="T2871" s="43">
        <v>0</v>
      </c>
      <c r="U2871" s="43">
        <v>0</v>
      </c>
      <c r="V2871" s="43"/>
      <c r="W2871" s="43">
        <v>0</v>
      </c>
      <c r="X2871" s="43"/>
      <c r="Y2871" s="43"/>
      <c r="Z2871" s="43"/>
      <c r="AA2871" s="43"/>
      <c r="AB2871" s="43"/>
      <c r="AE2871" s="43">
        <v>0</v>
      </c>
      <c r="AL2871" s="43"/>
      <c r="AN2871" t="s">
        <v>131</v>
      </c>
    </row>
    <row r="2872" spans="1:40" x14ac:dyDescent="0.75">
      <c r="A2872" t="s">
        <v>5941</v>
      </c>
      <c r="B2872" t="s">
        <v>123</v>
      </c>
      <c r="C2872" t="s">
        <v>5942</v>
      </c>
      <c r="D2872" t="s">
        <v>659</v>
      </c>
      <c r="E2872" t="s">
        <v>126</v>
      </c>
      <c r="F2872">
        <v>400</v>
      </c>
      <c r="G2872">
        <v>9</v>
      </c>
      <c r="H2872" t="s">
        <v>660</v>
      </c>
      <c r="I2872" t="s">
        <v>128</v>
      </c>
      <c r="J2872" t="s">
        <v>129</v>
      </c>
      <c r="K2872">
        <v>2030</v>
      </c>
      <c r="L2872" t="s">
        <v>167</v>
      </c>
      <c r="O2872" s="43">
        <v>0</v>
      </c>
      <c r="R2872" s="43"/>
      <c r="S2872" s="43">
        <v>0</v>
      </c>
      <c r="T2872" s="43">
        <v>0</v>
      </c>
      <c r="U2872" s="43">
        <v>0</v>
      </c>
      <c r="V2872" s="43"/>
      <c r="W2872" s="43">
        <v>0</v>
      </c>
      <c r="X2872" s="43"/>
      <c r="Y2872" s="43"/>
      <c r="Z2872" s="43"/>
      <c r="AA2872" s="43"/>
      <c r="AB2872" s="43"/>
      <c r="AE2872" s="43">
        <v>0</v>
      </c>
      <c r="AL2872" s="43"/>
      <c r="AN2872" t="s">
        <v>131</v>
      </c>
    </row>
    <row r="2873" spans="1:40" x14ac:dyDescent="0.75">
      <c r="A2873" t="s">
        <v>5943</v>
      </c>
      <c r="B2873" t="s">
        <v>123</v>
      </c>
      <c r="C2873" t="s">
        <v>5944</v>
      </c>
      <c r="D2873" t="s">
        <v>659</v>
      </c>
      <c r="E2873" t="s">
        <v>126</v>
      </c>
      <c r="F2873">
        <v>401</v>
      </c>
      <c r="G2873">
        <v>0</v>
      </c>
      <c r="H2873" t="s">
        <v>660</v>
      </c>
      <c r="I2873" t="s">
        <v>128</v>
      </c>
      <c r="J2873" t="s">
        <v>170</v>
      </c>
      <c r="K2873">
        <v>2030</v>
      </c>
      <c r="L2873" t="s">
        <v>130</v>
      </c>
      <c r="O2873" s="43">
        <v>202.13691487217565</v>
      </c>
      <c r="R2873" s="43"/>
      <c r="S2873" s="43">
        <v>198.64011487217564</v>
      </c>
      <c r="T2873" s="43">
        <v>3.4968000000000004</v>
      </c>
      <c r="U2873" s="43">
        <v>169.7884598775729</v>
      </c>
      <c r="V2873" s="43"/>
      <c r="W2873" s="43">
        <v>28.851654994602729</v>
      </c>
      <c r="X2873" s="43"/>
      <c r="Y2873" s="43"/>
      <c r="Z2873" s="43"/>
      <c r="AA2873" s="43"/>
      <c r="AB2873" s="43"/>
      <c r="AE2873" s="43">
        <v>3.4968000000000004</v>
      </c>
      <c r="AL2873" s="43"/>
      <c r="AN2873" t="s">
        <v>131</v>
      </c>
    </row>
    <row r="2874" spans="1:40" x14ac:dyDescent="0.75">
      <c r="A2874" t="s">
        <v>5945</v>
      </c>
      <c r="B2874" t="s">
        <v>123</v>
      </c>
      <c r="C2874" t="s">
        <v>5946</v>
      </c>
      <c r="D2874" t="s">
        <v>659</v>
      </c>
      <c r="E2874" t="s">
        <v>126</v>
      </c>
      <c r="F2874">
        <v>401</v>
      </c>
      <c r="G2874">
        <v>1</v>
      </c>
      <c r="H2874" t="s">
        <v>660</v>
      </c>
      <c r="I2874" t="s">
        <v>128</v>
      </c>
      <c r="J2874" t="s">
        <v>170</v>
      </c>
      <c r="K2874">
        <v>2030</v>
      </c>
      <c r="L2874" t="s">
        <v>134</v>
      </c>
      <c r="O2874" s="43">
        <v>0.87954020490535734</v>
      </c>
      <c r="R2874" s="43"/>
      <c r="S2874" s="43">
        <v>0.87954020490535734</v>
      </c>
      <c r="T2874" s="43">
        <v>0</v>
      </c>
      <c r="U2874" s="43">
        <v>0.87954020490535734</v>
      </c>
      <c r="V2874" s="43"/>
      <c r="W2874" s="43"/>
      <c r="X2874" s="43"/>
      <c r="Y2874" s="43"/>
      <c r="Z2874" s="43"/>
      <c r="AA2874" s="43"/>
      <c r="AB2874" s="43"/>
      <c r="AE2874" s="43">
        <v>0</v>
      </c>
      <c r="AL2874" s="43"/>
      <c r="AN2874" t="s">
        <v>131</v>
      </c>
    </row>
    <row r="2875" spans="1:40" x14ac:dyDescent="0.75">
      <c r="A2875" t="s">
        <v>5947</v>
      </c>
      <c r="B2875" t="s">
        <v>123</v>
      </c>
      <c r="C2875" t="s">
        <v>5948</v>
      </c>
      <c r="D2875" t="s">
        <v>659</v>
      </c>
      <c r="E2875" t="s">
        <v>126</v>
      </c>
      <c r="F2875">
        <v>401</v>
      </c>
      <c r="G2875">
        <v>2</v>
      </c>
      <c r="H2875" t="s">
        <v>660</v>
      </c>
      <c r="I2875" t="s">
        <v>128</v>
      </c>
      <c r="J2875" t="s">
        <v>170</v>
      </c>
      <c r="K2875">
        <v>2030</v>
      </c>
      <c r="L2875" t="s">
        <v>137</v>
      </c>
      <c r="O2875" s="43">
        <v>37.698337755614766</v>
      </c>
      <c r="R2875" s="43"/>
      <c r="S2875" s="43">
        <v>37.698337755614766</v>
      </c>
      <c r="T2875" s="43">
        <v>0</v>
      </c>
      <c r="U2875" s="43">
        <v>32.473141514459321</v>
      </c>
      <c r="V2875" s="43"/>
      <c r="W2875" s="43">
        <v>5.2251962411554471</v>
      </c>
      <c r="X2875" s="43"/>
      <c r="Y2875" s="43"/>
      <c r="Z2875" s="43"/>
      <c r="AA2875" s="43"/>
      <c r="AB2875" s="43"/>
      <c r="AE2875" s="43">
        <v>0</v>
      </c>
      <c r="AL2875" s="43"/>
      <c r="AN2875" t="s">
        <v>131</v>
      </c>
    </row>
    <row r="2876" spans="1:40" x14ac:dyDescent="0.75">
      <c r="A2876" t="s">
        <v>5949</v>
      </c>
      <c r="B2876" t="s">
        <v>123</v>
      </c>
      <c r="C2876" t="s">
        <v>5950</v>
      </c>
      <c r="D2876" t="s">
        <v>659</v>
      </c>
      <c r="E2876" t="s">
        <v>126</v>
      </c>
      <c r="F2876">
        <v>401</v>
      </c>
      <c r="G2876">
        <v>3</v>
      </c>
      <c r="H2876" t="s">
        <v>660</v>
      </c>
      <c r="I2876" t="s">
        <v>128</v>
      </c>
      <c r="J2876" t="s">
        <v>170</v>
      </c>
      <c r="K2876">
        <v>2030</v>
      </c>
      <c r="L2876" t="s">
        <v>21</v>
      </c>
      <c r="O2876" s="43">
        <v>111.30467722537989</v>
      </c>
      <c r="R2876" s="43"/>
      <c r="S2876" s="43">
        <v>111.30467722537989</v>
      </c>
      <c r="T2876" s="43">
        <v>0</v>
      </c>
      <c r="U2876" s="43">
        <v>95.409424959993203</v>
      </c>
      <c r="V2876" s="43"/>
      <c r="W2876" s="43">
        <v>15.89525226538669</v>
      </c>
      <c r="X2876" s="43"/>
      <c r="Y2876" s="43"/>
      <c r="Z2876" s="43"/>
      <c r="AA2876" s="43"/>
      <c r="AB2876" s="43"/>
      <c r="AE2876" s="43">
        <v>0</v>
      </c>
      <c r="AL2876" s="43"/>
      <c r="AN2876" t="s">
        <v>131</v>
      </c>
    </row>
    <row r="2877" spans="1:40" x14ac:dyDescent="0.75">
      <c r="A2877" t="s">
        <v>5951</v>
      </c>
      <c r="B2877" t="s">
        <v>123</v>
      </c>
      <c r="C2877" t="s">
        <v>5952</v>
      </c>
      <c r="D2877" t="s">
        <v>659</v>
      </c>
      <c r="E2877" t="s">
        <v>126</v>
      </c>
      <c r="F2877">
        <v>401</v>
      </c>
      <c r="G2877">
        <v>4</v>
      </c>
      <c r="H2877" t="s">
        <v>660</v>
      </c>
      <c r="I2877" t="s">
        <v>128</v>
      </c>
      <c r="J2877" t="s">
        <v>170</v>
      </c>
      <c r="K2877">
        <v>2030</v>
      </c>
      <c r="L2877" t="s">
        <v>142</v>
      </c>
      <c r="O2877" s="43">
        <v>0</v>
      </c>
      <c r="R2877" s="43"/>
      <c r="S2877" s="43">
        <v>0</v>
      </c>
      <c r="T2877" s="43">
        <v>0</v>
      </c>
      <c r="U2877" s="43"/>
      <c r="V2877" s="43"/>
      <c r="W2877" s="43"/>
      <c r="X2877" s="43"/>
      <c r="Y2877" s="43"/>
      <c r="Z2877" s="43"/>
      <c r="AA2877" s="43"/>
      <c r="AB2877" s="43"/>
      <c r="AE2877" s="43">
        <v>0</v>
      </c>
      <c r="AL2877" s="43"/>
      <c r="AN2877" t="s">
        <v>131</v>
      </c>
    </row>
    <row r="2878" spans="1:40" x14ac:dyDescent="0.75">
      <c r="A2878" t="s">
        <v>5953</v>
      </c>
      <c r="B2878" t="s">
        <v>123</v>
      </c>
      <c r="C2878" t="s">
        <v>5954</v>
      </c>
      <c r="D2878" t="s">
        <v>659</v>
      </c>
      <c r="E2878" t="s">
        <v>126</v>
      </c>
      <c r="F2878">
        <v>401</v>
      </c>
      <c r="G2878">
        <v>51</v>
      </c>
      <c r="H2878" t="s">
        <v>660</v>
      </c>
      <c r="I2878" t="s">
        <v>128</v>
      </c>
      <c r="J2878" t="s">
        <v>170</v>
      </c>
      <c r="K2878">
        <v>2030</v>
      </c>
      <c r="L2878" t="s">
        <v>145</v>
      </c>
      <c r="O2878" s="43">
        <v>26.197352973490084</v>
      </c>
      <c r="R2878" s="43"/>
      <c r="S2878" s="43">
        <v>26.197352973490084</v>
      </c>
      <c r="T2878" s="43">
        <v>0</v>
      </c>
      <c r="U2878" s="43">
        <v>25.208350692334449</v>
      </c>
      <c r="V2878" s="43"/>
      <c r="W2878" s="43">
        <v>0.98900228115563527</v>
      </c>
      <c r="X2878" s="43"/>
      <c r="Y2878" s="43"/>
      <c r="Z2878" s="43"/>
      <c r="AA2878" s="43"/>
      <c r="AB2878" s="43"/>
      <c r="AE2878" s="43">
        <v>0</v>
      </c>
      <c r="AL2878" s="43"/>
      <c r="AN2878" t="s">
        <v>131</v>
      </c>
    </row>
    <row r="2879" spans="1:40" x14ac:dyDescent="0.75">
      <c r="A2879" t="s">
        <v>5955</v>
      </c>
      <c r="B2879" t="s">
        <v>123</v>
      </c>
      <c r="C2879" t="s">
        <v>5956</v>
      </c>
      <c r="D2879" t="s">
        <v>659</v>
      </c>
      <c r="E2879" t="s">
        <v>126</v>
      </c>
      <c r="F2879">
        <v>401</v>
      </c>
      <c r="G2879">
        <v>52</v>
      </c>
      <c r="H2879" t="s">
        <v>660</v>
      </c>
      <c r="I2879" t="s">
        <v>128</v>
      </c>
      <c r="J2879" t="s">
        <v>170</v>
      </c>
      <c r="K2879">
        <v>2030</v>
      </c>
      <c r="L2879" t="s">
        <v>72</v>
      </c>
      <c r="O2879" s="43">
        <v>0</v>
      </c>
      <c r="R2879" s="43"/>
      <c r="S2879" s="43">
        <v>0</v>
      </c>
      <c r="T2879" s="43">
        <v>0</v>
      </c>
      <c r="U2879" s="43"/>
      <c r="V2879" s="43"/>
      <c r="W2879" s="43"/>
      <c r="X2879" s="43"/>
      <c r="Y2879" s="43"/>
      <c r="Z2879" s="43"/>
      <c r="AA2879" s="43"/>
      <c r="AB2879" s="43"/>
      <c r="AE2879" s="43">
        <v>0</v>
      </c>
      <c r="AL2879" s="43"/>
      <c r="AN2879" t="s">
        <v>131</v>
      </c>
    </row>
    <row r="2880" spans="1:40" x14ac:dyDescent="0.75">
      <c r="A2880" t="s">
        <v>5957</v>
      </c>
      <c r="B2880" t="s">
        <v>123</v>
      </c>
      <c r="C2880" t="s">
        <v>5958</v>
      </c>
      <c r="D2880" t="s">
        <v>659</v>
      </c>
      <c r="E2880" t="s">
        <v>126</v>
      </c>
      <c r="F2880">
        <v>401</v>
      </c>
      <c r="G2880">
        <v>53</v>
      </c>
      <c r="H2880" t="s">
        <v>660</v>
      </c>
      <c r="I2880" t="s">
        <v>128</v>
      </c>
      <c r="J2880" t="s">
        <v>170</v>
      </c>
      <c r="K2880">
        <v>2030</v>
      </c>
      <c r="L2880" t="s">
        <v>150</v>
      </c>
      <c r="O2880" s="43">
        <v>6.4966832954484612</v>
      </c>
      <c r="R2880" s="43"/>
      <c r="S2880" s="43">
        <v>6.4966832954484612</v>
      </c>
      <c r="T2880" s="43">
        <v>0</v>
      </c>
      <c r="U2880" s="43">
        <v>1.9228516170772241</v>
      </c>
      <c r="V2880" s="43"/>
      <c r="W2880" s="43">
        <v>4.5738316783712367</v>
      </c>
      <c r="X2880" s="43"/>
      <c r="Y2880" s="43"/>
      <c r="Z2880" s="43"/>
      <c r="AA2880" s="43"/>
      <c r="AB2880" s="43"/>
      <c r="AE2880" s="43">
        <v>0</v>
      </c>
      <c r="AL2880" s="43"/>
      <c r="AN2880" t="s">
        <v>131</v>
      </c>
    </row>
    <row r="2881" spans="1:40" x14ac:dyDescent="0.75">
      <c r="A2881" t="s">
        <v>5959</v>
      </c>
      <c r="B2881" t="s">
        <v>123</v>
      </c>
      <c r="C2881" t="s">
        <v>5960</v>
      </c>
      <c r="D2881" t="s">
        <v>659</v>
      </c>
      <c r="E2881" t="s">
        <v>126</v>
      </c>
      <c r="F2881">
        <v>401</v>
      </c>
      <c r="G2881">
        <v>55</v>
      </c>
      <c r="H2881" t="s">
        <v>660</v>
      </c>
      <c r="I2881" t="s">
        <v>128</v>
      </c>
      <c r="J2881" t="s">
        <v>170</v>
      </c>
      <c r="K2881">
        <v>2030</v>
      </c>
      <c r="L2881" t="s">
        <v>153</v>
      </c>
      <c r="O2881" s="43">
        <v>0</v>
      </c>
      <c r="R2881" s="43"/>
      <c r="S2881" s="43">
        <v>0</v>
      </c>
      <c r="T2881" s="43">
        <v>0</v>
      </c>
      <c r="U2881" s="43"/>
      <c r="V2881" s="43"/>
      <c r="W2881" s="43"/>
      <c r="X2881" s="43"/>
      <c r="Y2881" s="43"/>
      <c r="Z2881" s="43"/>
      <c r="AA2881" s="43"/>
      <c r="AB2881" s="43"/>
      <c r="AE2881" s="43">
        <v>0</v>
      </c>
      <c r="AL2881" s="43"/>
      <c r="AN2881" t="s">
        <v>131</v>
      </c>
    </row>
    <row r="2882" spans="1:40" x14ac:dyDescent="0.75">
      <c r="A2882" t="s">
        <v>5961</v>
      </c>
      <c r="B2882" t="s">
        <v>123</v>
      </c>
      <c r="C2882" t="s">
        <v>5962</v>
      </c>
      <c r="D2882" t="s">
        <v>659</v>
      </c>
      <c r="E2882" t="s">
        <v>126</v>
      </c>
      <c r="F2882">
        <v>401</v>
      </c>
      <c r="G2882">
        <v>58</v>
      </c>
      <c r="H2882" t="s">
        <v>660</v>
      </c>
      <c r="I2882" t="s">
        <v>128</v>
      </c>
      <c r="J2882" t="s">
        <v>170</v>
      </c>
      <c r="K2882">
        <v>2030</v>
      </c>
      <c r="L2882" t="s">
        <v>156</v>
      </c>
      <c r="O2882" s="43">
        <v>5.5345797076049772</v>
      </c>
      <c r="R2882" s="43"/>
      <c r="S2882" s="43">
        <v>5.5345797076049772</v>
      </c>
      <c r="T2882" s="43">
        <v>0</v>
      </c>
      <c r="U2882" s="43">
        <v>4.8097220652285104</v>
      </c>
      <c r="V2882" s="43"/>
      <c r="W2882" s="43">
        <v>0.72485764237646677</v>
      </c>
      <c r="X2882" s="43"/>
      <c r="Y2882" s="43"/>
      <c r="Z2882" s="43"/>
      <c r="AA2882" s="43"/>
      <c r="AB2882" s="43"/>
      <c r="AE2882" s="43">
        <v>0</v>
      </c>
      <c r="AL2882" s="43"/>
      <c r="AN2882" t="s">
        <v>131</v>
      </c>
    </row>
    <row r="2883" spans="1:40" x14ac:dyDescent="0.75">
      <c r="A2883" t="s">
        <v>5963</v>
      </c>
      <c r="B2883" t="s">
        <v>123</v>
      </c>
      <c r="C2883" t="s">
        <v>5964</v>
      </c>
      <c r="D2883" t="s">
        <v>659</v>
      </c>
      <c r="E2883" t="s">
        <v>126</v>
      </c>
      <c r="F2883">
        <v>401</v>
      </c>
      <c r="G2883">
        <v>6</v>
      </c>
      <c r="H2883" t="s">
        <v>660</v>
      </c>
      <c r="I2883" t="s">
        <v>128</v>
      </c>
      <c r="J2883" t="s">
        <v>170</v>
      </c>
      <c r="K2883">
        <v>2030</v>
      </c>
      <c r="L2883" t="s">
        <v>20</v>
      </c>
      <c r="O2883" s="43">
        <v>9.2791235436550856</v>
      </c>
      <c r="R2883" s="43"/>
      <c r="S2883" s="43">
        <v>5.7823235436550853</v>
      </c>
      <c r="T2883" s="43">
        <v>3.4968000000000004</v>
      </c>
      <c r="U2883" s="43">
        <v>5.0955596840827084</v>
      </c>
      <c r="V2883" s="43"/>
      <c r="W2883" s="43">
        <v>0.68676385957237718</v>
      </c>
      <c r="X2883" s="43"/>
      <c r="Y2883" s="43"/>
      <c r="Z2883" s="43"/>
      <c r="AA2883" s="43"/>
      <c r="AB2883" s="43"/>
      <c r="AE2883" s="43">
        <v>3.4968000000000004</v>
      </c>
      <c r="AL2883" s="43"/>
      <c r="AN2883" t="s">
        <v>131</v>
      </c>
    </row>
    <row r="2884" spans="1:40" x14ac:dyDescent="0.75">
      <c r="A2884" t="s">
        <v>5965</v>
      </c>
      <c r="B2884" t="s">
        <v>123</v>
      </c>
      <c r="C2884" t="s">
        <v>5966</v>
      </c>
      <c r="D2884" t="s">
        <v>659</v>
      </c>
      <c r="E2884" t="s">
        <v>126</v>
      </c>
      <c r="F2884">
        <v>401</v>
      </c>
      <c r="G2884">
        <v>7</v>
      </c>
      <c r="H2884" t="s">
        <v>660</v>
      </c>
      <c r="I2884" t="s">
        <v>128</v>
      </c>
      <c r="J2884" t="s">
        <v>170</v>
      </c>
      <c r="K2884">
        <v>2030</v>
      </c>
      <c r="L2884" t="s">
        <v>161</v>
      </c>
      <c r="O2884" s="43">
        <v>4.7466201660770428</v>
      </c>
      <c r="R2884" s="43"/>
      <c r="S2884" s="43">
        <v>4.7466201660770428</v>
      </c>
      <c r="T2884" s="43">
        <v>0</v>
      </c>
      <c r="U2884" s="43">
        <v>3.989869139492169</v>
      </c>
      <c r="V2884" s="43"/>
      <c r="W2884" s="43">
        <v>0.7567510265848737</v>
      </c>
      <c r="X2884" s="43"/>
      <c r="Y2884" s="43"/>
      <c r="Z2884" s="43"/>
      <c r="AA2884" s="43"/>
      <c r="AB2884" s="43"/>
      <c r="AE2884" s="43">
        <v>0</v>
      </c>
      <c r="AL2884" s="43"/>
      <c r="AN2884" t="s">
        <v>131</v>
      </c>
    </row>
    <row r="2885" spans="1:40" x14ac:dyDescent="0.75">
      <c r="A2885" t="s">
        <v>5967</v>
      </c>
      <c r="B2885" t="s">
        <v>123</v>
      </c>
      <c r="C2885" t="s">
        <v>5968</v>
      </c>
      <c r="D2885" t="s">
        <v>659</v>
      </c>
      <c r="E2885" t="s">
        <v>126</v>
      </c>
      <c r="F2885">
        <v>401</v>
      </c>
      <c r="G2885">
        <v>8</v>
      </c>
      <c r="H2885" t="s">
        <v>660</v>
      </c>
      <c r="I2885" t="s">
        <v>128</v>
      </c>
      <c r="J2885" t="s">
        <v>170</v>
      </c>
      <c r="K2885">
        <v>2030</v>
      </c>
      <c r="L2885" t="s">
        <v>164</v>
      </c>
      <c r="O2885" s="43">
        <v>0</v>
      </c>
      <c r="R2885" s="43"/>
      <c r="S2885" s="43">
        <v>0</v>
      </c>
      <c r="T2885" s="43">
        <v>0</v>
      </c>
      <c r="U2885" s="43"/>
      <c r="V2885" s="43"/>
      <c r="W2885" s="43"/>
      <c r="X2885" s="43"/>
      <c r="Y2885" s="43"/>
      <c r="Z2885" s="43"/>
      <c r="AA2885" s="43"/>
      <c r="AB2885" s="43"/>
      <c r="AE2885" s="43">
        <v>0</v>
      </c>
      <c r="AL2885" s="43"/>
      <c r="AN2885" t="s">
        <v>131</v>
      </c>
    </row>
    <row r="2886" spans="1:40" x14ac:dyDescent="0.75">
      <c r="A2886" t="s">
        <v>5969</v>
      </c>
      <c r="B2886" t="s">
        <v>123</v>
      </c>
      <c r="C2886" t="s">
        <v>5970</v>
      </c>
      <c r="D2886" t="s">
        <v>659</v>
      </c>
      <c r="E2886" t="s">
        <v>126</v>
      </c>
      <c r="F2886">
        <v>401</v>
      </c>
      <c r="G2886">
        <v>9</v>
      </c>
      <c r="H2886" t="s">
        <v>660</v>
      </c>
      <c r="I2886" t="s">
        <v>128</v>
      </c>
      <c r="J2886" t="s">
        <v>170</v>
      </c>
      <c r="K2886">
        <v>2030</v>
      </c>
      <c r="L2886" t="s">
        <v>167</v>
      </c>
      <c r="O2886" s="43">
        <v>0</v>
      </c>
      <c r="R2886" s="43"/>
      <c r="S2886" s="43">
        <v>0</v>
      </c>
      <c r="T2886" s="43">
        <v>0</v>
      </c>
      <c r="U2886" s="43"/>
      <c r="V2886" s="43"/>
      <c r="W2886" s="43"/>
      <c r="X2886" s="43"/>
      <c r="Y2886" s="43"/>
      <c r="Z2886" s="43"/>
      <c r="AA2886" s="43"/>
      <c r="AB2886" s="43"/>
      <c r="AE2886" s="43">
        <v>0</v>
      </c>
      <c r="AL2886" s="43"/>
      <c r="AN2886" t="s">
        <v>131</v>
      </c>
    </row>
    <row r="2887" spans="1:40" x14ac:dyDescent="0.75">
      <c r="A2887" t="s">
        <v>5971</v>
      </c>
      <c r="B2887" t="s">
        <v>123</v>
      </c>
      <c r="C2887" t="s">
        <v>5972</v>
      </c>
      <c r="D2887" t="s">
        <v>659</v>
      </c>
      <c r="E2887" t="s">
        <v>126</v>
      </c>
      <c r="F2887">
        <v>402</v>
      </c>
      <c r="G2887">
        <v>0</v>
      </c>
      <c r="H2887" t="s">
        <v>660</v>
      </c>
      <c r="I2887" t="s">
        <v>128</v>
      </c>
      <c r="J2887" t="s">
        <v>199</v>
      </c>
      <c r="K2887">
        <v>2030</v>
      </c>
      <c r="L2887" t="s">
        <v>130</v>
      </c>
      <c r="O2887" s="43">
        <v>96.092140346223218</v>
      </c>
      <c r="R2887" s="43"/>
      <c r="S2887" s="43">
        <v>94.19024034622322</v>
      </c>
      <c r="T2887" s="43">
        <v>1.9019000000000001</v>
      </c>
      <c r="U2887" s="43">
        <v>73.705761752443777</v>
      </c>
      <c r="V2887" s="43"/>
      <c r="W2887" s="43">
        <v>20.48447859377945</v>
      </c>
      <c r="X2887" s="43"/>
      <c r="Y2887" s="43"/>
      <c r="Z2887" s="43"/>
      <c r="AA2887" s="43"/>
      <c r="AB2887" s="43"/>
      <c r="AE2887" s="43">
        <v>1.9019000000000001</v>
      </c>
      <c r="AL2887" s="43"/>
      <c r="AN2887" t="s">
        <v>131</v>
      </c>
    </row>
    <row r="2888" spans="1:40" x14ac:dyDescent="0.75">
      <c r="A2888" t="s">
        <v>5973</v>
      </c>
      <c r="B2888" t="s">
        <v>123</v>
      </c>
      <c r="C2888" t="s">
        <v>5974</v>
      </c>
      <c r="D2888" t="s">
        <v>659</v>
      </c>
      <c r="E2888" t="s">
        <v>126</v>
      </c>
      <c r="F2888">
        <v>402</v>
      </c>
      <c r="G2888">
        <v>1</v>
      </c>
      <c r="H2888" t="s">
        <v>660</v>
      </c>
      <c r="I2888" t="s">
        <v>128</v>
      </c>
      <c r="J2888" t="s">
        <v>199</v>
      </c>
      <c r="K2888">
        <v>2030</v>
      </c>
      <c r="L2888" t="s">
        <v>134</v>
      </c>
      <c r="O2888" s="43">
        <v>0.19026682345905349</v>
      </c>
      <c r="R2888" s="43"/>
      <c r="S2888" s="43">
        <v>0.19026682345905349</v>
      </c>
      <c r="T2888" s="43">
        <v>0</v>
      </c>
      <c r="U2888" s="43">
        <v>0.19026682345905349</v>
      </c>
      <c r="V2888" s="43"/>
      <c r="W2888" s="43"/>
      <c r="X2888" s="43"/>
      <c r="Y2888" s="43"/>
      <c r="Z2888" s="43"/>
      <c r="AA2888" s="43"/>
      <c r="AB2888" s="43"/>
      <c r="AE2888" s="43">
        <v>0</v>
      </c>
      <c r="AL2888" s="43"/>
      <c r="AN2888" t="s">
        <v>131</v>
      </c>
    </row>
    <row r="2889" spans="1:40" x14ac:dyDescent="0.75">
      <c r="A2889" t="s">
        <v>5975</v>
      </c>
      <c r="B2889" t="s">
        <v>123</v>
      </c>
      <c r="C2889" t="s">
        <v>5976</v>
      </c>
      <c r="D2889" t="s">
        <v>659</v>
      </c>
      <c r="E2889" t="s">
        <v>126</v>
      </c>
      <c r="F2889">
        <v>402</v>
      </c>
      <c r="G2889">
        <v>2</v>
      </c>
      <c r="H2889" t="s">
        <v>660</v>
      </c>
      <c r="I2889" t="s">
        <v>128</v>
      </c>
      <c r="J2889" t="s">
        <v>199</v>
      </c>
      <c r="K2889">
        <v>2030</v>
      </c>
      <c r="L2889" t="s">
        <v>137</v>
      </c>
      <c r="O2889" s="43">
        <v>16.095292712259759</v>
      </c>
      <c r="R2889" s="43"/>
      <c r="S2889" s="43">
        <v>16.095292712259759</v>
      </c>
      <c r="T2889" s="43">
        <v>0</v>
      </c>
      <c r="U2889" s="43">
        <v>13.10356368812262</v>
      </c>
      <c r="V2889" s="43"/>
      <c r="W2889" s="43">
        <v>2.991729024137141</v>
      </c>
      <c r="X2889" s="43"/>
      <c r="Y2889" s="43"/>
      <c r="Z2889" s="43"/>
      <c r="AA2889" s="43"/>
      <c r="AB2889" s="43"/>
      <c r="AE2889" s="43">
        <v>0</v>
      </c>
      <c r="AL2889" s="43"/>
      <c r="AN2889" t="s">
        <v>131</v>
      </c>
    </row>
    <row r="2890" spans="1:40" x14ac:dyDescent="0.75">
      <c r="A2890" t="s">
        <v>5977</v>
      </c>
      <c r="B2890" t="s">
        <v>123</v>
      </c>
      <c r="C2890" t="s">
        <v>5978</v>
      </c>
      <c r="D2890" t="s">
        <v>659</v>
      </c>
      <c r="E2890" t="s">
        <v>126</v>
      </c>
      <c r="F2890">
        <v>402</v>
      </c>
      <c r="G2890">
        <v>3</v>
      </c>
      <c r="H2890" t="s">
        <v>660</v>
      </c>
      <c r="I2890" t="s">
        <v>128</v>
      </c>
      <c r="J2890" t="s">
        <v>199</v>
      </c>
      <c r="K2890">
        <v>2030</v>
      </c>
      <c r="L2890" t="s">
        <v>21</v>
      </c>
      <c r="O2890" s="43">
        <v>48.748775924867431</v>
      </c>
      <c r="R2890" s="43"/>
      <c r="S2890" s="43">
        <v>48.748775924867431</v>
      </c>
      <c r="T2890" s="43">
        <v>0</v>
      </c>
      <c r="U2890" s="43">
        <v>38.899198923140283</v>
      </c>
      <c r="V2890" s="43"/>
      <c r="W2890" s="43">
        <v>9.84957700172715</v>
      </c>
      <c r="X2890" s="43"/>
      <c r="Y2890" s="43"/>
      <c r="Z2890" s="43"/>
      <c r="AA2890" s="43"/>
      <c r="AB2890" s="43"/>
      <c r="AE2890" s="43">
        <v>0</v>
      </c>
      <c r="AL2890" s="43"/>
      <c r="AN2890" t="s">
        <v>131</v>
      </c>
    </row>
    <row r="2891" spans="1:40" x14ac:dyDescent="0.75">
      <c r="A2891" t="s">
        <v>5979</v>
      </c>
      <c r="B2891" t="s">
        <v>123</v>
      </c>
      <c r="C2891" t="s">
        <v>5980</v>
      </c>
      <c r="D2891" t="s">
        <v>659</v>
      </c>
      <c r="E2891" t="s">
        <v>126</v>
      </c>
      <c r="F2891">
        <v>402</v>
      </c>
      <c r="G2891">
        <v>4</v>
      </c>
      <c r="H2891" t="s">
        <v>660</v>
      </c>
      <c r="I2891" t="s">
        <v>128</v>
      </c>
      <c r="J2891" t="s">
        <v>199</v>
      </c>
      <c r="K2891">
        <v>2030</v>
      </c>
      <c r="L2891" t="s">
        <v>142</v>
      </c>
      <c r="O2891" s="43">
        <v>0</v>
      </c>
      <c r="R2891" s="43"/>
      <c r="S2891" s="43">
        <v>0</v>
      </c>
      <c r="T2891" s="43">
        <v>0</v>
      </c>
      <c r="U2891" s="43"/>
      <c r="V2891" s="43"/>
      <c r="W2891" s="43"/>
      <c r="X2891" s="43"/>
      <c r="Y2891" s="43"/>
      <c r="Z2891" s="43"/>
      <c r="AA2891" s="43"/>
      <c r="AB2891" s="43"/>
      <c r="AE2891" s="43">
        <v>0</v>
      </c>
      <c r="AL2891" s="43"/>
      <c r="AN2891" t="s">
        <v>131</v>
      </c>
    </row>
    <row r="2892" spans="1:40" x14ac:dyDescent="0.75">
      <c r="A2892" t="s">
        <v>5981</v>
      </c>
      <c r="B2892" t="s">
        <v>123</v>
      </c>
      <c r="C2892" t="s">
        <v>5982</v>
      </c>
      <c r="D2892" t="s">
        <v>659</v>
      </c>
      <c r="E2892" t="s">
        <v>126</v>
      </c>
      <c r="F2892">
        <v>402</v>
      </c>
      <c r="G2892">
        <v>51</v>
      </c>
      <c r="H2892" t="s">
        <v>660</v>
      </c>
      <c r="I2892" t="s">
        <v>128</v>
      </c>
      <c r="J2892" t="s">
        <v>199</v>
      </c>
      <c r="K2892">
        <v>2030</v>
      </c>
      <c r="L2892" t="s">
        <v>145</v>
      </c>
      <c r="O2892" s="43">
        <v>1.0570807638048498</v>
      </c>
      <c r="R2892" s="43"/>
      <c r="S2892" s="43">
        <v>1.0570807638048498</v>
      </c>
      <c r="T2892" s="43">
        <v>0</v>
      </c>
      <c r="U2892" s="43">
        <v>0.87341592592405681</v>
      </c>
      <c r="V2892" s="43"/>
      <c r="W2892" s="43">
        <v>0.18366483788079299</v>
      </c>
      <c r="X2892" s="43"/>
      <c r="Y2892" s="43"/>
      <c r="Z2892" s="43"/>
      <c r="AA2892" s="43"/>
      <c r="AB2892" s="43"/>
      <c r="AE2892" s="43">
        <v>0</v>
      </c>
      <c r="AL2892" s="43"/>
      <c r="AN2892" t="s">
        <v>131</v>
      </c>
    </row>
    <row r="2893" spans="1:40" x14ac:dyDescent="0.75">
      <c r="A2893" t="s">
        <v>5983</v>
      </c>
      <c r="B2893" t="s">
        <v>123</v>
      </c>
      <c r="C2893" t="s">
        <v>5984</v>
      </c>
      <c r="D2893" t="s">
        <v>659</v>
      </c>
      <c r="E2893" t="s">
        <v>126</v>
      </c>
      <c r="F2893">
        <v>402</v>
      </c>
      <c r="G2893">
        <v>52</v>
      </c>
      <c r="H2893" t="s">
        <v>660</v>
      </c>
      <c r="I2893" t="s">
        <v>128</v>
      </c>
      <c r="J2893" t="s">
        <v>199</v>
      </c>
      <c r="K2893">
        <v>2030</v>
      </c>
      <c r="L2893" t="s">
        <v>72</v>
      </c>
      <c r="O2893" s="43">
        <v>0</v>
      </c>
      <c r="R2893" s="43"/>
      <c r="S2893" s="43">
        <v>0</v>
      </c>
      <c r="T2893" s="43">
        <v>0</v>
      </c>
      <c r="U2893" s="43"/>
      <c r="V2893" s="43"/>
      <c r="W2893" s="43"/>
      <c r="X2893" s="43"/>
      <c r="Y2893" s="43"/>
      <c r="Z2893" s="43"/>
      <c r="AA2893" s="43"/>
      <c r="AB2893" s="43"/>
      <c r="AE2893" s="43">
        <v>0</v>
      </c>
      <c r="AL2893" s="43"/>
      <c r="AN2893" t="s">
        <v>131</v>
      </c>
    </row>
    <row r="2894" spans="1:40" x14ac:dyDescent="0.75">
      <c r="A2894" t="s">
        <v>5985</v>
      </c>
      <c r="B2894" t="s">
        <v>123</v>
      </c>
      <c r="C2894" t="s">
        <v>5986</v>
      </c>
      <c r="D2894" t="s">
        <v>659</v>
      </c>
      <c r="E2894" t="s">
        <v>126</v>
      </c>
      <c r="F2894">
        <v>402</v>
      </c>
      <c r="G2894">
        <v>53</v>
      </c>
      <c r="H2894" t="s">
        <v>660</v>
      </c>
      <c r="I2894" t="s">
        <v>128</v>
      </c>
      <c r="J2894" t="s">
        <v>199</v>
      </c>
      <c r="K2894">
        <v>2030</v>
      </c>
      <c r="L2894" t="s">
        <v>150</v>
      </c>
      <c r="O2894" s="43">
        <v>2.2990730677553706</v>
      </c>
      <c r="R2894" s="43"/>
      <c r="S2894" s="43">
        <v>2.2990730677553706</v>
      </c>
      <c r="T2894" s="43">
        <v>0</v>
      </c>
      <c r="U2894" s="43">
        <v>0.74396287288306573</v>
      </c>
      <c r="V2894" s="43"/>
      <c r="W2894" s="43">
        <v>1.555110194872305</v>
      </c>
      <c r="X2894" s="43"/>
      <c r="Y2894" s="43"/>
      <c r="Z2894" s="43"/>
      <c r="AA2894" s="43"/>
      <c r="AB2894" s="43"/>
      <c r="AE2894" s="43">
        <v>0</v>
      </c>
      <c r="AL2894" s="43"/>
      <c r="AN2894" t="s">
        <v>131</v>
      </c>
    </row>
    <row r="2895" spans="1:40" x14ac:dyDescent="0.75">
      <c r="A2895" t="s">
        <v>5987</v>
      </c>
      <c r="B2895" t="s">
        <v>123</v>
      </c>
      <c r="C2895" t="s">
        <v>5988</v>
      </c>
      <c r="D2895" t="s">
        <v>659</v>
      </c>
      <c r="E2895" t="s">
        <v>126</v>
      </c>
      <c r="F2895">
        <v>402</v>
      </c>
      <c r="G2895">
        <v>55</v>
      </c>
      <c r="H2895" t="s">
        <v>660</v>
      </c>
      <c r="I2895" t="s">
        <v>128</v>
      </c>
      <c r="J2895" t="s">
        <v>199</v>
      </c>
      <c r="K2895">
        <v>2030</v>
      </c>
      <c r="L2895" t="s">
        <v>153</v>
      </c>
      <c r="O2895" s="43">
        <v>0</v>
      </c>
      <c r="R2895" s="43"/>
      <c r="S2895" s="43">
        <v>0</v>
      </c>
      <c r="T2895" s="43">
        <v>0</v>
      </c>
      <c r="U2895" s="43"/>
      <c r="V2895" s="43"/>
      <c r="W2895" s="43"/>
      <c r="X2895" s="43"/>
      <c r="Y2895" s="43"/>
      <c r="Z2895" s="43"/>
      <c r="AA2895" s="43"/>
      <c r="AB2895" s="43"/>
      <c r="AE2895" s="43">
        <v>0</v>
      </c>
      <c r="AL2895" s="43"/>
      <c r="AN2895" t="s">
        <v>131</v>
      </c>
    </row>
    <row r="2896" spans="1:40" x14ac:dyDescent="0.75">
      <c r="A2896" t="s">
        <v>5989</v>
      </c>
      <c r="B2896" t="s">
        <v>123</v>
      </c>
      <c r="C2896" t="s">
        <v>5990</v>
      </c>
      <c r="D2896" t="s">
        <v>659</v>
      </c>
      <c r="E2896" t="s">
        <v>126</v>
      </c>
      <c r="F2896">
        <v>402</v>
      </c>
      <c r="G2896">
        <v>58</v>
      </c>
      <c r="H2896" t="s">
        <v>660</v>
      </c>
      <c r="I2896" t="s">
        <v>128</v>
      </c>
      <c r="J2896" t="s">
        <v>199</v>
      </c>
      <c r="K2896">
        <v>2030</v>
      </c>
      <c r="L2896" t="s">
        <v>156</v>
      </c>
      <c r="O2896" s="43">
        <v>0.2465637779579829</v>
      </c>
      <c r="R2896" s="43"/>
      <c r="S2896" s="43">
        <v>0.2465637779579829</v>
      </c>
      <c r="T2896" s="43">
        <v>0</v>
      </c>
      <c r="U2896" s="43">
        <v>0.15040598273739361</v>
      </c>
      <c r="V2896" s="43"/>
      <c r="W2896" s="43">
        <v>9.6157795220589273E-2</v>
      </c>
      <c r="X2896" s="43"/>
      <c r="Y2896" s="43"/>
      <c r="Z2896" s="43"/>
      <c r="AA2896" s="43"/>
      <c r="AB2896" s="43"/>
      <c r="AE2896" s="43">
        <v>0</v>
      </c>
      <c r="AL2896" s="43"/>
      <c r="AN2896" t="s">
        <v>131</v>
      </c>
    </row>
    <row r="2897" spans="1:40" x14ac:dyDescent="0.75">
      <c r="A2897" t="s">
        <v>5991</v>
      </c>
      <c r="B2897" t="s">
        <v>123</v>
      </c>
      <c r="C2897" t="s">
        <v>5992</v>
      </c>
      <c r="D2897" t="s">
        <v>659</v>
      </c>
      <c r="E2897" t="s">
        <v>126</v>
      </c>
      <c r="F2897">
        <v>402</v>
      </c>
      <c r="G2897">
        <v>6</v>
      </c>
      <c r="H2897" t="s">
        <v>660</v>
      </c>
      <c r="I2897" t="s">
        <v>128</v>
      </c>
      <c r="J2897" t="s">
        <v>199</v>
      </c>
      <c r="K2897">
        <v>2030</v>
      </c>
      <c r="L2897" t="s">
        <v>20</v>
      </c>
      <c r="O2897" s="43">
        <v>2.5329597773793919</v>
      </c>
      <c r="R2897" s="43"/>
      <c r="S2897" s="43">
        <v>0.63105977737939156</v>
      </c>
      <c r="T2897" s="43">
        <v>1.9019000000000001</v>
      </c>
      <c r="U2897" s="43">
        <v>0.59081338749390733</v>
      </c>
      <c r="V2897" s="43"/>
      <c r="W2897" s="43">
        <v>4.0246389885484207E-2</v>
      </c>
      <c r="X2897" s="43"/>
      <c r="Y2897" s="43"/>
      <c r="Z2897" s="43"/>
      <c r="AA2897" s="43"/>
      <c r="AB2897" s="43"/>
      <c r="AE2897" s="43">
        <v>1.9019000000000001</v>
      </c>
      <c r="AL2897" s="43"/>
      <c r="AN2897" t="s">
        <v>131</v>
      </c>
    </row>
    <row r="2898" spans="1:40" x14ac:dyDescent="0.75">
      <c r="A2898" t="s">
        <v>5993</v>
      </c>
      <c r="B2898" t="s">
        <v>123</v>
      </c>
      <c r="C2898" t="s">
        <v>5994</v>
      </c>
      <c r="D2898" t="s">
        <v>659</v>
      </c>
      <c r="E2898" t="s">
        <v>126</v>
      </c>
      <c r="F2898">
        <v>402</v>
      </c>
      <c r="G2898">
        <v>7</v>
      </c>
      <c r="H2898" t="s">
        <v>660</v>
      </c>
      <c r="I2898" t="s">
        <v>128</v>
      </c>
      <c r="J2898" t="s">
        <v>199</v>
      </c>
      <c r="K2898">
        <v>2030</v>
      </c>
      <c r="L2898" t="s">
        <v>161</v>
      </c>
      <c r="O2898" s="43">
        <v>24.922127498739385</v>
      </c>
      <c r="R2898" s="43"/>
      <c r="S2898" s="43">
        <v>24.922127498739385</v>
      </c>
      <c r="T2898" s="43">
        <v>0</v>
      </c>
      <c r="U2898" s="43">
        <v>19.154134148683401</v>
      </c>
      <c r="V2898" s="43"/>
      <c r="W2898" s="43">
        <v>5.7679933500559857</v>
      </c>
      <c r="X2898" s="43"/>
      <c r="Y2898" s="43"/>
      <c r="Z2898" s="43"/>
      <c r="AA2898" s="43"/>
      <c r="AB2898" s="43"/>
      <c r="AE2898" s="43">
        <v>0</v>
      </c>
      <c r="AL2898" s="43"/>
      <c r="AN2898" t="s">
        <v>131</v>
      </c>
    </row>
    <row r="2899" spans="1:40" x14ac:dyDescent="0.75">
      <c r="A2899" t="s">
        <v>5995</v>
      </c>
      <c r="B2899" t="s">
        <v>123</v>
      </c>
      <c r="C2899" t="s">
        <v>5996</v>
      </c>
      <c r="D2899" t="s">
        <v>659</v>
      </c>
      <c r="E2899" t="s">
        <v>126</v>
      </c>
      <c r="F2899">
        <v>402</v>
      </c>
      <c r="G2899">
        <v>8</v>
      </c>
      <c r="H2899" t="s">
        <v>660</v>
      </c>
      <c r="I2899" t="s">
        <v>128</v>
      </c>
      <c r="J2899" t="s">
        <v>199</v>
      </c>
      <c r="K2899">
        <v>2030</v>
      </c>
      <c r="L2899" t="s">
        <v>164</v>
      </c>
      <c r="O2899" s="43">
        <v>0</v>
      </c>
      <c r="R2899" s="43"/>
      <c r="S2899" s="43">
        <v>0</v>
      </c>
      <c r="T2899" s="43">
        <v>0</v>
      </c>
      <c r="U2899" s="43"/>
      <c r="V2899" s="43"/>
      <c r="W2899" s="43"/>
      <c r="X2899" s="43"/>
      <c r="Y2899" s="43"/>
      <c r="Z2899" s="43"/>
      <c r="AA2899" s="43"/>
      <c r="AB2899" s="43"/>
      <c r="AE2899" s="43">
        <v>0</v>
      </c>
      <c r="AL2899" s="43"/>
      <c r="AN2899" t="s">
        <v>131</v>
      </c>
    </row>
    <row r="2900" spans="1:40" x14ac:dyDescent="0.75">
      <c r="A2900" t="s">
        <v>5997</v>
      </c>
      <c r="B2900" t="s">
        <v>123</v>
      </c>
      <c r="C2900" t="s">
        <v>5998</v>
      </c>
      <c r="D2900" t="s">
        <v>659</v>
      </c>
      <c r="E2900" t="s">
        <v>126</v>
      </c>
      <c r="F2900">
        <v>402</v>
      </c>
      <c r="G2900">
        <v>9</v>
      </c>
      <c r="H2900" t="s">
        <v>660</v>
      </c>
      <c r="I2900" t="s">
        <v>128</v>
      </c>
      <c r="J2900" t="s">
        <v>199</v>
      </c>
      <c r="K2900">
        <v>2030</v>
      </c>
      <c r="L2900" t="s">
        <v>167</v>
      </c>
      <c r="O2900" s="43">
        <v>0</v>
      </c>
      <c r="R2900" s="43"/>
      <c r="S2900" s="43">
        <v>0</v>
      </c>
      <c r="T2900" s="43">
        <v>0</v>
      </c>
      <c r="U2900" s="43"/>
      <c r="V2900" s="43"/>
      <c r="W2900" s="43"/>
      <c r="X2900" s="43"/>
      <c r="Y2900" s="43"/>
      <c r="Z2900" s="43"/>
      <c r="AA2900" s="43"/>
      <c r="AB2900" s="43"/>
      <c r="AE2900" s="43">
        <v>0</v>
      </c>
      <c r="AL2900" s="43"/>
      <c r="AN2900" t="s">
        <v>131</v>
      </c>
    </row>
    <row r="2901" spans="1:40" x14ac:dyDescent="0.75">
      <c r="A2901" t="s">
        <v>5999</v>
      </c>
      <c r="B2901" t="s">
        <v>123</v>
      </c>
      <c r="C2901" t="s">
        <v>6000</v>
      </c>
      <c r="D2901" t="s">
        <v>745</v>
      </c>
      <c r="E2901" t="s">
        <v>126</v>
      </c>
      <c r="F2901">
        <v>400</v>
      </c>
      <c r="G2901">
        <v>0</v>
      </c>
      <c r="H2901" t="s">
        <v>746</v>
      </c>
      <c r="I2901" t="s">
        <v>128</v>
      </c>
      <c r="J2901" t="s">
        <v>129</v>
      </c>
      <c r="K2901">
        <v>2030</v>
      </c>
      <c r="L2901" t="s">
        <v>130</v>
      </c>
      <c r="O2901" s="43">
        <v>27.748579980428282</v>
      </c>
      <c r="R2901" s="43"/>
      <c r="S2901" s="43">
        <v>27.493479980428283</v>
      </c>
      <c r="T2901" s="43">
        <v>0.25509999999999999</v>
      </c>
      <c r="U2901" s="43">
        <v>23.41094568855199</v>
      </c>
      <c r="V2901" s="43"/>
      <c r="W2901" s="43">
        <v>4.0825342918762946</v>
      </c>
      <c r="X2901" s="43"/>
      <c r="Y2901" s="43"/>
      <c r="Z2901" s="43"/>
      <c r="AA2901" s="43"/>
      <c r="AB2901" s="43"/>
      <c r="AE2901" s="43">
        <v>0.25509999999999999</v>
      </c>
      <c r="AL2901" s="43"/>
      <c r="AN2901" t="s">
        <v>131</v>
      </c>
    </row>
    <row r="2902" spans="1:40" x14ac:dyDescent="0.75">
      <c r="A2902" t="s">
        <v>6001</v>
      </c>
      <c r="B2902" t="s">
        <v>123</v>
      </c>
      <c r="C2902" t="s">
        <v>6002</v>
      </c>
      <c r="D2902" t="s">
        <v>745</v>
      </c>
      <c r="E2902" t="s">
        <v>126</v>
      </c>
      <c r="F2902">
        <v>400</v>
      </c>
      <c r="G2902">
        <v>1</v>
      </c>
      <c r="H2902" t="s">
        <v>746</v>
      </c>
      <c r="I2902" t="s">
        <v>128</v>
      </c>
      <c r="J2902" t="s">
        <v>129</v>
      </c>
      <c r="K2902">
        <v>2030</v>
      </c>
      <c r="L2902" t="s">
        <v>134</v>
      </c>
      <c r="O2902" s="43">
        <v>2.1353854681732242E-3</v>
      </c>
      <c r="R2902" s="43"/>
      <c r="S2902" s="43">
        <v>2.1353854681732242E-3</v>
      </c>
      <c r="T2902" s="43">
        <v>0</v>
      </c>
      <c r="U2902" s="43">
        <v>1.9322735410509169E-3</v>
      </c>
      <c r="V2902" s="43"/>
      <c r="W2902" s="43">
        <v>2.0311192712230719E-4</v>
      </c>
      <c r="X2902" s="43"/>
      <c r="Y2902" s="43"/>
      <c r="Z2902" s="43"/>
      <c r="AA2902" s="43"/>
      <c r="AB2902" s="43"/>
      <c r="AE2902" s="43">
        <v>0</v>
      </c>
      <c r="AL2902" s="43"/>
      <c r="AN2902" t="s">
        <v>131</v>
      </c>
    </row>
    <row r="2903" spans="1:40" x14ac:dyDescent="0.75">
      <c r="A2903" t="s">
        <v>6003</v>
      </c>
      <c r="B2903" t="s">
        <v>123</v>
      </c>
      <c r="C2903" t="s">
        <v>6004</v>
      </c>
      <c r="D2903" t="s">
        <v>745</v>
      </c>
      <c r="E2903" t="s">
        <v>126</v>
      </c>
      <c r="F2903">
        <v>400</v>
      </c>
      <c r="G2903">
        <v>2</v>
      </c>
      <c r="H2903" t="s">
        <v>746</v>
      </c>
      <c r="I2903" t="s">
        <v>128</v>
      </c>
      <c r="J2903" t="s">
        <v>129</v>
      </c>
      <c r="K2903">
        <v>2030</v>
      </c>
      <c r="L2903" t="s">
        <v>137</v>
      </c>
      <c r="O2903" s="43">
        <v>0.85567911236930039</v>
      </c>
      <c r="R2903" s="43"/>
      <c r="S2903" s="43">
        <v>0.85567911236930039</v>
      </c>
      <c r="T2903" s="43">
        <v>0</v>
      </c>
      <c r="U2903" s="43">
        <v>0.71156837127247985</v>
      </c>
      <c r="V2903" s="43"/>
      <c r="W2903" s="43">
        <v>0.14411074109682051</v>
      </c>
      <c r="X2903" s="43"/>
      <c r="Y2903" s="43"/>
      <c r="Z2903" s="43"/>
      <c r="AA2903" s="43"/>
      <c r="AB2903" s="43"/>
      <c r="AE2903" s="43">
        <v>0</v>
      </c>
      <c r="AL2903" s="43"/>
      <c r="AN2903" t="s">
        <v>131</v>
      </c>
    </row>
    <row r="2904" spans="1:40" x14ac:dyDescent="0.75">
      <c r="A2904" t="s">
        <v>6005</v>
      </c>
      <c r="B2904" t="s">
        <v>123</v>
      </c>
      <c r="C2904" t="s">
        <v>6006</v>
      </c>
      <c r="D2904" t="s">
        <v>745</v>
      </c>
      <c r="E2904" t="s">
        <v>126</v>
      </c>
      <c r="F2904">
        <v>400</v>
      </c>
      <c r="G2904">
        <v>3</v>
      </c>
      <c r="H2904" t="s">
        <v>746</v>
      </c>
      <c r="I2904" t="s">
        <v>128</v>
      </c>
      <c r="J2904" t="s">
        <v>129</v>
      </c>
      <c r="K2904">
        <v>2030</v>
      </c>
      <c r="L2904" t="s">
        <v>21</v>
      </c>
      <c r="O2904" s="43">
        <v>2.2862240027679248</v>
      </c>
      <c r="R2904" s="43"/>
      <c r="S2904" s="43">
        <v>2.2862240027679248</v>
      </c>
      <c r="T2904" s="43">
        <v>0</v>
      </c>
      <c r="U2904" s="43">
        <v>1.830646952542974</v>
      </c>
      <c r="V2904" s="43"/>
      <c r="W2904" s="43">
        <v>0.45557705022495087</v>
      </c>
      <c r="X2904" s="43"/>
      <c r="Y2904" s="43"/>
      <c r="Z2904" s="43"/>
      <c r="AA2904" s="43"/>
      <c r="AB2904" s="43"/>
      <c r="AE2904" s="43">
        <v>0</v>
      </c>
      <c r="AL2904" s="43"/>
      <c r="AN2904" t="s">
        <v>131</v>
      </c>
    </row>
    <row r="2905" spans="1:40" x14ac:dyDescent="0.75">
      <c r="A2905" t="s">
        <v>6007</v>
      </c>
      <c r="B2905" t="s">
        <v>123</v>
      </c>
      <c r="C2905" t="s">
        <v>6008</v>
      </c>
      <c r="D2905" t="s">
        <v>745</v>
      </c>
      <c r="E2905" t="s">
        <v>126</v>
      </c>
      <c r="F2905">
        <v>400</v>
      </c>
      <c r="G2905">
        <v>4</v>
      </c>
      <c r="H2905" t="s">
        <v>746</v>
      </c>
      <c r="I2905" t="s">
        <v>128</v>
      </c>
      <c r="J2905" t="s">
        <v>129</v>
      </c>
      <c r="K2905">
        <v>2030</v>
      </c>
      <c r="L2905" t="s">
        <v>142</v>
      </c>
      <c r="O2905" s="43">
        <v>0</v>
      </c>
      <c r="R2905" s="43"/>
      <c r="S2905" s="43">
        <v>0</v>
      </c>
      <c r="T2905" s="43">
        <v>0</v>
      </c>
      <c r="U2905" s="43">
        <v>0</v>
      </c>
      <c r="V2905" s="43"/>
      <c r="W2905" s="43">
        <v>0</v>
      </c>
      <c r="X2905" s="43"/>
      <c r="Y2905" s="43"/>
      <c r="Z2905" s="43"/>
      <c r="AA2905" s="43"/>
      <c r="AB2905" s="43"/>
      <c r="AE2905" s="43">
        <v>0</v>
      </c>
      <c r="AL2905" s="43"/>
      <c r="AN2905" t="s">
        <v>131</v>
      </c>
    </row>
    <row r="2906" spans="1:40" x14ac:dyDescent="0.75">
      <c r="A2906" t="s">
        <v>6009</v>
      </c>
      <c r="B2906" t="s">
        <v>123</v>
      </c>
      <c r="C2906" t="s">
        <v>6010</v>
      </c>
      <c r="D2906" t="s">
        <v>745</v>
      </c>
      <c r="E2906" t="s">
        <v>126</v>
      </c>
      <c r="F2906">
        <v>400</v>
      </c>
      <c r="G2906">
        <v>51</v>
      </c>
      <c r="H2906" t="s">
        <v>746</v>
      </c>
      <c r="I2906" t="s">
        <v>128</v>
      </c>
      <c r="J2906" t="s">
        <v>129</v>
      </c>
      <c r="K2906">
        <v>2030</v>
      </c>
      <c r="L2906" t="s">
        <v>145</v>
      </c>
      <c r="O2906" s="43">
        <v>7.3827885720530757</v>
      </c>
      <c r="R2906" s="43"/>
      <c r="S2906" s="43">
        <v>7.3827885720530757</v>
      </c>
      <c r="T2906" s="43">
        <v>0</v>
      </c>
      <c r="U2906" s="43">
        <v>6.8515292103666328</v>
      </c>
      <c r="V2906" s="43"/>
      <c r="W2906" s="43">
        <v>0.53125936168644305</v>
      </c>
      <c r="X2906" s="43"/>
      <c r="Y2906" s="43"/>
      <c r="Z2906" s="43"/>
      <c r="AA2906" s="43"/>
      <c r="AB2906" s="43"/>
      <c r="AE2906" s="43">
        <v>0</v>
      </c>
      <c r="AL2906" s="43"/>
      <c r="AN2906" t="s">
        <v>131</v>
      </c>
    </row>
    <row r="2907" spans="1:40" x14ac:dyDescent="0.75">
      <c r="A2907" t="s">
        <v>6011</v>
      </c>
      <c r="B2907" t="s">
        <v>123</v>
      </c>
      <c r="C2907" t="s">
        <v>6012</v>
      </c>
      <c r="D2907" t="s">
        <v>745</v>
      </c>
      <c r="E2907" t="s">
        <v>126</v>
      </c>
      <c r="F2907">
        <v>400</v>
      </c>
      <c r="G2907">
        <v>52</v>
      </c>
      <c r="H2907" t="s">
        <v>746</v>
      </c>
      <c r="I2907" t="s">
        <v>128</v>
      </c>
      <c r="J2907" t="s">
        <v>129</v>
      </c>
      <c r="K2907">
        <v>2030</v>
      </c>
      <c r="L2907" t="s">
        <v>72</v>
      </c>
      <c r="O2907" s="43">
        <v>0</v>
      </c>
      <c r="R2907" s="43"/>
      <c r="S2907" s="43">
        <v>0</v>
      </c>
      <c r="T2907" s="43">
        <v>0</v>
      </c>
      <c r="U2907" s="43">
        <v>0</v>
      </c>
      <c r="V2907" s="43"/>
      <c r="W2907" s="43">
        <v>0</v>
      </c>
      <c r="X2907" s="43"/>
      <c r="Y2907" s="43"/>
      <c r="Z2907" s="43"/>
      <c r="AA2907" s="43"/>
      <c r="AB2907" s="43"/>
      <c r="AE2907" s="43">
        <v>0</v>
      </c>
      <c r="AL2907" s="43"/>
      <c r="AN2907" t="s">
        <v>131</v>
      </c>
    </row>
    <row r="2908" spans="1:40" x14ac:dyDescent="0.75">
      <c r="A2908" t="s">
        <v>6013</v>
      </c>
      <c r="B2908" t="s">
        <v>123</v>
      </c>
      <c r="C2908" t="s">
        <v>6014</v>
      </c>
      <c r="D2908" t="s">
        <v>745</v>
      </c>
      <c r="E2908" t="s">
        <v>126</v>
      </c>
      <c r="F2908">
        <v>400</v>
      </c>
      <c r="G2908">
        <v>53</v>
      </c>
      <c r="H2908" t="s">
        <v>746</v>
      </c>
      <c r="I2908" t="s">
        <v>128</v>
      </c>
      <c r="J2908" t="s">
        <v>129</v>
      </c>
      <c r="K2908">
        <v>2030</v>
      </c>
      <c r="L2908" t="s">
        <v>150</v>
      </c>
      <c r="O2908" s="43">
        <v>1.037070137388691</v>
      </c>
      <c r="R2908" s="43"/>
      <c r="S2908" s="43">
        <v>1.037070137388691</v>
      </c>
      <c r="T2908" s="43">
        <v>0</v>
      </c>
      <c r="U2908" s="43">
        <v>0.35952523155587252</v>
      </c>
      <c r="V2908" s="43"/>
      <c r="W2908" s="43">
        <v>0.67754490583281857</v>
      </c>
      <c r="X2908" s="43"/>
      <c r="Y2908" s="43"/>
      <c r="Z2908" s="43"/>
      <c r="AA2908" s="43"/>
      <c r="AB2908" s="43"/>
      <c r="AE2908" s="43">
        <v>0</v>
      </c>
      <c r="AL2908" s="43"/>
      <c r="AN2908" t="s">
        <v>131</v>
      </c>
    </row>
    <row r="2909" spans="1:40" x14ac:dyDescent="0.75">
      <c r="A2909" t="s">
        <v>6015</v>
      </c>
      <c r="B2909" t="s">
        <v>123</v>
      </c>
      <c r="C2909" t="s">
        <v>6016</v>
      </c>
      <c r="D2909" t="s">
        <v>745</v>
      </c>
      <c r="E2909" t="s">
        <v>126</v>
      </c>
      <c r="F2909">
        <v>400</v>
      </c>
      <c r="G2909">
        <v>55</v>
      </c>
      <c r="H2909" t="s">
        <v>746</v>
      </c>
      <c r="I2909" t="s">
        <v>128</v>
      </c>
      <c r="J2909" t="s">
        <v>129</v>
      </c>
      <c r="K2909">
        <v>2030</v>
      </c>
      <c r="L2909" t="s">
        <v>153</v>
      </c>
      <c r="O2909" s="43">
        <v>0</v>
      </c>
      <c r="R2909" s="43"/>
      <c r="S2909" s="43">
        <v>0</v>
      </c>
      <c r="T2909" s="43">
        <v>0</v>
      </c>
      <c r="U2909" s="43">
        <v>0</v>
      </c>
      <c r="V2909" s="43"/>
      <c r="W2909" s="43">
        <v>0</v>
      </c>
      <c r="X2909" s="43"/>
      <c r="Y2909" s="43"/>
      <c r="Z2909" s="43"/>
      <c r="AA2909" s="43"/>
      <c r="AB2909" s="43"/>
      <c r="AE2909" s="43">
        <v>0</v>
      </c>
      <c r="AL2909" s="43"/>
      <c r="AN2909" t="s">
        <v>131</v>
      </c>
    </row>
    <row r="2910" spans="1:40" x14ac:dyDescent="0.75">
      <c r="A2910" t="s">
        <v>6017</v>
      </c>
      <c r="B2910" t="s">
        <v>123</v>
      </c>
      <c r="C2910" t="s">
        <v>6018</v>
      </c>
      <c r="D2910" t="s">
        <v>745</v>
      </c>
      <c r="E2910" t="s">
        <v>126</v>
      </c>
      <c r="F2910">
        <v>400</v>
      </c>
      <c r="G2910">
        <v>58</v>
      </c>
      <c r="H2910" t="s">
        <v>746</v>
      </c>
      <c r="I2910" t="s">
        <v>128</v>
      </c>
      <c r="J2910" t="s">
        <v>129</v>
      </c>
      <c r="K2910">
        <v>2030</v>
      </c>
      <c r="L2910" t="s">
        <v>156</v>
      </c>
      <c r="O2910" s="43">
        <v>0.85486277783117892</v>
      </c>
      <c r="R2910" s="43"/>
      <c r="S2910" s="43">
        <v>0.85486277783117892</v>
      </c>
      <c r="T2910" s="43">
        <v>0</v>
      </c>
      <c r="U2910" s="43">
        <v>0.75514765911707038</v>
      </c>
      <c r="V2910" s="43"/>
      <c r="W2910" s="43">
        <v>9.97151187141085E-2</v>
      </c>
      <c r="X2910" s="43"/>
      <c r="Y2910" s="43"/>
      <c r="Z2910" s="43"/>
      <c r="AA2910" s="43"/>
      <c r="AB2910" s="43"/>
      <c r="AE2910" s="43">
        <v>0</v>
      </c>
      <c r="AL2910" s="43"/>
      <c r="AN2910" t="s">
        <v>131</v>
      </c>
    </row>
    <row r="2911" spans="1:40" x14ac:dyDescent="0.75">
      <c r="A2911" t="s">
        <v>6019</v>
      </c>
      <c r="B2911" t="s">
        <v>123</v>
      </c>
      <c r="C2911" t="s">
        <v>6020</v>
      </c>
      <c r="D2911" t="s">
        <v>745</v>
      </c>
      <c r="E2911" t="s">
        <v>126</v>
      </c>
      <c r="F2911">
        <v>400</v>
      </c>
      <c r="G2911">
        <v>6</v>
      </c>
      <c r="H2911" t="s">
        <v>746</v>
      </c>
      <c r="I2911" t="s">
        <v>128</v>
      </c>
      <c r="J2911" t="s">
        <v>129</v>
      </c>
      <c r="K2911">
        <v>2030</v>
      </c>
      <c r="L2911" t="s">
        <v>20</v>
      </c>
      <c r="O2911" s="43">
        <v>1.0325259003446807</v>
      </c>
      <c r="R2911" s="43"/>
      <c r="S2911" s="43">
        <v>0.77742590034468084</v>
      </c>
      <c r="T2911" s="43">
        <v>0.25509999999999999</v>
      </c>
      <c r="U2911" s="43">
        <v>0.66100594863609496</v>
      </c>
      <c r="V2911" s="43"/>
      <c r="W2911" s="43">
        <v>0.11641995170858591</v>
      </c>
      <c r="X2911" s="43"/>
      <c r="Y2911" s="43"/>
      <c r="Z2911" s="43"/>
      <c r="AA2911" s="43"/>
      <c r="AB2911" s="43"/>
      <c r="AE2911" s="43">
        <v>0.25509999999999999</v>
      </c>
      <c r="AL2911" s="43"/>
      <c r="AN2911" t="s">
        <v>131</v>
      </c>
    </row>
    <row r="2912" spans="1:40" x14ac:dyDescent="0.75">
      <c r="A2912" t="s">
        <v>6021</v>
      </c>
      <c r="B2912" t="s">
        <v>123</v>
      </c>
      <c r="C2912" t="s">
        <v>6022</v>
      </c>
      <c r="D2912" t="s">
        <v>745</v>
      </c>
      <c r="E2912" t="s">
        <v>126</v>
      </c>
      <c r="F2912">
        <v>400</v>
      </c>
      <c r="G2912">
        <v>7</v>
      </c>
      <c r="H2912" t="s">
        <v>746</v>
      </c>
      <c r="I2912" t="s">
        <v>128</v>
      </c>
      <c r="J2912" t="s">
        <v>129</v>
      </c>
      <c r="K2912">
        <v>2030</v>
      </c>
      <c r="L2912" t="s">
        <v>161</v>
      </c>
      <c r="O2912" s="43">
        <v>14.297294092205254</v>
      </c>
      <c r="R2912" s="43"/>
      <c r="S2912" s="43">
        <v>14.297294092205254</v>
      </c>
      <c r="T2912" s="43">
        <v>0</v>
      </c>
      <c r="U2912" s="43">
        <v>12.23959004151981</v>
      </c>
      <c r="V2912" s="43"/>
      <c r="W2912" s="43">
        <v>2.0577040506854449</v>
      </c>
      <c r="X2912" s="43"/>
      <c r="Y2912" s="43"/>
      <c r="Z2912" s="43"/>
      <c r="AA2912" s="43"/>
      <c r="AB2912" s="43"/>
      <c r="AE2912" s="43">
        <v>0</v>
      </c>
      <c r="AL2912" s="43"/>
      <c r="AN2912" t="s">
        <v>131</v>
      </c>
    </row>
    <row r="2913" spans="1:40" x14ac:dyDescent="0.75">
      <c r="A2913" t="s">
        <v>6023</v>
      </c>
      <c r="B2913" t="s">
        <v>123</v>
      </c>
      <c r="C2913" t="s">
        <v>6024</v>
      </c>
      <c r="D2913" t="s">
        <v>745</v>
      </c>
      <c r="E2913" t="s">
        <v>126</v>
      </c>
      <c r="F2913">
        <v>400</v>
      </c>
      <c r="G2913">
        <v>8</v>
      </c>
      <c r="H2913" t="s">
        <v>746</v>
      </c>
      <c r="I2913" t="s">
        <v>128</v>
      </c>
      <c r="J2913" t="s">
        <v>129</v>
      </c>
      <c r="K2913">
        <v>2030</v>
      </c>
      <c r="L2913" t="s">
        <v>164</v>
      </c>
      <c r="O2913" s="43">
        <v>0</v>
      </c>
      <c r="R2913" s="43"/>
      <c r="S2913" s="43">
        <v>0</v>
      </c>
      <c r="T2913" s="43">
        <v>0</v>
      </c>
      <c r="U2913" s="43">
        <v>0</v>
      </c>
      <c r="V2913" s="43"/>
      <c r="W2913" s="43">
        <v>0</v>
      </c>
      <c r="X2913" s="43"/>
      <c r="Y2913" s="43"/>
      <c r="Z2913" s="43"/>
      <c r="AA2913" s="43"/>
      <c r="AB2913" s="43"/>
      <c r="AE2913" s="43">
        <v>0</v>
      </c>
      <c r="AL2913" s="43"/>
      <c r="AN2913" t="s">
        <v>131</v>
      </c>
    </row>
    <row r="2914" spans="1:40" x14ac:dyDescent="0.75">
      <c r="A2914" t="s">
        <v>6025</v>
      </c>
      <c r="B2914" t="s">
        <v>123</v>
      </c>
      <c r="C2914" t="s">
        <v>6026</v>
      </c>
      <c r="D2914" t="s">
        <v>745</v>
      </c>
      <c r="E2914" t="s">
        <v>126</v>
      </c>
      <c r="F2914">
        <v>400</v>
      </c>
      <c r="G2914">
        <v>9</v>
      </c>
      <c r="H2914" t="s">
        <v>746</v>
      </c>
      <c r="I2914" t="s">
        <v>128</v>
      </c>
      <c r="J2914" t="s">
        <v>129</v>
      </c>
      <c r="K2914">
        <v>2030</v>
      </c>
      <c r="L2914" t="s">
        <v>167</v>
      </c>
      <c r="O2914" s="43">
        <v>0</v>
      </c>
      <c r="R2914" s="43"/>
      <c r="S2914" s="43">
        <v>0</v>
      </c>
      <c r="T2914" s="43">
        <v>0</v>
      </c>
      <c r="U2914" s="43">
        <v>0</v>
      </c>
      <c r="V2914" s="43"/>
      <c r="W2914" s="43">
        <v>0</v>
      </c>
      <c r="X2914" s="43"/>
      <c r="Y2914" s="43"/>
      <c r="Z2914" s="43"/>
      <c r="AA2914" s="43"/>
      <c r="AB2914" s="43"/>
      <c r="AE2914" s="43">
        <v>0</v>
      </c>
      <c r="AL2914" s="43"/>
      <c r="AN2914" t="s">
        <v>131</v>
      </c>
    </row>
    <row r="2915" spans="1:40" x14ac:dyDescent="0.75">
      <c r="A2915" t="s">
        <v>6027</v>
      </c>
      <c r="B2915" t="s">
        <v>123</v>
      </c>
      <c r="C2915" t="s">
        <v>6028</v>
      </c>
      <c r="D2915" t="s">
        <v>745</v>
      </c>
      <c r="E2915" t="s">
        <v>126</v>
      </c>
      <c r="F2915">
        <v>401</v>
      </c>
      <c r="G2915">
        <v>0</v>
      </c>
      <c r="H2915" t="s">
        <v>746</v>
      </c>
      <c r="I2915" t="s">
        <v>128</v>
      </c>
      <c r="J2915" t="s">
        <v>170</v>
      </c>
      <c r="K2915">
        <v>2030</v>
      </c>
      <c r="L2915" t="s">
        <v>130</v>
      </c>
      <c r="O2915" s="43">
        <v>19.005804681953681</v>
      </c>
      <c r="R2915" s="43"/>
      <c r="S2915" s="43">
        <v>18.963168681953679</v>
      </c>
      <c r="T2915" s="43">
        <v>4.2636E-2</v>
      </c>
      <c r="U2915" s="43">
        <v>16.515020121453119</v>
      </c>
      <c r="V2915" s="43"/>
      <c r="W2915" s="43">
        <v>2.44814856050056</v>
      </c>
      <c r="X2915" s="43"/>
      <c r="Y2915" s="43"/>
      <c r="Z2915" s="43"/>
      <c r="AA2915" s="43"/>
      <c r="AB2915" s="43"/>
      <c r="AE2915" s="43">
        <v>4.2636E-2</v>
      </c>
      <c r="AL2915" s="43"/>
      <c r="AN2915" t="s">
        <v>131</v>
      </c>
    </row>
    <row r="2916" spans="1:40" x14ac:dyDescent="0.75">
      <c r="A2916" t="s">
        <v>6029</v>
      </c>
      <c r="B2916" t="s">
        <v>123</v>
      </c>
      <c r="C2916" t="s">
        <v>6030</v>
      </c>
      <c r="D2916" t="s">
        <v>745</v>
      </c>
      <c r="E2916" t="s">
        <v>126</v>
      </c>
      <c r="F2916">
        <v>401</v>
      </c>
      <c r="G2916">
        <v>1</v>
      </c>
      <c r="H2916" t="s">
        <v>746</v>
      </c>
      <c r="I2916" t="s">
        <v>128</v>
      </c>
      <c r="J2916" t="s">
        <v>170</v>
      </c>
      <c r="K2916">
        <v>2030</v>
      </c>
      <c r="L2916" t="s">
        <v>134</v>
      </c>
      <c r="O2916" s="43">
        <v>1.4782056974124464E-3</v>
      </c>
      <c r="R2916" s="43"/>
      <c r="S2916" s="43">
        <v>1.4782056974124464E-3</v>
      </c>
      <c r="T2916" s="43">
        <v>0</v>
      </c>
      <c r="U2916" s="43">
        <v>1.421556229287953E-3</v>
      </c>
      <c r="V2916" s="43"/>
      <c r="W2916" s="43">
        <v>5.6649468124493263E-5</v>
      </c>
      <c r="X2916" s="43"/>
      <c r="Y2916" s="43"/>
      <c r="Z2916" s="43"/>
      <c r="AA2916" s="43"/>
      <c r="AB2916" s="43"/>
      <c r="AE2916" s="43">
        <v>0</v>
      </c>
      <c r="AL2916" s="43"/>
      <c r="AN2916" t="s">
        <v>131</v>
      </c>
    </row>
    <row r="2917" spans="1:40" x14ac:dyDescent="0.75">
      <c r="A2917" t="s">
        <v>6031</v>
      </c>
      <c r="B2917" t="s">
        <v>123</v>
      </c>
      <c r="C2917" t="s">
        <v>6032</v>
      </c>
      <c r="D2917" t="s">
        <v>745</v>
      </c>
      <c r="E2917" t="s">
        <v>126</v>
      </c>
      <c r="F2917">
        <v>401</v>
      </c>
      <c r="G2917">
        <v>2</v>
      </c>
      <c r="H2917" t="s">
        <v>746</v>
      </c>
      <c r="I2917" t="s">
        <v>128</v>
      </c>
      <c r="J2917" t="s">
        <v>170</v>
      </c>
      <c r="K2917">
        <v>2030</v>
      </c>
      <c r="L2917" t="s">
        <v>137</v>
      </c>
      <c r="O2917" s="43">
        <v>0.79567526665434396</v>
      </c>
      <c r="R2917" s="43"/>
      <c r="S2917" s="43">
        <v>0.79567526665434396</v>
      </c>
      <c r="T2917" s="43">
        <v>0</v>
      </c>
      <c r="U2917" s="43">
        <v>0.66647956828923516</v>
      </c>
      <c r="V2917" s="43"/>
      <c r="W2917" s="43">
        <v>0.1291956983651088</v>
      </c>
      <c r="X2917" s="43"/>
      <c r="Y2917" s="43"/>
      <c r="Z2917" s="43"/>
      <c r="AA2917" s="43"/>
      <c r="AB2917" s="43"/>
      <c r="AE2917" s="43">
        <v>0</v>
      </c>
      <c r="AL2917" s="43"/>
      <c r="AN2917" t="s">
        <v>131</v>
      </c>
    </row>
    <row r="2918" spans="1:40" x14ac:dyDescent="0.75">
      <c r="A2918" t="s">
        <v>6033</v>
      </c>
      <c r="B2918" t="s">
        <v>123</v>
      </c>
      <c r="C2918" t="s">
        <v>6034</v>
      </c>
      <c r="D2918" t="s">
        <v>745</v>
      </c>
      <c r="E2918" t="s">
        <v>126</v>
      </c>
      <c r="F2918">
        <v>401</v>
      </c>
      <c r="G2918">
        <v>3</v>
      </c>
      <c r="H2918" t="s">
        <v>746</v>
      </c>
      <c r="I2918" t="s">
        <v>128</v>
      </c>
      <c r="J2918" t="s">
        <v>170</v>
      </c>
      <c r="K2918">
        <v>2030</v>
      </c>
      <c r="L2918" t="s">
        <v>21</v>
      </c>
      <c r="O2918" s="43">
        <v>1.7922116027998294</v>
      </c>
      <c r="R2918" s="43"/>
      <c r="S2918" s="43">
        <v>1.7922116027998294</v>
      </c>
      <c r="T2918" s="43">
        <v>0</v>
      </c>
      <c r="U2918" s="43">
        <v>1.4581502390493051</v>
      </c>
      <c r="V2918" s="43"/>
      <c r="W2918" s="43">
        <v>0.33406136375052431</v>
      </c>
      <c r="X2918" s="43"/>
      <c r="Y2918" s="43"/>
      <c r="Z2918" s="43"/>
      <c r="AA2918" s="43"/>
      <c r="AB2918" s="43"/>
      <c r="AE2918" s="43">
        <v>0</v>
      </c>
      <c r="AL2918" s="43"/>
      <c r="AN2918" t="s">
        <v>131</v>
      </c>
    </row>
    <row r="2919" spans="1:40" x14ac:dyDescent="0.75">
      <c r="A2919" t="s">
        <v>6035</v>
      </c>
      <c r="B2919" t="s">
        <v>123</v>
      </c>
      <c r="C2919" t="s">
        <v>6036</v>
      </c>
      <c r="D2919" t="s">
        <v>745</v>
      </c>
      <c r="E2919" t="s">
        <v>126</v>
      </c>
      <c r="F2919">
        <v>401</v>
      </c>
      <c r="G2919">
        <v>4</v>
      </c>
      <c r="H2919" t="s">
        <v>746</v>
      </c>
      <c r="I2919" t="s">
        <v>128</v>
      </c>
      <c r="J2919" t="s">
        <v>170</v>
      </c>
      <c r="K2919">
        <v>2030</v>
      </c>
      <c r="L2919" t="s">
        <v>142</v>
      </c>
      <c r="O2919" s="43">
        <v>0</v>
      </c>
      <c r="R2919" s="43"/>
      <c r="S2919" s="43">
        <v>0</v>
      </c>
      <c r="T2919" s="43">
        <v>0</v>
      </c>
      <c r="U2919" s="43"/>
      <c r="V2919" s="43"/>
      <c r="W2919" s="43"/>
      <c r="X2919" s="43"/>
      <c r="Y2919" s="43"/>
      <c r="Z2919" s="43"/>
      <c r="AA2919" s="43"/>
      <c r="AB2919" s="43"/>
      <c r="AE2919" s="43">
        <v>0</v>
      </c>
      <c r="AL2919" s="43"/>
      <c r="AN2919" t="s">
        <v>131</v>
      </c>
    </row>
    <row r="2920" spans="1:40" x14ac:dyDescent="0.75">
      <c r="A2920" t="s">
        <v>6037</v>
      </c>
      <c r="B2920" t="s">
        <v>123</v>
      </c>
      <c r="C2920" t="s">
        <v>6038</v>
      </c>
      <c r="D2920" t="s">
        <v>745</v>
      </c>
      <c r="E2920" t="s">
        <v>126</v>
      </c>
      <c r="F2920">
        <v>401</v>
      </c>
      <c r="G2920">
        <v>51</v>
      </c>
      <c r="H2920" t="s">
        <v>746</v>
      </c>
      <c r="I2920" t="s">
        <v>128</v>
      </c>
      <c r="J2920" t="s">
        <v>170</v>
      </c>
      <c r="K2920">
        <v>2030</v>
      </c>
      <c r="L2920" t="s">
        <v>145</v>
      </c>
      <c r="O2920" s="43">
        <v>7.2958932776260079</v>
      </c>
      <c r="R2920" s="43"/>
      <c r="S2920" s="43">
        <v>7.2958932776260079</v>
      </c>
      <c r="T2920" s="43">
        <v>0</v>
      </c>
      <c r="U2920" s="43">
        <v>6.7841569661800056</v>
      </c>
      <c r="V2920" s="43"/>
      <c r="W2920" s="43">
        <v>0.51173631144600207</v>
      </c>
      <c r="X2920" s="43"/>
      <c r="Y2920" s="43"/>
      <c r="Z2920" s="43"/>
      <c r="AA2920" s="43"/>
      <c r="AB2920" s="43"/>
      <c r="AE2920" s="43">
        <v>0</v>
      </c>
      <c r="AL2920" s="43"/>
      <c r="AN2920" t="s">
        <v>131</v>
      </c>
    </row>
    <row r="2921" spans="1:40" x14ac:dyDescent="0.75">
      <c r="A2921" t="s">
        <v>6039</v>
      </c>
      <c r="B2921" t="s">
        <v>123</v>
      </c>
      <c r="C2921" t="s">
        <v>6040</v>
      </c>
      <c r="D2921" t="s">
        <v>745</v>
      </c>
      <c r="E2921" t="s">
        <v>126</v>
      </c>
      <c r="F2921">
        <v>401</v>
      </c>
      <c r="G2921">
        <v>52</v>
      </c>
      <c r="H2921" t="s">
        <v>746</v>
      </c>
      <c r="I2921" t="s">
        <v>128</v>
      </c>
      <c r="J2921" t="s">
        <v>170</v>
      </c>
      <c r="K2921">
        <v>2030</v>
      </c>
      <c r="L2921" t="s">
        <v>72</v>
      </c>
      <c r="O2921" s="43">
        <v>0</v>
      </c>
      <c r="R2921" s="43"/>
      <c r="S2921" s="43">
        <v>0</v>
      </c>
      <c r="T2921" s="43">
        <v>0</v>
      </c>
      <c r="U2921" s="43"/>
      <c r="V2921" s="43"/>
      <c r="W2921" s="43"/>
      <c r="X2921" s="43"/>
      <c r="Y2921" s="43"/>
      <c r="Z2921" s="43"/>
      <c r="AA2921" s="43"/>
      <c r="AB2921" s="43"/>
      <c r="AE2921" s="43">
        <v>0</v>
      </c>
      <c r="AL2921" s="43"/>
      <c r="AN2921" t="s">
        <v>131</v>
      </c>
    </row>
    <row r="2922" spans="1:40" x14ac:dyDescent="0.75">
      <c r="A2922" t="s">
        <v>6041</v>
      </c>
      <c r="B2922" t="s">
        <v>123</v>
      </c>
      <c r="C2922" t="s">
        <v>6042</v>
      </c>
      <c r="D2922" t="s">
        <v>745</v>
      </c>
      <c r="E2922" t="s">
        <v>126</v>
      </c>
      <c r="F2922">
        <v>401</v>
      </c>
      <c r="G2922">
        <v>53</v>
      </c>
      <c r="H2922" t="s">
        <v>746</v>
      </c>
      <c r="I2922" t="s">
        <v>128</v>
      </c>
      <c r="J2922" t="s">
        <v>170</v>
      </c>
      <c r="K2922">
        <v>2030</v>
      </c>
      <c r="L2922" t="s">
        <v>150</v>
      </c>
      <c r="O2922" s="43">
        <v>1.0009429794034126</v>
      </c>
      <c r="R2922" s="43"/>
      <c r="S2922" s="43">
        <v>1.0009429794034126</v>
      </c>
      <c r="T2922" s="43">
        <v>0</v>
      </c>
      <c r="U2922" s="43">
        <v>0.34888512120100379</v>
      </c>
      <c r="V2922" s="43"/>
      <c r="W2922" s="43">
        <v>0.6520578582024088</v>
      </c>
      <c r="X2922" s="43"/>
      <c r="Y2922" s="43"/>
      <c r="Z2922" s="43"/>
      <c r="AA2922" s="43"/>
      <c r="AB2922" s="43"/>
      <c r="AE2922" s="43">
        <v>0</v>
      </c>
      <c r="AL2922" s="43"/>
      <c r="AN2922" t="s">
        <v>131</v>
      </c>
    </row>
    <row r="2923" spans="1:40" x14ac:dyDescent="0.75">
      <c r="A2923" t="s">
        <v>6043</v>
      </c>
      <c r="B2923" t="s">
        <v>123</v>
      </c>
      <c r="C2923" t="s">
        <v>6044</v>
      </c>
      <c r="D2923" t="s">
        <v>745</v>
      </c>
      <c r="E2923" t="s">
        <v>126</v>
      </c>
      <c r="F2923">
        <v>401</v>
      </c>
      <c r="G2923">
        <v>55</v>
      </c>
      <c r="H2923" t="s">
        <v>746</v>
      </c>
      <c r="I2923" t="s">
        <v>128</v>
      </c>
      <c r="J2923" t="s">
        <v>170</v>
      </c>
      <c r="K2923">
        <v>2030</v>
      </c>
      <c r="L2923" t="s">
        <v>153</v>
      </c>
      <c r="O2923" s="43">
        <v>0</v>
      </c>
      <c r="R2923" s="43"/>
      <c r="S2923" s="43">
        <v>0</v>
      </c>
      <c r="T2923" s="43">
        <v>0</v>
      </c>
      <c r="U2923" s="43"/>
      <c r="V2923" s="43"/>
      <c r="W2923" s="43"/>
      <c r="X2923" s="43"/>
      <c r="Y2923" s="43"/>
      <c r="Z2923" s="43"/>
      <c r="AA2923" s="43"/>
      <c r="AB2923" s="43"/>
      <c r="AE2923" s="43">
        <v>0</v>
      </c>
      <c r="AL2923" s="43"/>
      <c r="AN2923" t="s">
        <v>131</v>
      </c>
    </row>
    <row r="2924" spans="1:40" x14ac:dyDescent="0.75">
      <c r="A2924" t="s">
        <v>6045</v>
      </c>
      <c r="B2924" t="s">
        <v>123</v>
      </c>
      <c r="C2924" t="s">
        <v>6046</v>
      </c>
      <c r="D2924" t="s">
        <v>745</v>
      </c>
      <c r="E2924" t="s">
        <v>126</v>
      </c>
      <c r="F2924">
        <v>401</v>
      </c>
      <c r="G2924">
        <v>58</v>
      </c>
      <c r="H2924" t="s">
        <v>746</v>
      </c>
      <c r="I2924" t="s">
        <v>128</v>
      </c>
      <c r="J2924" t="s">
        <v>170</v>
      </c>
      <c r="K2924">
        <v>2030</v>
      </c>
      <c r="L2924" t="s">
        <v>156</v>
      </c>
      <c r="O2924" s="43">
        <v>0.84072145372854867</v>
      </c>
      <c r="R2924" s="43"/>
      <c r="S2924" s="43">
        <v>0.84072145372854867</v>
      </c>
      <c r="T2924" s="43">
        <v>0</v>
      </c>
      <c r="U2924" s="43">
        <v>0.74484410354164132</v>
      </c>
      <c r="V2924" s="43"/>
      <c r="W2924" s="43">
        <v>9.5877350186907309E-2</v>
      </c>
      <c r="X2924" s="43"/>
      <c r="Y2924" s="43"/>
      <c r="Z2924" s="43"/>
      <c r="AA2924" s="43"/>
      <c r="AB2924" s="43"/>
      <c r="AE2924" s="43">
        <v>0</v>
      </c>
      <c r="AL2924" s="43"/>
      <c r="AN2924" t="s">
        <v>131</v>
      </c>
    </row>
    <row r="2925" spans="1:40" x14ac:dyDescent="0.75">
      <c r="A2925" t="s">
        <v>6047</v>
      </c>
      <c r="B2925" t="s">
        <v>123</v>
      </c>
      <c r="C2925" t="s">
        <v>6048</v>
      </c>
      <c r="D2925" t="s">
        <v>745</v>
      </c>
      <c r="E2925" t="s">
        <v>126</v>
      </c>
      <c r="F2925">
        <v>401</v>
      </c>
      <c r="G2925">
        <v>6</v>
      </c>
      <c r="H2925" t="s">
        <v>746</v>
      </c>
      <c r="I2925" t="s">
        <v>128</v>
      </c>
      <c r="J2925" t="s">
        <v>170</v>
      </c>
      <c r="K2925">
        <v>2030</v>
      </c>
      <c r="L2925" t="s">
        <v>20</v>
      </c>
      <c r="O2925" s="43">
        <v>0.78918246998647057</v>
      </c>
      <c r="R2925" s="43"/>
      <c r="S2925" s="43">
        <v>0.74654646998647056</v>
      </c>
      <c r="T2925" s="43">
        <v>4.2636E-2</v>
      </c>
      <c r="U2925" s="43">
        <v>0.63456277397216176</v>
      </c>
      <c r="V2925" s="43"/>
      <c r="W2925" s="43">
        <v>0.1119836960143088</v>
      </c>
      <c r="X2925" s="43"/>
      <c r="Y2925" s="43"/>
      <c r="Z2925" s="43"/>
      <c r="AA2925" s="43"/>
      <c r="AB2925" s="43"/>
      <c r="AE2925" s="43">
        <v>4.2636E-2</v>
      </c>
      <c r="AL2925" s="43"/>
      <c r="AN2925" t="s">
        <v>131</v>
      </c>
    </row>
    <row r="2926" spans="1:40" x14ac:dyDescent="0.75">
      <c r="A2926" t="s">
        <v>6049</v>
      </c>
      <c r="B2926" t="s">
        <v>123</v>
      </c>
      <c r="C2926" t="s">
        <v>6050</v>
      </c>
      <c r="D2926" t="s">
        <v>745</v>
      </c>
      <c r="E2926" t="s">
        <v>126</v>
      </c>
      <c r="F2926">
        <v>401</v>
      </c>
      <c r="G2926">
        <v>7</v>
      </c>
      <c r="H2926" t="s">
        <v>746</v>
      </c>
      <c r="I2926" t="s">
        <v>128</v>
      </c>
      <c r="J2926" t="s">
        <v>170</v>
      </c>
      <c r="K2926">
        <v>2030</v>
      </c>
      <c r="L2926" t="s">
        <v>161</v>
      </c>
      <c r="O2926" s="43">
        <v>6.4896994260576504</v>
      </c>
      <c r="R2926" s="43"/>
      <c r="S2926" s="43">
        <v>6.4896994260576504</v>
      </c>
      <c r="T2926" s="43">
        <v>0</v>
      </c>
      <c r="U2926" s="43">
        <v>5.8765197929904751</v>
      </c>
      <c r="V2926" s="43"/>
      <c r="W2926" s="43">
        <v>0.61317963306717549</v>
      </c>
      <c r="X2926" s="43"/>
      <c r="Y2926" s="43"/>
      <c r="Z2926" s="43"/>
      <c r="AA2926" s="43"/>
      <c r="AB2926" s="43"/>
      <c r="AE2926" s="43">
        <v>0</v>
      </c>
      <c r="AL2926" s="43"/>
      <c r="AN2926" t="s">
        <v>131</v>
      </c>
    </row>
    <row r="2927" spans="1:40" x14ac:dyDescent="0.75">
      <c r="A2927" t="s">
        <v>6051</v>
      </c>
      <c r="B2927" t="s">
        <v>123</v>
      </c>
      <c r="C2927" t="s">
        <v>6052</v>
      </c>
      <c r="D2927" t="s">
        <v>745</v>
      </c>
      <c r="E2927" t="s">
        <v>126</v>
      </c>
      <c r="F2927">
        <v>401</v>
      </c>
      <c r="G2927">
        <v>8</v>
      </c>
      <c r="H2927" t="s">
        <v>746</v>
      </c>
      <c r="I2927" t="s">
        <v>128</v>
      </c>
      <c r="J2927" t="s">
        <v>170</v>
      </c>
      <c r="K2927">
        <v>2030</v>
      </c>
      <c r="L2927" t="s">
        <v>164</v>
      </c>
      <c r="O2927" s="43">
        <v>0</v>
      </c>
      <c r="R2927" s="43"/>
      <c r="S2927" s="43">
        <v>0</v>
      </c>
      <c r="T2927" s="43">
        <v>0</v>
      </c>
      <c r="U2927" s="43"/>
      <c r="V2927" s="43"/>
      <c r="W2927" s="43"/>
      <c r="X2927" s="43"/>
      <c r="Y2927" s="43"/>
      <c r="Z2927" s="43"/>
      <c r="AA2927" s="43"/>
      <c r="AB2927" s="43"/>
      <c r="AE2927" s="43">
        <v>0</v>
      </c>
      <c r="AL2927" s="43"/>
      <c r="AN2927" t="s">
        <v>131</v>
      </c>
    </row>
    <row r="2928" spans="1:40" x14ac:dyDescent="0.75">
      <c r="A2928" t="s">
        <v>6053</v>
      </c>
      <c r="B2928" t="s">
        <v>123</v>
      </c>
      <c r="C2928" t="s">
        <v>6054</v>
      </c>
      <c r="D2928" t="s">
        <v>745</v>
      </c>
      <c r="E2928" t="s">
        <v>126</v>
      </c>
      <c r="F2928">
        <v>401</v>
      </c>
      <c r="G2928">
        <v>9</v>
      </c>
      <c r="H2928" t="s">
        <v>746</v>
      </c>
      <c r="I2928" t="s">
        <v>128</v>
      </c>
      <c r="J2928" t="s">
        <v>170</v>
      </c>
      <c r="K2928">
        <v>2030</v>
      </c>
      <c r="L2928" t="s">
        <v>167</v>
      </c>
      <c r="O2928" s="43">
        <v>0</v>
      </c>
      <c r="R2928" s="43"/>
      <c r="S2928" s="43">
        <v>0</v>
      </c>
      <c r="T2928" s="43">
        <v>0</v>
      </c>
      <c r="U2928" s="43"/>
      <c r="V2928" s="43"/>
      <c r="W2928" s="43"/>
      <c r="X2928" s="43"/>
      <c r="Y2928" s="43"/>
      <c r="Z2928" s="43"/>
      <c r="AA2928" s="43"/>
      <c r="AB2928" s="43"/>
      <c r="AE2928" s="43">
        <v>0</v>
      </c>
      <c r="AL2928" s="43"/>
      <c r="AN2928" t="s">
        <v>131</v>
      </c>
    </row>
    <row r="2929" spans="1:40" x14ac:dyDescent="0.75">
      <c r="A2929" t="s">
        <v>6055</v>
      </c>
      <c r="B2929" t="s">
        <v>123</v>
      </c>
      <c r="C2929" t="s">
        <v>6056</v>
      </c>
      <c r="D2929" t="s">
        <v>745</v>
      </c>
      <c r="E2929" t="s">
        <v>126</v>
      </c>
      <c r="F2929">
        <v>402</v>
      </c>
      <c r="G2929">
        <v>0</v>
      </c>
      <c r="H2929" t="s">
        <v>746</v>
      </c>
      <c r="I2929" t="s">
        <v>128</v>
      </c>
      <c r="J2929" t="s">
        <v>199</v>
      </c>
      <c r="K2929">
        <v>2030</v>
      </c>
      <c r="L2929" t="s">
        <v>130</v>
      </c>
      <c r="O2929" s="43">
        <v>8.742771298474608</v>
      </c>
      <c r="R2929" s="43"/>
      <c r="S2929" s="43">
        <v>8.5303112984746079</v>
      </c>
      <c r="T2929" s="43">
        <v>0.21246000000000001</v>
      </c>
      <c r="U2929" s="43">
        <v>6.8959255670988728</v>
      </c>
      <c r="V2929" s="43"/>
      <c r="W2929" s="43">
        <v>1.6343857313757351</v>
      </c>
      <c r="X2929" s="43"/>
      <c r="Y2929" s="43"/>
      <c r="Z2929" s="43"/>
      <c r="AA2929" s="43"/>
      <c r="AB2929" s="43"/>
      <c r="AE2929" s="43">
        <v>0.21246000000000001</v>
      </c>
      <c r="AL2929" s="43"/>
      <c r="AN2929" t="s">
        <v>131</v>
      </c>
    </row>
    <row r="2930" spans="1:40" x14ac:dyDescent="0.75">
      <c r="A2930" t="s">
        <v>6057</v>
      </c>
      <c r="B2930" t="s">
        <v>123</v>
      </c>
      <c r="C2930" t="s">
        <v>6058</v>
      </c>
      <c r="D2930" t="s">
        <v>745</v>
      </c>
      <c r="E2930" t="s">
        <v>126</v>
      </c>
      <c r="F2930">
        <v>402</v>
      </c>
      <c r="G2930">
        <v>1</v>
      </c>
      <c r="H2930" t="s">
        <v>746</v>
      </c>
      <c r="I2930" t="s">
        <v>128</v>
      </c>
      <c r="J2930" t="s">
        <v>199</v>
      </c>
      <c r="K2930">
        <v>2030</v>
      </c>
      <c r="L2930" t="s">
        <v>134</v>
      </c>
      <c r="O2930" s="43">
        <v>6.5717977076077793E-4</v>
      </c>
      <c r="R2930" s="43"/>
      <c r="S2930" s="43">
        <v>6.5717977076077793E-4</v>
      </c>
      <c r="T2930" s="43">
        <v>0</v>
      </c>
      <c r="U2930" s="43">
        <v>5.1071731176296391E-4</v>
      </c>
      <c r="V2930" s="43"/>
      <c r="W2930" s="43">
        <v>1.4646245899781399E-4</v>
      </c>
      <c r="X2930" s="43"/>
      <c r="Y2930" s="43"/>
      <c r="Z2930" s="43"/>
      <c r="AA2930" s="43"/>
      <c r="AB2930" s="43"/>
      <c r="AE2930" s="43">
        <v>0</v>
      </c>
      <c r="AL2930" s="43"/>
      <c r="AN2930" t="s">
        <v>131</v>
      </c>
    </row>
    <row r="2931" spans="1:40" x14ac:dyDescent="0.75">
      <c r="A2931" t="s">
        <v>6059</v>
      </c>
      <c r="B2931" t="s">
        <v>123</v>
      </c>
      <c r="C2931" t="s">
        <v>6060</v>
      </c>
      <c r="D2931" t="s">
        <v>745</v>
      </c>
      <c r="E2931" t="s">
        <v>126</v>
      </c>
      <c r="F2931">
        <v>402</v>
      </c>
      <c r="G2931">
        <v>2</v>
      </c>
      <c r="H2931" t="s">
        <v>746</v>
      </c>
      <c r="I2931" t="s">
        <v>128</v>
      </c>
      <c r="J2931" t="s">
        <v>199</v>
      </c>
      <c r="K2931">
        <v>2030</v>
      </c>
      <c r="L2931" t="s">
        <v>137</v>
      </c>
      <c r="O2931" s="43">
        <v>6.0003845714956414E-2</v>
      </c>
      <c r="R2931" s="43"/>
      <c r="S2931" s="43">
        <v>6.0003845714956414E-2</v>
      </c>
      <c r="T2931" s="43">
        <v>0</v>
      </c>
      <c r="U2931" s="43">
        <v>4.5088802983244712E-2</v>
      </c>
      <c r="V2931" s="43"/>
      <c r="W2931" s="43">
        <v>1.49150427317117E-2</v>
      </c>
      <c r="X2931" s="43"/>
      <c r="Y2931" s="43"/>
      <c r="Z2931" s="43"/>
      <c r="AA2931" s="43"/>
      <c r="AB2931" s="43"/>
      <c r="AE2931" s="43">
        <v>0</v>
      </c>
      <c r="AL2931" s="43"/>
      <c r="AN2931" t="s">
        <v>131</v>
      </c>
    </row>
    <row r="2932" spans="1:40" x14ac:dyDescent="0.75">
      <c r="A2932" t="s">
        <v>6061</v>
      </c>
      <c r="B2932" t="s">
        <v>123</v>
      </c>
      <c r="C2932" t="s">
        <v>6062</v>
      </c>
      <c r="D2932" t="s">
        <v>745</v>
      </c>
      <c r="E2932" t="s">
        <v>126</v>
      </c>
      <c r="F2932">
        <v>402</v>
      </c>
      <c r="G2932">
        <v>3</v>
      </c>
      <c r="H2932" t="s">
        <v>746</v>
      </c>
      <c r="I2932" t="s">
        <v>128</v>
      </c>
      <c r="J2932" t="s">
        <v>199</v>
      </c>
      <c r="K2932">
        <v>2030</v>
      </c>
      <c r="L2932" t="s">
        <v>21</v>
      </c>
      <c r="O2932" s="43">
        <v>0.49401239996809521</v>
      </c>
      <c r="R2932" s="43"/>
      <c r="S2932" s="43">
        <v>0.49401239996809521</v>
      </c>
      <c r="T2932" s="43">
        <v>0</v>
      </c>
      <c r="U2932" s="43">
        <v>0.37249671349366859</v>
      </c>
      <c r="V2932" s="43"/>
      <c r="W2932" s="43">
        <v>0.12151568647442661</v>
      </c>
      <c r="X2932" s="43"/>
      <c r="Y2932" s="43"/>
      <c r="Z2932" s="43"/>
      <c r="AA2932" s="43"/>
      <c r="AB2932" s="43"/>
      <c r="AE2932" s="43">
        <v>0</v>
      </c>
      <c r="AL2932" s="43"/>
      <c r="AN2932" t="s">
        <v>131</v>
      </c>
    </row>
    <row r="2933" spans="1:40" x14ac:dyDescent="0.75">
      <c r="A2933" t="s">
        <v>6063</v>
      </c>
      <c r="B2933" t="s">
        <v>123</v>
      </c>
      <c r="C2933" t="s">
        <v>6064</v>
      </c>
      <c r="D2933" t="s">
        <v>745</v>
      </c>
      <c r="E2933" t="s">
        <v>126</v>
      </c>
      <c r="F2933">
        <v>402</v>
      </c>
      <c r="G2933">
        <v>4</v>
      </c>
      <c r="H2933" t="s">
        <v>746</v>
      </c>
      <c r="I2933" t="s">
        <v>128</v>
      </c>
      <c r="J2933" t="s">
        <v>199</v>
      </c>
      <c r="K2933">
        <v>2030</v>
      </c>
      <c r="L2933" t="s">
        <v>142</v>
      </c>
      <c r="O2933" s="43">
        <v>0</v>
      </c>
      <c r="R2933" s="43"/>
      <c r="S2933" s="43">
        <v>0</v>
      </c>
      <c r="T2933" s="43">
        <v>0</v>
      </c>
      <c r="U2933" s="43"/>
      <c r="V2933" s="43"/>
      <c r="W2933" s="43"/>
      <c r="X2933" s="43"/>
      <c r="Y2933" s="43"/>
      <c r="Z2933" s="43"/>
      <c r="AA2933" s="43"/>
      <c r="AB2933" s="43"/>
      <c r="AE2933" s="43">
        <v>0</v>
      </c>
      <c r="AL2933" s="43"/>
      <c r="AN2933" t="s">
        <v>131</v>
      </c>
    </row>
    <row r="2934" spans="1:40" x14ac:dyDescent="0.75">
      <c r="A2934" t="s">
        <v>6065</v>
      </c>
      <c r="B2934" t="s">
        <v>123</v>
      </c>
      <c r="C2934" t="s">
        <v>6066</v>
      </c>
      <c r="D2934" t="s">
        <v>745</v>
      </c>
      <c r="E2934" t="s">
        <v>126</v>
      </c>
      <c r="F2934">
        <v>402</v>
      </c>
      <c r="G2934">
        <v>51</v>
      </c>
      <c r="H2934" t="s">
        <v>746</v>
      </c>
      <c r="I2934" t="s">
        <v>128</v>
      </c>
      <c r="J2934" t="s">
        <v>199</v>
      </c>
      <c r="K2934">
        <v>2030</v>
      </c>
      <c r="L2934" t="s">
        <v>145</v>
      </c>
      <c r="O2934" s="43">
        <v>8.6895294427068365E-2</v>
      </c>
      <c r="R2934" s="43"/>
      <c r="S2934" s="43">
        <v>8.6895294427068365E-2</v>
      </c>
      <c r="T2934" s="43">
        <v>0</v>
      </c>
      <c r="U2934" s="43">
        <v>6.7372244186627406E-2</v>
      </c>
      <c r="V2934" s="43"/>
      <c r="W2934" s="43">
        <v>1.9523050240440959E-2</v>
      </c>
      <c r="X2934" s="43"/>
      <c r="Y2934" s="43"/>
      <c r="Z2934" s="43"/>
      <c r="AA2934" s="43"/>
      <c r="AB2934" s="43"/>
      <c r="AE2934" s="43">
        <v>0</v>
      </c>
      <c r="AL2934" s="43"/>
      <c r="AN2934" t="s">
        <v>131</v>
      </c>
    </row>
    <row r="2935" spans="1:40" x14ac:dyDescent="0.75">
      <c r="A2935" t="s">
        <v>6067</v>
      </c>
      <c r="B2935" t="s">
        <v>123</v>
      </c>
      <c r="C2935" t="s">
        <v>6068</v>
      </c>
      <c r="D2935" t="s">
        <v>745</v>
      </c>
      <c r="E2935" t="s">
        <v>126</v>
      </c>
      <c r="F2935">
        <v>402</v>
      </c>
      <c r="G2935">
        <v>52</v>
      </c>
      <c r="H2935" t="s">
        <v>746</v>
      </c>
      <c r="I2935" t="s">
        <v>128</v>
      </c>
      <c r="J2935" t="s">
        <v>199</v>
      </c>
      <c r="K2935">
        <v>2030</v>
      </c>
      <c r="L2935" t="s">
        <v>72</v>
      </c>
      <c r="O2935" s="43">
        <v>0</v>
      </c>
      <c r="R2935" s="43"/>
      <c r="S2935" s="43">
        <v>0</v>
      </c>
      <c r="T2935" s="43">
        <v>0</v>
      </c>
      <c r="U2935" s="43"/>
      <c r="V2935" s="43"/>
      <c r="W2935" s="43"/>
      <c r="X2935" s="43"/>
      <c r="Y2935" s="43"/>
      <c r="Z2935" s="43"/>
      <c r="AA2935" s="43"/>
      <c r="AB2935" s="43"/>
      <c r="AE2935" s="43">
        <v>0</v>
      </c>
      <c r="AL2935" s="43"/>
      <c r="AN2935" t="s">
        <v>131</v>
      </c>
    </row>
    <row r="2936" spans="1:40" x14ac:dyDescent="0.75">
      <c r="A2936" t="s">
        <v>6069</v>
      </c>
      <c r="B2936" t="s">
        <v>123</v>
      </c>
      <c r="C2936" t="s">
        <v>6070</v>
      </c>
      <c r="D2936" t="s">
        <v>745</v>
      </c>
      <c r="E2936" t="s">
        <v>126</v>
      </c>
      <c r="F2936">
        <v>402</v>
      </c>
      <c r="G2936">
        <v>53</v>
      </c>
      <c r="H2936" t="s">
        <v>746</v>
      </c>
      <c r="I2936" t="s">
        <v>128</v>
      </c>
      <c r="J2936" t="s">
        <v>199</v>
      </c>
      <c r="K2936">
        <v>2030</v>
      </c>
      <c r="L2936" t="s">
        <v>150</v>
      </c>
      <c r="O2936" s="43">
        <v>3.6127157985278505E-2</v>
      </c>
      <c r="R2936" s="43"/>
      <c r="S2936" s="43">
        <v>3.6127157985278505E-2</v>
      </c>
      <c r="T2936" s="43">
        <v>0</v>
      </c>
      <c r="U2936" s="43">
        <v>1.0640110354868729E-2</v>
      </c>
      <c r="V2936" s="43"/>
      <c r="W2936" s="43">
        <v>2.5487047630409779E-2</v>
      </c>
      <c r="X2936" s="43"/>
      <c r="Y2936" s="43"/>
      <c r="Z2936" s="43"/>
      <c r="AA2936" s="43"/>
      <c r="AB2936" s="43"/>
      <c r="AE2936" s="43">
        <v>0</v>
      </c>
      <c r="AL2936" s="43"/>
      <c r="AN2936" t="s">
        <v>131</v>
      </c>
    </row>
    <row r="2937" spans="1:40" x14ac:dyDescent="0.75">
      <c r="A2937" t="s">
        <v>6071</v>
      </c>
      <c r="B2937" t="s">
        <v>123</v>
      </c>
      <c r="C2937" t="s">
        <v>6072</v>
      </c>
      <c r="D2937" t="s">
        <v>745</v>
      </c>
      <c r="E2937" t="s">
        <v>126</v>
      </c>
      <c r="F2937">
        <v>402</v>
      </c>
      <c r="G2937">
        <v>55</v>
      </c>
      <c r="H2937" t="s">
        <v>746</v>
      </c>
      <c r="I2937" t="s">
        <v>128</v>
      </c>
      <c r="J2937" t="s">
        <v>199</v>
      </c>
      <c r="K2937">
        <v>2030</v>
      </c>
      <c r="L2937" t="s">
        <v>153</v>
      </c>
      <c r="O2937" s="43">
        <v>0</v>
      </c>
      <c r="R2937" s="43"/>
      <c r="S2937" s="43">
        <v>0</v>
      </c>
      <c r="T2937" s="43">
        <v>0</v>
      </c>
      <c r="U2937" s="43"/>
      <c r="V2937" s="43"/>
      <c r="W2937" s="43"/>
      <c r="X2937" s="43"/>
      <c r="Y2937" s="43"/>
      <c r="Z2937" s="43"/>
      <c r="AA2937" s="43"/>
      <c r="AB2937" s="43"/>
      <c r="AE2937" s="43">
        <v>0</v>
      </c>
      <c r="AL2937" s="43"/>
      <c r="AN2937" t="s">
        <v>131</v>
      </c>
    </row>
    <row r="2938" spans="1:40" x14ac:dyDescent="0.75">
      <c r="A2938" t="s">
        <v>6073</v>
      </c>
      <c r="B2938" t="s">
        <v>123</v>
      </c>
      <c r="C2938" t="s">
        <v>6074</v>
      </c>
      <c r="D2938" t="s">
        <v>745</v>
      </c>
      <c r="E2938" t="s">
        <v>126</v>
      </c>
      <c r="F2938">
        <v>402</v>
      </c>
      <c r="G2938">
        <v>58</v>
      </c>
      <c r="H2938" t="s">
        <v>746</v>
      </c>
      <c r="I2938" t="s">
        <v>128</v>
      </c>
      <c r="J2938" t="s">
        <v>199</v>
      </c>
      <c r="K2938">
        <v>2030</v>
      </c>
      <c r="L2938" t="s">
        <v>156</v>
      </c>
      <c r="O2938" s="43">
        <v>1.4141324102630243E-2</v>
      </c>
      <c r="R2938" s="43"/>
      <c r="S2938" s="43">
        <v>1.4141324102630243E-2</v>
      </c>
      <c r="T2938" s="43">
        <v>0</v>
      </c>
      <c r="U2938" s="43">
        <v>1.0303555575429051E-2</v>
      </c>
      <c r="V2938" s="43"/>
      <c r="W2938" s="43">
        <v>3.8377685272011921E-3</v>
      </c>
      <c r="X2938" s="43"/>
      <c r="Y2938" s="43"/>
      <c r="Z2938" s="43"/>
      <c r="AA2938" s="43"/>
      <c r="AB2938" s="43"/>
      <c r="AE2938" s="43">
        <v>0</v>
      </c>
      <c r="AL2938" s="43"/>
      <c r="AN2938" t="s">
        <v>131</v>
      </c>
    </row>
    <row r="2939" spans="1:40" x14ac:dyDescent="0.75">
      <c r="A2939" t="s">
        <v>6075</v>
      </c>
      <c r="B2939" t="s">
        <v>123</v>
      </c>
      <c r="C2939" t="s">
        <v>6076</v>
      </c>
      <c r="D2939" t="s">
        <v>745</v>
      </c>
      <c r="E2939" t="s">
        <v>126</v>
      </c>
      <c r="F2939">
        <v>402</v>
      </c>
      <c r="G2939">
        <v>6</v>
      </c>
      <c r="H2939" t="s">
        <v>746</v>
      </c>
      <c r="I2939" t="s">
        <v>128</v>
      </c>
      <c r="J2939" t="s">
        <v>199</v>
      </c>
      <c r="K2939">
        <v>2030</v>
      </c>
      <c r="L2939" t="s">
        <v>20</v>
      </c>
      <c r="O2939" s="43">
        <v>0.24333943035821037</v>
      </c>
      <c r="R2939" s="43"/>
      <c r="S2939" s="43">
        <v>3.087943035821037E-2</v>
      </c>
      <c r="T2939" s="43">
        <v>0.21246000000000001</v>
      </c>
      <c r="U2939" s="43">
        <v>2.6443174663933231E-2</v>
      </c>
      <c r="V2939" s="43"/>
      <c r="W2939" s="43">
        <v>4.436255694277141E-3</v>
      </c>
      <c r="X2939" s="43"/>
      <c r="Y2939" s="43"/>
      <c r="Z2939" s="43"/>
      <c r="AA2939" s="43"/>
      <c r="AB2939" s="43"/>
      <c r="AE2939" s="43">
        <v>0.21246000000000001</v>
      </c>
      <c r="AL2939" s="43"/>
      <c r="AN2939" t="s">
        <v>131</v>
      </c>
    </row>
    <row r="2940" spans="1:40" x14ac:dyDescent="0.75">
      <c r="A2940" t="s">
        <v>6077</v>
      </c>
      <c r="B2940" t="s">
        <v>123</v>
      </c>
      <c r="C2940" t="s">
        <v>6078</v>
      </c>
      <c r="D2940" t="s">
        <v>745</v>
      </c>
      <c r="E2940" t="s">
        <v>126</v>
      </c>
      <c r="F2940">
        <v>402</v>
      </c>
      <c r="G2940">
        <v>7</v>
      </c>
      <c r="H2940" t="s">
        <v>746</v>
      </c>
      <c r="I2940" t="s">
        <v>128</v>
      </c>
      <c r="J2940" t="s">
        <v>199</v>
      </c>
      <c r="K2940">
        <v>2030</v>
      </c>
      <c r="L2940" t="s">
        <v>161</v>
      </c>
      <c r="O2940" s="43">
        <v>7.8075946661476072</v>
      </c>
      <c r="R2940" s="43"/>
      <c r="S2940" s="43">
        <v>7.8075946661476072</v>
      </c>
      <c r="T2940" s="43">
        <v>0</v>
      </c>
      <c r="U2940" s="43">
        <v>6.363070248529338</v>
      </c>
      <c r="V2940" s="43"/>
      <c r="W2940" s="43">
        <v>1.444524417618269</v>
      </c>
      <c r="X2940" s="43"/>
      <c r="Y2940" s="43"/>
      <c r="Z2940" s="43"/>
      <c r="AA2940" s="43"/>
      <c r="AB2940" s="43"/>
      <c r="AE2940" s="43">
        <v>0</v>
      </c>
      <c r="AL2940" s="43"/>
      <c r="AN2940" t="s">
        <v>131</v>
      </c>
    </row>
    <row r="2941" spans="1:40" x14ac:dyDescent="0.75">
      <c r="A2941" t="s">
        <v>6079</v>
      </c>
      <c r="B2941" t="s">
        <v>123</v>
      </c>
      <c r="C2941" t="s">
        <v>6080</v>
      </c>
      <c r="D2941" t="s">
        <v>745</v>
      </c>
      <c r="E2941" t="s">
        <v>126</v>
      </c>
      <c r="F2941">
        <v>402</v>
      </c>
      <c r="G2941">
        <v>8</v>
      </c>
      <c r="H2941" t="s">
        <v>746</v>
      </c>
      <c r="I2941" t="s">
        <v>128</v>
      </c>
      <c r="J2941" t="s">
        <v>199</v>
      </c>
      <c r="K2941">
        <v>2030</v>
      </c>
      <c r="L2941" t="s">
        <v>164</v>
      </c>
      <c r="O2941" s="43">
        <v>0</v>
      </c>
      <c r="R2941" s="43"/>
      <c r="S2941" s="43">
        <v>0</v>
      </c>
      <c r="T2941" s="43">
        <v>0</v>
      </c>
      <c r="U2941" s="43"/>
      <c r="V2941" s="43"/>
      <c r="W2941" s="43"/>
      <c r="X2941" s="43"/>
      <c r="Y2941" s="43"/>
      <c r="Z2941" s="43"/>
      <c r="AA2941" s="43"/>
      <c r="AB2941" s="43"/>
      <c r="AE2941" s="43">
        <v>0</v>
      </c>
      <c r="AL2941" s="43"/>
      <c r="AN2941" t="s">
        <v>131</v>
      </c>
    </row>
    <row r="2942" spans="1:40" x14ac:dyDescent="0.75">
      <c r="A2942" t="s">
        <v>6081</v>
      </c>
      <c r="B2942" t="s">
        <v>123</v>
      </c>
      <c r="C2942" t="s">
        <v>6082</v>
      </c>
      <c r="D2942" t="s">
        <v>745</v>
      </c>
      <c r="E2942" t="s">
        <v>126</v>
      </c>
      <c r="F2942">
        <v>402</v>
      </c>
      <c r="G2942">
        <v>9</v>
      </c>
      <c r="H2942" t="s">
        <v>746</v>
      </c>
      <c r="I2942" t="s">
        <v>128</v>
      </c>
      <c r="J2942" t="s">
        <v>199</v>
      </c>
      <c r="K2942">
        <v>2030</v>
      </c>
      <c r="L2942" t="s">
        <v>167</v>
      </c>
      <c r="O2942" s="43">
        <v>0</v>
      </c>
      <c r="R2942" s="43"/>
      <c r="S2942" s="43">
        <v>0</v>
      </c>
      <c r="T2942" s="43">
        <v>0</v>
      </c>
      <c r="U2942" s="43"/>
      <c r="V2942" s="43"/>
      <c r="W2942" s="43"/>
      <c r="X2942" s="43"/>
      <c r="Y2942" s="43"/>
      <c r="Z2942" s="43"/>
      <c r="AA2942" s="43"/>
      <c r="AB2942" s="43"/>
      <c r="AE2942" s="43">
        <v>0</v>
      </c>
      <c r="AL2942" s="43"/>
      <c r="AN2942" t="s">
        <v>131</v>
      </c>
    </row>
    <row r="2943" spans="1:40" x14ac:dyDescent="0.75">
      <c r="A2943" t="s">
        <v>6083</v>
      </c>
      <c r="B2943" t="s">
        <v>123</v>
      </c>
      <c r="C2943" t="s">
        <v>6084</v>
      </c>
      <c r="D2943" t="s">
        <v>831</v>
      </c>
      <c r="E2943" t="s">
        <v>126</v>
      </c>
      <c r="F2943">
        <v>400</v>
      </c>
      <c r="G2943">
        <v>0</v>
      </c>
      <c r="H2943" t="s">
        <v>832</v>
      </c>
      <c r="I2943" t="s">
        <v>128</v>
      </c>
      <c r="J2943" t="s">
        <v>129</v>
      </c>
      <c r="K2943">
        <v>2030</v>
      </c>
      <c r="L2943" t="s">
        <v>130</v>
      </c>
      <c r="O2943" s="43">
        <v>5.7945006558492098</v>
      </c>
      <c r="R2943" s="43"/>
      <c r="S2943" s="43">
        <v>5.7669236558492099</v>
      </c>
      <c r="T2943" s="43">
        <v>2.7577000000000001E-2</v>
      </c>
      <c r="U2943" s="43">
        <v>5.3531395105808706</v>
      </c>
      <c r="V2943" s="43"/>
      <c r="W2943" s="43">
        <v>0.41378414526833962</v>
      </c>
      <c r="X2943" s="43"/>
      <c r="Y2943" s="43"/>
      <c r="Z2943" s="43"/>
      <c r="AA2943" s="43"/>
      <c r="AB2943" s="43"/>
      <c r="AE2943" s="43">
        <v>2.7577000000000001E-2</v>
      </c>
      <c r="AL2943" s="43"/>
      <c r="AN2943" t="s">
        <v>131</v>
      </c>
    </row>
    <row r="2944" spans="1:40" x14ac:dyDescent="0.75">
      <c r="A2944" t="s">
        <v>6085</v>
      </c>
      <c r="B2944" t="s">
        <v>123</v>
      </c>
      <c r="C2944" t="s">
        <v>6086</v>
      </c>
      <c r="D2944" t="s">
        <v>831</v>
      </c>
      <c r="E2944" t="s">
        <v>126</v>
      </c>
      <c r="F2944">
        <v>400</v>
      </c>
      <c r="G2944">
        <v>1</v>
      </c>
      <c r="H2944" t="s">
        <v>832</v>
      </c>
      <c r="I2944" t="s">
        <v>128</v>
      </c>
      <c r="J2944" t="s">
        <v>129</v>
      </c>
      <c r="K2944">
        <v>2030</v>
      </c>
      <c r="L2944" t="s">
        <v>134</v>
      </c>
      <c r="O2944" s="43">
        <v>1.7939409995428493E-2</v>
      </c>
      <c r="R2944" s="43"/>
      <c r="S2944" s="43">
        <v>1.7939409995428493E-2</v>
      </c>
      <c r="T2944" s="43">
        <v>0</v>
      </c>
      <c r="U2944" s="43">
        <v>1.7196973721410099E-2</v>
      </c>
      <c r="V2944" s="43"/>
      <c r="W2944" s="43">
        <v>7.4243627401839388E-4</v>
      </c>
      <c r="X2944" s="43"/>
      <c r="Y2944" s="43"/>
      <c r="Z2944" s="43"/>
      <c r="AA2944" s="43"/>
      <c r="AB2944" s="43"/>
      <c r="AE2944" s="43">
        <v>0</v>
      </c>
      <c r="AL2944" s="43"/>
      <c r="AN2944" t="s">
        <v>131</v>
      </c>
    </row>
    <row r="2945" spans="1:40" x14ac:dyDescent="0.75">
      <c r="A2945" t="s">
        <v>6087</v>
      </c>
      <c r="B2945" t="s">
        <v>123</v>
      </c>
      <c r="C2945" t="s">
        <v>6088</v>
      </c>
      <c r="D2945" t="s">
        <v>831</v>
      </c>
      <c r="E2945" t="s">
        <v>126</v>
      </c>
      <c r="F2945">
        <v>400</v>
      </c>
      <c r="G2945">
        <v>2</v>
      </c>
      <c r="H2945" t="s">
        <v>832</v>
      </c>
      <c r="I2945" t="s">
        <v>128</v>
      </c>
      <c r="J2945" t="s">
        <v>129</v>
      </c>
      <c r="K2945">
        <v>2030</v>
      </c>
      <c r="L2945" t="s">
        <v>137</v>
      </c>
      <c r="O2945" s="43">
        <v>1.2327486367517859E-2</v>
      </c>
      <c r="R2945" s="43"/>
      <c r="S2945" s="43">
        <v>1.2327486367517859E-2</v>
      </c>
      <c r="T2945" s="43">
        <v>0</v>
      </c>
      <c r="U2945" s="43">
        <v>1.018863369500534E-2</v>
      </c>
      <c r="V2945" s="43"/>
      <c r="W2945" s="43">
        <v>2.138852672512518E-3</v>
      </c>
      <c r="X2945" s="43"/>
      <c r="Y2945" s="43"/>
      <c r="Z2945" s="43"/>
      <c r="AA2945" s="43"/>
      <c r="AB2945" s="43"/>
      <c r="AE2945" s="43">
        <v>0</v>
      </c>
      <c r="AL2945" s="43"/>
      <c r="AN2945" t="s">
        <v>131</v>
      </c>
    </row>
    <row r="2946" spans="1:40" x14ac:dyDescent="0.75">
      <c r="A2946" t="s">
        <v>6089</v>
      </c>
      <c r="B2946" t="s">
        <v>123</v>
      </c>
      <c r="C2946" t="s">
        <v>6090</v>
      </c>
      <c r="D2946" t="s">
        <v>831</v>
      </c>
      <c r="E2946" t="s">
        <v>126</v>
      </c>
      <c r="F2946">
        <v>400</v>
      </c>
      <c r="G2946">
        <v>3</v>
      </c>
      <c r="H2946" t="s">
        <v>832</v>
      </c>
      <c r="I2946" t="s">
        <v>128</v>
      </c>
      <c r="J2946" t="s">
        <v>129</v>
      </c>
      <c r="K2946">
        <v>2030</v>
      </c>
      <c r="L2946" t="s">
        <v>21</v>
      </c>
      <c r="O2946" s="43">
        <v>0.17293882941480906</v>
      </c>
      <c r="R2946" s="43"/>
      <c r="S2946" s="43">
        <v>0.17293882941480906</v>
      </c>
      <c r="T2946" s="43">
        <v>0</v>
      </c>
      <c r="U2946" s="43">
        <v>0.14327855526964201</v>
      </c>
      <c r="V2946" s="43"/>
      <c r="W2946" s="43">
        <v>2.9660274145167059E-2</v>
      </c>
      <c r="X2946" s="43"/>
      <c r="Y2946" s="43"/>
      <c r="Z2946" s="43"/>
      <c r="AA2946" s="43"/>
      <c r="AB2946" s="43"/>
      <c r="AE2946" s="43">
        <v>0</v>
      </c>
      <c r="AL2946" s="43"/>
      <c r="AN2946" t="s">
        <v>131</v>
      </c>
    </row>
    <row r="2947" spans="1:40" x14ac:dyDescent="0.75">
      <c r="A2947" t="s">
        <v>6091</v>
      </c>
      <c r="B2947" t="s">
        <v>123</v>
      </c>
      <c r="C2947" t="s">
        <v>6092</v>
      </c>
      <c r="D2947" t="s">
        <v>831</v>
      </c>
      <c r="E2947" t="s">
        <v>126</v>
      </c>
      <c r="F2947">
        <v>400</v>
      </c>
      <c r="G2947">
        <v>4</v>
      </c>
      <c r="H2947" t="s">
        <v>832</v>
      </c>
      <c r="I2947" t="s">
        <v>128</v>
      </c>
      <c r="J2947" t="s">
        <v>129</v>
      </c>
      <c r="K2947">
        <v>2030</v>
      </c>
      <c r="L2947" t="s">
        <v>142</v>
      </c>
      <c r="O2947" s="43">
        <v>0</v>
      </c>
      <c r="R2947" s="43"/>
      <c r="S2947" s="43">
        <v>0</v>
      </c>
      <c r="T2947" s="43">
        <v>0</v>
      </c>
      <c r="U2947" s="43">
        <v>0</v>
      </c>
      <c r="V2947" s="43"/>
      <c r="W2947" s="43">
        <v>0</v>
      </c>
      <c r="X2947" s="43"/>
      <c r="Y2947" s="43"/>
      <c r="Z2947" s="43"/>
      <c r="AA2947" s="43"/>
      <c r="AB2947" s="43"/>
      <c r="AE2947" s="43">
        <v>0</v>
      </c>
      <c r="AL2947" s="43"/>
      <c r="AN2947" t="s">
        <v>131</v>
      </c>
    </row>
    <row r="2948" spans="1:40" x14ac:dyDescent="0.75">
      <c r="A2948" t="s">
        <v>6093</v>
      </c>
      <c r="B2948" t="s">
        <v>123</v>
      </c>
      <c r="C2948" t="s">
        <v>6094</v>
      </c>
      <c r="D2948" t="s">
        <v>831</v>
      </c>
      <c r="E2948" t="s">
        <v>126</v>
      </c>
      <c r="F2948">
        <v>400</v>
      </c>
      <c r="G2948">
        <v>51</v>
      </c>
      <c r="H2948" t="s">
        <v>832</v>
      </c>
      <c r="I2948" t="s">
        <v>128</v>
      </c>
      <c r="J2948" t="s">
        <v>129</v>
      </c>
      <c r="K2948">
        <v>2030</v>
      </c>
      <c r="L2948" t="s">
        <v>145</v>
      </c>
      <c r="O2948" s="43">
        <v>2.643055805933705</v>
      </c>
      <c r="R2948" s="43"/>
      <c r="S2948" s="43">
        <v>2.643055805933705</v>
      </c>
      <c r="T2948" s="43">
        <v>0</v>
      </c>
      <c r="U2948" s="43">
        <v>2.5594425950565638</v>
      </c>
      <c r="V2948" s="43"/>
      <c r="W2948" s="43">
        <v>8.3613210877141395E-2</v>
      </c>
      <c r="X2948" s="43"/>
      <c r="Y2948" s="43"/>
      <c r="Z2948" s="43"/>
      <c r="AA2948" s="43"/>
      <c r="AB2948" s="43"/>
      <c r="AE2948" s="43">
        <v>0</v>
      </c>
      <c r="AL2948" s="43"/>
      <c r="AN2948" t="s">
        <v>131</v>
      </c>
    </row>
    <row r="2949" spans="1:40" x14ac:dyDescent="0.75">
      <c r="A2949" t="s">
        <v>6095</v>
      </c>
      <c r="B2949" t="s">
        <v>123</v>
      </c>
      <c r="C2949" t="s">
        <v>6096</v>
      </c>
      <c r="D2949" t="s">
        <v>831</v>
      </c>
      <c r="E2949" t="s">
        <v>126</v>
      </c>
      <c r="F2949">
        <v>400</v>
      </c>
      <c r="G2949">
        <v>52</v>
      </c>
      <c r="H2949" t="s">
        <v>832</v>
      </c>
      <c r="I2949" t="s">
        <v>128</v>
      </c>
      <c r="J2949" t="s">
        <v>129</v>
      </c>
      <c r="K2949">
        <v>2030</v>
      </c>
      <c r="L2949" t="s">
        <v>72</v>
      </c>
      <c r="O2949" s="43">
        <v>0</v>
      </c>
      <c r="R2949" s="43"/>
      <c r="S2949" s="43">
        <v>0</v>
      </c>
      <c r="T2949" s="43">
        <v>0</v>
      </c>
      <c r="U2949" s="43">
        <v>0</v>
      </c>
      <c r="V2949" s="43"/>
      <c r="W2949" s="43">
        <v>0</v>
      </c>
      <c r="X2949" s="43"/>
      <c r="Y2949" s="43"/>
      <c r="Z2949" s="43"/>
      <c r="AA2949" s="43"/>
      <c r="AB2949" s="43"/>
      <c r="AE2949" s="43">
        <v>0</v>
      </c>
      <c r="AL2949" s="43"/>
      <c r="AN2949" t="s">
        <v>131</v>
      </c>
    </row>
    <row r="2950" spans="1:40" x14ac:dyDescent="0.75">
      <c r="A2950" t="s">
        <v>6097</v>
      </c>
      <c r="B2950" t="s">
        <v>123</v>
      </c>
      <c r="C2950" t="s">
        <v>6098</v>
      </c>
      <c r="D2950" t="s">
        <v>831</v>
      </c>
      <c r="E2950" t="s">
        <v>126</v>
      </c>
      <c r="F2950">
        <v>400</v>
      </c>
      <c r="G2950">
        <v>53</v>
      </c>
      <c r="H2950" t="s">
        <v>832</v>
      </c>
      <c r="I2950" t="s">
        <v>128</v>
      </c>
      <c r="J2950" t="s">
        <v>129</v>
      </c>
      <c r="K2950">
        <v>2030</v>
      </c>
      <c r="L2950" t="s">
        <v>150</v>
      </c>
      <c r="O2950" s="43">
        <v>5.1863812299000736E-2</v>
      </c>
      <c r="R2950" s="43"/>
      <c r="S2950" s="43">
        <v>5.1863812299000736E-2</v>
      </c>
      <c r="T2950" s="43">
        <v>0</v>
      </c>
      <c r="U2950" s="43">
        <v>1.327579332153868E-2</v>
      </c>
      <c r="V2950" s="43"/>
      <c r="W2950" s="43">
        <v>3.8588018977462057E-2</v>
      </c>
      <c r="X2950" s="43"/>
      <c r="Y2950" s="43"/>
      <c r="Z2950" s="43"/>
      <c r="AA2950" s="43"/>
      <c r="AB2950" s="43"/>
      <c r="AE2950" s="43">
        <v>0</v>
      </c>
      <c r="AL2950" s="43"/>
      <c r="AN2950" t="s">
        <v>131</v>
      </c>
    </row>
    <row r="2951" spans="1:40" x14ac:dyDescent="0.75">
      <c r="A2951" t="s">
        <v>6099</v>
      </c>
      <c r="B2951" t="s">
        <v>123</v>
      </c>
      <c r="C2951" t="s">
        <v>6100</v>
      </c>
      <c r="D2951" t="s">
        <v>831</v>
      </c>
      <c r="E2951" t="s">
        <v>126</v>
      </c>
      <c r="F2951">
        <v>400</v>
      </c>
      <c r="G2951">
        <v>55</v>
      </c>
      <c r="H2951" t="s">
        <v>832</v>
      </c>
      <c r="I2951" t="s">
        <v>128</v>
      </c>
      <c r="J2951" t="s">
        <v>129</v>
      </c>
      <c r="K2951">
        <v>2030</v>
      </c>
      <c r="L2951" t="s">
        <v>153</v>
      </c>
      <c r="O2951" s="43">
        <v>0</v>
      </c>
      <c r="R2951" s="43"/>
      <c r="S2951" s="43">
        <v>0</v>
      </c>
      <c r="T2951" s="43">
        <v>0</v>
      </c>
      <c r="U2951" s="43">
        <v>0</v>
      </c>
      <c r="V2951" s="43"/>
      <c r="W2951" s="43">
        <v>0</v>
      </c>
      <c r="X2951" s="43"/>
      <c r="Y2951" s="43"/>
      <c r="Z2951" s="43"/>
      <c r="AA2951" s="43"/>
      <c r="AB2951" s="43"/>
      <c r="AE2951" s="43">
        <v>0</v>
      </c>
      <c r="AL2951" s="43"/>
      <c r="AN2951" t="s">
        <v>131</v>
      </c>
    </row>
    <row r="2952" spans="1:40" x14ac:dyDescent="0.75">
      <c r="A2952" t="s">
        <v>6101</v>
      </c>
      <c r="B2952" t="s">
        <v>123</v>
      </c>
      <c r="C2952" t="s">
        <v>6102</v>
      </c>
      <c r="D2952" t="s">
        <v>831</v>
      </c>
      <c r="E2952" t="s">
        <v>126</v>
      </c>
      <c r="F2952">
        <v>400</v>
      </c>
      <c r="G2952">
        <v>58</v>
      </c>
      <c r="H2952" t="s">
        <v>832</v>
      </c>
      <c r="I2952" t="s">
        <v>128</v>
      </c>
      <c r="J2952" t="s">
        <v>129</v>
      </c>
      <c r="K2952">
        <v>2030</v>
      </c>
      <c r="L2952" t="s">
        <v>156</v>
      </c>
      <c r="O2952" s="43">
        <v>0.24856272428519374</v>
      </c>
      <c r="R2952" s="43"/>
      <c r="S2952" s="43">
        <v>0.24856272428519374</v>
      </c>
      <c r="T2952" s="43">
        <v>0</v>
      </c>
      <c r="U2952" s="43">
        <v>0.2211123452237875</v>
      </c>
      <c r="V2952" s="43"/>
      <c r="W2952" s="43">
        <v>2.7450379061406249E-2</v>
      </c>
      <c r="X2952" s="43"/>
      <c r="Y2952" s="43"/>
      <c r="Z2952" s="43"/>
      <c r="AA2952" s="43"/>
      <c r="AB2952" s="43"/>
      <c r="AE2952" s="43">
        <v>0</v>
      </c>
      <c r="AL2952" s="43"/>
      <c r="AN2952" t="s">
        <v>131</v>
      </c>
    </row>
    <row r="2953" spans="1:40" x14ac:dyDescent="0.75">
      <c r="A2953" t="s">
        <v>6103</v>
      </c>
      <c r="B2953" t="s">
        <v>123</v>
      </c>
      <c r="C2953" t="s">
        <v>6104</v>
      </c>
      <c r="D2953" t="s">
        <v>831</v>
      </c>
      <c r="E2953" t="s">
        <v>126</v>
      </c>
      <c r="F2953">
        <v>400</v>
      </c>
      <c r="G2953">
        <v>6</v>
      </c>
      <c r="H2953" t="s">
        <v>832</v>
      </c>
      <c r="I2953" t="s">
        <v>128</v>
      </c>
      <c r="J2953" t="s">
        <v>129</v>
      </c>
      <c r="K2953">
        <v>2030</v>
      </c>
      <c r="L2953" t="s">
        <v>20</v>
      </c>
      <c r="O2953" s="43">
        <v>0.37936070914714376</v>
      </c>
      <c r="R2953" s="43"/>
      <c r="S2953" s="43">
        <v>0.35178370914714374</v>
      </c>
      <c r="T2953" s="43">
        <v>2.7577000000000001E-2</v>
      </c>
      <c r="U2953" s="43">
        <v>0.30346483457430679</v>
      </c>
      <c r="V2953" s="43"/>
      <c r="W2953" s="43">
        <v>4.8318874572836928E-2</v>
      </c>
      <c r="X2953" s="43"/>
      <c r="Y2953" s="43"/>
      <c r="Z2953" s="43"/>
      <c r="AA2953" s="43"/>
      <c r="AB2953" s="43"/>
      <c r="AE2953" s="43">
        <v>2.7577000000000001E-2</v>
      </c>
      <c r="AL2953" s="43"/>
      <c r="AN2953" t="s">
        <v>131</v>
      </c>
    </row>
    <row r="2954" spans="1:40" x14ac:dyDescent="0.75">
      <c r="A2954" t="s">
        <v>6105</v>
      </c>
      <c r="B2954" t="s">
        <v>123</v>
      </c>
      <c r="C2954" t="s">
        <v>6106</v>
      </c>
      <c r="D2954" t="s">
        <v>831</v>
      </c>
      <c r="E2954" t="s">
        <v>126</v>
      </c>
      <c r="F2954">
        <v>400</v>
      </c>
      <c r="G2954">
        <v>7</v>
      </c>
      <c r="H2954" t="s">
        <v>832</v>
      </c>
      <c r="I2954" t="s">
        <v>128</v>
      </c>
      <c r="J2954" t="s">
        <v>129</v>
      </c>
      <c r="K2954">
        <v>2030</v>
      </c>
      <c r="L2954" t="s">
        <v>161</v>
      </c>
      <c r="O2954" s="43">
        <v>2.26845187840641</v>
      </c>
      <c r="R2954" s="43"/>
      <c r="S2954" s="43">
        <v>2.26845187840641</v>
      </c>
      <c r="T2954" s="43">
        <v>0</v>
      </c>
      <c r="U2954" s="43">
        <v>2.0851797797186151</v>
      </c>
      <c r="V2954" s="43"/>
      <c r="W2954" s="43">
        <v>0.1832720986877949</v>
      </c>
      <c r="X2954" s="43"/>
      <c r="Y2954" s="43"/>
      <c r="Z2954" s="43"/>
      <c r="AA2954" s="43"/>
      <c r="AB2954" s="43"/>
      <c r="AE2954" s="43">
        <v>0</v>
      </c>
      <c r="AL2954" s="43"/>
      <c r="AN2954" t="s">
        <v>131</v>
      </c>
    </row>
    <row r="2955" spans="1:40" x14ac:dyDescent="0.75">
      <c r="A2955" t="s">
        <v>6107</v>
      </c>
      <c r="B2955" t="s">
        <v>123</v>
      </c>
      <c r="C2955" t="s">
        <v>6108</v>
      </c>
      <c r="D2955" t="s">
        <v>831</v>
      </c>
      <c r="E2955" t="s">
        <v>126</v>
      </c>
      <c r="F2955">
        <v>400</v>
      </c>
      <c r="G2955">
        <v>8</v>
      </c>
      <c r="H2955" t="s">
        <v>832</v>
      </c>
      <c r="I2955" t="s">
        <v>128</v>
      </c>
      <c r="J2955" t="s">
        <v>129</v>
      </c>
      <c r="K2955">
        <v>2030</v>
      </c>
      <c r="L2955" t="s">
        <v>164</v>
      </c>
      <c r="O2955" s="43">
        <v>0</v>
      </c>
      <c r="R2955" s="43"/>
      <c r="S2955" s="43">
        <v>0</v>
      </c>
      <c r="T2955" s="43">
        <v>0</v>
      </c>
      <c r="U2955" s="43">
        <v>0</v>
      </c>
      <c r="V2955" s="43"/>
      <c r="W2955" s="43">
        <v>0</v>
      </c>
      <c r="X2955" s="43"/>
      <c r="Y2955" s="43"/>
      <c r="Z2955" s="43"/>
      <c r="AA2955" s="43"/>
      <c r="AB2955" s="43"/>
      <c r="AE2955" s="43">
        <v>0</v>
      </c>
      <c r="AL2955" s="43"/>
      <c r="AN2955" t="s">
        <v>131</v>
      </c>
    </row>
    <row r="2956" spans="1:40" x14ac:dyDescent="0.75">
      <c r="A2956" t="s">
        <v>6109</v>
      </c>
      <c r="B2956" t="s">
        <v>123</v>
      </c>
      <c r="C2956" t="s">
        <v>6110</v>
      </c>
      <c r="D2956" t="s">
        <v>831</v>
      </c>
      <c r="E2956" t="s">
        <v>126</v>
      </c>
      <c r="F2956">
        <v>400</v>
      </c>
      <c r="G2956">
        <v>9</v>
      </c>
      <c r="H2956" t="s">
        <v>832</v>
      </c>
      <c r="I2956" t="s">
        <v>128</v>
      </c>
      <c r="J2956" t="s">
        <v>129</v>
      </c>
      <c r="K2956">
        <v>2030</v>
      </c>
      <c r="L2956" t="s">
        <v>167</v>
      </c>
      <c r="O2956" s="43">
        <v>0</v>
      </c>
      <c r="R2956" s="43"/>
      <c r="S2956" s="43">
        <v>0</v>
      </c>
      <c r="T2956" s="43">
        <v>0</v>
      </c>
      <c r="U2956" s="43">
        <v>0</v>
      </c>
      <c r="V2956" s="43"/>
      <c r="W2956" s="43">
        <v>0</v>
      </c>
      <c r="X2956" s="43"/>
      <c r="Y2956" s="43"/>
      <c r="Z2956" s="43"/>
      <c r="AA2956" s="43"/>
      <c r="AB2956" s="43"/>
      <c r="AE2956" s="43">
        <v>0</v>
      </c>
      <c r="AL2956" s="43"/>
      <c r="AN2956" t="s">
        <v>131</v>
      </c>
    </row>
    <row r="2957" spans="1:40" x14ac:dyDescent="0.75">
      <c r="A2957" t="s">
        <v>6111</v>
      </c>
      <c r="B2957" t="s">
        <v>123</v>
      </c>
      <c r="C2957" t="s">
        <v>6112</v>
      </c>
      <c r="D2957" t="s">
        <v>831</v>
      </c>
      <c r="E2957" t="s">
        <v>126</v>
      </c>
      <c r="F2957">
        <v>401</v>
      </c>
      <c r="G2957">
        <v>0</v>
      </c>
      <c r="H2957" t="s">
        <v>832</v>
      </c>
      <c r="I2957" t="s">
        <v>128</v>
      </c>
      <c r="J2957" t="s">
        <v>170</v>
      </c>
      <c r="K2957">
        <v>2030</v>
      </c>
      <c r="L2957" t="s">
        <v>130</v>
      </c>
      <c r="O2957" s="43">
        <v>3.5306277484414816</v>
      </c>
      <c r="R2957" s="43"/>
      <c r="S2957" s="43">
        <v>3.5205437484414817</v>
      </c>
      <c r="T2957" s="43">
        <v>1.0083999999999999E-2</v>
      </c>
      <c r="U2957" s="43">
        <v>3.3844973066526758</v>
      </c>
      <c r="V2957" s="43"/>
      <c r="W2957" s="43">
        <v>0.13604644178880579</v>
      </c>
      <c r="X2957" s="43"/>
      <c r="Y2957" s="43"/>
      <c r="Z2957" s="43"/>
      <c r="AA2957" s="43"/>
      <c r="AB2957" s="43"/>
      <c r="AE2957" s="43">
        <v>1.0083999999999999E-2</v>
      </c>
      <c r="AL2957" s="43"/>
      <c r="AN2957" t="s">
        <v>131</v>
      </c>
    </row>
    <row r="2958" spans="1:40" x14ac:dyDescent="0.75">
      <c r="A2958" t="s">
        <v>6113</v>
      </c>
      <c r="B2958" t="s">
        <v>123</v>
      </c>
      <c r="C2958" t="s">
        <v>6114</v>
      </c>
      <c r="D2958" t="s">
        <v>831</v>
      </c>
      <c r="E2958" t="s">
        <v>126</v>
      </c>
      <c r="F2958">
        <v>401</v>
      </c>
      <c r="G2958">
        <v>1</v>
      </c>
      <c r="H2958" t="s">
        <v>832</v>
      </c>
      <c r="I2958" t="s">
        <v>128</v>
      </c>
      <c r="J2958" t="s">
        <v>170</v>
      </c>
      <c r="K2958">
        <v>2030</v>
      </c>
      <c r="L2958" t="s">
        <v>134</v>
      </c>
      <c r="O2958" s="43">
        <v>1.1024396535474108E-2</v>
      </c>
      <c r="R2958" s="43"/>
      <c r="S2958" s="43">
        <v>1.1024396535474108E-2</v>
      </c>
      <c r="T2958" s="43">
        <v>0</v>
      </c>
      <c r="U2958" s="43">
        <v>1.079080870889851E-2</v>
      </c>
      <c r="V2958" s="43"/>
      <c r="W2958" s="43">
        <v>2.3358782657559811E-4</v>
      </c>
      <c r="X2958" s="43"/>
      <c r="Y2958" s="43"/>
      <c r="Z2958" s="43"/>
      <c r="AA2958" s="43"/>
      <c r="AB2958" s="43"/>
      <c r="AE2958" s="43">
        <v>0</v>
      </c>
      <c r="AL2958" s="43"/>
      <c r="AN2958" t="s">
        <v>131</v>
      </c>
    </row>
    <row r="2959" spans="1:40" x14ac:dyDescent="0.75">
      <c r="A2959" t="s">
        <v>6115</v>
      </c>
      <c r="B2959" t="s">
        <v>123</v>
      </c>
      <c r="C2959" t="s">
        <v>6116</v>
      </c>
      <c r="D2959" t="s">
        <v>831</v>
      </c>
      <c r="E2959" t="s">
        <v>126</v>
      </c>
      <c r="F2959">
        <v>401</v>
      </c>
      <c r="G2959">
        <v>2</v>
      </c>
      <c r="H2959" t="s">
        <v>832</v>
      </c>
      <c r="I2959" t="s">
        <v>128</v>
      </c>
      <c r="J2959" t="s">
        <v>170</v>
      </c>
      <c r="K2959">
        <v>2030</v>
      </c>
      <c r="L2959" t="s">
        <v>137</v>
      </c>
      <c r="O2959" s="43">
        <v>5.2078683575484414E-3</v>
      </c>
      <c r="R2959" s="43"/>
      <c r="S2959" s="43">
        <v>5.2078683575484414E-3</v>
      </c>
      <c r="T2959" s="43">
        <v>0</v>
      </c>
      <c r="U2959" s="43">
        <v>4.3020900699691604E-3</v>
      </c>
      <c r="V2959" s="43"/>
      <c r="W2959" s="43">
        <v>9.0577828757928069E-4</v>
      </c>
      <c r="X2959" s="43"/>
      <c r="Y2959" s="43"/>
      <c r="Z2959" s="43"/>
      <c r="AA2959" s="43"/>
      <c r="AB2959" s="43"/>
      <c r="AE2959" s="43">
        <v>0</v>
      </c>
      <c r="AL2959" s="43"/>
      <c r="AN2959" t="s">
        <v>131</v>
      </c>
    </row>
    <row r="2960" spans="1:40" x14ac:dyDescent="0.75">
      <c r="A2960" t="s">
        <v>6117</v>
      </c>
      <c r="B2960" t="s">
        <v>123</v>
      </c>
      <c r="C2960" t="s">
        <v>6118</v>
      </c>
      <c r="D2960" t="s">
        <v>831</v>
      </c>
      <c r="E2960" t="s">
        <v>126</v>
      </c>
      <c r="F2960">
        <v>401</v>
      </c>
      <c r="G2960">
        <v>3</v>
      </c>
      <c r="H2960" t="s">
        <v>832</v>
      </c>
      <c r="I2960" t="s">
        <v>128</v>
      </c>
      <c r="J2960" t="s">
        <v>170</v>
      </c>
      <c r="K2960">
        <v>2030</v>
      </c>
      <c r="L2960" t="s">
        <v>21</v>
      </c>
      <c r="O2960" s="43">
        <v>4.357086678070269E-2</v>
      </c>
      <c r="R2960" s="43"/>
      <c r="S2960" s="43">
        <v>4.357086678070269E-2</v>
      </c>
      <c r="T2960" s="43">
        <v>0</v>
      </c>
      <c r="U2960" s="43">
        <v>3.7681662418948381E-2</v>
      </c>
      <c r="V2960" s="43"/>
      <c r="W2960" s="43">
        <v>5.8892043617543074E-3</v>
      </c>
      <c r="X2960" s="43"/>
      <c r="Y2960" s="43"/>
      <c r="Z2960" s="43"/>
      <c r="AA2960" s="43"/>
      <c r="AB2960" s="43"/>
      <c r="AE2960" s="43">
        <v>0</v>
      </c>
      <c r="AL2960" s="43"/>
      <c r="AN2960" t="s">
        <v>131</v>
      </c>
    </row>
    <row r="2961" spans="1:40" x14ac:dyDescent="0.75">
      <c r="A2961" t="s">
        <v>6119</v>
      </c>
      <c r="B2961" t="s">
        <v>123</v>
      </c>
      <c r="C2961" t="s">
        <v>6120</v>
      </c>
      <c r="D2961" t="s">
        <v>831</v>
      </c>
      <c r="E2961" t="s">
        <v>126</v>
      </c>
      <c r="F2961">
        <v>401</v>
      </c>
      <c r="G2961">
        <v>4</v>
      </c>
      <c r="H2961" t="s">
        <v>832</v>
      </c>
      <c r="I2961" t="s">
        <v>128</v>
      </c>
      <c r="J2961" t="s">
        <v>170</v>
      </c>
      <c r="K2961">
        <v>2030</v>
      </c>
      <c r="L2961" t="s">
        <v>142</v>
      </c>
      <c r="O2961" s="43">
        <v>0</v>
      </c>
      <c r="R2961" s="43"/>
      <c r="S2961" s="43">
        <v>0</v>
      </c>
      <c r="T2961" s="43">
        <v>0</v>
      </c>
      <c r="U2961" s="43"/>
      <c r="V2961" s="43"/>
      <c r="W2961" s="43"/>
      <c r="X2961" s="43"/>
      <c r="Y2961" s="43"/>
      <c r="Z2961" s="43"/>
      <c r="AA2961" s="43"/>
      <c r="AB2961" s="43"/>
      <c r="AE2961" s="43">
        <v>0</v>
      </c>
      <c r="AL2961" s="43"/>
      <c r="AN2961" t="s">
        <v>131</v>
      </c>
    </row>
    <row r="2962" spans="1:40" x14ac:dyDescent="0.75">
      <c r="A2962" t="s">
        <v>6121</v>
      </c>
      <c r="B2962" t="s">
        <v>123</v>
      </c>
      <c r="C2962" t="s">
        <v>6122</v>
      </c>
      <c r="D2962" t="s">
        <v>831</v>
      </c>
      <c r="E2962" t="s">
        <v>126</v>
      </c>
      <c r="F2962">
        <v>401</v>
      </c>
      <c r="G2962">
        <v>51</v>
      </c>
      <c r="H2962" t="s">
        <v>832</v>
      </c>
      <c r="I2962" t="s">
        <v>128</v>
      </c>
      <c r="J2962" t="s">
        <v>170</v>
      </c>
      <c r="K2962">
        <v>2030</v>
      </c>
      <c r="L2962" t="s">
        <v>145</v>
      </c>
      <c r="O2962" s="43">
        <v>1.9361666585521125</v>
      </c>
      <c r="R2962" s="43"/>
      <c r="S2962" s="43">
        <v>1.9361666585521125</v>
      </c>
      <c r="T2962" s="43">
        <v>0</v>
      </c>
      <c r="U2962" s="43">
        <v>1.904940260310201</v>
      </c>
      <c r="V2962" s="43"/>
      <c r="W2962" s="43">
        <v>3.122639824191132E-2</v>
      </c>
      <c r="X2962" s="43"/>
      <c r="Y2962" s="43"/>
      <c r="Z2962" s="43"/>
      <c r="AA2962" s="43"/>
      <c r="AB2962" s="43"/>
      <c r="AE2962" s="43">
        <v>0</v>
      </c>
      <c r="AL2962" s="43"/>
      <c r="AN2962" t="s">
        <v>131</v>
      </c>
    </row>
    <row r="2963" spans="1:40" x14ac:dyDescent="0.75">
      <c r="A2963" t="s">
        <v>6123</v>
      </c>
      <c r="B2963" t="s">
        <v>123</v>
      </c>
      <c r="C2963" t="s">
        <v>6124</v>
      </c>
      <c r="D2963" t="s">
        <v>831</v>
      </c>
      <c r="E2963" t="s">
        <v>126</v>
      </c>
      <c r="F2963">
        <v>401</v>
      </c>
      <c r="G2963">
        <v>52</v>
      </c>
      <c r="H2963" t="s">
        <v>832</v>
      </c>
      <c r="I2963" t="s">
        <v>128</v>
      </c>
      <c r="J2963" t="s">
        <v>170</v>
      </c>
      <c r="K2963">
        <v>2030</v>
      </c>
      <c r="L2963" t="s">
        <v>72</v>
      </c>
      <c r="O2963" s="43">
        <v>0</v>
      </c>
      <c r="R2963" s="43"/>
      <c r="S2963" s="43">
        <v>0</v>
      </c>
      <c r="T2963" s="43">
        <v>0</v>
      </c>
      <c r="U2963" s="43"/>
      <c r="V2963" s="43"/>
      <c r="W2963" s="43"/>
      <c r="X2963" s="43"/>
      <c r="Y2963" s="43"/>
      <c r="Z2963" s="43"/>
      <c r="AA2963" s="43"/>
      <c r="AB2963" s="43"/>
      <c r="AE2963" s="43">
        <v>0</v>
      </c>
      <c r="AL2963" s="43"/>
      <c r="AN2963" t="s">
        <v>131</v>
      </c>
    </row>
    <row r="2964" spans="1:40" x14ac:dyDescent="0.75">
      <c r="A2964" t="s">
        <v>6125</v>
      </c>
      <c r="B2964" t="s">
        <v>123</v>
      </c>
      <c r="C2964" t="s">
        <v>6126</v>
      </c>
      <c r="D2964" t="s">
        <v>831</v>
      </c>
      <c r="E2964" t="s">
        <v>126</v>
      </c>
      <c r="F2964">
        <v>401</v>
      </c>
      <c r="G2964">
        <v>53</v>
      </c>
      <c r="H2964" t="s">
        <v>832</v>
      </c>
      <c r="I2964" t="s">
        <v>128</v>
      </c>
      <c r="J2964" t="s">
        <v>170</v>
      </c>
      <c r="K2964">
        <v>2030</v>
      </c>
      <c r="L2964" t="s">
        <v>150</v>
      </c>
      <c r="O2964" s="43">
        <v>2.6337012944447583E-2</v>
      </c>
      <c r="R2964" s="43"/>
      <c r="S2964" s="43">
        <v>2.6337012944447583E-2</v>
      </c>
      <c r="T2964" s="43">
        <v>0</v>
      </c>
      <c r="U2964" s="43">
        <v>6.0582628762850116E-3</v>
      </c>
      <c r="V2964" s="43"/>
      <c r="W2964" s="43">
        <v>2.0278750068162571E-2</v>
      </c>
      <c r="X2964" s="43"/>
      <c r="Y2964" s="43"/>
      <c r="Z2964" s="43"/>
      <c r="AA2964" s="43"/>
      <c r="AB2964" s="43"/>
      <c r="AE2964" s="43">
        <v>0</v>
      </c>
      <c r="AL2964" s="43"/>
      <c r="AN2964" t="s">
        <v>131</v>
      </c>
    </row>
    <row r="2965" spans="1:40" x14ac:dyDescent="0.75">
      <c r="A2965" t="s">
        <v>6127</v>
      </c>
      <c r="B2965" t="s">
        <v>123</v>
      </c>
      <c r="C2965" t="s">
        <v>6128</v>
      </c>
      <c r="D2965" t="s">
        <v>831</v>
      </c>
      <c r="E2965" t="s">
        <v>126</v>
      </c>
      <c r="F2965">
        <v>401</v>
      </c>
      <c r="G2965">
        <v>55</v>
      </c>
      <c r="H2965" t="s">
        <v>832</v>
      </c>
      <c r="I2965" t="s">
        <v>128</v>
      </c>
      <c r="J2965" t="s">
        <v>170</v>
      </c>
      <c r="K2965">
        <v>2030</v>
      </c>
      <c r="L2965" t="s">
        <v>153</v>
      </c>
      <c r="O2965" s="43">
        <v>0</v>
      </c>
      <c r="R2965" s="43"/>
      <c r="S2965" s="43">
        <v>0</v>
      </c>
      <c r="T2965" s="43">
        <v>0</v>
      </c>
      <c r="U2965" s="43"/>
      <c r="V2965" s="43"/>
      <c r="W2965" s="43"/>
      <c r="X2965" s="43"/>
      <c r="Y2965" s="43"/>
      <c r="Z2965" s="43"/>
      <c r="AA2965" s="43"/>
      <c r="AB2965" s="43"/>
      <c r="AE2965" s="43">
        <v>0</v>
      </c>
      <c r="AL2965" s="43"/>
      <c r="AN2965" t="s">
        <v>131</v>
      </c>
    </row>
    <row r="2966" spans="1:40" x14ac:dyDescent="0.75">
      <c r="A2966" t="s">
        <v>6129</v>
      </c>
      <c r="B2966" t="s">
        <v>123</v>
      </c>
      <c r="C2966" t="s">
        <v>6130</v>
      </c>
      <c r="D2966" t="s">
        <v>831</v>
      </c>
      <c r="E2966" t="s">
        <v>126</v>
      </c>
      <c r="F2966">
        <v>401</v>
      </c>
      <c r="G2966">
        <v>58</v>
      </c>
      <c r="H2966" t="s">
        <v>832</v>
      </c>
      <c r="I2966" t="s">
        <v>128</v>
      </c>
      <c r="J2966" t="s">
        <v>170</v>
      </c>
      <c r="K2966">
        <v>2030</v>
      </c>
      <c r="L2966" t="s">
        <v>156</v>
      </c>
      <c r="O2966" s="43">
        <v>0.11350634139623213</v>
      </c>
      <c r="R2966" s="43"/>
      <c r="S2966" s="43">
        <v>0.11350634139623213</v>
      </c>
      <c r="T2966" s="43">
        <v>0</v>
      </c>
      <c r="U2966" s="43">
        <v>0.1066022802955386</v>
      </c>
      <c r="V2966" s="43"/>
      <c r="W2966" s="43">
        <v>6.9040611006935277E-3</v>
      </c>
      <c r="X2966" s="43"/>
      <c r="Y2966" s="43"/>
      <c r="Z2966" s="43"/>
      <c r="AA2966" s="43"/>
      <c r="AB2966" s="43"/>
      <c r="AE2966" s="43">
        <v>0</v>
      </c>
      <c r="AL2966" s="43"/>
      <c r="AN2966" t="s">
        <v>131</v>
      </c>
    </row>
    <row r="2967" spans="1:40" x14ac:dyDescent="0.75">
      <c r="A2967" t="s">
        <v>6131</v>
      </c>
      <c r="B2967" t="s">
        <v>123</v>
      </c>
      <c r="C2967" t="s">
        <v>6132</v>
      </c>
      <c r="D2967" t="s">
        <v>831</v>
      </c>
      <c r="E2967" t="s">
        <v>126</v>
      </c>
      <c r="F2967">
        <v>401</v>
      </c>
      <c r="G2967">
        <v>6</v>
      </c>
      <c r="H2967" t="s">
        <v>832</v>
      </c>
      <c r="I2967" t="s">
        <v>128</v>
      </c>
      <c r="J2967" t="s">
        <v>170</v>
      </c>
      <c r="K2967">
        <v>2030</v>
      </c>
      <c r="L2967" t="s">
        <v>20</v>
      </c>
      <c r="O2967" s="43">
        <v>0.19132489880022002</v>
      </c>
      <c r="R2967" s="43"/>
      <c r="S2967" s="43">
        <v>0.18124089880022001</v>
      </c>
      <c r="T2967" s="43">
        <v>1.0083999999999999E-2</v>
      </c>
      <c r="U2967" s="43">
        <v>0.16155013498842821</v>
      </c>
      <c r="V2967" s="43"/>
      <c r="W2967" s="43">
        <v>1.9690763811791811E-2</v>
      </c>
      <c r="X2967" s="43"/>
      <c r="Y2967" s="43"/>
      <c r="Z2967" s="43"/>
      <c r="AA2967" s="43"/>
      <c r="AB2967" s="43"/>
      <c r="AE2967" s="43">
        <v>1.0083999999999999E-2</v>
      </c>
      <c r="AL2967" s="43"/>
      <c r="AN2967" t="s">
        <v>131</v>
      </c>
    </row>
    <row r="2968" spans="1:40" x14ac:dyDescent="0.75">
      <c r="A2968" t="s">
        <v>6133</v>
      </c>
      <c r="B2968" t="s">
        <v>123</v>
      </c>
      <c r="C2968" t="s">
        <v>6134</v>
      </c>
      <c r="D2968" t="s">
        <v>831</v>
      </c>
      <c r="E2968" t="s">
        <v>126</v>
      </c>
      <c r="F2968">
        <v>401</v>
      </c>
      <c r="G2968">
        <v>7</v>
      </c>
      <c r="H2968" t="s">
        <v>832</v>
      </c>
      <c r="I2968" t="s">
        <v>128</v>
      </c>
      <c r="J2968" t="s">
        <v>170</v>
      </c>
      <c r="K2968">
        <v>2030</v>
      </c>
      <c r="L2968" t="s">
        <v>161</v>
      </c>
      <c r="O2968" s="43">
        <v>1.2034897050747446</v>
      </c>
      <c r="R2968" s="43"/>
      <c r="S2968" s="43">
        <v>1.2034897050747446</v>
      </c>
      <c r="T2968" s="43">
        <v>0</v>
      </c>
      <c r="U2968" s="43">
        <v>1.1525718069844071</v>
      </c>
      <c r="V2968" s="43"/>
      <c r="W2968" s="43">
        <v>5.0917898090337442E-2</v>
      </c>
      <c r="X2968" s="43"/>
      <c r="Y2968" s="43"/>
      <c r="Z2968" s="43"/>
      <c r="AA2968" s="43"/>
      <c r="AB2968" s="43"/>
      <c r="AE2968" s="43">
        <v>0</v>
      </c>
      <c r="AL2968" s="43"/>
      <c r="AN2968" t="s">
        <v>131</v>
      </c>
    </row>
    <row r="2969" spans="1:40" x14ac:dyDescent="0.75">
      <c r="A2969" t="s">
        <v>6135</v>
      </c>
      <c r="B2969" t="s">
        <v>123</v>
      </c>
      <c r="C2969" t="s">
        <v>6136</v>
      </c>
      <c r="D2969" t="s">
        <v>831</v>
      </c>
      <c r="E2969" t="s">
        <v>126</v>
      </c>
      <c r="F2969">
        <v>401</v>
      </c>
      <c r="G2969">
        <v>8</v>
      </c>
      <c r="H2969" t="s">
        <v>832</v>
      </c>
      <c r="I2969" t="s">
        <v>128</v>
      </c>
      <c r="J2969" t="s">
        <v>170</v>
      </c>
      <c r="K2969">
        <v>2030</v>
      </c>
      <c r="L2969" t="s">
        <v>164</v>
      </c>
      <c r="O2969" s="43">
        <v>0</v>
      </c>
      <c r="R2969" s="43"/>
      <c r="S2969" s="43">
        <v>0</v>
      </c>
      <c r="T2969" s="43">
        <v>0</v>
      </c>
      <c r="U2969" s="43"/>
      <c r="V2969" s="43"/>
      <c r="W2969" s="43"/>
      <c r="X2969" s="43"/>
      <c r="Y2969" s="43"/>
      <c r="Z2969" s="43"/>
      <c r="AA2969" s="43"/>
      <c r="AB2969" s="43"/>
      <c r="AE2969" s="43">
        <v>0</v>
      </c>
      <c r="AL2969" s="43"/>
      <c r="AN2969" t="s">
        <v>131</v>
      </c>
    </row>
    <row r="2970" spans="1:40" x14ac:dyDescent="0.75">
      <c r="A2970" t="s">
        <v>6137</v>
      </c>
      <c r="B2970" t="s">
        <v>123</v>
      </c>
      <c r="C2970" t="s">
        <v>6138</v>
      </c>
      <c r="D2970" t="s">
        <v>831</v>
      </c>
      <c r="E2970" t="s">
        <v>126</v>
      </c>
      <c r="F2970">
        <v>401</v>
      </c>
      <c r="G2970">
        <v>9</v>
      </c>
      <c r="H2970" t="s">
        <v>832</v>
      </c>
      <c r="I2970" t="s">
        <v>128</v>
      </c>
      <c r="J2970" t="s">
        <v>170</v>
      </c>
      <c r="K2970">
        <v>2030</v>
      </c>
      <c r="L2970" t="s">
        <v>167</v>
      </c>
      <c r="O2970" s="43">
        <v>0</v>
      </c>
      <c r="R2970" s="43"/>
      <c r="S2970" s="43">
        <v>0</v>
      </c>
      <c r="T2970" s="43">
        <v>0</v>
      </c>
      <c r="U2970" s="43"/>
      <c r="V2970" s="43"/>
      <c r="W2970" s="43"/>
      <c r="X2970" s="43"/>
      <c r="Y2970" s="43"/>
      <c r="Z2970" s="43"/>
      <c r="AA2970" s="43"/>
      <c r="AB2970" s="43"/>
      <c r="AE2970" s="43">
        <v>0</v>
      </c>
      <c r="AL2970" s="43"/>
      <c r="AN2970" t="s">
        <v>131</v>
      </c>
    </row>
    <row r="2971" spans="1:40" x14ac:dyDescent="0.75">
      <c r="A2971" t="s">
        <v>6139</v>
      </c>
      <c r="B2971" t="s">
        <v>123</v>
      </c>
      <c r="C2971" t="s">
        <v>6140</v>
      </c>
      <c r="D2971" t="s">
        <v>831</v>
      </c>
      <c r="E2971" t="s">
        <v>126</v>
      </c>
      <c r="F2971">
        <v>402</v>
      </c>
      <c r="G2971">
        <v>0</v>
      </c>
      <c r="H2971" t="s">
        <v>832</v>
      </c>
      <c r="I2971" t="s">
        <v>128</v>
      </c>
      <c r="J2971" t="s">
        <v>199</v>
      </c>
      <c r="K2971">
        <v>2030</v>
      </c>
      <c r="L2971" t="s">
        <v>130</v>
      </c>
      <c r="O2971" s="43">
        <v>2.2638729074077277</v>
      </c>
      <c r="R2971" s="43"/>
      <c r="S2971" s="43">
        <v>2.2463799074077277</v>
      </c>
      <c r="T2971" s="43">
        <v>1.7492999999999998E-2</v>
      </c>
      <c r="U2971" s="43">
        <v>1.9686422039281939</v>
      </c>
      <c r="V2971" s="43"/>
      <c r="W2971" s="43">
        <v>0.27773770347953369</v>
      </c>
      <c r="X2971" s="43"/>
      <c r="Y2971" s="43"/>
      <c r="Z2971" s="43"/>
      <c r="AA2971" s="43"/>
      <c r="AB2971" s="43"/>
      <c r="AE2971" s="43">
        <v>1.7492999999999998E-2</v>
      </c>
      <c r="AL2971" s="43"/>
      <c r="AN2971" t="s">
        <v>131</v>
      </c>
    </row>
    <row r="2972" spans="1:40" x14ac:dyDescent="0.75">
      <c r="A2972" t="s">
        <v>6141</v>
      </c>
      <c r="B2972" t="s">
        <v>123</v>
      </c>
      <c r="C2972" t="s">
        <v>6142</v>
      </c>
      <c r="D2972" t="s">
        <v>831</v>
      </c>
      <c r="E2972" t="s">
        <v>126</v>
      </c>
      <c r="F2972">
        <v>402</v>
      </c>
      <c r="G2972">
        <v>1</v>
      </c>
      <c r="H2972" t="s">
        <v>832</v>
      </c>
      <c r="I2972" t="s">
        <v>128</v>
      </c>
      <c r="J2972" t="s">
        <v>199</v>
      </c>
      <c r="K2972">
        <v>2030</v>
      </c>
      <c r="L2972" t="s">
        <v>134</v>
      </c>
      <c r="O2972" s="43">
        <v>6.9150134599543812E-3</v>
      </c>
      <c r="R2972" s="43"/>
      <c r="S2972" s="43">
        <v>6.9150134599543812E-3</v>
      </c>
      <c r="T2972" s="43">
        <v>0</v>
      </c>
      <c r="U2972" s="43">
        <v>6.4061650125115856E-3</v>
      </c>
      <c r="V2972" s="43"/>
      <c r="W2972" s="43">
        <v>5.0884844744279582E-4</v>
      </c>
      <c r="X2972" s="43"/>
      <c r="Y2972" s="43"/>
      <c r="Z2972" s="43"/>
      <c r="AA2972" s="43"/>
      <c r="AB2972" s="43"/>
      <c r="AE2972" s="43">
        <v>0</v>
      </c>
      <c r="AL2972" s="43"/>
      <c r="AN2972" t="s">
        <v>131</v>
      </c>
    </row>
    <row r="2973" spans="1:40" x14ac:dyDescent="0.75">
      <c r="A2973" t="s">
        <v>6143</v>
      </c>
      <c r="B2973" t="s">
        <v>123</v>
      </c>
      <c r="C2973" t="s">
        <v>6144</v>
      </c>
      <c r="D2973" t="s">
        <v>831</v>
      </c>
      <c r="E2973" t="s">
        <v>126</v>
      </c>
      <c r="F2973">
        <v>402</v>
      </c>
      <c r="G2973">
        <v>2</v>
      </c>
      <c r="H2973" t="s">
        <v>832</v>
      </c>
      <c r="I2973" t="s">
        <v>128</v>
      </c>
      <c r="J2973" t="s">
        <v>199</v>
      </c>
      <c r="K2973">
        <v>2030</v>
      </c>
      <c r="L2973" t="s">
        <v>137</v>
      </c>
      <c r="O2973" s="43">
        <v>7.119618009969418E-3</v>
      </c>
      <c r="R2973" s="43"/>
      <c r="S2973" s="43">
        <v>7.119618009969418E-3</v>
      </c>
      <c r="T2973" s="43">
        <v>0</v>
      </c>
      <c r="U2973" s="43">
        <v>5.886543625036181E-3</v>
      </c>
      <c r="V2973" s="43"/>
      <c r="W2973" s="43">
        <v>1.233074384933237E-3</v>
      </c>
      <c r="X2973" s="43"/>
      <c r="Y2973" s="43"/>
      <c r="Z2973" s="43"/>
      <c r="AA2973" s="43"/>
      <c r="AB2973" s="43"/>
      <c r="AE2973" s="43">
        <v>0</v>
      </c>
      <c r="AL2973" s="43"/>
      <c r="AN2973" t="s">
        <v>131</v>
      </c>
    </row>
    <row r="2974" spans="1:40" x14ac:dyDescent="0.75">
      <c r="A2974" t="s">
        <v>6145</v>
      </c>
      <c r="B2974" t="s">
        <v>123</v>
      </c>
      <c r="C2974" t="s">
        <v>6146</v>
      </c>
      <c r="D2974" t="s">
        <v>831</v>
      </c>
      <c r="E2974" t="s">
        <v>126</v>
      </c>
      <c r="F2974">
        <v>402</v>
      </c>
      <c r="G2974">
        <v>3</v>
      </c>
      <c r="H2974" t="s">
        <v>832</v>
      </c>
      <c r="I2974" t="s">
        <v>128</v>
      </c>
      <c r="J2974" t="s">
        <v>199</v>
      </c>
      <c r="K2974">
        <v>2030</v>
      </c>
      <c r="L2974" t="s">
        <v>21</v>
      </c>
      <c r="O2974" s="43">
        <v>0.12936796263410635</v>
      </c>
      <c r="R2974" s="43"/>
      <c r="S2974" s="43">
        <v>0.12936796263410635</v>
      </c>
      <c r="T2974" s="43">
        <v>0</v>
      </c>
      <c r="U2974" s="43">
        <v>0.1055968928506936</v>
      </c>
      <c r="V2974" s="43"/>
      <c r="W2974" s="43">
        <v>2.3771069783412761E-2</v>
      </c>
      <c r="X2974" s="43"/>
      <c r="Y2974" s="43"/>
      <c r="Z2974" s="43"/>
      <c r="AA2974" s="43"/>
      <c r="AB2974" s="43"/>
      <c r="AE2974" s="43">
        <v>0</v>
      </c>
      <c r="AL2974" s="43"/>
      <c r="AN2974" t="s">
        <v>131</v>
      </c>
    </row>
    <row r="2975" spans="1:40" x14ac:dyDescent="0.75">
      <c r="A2975" t="s">
        <v>6147</v>
      </c>
      <c r="B2975" t="s">
        <v>123</v>
      </c>
      <c r="C2975" t="s">
        <v>6148</v>
      </c>
      <c r="D2975" t="s">
        <v>831</v>
      </c>
      <c r="E2975" t="s">
        <v>126</v>
      </c>
      <c r="F2975">
        <v>402</v>
      </c>
      <c r="G2975">
        <v>4</v>
      </c>
      <c r="H2975" t="s">
        <v>832</v>
      </c>
      <c r="I2975" t="s">
        <v>128</v>
      </c>
      <c r="J2975" t="s">
        <v>199</v>
      </c>
      <c r="K2975">
        <v>2030</v>
      </c>
      <c r="L2975" t="s">
        <v>142</v>
      </c>
      <c r="O2975" s="43">
        <v>0</v>
      </c>
      <c r="R2975" s="43"/>
      <c r="S2975" s="43">
        <v>0</v>
      </c>
      <c r="T2975" s="43">
        <v>0</v>
      </c>
      <c r="U2975" s="43"/>
      <c r="V2975" s="43"/>
      <c r="W2975" s="43"/>
      <c r="X2975" s="43"/>
      <c r="Y2975" s="43"/>
      <c r="Z2975" s="43"/>
      <c r="AA2975" s="43"/>
      <c r="AB2975" s="43"/>
      <c r="AE2975" s="43">
        <v>0</v>
      </c>
      <c r="AL2975" s="43"/>
      <c r="AN2975" t="s">
        <v>131</v>
      </c>
    </row>
    <row r="2976" spans="1:40" x14ac:dyDescent="0.75">
      <c r="A2976" t="s">
        <v>6149</v>
      </c>
      <c r="B2976" t="s">
        <v>123</v>
      </c>
      <c r="C2976" t="s">
        <v>6150</v>
      </c>
      <c r="D2976" t="s">
        <v>831</v>
      </c>
      <c r="E2976" t="s">
        <v>126</v>
      </c>
      <c r="F2976">
        <v>402</v>
      </c>
      <c r="G2976">
        <v>51</v>
      </c>
      <c r="H2976" t="s">
        <v>832</v>
      </c>
      <c r="I2976" t="s">
        <v>128</v>
      </c>
      <c r="J2976" t="s">
        <v>199</v>
      </c>
      <c r="K2976">
        <v>2030</v>
      </c>
      <c r="L2976" t="s">
        <v>145</v>
      </c>
      <c r="O2976" s="43">
        <v>0.70688914738159381</v>
      </c>
      <c r="R2976" s="43"/>
      <c r="S2976" s="43">
        <v>0.70688914738159381</v>
      </c>
      <c r="T2976" s="43">
        <v>0</v>
      </c>
      <c r="U2976" s="43">
        <v>0.65450233474636377</v>
      </c>
      <c r="V2976" s="43"/>
      <c r="W2976" s="43">
        <v>5.2386812635230068E-2</v>
      </c>
      <c r="X2976" s="43"/>
      <c r="Y2976" s="43"/>
      <c r="Z2976" s="43"/>
      <c r="AA2976" s="43"/>
      <c r="AB2976" s="43"/>
      <c r="AE2976" s="43">
        <v>0</v>
      </c>
      <c r="AL2976" s="43"/>
      <c r="AN2976" t="s">
        <v>131</v>
      </c>
    </row>
    <row r="2977" spans="1:40" x14ac:dyDescent="0.75">
      <c r="A2977" t="s">
        <v>6151</v>
      </c>
      <c r="B2977" t="s">
        <v>123</v>
      </c>
      <c r="C2977" t="s">
        <v>6152</v>
      </c>
      <c r="D2977" t="s">
        <v>831</v>
      </c>
      <c r="E2977" t="s">
        <v>126</v>
      </c>
      <c r="F2977">
        <v>402</v>
      </c>
      <c r="G2977">
        <v>52</v>
      </c>
      <c r="H2977" t="s">
        <v>832</v>
      </c>
      <c r="I2977" t="s">
        <v>128</v>
      </c>
      <c r="J2977" t="s">
        <v>199</v>
      </c>
      <c r="K2977">
        <v>2030</v>
      </c>
      <c r="L2977" t="s">
        <v>72</v>
      </c>
      <c r="O2977" s="43">
        <v>0</v>
      </c>
      <c r="R2977" s="43"/>
      <c r="S2977" s="43">
        <v>0</v>
      </c>
      <c r="T2977" s="43">
        <v>0</v>
      </c>
      <c r="U2977" s="43"/>
      <c r="V2977" s="43"/>
      <c r="W2977" s="43"/>
      <c r="X2977" s="43"/>
      <c r="Y2977" s="43"/>
      <c r="Z2977" s="43"/>
      <c r="AA2977" s="43"/>
      <c r="AB2977" s="43"/>
      <c r="AE2977" s="43">
        <v>0</v>
      </c>
      <c r="AL2977" s="43"/>
      <c r="AN2977" t="s">
        <v>131</v>
      </c>
    </row>
    <row r="2978" spans="1:40" x14ac:dyDescent="0.75">
      <c r="A2978" t="s">
        <v>6153</v>
      </c>
      <c r="B2978" t="s">
        <v>123</v>
      </c>
      <c r="C2978" t="s">
        <v>6154</v>
      </c>
      <c r="D2978" t="s">
        <v>831</v>
      </c>
      <c r="E2978" t="s">
        <v>126</v>
      </c>
      <c r="F2978">
        <v>402</v>
      </c>
      <c r="G2978">
        <v>53</v>
      </c>
      <c r="H2978" t="s">
        <v>832</v>
      </c>
      <c r="I2978" t="s">
        <v>128</v>
      </c>
      <c r="J2978" t="s">
        <v>199</v>
      </c>
      <c r="K2978">
        <v>2030</v>
      </c>
      <c r="L2978" t="s">
        <v>150</v>
      </c>
      <c r="O2978" s="43">
        <v>2.5526799354553154E-2</v>
      </c>
      <c r="R2978" s="43"/>
      <c r="S2978" s="43">
        <v>2.5526799354553154E-2</v>
      </c>
      <c r="T2978" s="43">
        <v>0</v>
      </c>
      <c r="U2978" s="43">
        <v>7.2175304452536636E-3</v>
      </c>
      <c r="V2978" s="43"/>
      <c r="W2978" s="43">
        <v>1.830926890929949E-2</v>
      </c>
      <c r="X2978" s="43"/>
      <c r="Y2978" s="43"/>
      <c r="Z2978" s="43"/>
      <c r="AA2978" s="43"/>
      <c r="AB2978" s="43"/>
      <c r="AE2978" s="43">
        <v>0</v>
      </c>
      <c r="AL2978" s="43"/>
      <c r="AN2978" t="s">
        <v>131</v>
      </c>
    </row>
    <row r="2979" spans="1:40" x14ac:dyDescent="0.75">
      <c r="A2979" t="s">
        <v>6155</v>
      </c>
      <c r="B2979" t="s">
        <v>123</v>
      </c>
      <c r="C2979" t="s">
        <v>6156</v>
      </c>
      <c r="D2979" t="s">
        <v>831</v>
      </c>
      <c r="E2979" t="s">
        <v>126</v>
      </c>
      <c r="F2979">
        <v>402</v>
      </c>
      <c r="G2979">
        <v>55</v>
      </c>
      <c r="H2979" t="s">
        <v>832</v>
      </c>
      <c r="I2979" t="s">
        <v>128</v>
      </c>
      <c r="J2979" t="s">
        <v>199</v>
      </c>
      <c r="K2979">
        <v>2030</v>
      </c>
      <c r="L2979" t="s">
        <v>153</v>
      </c>
      <c r="O2979" s="43">
        <v>0</v>
      </c>
      <c r="R2979" s="43"/>
      <c r="S2979" s="43">
        <v>0</v>
      </c>
      <c r="T2979" s="43">
        <v>0</v>
      </c>
      <c r="U2979" s="43"/>
      <c r="V2979" s="43"/>
      <c r="W2979" s="43"/>
      <c r="X2979" s="43"/>
      <c r="Y2979" s="43"/>
      <c r="Z2979" s="43"/>
      <c r="AA2979" s="43"/>
      <c r="AB2979" s="43"/>
      <c r="AE2979" s="43">
        <v>0</v>
      </c>
      <c r="AL2979" s="43"/>
      <c r="AN2979" t="s">
        <v>131</v>
      </c>
    </row>
    <row r="2980" spans="1:40" x14ac:dyDescent="0.75">
      <c r="A2980" t="s">
        <v>6157</v>
      </c>
      <c r="B2980" t="s">
        <v>123</v>
      </c>
      <c r="C2980" t="s">
        <v>6158</v>
      </c>
      <c r="D2980" t="s">
        <v>831</v>
      </c>
      <c r="E2980" t="s">
        <v>126</v>
      </c>
      <c r="F2980">
        <v>402</v>
      </c>
      <c r="G2980">
        <v>58</v>
      </c>
      <c r="H2980" t="s">
        <v>832</v>
      </c>
      <c r="I2980" t="s">
        <v>128</v>
      </c>
      <c r="J2980" t="s">
        <v>199</v>
      </c>
      <c r="K2980">
        <v>2030</v>
      </c>
      <c r="L2980" t="s">
        <v>156</v>
      </c>
      <c r="O2980" s="43">
        <v>0.13505638288896171</v>
      </c>
      <c r="R2980" s="43"/>
      <c r="S2980" s="43">
        <v>0.13505638288896171</v>
      </c>
      <c r="T2980" s="43">
        <v>0</v>
      </c>
      <c r="U2980" s="43">
        <v>0.114510064928249</v>
      </c>
      <c r="V2980" s="43"/>
      <c r="W2980" s="43">
        <v>2.0546317960712719E-2</v>
      </c>
      <c r="X2980" s="43"/>
      <c r="Y2980" s="43"/>
      <c r="Z2980" s="43"/>
      <c r="AA2980" s="43"/>
      <c r="AB2980" s="43"/>
      <c r="AE2980" s="43">
        <v>0</v>
      </c>
      <c r="AL2980" s="43"/>
      <c r="AN2980" t="s">
        <v>131</v>
      </c>
    </row>
    <row r="2981" spans="1:40" x14ac:dyDescent="0.75">
      <c r="A2981" t="s">
        <v>6159</v>
      </c>
      <c r="B2981" t="s">
        <v>123</v>
      </c>
      <c r="C2981" t="s">
        <v>6160</v>
      </c>
      <c r="D2981" t="s">
        <v>831</v>
      </c>
      <c r="E2981" t="s">
        <v>126</v>
      </c>
      <c r="F2981">
        <v>402</v>
      </c>
      <c r="G2981">
        <v>6</v>
      </c>
      <c r="H2981" t="s">
        <v>832</v>
      </c>
      <c r="I2981" t="s">
        <v>128</v>
      </c>
      <c r="J2981" t="s">
        <v>199</v>
      </c>
      <c r="K2981">
        <v>2030</v>
      </c>
      <c r="L2981" t="s">
        <v>20</v>
      </c>
      <c r="O2981" s="43">
        <v>0.18803581034692382</v>
      </c>
      <c r="R2981" s="43"/>
      <c r="S2981" s="43">
        <v>0.17054281034692381</v>
      </c>
      <c r="T2981" s="43">
        <v>1.7492999999999998E-2</v>
      </c>
      <c r="U2981" s="43">
        <v>0.14191469958587871</v>
      </c>
      <c r="V2981" s="43"/>
      <c r="W2981" s="43">
        <v>2.8628110761045111E-2</v>
      </c>
      <c r="X2981" s="43"/>
      <c r="Y2981" s="43"/>
      <c r="Z2981" s="43"/>
      <c r="AA2981" s="43"/>
      <c r="AB2981" s="43"/>
      <c r="AE2981" s="43">
        <v>1.7492999999999998E-2</v>
      </c>
      <c r="AL2981" s="43"/>
      <c r="AN2981" t="s">
        <v>131</v>
      </c>
    </row>
    <row r="2982" spans="1:40" x14ac:dyDescent="0.75">
      <c r="A2982" t="s">
        <v>6161</v>
      </c>
      <c r="B2982" t="s">
        <v>123</v>
      </c>
      <c r="C2982" t="s">
        <v>6162</v>
      </c>
      <c r="D2982" t="s">
        <v>831</v>
      </c>
      <c r="E2982" t="s">
        <v>126</v>
      </c>
      <c r="F2982">
        <v>402</v>
      </c>
      <c r="G2982">
        <v>7</v>
      </c>
      <c r="H2982" t="s">
        <v>832</v>
      </c>
      <c r="I2982" t="s">
        <v>128</v>
      </c>
      <c r="J2982" t="s">
        <v>199</v>
      </c>
      <c r="K2982">
        <v>2030</v>
      </c>
      <c r="L2982" t="s">
        <v>161</v>
      </c>
      <c r="O2982" s="43">
        <v>1.0649621733316657</v>
      </c>
      <c r="R2982" s="43"/>
      <c r="S2982" s="43">
        <v>1.0649621733316657</v>
      </c>
      <c r="T2982" s="43">
        <v>0</v>
      </c>
      <c r="U2982" s="43">
        <v>0.93260797273420815</v>
      </c>
      <c r="V2982" s="43"/>
      <c r="W2982" s="43">
        <v>0.13235420059745751</v>
      </c>
      <c r="X2982" s="43"/>
      <c r="Y2982" s="43"/>
      <c r="Z2982" s="43"/>
      <c r="AA2982" s="43"/>
      <c r="AB2982" s="43"/>
      <c r="AE2982" s="43">
        <v>0</v>
      </c>
      <c r="AL2982" s="43"/>
      <c r="AN2982" t="s">
        <v>131</v>
      </c>
    </row>
    <row r="2983" spans="1:40" x14ac:dyDescent="0.75">
      <c r="A2983" t="s">
        <v>6163</v>
      </c>
      <c r="B2983" t="s">
        <v>123</v>
      </c>
      <c r="C2983" t="s">
        <v>6164</v>
      </c>
      <c r="D2983" t="s">
        <v>831</v>
      </c>
      <c r="E2983" t="s">
        <v>126</v>
      </c>
      <c r="F2983">
        <v>402</v>
      </c>
      <c r="G2983">
        <v>8</v>
      </c>
      <c r="H2983" t="s">
        <v>832</v>
      </c>
      <c r="I2983" t="s">
        <v>128</v>
      </c>
      <c r="J2983" t="s">
        <v>199</v>
      </c>
      <c r="K2983">
        <v>2030</v>
      </c>
      <c r="L2983" t="s">
        <v>164</v>
      </c>
      <c r="O2983" s="43">
        <v>0</v>
      </c>
      <c r="R2983" s="43"/>
      <c r="S2983" s="43">
        <v>0</v>
      </c>
      <c r="T2983" s="43">
        <v>0</v>
      </c>
      <c r="U2983" s="43"/>
      <c r="V2983" s="43"/>
      <c r="W2983" s="43"/>
      <c r="X2983" s="43"/>
      <c r="Y2983" s="43"/>
      <c r="Z2983" s="43"/>
      <c r="AA2983" s="43"/>
      <c r="AB2983" s="43"/>
      <c r="AE2983" s="43">
        <v>0</v>
      </c>
      <c r="AL2983" s="43"/>
      <c r="AN2983" t="s">
        <v>131</v>
      </c>
    </row>
    <row r="2984" spans="1:40" x14ac:dyDescent="0.75">
      <c r="A2984" t="s">
        <v>6165</v>
      </c>
      <c r="B2984" t="s">
        <v>123</v>
      </c>
      <c r="C2984" t="s">
        <v>6166</v>
      </c>
      <c r="D2984" t="s">
        <v>831</v>
      </c>
      <c r="E2984" t="s">
        <v>126</v>
      </c>
      <c r="F2984">
        <v>402</v>
      </c>
      <c r="G2984">
        <v>9</v>
      </c>
      <c r="H2984" t="s">
        <v>832</v>
      </c>
      <c r="I2984" t="s">
        <v>128</v>
      </c>
      <c r="J2984" t="s">
        <v>199</v>
      </c>
      <c r="K2984">
        <v>2030</v>
      </c>
      <c r="L2984" t="s">
        <v>167</v>
      </c>
      <c r="O2984" s="43">
        <v>0</v>
      </c>
      <c r="R2984" s="43"/>
      <c r="S2984" s="43">
        <v>0</v>
      </c>
      <c r="T2984" s="43">
        <v>0</v>
      </c>
      <c r="U2984" s="43"/>
      <c r="V2984" s="43"/>
      <c r="W2984" s="43"/>
      <c r="X2984" s="43"/>
      <c r="Y2984" s="43"/>
      <c r="Z2984" s="43"/>
      <c r="AA2984" s="43"/>
      <c r="AB2984" s="43"/>
      <c r="AE2984" s="43">
        <v>0</v>
      </c>
      <c r="AL2984" s="43"/>
      <c r="AN2984" t="s">
        <v>131</v>
      </c>
    </row>
    <row r="2985" spans="1:40" x14ac:dyDescent="0.75">
      <c r="A2985" t="s">
        <v>6167</v>
      </c>
      <c r="B2985" t="s">
        <v>123</v>
      </c>
      <c r="C2985" t="s">
        <v>6168</v>
      </c>
      <c r="D2985" t="s">
        <v>917</v>
      </c>
      <c r="E2985" t="s">
        <v>126</v>
      </c>
      <c r="F2985">
        <v>400</v>
      </c>
      <c r="G2985">
        <v>0</v>
      </c>
      <c r="H2985" t="s">
        <v>918</v>
      </c>
      <c r="I2985" t="s">
        <v>128</v>
      </c>
      <c r="J2985" t="s">
        <v>129</v>
      </c>
      <c r="K2985">
        <v>2030</v>
      </c>
      <c r="L2985" t="s">
        <v>130</v>
      </c>
      <c r="O2985" s="43">
        <v>32.351976533001526</v>
      </c>
      <c r="R2985" s="43"/>
      <c r="S2985" s="43">
        <v>28.840776533001527</v>
      </c>
      <c r="T2985" s="43">
        <v>3.5111999999999997</v>
      </c>
      <c r="U2985" s="43">
        <v>25.445404640777969</v>
      </c>
      <c r="V2985" s="43"/>
      <c r="W2985" s="43">
        <v>3.3953718922235581</v>
      </c>
      <c r="X2985" s="43"/>
      <c r="Y2985" s="43"/>
      <c r="Z2985" s="43"/>
      <c r="AA2985" s="43"/>
      <c r="AB2985" s="43"/>
      <c r="AE2985" s="43">
        <v>3.5111999999999997</v>
      </c>
      <c r="AL2985" s="43"/>
      <c r="AN2985" t="s">
        <v>131</v>
      </c>
    </row>
    <row r="2986" spans="1:40" x14ac:dyDescent="0.75">
      <c r="A2986" t="s">
        <v>6169</v>
      </c>
      <c r="B2986" t="s">
        <v>123</v>
      </c>
      <c r="C2986" t="s">
        <v>6170</v>
      </c>
      <c r="D2986" t="s">
        <v>917</v>
      </c>
      <c r="E2986" t="s">
        <v>126</v>
      </c>
      <c r="F2986">
        <v>400</v>
      </c>
      <c r="G2986">
        <v>1</v>
      </c>
      <c r="H2986" t="s">
        <v>918</v>
      </c>
      <c r="I2986" t="s">
        <v>128</v>
      </c>
      <c r="J2986" t="s">
        <v>129</v>
      </c>
      <c r="K2986">
        <v>2030</v>
      </c>
      <c r="L2986" t="s">
        <v>134</v>
      </c>
      <c r="O2986" s="43">
        <v>2.6869256804163408E-4</v>
      </c>
      <c r="R2986" s="43"/>
      <c r="S2986" s="43">
        <v>2.6869256804163408E-4</v>
      </c>
      <c r="T2986" s="43">
        <v>0</v>
      </c>
      <c r="U2986" s="43">
        <v>1.9890659380577961E-4</v>
      </c>
      <c r="V2986" s="43"/>
      <c r="W2986" s="43">
        <v>6.9785974235854489E-5</v>
      </c>
      <c r="X2986" s="43"/>
      <c r="Y2986" s="43"/>
      <c r="Z2986" s="43"/>
      <c r="AA2986" s="43"/>
      <c r="AB2986" s="43"/>
      <c r="AE2986" s="43">
        <v>0</v>
      </c>
      <c r="AL2986" s="43"/>
      <c r="AN2986" t="s">
        <v>131</v>
      </c>
    </row>
    <row r="2987" spans="1:40" x14ac:dyDescent="0.75">
      <c r="A2987" t="s">
        <v>6171</v>
      </c>
      <c r="B2987" t="s">
        <v>123</v>
      </c>
      <c r="C2987" t="s">
        <v>6172</v>
      </c>
      <c r="D2987" t="s">
        <v>917</v>
      </c>
      <c r="E2987" t="s">
        <v>126</v>
      </c>
      <c r="F2987">
        <v>400</v>
      </c>
      <c r="G2987">
        <v>2</v>
      </c>
      <c r="H2987" t="s">
        <v>918</v>
      </c>
      <c r="I2987" t="s">
        <v>128</v>
      </c>
      <c r="J2987" t="s">
        <v>129</v>
      </c>
      <c r="K2987">
        <v>2030</v>
      </c>
      <c r="L2987" t="s">
        <v>137</v>
      </c>
      <c r="O2987" s="43">
        <v>9.0336305928323846</v>
      </c>
      <c r="R2987" s="43"/>
      <c r="S2987" s="43">
        <v>9.0336305928323846</v>
      </c>
      <c r="T2987" s="43">
        <v>0</v>
      </c>
      <c r="U2987" s="43">
        <v>7.8150899438383119</v>
      </c>
      <c r="V2987" s="43"/>
      <c r="W2987" s="43">
        <v>1.218540648994072</v>
      </c>
      <c r="X2987" s="43"/>
      <c r="Y2987" s="43"/>
      <c r="Z2987" s="43"/>
      <c r="AA2987" s="43"/>
      <c r="AB2987" s="43"/>
      <c r="AE2987" s="43">
        <v>0</v>
      </c>
      <c r="AL2987" s="43"/>
      <c r="AN2987" t="s">
        <v>131</v>
      </c>
    </row>
    <row r="2988" spans="1:40" x14ac:dyDescent="0.75">
      <c r="A2988" t="s">
        <v>6173</v>
      </c>
      <c r="B2988" t="s">
        <v>123</v>
      </c>
      <c r="C2988" t="s">
        <v>6174</v>
      </c>
      <c r="D2988" t="s">
        <v>917</v>
      </c>
      <c r="E2988" t="s">
        <v>126</v>
      </c>
      <c r="F2988">
        <v>400</v>
      </c>
      <c r="G2988">
        <v>3</v>
      </c>
      <c r="H2988" t="s">
        <v>918</v>
      </c>
      <c r="I2988" t="s">
        <v>128</v>
      </c>
      <c r="J2988" t="s">
        <v>129</v>
      </c>
      <c r="K2988">
        <v>2030</v>
      </c>
      <c r="L2988" t="s">
        <v>21</v>
      </c>
      <c r="O2988" s="43">
        <v>8.0461702267176172</v>
      </c>
      <c r="R2988" s="43"/>
      <c r="S2988" s="43">
        <v>8.0461702267176172</v>
      </c>
      <c r="T2988" s="43">
        <v>0</v>
      </c>
      <c r="U2988" s="43">
        <v>7.5812802801154122</v>
      </c>
      <c r="V2988" s="43"/>
      <c r="W2988" s="43">
        <v>0.46488994660220551</v>
      </c>
      <c r="X2988" s="43"/>
      <c r="Y2988" s="43"/>
      <c r="Z2988" s="43"/>
      <c r="AA2988" s="43"/>
      <c r="AB2988" s="43"/>
      <c r="AE2988" s="43">
        <v>0</v>
      </c>
      <c r="AL2988" s="43"/>
      <c r="AN2988" t="s">
        <v>131</v>
      </c>
    </row>
    <row r="2989" spans="1:40" x14ac:dyDescent="0.75">
      <c r="A2989" t="s">
        <v>6175</v>
      </c>
      <c r="B2989" t="s">
        <v>123</v>
      </c>
      <c r="C2989" t="s">
        <v>6176</v>
      </c>
      <c r="D2989" t="s">
        <v>917</v>
      </c>
      <c r="E2989" t="s">
        <v>126</v>
      </c>
      <c r="F2989">
        <v>400</v>
      </c>
      <c r="G2989">
        <v>4</v>
      </c>
      <c r="H2989" t="s">
        <v>918</v>
      </c>
      <c r="I2989" t="s">
        <v>128</v>
      </c>
      <c r="J2989" t="s">
        <v>129</v>
      </c>
      <c r="K2989">
        <v>2030</v>
      </c>
      <c r="L2989" t="s">
        <v>142</v>
      </c>
      <c r="O2989" s="43">
        <v>0</v>
      </c>
      <c r="R2989" s="43"/>
      <c r="S2989" s="43">
        <v>0</v>
      </c>
      <c r="T2989" s="43">
        <v>0</v>
      </c>
      <c r="U2989" s="43">
        <v>0</v>
      </c>
      <c r="V2989" s="43"/>
      <c r="W2989" s="43">
        <v>0</v>
      </c>
      <c r="X2989" s="43"/>
      <c r="Y2989" s="43"/>
      <c r="Z2989" s="43"/>
      <c r="AA2989" s="43"/>
      <c r="AB2989" s="43"/>
      <c r="AE2989" s="43">
        <v>0</v>
      </c>
      <c r="AL2989" s="43"/>
      <c r="AN2989" t="s">
        <v>131</v>
      </c>
    </row>
    <row r="2990" spans="1:40" x14ac:dyDescent="0.75">
      <c r="A2990" t="s">
        <v>6177</v>
      </c>
      <c r="B2990" t="s">
        <v>123</v>
      </c>
      <c r="C2990" t="s">
        <v>6178</v>
      </c>
      <c r="D2990" t="s">
        <v>917</v>
      </c>
      <c r="E2990" t="s">
        <v>126</v>
      </c>
      <c r="F2990">
        <v>400</v>
      </c>
      <c r="G2990">
        <v>51</v>
      </c>
      <c r="H2990" t="s">
        <v>918</v>
      </c>
      <c r="I2990" t="s">
        <v>128</v>
      </c>
      <c r="J2990" t="s">
        <v>129</v>
      </c>
      <c r="K2990">
        <v>2030</v>
      </c>
      <c r="L2990" t="s">
        <v>145</v>
      </c>
      <c r="O2990" s="43">
        <v>5.945200352878671</v>
      </c>
      <c r="R2990" s="43"/>
      <c r="S2990" s="43">
        <v>5.945200352878671</v>
      </c>
      <c r="T2990" s="43">
        <v>0</v>
      </c>
      <c r="U2990" s="43">
        <v>5.6701809890923558</v>
      </c>
      <c r="V2990" s="43"/>
      <c r="W2990" s="43">
        <v>0.27501936378631542</v>
      </c>
      <c r="X2990" s="43"/>
      <c r="Y2990" s="43"/>
      <c r="Z2990" s="43"/>
      <c r="AA2990" s="43"/>
      <c r="AB2990" s="43"/>
      <c r="AE2990" s="43">
        <v>0</v>
      </c>
      <c r="AL2990" s="43"/>
      <c r="AN2990" t="s">
        <v>131</v>
      </c>
    </row>
    <row r="2991" spans="1:40" x14ac:dyDescent="0.75">
      <c r="A2991" t="s">
        <v>6179</v>
      </c>
      <c r="B2991" t="s">
        <v>123</v>
      </c>
      <c r="C2991" t="s">
        <v>6180</v>
      </c>
      <c r="D2991" t="s">
        <v>917</v>
      </c>
      <c r="E2991" t="s">
        <v>126</v>
      </c>
      <c r="F2991">
        <v>400</v>
      </c>
      <c r="G2991">
        <v>52</v>
      </c>
      <c r="H2991" t="s">
        <v>918</v>
      </c>
      <c r="I2991" t="s">
        <v>128</v>
      </c>
      <c r="J2991" t="s">
        <v>129</v>
      </c>
      <c r="K2991">
        <v>2030</v>
      </c>
      <c r="L2991" t="s">
        <v>72</v>
      </c>
      <c r="O2991" s="43">
        <v>0</v>
      </c>
      <c r="R2991" s="43"/>
      <c r="S2991" s="43">
        <v>0</v>
      </c>
      <c r="T2991" s="43">
        <v>0</v>
      </c>
      <c r="U2991" s="43">
        <v>0</v>
      </c>
      <c r="V2991" s="43"/>
      <c r="W2991" s="43">
        <v>0</v>
      </c>
      <c r="X2991" s="43"/>
      <c r="Y2991" s="43"/>
      <c r="Z2991" s="43"/>
      <c r="AA2991" s="43"/>
      <c r="AB2991" s="43"/>
      <c r="AE2991" s="43">
        <v>0</v>
      </c>
      <c r="AL2991" s="43"/>
      <c r="AN2991" t="s">
        <v>131</v>
      </c>
    </row>
    <row r="2992" spans="1:40" x14ac:dyDescent="0.75">
      <c r="A2992" t="s">
        <v>6181</v>
      </c>
      <c r="B2992" t="s">
        <v>123</v>
      </c>
      <c r="C2992" t="s">
        <v>6182</v>
      </c>
      <c r="D2992" t="s">
        <v>917</v>
      </c>
      <c r="E2992" t="s">
        <v>126</v>
      </c>
      <c r="F2992">
        <v>400</v>
      </c>
      <c r="G2992">
        <v>53</v>
      </c>
      <c r="H2992" t="s">
        <v>918</v>
      </c>
      <c r="I2992" t="s">
        <v>128</v>
      </c>
      <c r="J2992" t="s">
        <v>129</v>
      </c>
      <c r="K2992">
        <v>2030</v>
      </c>
      <c r="L2992" t="s">
        <v>150</v>
      </c>
      <c r="O2992" s="43">
        <v>1.6954538930878806</v>
      </c>
      <c r="R2992" s="43"/>
      <c r="S2992" s="43">
        <v>1.6954538930878806</v>
      </c>
      <c r="T2992" s="43">
        <v>0</v>
      </c>
      <c r="U2992" s="43">
        <v>1.054690841269277</v>
      </c>
      <c r="V2992" s="43"/>
      <c r="W2992" s="43">
        <v>0.64076305181860349</v>
      </c>
      <c r="X2992" s="43"/>
      <c r="Y2992" s="43"/>
      <c r="Z2992" s="43"/>
      <c r="AA2992" s="43"/>
      <c r="AB2992" s="43"/>
      <c r="AE2992" s="43">
        <v>0</v>
      </c>
      <c r="AL2992" s="43"/>
      <c r="AN2992" t="s">
        <v>131</v>
      </c>
    </row>
    <row r="2993" spans="1:40" x14ac:dyDescent="0.75">
      <c r="A2993" t="s">
        <v>6183</v>
      </c>
      <c r="B2993" t="s">
        <v>123</v>
      </c>
      <c r="C2993" t="s">
        <v>6184</v>
      </c>
      <c r="D2993" t="s">
        <v>917</v>
      </c>
      <c r="E2993" t="s">
        <v>126</v>
      </c>
      <c r="F2993">
        <v>400</v>
      </c>
      <c r="G2993">
        <v>55</v>
      </c>
      <c r="H2993" t="s">
        <v>918</v>
      </c>
      <c r="I2993" t="s">
        <v>128</v>
      </c>
      <c r="J2993" t="s">
        <v>129</v>
      </c>
      <c r="K2993">
        <v>2030</v>
      </c>
      <c r="L2993" t="s">
        <v>153</v>
      </c>
      <c r="O2993" s="43">
        <v>0</v>
      </c>
      <c r="R2993" s="43"/>
      <c r="S2993" s="43">
        <v>0</v>
      </c>
      <c r="T2993" s="43">
        <v>0</v>
      </c>
      <c r="U2993" s="43">
        <v>0</v>
      </c>
      <c r="V2993" s="43"/>
      <c r="W2993" s="43">
        <v>0</v>
      </c>
      <c r="X2993" s="43"/>
      <c r="Y2993" s="43"/>
      <c r="Z2993" s="43"/>
      <c r="AA2993" s="43"/>
      <c r="AB2993" s="43"/>
      <c r="AE2993" s="43">
        <v>0</v>
      </c>
      <c r="AL2993" s="43"/>
      <c r="AN2993" t="s">
        <v>131</v>
      </c>
    </row>
    <row r="2994" spans="1:40" x14ac:dyDescent="0.75">
      <c r="A2994" t="s">
        <v>6185</v>
      </c>
      <c r="B2994" t="s">
        <v>123</v>
      </c>
      <c r="C2994" t="s">
        <v>6186</v>
      </c>
      <c r="D2994" t="s">
        <v>917</v>
      </c>
      <c r="E2994" t="s">
        <v>126</v>
      </c>
      <c r="F2994">
        <v>400</v>
      </c>
      <c r="G2994">
        <v>58</v>
      </c>
      <c r="H2994" t="s">
        <v>918</v>
      </c>
      <c r="I2994" t="s">
        <v>128</v>
      </c>
      <c r="J2994" t="s">
        <v>129</v>
      </c>
      <c r="K2994">
        <v>2030</v>
      </c>
      <c r="L2994" t="s">
        <v>156</v>
      </c>
      <c r="O2994" s="43">
        <v>2.3121733531689186</v>
      </c>
      <c r="R2994" s="43"/>
      <c r="S2994" s="43">
        <v>2.3121733531689186</v>
      </c>
      <c r="T2994" s="43">
        <v>0</v>
      </c>
      <c r="U2994" s="43">
        <v>1.9607514669230199</v>
      </c>
      <c r="V2994" s="43"/>
      <c r="W2994" s="43">
        <v>0.35142188624589871</v>
      </c>
      <c r="X2994" s="43"/>
      <c r="Y2994" s="43"/>
      <c r="Z2994" s="43"/>
      <c r="AA2994" s="43"/>
      <c r="AB2994" s="43"/>
      <c r="AE2994" s="43">
        <v>0</v>
      </c>
      <c r="AL2994" s="43"/>
      <c r="AN2994" t="s">
        <v>131</v>
      </c>
    </row>
    <row r="2995" spans="1:40" x14ac:dyDescent="0.75">
      <c r="A2995" t="s">
        <v>6187</v>
      </c>
      <c r="B2995" t="s">
        <v>123</v>
      </c>
      <c r="C2995" t="s">
        <v>6188</v>
      </c>
      <c r="D2995" t="s">
        <v>917</v>
      </c>
      <c r="E2995" t="s">
        <v>126</v>
      </c>
      <c r="F2995">
        <v>400</v>
      </c>
      <c r="G2995">
        <v>6</v>
      </c>
      <c r="H2995" t="s">
        <v>918</v>
      </c>
      <c r="I2995" t="s">
        <v>128</v>
      </c>
      <c r="J2995" t="s">
        <v>129</v>
      </c>
      <c r="K2995">
        <v>2030</v>
      </c>
      <c r="L2995" t="s">
        <v>20</v>
      </c>
      <c r="O2995" s="43">
        <v>4.6952484280759945</v>
      </c>
      <c r="R2995" s="43"/>
      <c r="S2995" s="43">
        <v>1.1840484280759949</v>
      </c>
      <c r="T2995" s="43">
        <v>3.5111999999999997</v>
      </c>
      <c r="U2995" s="43">
        <v>0.81178514522152667</v>
      </c>
      <c r="V2995" s="43"/>
      <c r="W2995" s="43">
        <v>0.37226328285446819</v>
      </c>
      <c r="X2995" s="43"/>
      <c r="Y2995" s="43"/>
      <c r="Z2995" s="43"/>
      <c r="AA2995" s="43"/>
      <c r="AB2995" s="43"/>
      <c r="AE2995" s="43">
        <v>3.5111999999999997</v>
      </c>
      <c r="AL2995" s="43"/>
      <c r="AN2995" t="s">
        <v>131</v>
      </c>
    </row>
    <row r="2996" spans="1:40" x14ac:dyDescent="0.75">
      <c r="A2996" t="s">
        <v>6189</v>
      </c>
      <c r="B2996" t="s">
        <v>123</v>
      </c>
      <c r="C2996" t="s">
        <v>6190</v>
      </c>
      <c r="D2996" t="s">
        <v>917</v>
      </c>
      <c r="E2996" t="s">
        <v>126</v>
      </c>
      <c r="F2996">
        <v>400</v>
      </c>
      <c r="G2996">
        <v>7</v>
      </c>
      <c r="H2996" t="s">
        <v>918</v>
      </c>
      <c r="I2996" t="s">
        <v>128</v>
      </c>
      <c r="J2996" t="s">
        <v>129</v>
      </c>
      <c r="K2996">
        <v>2030</v>
      </c>
      <c r="L2996" t="s">
        <v>161</v>
      </c>
      <c r="O2996" s="43">
        <v>0.62383099367201511</v>
      </c>
      <c r="R2996" s="43"/>
      <c r="S2996" s="43">
        <v>0.62383099367201511</v>
      </c>
      <c r="T2996" s="43">
        <v>0</v>
      </c>
      <c r="U2996" s="43">
        <v>0.55142706772425587</v>
      </c>
      <c r="V2996" s="43"/>
      <c r="W2996" s="43">
        <v>7.2403925947759282E-2</v>
      </c>
      <c r="X2996" s="43"/>
      <c r="Y2996" s="43"/>
      <c r="Z2996" s="43"/>
      <c r="AA2996" s="43"/>
      <c r="AB2996" s="43"/>
      <c r="AE2996" s="43">
        <v>0</v>
      </c>
      <c r="AL2996" s="43"/>
      <c r="AN2996" t="s">
        <v>131</v>
      </c>
    </row>
    <row r="2997" spans="1:40" x14ac:dyDescent="0.75">
      <c r="A2997" t="s">
        <v>6191</v>
      </c>
      <c r="B2997" t="s">
        <v>123</v>
      </c>
      <c r="C2997" t="s">
        <v>6192</v>
      </c>
      <c r="D2997" t="s">
        <v>917</v>
      </c>
      <c r="E2997" t="s">
        <v>126</v>
      </c>
      <c r="F2997">
        <v>400</v>
      </c>
      <c r="G2997">
        <v>8</v>
      </c>
      <c r="H2997" t="s">
        <v>918</v>
      </c>
      <c r="I2997" t="s">
        <v>128</v>
      </c>
      <c r="J2997" t="s">
        <v>129</v>
      </c>
      <c r="K2997">
        <v>2030</v>
      </c>
      <c r="L2997" t="s">
        <v>164</v>
      </c>
      <c r="O2997" s="43">
        <v>0</v>
      </c>
      <c r="R2997" s="43"/>
      <c r="S2997" s="43">
        <v>0</v>
      </c>
      <c r="T2997" s="43">
        <v>0</v>
      </c>
      <c r="U2997" s="43">
        <v>0</v>
      </c>
      <c r="V2997" s="43"/>
      <c r="W2997" s="43">
        <v>0</v>
      </c>
      <c r="X2997" s="43"/>
      <c r="Y2997" s="43"/>
      <c r="Z2997" s="43"/>
      <c r="AA2997" s="43"/>
      <c r="AB2997" s="43"/>
      <c r="AE2997" s="43">
        <v>0</v>
      </c>
      <c r="AL2997" s="43"/>
      <c r="AN2997" t="s">
        <v>131</v>
      </c>
    </row>
    <row r="2998" spans="1:40" x14ac:dyDescent="0.75">
      <c r="A2998" t="s">
        <v>6193</v>
      </c>
      <c r="B2998" t="s">
        <v>123</v>
      </c>
      <c r="C2998" t="s">
        <v>6194</v>
      </c>
      <c r="D2998" t="s">
        <v>917</v>
      </c>
      <c r="E2998" t="s">
        <v>126</v>
      </c>
      <c r="F2998">
        <v>400</v>
      </c>
      <c r="G2998">
        <v>9</v>
      </c>
      <c r="H2998" t="s">
        <v>918</v>
      </c>
      <c r="I2998" t="s">
        <v>128</v>
      </c>
      <c r="J2998" t="s">
        <v>129</v>
      </c>
      <c r="K2998">
        <v>2030</v>
      </c>
      <c r="L2998" t="s">
        <v>167</v>
      </c>
      <c r="O2998" s="43">
        <v>0</v>
      </c>
      <c r="R2998" s="43"/>
      <c r="S2998" s="43">
        <v>0</v>
      </c>
      <c r="T2998" s="43">
        <v>0</v>
      </c>
      <c r="U2998" s="43">
        <v>0</v>
      </c>
      <c r="V2998" s="43"/>
      <c r="W2998" s="43">
        <v>0</v>
      </c>
      <c r="X2998" s="43"/>
      <c r="Y2998" s="43"/>
      <c r="Z2998" s="43"/>
      <c r="AA2998" s="43"/>
      <c r="AB2998" s="43"/>
      <c r="AE2998" s="43">
        <v>0</v>
      </c>
      <c r="AL2998" s="43"/>
      <c r="AN2998" t="s">
        <v>131</v>
      </c>
    </row>
    <row r="2999" spans="1:40" x14ac:dyDescent="0.75">
      <c r="A2999" t="s">
        <v>6195</v>
      </c>
      <c r="B2999" t="s">
        <v>123</v>
      </c>
      <c r="C2999" t="s">
        <v>6196</v>
      </c>
      <c r="D2999" t="s">
        <v>917</v>
      </c>
      <c r="E2999" t="s">
        <v>126</v>
      </c>
      <c r="F2999">
        <v>401</v>
      </c>
      <c r="G2999">
        <v>0</v>
      </c>
      <c r="H2999" t="s">
        <v>918</v>
      </c>
      <c r="I2999" t="s">
        <v>128</v>
      </c>
      <c r="J2999" t="s">
        <v>170</v>
      </c>
      <c r="K2999">
        <v>2030</v>
      </c>
      <c r="L2999" t="s">
        <v>130</v>
      </c>
      <c r="O2999" s="43">
        <v>20.393521284956826</v>
      </c>
      <c r="R2999" s="43"/>
      <c r="S2999" s="43">
        <v>18.517921284956827</v>
      </c>
      <c r="T2999" s="43">
        <v>1.8755999999999999</v>
      </c>
      <c r="U2999" s="43">
        <v>17.146544799188892</v>
      </c>
      <c r="V2999" s="43"/>
      <c r="W2999" s="43">
        <v>1.371376485767934</v>
      </c>
      <c r="X2999" s="43"/>
      <c r="Y2999" s="43"/>
      <c r="Z2999" s="43"/>
      <c r="AA2999" s="43"/>
      <c r="AB2999" s="43"/>
      <c r="AE2999" s="43">
        <v>1.8755999999999999</v>
      </c>
      <c r="AL2999" s="43"/>
      <c r="AN2999" t="s">
        <v>131</v>
      </c>
    </row>
    <row r="3000" spans="1:40" x14ac:dyDescent="0.75">
      <c r="A3000" t="s">
        <v>6197</v>
      </c>
      <c r="B3000" t="s">
        <v>123</v>
      </c>
      <c r="C3000" t="s">
        <v>6198</v>
      </c>
      <c r="D3000" t="s">
        <v>917</v>
      </c>
      <c r="E3000" t="s">
        <v>126</v>
      </c>
      <c r="F3000">
        <v>401</v>
      </c>
      <c r="G3000">
        <v>1</v>
      </c>
      <c r="H3000" t="s">
        <v>918</v>
      </c>
      <c r="I3000" t="s">
        <v>128</v>
      </c>
      <c r="J3000" t="s">
        <v>170</v>
      </c>
      <c r="K3000">
        <v>2030</v>
      </c>
      <c r="L3000" t="s">
        <v>134</v>
      </c>
      <c r="O3000" s="43">
        <v>4.4743764781065972E-5</v>
      </c>
      <c r="R3000" s="43"/>
      <c r="S3000" s="43">
        <v>4.4743764781065972E-5</v>
      </c>
      <c r="T3000" s="43">
        <v>0</v>
      </c>
      <c r="U3000" s="43">
        <v>4.346106696766823E-5</v>
      </c>
      <c r="V3000" s="43"/>
      <c r="W3000" s="43">
        <v>1.282697813397744E-6</v>
      </c>
      <c r="X3000" s="43"/>
      <c r="Y3000" s="43"/>
      <c r="Z3000" s="43"/>
      <c r="AA3000" s="43"/>
      <c r="AB3000" s="43"/>
      <c r="AE3000" s="43">
        <v>0</v>
      </c>
      <c r="AL3000" s="43"/>
      <c r="AN3000" t="s">
        <v>131</v>
      </c>
    </row>
    <row r="3001" spans="1:40" x14ac:dyDescent="0.75">
      <c r="A3001" t="s">
        <v>6199</v>
      </c>
      <c r="B3001" t="s">
        <v>123</v>
      </c>
      <c r="C3001" t="s">
        <v>6200</v>
      </c>
      <c r="D3001" t="s">
        <v>917</v>
      </c>
      <c r="E3001" t="s">
        <v>126</v>
      </c>
      <c r="F3001">
        <v>401</v>
      </c>
      <c r="G3001">
        <v>2</v>
      </c>
      <c r="H3001" t="s">
        <v>918</v>
      </c>
      <c r="I3001" t="s">
        <v>128</v>
      </c>
      <c r="J3001" t="s">
        <v>170</v>
      </c>
      <c r="K3001">
        <v>2030</v>
      </c>
      <c r="L3001" t="s">
        <v>137</v>
      </c>
      <c r="O3001" s="43">
        <v>3.9978543561432405</v>
      </c>
      <c r="R3001" s="43"/>
      <c r="S3001" s="43">
        <v>3.9978543561432405</v>
      </c>
      <c r="T3001" s="43">
        <v>0</v>
      </c>
      <c r="U3001" s="43">
        <v>3.7822861102061509</v>
      </c>
      <c r="V3001" s="43"/>
      <c r="W3001" s="43">
        <v>0.2155682459370894</v>
      </c>
      <c r="X3001" s="43"/>
      <c r="Y3001" s="43"/>
      <c r="Z3001" s="43"/>
      <c r="AA3001" s="43"/>
      <c r="AB3001" s="43"/>
      <c r="AE3001" s="43">
        <v>0</v>
      </c>
      <c r="AL3001" s="43"/>
      <c r="AN3001" t="s">
        <v>131</v>
      </c>
    </row>
    <row r="3002" spans="1:40" x14ac:dyDescent="0.75">
      <c r="A3002" t="s">
        <v>6201</v>
      </c>
      <c r="B3002" t="s">
        <v>123</v>
      </c>
      <c r="C3002" t="s">
        <v>6202</v>
      </c>
      <c r="D3002" t="s">
        <v>917</v>
      </c>
      <c r="E3002" t="s">
        <v>126</v>
      </c>
      <c r="F3002">
        <v>401</v>
      </c>
      <c r="G3002">
        <v>3</v>
      </c>
      <c r="H3002" t="s">
        <v>918</v>
      </c>
      <c r="I3002" t="s">
        <v>128</v>
      </c>
      <c r="J3002" t="s">
        <v>170</v>
      </c>
      <c r="K3002">
        <v>2030</v>
      </c>
      <c r="L3002" t="s">
        <v>21</v>
      </c>
      <c r="O3002" s="43">
        <v>6.123515079961841</v>
      </c>
      <c r="R3002" s="43"/>
      <c r="S3002" s="43">
        <v>6.123515079961841</v>
      </c>
      <c r="T3002" s="43">
        <v>0</v>
      </c>
      <c r="U3002" s="43">
        <v>6.0268349783535573</v>
      </c>
      <c r="V3002" s="43"/>
      <c r="W3002" s="43">
        <v>9.6680101608283359E-2</v>
      </c>
      <c r="X3002" s="43"/>
      <c r="Y3002" s="43"/>
      <c r="Z3002" s="43"/>
      <c r="AA3002" s="43"/>
      <c r="AB3002" s="43"/>
      <c r="AE3002" s="43">
        <v>0</v>
      </c>
      <c r="AL3002" s="43"/>
      <c r="AN3002" t="s">
        <v>131</v>
      </c>
    </row>
    <row r="3003" spans="1:40" x14ac:dyDescent="0.75">
      <c r="A3003" t="s">
        <v>6203</v>
      </c>
      <c r="B3003" t="s">
        <v>123</v>
      </c>
      <c r="C3003" t="s">
        <v>6204</v>
      </c>
      <c r="D3003" t="s">
        <v>917</v>
      </c>
      <c r="E3003" t="s">
        <v>126</v>
      </c>
      <c r="F3003">
        <v>401</v>
      </c>
      <c r="G3003">
        <v>4</v>
      </c>
      <c r="H3003" t="s">
        <v>918</v>
      </c>
      <c r="I3003" t="s">
        <v>128</v>
      </c>
      <c r="J3003" t="s">
        <v>170</v>
      </c>
      <c r="K3003">
        <v>2030</v>
      </c>
      <c r="L3003" t="s">
        <v>142</v>
      </c>
      <c r="O3003" s="43">
        <v>0</v>
      </c>
      <c r="R3003" s="43"/>
      <c r="S3003" s="43">
        <v>0</v>
      </c>
      <c r="T3003" s="43">
        <v>0</v>
      </c>
      <c r="U3003" s="43"/>
      <c r="V3003" s="43"/>
      <c r="W3003" s="43"/>
      <c r="X3003" s="43"/>
      <c r="Y3003" s="43"/>
      <c r="Z3003" s="43"/>
      <c r="AA3003" s="43"/>
      <c r="AB3003" s="43"/>
      <c r="AE3003" s="43">
        <v>0</v>
      </c>
      <c r="AL3003" s="43"/>
      <c r="AN3003" t="s">
        <v>131</v>
      </c>
    </row>
    <row r="3004" spans="1:40" x14ac:dyDescent="0.75">
      <c r="A3004" t="s">
        <v>6205</v>
      </c>
      <c r="B3004" t="s">
        <v>123</v>
      </c>
      <c r="C3004" t="s">
        <v>6206</v>
      </c>
      <c r="D3004" t="s">
        <v>917</v>
      </c>
      <c r="E3004" t="s">
        <v>126</v>
      </c>
      <c r="F3004">
        <v>401</v>
      </c>
      <c r="G3004">
        <v>51</v>
      </c>
      <c r="H3004" t="s">
        <v>918</v>
      </c>
      <c r="I3004" t="s">
        <v>128</v>
      </c>
      <c r="J3004" t="s">
        <v>170</v>
      </c>
      <c r="K3004">
        <v>2030</v>
      </c>
      <c r="L3004" t="s">
        <v>145</v>
      </c>
      <c r="O3004" s="43">
        <v>5.0019310298166904</v>
      </c>
      <c r="R3004" s="43"/>
      <c r="S3004" s="43">
        <v>5.0019310298166904</v>
      </c>
      <c r="T3004" s="43">
        <v>0</v>
      </c>
      <c r="U3004" s="43">
        <v>4.9166339465464333</v>
      </c>
      <c r="V3004" s="43"/>
      <c r="W3004" s="43">
        <v>8.5297083270257021E-2</v>
      </c>
      <c r="X3004" s="43"/>
      <c r="Y3004" s="43"/>
      <c r="Z3004" s="43"/>
      <c r="AA3004" s="43"/>
      <c r="AB3004" s="43"/>
      <c r="AE3004" s="43">
        <v>0</v>
      </c>
      <c r="AL3004" s="43"/>
      <c r="AN3004" t="s">
        <v>131</v>
      </c>
    </row>
    <row r="3005" spans="1:40" x14ac:dyDescent="0.75">
      <c r="A3005" t="s">
        <v>6207</v>
      </c>
      <c r="B3005" t="s">
        <v>123</v>
      </c>
      <c r="C3005" t="s">
        <v>6208</v>
      </c>
      <c r="D3005" t="s">
        <v>917</v>
      </c>
      <c r="E3005" t="s">
        <v>126</v>
      </c>
      <c r="F3005">
        <v>401</v>
      </c>
      <c r="G3005">
        <v>52</v>
      </c>
      <c r="H3005" t="s">
        <v>918</v>
      </c>
      <c r="I3005" t="s">
        <v>128</v>
      </c>
      <c r="J3005" t="s">
        <v>170</v>
      </c>
      <c r="K3005">
        <v>2030</v>
      </c>
      <c r="L3005" t="s">
        <v>72</v>
      </c>
      <c r="O3005" s="43">
        <v>0</v>
      </c>
      <c r="R3005" s="43"/>
      <c r="S3005" s="43">
        <v>0</v>
      </c>
      <c r="T3005" s="43">
        <v>0</v>
      </c>
      <c r="U3005" s="43"/>
      <c r="V3005" s="43"/>
      <c r="W3005" s="43"/>
      <c r="X3005" s="43"/>
      <c r="Y3005" s="43"/>
      <c r="Z3005" s="43"/>
      <c r="AA3005" s="43"/>
      <c r="AB3005" s="43"/>
      <c r="AE3005" s="43">
        <v>0</v>
      </c>
      <c r="AL3005" s="43"/>
      <c r="AN3005" t="s">
        <v>131</v>
      </c>
    </row>
    <row r="3006" spans="1:40" x14ac:dyDescent="0.75">
      <c r="A3006" t="s">
        <v>6209</v>
      </c>
      <c r="B3006" t="s">
        <v>123</v>
      </c>
      <c r="C3006" t="s">
        <v>6210</v>
      </c>
      <c r="D3006" t="s">
        <v>917</v>
      </c>
      <c r="E3006" t="s">
        <v>126</v>
      </c>
      <c r="F3006">
        <v>401</v>
      </c>
      <c r="G3006">
        <v>53</v>
      </c>
      <c r="H3006" t="s">
        <v>918</v>
      </c>
      <c r="I3006" t="s">
        <v>128</v>
      </c>
      <c r="J3006" t="s">
        <v>170</v>
      </c>
      <c r="K3006">
        <v>2030</v>
      </c>
      <c r="L3006" t="s">
        <v>150</v>
      </c>
      <c r="O3006" s="43">
        <v>1.6861465351854705</v>
      </c>
      <c r="R3006" s="43"/>
      <c r="S3006" s="43">
        <v>1.6861465351854705</v>
      </c>
      <c r="T3006" s="43">
        <v>0</v>
      </c>
      <c r="U3006" s="43">
        <v>1.0519107239365511</v>
      </c>
      <c r="V3006" s="43"/>
      <c r="W3006" s="43">
        <v>0.63423581124891948</v>
      </c>
      <c r="X3006" s="43"/>
      <c r="Y3006" s="43"/>
      <c r="Z3006" s="43"/>
      <c r="AA3006" s="43"/>
      <c r="AB3006" s="43"/>
      <c r="AE3006" s="43">
        <v>0</v>
      </c>
      <c r="AL3006" s="43"/>
      <c r="AN3006" t="s">
        <v>131</v>
      </c>
    </row>
    <row r="3007" spans="1:40" x14ac:dyDescent="0.75">
      <c r="A3007" t="s">
        <v>6211</v>
      </c>
      <c r="B3007" t="s">
        <v>123</v>
      </c>
      <c r="C3007" t="s">
        <v>6212</v>
      </c>
      <c r="D3007" t="s">
        <v>917</v>
      </c>
      <c r="E3007" t="s">
        <v>126</v>
      </c>
      <c r="F3007">
        <v>401</v>
      </c>
      <c r="G3007">
        <v>55</v>
      </c>
      <c r="H3007" t="s">
        <v>918</v>
      </c>
      <c r="I3007" t="s">
        <v>128</v>
      </c>
      <c r="J3007" t="s">
        <v>170</v>
      </c>
      <c r="K3007">
        <v>2030</v>
      </c>
      <c r="L3007" t="s">
        <v>153</v>
      </c>
      <c r="O3007" s="43">
        <v>0</v>
      </c>
      <c r="R3007" s="43"/>
      <c r="S3007" s="43">
        <v>0</v>
      </c>
      <c r="T3007" s="43">
        <v>0</v>
      </c>
      <c r="U3007" s="43"/>
      <c r="V3007" s="43"/>
      <c r="W3007" s="43"/>
      <c r="X3007" s="43"/>
      <c r="Y3007" s="43"/>
      <c r="Z3007" s="43"/>
      <c r="AA3007" s="43"/>
      <c r="AB3007" s="43"/>
      <c r="AE3007" s="43">
        <v>0</v>
      </c>
      <c r="AL3007" s="43"/>
      <c r="AN3007" t="s">
        <v>131</v>
      </c>
    </row>
    <row r="3008" spans="1:40" x14ac:dyDescent="0.75">
      <c r="A3008" t="s">
        <v>6213</v>
      </c>
      <c r="B3008" t="s">
        <v>123</v>
      </c>
      <c r="C3008" t="s">
        <v>6214</v>
      </c>
      <c r="D3008" t="s">
        <v>917</v>
      </c>
      <c r="E3008" t="s">
        <v>126</v>
      </c>
      <c r="F3008">
        <v>401</v>
      </c>
      <c r="G3008">
        <v>58</v>
      </c>
      <c r="H3008" t="s">
        <v>918</v>
      </c>
      <c r="I3008" t="s">
        <v>128</v>
      </c>
      <c r="J3008" t="s">
        <v>170</v>
      </c>
      <c r="K3008">
        <v>2030</v>
      </c>
      <c r="L3008" t="s">
        <v>156</v>
      </c>
      <c r="O3008" s="43">
        <v>0.75645123820214566</v>
      </c>
      <c r="R3008" s="43"/>
      <c r="S3008" s="43">
        <v>0.75645123820214566</v>
      </c>
      <c r="T3008" s="43">
        <v>0</v>
      </c>
      <c r="U3008" s="43">
        <v>0.70669228196674827</v>
      </c>
      <c r="V3008" s="43"/>
      <c r="W3008" s="43">
        <v>4.9758956235397347E-2</v>
      </c>
      <c r="X3008" s="43"/>
      <c r="Y3008" s="43"/>
      <c r="Z3008" s="43"/>
      <c r="AA3008" s="43"/>
      <c r="AB3008" s="43"/>
      <c r="AE3008" s="43">
        <v>0</v>
      </c>
      <c r="AL3008" s="43"/>
      <c r="AN3008" t="s">
        <v>131</v>
      </c>
    </row>
    <row r="3009" spans="1:40" x14ac:dyDescent="0.75">
      <c r="A3009" t="s">
        <v>6215</v>
      </c>
      <c r="B3009" t="s">
        <v>123</v>
      </c>
      <c r="C3009" t="s">
        <v>6216</v>
      </c>
      <c r="D3009" t="s">
        <v>917</v>
      </c>
      <c r="E3009" t="s">
        <v>126</v>
      </c>
      <c r="F3009">
        <v>401</v>
      </c>
      <c r="G3009">
        <v>6</v>
      </c>
      <c r="H3009" t="s">
        <v>918</v>
      </c>
      <c r="I3009" t="s">
        <v>128</v>
      </c>
      <c r="J3009" t="s">
        <v>170</v>
      </c>
      <c r="K3009">
        <v>2030</v>
      </c>
      <c r="L3009" t="s">
        <v>20</v>
      </c>
      <c r="O3009" s="43">
        <v>2.7439261077813799</v>
      </c>
      <c r="R3009" s="43"/>
      <c r="S3009" s="43">
        <v>0.86832610778137997</v>
      </c>
      <c r="T3009" s="43">
        <v>1.8755999999999999</v>
      </c>
      <c r="U3009" s="43">
        <v>0.58484789883000432</v>
      </c>
      <c r="V3009" s="43"/>
      <c r="W3009" s="43">
        <v>0.28347820895137571</v>
      </c>
      <c r="X3009" s="43"/>
      <c r="Y3009" s="43"/>
      <c r="Z3009" s="43"/>
      <c r="AA3009" s="43"/>
      <c r="AB3009" s="43"/>
      <c r="AE3009" s="43">
        <v>1.8755999999999999</v>
      </c>
      <c r="AL3009" s="43"/>
      <c r="AN3009" t="s">
        <v>131</v>
      </c>
    </row>
    <row r="3010" spans="1:40" x14ac:dyDescent="0.75">
      <c r="A3010" t="s">
        <v>6217</v>
      </c>
      <c r="B3010" t="s">
        <v>123</v>
      </c>
      <c r="C3010" t="s">
        <v>6218</v>
      </c>
      <c r="D3010" t="s">
        <v>917</v>
      </c>
      <c r="E3010" t="s">
        <v>126</v>
      </c>
      <c r="F3010">
        <v>401</v>
      </c>
      <c r="G3010">
        <v>7</v>
      </c>
      <c r="H3010" t="s">
        <v>918</v>
      </c>
      <c r="I3010" t="s">
        <v>128</v>
      </c>
      <c r="J3010" t="s">
        <v>170</v>
      </c>
      <c r="K3010">
        <v>2030</v>
      </c>
      <c r="L3010" t="s">
        <v>161</v>
      </c>
      <c r="O3010" s="43">
        <v>8.3652194101274266E-2</v>
      </c>
      <c r="R3010" s="43"/>
      <c r="S3010" s="43">
        <v>8.3652194101274266E-2</v>
      </c>
      <c r="T3010" s="43">
        <v>0</v>
      </c>
      <c r="U3010" s="43">
        <v>7.7295398282476183E-2</v>
      </c>
      <c r="V3010" s="43"/>
      <c r="W3010" s="43">
        <v>6.3567958187980876E-3</v>
      </c>
      <c r="X3010" s="43"/>
      <c r="Y3010" s="43"/>
      <c r="Z3010" s="43"/>
      <c r="AA3010" s="43"/>
      <c r="AB3010" s="43"/>
      <c r="AE3010" s="43">
        <v>0</v>
      </c>
      <c r="AL3010" s="43"/>
      <c r="AN3010" t="s">
        <v>131</v>
      </c>
    </row>
    <row r="3011" spans="1:40" x14ac:dyDescent="0.75">
      <c r="A3011" t="s">
        <v>6219</v>
      </c>
      <c r="B3011" t="s">
        <v>123</v>
      </c>
      <c r="C3011" t="s">
        <v>6220</v>
      </c>
      <c r="D3011" t="s">
        <v>917</v>
      </c>
      <c r="E3011" t="s">
        <v>126</v>
      </c>
      <c r="F3011">
        <v>401</v>
      </c>
      <c r="G3011">
        <v>8</v>
      </c>
      <c r="H3011" t="s">
        <v>918</v>
      </c>
      <c r="I3011" t="s">
        <v>128</v>
      </c>
      <c r="J3011" t="s">
        <v>170</v>
      </c>
      <c r="K3011">
        <v>2030</v>
      </c>
      <c r="L3011" t="s">
        <v>164</v>
      </c>
      <c r="O3011" s="43">
        <v>0</v>
      </c>
      <c r="R3011" s="43"/>
      <c r="S3011" s="43">
        <v>0</v>
      </c>
      <c r="T3011" s="43">
        <v>0</v>
      </c>
      <c r="U3011" s="43"/>
      <c r="V3011" s="43"/>
      <c r="W3011" s="43"/>
      <c r="X3011" s="43"/>
      <c r="Y3011" s="43"/>
      <c r="Z3011" s="43"/>
      <c r="AA3011" s="43"/>
      <c r="AB3011" s="43"/>
      <c r="AE3011" s="43">
        <v>0</v>
      </c>
      <c r="AL3011" s="43"/>
      <c r="AN3011" t="s">
        <v>131</v>
      </c>
    </row>
    <row r="3012" spans="1:40" x14ac:dyDescent="0.75">
      <c r="A3012" t="s">
        <v>6221</v>
      </c>
      <c r="B3012" t="s">
        <v>123</v>
      </c>
      <c r="C3012" t="s">
        <v>6222</v>
      </c>
      <c r="D3012" t="s">
        <v>917</v>
      </c>
      <c r="E3012" t="s">
        <v>126</v>
      </c>
      <c r="F3012">
        <v>401</v>
      </c>
      <c r="G3012">
        <v>9</v>
      </c>
      <c r="H3012" t="s">
        <v>918</v>
      </c>
      <c r="I3012" t="s">
        <v>128</v>
      </c>
      <c r="J3012" t="s">
        <v>170</v>
      </c>
      <c r="K3012">
        <v>2030</v>
      </c>
      <c r="L3012" t="s">
        <v>167</v>
      </c>
      <c r="O3012" s="43">
        <v>0</v>
      </c>
      <c r="R3012" s="43"/>
      <c r="S3012" s="43">
        <v>0</v>
      </c>
      <c r="T3012" s="43">
        <v>0</v>
      </c>
      <c r="U3012" s="43"/>
      <c r="V3012" s="43"/>
      <c r="W3012" s="43"/>
      <c r="X3012" s="43"/>
      <c r="Y3012" s="43"/>
      <c r="Z3012" s="43"/>
      <c r="AA3012" s="43"/>
      <c r="AB3012" s="43"/>
      <c r="AE3012" s="43">
        <v>0</v>
      </c>
      <c r="AL3012" s="43"/>
      <c r="AN3012" t="s">
        <v>131</v>
      </c>
    </row>
    <row r="3013" spans="1:40" x14ac:dyDescent="0.75">
      <c r="A3013" t="s">
        <v>6223</v>
      </c>
      <c r="B3013" t="s">
        <v>123</v>
      </c>
      <c r="C3013" t="s">
        <v>6224</v>
      </c>
      <c r="D3013" t="s">
        <v>917</v>
      </c>
      <c r="E3013" t="s">
        <v>126</v>
      </c>
      <c r="F3013">
        <v>402</v>
      </c>
      <c r="G3013">
        <v>0</v>
      </c>
      <c r="H3013" t="s">
        <v>918</v>
      </c>
      <c r="I3013" t="s">
        <v>128</v>
      </c>
      <c r="J3013" t="s">
        <v>199</v>
      </c>
      <c r="K3013">
        <v>2030</v>
      </c>
      <c r="L3013" t="s">
        <v>130</v>
      </c>
      <c r="O3013" s="43">
        <v>11.9583552480447</v>
      </c>
      <c r="R3013" s="43"/>
      <c r="S3013" s="43">
        <v>10.3228552480447</v>
      </c>
      <c r="T3013" s="43">
        <v>1.6355</v>
      </c>
      <c r="U3013" s="43">
        <v>8.298859841589076</v>
      </c>
      <c r="V3013" s="43"/>
      <c r="W3013" s="43">
        <v>2.0239954064556249</v>
      </c>
      <c r="X3013" s="43"/>
      <c r="Y3013" s="43"/>
      <c r="Z3013" s="43"/>
      <c r="AA3013" s="43"/>
      <c r="AB3013" s="43"/>
      <c r="AE3013" s="43">
        <v>1.6355</v>
      </c>
      <c r="AL3013" s="43"/>
      <c r="AN3013" t="s">
        <v>131</v>
      </c>
    </row>
    <row r="3014" spans="1:40" x14ac:dyDescent="0.75">
      <c r="A3014" t="s">
        <v>6225</v>
      </c>
      <c r="B3014" t="s">
        <v>123</v>
      </c>
      <c r="C3014" t="s">
        <v>6226</v>
      </c>
      <c r="D3014" t="s">
        <v>917</v>
      </c>
      <c r="E3014" t="s">
        <v>126</v>
      </c>
      <c r="F3014">
        <v>402</v>
      </c>
      <c r="G3014">
        <v>1</v>
      </c>
      <c r="H3014" t="s">
        <v>918</v>
      </c>
      <c r="I3014" t="s">
        <v>128</v>
      </c>
      <c r="J3014" t="s">
        <v>199</v>
      </c>
      <c r="K3014">
        <v>2030</v>
      </c>
      <c r="L3014" t="s">
        <v>134</v>
      </c>
      <c r="O3014" s="43">
        <v>2.2394880326056816E-4</v>
      </c>
      <c r="R3014" s="43"/>
      <c r="S3014" s="43">
        <v>2.2394880326056816E-4</v>
      </c>
      <c r="T3014" s="43">
        <v>0</v>
      </c>
      <c r="U3014" s="43">
        <v>1.554455268381114E-4</v>
      </c>
      <c r="V3014" s="43"/>
      <c r="W3014" s="43">
        <v>6.8503276422456747E-5</v>
      </c>
      <c r="X3014" s="43"/>
      <c r="Y3014" s="43"/>
      <c r="Z3014" s="43"/>
      <c r="AA3014" s="43"/>
      <c r="AB3014" s="43"/>
      <c r="AE3014" s="43">
        <v>0</v>
      </c>
      <c r="AL3014" s="43"/>
      <c r="AN3014" t="s">
        <v>131</v>
      </c>
    </row>
    <row r="3015" spans="1:40" x14ac:dyDescent="0.75">
      <c r="A3015" t="s">
        <v>6227</v>
      </c>
      <c r="B3015" t="s">
        <v>123</v>
      </c>
      <c r="C3015" t="s">
        <v>6228</v>
      </c>
      <c r="D3015" t="s">
        <v>917</v>
      </c>
      <c r="E3015" t="s">
        <v>126</v>
      </c>
      <c r="F3015">
        <v>402</v>
      </c>
      <c r="G3015">
        <v>2</v>
      </c>
      <c r="H3015" t="s">
        <v>918</v>
      </c>
      <c r="I3015" t="s">
        <v>128</v>
      </c>
      <c r="J3015" t="s">
        <v>199</v>
      </c>
      <c r="K3015">
        <v>2030</v>
      </c>
      <c r="L3015" t="s">
        <v>137</v>
      </c>
      <c r="O3015" s="43">
        <v>5.0357762366891441</v>
      </c>
      <c r="R3015" s="43"/>
      <c r="S3015" s="43">
        <v>5.0357762366891441</v>
      </c>
      <c r="T3015" s="43">
        <v>0</v>
      </c>
      <c r="U3015" s="43">
        <v>4.032803833632161</v>
      </c>
      <c r="V3015" s="43"/>
      <c r="W3015" s="43">
        <v>1.0029724030569831</v>
      </c>
      <c r="X3015" s="43"/>
      <c r="Y3015" s="43"/>
      <c r="Z3015" s="43"/>
      <c r="AA3015" s="43"/>
      <c r="AB3015" s="43"/>
      <c r="AE3015" s="43">
        <v>0</v>
      </c>
      <c r="AL3015" s="43"/>
      <c r="AN3015" t="s">
        <v>131</v>
      </c>
    </row>
    <row r="3016" spans="1:40" x14ac:dyDescent="0.75">
      <c r="A3016" t="s">
        <v>6229</v>
      </c>
      <c r="B3016" t="s">
        <v>123</v>
      </c>
      <c r="C3016" t="s">
        <v>6230</v>
      </c>
      <c r="D3016" t="s">
        <v>917</v>
      </c>
      <c r="E3016" t="s">
        <v>126</v>
      </c>
      <c r="F3016">
        <v>402</v>
      </c>
      <c r="G3016">
        <v>3</v>
      </c>
      <c r="H3016" t="s">
        <v>918</v>
      </c>
      <c r="I3016" t="s">
        <v>128</v>
      </c>
      <c r="J3016" t="s">
        <v>199</v>
      </c>
      <c r="K3016">
        <v>2030</v>
      </c>
      <c r="L3016" t="s">
        <v>21</v>
      </c>
      <c r="O3016" s="43">
        <v>1.9226551467557771</v>
      </c>
      <c r="R3016" s="43"/>
      <c r="S3016" s="43">
        <v>1.9226551467557771</v>
      </c>
      <c r="T3016" s="43">
        <v>0</v>
      </c>
      <c r="U3016" s="43">
        <v>1.5544453017618549</v>
      </c>
      <c r="V3016" s="43"/>
      <c r="W3016" s="43">
        <v>0.36820984499392218</v>
      </c>
      <c r="X3016" s="43"/>
      <c r="Y3016" s="43"/>
      <c r="Z3016" s="43"/>
      <c r="AA3016" s="43"/>
      <c r="AB3016" s="43"/>
      <c r="AE3016" s="43">
        <v>0</v>
      </c>
      <c r="AL3016" s="43"/>
      <c r="AN3016" t="s">
        <v>131</v>
      </c>
    </row>
    <row r="3017" spans="1:40" x14ac:dyDescent="0.75">
      <c r="A3017" t="s">
        <v>6231</v>
      </c>
      <c r="B3017" t="s">
        <v>123</v>
      </c>
      <c r="C3017" t="s">
        <v>6232</v>
      </c>
      <c r="D3017" t="s">
        <v>917</v>
      </c>
      <c r="E3017" t="s">
        <v>126</v>
      </c>
      <c r="F3017">
        <v>402</v>
      </c>
      <c r="G3017">
        <v>4</v>
      </c>
      <c r="H3017" t="s">
        <v>918</v>
      </c>
      <c r="I3017" t="s">
        <v>128</v>
      </c>
      <c r="J3017" t="s">
        <v>199</v>
      </c>
      <c r="K3017">
        <v>2030</v>
      </c>
      <c r="L3017" t="s">
        <v>142</v>
      </c>
      <c r="O3017" s="43">
        <v>0</v>
      </c>
      <c r="R3017" s="43"/>
      <c r="S3017" s="43">
        <v>0</v>
      </c>
      <c r="T3017" s="43">
        <v>0</v>
      </c>
      <c r="U3017" s="43"/>
      <c r="V3017" s="43"/>
      <c r="W3017" s="43"/>
      <c r="X3017" s="43"/>
      <c r="Y3017" s="43"/>
      <c r="Z3017" s="43"/>
      <c r="AA3017" s="43"/>
      <c r="AB3017" s="43"/>
      <c r="AE3017" s="43">
        <v>0</v>
      </c>
      <c r="AL3017" s="43"/>
      <c r="AN3017" t="s">
        <v>131</v>
      </c>
    </row>
    <row r="3018" spans="1:40" x14ac:dyDescent="0.75">
      <c r="A3018" t="s">
        <v>6233</v>
      </c>
      <c r="B3018" t="s">
        <v>123</v>
      </c>
      <c r="C3018" t="s">
        <v>6234</v>
      </c>
      <c r="D3018" t="s">
        <v>917</v>
      </c>
      <c r="E3018" t="s">
        <v>126</v>
      </c>
      <c r="F3018">
        <v>402</v>
      </c>
      <c r="G3018">
        <v>51</v>
      </c>
      <c r="H3018" t="s">
        <v>918</v>
      </c>
      <c r="I3018" t="s">
        <v>128</v>
      </c>
      <c r="J3018" t="s">
        <v>199</v>
      </c>
      <c r="K3018">
        <v>2030</v>
      </c>
      <c r="L3018" t="s">
        <v>145</v>
      </c>
      <c r="O3018" s="43">
        <v>0.9432693230619813</v>
      </c>
      <c r="R3018" s="43"/>
      <c r="S3018" s="43">
        <v>0.9432693230619813</v>
      </c>
      <c r="T3018" s="43">
        <v>0</v>
      </c>
      <c r="U3018" s="43">
        <v>0.75354704254592286</v>
      </c>
      <c r="V3018" s="43"/>
      <c r="W3018" s="43">
        <v>0.18972228051605841</v>
      </c>
      <c r="X3018" s="43"/>
      <c r="Y3018" s="43"/>
      <c r="Z3018" s="43"/>
      <c r="AA3018" s="43"/>
      <c r="AB3018" s="43"/>
      <c r="AE3018" s="43">
        <v>0</v>
      </c>
      <c r="AL3018" s="43"/>
      <c r="AN3018" t="s">
        <v>131</v>
      </c>
    </row>
    <row r="3019" spans="1:40" x14ac:dyDescent="0.75">
      <c r="A3019" t="s">
        <v>6235</v>
      </c>
      <c r="B3019" t="s">
        <v>123</v>
      </c>
      <c r="C3019" t="s">
        <v>6236</v>
      </c>
      <c r="D3019" t="s">
        <v>917</v>
      </c>
      <c r="E3019" t="s">
        <v>126</v>
      </c>
      <c r="F3019">
        <v>402</v>
      </c>
      <c r="G3019">
        <v>52</v>
      </c>
      <c r="H3019" t="s">
        <v>918</v>
      </c>
      <c r="I3019" t="s">
        <v>128</v>
      </c>
      <c r="J3019" t="s">
        <v>199</v>
      </c>
      <c r="K3019">
        <v>2030</v>
      </c>
      <c r="L3019" t="s">
        <v>72</v>
      </c>
      <c r="O3019" s="43">
        <v>0</v>
      </c>
      <c r="R3019" s="43"/>
      <c r="S3019" s="43">
        <v>0</v>
      </c>
      <c r="T3019" s="43">
        <v>0</v>
      </c>
      <c r="U3019" s="43"/>
      <c r="V3019" s="43"/>
      <c r="W3019" s="43"/>
      <c r="X3019" s="43"/>
      <c r="Y3019" s="43"/>
      <c r="Z3019" s="43"/>
      <c r="AA3019" s="43"/>
      <c r="AB3019" s="43"/>
      <c r="AE3019" s="43">
        <v>0</v>
      </c>
      <c r="AL3019" s="43"/>
      <c r="AN3019" t="s">
        <v>131</v>
      </c>
    </row>
    <row r="3020" spans="1:40" x14ac:dyDescent="0.75">
      <c r="A3020" t="s">
        <v>6237</v>
      </c>
      <c r="B3020" t="s">
        <v>123</v>
      </c>
      <c r="C3020" t="s">
        <v>6238</v>
      </c>
      <c r="D3020" t="s">
        <v>917</v>
      </c>
      <c r="E3020" t="s">
        <v>126</v>
      </c>
      <c r="F3020">
        <v>402</v>
      </c>
      <c r="G3020">
        <v>53</v>
      </c>
      <c r="H3020" t="s">
        <v>918</v>
      </c>
      <c r="I3020" t="s">
        <v>128</v>
      </c>
      <c r="J3020" t="s">
        <v>199</v>
      </c>
      <c r="K3020">
        <v>2030</v>
      </c>
      <c r="L3020" t="s">
        <v>150</v>
      </c>
      <c r="O3020" s="43">
        <v>9.3073579024096475E-3</v>
      </c>
      <c r="R3020" s="43"/>
      <c r="S3020" s="43">
        <v>9.3073579024096475E-3</v>
      </c>
      <c r="T3020" s="43">
        <v>0</v>
      </c>
      <c r="U3020" s="43">
        <v>2.7801173327256568E-3</v>
      </c>
      <c r="V3020" s="43"/>
      <c r="W3020" s="43">
        <v>6.5272405696839911E-3</v>
      </c>
      <c r="X3020" s="43"/>
      <c r="Y3020" s="43"/>
      <c r="Z3020" s="43"/>
      <c r="AA3020" s="43"/>
      <c r="AB3020" s="43"/>
      <c r="AE3020" s="43">
        <v>0</v>
      </c>
      <c r="AL3020" s="43"/>
      <c r="AN3020" t="s">
        <v>131</v>
      </c>
    </row>
    <row r="3021" spans="1:40" x14ac:dyDescent="0.75">
      <c r="A3021" t="s">
        <v>6239</v>
      </c>
      <c r="B3021" t="s">
        <v>123</v>
      </c>
      <c r="C3021" t="s">
        <v>6240</v>
      </c>
      <c r="D3021" t="s">
        <v>917</v>
      </c>
      <c r="E3021" t="s">
        <v>126</v>
      </c>
      <c r="F3021">
        <v>402</v>
      </c>
      <c r="G3021">
        <v>55</v>
      </c>
      <c r="H3021" t="s">
        <v>918</v>
      </c>
      <c r="I3021" t="s">
        <v>128</v>
      </c>
      <c r="J3021" t="s">
        <v>199</v>
      </c>
      <c r="K3021">
        <v>2030</v>
      </c>
      <c r="L3021" t="s">
        <v>153</v>
      </c>
      <c r="O3021" s="43">
        <v>0</v>
      </c>
      <c r="R3021" s="43"/>
      <c r="S3021" s="43">
        <v>0</v>
      </c>
      <c r="T3021" s="43">
        <v>0</v>
      </c>
      <c r="U3021" s="43"/>
      <c r="V3021" s="43"/>
      <c r="W3021" s="43"/>
      <c r="X3021" s="43"/>
      <c r="Y3021" s="43"/>
      <c r="Z3021" s="43"/>
      <c r="AA3021" s="43"/>
      <c r="AB3021" s="43"/>
      <c r="AE3021" s="43">
        <v>0</v>
      </c>
      <c r="AL3021" s="43"/>
      <c r="AN3021" t="s">
        <v>131</v>
      </c>
    </row>
    <row r="3022" spans="1:40" x14ac:dyDescent="0.75">
      <c r="A3022" t="s">
        <v>6241</v>
      </c>
      <c r="B3022" t="s">
        <v>123</v>
      </c>
      <c r="C3022" t="s">
        <v>6242</v>
      </c>
      <c r="D3022" t="s">
        <v>917</v>
      </c>
      <c r="E3022" t="s">
        <v>126</v>
      </c>
      <c r="F3022">
        <v>402</v>
      </c>
      <c r="G3022">
        <v>58</v>
      </c>
      <c r="H3022" t="s">
        <v>918</v>
      </c>
      <c r="I3022" t="s">
        <v>128</v>
      </c>
      <c r="J3022" t="s">
        <v>199</v>
      </c>
      <c r="K3022">
        <v>2030</v>
      </c>
      <c r="L3022" t="s">
        <v>156</v>
      </c>
      <c r="O3022" s="43">
        <v>1.5557221149667735</v>
      </c>
      <c r="R3022" s="43"/>
      <c r="S3022" s="43">
        <v>1.5557221149667735</v>
      </c>
      <c r="T3022" s="43">
        <v>0</v>
      </c>
      <c r="U3022" s="43">
        <v>1.2540591849562721</v>
      </c>
      <c r="V3022" s="43"/>
      <c r="W3022" s="43">
        <v>0.30166293001050132</v>
      </c>
      <c r="X3022" s="43"/>
      <c r="Y3022" s="43"/>
      <c r="Z3022" s="43"/>
      <c r="AA3022" s="43"/>
      <c r="AB3022" s="43"/>
      <c r="AE3022" s="43">
        <v>0</v>
      </c>
      <c r="AL3022" s="43"/>
      <c r="AN3022" t="s">
        <v>131</v>
      </c>
    </row>
    <row r="3023" spans="1:40" x14ac:dyDescent="0.75">
      <c r="A3023" t="s">
        <v>6243</v>
      </c>
      <c r="B3023" t="s">
        <v>123</v>
      </c>
      <c r="C3023" t="s">
        <v>6244</v>
      </c>
      <c r="D3023" t="s">
        <v>917</v>
      </c>
      <c r="E3023" t="s">
        <v>126</v>
      </c>
      <c r="F3023">
        <v>402</v>
      </c>
      <c r="G3023">
        <v>6</v>
      </c>
      <c r="H3023" t="s">
        <v>918</v>
      </c>
      <c r="I3023" t="s">
        <v>128</v>
      </c>
      <c r="J3023" t="s">
        <v>199</v>
      </c>
      <c r="K3023">
        <v>2030</v>
      </c>
      <c r="L3023" t="s">
        <v>20</v>
      </c>
      <c r="O3023" s="43">
        <v>1.9512223202946148</v>
      </c>
      <c r="R3023" s="43"/>
      <c r="S3023" s="43">
        <v>0.31572232029461478</v>
      </c>
      <c r="T3023" s="43">
        <v>1.6355</v>
      </c>
      <c r="U3023" s="43">
        <v>0.2269372463915223</v>
      </c>
      <c r="V3023" s="43"/>
      <c r="W3023" s="43">
        <v>8.878507390309251E-2</v>
      </c>
      <c r="X3023" s="43"/>
      <c r="Y3023" s="43"/>
      <c r="Z3023" s="43"/>
      <c r="AA3023" s="43"/>
      <c r="AB3023" s="43"/>
      <c r="AE3023" s="43">
        <v>1.6355</v>
      </c>
      <c r="AL3023" s="43"/>
      <c r="AN3023" t="s">
        <v>131</v>
      </c>
    </row>
    <row r="3024" spans="1:40" x14ac:dyDescent="0.75">
      <c r="A3024" t="s">
        <v>6245</v>
      </c>
      <c r="B3024" t="s">
        <v>123</v>
      </c>
      <c r="C3024" t="s">
        <v>6246</v>
      </c>
      <c r="D3024" t="s">
        <v>917</v>
      </c>
      <c r="E3024" t="s">
        <v>126</v>
      </c>
      <c r="F3024">
        <v>402</v>
      </c>
      <c r="G3024">
        <v>7</v>
      </c>
      <c r="H3024" t="s">
        <v>918</v>
      </c>
      <c r="I3024" t="s">
        <v>128</v>
      </c>
      <c r="J3024" t="s">
        <v>199</v>
      </c>
      <c r="K3024">
        <v>2030</v>
      </c>
      <c r="L3024" t="s">
        <v>161</v>
      </c>
      <c r="O3024" s="43">
        <v>0.54017879957074078</v>
      </c>
      <c r="R3024" s="43"/>
      <c r="S3024" s="43">
        <v>0.54017879957074078</v>
      </c>
      <c r="T3024" s="43">
        <v>0</v>
      </c>
      <c r="U3024" s="43">
        <v>0.47413166944177959</v>
      </c>
      <c r="V3024" s="43"/>
      <c r="W3024" s="43">
        <v>6.6047130128961198E-2</v>
      </c>
      <c r="X3024" s="43"/>
      <c r="Y3024" s="43"/>
      <c r="Z3024" s="43"/>
      <c r="AA3024" s="43"/>
      <c r="AB3024" s="43"/>
      <c r="AE3024" s="43">
        <v>0</v>
      </c>
      <c r="AL3024" s="43"/>
      <c r="AN3024" t="s">
        <v>131</v>
      </c>
    </row>
    <row r="3025" spans="1:40" x14ac:dyDescent="0.75">
      <c r="A3025" t="s">
        <v>6247</v>
      </c>
      <c r="B3025" t="s">
        <v>123</v>
      </c>
      <c r="C3025" t="s">
        <v>6248</v>
      </c>
      <c r="D3025" t="s">
        <v>917</v>
      </c>
      <c r="E3025" t="s">
        <v>126</v>
      </c>
      <c r="F3025">
        <v>402</v>
      </c>
      <c r="G3025">
        <v>8</v>
      </c>
      <c r="H3025" t="s">
        <v>918</v>
      </c>
      <c r="I3025" t="s">
        <v>128</v>
      </c>
      <c r="J3025" t="s">
        <v>199</v>
      </c>
      <c r="K3025">
        <v>2030</v>
      </c>
      <c r="L3025" t="s">
        <v>164</v>
      </c>
      <c r="O3025" s="43">
        <v>0</v>
      </c>
      <c r="R3025" s="43"/>
      <c r="S3025" s="43">
        <v>0</v>
      </c>
      <c r="T3025" s="43">
        <v>0</v>
      </c>
      <c r="U3025" s="43"/>
      <c r="V3025" s="43"/>
      <c r="W3025" s="43"/>
      <c r="X3025" s="43"/>
      <c r="Y3025" s="43"/>
      <c r="Z3025" s="43"/>
      <c r="AA3025" s="43"/>
      <c r="AB3025" s="43"/>
      <c r="AE3025" s="43">
        <v>0</v>
      </c>
      <c r="AL3025" s="43"/>
      <c r="AN3025" t="s">
        <v>131</v>
      </c>
    </row>
    <row r="3026" spans="1:40" x14ac:dyDescent="0.75">
      <c r="A3026" t="s">
        <v>6249</v>
      </c>
      <c r="B3026" t="s">
        <v>123</v>
      </c>
      <c r="C3026" t="s">
        <v>6250</v>
      </c>
      <c r="D3026" t="s">
        <v>917</v>
      </c>
      <c r="E3026" t="s">
        <v>126</v>
      </c>
      <c r="F3026">
        <v>402</v>
      </c>
      <c r="G3026">
        <v>9</v>
      </c>
      <c r="H3026" t="s">
        <v>918</v>
      </c>
      <c r="I3026" t="s">
        <v>128</v>
      </c>
      <c r="J3026" t="s">
        <v>199</v>
      </c>
      <c r="K3026">
        <v>2030</v>
      </c>
      <c r="L3026" t="s">
        <v>167</v>
      </c>
      <c r="O3026" s="43">
        <v>0</v>
      </c>
      <c r="R3026" s="43"/>
      <c r="S3026" s="43">
        <v>0</v>
      </c>
      <c r="T3026" s="43">
        <v>0</v>
      </c>
      <c r="U3026" s="43"/>
      <c r="V3026" s="43"/>
      <c r="W3026" s="43"/>
      <c r="X3026" s="43"/>
      <c r="Y3026" s="43"/>
      <c r="Z3026" s="43"/>
      <c r="AA3026" s="43"/>
      <c r="AB3026" s="43"/>
      <c r="AE3026" s="43">
        <v>0</v>
      </c>
      <c r="AL3026" s="43"/>
      <c r="AN3026" t="s">
        <v>131</v>
      </c>
    </row>
    <row r="3027" spans="1:40" x14ac:dyDescent="0.75">
      <c r="A3027" t="s">
        <v>6251</v>
      </c>
      <c r="B3027" t="s">
        <v>123</v>
      </c>
      <c r="C3027" t="s">
        <v>6252</v>
      </c>
      <c r="D3027" t="s">
        <v>1003</v>
      </c>
      <c r="E3027" t="s">
        <v>126</v>
      </c>
      <c r="F3027">
        <v>400</v>
      </c>
      <c r="G3027">
        <v>0</v>
      </c>
      <c r="H3027" t="s">
        <v>1004</v>
      </c>
      <c r="I3027" t="s">
        <v>128</v>
      </c>
      <c r="J3027" t="s">
        <v>129</v>
      </c>
      <c r="K3027">
        <v>2030</v>
      </c>
      <c r="L3027" t="s">
        <v>130</v>
      </c>
      <c r="O3027" s="43">
        <v>83.067193280497989</v>
      </c>
      <c r="R3027" s="43"/>
      <c r="S3027" s="43">
        <v>71.355193280497986</v>
      </c>
      <c r="T3027" s="43">
        <v>11.712</v>
      </c>
      <c r="U3027" s="43">
        <v>48.038300656426642</v>
      </c>
      <c r="V3027" s="43"/>
      <c r="W3027" s="43">
        <v>23.31689262407135</v>
      </c>
      <c r="X3027" s="43"/>
      <c r="Y3027" s="43"/>
      <c r="Z3027" s="43"/>
      <c r="AA3027" s="43"/>
      <c r="AB3027" s="43"/>
      <c r="AE3027" s="43">
        <v>11.712</v>
      </c>
      <c r="AL3027" s="43"/>
      <c r="AN3027" t="s">
        <v>131</v>
      </c>
    </row>
    <row r="3028" spans="1:40" x14ac:dyDescent="0.75">
      <c r="A3028" t="s">
        <v>6253</v>
      </c>
      <c r="B3028" t="s">
        <v>123</v>
      </c>
      <c r="C3028" t="s">
        <v>6254</v>
      </c>
      <c r="D3028" t="s">
        <v>1003</v>
      </c>
      <c r="E3028" t="s">
        <v>126</v>
      </c>
      <c r="F3028">
        <v>400</v>
      </c>
      <c r="G3028">
        <v>1</v>
      </c>
      <c r="H3028" t="s">
        <v>1004</v>
      </c>
      <c r="I3028" t="s">
        <v>128</v>
      </c>
      <c r="J3028" t="s">
        <v>129</v>
      </c>
      <c r="K3028">
        <v>2030</v>
      </c>
      <c r="L3028" t="s">
        <v>134</v>
      </c>
      <c r="O3028" s="43">
        <v>0.12344094208608281</v>
      </c>
      <c r="R3028" s="43"/>
      <c r="S3028" s="43">
        <v>0.12344094208608281</v>
      </c>
      <c r="T3028" s="43">
        <v>0</v>
      </c>
      <c r="U3028" s="43">
        <v>9.7433070686820208E-2</v>
      </c>
      <c r="V3028" s="43"/>
      <c r="W3028" s="43">
        <v>2.6007871399262601E-2</v>
      </c>
      <c r="X3028" s="43"/>
      <c r="Y3028" s="43"/>
      <c r="Z3028" s="43"/>
      <c r="AA3028" s="43"/>
      <c r="AB3028" s="43"/>
      <c r="AE3028" s="43">
        <v>0</v>
      </c>
      <c r="AL3028" s="43"/>
      <c r="AN3028" t="s">
        <v>131</v>
      </c>
    </row>
    <row r="3029" spans="1:40" x14ac:dyDescent="0.75">
      <c r="A3029" t="s">
        <v>6255</v>
      </c>
      <c r="B3029" t="s">
        <v>123</v>
      </c>
      <c r="C3029" t="s">
        <v>6256</v>
      </c>
      <c r="D3029" t="s">
        <v>1003</v>
      </c>
      <c r="E3029" t="s">
        <v>126</v>
      </c>
      <c r="F3029">
        <v>400</v>
      </c>
      <c r="G3029">
        <v>2</v>
      </c>
      <c r="H3029" t="s">
        <v>1004</v>
      </c>
      <c r="I3029" t="s">
        <v>128</v>
      </c>
      <c r="J3029" t="s">
        <v>129</v>
      </c>
      <c r="K3029">
        <v>2030</v>
      </c>
      <c r="L3029" t="s">
        <v>137</v>
      </c>
      <c r="O3029" s="43">
        <v>5.9796255064469692</v>
      </c>
      <c r="R3029" s="43"/>
      <c r="S3029" s="43">
        <v>5.9796255064469692</v>
      </c>
      <c r="T3029" s="43">
        <v>0</v>
      </c>
      <c r="U3029" s="43">
        <v>0.35415289955144552</v>
      </c>
      <c r="V3029" s="43"/>
      <c r="W3029" s="43">
        <v>5.6254726068955234</v>
      </c>
      <c r="X3029" s="43"/>
      <c r="Y3029" s="43"/>
      <c r="Z3029" s="43"/>
      <c r="AA3029" s="43"/>
      <c r="AB3029" s="43"/>
      <c r="AE3029" s="43">
        <v>0</v>
      </c>
      <c r="AL3029" s="43"/>
      <c r="AN3029" t="s">
        <v>131</v>
      </c>
    </row>
    <row r="3030" spans="1:40" x14ac:dyDescent="0.75">
      <c r="A3030" t="s">
        <v>6257</v>
      </c>
      <c r="B3030" t="s">
        <v>123</v>
      </c>
      <c r="C3030" t="s">
        <v>6258</v>
      </c>
      <c r="D3030" t="s">
        <v>1003</v>
      </c>
      <c r="E3030" t="s">
        <v>126</v>
      </c>
      <c r="F3030">
        <v>400</v>
      </c>
      <c r="G3030">
        <v>3</v>
      </c>
      <c r="H3030" t="s">
        <v>1004</v>
      </c>
      <c r="I3030" t="s">
        <v>128</v>
      </c>
      <c r="J3030" t="s">
        <v>129</v>
      </c>
      <c r="K3030">
        <v>2030</v>
      </c>
      <c r="L3030" t="s">
        <v>21</v>
      </c>
      <c r="O3030" s="43">
        <v>15.445945870291782</v>
      </c>
      <c r="R3030" s="43"/>
      <c r="S3030" s="43">
        <v>15.445945870291782</v>
      </c>
      <c r="T3030" s="43">
        <v>0</v>
      </c>
      <c r="U3030" s="43">
        <v>6.9665790768116569</v>
      </c>
      <c r="V3030" s="43"/>
      <c r="W3030" s="43">
        <v>8.4793667934801249</v>
      </c>
      <c r="X3030" s="43"/>
      <c r="Y3030" s="43"/>
      <c r="Z3030" s="43"/>
      <c r="AA3030" s="43"/>
      <c r="AB3030" s="43"/>
      <c r="AE3030" s="43">
        <v>0</v>
      </c>
      <c r="AL3030" s="43"/>
      <c r="AN3030" t="s">
        <v>131</v>
      </c>
    </row>
    <row r="3031" spans="1:40" x14ac:dyDescent="0.75">
      <c r="A3031" t="s">
        <v>6259</v>
      </c>
      <c r="B3031" t="s">
        <v>123</v>
      </c>
      <c r="C3031" t="s">
        <v>6260</v>
      </c>
      <c r="D3031" t="s">
        <v>1003</v>
      </c>
      <c r="E3031" t="s">
        <v>126</v>
      </c>
      <c r="F3031">
        <v>400</v>
      </c>
      <c r="G3031">
        <v>4</v>
      </c>
      <c r="H3031" t="s">
        <v>1004</v>
      </c>
      <c r="I3031" t="s">
        <v>128</v>
      </c>
      <c r="J3031" t="s">
        <v>129</v>
      </c>
      <c r="K3031">
        <v>2030</v>
      </c>
      <c r="L3031" t="s">
        <v>142</v>
      </c>
      <c r="O3031" s="43">
        <v>0</v>
      </c>
      <c r="R3031" s="43"/>
      <c r="S3031" s="43">
        <v>0</v>
      </c>
      <c r="T3031" s="43">
        <v>0</v>
      </c>
      <c r="U3031" s="43">
        <v>0</v>
      </c>
      <c r="V3031" s="43"/>
      <c r="W3031" s="43">
        <v>0</v>
      </c>
      <c r="X3031" s="43"/>
      <c r="Y3031" s="43"/>
      <c r="Z3031" s="43"/>
      <c r="AA3031" s="43"/>
      <c r="AB3031" s="43"/>
      <c r="AE3031" s="43">
        <v>0</v>
      </c>
      <c r="AL3031" s="43"/>
      <c r="AN3031" t="s">
        <v>131</v>
      </c>
    </row>
    <row r="3032" spans="1:40" x14ac:dyDescent="0.75">
      <c r="A3032" t="s">
        <v>6261</v>
      </c>
      <c r="B3032" t="s">
        <v>123</v>
      </c>
      <c r="C3032" t="s">
        <v>6262</v>
      </c>
      <c r="D3032" t="s">
        <v>1003</v>
      </c>
      <c r="E3032" t="s">
        <v>126</v>
      </c>
      <c r="F3032">
        <v>400</v>
      </c>
      <c r="G3032">
        <v>51</v>
      </c>
      <c r="H3032" t="s">
        <v>1004</v>
      </c>
      <c r="I3032" t="s">
        <v>128</v>
      </c>
      <c r="J3032" t="s">
        <v>129</v>
      </c>
      <c r="K3032">
        <v>2030</v>
      </c>
      <c r="L3032" t="s">
        <v>145</v>
      </c>
      <c r="O3032" s="43">
        <v>38.139065434080187</v>
      </c>
      <c r="R3032" s="43"/>
      <c r="S3032" s="43">
        <v>38.139065434080187</v>
      </c>
      <c r="T3032" s="43">
        <v>0</v>
      </c>
      <c r="U3032" s="43">
        <v>35.740599782983651</v>
      </c>
      <c r="V3032" s="43"/>
      <c r="W3032" s="43">
        <v>2.3984656510965361</v>
      </c>
      <c r="X3032" s="43"/>
      <c r="Y3032" s="43"/>
      <c r="Z3032" s="43"/>
      <c r="AA3032" s="43"/>
      <c r="AB3032" s="43"/>
      <c r="AE3032" s="43">
        <v>0</v>
      </c>
      <c r="AL3032" s="43"/>
      <c r="AN3032" t="s">
        <v>131</v>
      </c>
    </row>
    <row r="3033" spans="1:40" x14ac:dyDescent="0.75">
      <c r="A3033" t="s">
        <v>6263</v>
      </c>
      <c r="B3033" t="s">
        <v>123</v>
      </c>
      <c r="C3033" t="s">
        <v>6264</v>
      </c>
      <c r="D3033" t="s">
        <v>1003</v>
      </c>
      <c r="E3033" t="s">
        <v>126</v>
      </c>
      <c r="F3033">
        <v>400</v>
      </c>
      <c r="G3033">
        <v>52</v>
      </c>
      <c r="H3033" t="s">
        <v>1004</v>
      </c>
      <c r="I3033" t="s">
        <v>128</v>
      </c>
      <c r="J3033" t="s">
        <v>129</v>
      </c>
      <c r="K3033">
        <v>2030</v>
      </c>
      <c r="L3033" t="s">
        <v>72</v>
      </c>
      <c r="O3033" s="43">
        <v>0</v>
      </c>
      <c r="R3033" s="43"/>
      <c r="S3033" s="43">
        <v>0</v>
      </c>
      <c r="T3033" s="43">
        <v>0</v>
      </c>
      <c r="U3033" s="43">
        <v>0</v>
      </c>
      <c r="V3033" s="43"/>
      <c r="W3033" s="43">
        <v>0</v>
      </c>
      <c r="X3033" s="43"/>
      <c r="Y3033" s="43"/>
      <c r="Z3033" s="43"/>
      <c r="AA3033" s="43"/>
      <c r="AB3033" s="43"/>
      <c r="AE3033" s="43">
        <v>0</v>
      </c>
      <c r="AL3033" s="43"/>
      <c r="AN3033" t="s">
        <v>131</v>
      </c>
    </row>
    <row r="3034" spans="1:40" x14ac:dyDescent="0.75">
      <c r="A3034" t="s">
        <v>6265</v>
      </c>
      <c r="B3034" t="s">
        <v>123</v>
      </c>
      <c r="C3034" t="s">
        <v>6266</v>
      </c>
      <c r="D3034" t="s">
        <v>1003</v>
      </c>
      <c r="E3034" t="s">
        <v>126</v>
      </c>
      <c r="F3034">
        <v>400</v>
      </c>
      <c r="G3034">
        <v>53</v>
      </c>
      <c r="H3034" t="s">
        <v>1004</v>
      </c>
      <c r="I3034" t="s">
        <v>128</v>
      </c>
      <c r="J3034" t="s">
        <v>129</v>
      </c>
      <c r="K3034">
        <v>2030</v>
      </c>
      <c r="L3034" t="s">
        <v>150</v>
      </c>
      <c r="O3034" s="43">
        <v>6.6552856349052663</v>
      </c>
      <c r="R3034" s="43"/>
      <c r="S3034" s="43">
        <v>6.6552856349052663</v>
      </c>
      <c r="T3034" s="43">
        <v>0</v>
      </c>
      <c r="U3034" s="43">
        <v>1.3197310073753019</v>
      </c>
      <c r="V3034" s="43"/>
      <c r="W3034" s="43">
        <v>5.3355546275299641</v>
      </c>
      <c r="X3034" s="43"/>
      <c r="Y3034" s="43"/>
      <c r="Z3034" s="43"/>
      <c r="AA3034" s="43"/>
      <c r="AB3034" s="43"/>
      <c r="AE3034" s="43">
        <v>0</v>
      </c>
      <c r="AL3034" s="43"/>
      <c r="AN3034" t="s">
        <v>131</v>
      </c>
    </row>
    <row r="3035" spans="1:40" x14ac:dyDescent="0.75">
      <c r="A3035" t="s">
        <v>6267</v>
      </c>
      <c r="B3035" t="s">
        <v>123</v>
      </c>
      <c r="C3035" t="s">
        <v>6268</v>
      </c>
      <c r="D3035" t="s">
        <v>1003</v>
      </c>
      <c r="E3035" t="s">
        <v>126</v>
      </c>
      <c r="F3035">
        <v>400</v>
      </c>
      <c r="G3035">
        <v>55</v>
      </c>
      <c r="H3035" t="s">
        <v>1004</v>
      </c>
      <c r="I3035" t="s">
        <v>128</v>
      </c>
      <c r="J3035" t="s">
        <v>129</v>
      </c>
      <c r="K3035">
        <v>2030</v>
      </c>
      <c r="L3035" t="s">
        <v>153</v>
      </c>
      <c r="O3035" s="43">
        <v>0</v>
      </c>
      <c r="R3035" s="43"/>
      <c r="S3035" s="43">
        <v>0</v>
      </c>
      <c r="T3035" s="43">
        <v>0</v>
      </c>
      <c r="U3035" s="43">
        <v>0</v>
      </c>
      <c r="V3035" s="43"/>
      <c r="W3035" s="43">
        <v>0</v>
      </c>
      <c r="X3035" s="43"/>
      <c r="Y3035" s="43"/>
      <c r="Z3035" s="43"/>
      <c r="AA3035" s="43"/>
      <c r="AB3035" s="43"/>
      <c r="AE3035" s="43">
        <v>0</v>
      </c>
      <c r="AL3035" s="43"/>
      <c r="AN3035" t="s">
        <v>131</v>
      </c>
    </row>
    <row r="3036" spans="1:40" x14ac:dyDescent="0.75">
      <c r="A3036" t="s">
        <v>6269</v>
      </c>
      <c r="B3036" t="s">
        <v>123</v>
      </c>
      <c r="C3036" t="s">
        <v>6270</v>
      </c>
      <c r="D3036" t="s">
        <v>1003</v>
      </c>
      <c r="E3036" t="s">
        <v>126</v>
      </c>
      <c r="F3036">
        <v>400</v>
      </c>
      <c r="G3036">
        <v>58</v>
      </c>
      <c r="H3036" t="s">
        <v>1004</v>
      </c>
      <c r="I3036" t="s">
        <v>128</v>
      </c>
      <c r="J3036" t="s">
        <v>129</v>
      </c>
      <c r="K3036">
        <v>2030</v>
      </c>
      <c r="L3036" t="s">
        <v>156</v>
      </c>
      <c r="O3036" s="43">
        <v>0.88458444383848067</v>
      </c>
      <c r="R3036" s="43"/>
      <c r="S3036" s="43">
        <v>0.88458444383848067</v>
      </c>
      <c r="T3036" s="43">
        <v>0</v>
      </c>
      <c r="U3036" s="43">
        <v>0.57370717140268845</v>
      </c>
      <c r="V3036" s="43"/>
      <c r="W3036" s="43">
        <v>0.31087727243579222</v>
      </c>
      <c r="X3036" s="43"/>
      <c r="Y3036" s="43"/>
      <c r="Z3036" s="43"/>
      <c r="AA3036" s="43"/>
      <c r="AB3036" s="43"/>
      <c r="AE3036" s="43">
        <v>0</v>
      </c>
      <c r="AL3036" s="43"/>
      <c r="AN3036" t="s">
        <v>131</v>
      </c>
    </row>
    <row r="3037" spans="1:40" x14ac:dyDescent="0.75">
      <c r="A3037" t="s">
        <v>6271</v>
      </c>
      <c r="B3037" t="s">
        <v>123</v>
      </c>
      <c r="C3037" t="s">
        <v>6272</v>
      </c>
      <c r="D3037" t="s">
        <v>1003</v>
      </c>
      <c r="E3037" t="s">
        <v>126</v>
      </c>
      <c r="F3037">
        <v>400</v>
      </c>
      <c r="G3037">
        <v>6</v>
      </c>
      <c r="H3037" t="s">
        <v>1004</v>
      </c>
      <c r="I3037" t="s">
        <v>128</v>
      </c>
      <c r="J3037" t="s">
        <v>129</v>
      </c>
      <c r="K3037">
        <v>2030</v>
      </c>
      <c r="L3037" t="s">
        <v>20</v>
      </c>
      <c r="O3037" s="43">
        <v>15.544629246956571</v>
      </c>
      <c r="R3037" s="43"/>
      <c r="S3037" s="43">
        <v>3.8326292469565719</v>
      </c>
      <c r="T3037" s="43">
        <v>11.712</v>
      </c>
      <c r="U3037" s="43">
        <v>2.7577007647303979</v>
      </c>
      <c r="V3037" s="43"/>
      <c r="W3037" s="43">
        <v>1.074928482226174</v>
      </c>
      <c r="X3037" s="43"/>
      <c r="Y3037" s="43"/>
      <c r="Z3037" s="43"/>
      <c r="AA3037" s="43"/>
      <c r="AB3037" s="43"/>
      <c r="AE3037" s="43">
        <v>11.712</v>
      </c>
      <c r="AL3037" s="43"/>
      <c r="AN3037" t="s">
        <v>131</v>
      </c>
    </row>
    <row r="3038" spans="1:40" x14ac:dyDescent="0.75">
      <c r="A3038" t="s">
        <v>6273</v>
      </c>
      <c r="B3038" t="s">
        <v>123</v>
      </c>
      <c r="C3038" t="s">
        <v>6274</v>
      </c>
      <c r="D3038" t="s">
        <v>1003</v>
      </c>
      <c r="E3038" t="s">
        <v>126</v>
      </c>
      <c r="F3038">
        <v>400</v>
      </c>
      <c r="G3038">
        <v>7</v>
      </c>
      <c r="H3038" t="s">
        <v>1004</v>
      </c>
      <c r="I3038" t="s">
        <v>128</v>
      </c>
      <c r="J3038" t="s">
        <v>129</v>
      </c>
      <c r="K3038">
        <v>2030</v>
      </c>
      <c r="L3038" t="s">
        <v>161</v>
      </c>
      <c r="O3038" s="43">
        <v>0.29461620189266402</v>
      </c>
      <c r="R3038" s="43"/>
      <c r="S3038" s="43">
        <v>0.29461620189266402</v>
      </c>
      <c r="T3038" s="43">
        <v>0</v>
      </c>
      <c r="U3038" s="43">
        <v>0.22839688288468449</v>
      </c>
      <c r="V3038" s="43"/>
      <c r="W3038" s="43">
        <v>6.621931900797956E-2</v>
      </c>
      <c r="X3038" s="43"/>
      <c r="Y3038" s="43"/>
      <c r="Z3038" s="43"/>
      <c r="AA3038" s="43"/>
      <c r="AB3038" s="43"/>
      <c r="AE3038" s="43">
        <v>0</v>
      </c>
      <c r="AL3038" s="43"/>
      <c r="AN3038" t="s">
        <v>131</v>
      </c>
    </row>
    <row r="3039" spans="1:40" x14ac:dyDescent="0.75">
      <c r="A3039" t="s">
        <v>6275</v>
      </c>
      <c r="B3039" t="s">
        <v>123</v>
      </c>
      <c r="C3039" t="s">
        <v>6276</v>
      </c>
      <c r="D3039" t="s">
        <v>1003</v>
      </c>
      <c r="E3039" t="s">
        <v>126</v>
      </c>
      <c r="F3039">
        <v>400</v>
      </c>
      <c r="G3039">
        <v>8</v>
      </c>
      <c r="H3039" t="s">
        <v>1004</v>
      </c>
      <c r="I3039" t="s">
        <v>128</v>
      </c>
      <c r="J3039" t="s">
        <v>129</v>
      </c>
      <c r="K3039">
        <v>2030</v>
      </c>
      <c r="L3039" t="s">
        <v>164</v>
      </c>
      <c r="O3039" s="43">
        <v>0</v>
      </c>
      <c r="R3039" s="43"/>
      <c r="S3039" s="43">
        <v>0</v>
      </c>
      <c r="T3039" s="43">
        <v>0</v>
      </c>
      <c r="U3039" s="43">
        <v>0</v>
      </c>
      <c r="V3039" s="43"/>
      <c r="W3039" s="43">
        <v>0</v>
      </c>
      <c r="X3039" s="43"/>
      <c r="Y3039" s="43"/>
      <c r="Z3039" s="43"/>
      <c r="AA3039" s="43"/>
      <c r="AB3039" s="43"/>
      <c r="AE3039" s="43">
        <v>0</v>
      </c>
      <c r="AL3039" s="43"/>
      <c r="AN3039" t="s">
        <v>131</v>
      </c>
    </row>
    <row r="3040" spans="1:40" x14ac:dyDescent="0.75">
      <c r="A3040" t="s">
        <v>6277</v>
      </c>
      <c r="B3040" t="s">
        <v>123</v>
      </c>
      <c r="C3040" t="s">
        <v>6278</v>
      </c>
      <c r="D3040" t="s">
        <v>1003</v>
      </c>
      <c r="E3040" t="s">
        <v>126</v>
      </c>
      <c r="F3040">
        <v>400</v>
      </c>
      <c r="G3040">
        <v>9</v>
      </c>
      <c r="H3040" t="s">
        <v>1004</v>
      </c>
      <c r="I3040" t="s">
        <v>128</v>
      </c>
      <c r="J3040" t="s">
        <v>129</v>
      </c>
      <c r="K3040">
        <v>2030</v>
      </c>
      <c r="L3040" t="s">
        <v>167</v>
      </c>
      <c r="O3040" s="43">
        <v>0</v>
      </c>
      <c r="R3040" s="43"/>
      <c r="S3040" s="43">
        <v>0</v>
      </c>
      <c r="T3040" s="43">
        <v>0</v>
      </c>
      <c r="U3040" s="43">
        <v>0</v>
      </c>
      <c r="V3040" s="43"/>
      <c r="W3040" s="43">
        <v>0</v>
      </c>
      <c r="X3040" s="43"/>
      <c r="Y3040" s="43"/>
      <c r="Z3040" s="43"/>
      <c r="AA3040" s="43"/>
      <c r="AB3040" s="43"/>
      <c r="AE3040" s="43">
        <v>0</v>
      </c>
      <c r="AL3040" s="43"/>
      <c r="AN3040" t="s">
        <v>131</v>
      </c>
    </row>
    <row r="3041" spans="1:40" x14ac:dyDescent="0.75">
      <c r="A3041" t="s">
        <v>6279</v>
      </c>
      <c r="B3041" t="s">
        <v>123</v>
      </c>
      <c r="C3041" t="s">
        <v>6280</v>
      </c>
      <c r="D3041" t="s">
        <v>1003</v>
      </c>
      <c r="E3041" t="s">
        <v>126</v>
      </c>
      <c r="F3041">
        <v>401</v>
      </c>
      <c r="G3041">
        <v>0</v>
      </c>
      <c r="H3041" t="s">
        <v>1004</v>
      </c>
      <c r="I3041" t="s">
        <v>128</v>
      </c>
      <c r="J3041" t="s">
        <v>170</v>
      </c>
      <c r="K3041">
        <v>2030</v>
      </c>
      <c r="L3041" t="s">
        <v>130</v>
      </c>
      <c r="O3041" s="43">
        <v>33.416068294280798</v>
      </c>
      <c r="R3041" s="43"/>
      <c r="S3041" s="43">
        <v>29.778868294280798</v>
      </c>
      <c r="T3041" s="43">
        <v>3.6372</v>
      </c>
      <c r="U3041" s="43">
        <v>24.12941769849256</v>
      </c>
      <c r="V3041" s="43"/>
      <c r="W3041" s="43">
        <v>5.6494505957882364</v>
      </c>
      <c r="X3041" s="43"/>
      <c r="Y3041" s="43"/>
      <c r="Z3041" s="43"/>
      <c r="AA3041" s="43"/>
      <c r="AB3041" s="43"/>
      <c r="AE3041" s="43">
        <v>3.6372</v>
      </c>
      <c r="AL3041" s="43"/>
      <c r="AN3041" t="s">
        <v>131</v>
      </c>
    </row>
    <row r="3042" spans="1:40" x14ac:dyDescent="0.75">
      <c r="A3042" t="s">
        <v>6281</v>
      </c>
      <c r="B3042" t="s">
        <v>123</v>
      </c>
      <c r="C3042" t="s">
        <v>6282</v>
      </c>
      <c r="D3042" t="s">
        <v>1003</v>
      </c>
      <c r="E3042" t="s">
        <v>126</v>
      </c>
      <c r="F3042">
        <v>401</v>
      </c>
      <c r="G3042">
        <v>1</v>
      </c>
      <c r="H3042" t="s">
        <v>1004</v>
      </c>
      <c r="I3042" t="s">
        <v>128</v>
      </c>
      <c r="J3042" t="s">
        <v>170</v>
      </c>
      <c r="K3042">
        <v>2030</v>
      </c>
      <c r="L3042" t="s">
        <v>134</v>
      </c>
      <c r="O3042" s="43">
        <v>2.7643114755714158E-2</v>
      </c>
      <c r="R3042" s="43"/>
      <c r="S3042" s="43">
        <v>2.7643114755714158E-2</v>
      </c>
      <c r="T3042" s="43">
        <v>0</v>
      </c>
      <c r="U3042" s="43">
        <v>2.3141960621457149E-2</v>
      </c>
      <c r="V3042" s="43"/>
      <c r="W3042" s="43">
        <v>4.5011541342570094E-3</v>
      </c>
      <c r="X3042" s="43"/>
      <c r="Y3042" s="43"/>
      <c r="Z3042" s="43"/>
      <c r="AA3042" s="43"/>
      <c r="AB3042" s="43"/>
      <c r="AE3042" s="43">
        <v>0</v>
      </c>
      <c r="AL3042" s="43"/>
      <c r="AN3042" t="s">
        <v>131</v>
      </c>
    </row>
    <row r="3043" spans="1:40" x14ac:dyDescent="0.75">
      <c r="A3043" t="s">
        <v>6283</v>
      </c>
      <c r="B3043" t="s">
        <v>123</v>
      </c>
      <c r="C3043" t="s">
        <v>6284</v>
      </c>
      <c r="D3043" t="s">
        <v>1003</v>
      </c>
      <c r="E3043" t="s">
        <v>126</v>
      </c>
      <c r="F3043">
        <v>401</v>
      </c>
      <c r="G3043">
        <v>2</v>
      </c>
      <c r="H3043" t="s">
        <v>1004</v>
      </c>
      <c r="I3043" t="s">
        <v>128</v>
      </c>
      <c r="J3043" t="s">
        <v>170</v>
      </c>
      <c r="K3043">
        <v>2030</v>
      </c>
      <c r="L3043" t="s">
        <v>137</v>
      </c>
      <c r="O3043" s="43">
        <v>1.5883808735943439</v>
      </c>
      <c r="R3043" s="43"/>
      <c r="S3043" s="43">
        <v>1.5883808735943439</v>
      </c>
      <c r="T3043" s="43">
        <v>0</v>
      </c>
      <c r="U3043" s="43">
        <v>0.146657104506244</v>
      </c>
      <c r="V3043" s="43"/>
      <c r="W3043" s="43">
        <v>1.4417237690881</v>
      </c>
      <c r="X3043" s="43"/>
      <c r="Y3043" s="43"/>
      <c r="Z3043" s="43"/>
      <c r="AA3043" s="43"/>
      <c r="AB3043" s="43"/>
      <c r="AE3043" s="43">
        <v>0</v>
      </c>
      <c r="AL3043" s="43"/>
      <c r="AN3043" t="s">
        <v>131</v>
      </c>
    </row>
    <row r="3044" spans="1:40" x14ac:dyDescent="0.75">
      <c r="A3044" t="s">
        <v>6285</v>
      </c>
      <c r="B3044" t="s">
        <v>123</v>
      </c>
      <c r="C3044" t="s">
        <v>6286</v>
      </c>
      <c r="D3044" t="s">
        <v>1003</v>
      </c>
      <c r="E3044" t="s">
        <v>126</v>
      </c>
      <c r="F3044">
        <v>401</v>
      </c>
      <c r="G3044">
        <v>3</v>
      </c>
      <c r="H3044" t="s">
        <v>1004</v>
      </c>
      <c r="I3044" t="s">
        <v>128</v>
      </c>
      <c r="J3044" t="s">
        <v>170</v>
      </c>
      <c r="K3044">
        <v>2030</v>
      </c>
      <c r="L3044" t="s">
        <v>21</v>
      </c>
      <c r="O3044" s="43">
        <v>3.67849068832653</v>
      </c>
      <c r="R3044" s="43"/>
      <c r="S3044" s="43">
        <v>3.67849068832653</v>
      </c>
      <c r="T3044" s="43">
        <v>0</v>
      </c>
      <c r="U3044" s="43">
        <v>1.9204388486122601</v>
      </c>
      <c r="V3044" s="43"/>
      <c r="W3044" s="43">
        <v>1.7580518397142699</v>
      </c>
      <c r="X3044" s="43"/>
      <c r="Y3044" s="43"/>
      <c r="Z3044" s="43"/>
      <c r="AA3044" s="43"/>
      <c r="AB3044" s="43"/>
      <c r="AE3044" s="43">
        <v>0</v>
      </c>
      <c r="AL3044" s="43"/>
      <c r="AN3044" t="s">
        <v>131</v>
      </c>
    </row>
    <row r="3045" spans="1:40" x14ac:dyDescent="0.75">
      <c r="A3045" t="s">
        <v>6287</v>
      </c>
      <c r="B3045" t="s">
        <v>123</v>
      </c>
      <c r="C3045" t="s">
        <v>6288</v>
      </c>
      <c r="D3045" t="s">
        <v>1003</v>
      </c>
      <c r="E3045" t="s">
        <v>126</v>
      </c>
      <c r="F3045">
        <v>401</v>
      </c>
      <c r="G3045">
        <v>4</v>
      </c>
      <c r="H3045" t="s">
        <v>1004</v>
      </c>
      <c r="I3045" t="s">
        <v>128</v>
      </c>
      <c r="J3045" t="s">
        <v>170</v>
      </c>
      <c r="K3045">
        <v>2030</v>
      </c>
      <c r="L3045" t="s">
        <v>142</v>
      </c>
      <c r="O3045" s="43">
        <v>0</v>
      </c>
      <c r="R3045" s="43"/>
      <c r="S3045" s="43">
        <v>0</v>
      </c>
      <c r="T3045" s="43">
        <v>0</v>
      </c>
      <c r="U3045" s="43"/>
      <c r="V3045" s="43"/>
      <c r="W3045" s="43"/>
      <c r="X3045" s="43"/>
      <c r="Y3045" s="43"/>
      <c r="Z3045" s="43"/>
      <c r="AA3045" s="43"/>
      <c r="AB3045" s="43"/>
      <c r="AE3045" s="43">
        <v>0</v>
      </c>
      <c r="AL3045" s="43"/>
      <c r="AN3045" t="s">
        <v>131</v>
      </c>
    </row>
    <row r="3046" spans="1:40" x14ac:dyDescent="0.75">
      <c r="A3046" t="s">
        <v>6289</v>
      </c>
      <c r="B3046" t="s">
        <v>123</v>
      </c>
      <c r="C3046" t="s">
        <v>6290</v>
      </c>
      <c r="D3046" t="s">
        <v>1003</v>
      </c>
      <c r="E3046" t="s">
        <v>126</v>
      </c>
      <c r="F3046">
        <v>401</v>
      </c>
      <c r="G3046">
        <v>51</v>
      </c>
      <c r="H3046" t="s">
        <v>1004</v>
      </c>
      <c r="I3046" t="s">
        <v>128</v>
      </c>
      <c r="J3046" t="s">
        <v>170</v>
      </c>
      <c r="K3046">
        <v>2030</v>
      </c>
      <c r="L3046" t="s">
        <v>145</v>
      </c>
      <c r="O3046" s="43">
        <v>20.754864145085882</v>
      </c>
      <c r="R3046" s="43"/>
      <c r="S3046" s="43">
        <v>20.754864145085882</v>
      </c>
      <c r="T3046" s="43">
        <v>0</v>
      </c>
      <c r="U3046" s="43">
        <v>20.04381016384059</v>
      </c>
      <c r="V3046" s="43"/>
      <c r="W3046" s="43">
        <v>0.71105398124529362</v>
      </c>
      <c r="X3046" s="43"/>
      <c r="Y3046" s="43"/>
      <c r="Z3046" s="43"/>
      <c r="AA3046" s="43"/>
      <c r="AB3046" s="43"/>
      <c r="AE3046" s="43">
        <v>0</v>
      </c>
      <c r="AL3046" s="43"/>
      <c r="AN3046" t="s">
        <v>131</v>
      </c>
    </row>
    <row r="3047" spans="1:40" x14ac:dyDescent="0.75">
      <c r="A3047" t="s">
        <v>6291</v>
      </c>
      <c r="B3047" t="s">
        <v>123</v>
      </c>
      <c r="C3047" t="s">
        <v>6292</v>
      </c>
      <c r="D3047" t="s">
        <v>1003</v>
      </c>
      <c r="E3047" t="s">
        <v>126</v>
      </c>
      <c r="F3047">
        <v>401</v>
      </c>
      <c r="G3047">
        <v>52</v>
      </c>
      <c r="H3047" t="s">
        <v>1004</v>
      </c>
      <c r="I3047" t="s">
        <v>128</v>
      </c>
      <c r="J3047" t="s">
        <v>170</v>
      </c>
      <c r="K3047">
        <v>2030</v>
      </c>
      <c r="L3047" t="s">
        <v>72</v>
      </c>
      <c r="O3047" s="43">
        <v>0</v>
      </c>
      <c r="R3047" s="43"/>
      <c r="S3047" s="43">
        <v>0</v>
      </c>
      <c r="T3047" s="43">
        <v>0</v>
      </c>
      <c r="U3047" s="43"/>
      <c r="V3047" s="43"/>
      <c r="W3047" s="43"/>
      <c r="X3047" s="43"/>
      <c r="Y3047" s="43"/>
      <c r="Z3047" s="43"/>
      <c r="AA3047" s="43"/>
      <c r="AB3047" s="43"/>
      <c r="AE3047" s="43">
        <v>0</v>
      </c>
      <c r="AL3047" s="43"/>
      <c r="AN3047" t="s">
        <v>131</v>
      </c>
    </row>
    <row r="3048" spans="1:40" x14ac:dyDescent="0.75">
      <c r="A3048" t="s">
        <v>6293</v>
      </c>
      <c r="B3048" t="s">
        <v>123</v>
      </c>
      <c r="C3048" t="s">
        <v>6294</v>
      </c>
      <c r="D3048" t="s">
        <v>1003</v>
      </c>
      <c r="E3048" t="s">
        <v>126</v>
      </c>
      <c r="F3048">
        <v>401</v>
      </c>
      <c r="G3048">
        <v>53</v>
      </c>
      <c r="H3048" t="s">
        <v>1004</v>
      </c>
      <c r="I3048" t="s">
        <v>128</v>
      </c>
      <c r="J3048" t="s">
        <v>170</v>
      </c>
      <c r="K3048">
        <v>2030</v>
      </c>
      <c r="L3048" t="s">
        <v>150</v>
      </c>
      <c r="O3048" s="43">
        <v>1.6162517919184287</v>
      </c>
      <c r="R3048" s="43"/>
      <c r="S3048" s="43">
        <v>1.6162517919184287</v>
      </c>
      <c r="T3048" s="43">
        <v>0</v>
      </c>
      <c r="U3048" s="43">
        <v>0.47368360984472091</v>
      </c>
      <c r="V3048" s="43"/>
      <c r="W3048" s="43">
        <v>1.1425681820737079</v>
      </c>
      <c r="X3048" s="43"/>
      <c r="Y3048" s="43"/>
      <c r="Z3048" s="43"/>
      <c r="AA3048" s="43"/>
      <c r="AB3048" s="43"/>
      <c r="AE3048" s="43">
        <v>0</v>
      </c>
      <c r="AL3048" s="43"/>
      <c r="AN3048" t="s">
        <v>131</v>
      </c>
    </row>
    <row r="3049" spans="1:40" x14ac:dyDescent="0.75">
      <c r="A3049" t="s">
        <v>6295</v>
      </c>
      <c r="B3049" t="s">
        <v>123</v>
      </c>
      <c r="C3049" t="s">
        <v>6296</v>
      </c>
      <c r="D3049" t="s">
        <v>1003</v>
      </c>
      <c r="E3049" t="s">
        <v>126</v>
      </c>
      <c r="F3049">
        <v>401</v>
      </c>
      <c r="G3049">
        <v>55</v>
      </c>
      <c r="H3049" t="s">
        <v>1004</v>
      </c>
      <c r="I3049" t="s">
        <v>128</v>
      </c>
      <c r="J3049" t="s">
        <v>170</v>
      </c>
      <c r="K3049">
        <v>2030</v>
      </c>
      <c r="L3049" t="s">
        <v>153</v>
      </c>
      <c r="O3049" s="43">
        <v>0</v>
      </c>
      <c r="R3049" s="43"/>
      <c r="S3049" s="43">
        <v>0</v>
      </c>
      <c r="T3049" s="43">
        <v>0</v>
      </c>
      <c r="U3049" s="43"/>
      <c r="V3049" s="43"/>
      <c r="W3049" s="43"/>
      <c r="X3049" s="43"/>
      <c r="Y3049" s="43"/>
      <c r="Z3049" s="43"/>
      <c r="AA3049" s="43"/>
      <c r="AB3049" s="43"/>
      <c r="AE3049" s="43">
        <v>0</v>
      </c>
      <c r="AL3049" s="43"/>
      <c r="AN3049" t="s">
        <v>131</v>
      </c>
    </row>
    <row r="3050" spans="1:40" x14ac:dyDescent="0.75">
      <c r="A3050" t="s">
        <v>6297</v>
      </c>
      <c r="B3050" t="s">
        <v>123</v>
      </c>
      <c r="C3050" t="s">
        <v>6298</v>
      </c>
      <c r="D3050" t="s">
        <v>1003</v>
      </c>
      <c r="E3050" t="s">
        <v>126</v>
      </c>
      <c r="F3050">
        <v>401</v>
      </c>
      <c r="G3050">
        <v>58</v>
      </c>
      <c r="H3050" t="s">
        <v>1004</v>
      </c>
      <c r="I3050" t="s">
        <v>128</v>
      </c>
      <c r="J3050" t="s">
        <v>170</v>
      </c>
      <c r="K3050">
        <v>2030</v>
      </c>
      <c r="L3050" t="s">
        <v>156</v>
      </c>
      <c r="O3050" s="43">
        <v>0.37924696872960728</v>
      </c>
      <c r="R3050" s="43"/>
      <c r="S3050" s="43">
        <v>0.37924696872960728</v>
      </c>
      <c r="T3050" s="43">
        <v>0</v>
      </c>
      <c r="U3050" s="43">
        <v>0.28033970602817743</v>
      </c>
      <c r="V3050" s="43"/>
      <c r="W3050" s="43">
        <v>9.8907262701429827E-2</v>
      </c>
      <c r="X3050" s="43"/>
      <c r="Y3050" s="43"/>
      <c r="Z3050" s="43"/>
      <c r="AA3050" s="43"/>
      <c r="AB3050" s="43"/>
      <c r="AE3050" s="43">
        <v>0</v>
      </c>
      <c r="AL3050" s="43"/>
      <c r="AN3050" t="s">
        <v>131</v>
      </c>
    </row>
    <row r="3051" spans="1:40" x14ac:dyDescent="0.75">
      <c r="A3051" t="s">
        <v>6299</v>
      </c>
      <c r="B3051" t="s">
        <v>123</v>
      </c>
      <c r="C3051" t="s">
        <v>6300</v>
      </c>
      <c r="D3051" t="s">
        <v>1003</v>
      </c>
      <c r="E3051" t="s">
        <v>126</v>
      </c>
      <c r="F3051">
        <v>401</v>
      </c>
      <c r="G3051">
        <v>6</v>
      </c>
      <c r="H3051" t="s">
        <v>1004</v>
      </c>
      <c r="I3051" t="s">
        <v>128</v>
      </c>
      <c r="J3051" t="s">
        <v>170</v>
      </c>
      <c r="K3051">
        <v>2030</v>
      </c>
      <c r="L3051" t="s">
        <v>20</v>
      </c>
      <c r="O3051" s="43">
        <v>5.2929351959559696</v>
      </c>
      <c r="R3051" s="43"/>
      <c r="S3051" s="43">
        <v>1.6557351959559692</v>
      </c>
      <c r="T3051" s="43">
        <v>3.6372</v>
      </c>
      <c r="U3051" s="43">
        <v>1.1767440816382091</v>
      </c>
      <c r="V3051" s="43"/>
      <c r="W3051" s="43">
        <v>0.47899111431775998</v>
      </c>
      <c r="X3051" s="43"/>
      <c r="Y3051" s="43"/>
      <c r="Z3051" s="43"/>
      <c r="AA3051" s="43"/>
      <c r="AB3051" s="43"/>
      <c r="AE3051" s="43">
        <v>3.6372</v>
      </c>
      <c r="AL3051" s="43"/>
      <c r="AN3051" t="s">
        <v>131</v>
      </c>
    </row>
    <row r="3052" spans="1:40" x14ac:dyDescent="0.75">
      <c r="A3052" t="s">
        <v>6301</v>
      </c>
      <c r="B3052" t="s">
        <v>123</v>
      </c>
      <c r="C3052" t="s">
        <v>6302</v>
      </c>
      <c r="D3052" t="s">
        <v>1003</v>
      </c>
      <c r="E3052" t="s">
        <v>126</v>
      </c>
      <c r="F3052">
        <v>401</v>
      </c>
      <c r="G3052">
        <v>7</v>
      </c>
      <c r="H3052" t="s">
        <v>1004</v>
      </c>
      <c r="I3052" t="s">
        <v>128</v>
      </c>
      <c r="J3052" t="s">
        <v>170</v>
      </c>
      <c r="K3052">
        <v>2030</v>
      </c>
      <c r="L3052" t="s">
        <v>161</v>
      </c>
      <c r="O3052" s="43">
        <v>7.8255515914322588E-2</v>
      </c>
      <c r="R3052" s="43"/>
      <c r="S3052" s="43">
        <v>7.8255515914322588E-2</v>
      </c>
      <c r="T3052" s="43">
        <v>0</v>
      </c>
      <c r="U3052" s="43">
        <v>6.4602223400904393E-2</v>
      </c>
      <c r="V3052" s="43"/>
      <c r="W3052" s="43">
        <v>1.3653292513418199E-2</v>
      </c>
      <c r="X3052" s="43"/>
      <c r="Y3052" s="43"/>
      <c r="Z3052" s="43"/>
      <c r="AA3052" s="43"/>
      <c r="AB3052" s="43"/>
      <c r="AE3052" s="43">
        <v>0</v>
      </c>
      <c r="AL3052" s="43"/>
      <c r="AN3052" t="s">
        <v>131</v>
      </c>
    </row>
    <row r="3053" spans="1:40" x14ac:dyDescent="0.75">
      <c r="A3053" t="s">
        <v>6303</v>
      </c>
      <c r="B3053" t="s">
        <v>123</v>
      </c>
      <c r="C3053" t="s">
        <v>6304</v>
      </c>
      <c r="D3053" t="s">
        <v>1003</v>
      </c>
      <c r="E3053" t="s">
        <v>126</v>
      </c>
      <c r="F3053">
        <v>401</v>
      </c>
      <c r="G3053">
        <v>8</v>
      </c>
      <c r="H3053" t="s">
        <v>1004</v>
      </c>
      <c r="I3053" t="s">
        <v>128</v>
      </c>
      <c r="J3053" t="s">
        <v>170</v>
      </c>
      <c r="K3053">
        <v>2030</v>
      </c>
      <c r="L3053" t="s">
        <v>164</v>
      </c>
      <c r="O3053" s="43">
        <v>0</v>
      </c>
      <c r="R3053" s="43"/>
      <c r="S3053" s="43">
        <v>0</v>
      </c>
      <c r="T3053" s="43">
        <v>0</v>
      </c>
      <c r="U3053" s="43"/>
      <c r="V3053" s="43"/>
      <c r="W3053" s="43"/>
      <c r="X3053" s="43"/>
      <c r="Y3053" s="43"/>
      <c r="Z3053" s="43"/>
      <c r="AA3053" s="43"/>
      <c r="AB3053" s="43"/>
      <c r="AE3053" s="43">
        <v>0</v>
      </c>
      <c r="AL3053" s="43"/>
      <c r="AN3053" t="s">
        <v>131</v>
      </c>
    </row>
    <row r="3054" spans="1:40" x14ac:dyDescent="0.75">
      <c r="A3054" t="s">
        <v>6305</v>
      </c>
      <c r="B3054" t="s">
        <v>123</v>
      </c>
      <c r="C3054" t="s">
        <v>6306</v>
      </c>
      <c r="D3054" t="s">
        <v>1003</v>
      </c>
      <c r="E3054" t="s">
        <v>126</v>
      </c>
      <c r="F3054">
        <v>401</v>
      </c>
      <c r="G3054">
        <v>9</v>
      </c>
      <c r="H3054" t="s">
        <v>1004</v>
      </c>
      <c r="I3054" t="s">
        <v>128</v>
      </c>
      <c r="J3054" t="s">
        <v>170</v>
      </c>
      <c r="K3054">
        <v>2030</v>
      </c>
      <c r="L3054" t="s">
        <v>167</v>
      </c>
      <c r="O3054" s="43">
        <v>0</v>
      </c>
      <c r="R3054" s="43"/>
      <c r="S3054" s="43">
        <v>0</v>
      </c>
      <c r="T3054" s="43">
        <v>0</v>
      </c>
      <c r="U3054" s="43"/>
      <c r="V3054" s="43"/>
      <c r="W3054" s="43"/>
      <c r="X3054" s="43"/>
      <c r="Y3054" s="43"/>
      <c r="Z3054" s="43"/>
      <c r="AA3054" s="43"/>
      <c r="AB3054" s="43"/>
      <c r="AE3054" s="43">
        <v>0</v>
      </c>
      <c r="AL3054" s="43"/>
      <c r="AN3054" t="s">
        <v>131</v>
      </c>
    </row>
    <row r="3055" spans="1:40" x14ac:dyDescent="0.75">
      <c r="A3055" t="s">
        <v>6307</v>
      </c>
      <c r="B3055" t="s">
        <v>123</v>
      </c>
      <c r="C3055" t="s">
        <v>6308</v>
      </c>
      <c r="D3055" t="s">
        <v>1003</v>
      </c>
      <c r="E3055" t="s">
        <v>126</v>
      </c>
      <c r="F3055">
        <v>402</v>
      </c>
      <c r="G3055">
        <v>0</v>
      </c>
      <c r="H3055" t="s">
        <v>1004</v>
      </c>
      <c r="I3055" t="s">
        <v>128</v>
      </c>
      <c r="J3055" t="s">
        <v>199</v>
      </c>
      <c r="K3055">
        <v>2030</v>
      </c>
      <c r="L3055" t="s">
        <v>130</v>
      </c>
      <c r="O3055" s="43">
        <v>49.651524986217204</v>
      </c>
      <c r="R3055" s="43"/>
      <c r="S3055" s="43">
        <v>41.576324986217202</v>
      </c>
      <c r="T3055" s="43">
        <v>8.0752000000000006</v>
      </c>
      <c r="U3055" s="43">
        <v>23.908882957934079</v>
      </c>
      <c r="V3055" s="43"/>
      <c r="W3055" s="43">
        <v>17.667442028283119</v>
      </c>
      <c r="X3055" s="43"/>
      <c r="Y3055" s="43"/>
      <c r="Z3055" s="43"/>
      <c r="AA3055" s="43"/>
      <c r="AB3055" s="43"/>
      <c r="AE3055" s="43">
        <v>8.0752000000000006</v>
      </c>
      <c r="AL3055" s="43"/>
      <c r="AN3055" t="s">
        <v>131</v>
      </c>
    </row>
    <row r="3056" spans="1:40" x14ac:dyDescent="0.75">
      <c r="A3056" t="s">
        <v>6309</v>
      </c>
      <c r="B3056" t="s">
        <v>123</v>
      </c>
      <c r="C3056" t="s">
        <v>6310</v>
      </c>
      <c r="D3056" t="s">
        <v>1003</v>
      </c>
      <c r="E3056" t="s">
        <v>126</v>
      </c>
      <c r="F3056">
        <v>402</v>
      </c>
      <c r="G3056">
        <v>1</v>
      </c>
      <c r="H3056" t="s">
        <v>1004</v>
      </c>
      <c r="I3056" t="s">
        <v>128</v>
      </c>
      <c r="J3056" t="s">
        <v>199</v>
      </c>
      <c r="K3056">
        <v>2030</v>
      </c>
      <c r="L3056" t="s">
        <v>134</v>
      </c>
      <c r="O3056" s="43">
        <v>9.5797827330368651E-2</v>
      </c>
      <c r="R3056" s="43"/>
      <c r="S3056" s="43">
        <v>9.5797827330368651E-2</v>
      </c>
      <c r="T3056" s="43">
        <v>0</v>
      </c>
      <c r="U3056" s="43">
        <v>7.4291110065363056E-2</v>
      </c>
      <c r="V3056" s="43"/>
      <c r="W3056" s="43">
        <v>2.1506717265005589E-2</v>
      </c>
      <c r="X3056" s="43"/>
      <c r="Y3056" s="43"/>
      <c r="Z3056" s="43"/>
      <c r="AA3056" s="43"/>
      <c r="AB3056" s="43"/>
      <c r="AE3056" s="43">
        <v>0</v>
      </c>
      <c r="AL3056" s="43"/>
      <c r="AN3056" t="s">
        <v>131</v>
      </c>
    </row>
    <row r="3057" spans="1:40" x14ac:dyDescent="0.75">
      <c r="A3057" t="s">
        <v>6311</v>
      </c>
      <c r="B3057" t="s">
        <v>123</v>
      </c>
      <c r="C3057" t="s">
        <v>6312</v>
      </c>
      <c r="D3057" t="s">
        <v>1003</v>
      </c>
      <c r="E3057" t="s">
        <v>126</v>
      </c>
      <c r="F3057">
        <v>402</v>
      </c>
      <c r="G3057">
        <v>2</v>
      </c>
      <c r="H3057" t="s">
        <v>1004</v>
      </c>
      <c r="I3057" t="s">
        <v>128</v>
      </c>
      <c r="J3057" t="s">
        <v>199</v>
      </c>
      <c r="K3057">
        <v>2030</v>
      </c>
      <c r="L3057" t="s">
        <v>137</v>
      </c>
      <c r="O3057" s="43">
        <v>4.391244632852624</v>
      </c>
      <c r="R3057" s="43"/>
      <c r="S3057" s="43">
        <v>4.391244632852624</v>
      </c>
      <c r="T3057" s="43">
        <v>0</v>
      </c>
      <c r="U3057" s="43">
        <v>0.20749579504520149</v>
      </c>
      <c r="V3057" s="43"/>
      <c r="W3057" s="43">
        <v>4.1837488378074221</v>
      </c>
      <c r="X3057" s="43"/>
      <c r="Y3057" s="43"/>
      <c r="Z3057" s="43"/>
      <c r="AA3057" s="43"/>
      <c r="AB3057" s="43"/>
      <c r="AE3057" s="43">
        <v>0</v>
      </c>
      <c r="AL3057" s="43"/>
      <c r="AN3057" t="s">
        <v>131</v>
      </c>
    </row>
    <row r="3058" spans="1:40" x14ac:dyDescent="0.75">
      <c r="A3058" t="s">
        <v>6313</v>
      </c>
      <c r="B3058" t="s">
        <v>123</v>
      </c>
      <c r="C3058" t="s">
        <v>6314</v>
      </c>
      <c r="D3058" t="s">
        <v>1003</v>
      </c>
      <c r="E3058" t="s">
        <v>126</v>
      </c>
      <c r="F3058">
        <v>402</v>
      </c>
      <c r="G3058">
        <v>3</v>
      </c>
      <c r="H3058" t="s">
        <v>1004</v>
      </c>
      <c r="I3058" t="s">
        <v>128</v>
      </c>
      <c r="J3058" t="s">
        <v>199</v>
      </c>
      <c r="K3058">
        <v>2030</v>
      </c>
      <c r="L3058" t="s">
        <v>21</v>
      </c>
      <c r="O3058" s="43">
        <v>11.767455181965254</v>
      </c>
      <c r="R3058" s="43"/>
      <c r="S3058" s="43">
        <v>11.767455181965254</v>
      </c>
      <c r="T3058" s="43">
        <v>0</v>
      </c>
      <c r="U3058" s="43">
        <v>5.0461402281993966</v>
      </c>
      <c r="V3058" s="43"/>
      <c r="W3058" s="43">
        <v>6.7213149537658561</v>
      </c>
      <c r="X3058" s="43"/>
      <c r="Y3058" s="43"/>
      <c r="Z3058" s="43"/>
      <c r="AA3058" s="43"/>
      <c r="AB3058" s="43"/>
      <c r="AE3058" s="43">
        <v>0</v>
      </c>
      <c r="AL3058" s="43"/>
      <c r="AN3058" t="s">
        <v>131</v>
      </c>
    </row>
    <row r="3059" spans="1:40" x14ac:dyDescent="0.75">
      <c r="A3059" t="s">
        <v>6315</v>
      </c>
      <c r="B3059" t="s">
        <v>123</v>
      </c>
      <c r="C3059" t="s">
        <v>6316</v>
      </c>
      <c r="D3059" t="s">
        <v>1003</v>
      </c>
      <c r="E3059" t="s">
        <v>126</v>
      </c>
      <c r="F3059">
        <v>402</v>
      </c>
      <c r="G3059">
        <v>4</v>
      </c>
      <c r="H3059" t="s">
        <v>1004</v>
      </c>
      <c r="I3059" t="s">
        <v>128</v>
      </c>
      <c r="J3059" t="s">
        <v>199</v>
      </c>
      <c r="K3059">
        <v>2030</v>
      </c>
      <c r="L3059" t="s">
        <v>142</v>
      </c>
      <c r="O3059" s="43">
        <v>0</v>
      </c>
      <c r="R3059" s="43"/>
      <c r="S3059" s="43">
        <v>0</v>
      </c>
      <c r="T3059" s="43">
        <v>0</v>
      </c>
      <c r="U3059" s="43"/>
      <c r="V3059" s="43"/>
      <c r="W3059" s="43"/>
      <c r="X3059" s="43"/>
      <c r="Y3059" s="43"/>
      <c r="Z3059" s="43"/>
      <c r="AA3059" s="43"/>
      <c r="AB3059" s="43"/>
      <c r="AE3059" s="43">
        <v>0</v>
      </c>
      <c r="AL3059" s="43"/>
      <c r="AN3059" t="s">
        <v>131</v>
      </c>
    </row>
    <row r="3060" spans="1:40" x14ac:dyDescent="0.75">
      <c r="A3060" t="s">
        <v>6317</v>
      </c>
      <c r="B3060" t="s">
        <v>123</v>
      </c>
      <c r="C3060" t="s">
        <v>6318</v>
      </c>
      <c r="D3060" t="s">
        <v>1003</v>
      </c>
      <c r="E3060" t="s">
        <v>126</v>
      </c>
      <c r="F3060">
        <v>402</v>
      </c>
      <c r="G3060">
        <v>51</v>
      </c>
      <c r="H3060" t="s">
        <v>1004</v>
      </c>
      <c r="I3060" t="s">
        <v>128</v>
      </c>
      <c r="J3060" t="s">
        <v>199</v>
      </c>
      <c r="K3060">
        <v>2030</v>
      </c>
      <c r="L3060" t="s">
        <v>145</v>
      </c>
      <c r="O3060" s="43">
        <v>17.384201288994301</v>
      </c>
      <c r="R3060" s="43"/>
      <c r="S3060" s="43">
        <v>17.384201288994301</v>
      </c>
      <c r="T3060" s="43">
        <v>0</v>
      </c>
      <c r="U3060" s="43">
        <v>15.696789619143059</v>
      </c>
      <c r="V3060" s="43"/>
      <c r="W3060" s="43">
        <v>1.687411669851242</v>
      </c>
      <c r="X3060" s="43"/>
      <c r="Y3060" s="43"/>
      <c r="Z3060" s="43"/>
      <c r="AA3060" s="43"/>
      <c r="AB3060" s="43"/>
      <c r="AE3060" s="43">
        <v>0</v>
      </c>
      <c r="AL3060" s="43"/>
      <c r="AN3060" t="s">
        <v>131</v>
      </c>
    </row>
    <row r="3061" spans="1:40" x14ac:dyDescent="0.75">
      <c r="A3061" t="s">
        <v>6319</v>
      </c>
      <c r="B3061" t="s">
        <v>123</v>
      </c>
      <c r="C3061" t="s">
        <v>6320</v>
      </c>
      <c r="D3061" t="s">
        <v>1003</v>
      </c>
      <c r="E3061" t="s">
        <v>126</v>
      </c>
      <c r="F3061">
        <v>402</v>
      </c>
      <c r="G3061">
        <v>52</v>
      </c>
      <c r="H3061" t="s">
        <v>1004</v>
      </c>
      <c r="I3061" t="s">
        <v>128</v>
      </c>
      <c r="J3061" t="s">
        <v>199</v>
      </c>
      <c r="K3061">
        <v>2030</v>
      </c>
      <c r="L3061" t="s">
        <v>72</v>
      </c>
      <c r="O3061" s="43">
        <v>0</v>
      </c>
      <c r="R3061" s="43"/>
      <c r="S3061" s="43">
        <v>0</v>
      </c>
      <c r="T3061" s="43">
        <v>0</v>
      </c>
      <c r="U3061" s="43"/>
      <c r="V3061" s="43"/>
      <c r="W3061" s="43"/>
      <c r="X3061" s="43"/>
      <c r="Y3061" s="43"/>
      <c r="Z3061" s="43"/>
      <c r="AA3061" s="43"/>
      <c r="AB3061" s="43"/>
      <c r="AE3061" s="43">
        <v>0</v>
      </c>
      <c r="AL3061" s="43"/>
      <c r="AN3061" t="s">
        <v>131</v>
      </c>
    </row>
    <row r="3062" spans="1:40" x14ac:dyDescent="0.75">
      <c r="A3062" t="s">
        <v>6321</v>
      </c>
      <c r="B3062" t="s">
        <v>123</v>
      </c>
      <c r="C3062" t="s">
        <v>6322</v>
      </c>
      <c r="D3062" t="s">
        <v>1003</v>
      </c>
      <c r="E3062" t="s">
        <v>126</v>
      </c>
      <c r="F3062">
        <v>402</v>
      </c>
      <c r="G3062">
        <v>53</v>
      </c>
      <c r="H3062" t="s">
        <v>1004</v>
      </c>
      <c r="I3062" t="s">
        <v>128</v>
      </c>
      <c r="J3062" t="s">
        <v>199</v>
      </c>
      <c r="K3062">
        <v>2030</v>
      </c>
      <c r="L3062" t="s">
        <v>150</v>
      </c>
      <c r="O3062" s="43">
        <v>5.0390338429868367</v>
      </c>
      <c r="R3062" s="43"/>
      <c r="S3062" s="43">
        <v>5.0390338429868367</v>
      </c>
      <c r="T3062" s="43">
        <v>0</v>
      </c>
      <c r="U3062" s="43">
        <v>0.84604739753058067</v>
      </c>
      <c r="V3062" s="43"/>
      <c r="W3062" s="43">
        <v>4.1929864454562562</v>
      </c>
      <c r="X3062" s="43"/>
      <c r="Y3062" s="43"/>
      <c r="Z3062" s="43"/>
      <c r="AA3062" s="43"/>
      <c r="AB3062" s="43"/>
      <c r="AE3062" s="43">
        <v>0</v>
      </c>
      <c r="AL3062" s="43"/>
      <c r="AN3062" t="s">
        <v>131</v>
      </c>
    </row>
    <row r="3063" spans="1:40" x14ac:dyDescent="0.75">
      <c r="A3063" t="s">
        <v>6323</v>
      </c>
      <c r="B3063" t="s">
        <v>123</v>
      </c>
      <c r="C3063" t="s">
        <v>6324</v>
      </c>
      <c r="D3063" t="s">
        <v>1003</v>
      </c>
      <c r="E3063" t="s">
        <v>126</v>
      </c>
      <c r="F3063">
        <v>402</v>
      </c>
      <c r="G3063">
        <v>55</v>
      </c>
      <c r="H3063" t="s">
        <v>1004</v>
      </c>
      <c r="I3063" t="s">
        <v>128</v>
      </c>
      <c r="J3063" t="s">
        <v>199</v>
      </c>
      <c r="K3063">
        <v>2030</v>
      </c>
      <c r="L3063" t="s">
        <v>153</v>
      </c>
      <c r="O3063" s="43">
        <v>0</v>
      </c>
      <c r="R3063" s="43"/>
      <c r="S3063" s="43">
        <v>0</v>
      </c>
      <c r="T3063" s="43">
        <v>0</v>
      </c>
      <c r="U3063" s="43"/>
      <c r="V3063" s="43"/>
      <c r="W3063" s="43"/>
      <c r="X3063" s="43"/>
      <c r="Y3063" s="43"/>
      <c r="Z3063" s="43"/>
      <c r="AA3063" s="43"/>
      <c r="AB3063" s="43"/>
      <c r="AE3063" s="43">
        <v>0</v>
      </c>
      <c r="AL3063" s="43"/>
      <c r="AN3063" t="s">
        <v>131</v>
      </c>
    </row>
    <row r="3064" spans="1:40" x14ac:dyDescent="0.75">
      <c r="A3064" t="s">
        <v>6325</v>
      </c>
      <c r="B3064" t="s">
        <v>123</v>
      </c>
      <c r="C3064" t="s">
        <v>6326</v>
      </c>
      <c r="D3064" t="s">
        <v>1003</v>
      </c>
      <c r="E3064" t="s">
        <v>126</v>
      </c>
      <c r="F3064">
        <v>402</v>
      </c>
      <c r="G3064">
        <v>58</v>
      </c>
      <c r="H3064" t="s">
        <v>1004</v>
      </c>
      <c r="I3064" t="s">
        <v>128</v>
      </c>
      <c r="J3064" t="s">
        <v>199</v>
      </c>
      <c r="K3064">
        <v>2030</v>
      </c>
      <c r="L3064" t="s">
        <v>156</v>
      </c>
      <c r="O3064" s="43">
        <v>0.5053374751088735</v>
      </c>
      <c r="R3064" s="43"/>
      <c r="S3064" s="43">
        <v>0.5053374751088735</v>
      </c>
      <c r="T3064" s="43">
        <v>0</v>
      </c>
      <c r="U3064" s="43">
        <v>0.29336746537451108</v>
      </c>
      <c r="V3064" s="43"/>
      <c r="W3064" s="43">
        <v>0.21197000973436239</v>
      </c>
      <c r="X3064" s="43"/>
      <c r="Y3064" s="43"/>
      <c r="Z3064" s="43"/>
      <c r="AA3064" s="43"/>
      <c r="AB3064" s="43"/>
      <c r="AE3064" s="43">
        <v>0</v>
      </c>
      <c r="AL3064" s="43"/>
      <c r="AN3064" t="s">
        <v>131</v>
      </c>
    </row>
    <row r="3065" spans="1:40" x14ac:dyDescent="0.75">
      <c r="A3065" t="s">
        <v>6327</v>
      </c>
      <c r="B3065" t="s">
        <v>123</v>
      </c>
      <c r="C3065" t="s">
        <v>6328</v>
      </c>
      <c r="D3065" t="s">
        <v>1003</v>
      </c>
      <c r="E3065" t="s">
        <v>126</v>
      </c>
      <c r="F3065">
        <v>402</v>
      </c>
      <c r="G3065">
        <v>6</v>
      </c>
      <c r="H3065" t="s">
        <v>1004</v>
      </c>
      <c r="I3065" t="s">
        <v>128</v>
      </c>
      <c r="J3065" t="s">
        <v>199</v>
      </c>
      <c r="K3065">
        <v>2030</v>
      </c>
      <c r="L3065" t="s">
        <v>20</v>
      </c>
      <c r="O3065" s="43">
        <v>10.252094051000602</v>
      </c>
      <c r="R3065" s="43"/>
      <c r="S3065" s="43">
        <v>2.1768940510006018</v>
      </c>
      <c r="T3065" s="43">
        <v>8.0752000000000006</v>
      </c>
      <c r="U3065" s="43">
        <v>1.580956683092188</v>
      </c>
      <c r="V3065" s="43"/>
      <c r="W3065" s="43">
        <v>0.59593736790841378</v>
      </c>
      <c r="X3065" s="43"/>
      <c r="Y3065" s="43"/>
      <c r="Z3065" s="43"/>
      <c r="AA3065" s="43"/>
      <c r="AB3065" s="43"/>
      <c r="AE3065" s="43">
        <v>8.0752000000000006</v>
      </c>
      <c r="AL3065" s="43"/>
      <c r="AN3065" t="s">
        <v>131</v>
      </c>
    </row>
    <row r="3066" spans="1:40" x14ac:dyDescent="0.75">
      <c r="A3066" t="s">
        <v>6329</v>
      </c>
      <c r="B3066" t="s">
        <v>123</v>
      </c>
      <c r="C3066" t="s">
        <v>6330</v>
      </c>
      <c r="D3066" t="s">
        <v>1003</v>
      </c>
      <c r="E3066" t="s">
        <v>126</v>
      </c>
      <c r="F3066">
        <v>402</v>
      </c>
      <c r="G3066">
        <v>7</v>
      </c>
      <c r="H3066" t="s">
        <v>1004</v>
      </c>
      <c r="I3066" t="s">
        <v>128</v>
      </c>
      <c r="J3066" t="s">
        <v>199</v>
      </c>
      <c r="K3066">
        <v>2030</v>
      </c>
      <c r="L3066" t="s">
        <v>161</v>
      </c>
      <c r="O3066" s="43">
        <v>0.21636068597834146</v>
      </c>
      <c r="R3066" s="43"/>
      <c r="S3066" s="43">
        <v>0.21636068597834146</v>
      </c>
      <c r="T3066" s="43">
        <v>0</v>
      </c>
      <c r="U3066" s="43">
        <v>0.16379465948378011</v>
      </c>
      <c r="V3066" s="43"/>
      <c r="W3066" s="43">
        <v>5.2566026494561359E-2</v>
      </c>
      <c r="X3066" s="43"/>
      <c r="Y3066" s="43"/>
      <c r="Z3066" s="43"/>
      <c r="AA3066" s="43"/>
      <c r="AB3066" s="43"/>
      <c r="AE3066" s="43">
        <v>0</v>
      </c>
      <c r="AL3066" s="43"/>
      <c r="AN3066" t="s">
        <v>131</v>
      </c>
    </row>
    <row r="3067" spans="1:40" x14ac:dyDescent="0.75">
      <c r="A3067" t="s">
        <v>6331</v>
      </c>
      <c r="B3067" t="s">
        <v>123</v>
      </c>
      <c r="C3067" t="s">
        <v>6332</v>
      </c>
      <c r="D3067" t="s">
        <v>1003</v>
      </c>
      <c r="E3067" t="s">
        <v>126</v>
      </c>
      <c r="F3067">
        <v>402</v>
      </c>
      <c r="G3067">
        <v>8</v>
      </c>
      <c r="H3067" t="s">
        <v>1004</v>
      </c>
      <c r="I3067" t="s">
        <v>128</v>
      </c>
      <c r="J3067" t="s">
        <v>199</v>
      </c>
      <c r="K3067">
        <v>2030</v>
      </c>
      <c r="L3067" t="s">
        <v>164</v>
      </c>
      <c r="O3067" s="43">
        <v>0</v>
      </c>
      <c r="R3067" s="43"/>
      <c r="S3067" s="43">
        <v>0</v>
      </c>
      <c r="T3067" s="43">
        <v>0</v>
      </c>
      <c r="U3067" s="43"/>
      <c r="V3067" s="43"/>
      <c r="W3067" s="43"/>
      <c r="X3067" s="43"/>
      <c r="Y3067" s="43"/>
      <c r="Z3067" s="43"/>
      <c r="AA3067" s="43"/>
      <c r="AB3067" s="43"/>
      <c r="AE3067" s="43">
        <v>0</v>
      </c>
      <c r="AL3067" s="43"/>
      <c r="AN3067" t="s">
        <v>131</v>
      </c>
    </row>
    <row r="3068" spans="1:40" x14ac:dyDescent="0.75">
      <c r="A3068" t="s">
        <v>6333</v>
      </c>
      <c r="B3068" t="s">
        <v>123</v>
      </c>
      <c r="C3068" t="s">
        <v>6334</v>
      </c>
      <c r="D3068" t="s">
        <v>1003</v>
      </c>
      <c r="E3068" t="s">
        <v>126</v>
      </c>
      <c r="F3068">
        <v>402</v>
      </c>
      <c r="G3068">
        <v>9</v>
      </c>
      <c r="H3068" t="s">
        <v>1004</v>
      </c>
      <c r="I3068" t="s">
        <v>128</v>
      </c>
      <c r="J3068" t="s">
        <v>199</v>
      </c>
      <c r="K3068">
        <v>2030</v>
      </c>
      <c r="L3068" t="s">
        <v>167</v>
      </c>
      <c r="O3068" s="43">
        <v>0</v>
      </c>
      <c r="R3068" s="43"/>
      <c r="S3068" s="43">
        <v>0</v>
      </c>
      <c r="T3068" s="43">
        <v>0</v>
      </c>
      <c r="U3068" s="43"/>
      <c r="V3068" s="43"/>
      <c r="W3068" s="43"/>
      <c r="X3068" s="43"/>
      <c r="Y3068" s="43"/>
      <c r="Z3068" s="43"/>
      <c r="AA3068" s="43"/>
      <c r="AB3068" s="43"/>
      <c r="AE3068" s="43">
        <v>0</v>
      </c>
      <c r="AL3068" s="43"/>
      <c r="AN3068" t="s">
        <v>131</v>
      </c>
    </row>
    <row r="3069" spans="1:40" x14ac:dyDescent="0.75">
      <c r="A3069" t="s">
        <v>6335</v>
      </c>
      <c r="B3069" t="s">
        <v>123</v>
      </c>
      <c r="C3069" t="s">
        <v>6336</v>
      </c>
      <c r="D3069" t="s">
        <v>1089</v>
      </c>
      <c r="E3069" t="s">
        <v>126</v>
      </c>
      <c r="F3069">
        <v>400</v>
      </c>
      <c r="G3069">
        <v>0</v>
      </c>
      <c r="H3069" t="s">
        <v>1090</v>
      </c>
      <c r="I3069" t="s">
        <v>128</v>
      </c>
      <c r="J3069" t="s">
        <v>129</v>
      </c>
      <c r="K3069">
        <v>2030</v>
      </c>
      <c r="L3069" t="s">
        <v>130</v>
      </c>
      <c r="O3069" s="43">
        <v>45.963310127485698</v>
      </c>
      <c r="R3069" s="43"/>
      <c r="S3069" s="43">
        <v>45.765420127485697</v>
      </c>
      <c r="T3069" s="43">
        <v>0.19788999999999998</v>
      </c>
      <c r="U3069" s="43">
        <v>43.833759225450713</v>
      </c>
      <c r="V3069" s="43"/>
      <c r="W3069" s="43">
        <v>1.9316609020349831</v>
      </c>
      <c r="X3069" s="43"/>
      <c r="Y3069" s="43"/>
      <c r="Z3069" s="43"/>
      <c r="AA3069" s="43"/>
      <c r="AB3069" s="43"/>
      <c r="AE3069" s="43">
        <v>0.19788999999999998</v>
      </c>
      <c r="AL3069" s="43"/>
      <c r="AN3069" t="s">
        <v>131</v>
      </c>
    </row>
    <row r="3070" spans="1:40" x14ac:dyDescent="0.75">
      <c r="A3070" t="s">
        <v>6337</v>
      </c>
      <c r="B3070" t="s">
        <v>123</v>
      </c>
      <c r="C3070" t="s">
        <v>6338</v>
      </c>
      <c r="D3070" t="s">
        <v>1089</v>
      </c>
      <c r="E3070" t="s">
        <v>126</v>
      </c>
      <c r="F3070">
        <v>400</v>
      </c>
      <c r="G3070">
        <v>1</v>
      </c>
      <c r="H3070" t="s">
        <v>1090</v>
      </c>
      <c r="I3070" t="s">
        <v>128</v>
      </c>
      <c r="J3070" t="s">
        <v>129</v>
      </c>
      <c r="K3070">
        <v>2030</v>
      </c>
      <c r="L3070" t="s">
        <v>134</v>
      </c>
      <c r="O3070" s="43">
        <v>1.2377537827368681E-2</v>
      </c>
      <c r="R3070" s="43"/>
      <c r="S3070" s="43">
        <v>1.2377537827368681E-2</v>
      </c>
      <c r="T3070" s="43">
        <v>0</v>
      </c>
      <c r="U3070" s="43">
        <v>1.211831366538484E-2</v>
      </c>
      <c r="V3070" s="43"/>
      <c r="W3070" s="43">
        <v>2.5922416198384128E-4</v>
      </c>
      <c r="X3070" s="43"/>
      <c r="Y3070" s="43"/>
      <c r="Z3070" s="43"/>
      <c r="AA3070" s="43"/>
      <c r="AB3070" s="43"/>
      <c r="AE3070" s="43">
        <v>0</v>
      </c>
      <c r="AL3070" s="43"/>
      <c r="AN3070" t="s">
        <v>131</v>
      </c>
    </row>
    <row r="3071" spans="1:40" x14ac:dyDescent="0.75">
      <c r="A3071" t="s">
        <v>6339</v>
      </c>
      <c r="B3071" t="s">
        <v>123</v>
      </c>
      <c r="C3071" t="s">
        <v>6340</v>
      </c>
      <c r="D3071" t="s">
        <v>1089</v>
      </c>
      <c r="E3071" t="s">
        <v>126</v>
      </c>
      <c r="F3071">
        <v>400</v>
      </c>
      <c r="G3071">
        <v>2</v>
      </c>
      <c r="H3071" t="s">
        <v>1090</v>
      </c>
      <c r="I3071" t="s">
        <v>128</v>
      </c>
      <c r="J3071" t="s">
        <v>129</v>
      </c>
      <c r="K3071">
        <v>2030</v>
      </c>
      <c r="L3071" t="s">
        <v>137</v>
      </c>
      <c r="O3071" s="43">
        <v>2.1349869293726087</v>
      </c>
      <c r="R3071" s="43"/>
      <c r="S3071" s="43">
        <v>2.1349869293726087</v>
      </c>
      <c r="T3071" s="43">
        <v>0</v>
      </c>
      <c r="U3071" s="43">
        <v>1.998192290086253</v>
      </c>
      <c r="V3071" s="43"/>
      <c r="W3071" s="43">
        <v>0.13679463928635549</v>
      </c>
      <c r="X3071" s="43"/>
      <c r="Y3071" s="43"/>
      <c r="Z3071" s="43"/>
      <c r="AA3071" s="43"/>
      <c r="AB3071" s="43"/>
      <c r="AE3071" s="43">
        <v>0</v>
      </c>
      <c r="AL3071" s="43"/>
      <c r="AN3071" t="s">
        <v>131</v>
      </c>
    </row>
    <row r="3072" spans="1:40" x14ac:dyDescent="0.75">
      <c r="A3072" t="s">
        <v>6341</v>
      </c>
      <c r="B3072" t="s">
        <v>123</v>
      </c>
      <c r="C3072" t="s">
        <v>6342</v>
      </c>
      <c r="D3072" t="s">
        <v>1089</v>
      </c>
      <c r="E3072" t="s">
        <v>126</v>
      </c>
      <c r="F3072">
        <v>400</v>
      </c>
      <c r="G3072">
        <v>3</v>
      </c>
      <c r="H3072" t="s">
        <v>1090</v>
      </c>
      <c r="I3072" t="s">
        <v>128</v>
      </c>
      <c r="J3072" t="s">
        <v>129</v>
      </c>
      <c r="K3072">
        <v>2030</v>
      </c>
      <c r="L3072" t="s">
        <v>21</v>
      </c>
      <c r="O3072" s="43">
        <v>0.41790232596318283</v>
      </c>
      <c r="R3072" s="43"/>
      <c r="S3072" s="43">
        <v>0.41790232596318283</v>
      </c>
      <c r="T3072" s="43">
        <v>0</v>
      </c>
      <c r="U3072" s="43">
        <v>0.41208858227490658</v>
      </c>
      <c r="V3072" s="43"/>
      <c r="W3072" s="43">
        <v>5.8137436882762638E-3</v>
      </c>
      <c r="X3072" s="43"/>
      <c r="Y3072" s="43"/>
      <c r="Z3072" s="43"/>
      <c r="AA3072" s="43"/>
      <c r="AB3072" s="43"/>
      <c r="AE3072" s="43">
        <v>0</v>
      </c>
      <c r="AL3072" s="43"/>
      <c r="AN3072" t="s">
        <v>131</v>
      </c>
    </row>
    <row r="3073" spans="1:40" x14ac:dyDescent="0.75">
      <c r="A3073" t="s">
        <v>6343</v>
      </c>
      <c r="B3073" t="s">
        <v>123</v>
      </c>
      <c r="C3073" t="s">
        <v>6344</v>
      </c>
      <c r="D3073" t="s">
        <v>1089</v>
      </c>
      <c r="E3073" t="s">
        <v>126</v>
      </c>
      <c r="F3073">
        <v>400</v>
      </c>
      <c r="G3073">
        <v>4</v>
      </c>
      <c r="H3073" t="s">
        <v>1090</v>
      </c>
      <c r="I3073" t="s">
        <v>128</v>
      </c>
      <c r="J3073" t="s">
        <v>129</v>
      </c>
      <c r="K3073">
        <v>2030</v>
      </c>
      <c r="L3073" t="s">
        <v>142</v>
      </c>
      <c r="O3073" s="43">
        <v>0</v>
      </c>
      <c r="R3073" s="43"/>
      <c r="S3073" s="43">
        <v>0</v>
      </c>
      <c r="T3073" s="43">
        <v>0</v>
      </c>
      <c r="U3073" s="43">
        <v>0</v>
      </c>
      <c r="V3073" s="43"/>
      <c r="W3073" s="43">
        <v>0</v>
      </c>
      <c r="X3073" s="43"/>
      <c r="Y3073" s="43"/>
      <c r="Z3073" s="43"/>
      <c r="AA3073" s="43"/>
      <c r="AB3073" s="43"/>
      <c r="AE3073" s="43">
        <v>0</v>
      </c>
      <c r="AL3073" s="43"/>
      <c r="AN3073" t="s">
        <v>131</v>
      </c>
    </row>
    <row r="3074" spans="1:40" x14ac:dyDescent="0.75">
      <c r="A3074" t="s">
        <v>6345</v>
      </c>
      <c r="B3074" t="s">
        <v>123</v>
      </c>
      <c r="C3074" t="s">
        <v>6346</v>
      </c>
      <c r="D3074" t="s">
        <v>1089</v>
      </c>
      <c r="E3074" t="s">
        <v>126</v>
      </c>
      <c r="F3074">
        <v>400</v>
      </c>
      <c r="G3074">
        <v>51</v>
      </c>
      <c r="H3074" t="s">
        <v>1090</v>
      </c>
      <c r="I3074" t="s">
        <v>128</v>
      </c>
      <c r="J3074" t="s">
        <v>129</v>
      </c>
      <c r="K3074">
        <v>2030</v>
      </c>
      <c r="L3074" t="s">
        <v>145</v>
      </c>
      <c r="O3074" s="43">
        <v>10.079462540238872</v>
      </c>
      <c r="R3074" s="43"/>
      <c r="S3074" s="43">
        <v>10.079462540238872</v>
      </c>
      <c r="T3074" s="43">
        <v>0</v>
      </c>
      <c r="U3074" s="43">
        <v>10.02023691184878</v>
      </c>
      <c r="V3074" s="43"/>
      <c r="W3074" s="43">
        <v>5.9225628390091017E-2</v>
      </c>
      <c r="X3074" s="43"/>
      <c r="Y3074" s="43"/>
      <c r="Z3074" s="43"/>
      <c r="AA3074" s="43"/>
      <c r="AB3074" s="43"/>
      <c r="AE3074" s="43">
        <v>0</v>
      </c>
      <c r="AL3074" s="43"/>
      <c r="AN3074" t="s">
        <v>131</v>
      </c>
    </row>
    <row r="3075" spans="1:40" x14ac:dyDescent="0.75">
      <c r="A3075" t="s">
        <v>6347</v>
      </c>
      <c r="B3075" t="s">
        <v>123</v>
      </c>
      <c r="C3075" t="s">
        <v>6348</v>
      </c>
      <c r="D3075" t="s">
        <v>1089</v>
      </c>
      <c r="E3075" t="s">
        <v>126</v>
      </c>
      <c r="F3075">
        <v>400</v>
      </c>
      <c r="G3075">
        <v>52</v>
      </c>
      <c r="H3075" t="s">
        <v>1090</v>
      </c>
      <c r="I3075" t="s">
        <v>128</v>
      </c>
      <c r="J3075" t="s">
        <v>129</v>
      </c>
      <c r="K3075">
        <v>2030</v>
      </c>
      <c r="L3075" t="s">
        <v>72</v>
      </c>
      <c r="O3075" s="43">
        <v>0</v>
      </c>
      <c r="R3075" s="43"/>
      <c r="S3075" s="43">
        <v>0</v>
      </c>
      <c r="T3075" s="43">
        <v>0</v>
      </c>
      <c r="U3075" s="43">
        <v>0</v>
      </c>
      <c r="V3075" s="43"/>
      <c r="W3075" s="43">
        <v>0</v>
      </c>
      <c r="X3075" s="43"/>
      <c r="Y3075" s="43"/>
      <c r="Z3075" s="43"/>
      <c r="AA3075" s="43"/>
      <c r="AB3075" s="43"/>
      <c r="AE3075" s="43">
        <v>0</v>
      </c>
      <c r="AL3075" s="43"/>
      <c r="AN3075" t="s">
        <v>131</v>
      </c>
    </row>
    <row r="3076" spans="1:40" x14ac:dyDescent="0.75">
      <c r="A3076" t="s">
        <v>6349</v>
      </c>
      <c r="B3076" t="s">
        <v>123</v>
      </c>
      <c r="C3076" t="s">
        <v>6350</v>
      </c>
      <c r="D3076" t="s">
        <v>1089</v>
      </c>
      <c r="E3076" t="s">
        <v>126</v>
      </c>
      <c r="F3076">
        <v>400</v>
      </c>
      <c r="G3076">
        <v>53</v>
      </c>
      <c r="H3076" t="s">
        <v>1090</v>
      </c>
      <c r="I3076" t="s">
        <v>128</v>
      </c>
      <c r="J3076" t="s">
        <v>129</v>
      </c>
      <c r="K3076">
        <v>2030</v>
      </c>
      <c r="L3076" t="s">
        <v>150</v>
      </c>
      <c r="O3076" s="43">
        <v>1.087846243984814</v>
      </c>
      <c r="R3076" s="43"/>
      <c r="S3076" s="43">
        <v>1.087846243984814</v>
      </c>
      <c r="T3076" s="43">
        <v>0</v>
      </c>
      <c r="U3076" s="43">
        <v>0.89851644669863362</v>
      </c>
      <c r="V3076" s="43"/>
      <c r="W3076" s="43">
        <v>0.18932979728618041</v>
      </c>
      <c r="X3076" s="43"/>
      <c r="Y3076" s="43"/>
      <c r="Z3076" s="43"/>
      <c r="AA3076" s="43"/>
      <c r="AB3076" s="43"/>
      <c r="AE3076" s="43">
        <v>0</v>
      </c>
      <c r="AL3076" s="43"/>
      <c r="AN3076" t="s">
        <v>131</v>
      </c>
    </row>
    <row r="3077" spans="1:40" x14ac:dyDescent="0.75">
      <c r="A3077" t="s">
        <v>6351</v>
      </c>
      <c r="B3077" t="s">
        <v>123</v>
      </c>
      <c r="C3077" t="s">
        <v>6352</v>
      </c>
      <c r="D3077" t="s">
        <v>1089</v>
      </c>
      <c r="E3077" t="s">
        <v>126</v>
      </c>
      <c r="F3077">
        <v>400</v>
      </c>
      <c r="G3077">
        <v>55</v>
      </c>
      <c r="H3077" t="s">
        <v>1090</v>
      </c>
      <c r="I3077" t="s">
        <v>128</v>
      </c>
      <c r="J3077" t="s">
        <v>129</v>
      </c>
      <c r="K3077">
        <v>2030</v>
      </c>
      <c r="L3077" t="s">
        <v>153</v>
      </c>
      <c r="O3077" s="43">
        <v>0</v>
      </c>
      <c r="R3077" s="43"/>
      <c r="S3077" s="43">
        <v>0</v>
      </c>
      <c r="T3077" s="43">
        <v>0</v>
      </c>
      <c r="U3077" s="43">
        <v>0</v>
      </c>
      <c r="V3077" s="43"/>
      <c r="W3077" s="43">
        <v>0</v>
      </c>
      <c r="X3077" s="43"/>
      <c r="Y3077" s="43"/>
      <c r="Z3077" s="43"/>
      <c r="AA3077" s="43"/>
      <c r="AB3077" s="43"/>
      <c r="AE3077" s="43">
        <v>0</v>
      </c>
      <c r="AL3077" s="43"/>
      <c r="AN3077" t="s">
        <v>131</v>
      </c>
    </row>
    <row r="3078" spans="1:40" x14ac:dyDescent="0.75">
      <c r="A3078" t="s">
        <v>6353</v>
      </c>
      <c r="B3078" t="s">
        <v>123</v>
      </c>
      <c r="C3078" t="s">
        <v>6354</v>
      </c>
      <c r="D3078" t="s">
        <v>1089</v>
      </c>
      <c r="E3078" t="s">
        <v>126</v>
      </c>
      <c r="F3078">
        <v>400</v>
      </c>
      <c r="G3078">
        <v>58</v>
      </c>
      <c r="H3078" t="s">
        <v>1090</v>
      </c>
      <c r="I3078" t="s">
        <v>128</v>
      </c>
      <c r="J3078" t="s">
        <v>129</v>
      </c>
      <c r="K3078">
        <v>2030</v>
      </c>
      <c r="L3078" t="s">
        <v>156</v>
      </c>
      <c r="O3078" s="43">
        <v>5.4205456179448115</v>
      </c>
      <c r="R3078" s="43"/>
      <c r="S3078" s="43">
        <v>5.4205456179448115</v>
      </c>
      <c r="T3078" s="43">
        <v>0</v>
      </c>
      <c r="U3078" s="43">
        <v>5.2846355649654111</v>
      </c>
      <c r="V3078" s="43"/>
      <c r="W3078" s="43">
        <v>0.13591005297940009</v>
      </c>
      <c r="X3078" s="43"/>
      <c r="Y3078" s="43"/>
      <c r="Z3078" s="43"/>
      <c r="AA3078" s="43"/>
      <c r="AB3078" s="43"/>
      <c r="AE3078" s="43">
        <v>0</v>
      </c>
      <c r="AL3078" s="43"/>
      <c r="AN3078" t="s">
        <v>131</v>
      </c>
    </row>
    <row r="3079" spans="1:40" x14ac:dyDescent="0.75">
      <c r="A3079" t="s">
        <v>6355</v>
      </c>
      <c r="B3079" t="s">
        <v>123</v>
      </c>
      <c r="C3079" t="s">
        <v>6356</v>
      </c>
      <c r="D3079" t="s">
        <v>1089</v>
      </c>
      <c r="E3079" t="s">
        <v>126</v>
      </c>
      <c r="F3079">
        <v>400</v>
      </c>
      <c r="G3079">
        <v>6</v>
      </c>
      <c r="H3079" t="s">
        <v>1090</v>
      </c>
      <c r="I3079" t="s">
        <v>128</v>
      </c>
      <c r="J3079" t="s">
        <v>129</v>
      </c>
      <c r="K3079">
        <v>2030</v>
      </c>
      <c r="L3079" t="s">
        <v>20</v>
      </c>
      <c r="O3079" s="43">
        <v>9.7667056923235762</v>
      </c>
      <c r="R3079" s="43"/>
      <c r="S3079" s="43">
        <v>9.568815692323577</v>
      </c>
      <c r="T3079" s="43">
        <v>0.19788999999999998</v>
      </c>
      <c r="U3079" s="43">
        <v>9.093797756454034</v>
      </c>
      <c r="V3079" s="43"/>
      <c r="W3079" s="43">
        <v>0.47501793586954377</v>
      </c>
      <c r="X3079" s="43"/>
      <c r="Y3079" s="43"/>
      <c r="Z3079" s="43"/>
      <c r="AA3079" s="43"/>
      <c r="AB3079" s="43"/>
      <c r="AE3079" s="43">
        <v>0.19788999999999998</v>
      </c>
      <c r="AL3079" s="43"/>
      <c r="AN3079" t="s">
        <v>131</v>
      </c>
    </row>
    <row r="3080" spans="1:40" x14ac:dyDescent="0.75">
      <c r="A3080" t="s">
        <v>6357</v>
      </c>
      <c r="B3080" t="s">
        <v>123</v>
      </c>
      <c r="C3080" t="s">
        <v>6358</v>
      </c>
      <c r="D3080" t="s">
        <v>1089</v>
      </c>
      <c r="E3080" t="s">
        <v>126</v>
      </c>
      <c r="F3080">
        <v>400</v>
      </c>
      <c r="G3080">
        <v>7</v>
      </c>
      <c r="H3080" t="s">
        <v>1090</v>
      </c>
      <c r="I3080" t="s">
        <v>128</v>
      </c>
      <c r="J3080" t="s">
        <v>129</v>
      </c>
      <c r="K3080">
        <v>2030</v>
      </c>
      <c r="L3080" t="s">
        <v>161</v>
      </c>
      <c r="O3080" s="43">
        <v>17.043483239830461</v>
      </c>
      <c r="R3080" s="43"/>
      <c r="S3080" s="43">
        <v>17.043483239830461</v>
      </c>
      <c r="T3080" s="43">
        <v>0</v>
      </c>
      <c r="U3080" s="43">
        <v>16.114173359457311</v>
      </c>
      <c r="V3080" s="43"/>
      <c r="W3080" s="43">
        <v>0.92930988037315176</v>
      </c>
      <c r="X3080" s="43"/>
      <c r="Y3080" s="43"/>
      <c r="Z3080" s="43"/>
      <c r="AA3080" s="43"/>
      <c r="AB3080" s="43"/>
      <c r="AE3080" s="43">
        <v>0</v>
      </c>
      <c r="AL3080" s="43"/>
      <c r="AN3080" t="s">
        <v>131</v>
      </c>
    </row>
    <row r="3081" spans="1:40" x14ac:dyDescent="0.75">
      <c r="A3081" t="s">
        <v>6359</v>
      </c>
      <c r="B3081" t="s">
        <v>123</v>
      </c>
      <c r="C3081" t="s">
        <v>6360</v>
      </c>
      <c r="D3081" t="s">
        <v>1089</v>
      </c>
      <c r="E3081" t="s">
        <v>126</v>
      </c>
      <c r="F3081">
        <v>400</v>
      </c>
      <c r="G3081">
        <v>8</v>
      </c>
      <c r="H3081" t="s">
        <v>1090</v>
      </c>
      <c r="I3081" t="s">
        <v>128</v>
      </c>
      <c r="J3081" t="s">
        <v>129</v>
      </c>
      <c r="K3081">
        <v>2030</v>
      </c>
      <c r="L3081" t="s">
        <v>164</v>
      </c>
      <c r="O3081" s="43">
        <v>0</v>
      </c>
      <c r="R3081" s="43"/>
      <c r="S3081" s="43">
        <v>0</v>
      </c>
      <c r="T3081" s="43">
        <v>0</v>
      </c>
      <c r="U3081" s="43">
        <v>0</v>
      </c>
      <c r="V3081" s="43"/>
      <c r="W3081" s="43">
        <v>0</v>
      </c>
      <c r="X3081" s="43"/>
      <c r="Y3081" s="43"/>
      <c r="Z3081" s="43"/>
      <c r="AA3081" s="43"/>
      <c r="AB3081" s="43"/>
      <c r="AE3081" s="43">
        <v>0</v>
      </c>
      <c r="AL3081" s="43"/>
      <c r="AN3081" t="s">
        <v>131</v>
      </c>
    </row>
    <row r="3082" spans="1:40" x14ac:dyDescent="0.75">
      <c r="A3082" t="s">
        <v>6361</v>
      </c>
      <c r="B3082" t="s">
        <v>123</v>
      </c>
      <c r="C3082" t="s">
        <v>6362</v>
      </c>
      <c r="D3082" t="s">
        <v>1089</v>
      </c>
      <c r="E3082" t="s">
        <v>126</v>
      </c>
      <c r="F3082">
        <v>400</v>
      </c>
      <c r="G3082">
        <v>9</v>
      </c>
      <c r="H3082" t="s">
        <v>1090</v>
      </c>
      <c r="I3082" t="s">
        <v>128</v>
      </c>
      <c r="J3082" t="s">
        <v>129</v>
      </c>
      <c r="K3082">
        <v>2030</v>
      </c>
      <c r="L3082" t="s">
        <v>167</v>
      </c>
      <c r="O3082" s="43">
        <v>0</v>
      </c>
      <c r="R3082" s="43"/>
      <c r="S3082" s="43">
        <v>0</v>
      </c>
      <c r="T3082" s="43">
        <v>0</v>
      </c>
      <c r="U3082" s="43">
        <v>0</v>
      </c>
      <c r="V3082" s="43"/>
      <c r="W3082" s="43">
        <v>0</v>
      </c>
      <c r="X3082" s="43"/>
      <c r="Y3082" s="43"/>
      <c r="Z3082" s="43"/>
      <c r="AA3082" s="43"/>
      <c r="AB3082" s="43"/>
      <c r="AE3082" s="43">
        <v>0</v>
      </c>
      <c r="AL3082" s="43"/>
      <c r="AN3082" t="s">
        <v>131</v>
      </c>
    </row>
    <row r="3083" spans="1:40" x14ac:dyDescent="0.75">
      <c r="A3083" t="s">
        <v>6363</v>
      </c>
      <c r="B3083" t="s">
        <v>123</v>
      </c>
      <c r="C3083" t="s">
        <v>6364</v>
      </c>
      <c r="D3083" t="s">
        <v>1089</v>
      </c>
      <c r="E3083" t="s">
        <v>126</v>
      </c>
      <c r="F3083">
        <v>401</v>
      </c>
      <c r="G3083">
        <v>0</v>
      </c>
      <c r="H3083" t="s">
        <v>1090</v>
      </c>
      <c r="I3083" t="s">
        <v>128</v>
      </c>
      <c r="J3083" t="s">
        <v>170</v>
      </c>
      <c r="K3083">
        <v>2030</v>
      </c>
      <c r="L3083" t="s">
        <v>130</v>
      </c>
      <c r="O3083" s="43">
        <v>35.165556751015558</v>
      </c>
      <c r="R3083" s="43"/>
      <c r="S3083" s="43">
        <v>34.999026751015556</v>
      </c>
      <c r="T3083" s="43">
        <v>0.16653000000000001</v>
      </c>
      <c r="U3083" s="43">
        <v>33.82139273537809</v>
      </c>
      <c r="V3083" s="43"/>
      <c r="W3083" s="43">
        <v>1.1776340156374689</v>
      </c>
      <c r="X3083" s="43"/>
      <c r="Y3083" s="43"/>
      <c r="Z3083" s="43"/>
      <c r="AA3083" s="43"/>
      <c r="AB3083" s="43"/>
      <c r="AE3083" s="43">
        <v>0.16653000000000001</v>
      </c>
      <c r="AL3083" s="43"/>
      <c r="AN3083" t="s">
        <v>131</v>
      </c>
    </row>
    <row r="3084" spans="1:40" x14ac:dyDescent="0.75">
      <c r="A3084" t="s">
        <v>6365</v>
      </c>
      <c r="B3084" t="s">
        <v>123</v>
      </c>
      <c r="C3084" t="s">
        <v>6366</v>
      </c>
      <c r="D3084" t="s">
        <v>1089</v>
      </c>
      <c r="E3084" t="s">
        <v>126</v>
      </c>
      <c r="F3084">
        <v>401</v>
      </c>
      <c r="G3084">
        <v>1</v>
      </c>
      <c r="H3084" t="s">
        <v>1090</v>
      </c>
      <c r="I3084" t="s">
        <v>128</v>
      </c>
      <c r="J3084" t="s">
        <v>170</v>
      </c>
      <c r="K3084">
        <v>2030</v>
      </c>
      <c r="L3084" t="s">
        <v>134</v>
      </c>
      <c r="O3084" s="43">
        <v>1.2364997417779909E-2</v>
      </c>
      <c r="R3084" s="43"/>
      <c r="S3084" s="43">
        <v>1.2364997417779909E-2</v>
      </c>
      <c r="T3084" s="43">
        <v>0</v>
      </c>
      <c r="U3084" s="43">
        <v>1.210659500428336E-2</v>
      </c>
      <c r="V3084" s="43"/>
      <c r="W3084" s="43">
        <v>2.584024134965499E-4</v>
      </c>
      <c r="X3084" s="43"/>
      <c r="Y3084" s="43"/>
      <c r="Z3084" s="43"/>
      <c r="AA3084" s="43"/>
      <c r="AB3084" s="43"/>
      <c r="AE3084" s="43">
        <v>0</v>
      </c>
      <c r="AL3084" s="43"/>
      <c r="AN3084" t="s">
        <v>131</v>
      </c>
    </row>
    <row r="3085" spans="1:40" x14ac:dyDescent="0.75">
      <c r="A3085" t="s">
        <v>6367</v>
      </c>
      <c r="B3085" t="s">
        <v>123</v>
      </c>
      <c r="C3085" t="s">
        <v>6368</v>
      </c>
      <c r="D3085" t="s">
        <v>1089</v>
      </c>
      <c r="E3085" t="s">
        <v>126</v>
      </c>
      <c r="F3085">
        <v>401</v>
      </c>
      <c r="G3085">
        <v>2</v>
      </c>
      <c r="H3085" t="s">
        <v>1090</v>
      </c>
      <c r="I3085" t="s">
        <v>128</v>
      </c>
      <c r="J3085" t="s">
        <v>170</v>
      </c>
      <c r="K3085">
        <v>2030</v>
      </c>
      <c r="L3085" t="s">
        <v>137</v>
      </c>
      <c r="O3085" s="43">
        <v>1.6361076733222406</v>
      </c>
      <c r="R3085" s="43"/>
      <c r="S3085" s="43">
        <v>1.6361076733222406</v>
      </c>
      <c r="T3085" s="43">
        <v>0</v>
      </c>
      <c r="U3085" s="43">
        <v>1.537966076177248</v>
      </c>
      <c r="V3085" s="43"/>
      <c r="W3085" s="43">
        <v>9.8141597144992543E-2</v>
      </c>
      <c r="X3085" s="43"/>
      <c r="Y3085" s="43"/>
      <c r="Z3085" s="43"/>
      <c r="AA3085" s="43"/>
      <c r="AB3085" s="43"/>
      <c r="AE3085" s="43">
        <v>0</v>
      </c>
      <c r="AL3085" s="43"/>
      <c r="AN3085" t="s">
        <v>131</v>
      </c>
    </row>
    <row r="3086" spans="1:40" x14ac:dyDescent="0.75">
      <c r="A3086" t="s">
        <v>6369</v>
      </c>
      <c r="B3086" t="s">
        <v>123</v>
      </c>
      <c r="C3086" t="s">
        <v>6370</v>
      </c>
      <c r="D3086" t="s">
        <v>1089</v>
      </c>
      <c r="E3086" t="s">
        <v>126</v>
      </c>
      <c r="F3086">
        <v>401</v>
      </c>
      <c r="G3086">
        <v>3</v>
      </c>
      <c r="H3086" t="s">
        <v>1090</v>
      </c>
      <c r="I3086" t="s">
        <v>128</v>
      </c>
      <c r="J3086" t="s">
        <v>170</v>
      </c>
      <c r="K3086">
        <v>2030</v>
      </c>
      <c r="L3086" t="s">
        <v>21</v>
      </c>
      <c r="O3086" s="43">
        <v>0.41790232596318283</v>
      </c>
      <c r="R3086" s="43"/>
      <c r="S3086" s="43">
        <v>0.41790232596318283</v>
      </c>
      <c r="T3086" s="43">
        <v>0</v>
      </c>
      <c r="U3086" s="43">
        <v>0.41208858227490658</v>
      </c>
      <c r="V3086" s="43"/>
      <c r="W3086" s="43">
        <v>5.8137436882762638E-3</v>
      </c>
      <c r="X3086" s="43"/>
      <c r="Y3086" s="43"/>
      <c r="Z3086" s="43"/>
      <c r="AA3086" s="43"/>
      <c r="AB3086" s="43"/>
      <c r="AE3086" s="43">
        <v>0</v>
      </c>
      <c r="AL3086" s="43"/>
      <c r="AN3086" t="s">
        <v>131</v>
      </c>
    </row>
    <row r="3087" spans="1:40" x14ac:dyDescent="0.75">
      <c r="A3087" t="s">
        <v>6371</v>
      </c>
      <c r="B3087" t="s">
        <v>123</v>
      </c>
      <c r="C3087" t="s">
        <v>6372</v>
      </c>
      <c r="D3087" t="s">
        <v>1089</v>
      </c>
      <c r="E3087" t="s">
        <v>126</v>
      </c>
      <c r="F3087">
        <v>401</v>
      </c>
      <c r="G3087">
        <v>4</v>
      </c>
      <c r="H3087" t="s">
        <v>1090</v>
      </c>
      <c r="I3087" t="s">
        <v>128</v>
      </c>
      <c r="J3087" t="s">
        <v>170</v>
      </c>
      <c r="K3087">
        <v>2030</v>
      </c>
      <c r="L3087" t="s">
        <v>142</v>
      </c>
      <c r="O3087" s="43">
        <v>0</v>
      </c>
      <c r="R3087" s="43"/>
      <c r="S3087" s="43">
        <v>0</v>
      </c>
      <c r="T3087" s="43">
        <v>0</v>
      </c>
      <c r="U3087" s="43"/>
      <c r="V3087" s="43"/>
      <c r="W3087" s="43"/>
      <c r="X3087" s="43"/>
      <c r="Y3087" s="43"/>
      <c r="Z3087" s="43"/>
      <c r="AA3087" s="43"/>
      <c r="AB3087" s="43"/>
      <c r="AE3087" s="43">
        <v>0</v>
      </c>
      <c r="AL3087" s="43"/>
      <c r="AN3087" t="s">
        <v>131</v>
      </c>
    </row>
    <row r="3088" spans="1:40" x14ac:dyDescent="0.75">
      <c r="A3088" t="s">
        <v>6373</v>
      </c>
      <c r="B3088" t="s">
        <v>123</v>
      </c>
      <c r="C3088" t="s">
        <v>6374</v>
      </c>
      <c r="D3088" t="s">
        <v>1089</v>
      </c>
      <c r="E3088" t="s">
        <v>126</v>
      </c>
      <c r="F3088">
        <v>401</v>
      </c>
      <c r="G3088">
        <v>51</v>
      </c>
      <c r="H3088" t="s">
        <v>1090</v>
      </c>
      <c r="I3088" t="s">
        <v>128</v>
      </c>
      <c r="J3088" t="s">
        <v>170</v>
      </c>
      <c r="K3088">
        <v>2030</v>
      </c>
      <c r="L3088" t="s">
        <v>145</v>
      </c>
      <c r="O3088" s="43">
        <v>10.051321160643552</v>
      </c>
      <c r="R3088" s="43"/>
      <c r="S3088" s="43">
        <v>10.051321160643552</v>
      </c>
      <c r="T3088" s="43">
        <v>0</v>
      </c>
      <c r="U3088" s="43">
        <v>9.9939718680732614</v>
      </c>
      <c r="V3088" s="43"/>
      <c r="W3088" s="43">
        <v>5.7349292570290922E-2</v>
      </c>
      <c r="X3088" s="43"/>
      <c r="Y3088" s="43"/>
      <c r="Z3088" s="43"/>
      <c r="AA3088" s="43"/>
      <c r="AB3088" s="43"/>
      <c r="AE3088" s="43">
        <v>0</v>
      </c>
      <c r="AL3088" s="43"/>
      <c r="AN3088" t="s">
        <v>131</v>
      </c>
    </row>
    <row r="3089" spans="1:40" x14ac:dyDescent="0.75">
      <c r="A3089" t="s">
        <v>6375</v>
      </c>
      <c r="B3089" t="s">
        <v>123</v>
      </c>
      <c r="C3089" t="s">
        <v>6376</v>
      </c>
      <c r="D3089" t="s">
        <v>1089</v>
      </c>
      <c r="E3089" t="s">
        <v>126</v>
      </c>
      <c r="F3089">
        <v>401</v>
      </c>
      <c r="G3089">
        <v>52</v>
      </c>
      <c r="H3089" t="s">
        <v>1090</v>
      </c>
      <c r="I3089" t="s">
        <v>128</v>
      </c>
      <c r="J3089" t="s">
        <v>170</v>
      </c>
      <c r="K3089">
        <v>2030</v>
      </c>
      <c r="L3089" t="s">
        <v>72</v>
      </c>
      <c r="O3089" s="43">
        <v>0</v>
      </c>
      <c r="R3089" s="43"/>
      <c r="S3089" s="43">
        <v>0</v>
      </c>
      <c r="T3089" s="43">
        <v>0</v>
      </c>
      <c r="U3089" s="43"/>
      <c r="V3089" s="43"/>
      <c r="W3089" s="43"/>
      <c r="X3089" s="43"/>
      <c r="Y3089" s="43"/>
      <c r="Z3089" s="43"/>
      <c r="AA3089" s="43"/>
      <c r="AB3089" s="43"/>
      <c r="AE3089" s="43">
        <v>0</v>
      </c>
      <c r="AL3089" s="43"/>
      <c r="AN3089" t="s">
        <v>131</v>
      </c>
    </row>
    <row r="3090" spans="1:40" x14ac:dyDescent="0.75">
      <c r="A3090" t="s">
        <v>6377</v>
      </c>
      <c r="B3090" t="s">
        <v>123</v>
      </c>
      <c r="C3090" t="s">
        <v>6378</v>
      </c>
      <c r="D3090" t="s">
        <v>1089</v>
      </c>
      <c r="E3090" t="s">
        <v>126</v>
      </c>
      <c r="F3090">
        <v>401</v>
      </c>
      <c r="G3090">
        <v>53</v>
      </c>
      <c r="H3090" t="s">
        <v>1090</v>
      </c>
      <c r="I3090" t="s">
        <v>128</v>
      </c>
      <c r="J3090" t="s">
        <v>170</v>
      </c>
      <c r="K3090">
        <v>2030</v>
      </c>
      <c r="L3090" t="s">
        <v>150</v>
      </c>
      <c r="O3090" s="43">
        <v>1.087846243984814</v>
      </c>
      <c r="R3090" s="43"/>
      <c r="S3090" s="43">
        <v>1.087846243984814</v>
      </c>
      <c r="T3090" s="43">
        <v>0</v>
      </c>
      <c r="U3090" s="43">
        <v>0.89851644669863362</v>
      </c>
      <c r="V3090" s="43"/>
      <c r="W3090" s="43">
        <v>0.18932979728618041</v>
      </c>
      <c r="X3090" s="43"/>
      <c r="Y3090" s="43"/>
      <c r="Z3090" s="43"/>
      <c r="AA3090" s="43"/>
      <c r="AB3090" s="43"/>
      <c r="AE3090" s="43">
        <v>0</v>
      </c>
      <c r="AL3090" s="43"/>
      <c r="AN3090" t="s">
        <v>131</v>
      </c>
    </row>
    <row r="3091" spans="1:40" x14ac:dyDescent="0.75">
      <c r="A3091" t="s">
        <v>6379</v>
      </c>
      <c r="B3091" t="s">
        <v>123</v>
      </c>
      <c r="C3091" t="s">
        <v>6380</v>
      </c>
      <c r="D3091" t="s">
        <v>1089</v>
      </c>
      <c r="E3091" t="s">
        <v>126</v>
      </c>
      <c r="F3091">
        <v>401</v>
      </c>
      <c r="G3091">
        <v>55</v>
      </c>
      <c r="H3091" t="s">
        <v>1090</v>
      </c>
      <c r="I3091" t="s">
        <v>128</v>
      </c>
      <c r="J3091" t="s">
        <v>170</v>
      </c>
      <c r="K3091">
        <v>2030</v>
      </c>
      <c r="L3091" t="s">
        <v>153</v>
      </c>
      <c r="O3091" s="43">
        <v>0</v>
      </c>
      <c r="R3091" s="43"/>
      <c r="S3091" s="43">
        <v>0</v>
      </c>
      <c r="T3091" s="43">
        <v>0</v>
      </c>
      <c r="U3091" s="43"/>
      <c r="V3091" s="43"/>
      <c r="W3091" s="43"/>
      <c r="X3091" s="43"/>
      <c r="Y3091" s="43"/>
      <c r="Z3091" s="43"/>
      <c r="AA3091" s="43"/>
      <c r="AB3091" s="43"/>
      <c r="AE3091" s="43">
        <v>0</v>
      </c>
      <c r="AL3091" s="43"/>
      <c r="AN3091" t="s">
        <v>131</v>
      </c>
    </row>
    <row r="3092" spans="1:40" x14ac:dyDescent="0.75">
      <c r="A3092" t="s">
        <v>6381</v>
      </c>
      <c r="B3092" t="s">
        <v>123</v>
      </c>
      <c r="C3092" t="s">
        <v>6382</v>
      </c>
      <c r="D3092" t="s">
        <v>1089</v>
      </c>
      <c r="E3092" t="s">
        <v>126</v>
      </c>
      <c r="F3092">
        <v>401</v>
      </c>
      <c r="G3092">
        <v>58</v>
      </c>
      <c r="H3092" t="s">
        <v>1090</v>
      </c>
      <c r="I3092" t="s">
        <v>128</v>
      </c>
      <c r="J3092" t="s">
        <v>170</v>
      </c>
      <c r="K3092">
        <v>2030</v>
      </c>
      <c r="L3092" t="s">
        <v>156</v>
      </c>
      <c r="O3092" s="43">
        <v>5.1590169430128032</v>
      </c>
      <c r="R3092" s="43"/>
      <c r="S3092" s="43">
        <v>5.1590169430128032</v>
      </c>
      <c r="T3092" s="43">
        <v>0</v>
      </c>
      <c r="U3092" s="43">
        <v>5.037762032209737</v>
      </c>
      <c r="V3092" s="43"/>
      <c r="W3092" s="43">
        <v>0.12125491080306661</v>
      </c>
      <c r="X3092" s="43"/>
      <c r="Y3092" s="43"/>
      <c r="Z3092" s="43"/>
      <c r="AA3092" s="43"/>
      <c r="AB3092" s="43"/>
      <c r="AE3092" s="43">
        <v>0</v>
      </c>
      <c r="AL3092" s="43"/>
      <c r="AN3092" t="s">
        <v>131</v>
      </c>
    </row>
    <row r="3093" spans="1:40" x14ac:dyDescent="0.75">
      <c r="A3093" t="s">
        <v>6383</v>
      </c>
      <c r="B3093" t="s">
        <v>123</v>
      </c>
      <c r="C3093" t="s">
        <v>6384</v>
      </c>
      <c r="D3093" t="s">
        <v>1089</v>
      </c>
      <c r="E3093" t="s">
        <v>126</v>
      </c>
      <c r="F3093">
        <v>401</v>
      </c>
      <c r="G3093">
        <v>6</v>
      </c>
      <c r="H3093" t="s">
        <v>1090</v>
      </c>
      <c r="I3093" t="s">
        <v>128</v>
      </c>
      <c r="J3093" t="s">
        <v>170</v>
      </c>
      <c r="K3093">
        <v>2030</v>
      </c>
      <c r="L3093" t="s">
        <v>20</v>
      </c>
      <c r="O3093" s="43">
        <v>9.4974433089042272</v>
      </c>
      <c r="R3093" s="43"/>
      <c r="S3093" s="43">
        <v>9.3309133089042273</v>
      </c>
      <c r="T3093" s="43">
        <v>0.16653000000000001</v>
      </c>
      <c r="U3093" s="43">
        <v>8.8770998159244776</v>
      </c>
      <c r="V3093" s="43"/>
      <c r="W3093" s="43">
        <v>0.45381349297974971</v>
      </c>
      <c r="X3093" s="43"/>
      <c r="Y3093" s="43"/>
      <c r="Z3093" s="43"/>
      <c r="AA3093" s="43"/>
      <c r="AB3093" s="43"/>
      <c r="AE3093" s="43">
        <v>0.16653000000000001</v>
      </c>
      <c r="AL3093" s="43"/>
      <c r="AN3093" t="s">
        <v>131</v>
      </c>
    </row>
    <row r="3094" spans="1:40" x14ac:dyDescent="0.75">
      <c r="A3094" t="s">
        <v>6385</v>
      </c>
      <c r="B3094" t="s">
        <v>123</v>
      </c>
      <c r="C3094" t="s">
        <v>6386</v>
      </c>
      <c r="D3094" t="s">
        <v>1089</v>
      </c>
      <c r="E3094" t="s">
        <v>126</v>
      </c>
      <c r="F3094">
        <v>401</v>
      </c>
      <c r="G3094">
        <v>7</v>
      </c>
      <c r="H3094" t="s">
        <v>1090</v>
      </c>
      <c r="I3094" t="s">
        <v>128</v>
      </c>
      <c r="J3094" t="s">
        <v>170</v>
      </c>
      <c r="K3094">
        <v>2030</v>
      </c>
      <c r="L3094" t="s">
        <v>161</v>
      </c>
      <c r="O3094" s="43">
        <v>7.3035540977669609</v>
      </c>
      <c r="R3094" s="43"/>
      <c r="S3094" s="43">
        <v>7.3035540977669609</v>
      </c>
      <c r="T3094" s="43">
        <v>0</v>
      </c>
      <c r="U3094" s="43">
        <v>7.0518813190155454</v>
      </c>
      <c r="V3094" s="43"/>
      <c r="W3094" s="43">
        <v>0.25167277875141569</v>
      </c>
      <c r="X3094" s="43"/>
      <c r="Y3094" s="43"/>
      <c r="Z3094" s="43"/>
      <c r="AA3094" s="43"/>
      <c r="AB3094" s="43"/>
      <c r="AE3094" s="43">
        <v>0</v>
      </c>
      <c r="AL3094" s="43"/>
      <c r="AN3094" t="s">
        <v>131</v>
      </c>
    </row>
    <row r="3095" spans="1:40" x14ac:dyDescent="0.75">
      <c r="A3095" t="s">
        <v>6387</v>
      </c>
      <c r="B3095" t="s">
        <v>123</v>
      </c>
      <c r="C3095" t="s">
        <v>6388</v>
      </c>
      <c r="D3095" t="s">
        <v>1089</v>
      </c>
      <c r="E3095" t="s">
        <v>126</v>
      </c>
      <c r="F3095">
        <v>401</v>
      </c>
      <c r="G3095">
        <v>8</v>
      </c>
      <c r="H3095" t="s">
        <v>1090</v>
      </c>
      <c r="I3095" t="s">
        <v>128</v>
      </c>
      <c r="J3095" t="s">
        <v>170</v>
      </c>
      <c r="K3095">
        <v>2030</v>
      </c>
      <c r="L3095" t="s">
        <v>164</v>
      </c>
      <c r="O3095" s="43">
        <v>0</v>
      </c>
      <c r="R3095" s="43"/>
      <c r="S3095" s="43">
        <v>0</v>
      </c>
      <c r="T3095" s="43">
        <v>0</v>
      </c>
      <c r="U3095" s="43"/>
      <c r="V3095" s="43"/>
      <c r="W3095" s="43"/>
      <c r="X3095" s="43"/>
      <c r="Y3095" s="43"/>
      <c r="Z3095" s="43"/>
      <c r="AA3095" s="43"/>
      <c r="AB3095" s="43"/>
      <c r="AE3095" s="43">
        <v>0</v>
      </c>
      <c r="AL3095" s="43"/>
      <c r="AN3095" t="s">
        <v>131</v>
      </c>
    </row>
    <row r="3096" spans="1:40" x14ac:dyDescent="0.75">
      <c r="A3096" t="s">
        <v>6389</v>
      </c>
      <c r="B3096" t="s">
        <v>123</v>
      </c>
      <c r="C3096" t="s">
        <v>6390</v>
      </c>
      <c r="D3096" t="s">
        <v>1089</v>
      </c>
      <c r="E3096" t="s">
        <v>126</v>
      </c>
      <c r="F3096">
        <v>401</v>
      </c>
      <c r="G3096">
        <v>9</v>
      </c>
      <c r="H3096" t="s">
        <v>1090</v>
      </c>
      <c r="I3096" t="s">
        <v>128</v>
      </c>
      <c r="J3096" t="s">
        <v>170</v>
      </c>
      <c r="K3096">
        <v>2030</v>
      </c>
      <c r="L3096" t="s">
        <v>167</v>
      </c>
      <c r="O3096" s="43">
        <v>0</v>
      </c>
      <c r="R3096" s="43"/>
      <c r="S3096" s="43">
        <v>0</v>
      </c>
      <c r="T3096" s="43">
        <v>0</v>
      </c>
      <c r="U3096" s="43"/>
      <c r="V3096" s="43"/>
      <c r="W3096" s="43"/>
      <c r="X3096" s="43"/>
      <c r="Y3096" s="43"/>
      <c r="Z3096" s="43"/>
      <c r="AA3096" s="43"/>
      <c r="AB3096" s="43"/>
      <c r="AE3096" s="43">
        <v>0</v>
      </c>
      <c r="AL3096" s="43"/>
      <c r="AN3096" t="s">
        <v>131</v>
      </c>
    </row>
    <row r="3097" spans="1:40" x14ac:dyDescent="0.75">
      <c r="A3097" t="s">
        <v>6391</v>
      </c>
      <c r="B3097" t="s">
        <v>123</v>
      </c>
      <c r="C3097" t="s">
        <v>6392</v>
      </c>
      <c r="D3097" t="s">
        <v>1089</v>
      </c>
      <c r="E3097" t="s">
        <v>126</v>
      </c>
      <c r="F3097">
        <v>402</v>
      </c>
      <c r="G3097">
        <v>0</v>
      </c>
      <c r="H3097" t="s">
        <v>1090</v>
      </c>
      <c r="I3097" t="s">
        <v>128</v>
      </c>
      <c r="J3097" t="s">
        <v>199</v>
      </c>
      <c r="K3097">
        <v>2030</v>
      </c>
      <c r="L3097" t="s">
        <v>130</v>
      </c>
      <c r="O3097" s="43">
        <v>10.797754376470134</v>
      </c>
      <c r="R3097" s="43"/>
      <c r="S3097" s="43">
        <v>10.766393376470134</v>
      </c>
      <c r="T3097" s="43">
        <v>3.1361E-2</v>
      </c>
      <c r="U3097" s="43">
        <v>10.012366490072621</v>
      </c>
      <c r="V3097" s="43"/>
      <c r="W3097" s="43">
        <v>0.75402688639751414</v>
      </c>
      <c r="X3097" s="43"/>
      <c r="Y3097" s="43"/>
      <c r="Z3097" s="43"/>
      <c r="AA3097" s="43"/>
      <c r="AB3097" s="43"/>
      <c r="AE3097" s="43">
        <v>3.1361E-2</v>
      </c>
      <c r="AL3097" s="43"/>
      <c r="AN3097" t="s">
        <v>131</v>
      </c>
    </row>
    <row r="3098" spans="1:40" x14ac:dyDescent="0.75">
      <c r="A3098" t="s">
        <v>6393</v>
      </c>
      <c r="B3098" t="s">
        <v>123</v>
      </c>
      <c r="C3098" t="s">
        <v>6394</v>
      </c>
      <c r="D3098" t="s">
        <v>1089</v>
      </c>
      <c r="E3098" t="s">
        <v>126</v>
      </c>
      <c r="F3098">
        <v>402</v>
      </c>
      <c r="G3098">
        <v>1</v>
      </c>
      <c r="H3098" t="s">
        <v>1090</v>
      </c>
      <c r="I3098" t="s">
        <v>128</v>
      </c>
      <c r="J3098" t="s">
        <v>199</v>
      </c>
      <c r="K3098">
        <v>2030</v>
      </c>
      <c r="L3098" t="s">
        <v>134</v>
      </c>
      <c r="O3098" s="43">
        <v>1.2540409588764479E-5</v>
      </c>
      <c r="R3098" s="43"/>
      <c r="S3098" s="43">
        <v>1.2540409588764479E-5</v>
      </c>
      <c r="T3098" s="43">
        <v>0</v>
      </c>
      <c r="U3098" s="43">
        <v>1.1718661101473111E-5</v>
      </c>
      <c r="V3098" s="43"/>
      <c r="W3098" s="43">
        <v>8.2174848729136824E-7</v>
      </c>
      <c r="X3098" s="43"/>
      <c r="Y3098" s="43"/>
      <c r="Z3098" s="43"/>
      <c r="AA3098" s="43"/>
      <c r="AB3098" s="43"/>
      <c r="AE3098" s="43">
        <v>0</v>
      </c>
      <c r="AL3098" s="43"/>
      <c r="AN3098" t="s">
        <v>131</v>
      </c>
    </row>
    <row r="3099" spans="1:40" x14ac:dyDescent="0.75">
      <c r="A3099" t="s">
        <v>6395</v>
      </c>
      <c r="B3099" t="s">
        <v>123</v>
      </c>
      <c r="C3099" t="s">
        <v>6396</v>
      </c>
      <c r="D3099" t="s">
        <v>1089</v>
      </c>
      <c r="E3099" t="s">
        <v>126</v>
      </c>
      <c r="F3099">
        <v>402</v>
      </c>
      <c r="G3099">
        <v>2</v>
      </c>
      <c r="H3099" t="s">
        <v>1090</v>
      </c>
      <c r="I3099" t="s">
        <v>128</v>
      </c>
      <c r="J3099" t="s">
        <v>199</v>
      </c>
      <c r="K3099">
        <v>2030</v>
      </c>
      <c r="L3099" t="s">
        <v>137</v>
      </c>
      <c r="O3099" s="43">
        <v>0.49887925605036787</v>
      </c>
      <c r="R3099" s="43"/>
      <c r="S3099" s="43">
        <v>0.49887925605036787</v>
      </c>
      <c r="T3099" s="43">
        <v>0</v>
      </c>
      <c r="U3099" s="43">
        <v>0.46022621390900492</v>
      </c>
      <c r="V3099" s="43"/>
      <c r="W3099" s="43">
        <v>3.8653042141362962E-2</v>
      </c>
      <c r="X3099" s="43"/>
      <c r="Y3099" s="43"/>
      <c r="Z3099" s="43"/>
      <c r="AA3099" s="43"/>
      <c r="AB3099" s="43"/>
      <c r="AE3099" s="43">
        <v>0</v>
      </c>
      <c r="AL3099" s="43"/>
      <c r="AN3099" t="s">
        <v>131</v>
      </c>
    </row>
    <row r="3100" spans="1:40" x14ac:dyDescent="0.75">
      <c r="A3100" t="s">
        <v>6397</v>
      </c>
      <c r="B3100" t="s">
        <v>123</v>
      </c>
      <c r="C3100" t="s">
        <v>6398</v>
      </c>
      <c r="D3100" t="s">
        <v>1089</v>
      </c>
      <c r="E3100" t="s">
        <v>126</v>
      </c>
      <c r="F3100">
        <v>402</v>
      </c>
      <c r="G3100">
        <v>3</v>
      </c>
      <c r="H3100" t="s">
        <v>1090</v>
      </c>
      <c r="I3100" t="s">
        <v>128</v>
      </c>
      <c r="J3100" t="s">
        <v>199</v>
      </c>
      <c r="K3100">
        <v>2030</v>
      </c>
      <c r="L3100" t="s">
        <v>21</v>
      </c>
      <c r="O3100" s="43">
        <v>0</v>
      </c>
      <c r="R3100" s="43"/>
      <c r="S3100" s="43">
        <v>0</v>
      </c>
      <c r="T3100" s="43">
        <v>0</v>
      </c>
      <c r="U3100" s="43"/>
      <c r="V3100" s="43"/>
      <c r="W3100" s="43"/>
      <c r="X3100" s="43"/>
      <c r="Y3100" s="43"/>
      <c r="Z3100" s="43"/>
      <c r="AA3100" s="43"/>
      <c r="AB3100" s="43"/>
      <c r="AE3100" s="43">
        <v>0</v>
      </c>
      <c r="AL3100" s="43"/>
      <c r="AN3100" t="s">
        <v>131</v>
      </c>
    </row>
    <row r="3101" spans="1:40" x14ac:dyDescent="0.75">
      <c r="A3101" t="s">
        <v>6399</v>
      </c>
      <c r="B3101" t="s">
        <v>123</v>
      </c>
      <c r="C3101" t="s">
        <v>6400</v>
      </c>
      <c r="D3101" t="s">
        <v>1089</v>
      </c>
      <c r="E3101" t="s">
        <v>126</v>
      </c>
      <c r="F3101">
        <v>402</v>
      </c>
      <c r="G3101">
        <v>4</v>
      </c>
      <c r="H3101" t="s">
        <v>1090</v>
      </c>
      <c r="I3101" t="s">
        <v>128</v>
      </c>
      <c r="J3101" t="s">
        <v>199</v>
      </c>
      <c r="K3101">
        <v>2030</v>
      </c>
      <c r="L3101" t="s">
        <v>142</v>
      </c>
      <c r="O3101" s="43">
        <v>0</v>
      </c>
      <c r="R3101" s="43"/>
      <c r="S3101" s="43">
        <v>0</v>
      </c>
      <c r="T3101" s="43">
        <v>0</v>
      </c>
      <c r="U3101" s="43"/>
      <c r="V3101" s="43"/>
      <c r="W3101" s="43"/>
      <c r="X3101" s="43"/>
      <c r="Y3101" s="43"/>
      <c r="Z3101" s="43"/>
      <c r="AA3101" s="43"/>
      <c r="AB3101" s="43"/>
      <c r="AE3101" s="43">
        <v>0</v>
      </c>
      <c r="AL3101" s="43"/>
      <c r="AN3101" t="s">
        <v>131</v>
      </c>
    </row>
    <row r="3102" spans="1:40" x14ac:dyDescent="0.75">
      <c r="A3102" t="s">
        <v>6401</v>
      </c>
      <c r="B3102" t="s">
        <v>123</v>
      </c>
      <c r="C3102" t="s">
        <v>6402</v>
      </c>
      <c r="D3102" t="s">
        <v>1089</v>
      </c>
      <c r="E3102" t="s">
        <v>126</v>
      </c>
      <c r="F3102">
        <v>402</v>
      </c>
      <c r="G3102">
        <v>51</v>
      </c>
      <c r="H3102" t="s">
        <v>1090</v>
      </c>
      <c r="I3102" t="s">
        <v>128</v>
      </c>
      <c r="J3102" t="s">
        <v>199</v>
      </c>
      <c r="K3102">
        <v>2030</v>
      </c>
      <c r="L3102" t="s">
        <v>145</v>
      </c>
      <c r="O3102" s="43">
        <v>2.8141379595317813E-2</v>
      </c>
      <c r="R3102" s="43"/>
      <c r="S3102" s="43">
        <v>2.8141379595317813E-2</v>
      </c>
      <c r="T3102" s="43">
        <v>0</v>
      </c>
      <c r="U3102" s="43">
        <v>2.6265043775517721E-2</v>
      </c>
      <c r="V3102" s="43"/>
      <c r="W3102" s="43">
        <v>1.8763358198000931E-3</v>
      </c>
      <c r="X3102" s="43"/>
      <c r="Y3102" s="43"/>
      <c r="Z3102" s="43"/>
      <c r="AA3102" s="43"/>
      <c r="AB3102" s="43"/>
      <c r="AE3102" s="43">
        <v>0</v>
      </c>
      <c r="AL3102" s="43"/>
      <c r="AN3102" t="s">
        <v>131</v>
      </c>
    </row>
    <row r="3103" spans="1:40" x14ac:dyDescent="0.75">
      <c r="A3103" t="s">
        <v>6403</v>
      </c>
      <c r="B3103" t="s">
        <v>123</v>
      </c>
      <c r="C3103" t="s">
        <v>6404</v>
      </c>
      <c r="D3103" t="s">
        <v>1089</v>
      </c>
      <c r="E3103" t="s">
        <v>126</v>
      </c>
      <c r="F3103">
        <v>402</v>
      </c>
      <c r="G3103">
        <v>52</v>
      </c>
      <c r="H3103" t="s">
        <v>1090</v>
      </c>
      <c r="I3103" t="s">
        <v>128</v>
      </c>
      <c r="J3103" t="s">
        <v>199</v>
      </c>
      <c r="K3103">
        <v>2030</v>
      </c>
      <c r="L3103" t="s">
        <v>72</v>
      </c>
      <c r="O3103" s="43">
        <v>0</v>
      </c>
      <c r="R3103" s="43"/>
      <c r="S3103" s="43">
        <v>0</v>
      </c>
      <c r="T3103" s="43">
        <v>0</v>
      </c>
      <c r="U3103" s="43"/>
      <c r="V3103" s="43"/>
      <c r="W3103" s="43"/>
      <c r="X3103" s="43"/>
      <c r="Y3103" s="43"/>
      <c r="Z3103" s="43"/>
      <c r="AA3103" s="43"/>
      <c r="AB3103" s="43"/>
      <c r="AE3103" s="43">
        <v>0</v>
      </c>
      <c r="AL3103" s="43"/>
      <c r="AN3103" t="s">
        <v>131</v>
      </c>
    </row>
    <row r="3104" spans="1:40" x14ac:dyDescent="0.75">
      <c r="A3104" t="s">
        <v>6405</v>
      </c>
      <c r="B3104" t="s">
        <v>123</v>
      </c>
      <c r="C3104" t="s">
        <v>6406</v>
      </c>
      <c r="D3104" t="s">
        <v>1089</v>
      </c>
      <c r="E3104" t="s">
        <v>126</v>
      </c>
      <c r="F3104">
        <v>402</v>
      </c>
      <c r="G3104">
        <v>53</v>
      </c>
      <c r="H3104" t="s">
        <v>1090</v>
      </c>
      <c r="I3104" t="s">
        <v>128</v>
      </c>
      <c r="J3104" t="s">
        <v>199</v>
      </c>
      <c r="K3104">
        <v>2030</v>
      </c>
      <c r="L3104" t="s">
        <v>150</v>
      </c>
      <c r="O3104" s="43">
        <v>0</v>
      </c>
      <c r="R3104" s="43"/>
      <c r="S3104" s="43">
        <v>0</v>
      </c>
      <c r="T3104" s="43">
        <v>0</v>
      </c>
      <c r="U3104" s="43"/>
      <c r="V3104" s="43"/>
      <c r="W3104" s="43"/>
      <c r="X3104" s="43"/>
      <c r="Y3104" s="43"/>
      <c r="Z3104" s="43"/>
      <c r="AA3104" s="43"/>
      <c r="AB3104" s="43"/>
      <c r="AE3104" s="43">
        <v>0</v>
      </c>
      <c r="AL3104" s="43"/>
      <c r="AN3104" t="s">
        <v>131</v>
      </c>
    </row>
    <row r="3105" spans="1:40" x14ac:dyDescent="0.75">
      <c r="A3105" t="s">
        <v>6407</v>
      </c>
      <c r="B3105" t="s">
        <v>123</v>
      </c>
      <c r="C3105" t="s">
        <v>6408</v>
      </c>
      <c r="D3105" t="s">
        <v>1089</v>
      </c>
      <c r="E3105" t="s">
        <v>126</v>
      </c>
      <c r="F3105">
        <v>402</v>
      </c>
      <c r="G3105">
        <v>55</v>
      </c>
      <c r="H3105" t="s">
        <v>1090</v>
      </c>
      <c r="I3105" t="s">
        <v>128</v>
      </c>
      <c r="J3105" t="s">
        <v>199</v>
      </c>
      <c r="K3105">
        <v>2030</v>
      </c>
      <c r="L3105" t="s">
        <v>153</v>
      </c>
      <c r="O3105" s="43">
        <v>0</v>
      </c>
      <c r="R3105" s="43"/>
      <c r="S3105" s="43">
        <v>0</v>
      </c>
      <c r="T3105" s="43">
        <v>0</v>
      </c>
      <c r="U3105" s="43"/>
      <c r="V3105" s="43"/>
      <c r="W3105" s="43"/>
      <c r="X3105" s="43"/>
      <c r="Y3105" s="43"/>
      <c r="Z3105" s="43"/>
      <c r="AA3105" s="43"/>
      <c r="AB3105" s="43"/>
      <c r="AE3105" s="43">
        <v>0</v>
      </c>
      <c r="AL3105" s="43"/>
      <c r="AN3105" t="s">
        <v>131</v>
      </c>
    </row>
    <row r="3106" spans="1:40" x14ac:dyDescent="0.75">
      <c r="A3106" t="s">
        <v>6409</v>
      </c>
      <c r="B3106" t="s">
        <v>123</v>
      </c>
      <c r="C3106" t="s">
        <v>6410</v>
      </c>
      <c r="D3106" t="s">
        <v>1089</v>
      </c>
      <c r="E3106" t="s">
        <v>126</v>
      </c>
      <c r="F3106">
        <v>402</v>
      </c>
      <c r="G3106">
        <v>58</v>
      </c>
      <c r="H3106" t="s">
        <v>1090</v>
      </c>
      <c r="I3106" t="s">
        <v>128</v>
      </c>
      <c r="J3106" t="s">
        <v>199</v>
      </c>
      <c r="K3106">
        <v>2030</v>
      </c>
      <c r="L3106" t="s">
        <v>156</v>
      </c>
      <c r="O3106" s="43">
        <v>0.26152867493200765</v>
      </c>
      <c r="R3106" s="43"/>
      <c r="S3106" s="43">
        <v>0.26152867493200765</v>
      </c>
      <c r="T3106" s="43">
        <v>0</v>
      </c>
      <c r="U3106" s="43">
        <v>0.24687353275567411</v>
      </c>
      <c r="V3106" s="43"/>
      <c r="W3106" s="43">
        <v>1.4655142176333531E-2</v>
      </c>
      <c r="X3106" s="43"/>
      <c r="Y3106" s="43"/>
      <c r="Z3106" s="43"/>
      <c r="AA3106" s="43"/>
      <c r="AB3106" s="43"/>
      <c r="AE3106" s="43">
        <v>0</v>
      </c>
      <c r="AL3106" s="43"/>
      <c r="AN3106" t="s">
        <v>131</v>
      </c>
    </row>
    <row r="3107" spans="1:40" x14ac:dyDescent="0.75">
      <c r="A3107" t="s">
        <v>6411</v>
      </c>
      <c r="B3107" t="s">
        <v>123</v>
      </c>
      <c r="C3107" t="s">
        <v>6412</v>
      </c>
      <c r="D3107" t="s">
        <v>1089</v>
      </c>
      <c r="E3107" t="s">
        <v>126</v>
      </c>
      <c r="F3107">
        <v>402</v>
      </c>
      <c r="G3107">
        <v>6</v>
      </c>
      <c r="H3107" t="s">
        <v>1090</v>
      </c>
      <c r="I3107" t="s">
        <v>128</v>
      </c>
      <c r="J3107" t="s">
        <v>199</v>
      </c>
      <c r="K3107">
        <v>2030</v>
      </c>
      <c r="L3107" t="s">
        <v>20</v>
      </c>
      <c r="O3107" s="43">
        <v>0.26926338341935019</v>
      </c>
      <c r="R3107" s="43"/>
      <c r="S3107" s="43">
        <v>0.23790238341935022</v>
      </c>
      <c r="T3107" s="43">
        <v>3.1361E-2</v>
      </c>
      <c r="U3107" s="43">
        <v>0.2166979405295561</v>
      </c>
      <c r="V3107" s="43"/>
      <c r="W3107" s="43">
        <v>2.1204442889794131E-2</v>
      </c>
      <c r="X3107" s="43"/>
      <c r="Y3107" s="43"/>
      <c r="Z3107" s="43"/>
      <c r="AA3107" s="43"/>
      <c r="AB3107" s="43"/>
      <c r="AE3107" s="43">
        <v>3.1361E-2</v>
      </c>
      <c r="AL3107" s="43"/>
      <c r="AN3107" t="s">
        <v>131</v>
      </c>
    </row>
    <row r="3108" spans="1:40" x14ac:dyDescent="0.75">
      <c r="A3108" t="s">
        <v>6413</v>
      </c>
      <c r="B3108" t="s">
        <v>123</v>
      </c>
      <c r="C3108" t="s">
        <v>6414</v>
      </c>
      <c r="D3108" t="s">
        <v>1089</v>
      </c>
      <c r="E3108" t="s">
        <v>126</v>
      </c>
      <c r="F3108">
        <v>402</v>
      </c>
      <c r="G3108">
        <v>7</v>
      </c>
      <c r="H3108" t="s">
        <v>1090</v>
      </c>
      <c r="I3108" t="s">
        <v>128</v>
      </c>
      <c r="J3108" t="s">
        <v>199</v>
      </c>
      <c r="K3108">
        <v>2030</v>
      </c>
      <c r="L3108" t="s">
        <v>161</v>
      </c>
      <c r="O3108" s="43">
        <v>9.7399291420635059</v>
      </c>
      <c r="R3108" s="43"/>
      <c r="S3108" s="43">
        <v>9.7399291420635059</v>
      </c>
      <c r="T3108" s="43">
        <v>0</v>
      </c>
      <c r="U3108" s="43">
        <v>9.0622920404417702</v>
      </c>
      <c r="V3108" s="43"/>
      <c r="W3108" s="43">
        <v>0.67763710162173607</v>
      </c>
      <c r="X3108" s="43"/>
      <c r="Y3108" s="43"/>
      <c r="Z3108" s="43"/>
      <c r="AA3108" s="43"/>
      <c r="AB3108" s="43"/>
      <c r="AE3108" s="43">
        <v>0</v>
      </c>
      <c r="AL3108" s="43"/>
      <c r="AN3108" t="s">
        <v>131</v>
      </c>
    </row>
    <row r="3109" spans="1:40" x14ac:dyDescent="0.75">
      <c r="A3109" t="s">
        <v>6415</v>
      </c>
      <c r="B3109" t="s">
        <v>123</v>
      </c>
      <c r="C3109" t="s">
        <v>6416</v>
      </c>
      <c r="D3109" t="s">
        <v>1089</v>
      </c>
      <c r="E3109" t="s">
        <v>126</v>
      </c>
      <c r="F3109">
        <v>402</v>
      </c>
      <c r="G3109">
        <v>8</v>
      </c>
      <c r="H3109" t="s">
        <v>1090</v>
      </c>
      <c r="I3109" t="s">
        <v>128</v>
      </c>
      <c r="J3109" t="s">
        <v>199</v>
      </c>
      <c r="K3109">
        <v>2030</v>
      </c>
      <c r="L3109" t="s">
        <v>164</v>
      </c>
      <c r="O3109" s="43">
        <v>0</v>
      </c>
      <c r="R3109" s="43"/>
      <c r="S3109" s="43">
        <v>0</v>
      </c>
      <c r="T3109" s="43">
        <v>0</v>
      </c>
      <c r="U3109" s="43"/>
      <c r="V3109" s="43"/>
      <c r="W3109" s="43"/>
      <c r="X3109" s="43"/>
      <c r="Y3109" s="43"/>
      <c r="Z3109" s="43"/>
      <c r="AA3109" s="43"/>
      <c r="AB3109" s="43"/>
      <c r="AE3109" s="43">
        <v>0</v>
      </c>
      <c r="AL3109" s="43"/>
      <c r="AN3109" t="s">
        <v>131</v>
      </c>
    </row>
    <row r="3110" spans="1:40" x14ac:dyDescent="0.75">
      <c r="A3110" t="s">
        <v>6417</v>
      </c>
      <c r="B3110" t="s">
        <v>123</v>
      </c>
      <c r="C3110" t="s">
        <v>6418</v>
      </c>
      <c r="D3110" t="s">
        <v>1089</v>
      </c>
      <c r="E3110" t="s">
        <v>126</v>
      </c>
      <c r="F3110">
        <v>402</v>
      </c>
      <c r="G3110">
        <v>9</v>
      </c>
      <c r="H3110" t="s">
        <v>1090</v>
      </c>
      <c r="I3110" t="s">
        <v>128</v>
      </c>
      <c r="J3110" t="s">
        <v>199</v>
      </c>
      <c r="K3110">
        <v>2030</v>
      </c>
      <c r="L3110" t="s">
        <v>167</v>
      </c>
      <c r="O3110" s="43">
        <v>0</v>
      </c>
      <c r="R3110" s="43"/>
      <c r="S3110" s="43">
        <v>0</v>
      </c>
      <c r="T3110" s="43">
        <v>0</v>
      </c>
      <c r="U3110" s="43"/>
      <c r="V3110" s="43"/>
      <c r="W3110" s="43"/>
      <c r="X3110" s="43"/>
      <c r="Y3110" s="43"/>
      <c r="Z3110" s="43"/>
      <c r="AA3110" s="43"/>
      <c r="AB3110" s="43"/>
      <c r="AE3110" s="43">
        <v>0</v>
      </c>
      <c r="AL3110" s="43"/>
      <c r="AN3110" t="s">
        <v>131</v>
      </c>
    </row>
    <row r="3111" spans="1:40" x14ac:dyDescent="0.75">
      <c r="A3111" t="s">
        <v>6419</v>
      </c>
      <c r="B3111" t="s">
        <v>123</v>
      </c>
      <c r="C3111" t="s">
        <v>6420</v>
      </c>
      <c r="D3111" t="s">
        <v>1175</v>
      </c>
      <c r="E3111" t="s">
        <v>126</v>
      </c>
      <c r="F3111">
        <v>400</v>
      </c>
      <c r="G3111">
        <v>0</v>
      </c>
      <c r="H3111" t="s">
        <v>1176</v>
      </c>
      <c r="I3111" t="s">
        <v>128</v>
      </c>
      <c r="J3111" t="s">
        <v>129</v>
      </c>
      <c r="K3111">
        <v>2030</v>
      </c>
      <c r="L3111" t="s">
        <v>130</v>
      </c>
      <c r="O3111" s="43">
        <v>275.01500098632334</v>
      </c>
      <c r="R3111" s="43"/>
      <c r="S3111" s="43">
        <v>269.02740098632336</v>
      </c>
      <c r="T3111" s="43">
        <v>5.9876000000000005</v>
      </c>
      <c r="U3111" s="43">
        <v>249.24760124595841</v>
      </c>
      <c r="V3111" s="43"/>
      <c r="W3111" s="43">
        <v>19.779799740364929</v>
      </c>
      <c r="X3111" s="43"/>
      <c r="Y3111" s="43"/>
      <c r="Z3111" s="43"/>
      <c r="AA3111" s="43"/>
      <c r="AB3111" s="43"/>
      <c r="AE3111" s="43">
        <v>5.9876000000000005</v>
      </c>
      <c r="AL3111" s="43"/>
      <c r="AN3111" t="s">
        <v>131</v>
      </c>
    </row>
    <row r="3112" spans="1:40" x14ac:dyDescent="0.75">
      <c r="A3112" t="s">
        <v>6421</v>
      </c>
      <c r="B3112" t="s">
        <v>123</v>
      </c>
      <c r="C3112" t="s">
        <v>6422</v>
      </c>
      <c r="D3112" t="s">
        <v>1175</v>
      </c>
      <c r="E3112" t="s">
        <v>126</v>
      </c>
      <c r="F3112">
        <v>400</v>
      </c>
      <c r="G3112">
        <v>1</v>
      </c>
      <c r="H3112" t="s">
        <v>1176</v>
      </c>
      <c r="I3112" t="s">
        <v>128</v>
      </c>
      <c r="J3112" t="s">
        <v>129</v>
      </c>
      <c r="K3112">
        <v>2030</v>
      </c>
      <c r="L3112" t="s">
        <v>134</v>
      </c>
      <c r="O3112" s="43">
        <v>7.638311445765357E-2</v>
      </c>
      <c r="R3112" s="43"/>
      <c r="S3112" s="43">
        <v>7.638311445765357E-2</v>
      </c>
      <c r="T3112" s="43">
        <v>0</v>
      </c>
      <c r="U3112" s="43">
        <v>7.5635715026083072E-2</v>
      </c>
      <c r="V3112" s="43"/>
      <c r="W3112" s="43">
        <v>7.473994315704926E-4</v>
      </c>
      <c r="X3112" s="43"/>
      <c r="Y3112" s="43"/>
      <c r="Z3112" s="43"/>
      <c r="AA3112" s="43"/>
      <c r="AB3112" s="43"/>
      <c r="AE3112" s="43">
        <v>0</v>
      </c>
      <c r="AL3112" s="43"/>
      <c r="AN3112" t="s">
        <v>131</v>
      </c>
    </row>
    <row r="3113" spans="1:40" x14ac:dyDescent="0.75">
      <c r="A3113" t="s">
        <v>6423</v>
      </c>
      <c r="B3113" t="s">
        <v>123</v>
      </c>
      <c r="C3113" t="s">
        <v>6424</v>
      </c>
      <c r="D3113" t="s">
        <v>1175</v>
      </c>
      <c r="E3113" t="s">
        <v>126</v>
      </c>
      <c r="F3113">
        <v>400</v>
      </c>
      <c r="G3113">
        <v>2</v>
      </c>
      <c r="H3113" t="s">
        <v>1176</v>
      </c>
      <c r="I3113" t="s">
        <v>128</v>
      </c>
      <c r="J3113" t="s">
        <v>129</v>
      </c>
      <c r="K3113">
        <v>2030</v>
      </c>
      <c r="L3113" t="s">
        <v>137</v>
      </c>
      <c r="O3113" s="43">
        <v>25.646483280929779</v>
      </c>
      <c r="R3113" s="43"/>
      <c r="S3113" s="43">
        <v>25.646483280929779</v>
      </c>
      <c r="T3113" s="43">
        <v>0</v>
      </c>
      <c r="U3113" s="43">
        <v>24.78637478460859</v>
      </c>
      <c r="V3113" s="43"/>
      <c r="W3113" s="43">
        <v>0.86010849632118747</v>
      </c>
      <c r="X3113" s="43"/>
      <c r="Y3113" s="43"/>
      <c r="Z3113" s="43"/>
      <c r="AA3113" s="43"/>
      <c r="AB3113" s="43"/>
      <c r="AE3113" s="43">
        <v>0</v>
      </c>
      <c r="AL3113" s="43"/>
      <c r="AN3113" t="s">
        <v>131</v>
      </c>
    </row>
    <row r="3114" spans="1:40" x14ac:dyDescent="0.75">
      <c r="A3114" t="s">
        <v>6425</v>
      </c>
      <c r="B3114" t="s">
        <v>123</v>
      </c>
      <c r="C3114" t="s">
        <v>6426</v>
      </c>
      <c r="D3114" t="s">
        <v>1175</v>
      </c>
      <c r="E3114" t="s">
        <v>126</v>
      </c>
      <c r="F3114">
        <v>400</v>
      </c>
      <c r="G3114">
        <v>3</v>
      </c>
      <c r="H3114" t="s">
        <v>1176</v>
      </c>
      <c r="I3114" t="s">
        <v>128</v>
      </c>
      <c r="J3114" t="s">
        <v>129</v>
      </c>
      <c r="K3114">
        <v>2030</v>
      </c>
      <c r="L3114" t="s">
        <v>21</v>
      </c>
      <c r="O3114" s="43">
        <v>95.644943294223822</v>
      </c>
      <c r="R3114" s="43"/>
      <c r="S3114" s="43">
        <v>95.644943294223822</v>
      </c>
      <c r="T3114" s="43">
        <v>0</v>
      </c>
      <c r="U3114" s="43">
        <v>90.128450518104557</v>
      </c>
      <c r="V3114" s="43"/>
      <c r="W3114" s="43">
        <v>5.5164927761192626</v>
      </c>
      <c r="X3114" s="43"/>
      <c r="Y3114" s="43"/>
      <c r="Z3114" s="43"/>
      <c r="AA3114" s="43"/>
      <c r="AB3114" s="43"/>
      <c r="AE3114" s="43">
        <v>0</v>
      </c>
      <c r="AL3114" s="43"/>
      <c r="AN3114" t="s">
        <v>131</v>
      </c>
    </row>
    <row r="3115" spans="1:40" x14ac:dyDescent="0.75">
      <c r="A3115" t="s">
        <v>6427</v>
      </c>
      <c r="B3115" t="s">
        <v>123</v>
      </c>
      <c r="C3115" t="s">
        <v>6428</v>
      </c>
      <c r="D3115" t="s">
        <v>1175</v>
      </c>
      <c r="E3115" t="s">
        <v>126</v>
      </c>
      <c r="F3115">
        <v>400</v>
      </c>
      <c r="G3115">
        <v>4</v>
      </c>
      <c r="H3115" t="s">
        <v>1176</v>
      </c>
      <c r="I3115" t="s">
        <v>128</v>
      </c>
      <c r="J3115" t="s">
        <v>129</v>
      </c>
      <c r="K3115">
        <v>2030</v>
      </c>
      <c r="L3115" t="s">
        <v>142</v>
      </c>
      <c r="O3115" s="43">
        <v>0</v>
      </c>
      <c r="R3115" s="43"/>
      <c r="S3115" s="43">
        <v>0</v>
      </c>
      <c r="T3115" s="43">
        <v>0</v>
      </c>
      <c r="U3115" s="43">
        <v>0</v>
      </c>
      <c r="V3115" s="43"/>
      <c r="W3115" s="43">
        <v>0</v>
      </c>
      <c r="X3115" s="43"/>
      <c r="Y3115" s="43"/>
      <c r="Z3115" s="43"/>
      <c r="AA3115" s="43"/>
      <c r="AB3115" s="43"/>
      <c r="AE3115" s="43">
        <v>0</v>
      </c>
      <c r="AL3115" s="43"/>
      <c r="AN3115" t="s">
        <v>131</v>
      </c>
    </row>
    <row r="3116" spans="1:40" x14ac:dyDescent="0.75">
      <c r="A3116" t="s">
        <v>6429</v>
      </c>
      <c r="B3116" t="s">
        <v>123</v>
      </c>
      <c r="C3116" t="s">
        <v>6430</v>
      </c>
      <c r="D3116" t="s">
        <v>1175</v>
      </c>
      <c r="E3116" t="s">
        <v>126</v>
      </c>
      <c r="F3116">
        <v>400</v>
      </c>
      <c r="G3116">
        <v>51</v>
      </c>
      <c r="H3116" t="s">
        <v>1176</v>
      </c>
      <c r="I3116" t="s">
        <v>128</v>
      </c>
      <c r="J3116" t="s">
        <v>129</v>
      </c>
      <c r="K3116">
        <v>2030</v>
      </c>
      <c r="L3116" t="s">
        <v>145</v>
      </c>
      <c r="O3116" s="43">
        <v>54.622500443477144</v>
      </c>
      <c r="R3116" s="43"/>
      <c r="S3116" s="43">
        <v>54.622500443477144</v>
      </c>
      <c r="T3116" s="43">
        <v>0</v>
      </c>
      <c r="U3116" s="43">
        <v>53.884903728522353</v>
      </c>
      <c r="V3116" s="43"/>
      <c r="W3116" s="43">
        <v>0.73759671495479329</v>
      </c>
      <c r="X3116" s="43"/>
      <c r="Y3116" s="43"/>
      <c r="Z3116" s="43"/>
      <c r="AA3116" s="43"/>
      <c r="AB3116" s="43"/>
      <c r="AE3116" s="43">
        <v>0</v>
      </c>
      <c r="AL3116" s="43"/>
      <c r="AN3116" t="s">
        <v>131</v>
      </c>
    </row>
    <row r="3117" spans="1:40" x14ac:dyDescent="0.75">
      <c r="A3117" t="s">
        <v>6431</v>
      </c>
      <c r="B3117" t="s">
        <v>123</v>
      </c>
      <c r="C3117" t="s">
        <v>6432</v>
      </c>
      <c r="D3117" t="s">
        <v>1175</v>
      </c>
      <c r="E3117" t="s">
        <v>126</v>
      </c>
      <c r="F3117">
        <v>400</v>
      </c>
      <c r="G3117">
        <v>52</v>
      </c>
      <c r="H3117" t="s">
        <v>1176</v>
      </c>
      <c r="I3117" t="s">
        <v>128</v>
      </c>
      <c r="J3117" t="s">
        <v>129</v>
      </c>
      <c r="K3117">
        <v>2030</v>
      </c>
      <c r="L3117" t="s">
        <v>72</v>
      </c>
      <c r="O3117" s="43">
        <v>0</v>
      </c>
      <c r="R3117" s="43"/>
      <c r="S3117" s="43">
        <v>0</v>
      </c>
      <c r="T3117" s="43">
        <v>0</v>
      </c>
      <c r="U3117" s="43">
        <v>0</v>
      </c>
      <c r="V3117" s="43"/>
      <c r="W3117" s="43">
        <v>0</v>
      </c>
      <c r="X3117" s="43"/>
      <c r="Y3117" s="43"/>
      <c r="Z3117" s="43"/>
      <c r="AA3117" s="43"/>
      <c r="AB3117" s="43"/>
      <c r="AE3117" s="43">
        <v>0</v>
      </c>
      <c r="AL3117" s="43"/>
      <c r="AN3117" t="s">
        <v>131</v>
      </c>
    </row>
    <row r="3118" spans="1:40" x14ac:dyDescent="0.75">
      <c r="A3118" t="s">
        <v>6433</v>
      </c>
      <c r="B3118" t="s">
        <v>123</v>
      </c>
      <c r="C3118" t="s">
        <v>6434</v>
      </c>
      <c r="D3118" t="s">
        <v>1175</v>
      </c>
      <c r="E3118" t="s">
        <v>126</v>
      </c>
      <c r="F3118">
        <v>400</v>
      </c>
      <c r="G3118">
        <v>53</v>
      </c>
      <c r="H3118" t="s">
        <v>1176</v>
      </c>
      <c r="I3118" t="s">
        <v>128</v>
      </c>
      <c r="J3118" t="s">
        <v>129</v>
      </c>
      <c r="K3118">
        <v>2030</v>
      </c>
      <c r="L3118" t="s">
        <v>150</v>
      </c>
      <c r="O3118" s="43">
        <v>7.4237404854607174</v>
      </c>
      <c r="R3118" s="43"/>
      <c r="S3118" s="43">
        <v>7.4237404854607174</v>
      </c>
      <c r="T3118" s="43">
        <v>0</v>
      </c>
      <c r="U3118" s="43">
        <v>3.8503430557332008</v>
      </c>
      <c r="V3118" s="43"/>
      <c r="W3118" s="43">
        <v>3.5733974297275162</v>
      </c>
      <c r="X3118" s="43"/>
      <c r="Y3118" s="43"/>
      <c r="Z3118" s="43"/>
      <c r="AA3118" s="43"/>
      <c r="AB3118" s="43"/>
      <c r="AE3118" s="43">
        <v>0</v>
      </c>
      <c r="AL3118" s="43"/>
      <c r="AN3118" t="s">
        <v>131</v>
      </c>
    </row>
    <row r="3119" spans="1:40" x14ac:dyDescent="0.75">
      <c r="A3119" t="s">
        <v>6435</v>
      </c>
      <c r="B3119" t="s">
        <v>123</v>
      </c>
      <c r="C3119" t="s">
        <v>6436</v>
      </c>
      <c r="D3119" t="s">
        <v>1175</v>
      </c>
      <c r="E3119" t="s">
        <v>126</v>
      </c>
      <c r="F3119">
        <v>400</v>
      </c>
      <c r="G3119">
        <v>55</v>
      </c>
      <c r="H3119" t="s">
        <v>1176</v>
      </c>
      <c r="I3119" t="s">
        <v>128</v>
      </c>
      <c r="J3119" t="s">
        <v>129</v>
      </c>
      <c r="K3119">
        <v>2030</v>
      </c>
      <c r="L3119" t="s">
        <v>153</v>
      </c>
      <c r="O3119" s="43">
        <v>0</v>
      </c>
      <c r="R3119" s="43"/>
      <c r="S3119" s="43">
        <v>0</v>
      </c>
      <c r="T3119" s="43">
        <v>0</v>
      </c>
      <c r="U3119" s="43">
        <v>0</v>
      </c>
      <c r="V3119" s="43"/>
      <c r="W3119" s="43">
        <v>0</v>
      </c>
      <c r="X3119" s="43"/>
      <c r="Y3119" s="43"/>
      <c r="Z3119" s="43"/>
      <c r="AA3119" s="43"/>
      <c r="AB3119" s="43"/>
      <c r="AE3119" s="43">
        <v>0</v>
      </c>
      <c r="AL3119" s="43"/>
      <c r="AN3119" t="s">
        <v>131</v>
      </c>
    </row>
    <row r="3120" spans="1:40" x14ac:dyDescent="0.75">
      <c r="A3120" t="s">
        <v>6437</v>
      </c>
      <c r="B3120" t="s">
        <v>123</v>
      </c>
      <c r="C3120" t="s">
        <v>6438</v>
      </c>
      <c r="D3120" t="s">
        <v>1175</v>
      </c>
      <c r="E3120" t="s">
        <v>126</v>
      </c>
      <c r="F3120">
        <v>400</v>
      </c>
      <c r="G3120">
        <v>58</v>
      </c>
      <c r="H3120" t="s">
        <v>1176</v>
      </c>
      <c r="I3120" t="s">
        <v>128</v>
      </c>
      <c r="J3120" t="s">
        <v>129</v>
      </c>
      <c r="K3120">
        <v>2030</v>
      </c>
      <c r="L3120" t="s">
        <v>156</v>
      </c>
      <c r="O3120" s="43">
        <v>33.345263414741893</v>
      </c>
      <c r="R3120" s="43"/>
      <c r="S3120" s="43">
        <v>33.345263414741893</v>
      </c>
      <c r="T3120" s="43">
        <v>0</v>
      </c>
      <c r="U3120" s="43">
        <v>30.834122384160072</v>
      </c>
      <c r="V3120" s="43"/>
      <c r="W3120" s="43">
        <v>2.5111410305818231</v>
      </c>
      <c r="X3120" s="43"/>
      <c r="Y3120" s="43"/>
      <c r="Z3120" s="43"/>
      <c r="AA3120" s="43"/>
      <c r="AB3120" s="43"/>
      <c r="AE3120" s="43">
        <v>0</v>
      </c>
      <c r="AL3120" s="43"/>
      <c r="AN3120" t="s">
        <v>131</v>
      </c>
    </row>
    <row r="3121" spans="1:40" x14ac:dyDescent="0.75">
      <c r="A3121" t="s">
        <v>6439</v>
      </c>
      <c r="B3121" t="s">
        <v>123</v>
      </c>
      <c r="C3121" t="s">
        <v>6440</v>
      </c>
      <c r="D3121" t="s">
        <v>1175</v>
      </c>
      <c r="E3121" t="s">
        <v>126</v>
      </c>
      <c r="F3121">
        <v>400</v>
      </c>
      <c r="G3121">
        <v>6</v>
      </c>
      <c r="H3121" t="s">
        <v>1176</v>
      </c>
      <c r="I3121" t="s">
        <v>128</v>
      </c>
      <c r="J3121" t="s">
        <v>129</v>
      </c>
      <c r="K3121">
        <v>2030</v>
      </c>
      <c r="L3121" t="s">
        <v>20</v>
      </c>
      <c r="O3121" s="43">
        <v>43.766898907373722</v>
      </c>
      <c r="R3121" s="43"/>
      <c r="S3121" s="43">
        <v>37.779298907373722</v>
      </c>
      <c r="T3121" s="43">
        <v>5.9876000000000005</v>
      </c>
      <c r="U3121" s="43">
        <v>32.416465227220897</v>
      </c>
      <c r="V3121" s="43"/>
      <c r="W3121" s="43">
        <v>5.3628336801528231</v>
      </c>
      <c r="X3121" s="43"/>
      <c r="Y3121" s="43"/>
      <c r="Z3121" s="43"/>
      <c r="AA3121" s="43"/>
      <c r="AB3121" s="43"/>
      <c r="AE3121" s="43">
        <v>5.9876000000000005</v>
      </c>
      <c r="AL3121" s="43"/>
      <c r="AN3121" t="s">
        <v>131</v>
      </c>
    </row>
    <row r="3122" spans="1:40" x14ac:dyDescent="0.75">
      <c r="A3122" t="s">
        <v>6441</v>
      </c>
      <c r="B3122" t="s">
        <v>123</v>
      </c>
      <c r="C3122" t="s">
        <v>6442</v>
      </c>
      <c r="D3122" t="s">
        <v>1175</v>
      </c>
      <c r="E3122" t="s">
        <v>126</v>
      </c>
      <c r="F3122">
        <v>400</v>
      </c>
      <c r="G3122">
        <v>7</v>
      </c>
      <c r="H3122" t="s">
        <v>1176</v>
      </c>
      <c r="I3122" t="s">
        <v>128</v>
      </c>
      <c r="J3122" t="s">
        <v>129</v>
      </c>
      <c r="K3122">
        <v>2030</v>
      </c>
      <c r="L3122" t="s">
        <v>161</v>
      </c>
      <c r="O3122" s="43">
        <v>14.488788045658525</v>
      </c>
      <c r="R3122" s="43"/>
      <c r="S3122" s="43">
        <v>14.488788045658525</v>
      </c>
      <c r="T3122" s="43">
        <v>0</v>
      </c>
      <c r="U3122" s="43">
        <v>13.27130583258257</v>
      </c>
      <c r="V3122" s="43"/>
      <c r="W3122" s="43">
        <v>1.2174822130759559</v>
      </c>
      <c r="X3122" s="43"/>
      <c r="Y3122" s="43"/>
      <c r="Z3122" s="43"/>
      <c r="AA3122" s="43"/>
      <c r="AB3122" s="43"/>
      <c r="AE3122" s="43">
        <v>0</v>
      </c>
      <c r="AL3122" s="43"/>
      <c r="AN3122" t="s">
        <v>131</v>
      </c>
    </row>
    <row r="3123" spans="1:40" x14ac:dyDescent="0.75">
      <c r="A3123" t="s">
        <v>6443</v>
      </c>
      <c r="B3123" t="s">
        <v>123</v>
      </c>
      <c r="C3123" t="s">
        <v>6444</v>
      </c>
      <c r="D3123" t="s">
        <v>1175</v>
      </c>
      <c r="E3123" t="s">
        <v>126</v>
      </c>
      <c r="F3123">
        <v>400</v>
      </c>
      <c r="G3123">
        <v>8</v>
      </c>
      <c r="H3123" t="s">
        <v>1176</v>
      </c>
      <c r="I3123" t="s">
        <v>128</v>
      </c>
      <c r="J3123" t="s">
        <v>129</v>
      </c>
      <c r="K3123">
        <v>2030</v>
      </c>
      <c r="L3123" t="s">
        <v>164</v>
      </c>
      <c r="O3123" s="43">
        <v>0</v>
      </c>
      <c r="R3123" s="43"/>
      <c r="S3123" s="43">
        <v>0</v>
      </c>
      <c r="T3123" s="43">
        <v>0</v>
      </c>
      <c r="U3123" s="43">
        <v>0</v>
      </c>
      <c r="V3123" s="43"/>
      <c r="W3123" s="43">
        <v>0</v>
      </c>
      <c r="X3123" s="43"/>
      <c r="Y3123" s="43"/>
      <c r="Z3123" s="43"/>
      <c r="AA3123" s="43"/>
      <c r="AB3123" s="43"/>
      <c r="AE3123" s="43">
        <v>0</v>
      </c>
      <c r="AL3123" s="43"/>
      <c r="AN3123" t="s">
        <v>131</v>
      </c>
    </row>
    <row r="3124" spans="1:40" x14ac:dyDescent="0.75">
      <c r="A3124" t="s">
        <v>6445</v>
      </c>
      <c r="B3124" t="s">
        <v>123</v>
      </c>
      <c r="C3124" t="s">
        <v>6446</v>
      </c>
      <c r="D3124" t="s">
        <v>1175</v>
      </c>
      <c r="E3124" t="s">
        <v>126</v>
      </c>
      <c r="F3124">
        <v>400</v>
      </c>
      <c r="G3124">
        <v>9</v>
      </c>
      <c r="H3124" t="s">
        <v>1176</v>
      </c>
      <c r="I3124" t="s">
        <v>128</v>
      </c>
      <c r="J3124" t="s">
        <v>129</v>
      </c>
      <c r="K3124">
        <v>2030</v>
      </c>
      <c r="L3124" t="s">
        <v>167</v>
      </c>
      <c r="O3124" s="43">
        <v>0</v>
      </c>
      <c r="R3124" s="43"/>
      <c r="S3124" s="43">
        <v>0</v>
      </c>
      <c r="T3124" s="43">
        <v>0</v>
      </c>
      <c r="U3124" s="43">
        <v>0</v>
      </c>
      <c r="V3124" s="43"/>
      <c r="W3124" s="43">
        <v>0</v>
      </c>
      <c r="X3124" s="43"/>
      <c r="Y3124" s="43"/>
      <c r="Z3124" s="43"/>
      <c r="AA3124" s="43"/>
      <c r="AB3124" s="43"/>
      <c r="AE3124" s="43">
        <v>0</v>
      </c>
      <c r="AL3124" s="43"/>
      <c r="AN3124" t="s">
        <v>131</v>
      </c>
    </row>
    <row r="3125" spans="1:40" x14ac:dyDescent="0.75">
      <c r="A3125" t="s">
        <v>6447</v>
      </c>
      <c r="B3125" t="s">
        <v>123</v>
      </c>
      <c r="C3125" t="s">
        <v>6448</v>
      </c>
      <c r="D3125" t="s">
        <v>1175</v>
      </c>
      <c r="E3125" t="s">
        <v>126</v>
      </c>
      <c r="F3125">
        <v>401</v>
      </c>
      <c r="G3125">
        <v>0</v>
      </c>
      <c r="H3125" t="s">
        <v>1176</v>
      </c>
      <c r="I3125" t="s">
        <v>128</v>
      </c>
      <c r="J3125" t="s">
        <v>170</v>
      </c>
      <c r="K3125">
        <v>2030</v>
      </c>
      <c r="L3125" t="s">
        <v>130</v>
      </c>
      <c r="O3125" s="43">
        <v>208.26132431137898</v>
      </c>
      <c r="R3125" s="43"/>
      <c r="S3125" s="43">
        <v>204.87182431137899</v>
      </c>
      <c r="T3125" s="43">
        <v>3.3895</v>
      </c>
      <c r="U3125" s="43">
        <v>191.0698751139937</v>
      </c>
      <c r="V3125" s="43"/>
      <c r="W3125" s="43">
        <v>13.801949197385269</v>
      </c>
      <c r="X3125" s="43"/>
      <c r="Y3125" s="43"/>
      <c r="Z3125" s="43"/>
      <c r="AA3125" s="43"/>
      <c r="AB3125" s="43"/>
      <c r="AE3125" s="43">
        <v>3.3895</v>
      </c>
      <c r="AL3125" s="43"/>
      <c r="AN3125" t="s">
        <v>131</v>
      </c>
    </row>
    <row r="3126" spans="1:40" x14ac:dyDescent="0.75">
      <c r="A3126" t="s">
        <v>6449</v>
      </c>
      <c r="B3126" t="s">
        <v>123</v>
      </c>
      <c r="C3126" t="s">
        <v>6450</v>
      </c>
      <c r="D3126" t="s">
        <v>1175</v>
      </c>
      <c r="E3126" t="s">
        <v>126</v>
      </c>
      <c r="F3126">
        <v>401</v>
      </c>
      <c r="G3126">
        <v>1</v>
      </c>
      <c r="H3126" t="s">
        <v>1176</v>
      </c>
      <c r="I3126" t="s">
        <v>128</v>
      </c>
      <c r="J3126" t="s">
        <v>170</v>
      </c>
      <c r="K3126">
        <v>2030</v>
      </c>
      <c r="L3126" t="s">
        <v>134</v>
      </c>
      <c r="O3126" s="43">
        <v>6.9881772820433022E-2</v>
      </c>
      <c r="R3126" s="43"/>
      <c r="S3126" s="43">
        <v>6.9881772820433022E-2</v>
      </c>
      <c r="T3126" s="43">
        <v>0</v>
      </c>
      <c r="U3126" s="43">
        <v>6.9509982728228517E-2</v>
      </c>
      <c r="V3126" s="43"/>
      <c r="W3126" s="43">
        <v>3.7179009220450639E-4</v>
      </c>
      <c r="X3126" s="43"/>
      <c r="Y3126" s="43"/>
      <c r="Z3126" s="43"/>
      <c r="AA3126" s="43"/>
      <c r="AB3126" s="43"/>
      <c r="AE3126" s="43">
        <v>0</v>
      </c>
      <c r="AL3126" s="43"/>
      <c r="AN3126" t="s">
        <v>131</v>
      </c>
    </row>
    <row r="3127" spans="1:40" x14ac:dyDescent="0.75">
      <c r="A3127" t="s">
        <v>6451</v>
      </c>
      <c r="B3127" t="s">
        <v>123</v>
      </c>
      <c r="C3127" t="s">
        <v>6452</v>
      </c>
      <c r="D3127" t="s">
        <v>1175</v>
      </c>
      <c r="E3127" t="s">
        <v>126</v>
      </c>
      <c r="F3127">
        <v>401</v>
      </c>
      <c r="G3127">
        <v>2</v>
      </c>
      <c r="H3127" t="s">
        <v>1176</v>
      </c>
      <c r="I3127" t="s">
        <v>128</v>
      </c>
      <c r="J3127" t="s">
        <v>170</v>
      </c>
      <c r="K3127">
        <v>2030</v>
      </c>
      <c r="L3127" t="s">
        <v>137</v>
      </c>
      <c r="O3127" s="43">
        <v>23.636191267567561</v>
      </c>
      <c r="R3127" s="43"/>
      <c r="S3127" s="43">
        <v>23.636191267567561</v>
      </c>
      <c r="T3127" s="43">
        <v>0</v>
      </c>
      <c r="U3127" s="43">
        <v>22.916818740049148</v>
      </c>
      <c r="V3127" s="43"/>
      <c r="W3127" s="43">
        <v>0.71937252751841241</v>
      </c>
      <c r="X3127" s="43"/>
      <c r="Y3127" s="43"/>
      <c r="Z3127" s="43"/>
      <c r="AA3127" s="43"/>
      <c r="AB3127" s="43"/>
      <c r="AE3127" s="43">
        <v>0</v>
      </c>
      <c r="AL3127" s="43"/>
      <c r="AN3127" t="s">
        <v>131</v>
      </c>
    </row>
    <row r="3128" spans="1:40" x14ac:dyDescent="0.75">
      <c r="A3128" t="s">
        <v>6453</v>
      </c>
      <c r="B3128" t="s">
        <v>123</v>
      </c>
      <c r="C3128" t="s">
        <v>6454</v>
      </c>
      <c r="D3128" t="s">
        <v>1175</v>
      </c>
      <c r="E3128" t="s">
        <v>126</v>
      </c>
      <c r="F3128">
        <v>401</v>
      </c>
      <c r="G3128">
        <v>3</v>
      </c>
      <c r="H3128" t="s">
        <v>1176</v>
      </c>
      <c r="I3128" t="s">
        <v>128</v>
      </c>
      <c r="J3128" t="s">
        <v>170</v>
      </c>
      <c r="K3128">
        <v>2030</v>
      </c>
      <c r="L3128" t="s">
        <v>21</v>
      </c>
      <c r="O3128" s="43">
        <v>58.461749144250192</v>
      </c>
      <c r="R3128" s="43"/>
      <c r="S3128" s="43">
        <v>58.461749144250192</v>
      </c>
      <c r="T3128" s="43">
        <v>0</v>
      </c>
      <c r="U3128" s="43">
        <v>56.285491784847963</v>
      </c>
      <c r="V3128" s="43"/>
      <c r="W3128" s="43">
        <v>2.1762573594022312</v>
      </c>
      <c r="X3128" s="43"/>
      <c r="Y3128" s="43"/>
      <c r="Z3128" s="43"/>
      <c r="AA3128" s="43"/>
      <c r="AB3128" s="43"/>
      <c r="AE3128" s="43">
        <v>0</v>
      </c>
      <c r="AL3128" s="43"/>
      <c r="AN3128" t="s">
        <v>131</v>
      </c>
    </row>
    <row r="3129" spans="1:40" x14ac:dyDescent="0.75">
      <c r="A3129" t="s">
        <v>6455</v>
      </c>
      <c r="B3129" t="s">
        <v>123</v>
      </c>
      <c r="C3129" t="s">
        <v>6456</v>
      </c>
      <c r="D3129" t="s">
        <v>1175</v>
      </c>
      <c r="E3129" t="s">
        <v>126</v>
      </c>
      <c r="F3129">
        <v>401</v>
      </c>
      <c r="G3129">
        <v>4</v>
      </c>
      <c r="H3129" t="s">
        <v>1176</v>
      </c>
      <c r="I3129" t="s">
        <v>128</v>
      </c>
      <c r="J3129" t="s">
        <v>170</v>
      </c>
      <c r="K3129">
        <v>2030</v>
      </c>
      <c r="L3129" t="s">
        <v>142</v>
      </c>
      <c r="O3129" s="43">
        <v>0</v>
      </c>
      <c r="R3129" s="43"/>
      <c r="S3129" s="43">
        <v>0</v>
      </c>
      <c r="T3129" s="43">
        <v>0</v>
      </c>
      <c r="U3129" s="43"/>
      <c r="V3129" s="43"/>
      <c r="W3129" s="43"/>
      <c r="X3129" s="43"/>
      <c r="Y3129" s="43"/>
      <c r="Z3129" s="43"/>
      <c r="AA3129" s="43"/>
      <c r="AB3129" s="43"/>
      <c r="AE3129" s="43">
        <v>0</v>
      </c>
      <c r="AL3129" s="43"/>
      <c r="AN3129" t="s">
        <v>131</v>
      </c>
    </row>
    <row r="3130" spans="1:40" x14ac:dyDescent="0.75">
      <c r="A3130" t="s">
        <v>6457</v>
      </c>
      <c r="B3130" t="s">
        <v>123</v>
      </c>
      <c r="C3130" t="s">
        <v>6458</v>
      </c>
      <c r="D3130" t="s">
        <v>1175</v>
      </c>
      <c r="E3130" t="s">
        <v>126</v>
      </c>
      <c r="F3130">
        <v>401</v>
      </c>
      <c r="G3130">
        <v>51</v>
      </c>
      <c r="H3130" t="s">
        <v>1176</v>
      </c>
      <c r="I3130" t="s">
        <v>128</v>
      </c>
      <c r="J3130" t="s">
        <v>170</v>
      </c>
      <c r="K3130">
        <v>2030</v>
      </c>
      <c r="L3130" t="s">
        <v>145</v>
      </c>
      <c r="O3130" s="43">
        <v>50.751909245461128</v>
      </c>
      <c r="R3130" s="43"/>
      <c r="S3130" s="43">
        <v>50.751909245461128</v>
      </c>
      <c r="T3130" s="43">
        <v>0</v>
      </c>
      <c r="U3130" s="43">
        <v>50.132459064632947</v>
      </c>
      <c r="V3130" s="43"/>
      <c r="W3130" s="43">
        <v>0.61945018082818226</v>
      </c>
      <c r="X3130" s="43"/>
      <c r="Y3130" s="43"/>
      <c r="Z3130" s="43"/>
      <c r="AA3130" s="43"/>
      <c r="AB3130" s="43"/>
      <c r="AE3130" s="43">
        <v>0</v>
      </c>
      <c r="AL3130" s="43"/>
      <c r="AN3130" t="s">
        <v>131</v>
      </c>
    </row>
    <row r="3131" spans="1:40" x14ac:dyDescent="0.75">
      <c r="A3131" t="s">
        <v>6459</v>
      </c>
      <c r="B3131" t="s">
        <v>123</v>
      </c>
      <c r="C3131" t="s">
        <v>6460</v>
      </c>
      <c r="D3131" t="s">
        <v>1175</v>
      </c>
      <c r="E3131" t="s">
        <v>126</v>
      </c>
      <c r="F3131">
        <v>401</v>
      </c>
      <c r="G3131">
        <v>52</v>
      </c>
      <c r="H3131" t="s">
        <v>1176</v>
      </c>
      <c r="I3131" t="s">
        <v>128</v>
      </c>
      <c r="J3131" t="s">
        <v>170</v>
      </c>
      <c r="K3131">
        <v>2030</v>
      </c>
      <c r="L3131" t="s">
        <v>72</v>
      </c>
      <c r="O3131" s="43">
        <v>0</v>
      </c>
      <c r="R3131" s="43"/>
      <c r="S3131" s="43">
        <v>0</v>
      </c>
      <c r="T3131" s="43">
        <v>0</v>
      </c>
      <c r="U3131" s="43"/>
      <c r="V3131" s="43"/>
      <c r="W3131" s="43"/>
      <c r="X3131" s="43"/>
      <c r="Y3131" s="43"/>
      <c r="Z3131" s="43"/>
      <c r="AA3131" s="43"/>
      <c r="AB3131" s="43"/>
      <c r="AE3131" s="43">
        <v>0</v>
      </c>
      <c r="AL3131" s="43"/>
      <c r="AN3131" t="s">
        <v>131</v>
      </c>
    </row>
    <row r="3132" spans="1:40" x14ac:dyDescent="0.75">
      <c r="A3132" t="s">
        <v>6461</v>
      </c>
      <c r="B3132" t="s">
        <v>123</v>
      </c>
      <c r="C3132" t="s">
        <v>6462</v>
      </c>
      <c r="D3132" t="s">
        <v>1175</v>
      </c>
      <c r="E3132" t="s">
        <v>126</v>
      </c>
      <c r="F3132">
        <v>401</v>
      </c>
      <c r="G3132">
        <v>53</v>
      </c>
      <c r="H3132" t="s">
        <v>1176</v>
      </c>
      <c r="I3132" t="s">
        <v>128</v>
      </c>
      <c r="J3132" t="s">
        <v>170</v>
      </c>
      <c r="K3132">
        <v>2030</v>
      </c>
      <c r="L3132" t="s">
        <v>150</v>
      </c>
      <c r="O3132" s="43">
        <v>7.4237404854607174</v>
      </c>
      <c r="R3132" s="43"/>
      <c r="S3132" s="43">
        <v>7.4237404854607174</v>
      </c>
      <c r="T3132" s="43">
        <v>0</v>
      </c>
      <c r="U3132" s="43">
        <v>3.8503430557332008</v>
      </c>
      <c r="V3132" s="43"/>
      <c r="W3132" s="43">
        <v>3.5733974297275162</v>
      </c>
      <c r="X3132" s="43"/>
      <c r="Y3132" s="43"/>
      <c r="Z3132" s="43"/>
      <c r="AA3132" s="43"/>
      <c r="AB3132" s="43"/>
      <c r="AE3132" s="43">
        <v>0</v>
      </c>
      <c r="AL3132" s="43"/>
      <c r="AN3132" t="s">
        <v>131</v>
      </c>
    </row>
    <row r="3133" spans="1:40" x14ac:dyDescent="0.75">
      <c r="A3133" t="s">
        <v>6463</v>
      </c>
      <c r="B3133" t="s">
        <v>123</v>
      </c>
      <c r="C3133" t="s">
        <v>6464</v>
      </c>
      <c r="D3133" t="s">
        <v>1175</v>
      </c>
      <c r="E3133" t="s">
        <v>126</v>
      </c>
      <c r="F3133">
        <v>401</v>
      </c>
      <c r="G3133">
        <v>55</v>
      </c>
      <c r="H3133" t="s">
        <v>1176</v>
      </c>
      <c r="I3133" t="s">
        <v>128</v>
      </c>
      <c r="J3133" t="s">
        <v>170</v>
      </c>
      <c r="K3133">
        <v>2030</v>
      </c>
      <c r="L3133" t="s">
        <v>153</v>
      </c>
      <c r="O3133" s="43">
        <v>0</v>
      </c>
      <c r="R3133" s="43"/>
      <c r="S3133" s="43">
        <v>0</v>
      </c>
      <c r="T3133" s="43">
        <v>0</v>
      </c>
      <c r="U3133" s="43"/>
      <c r="V3133" s="43"/>
      <c r="W3133" s="43"/>
      <c r="X3133" s="43"/>
      <c r="Y3133" s="43"/>
      <c r="Z3133" s="43"/>
      <c r="AA3133" s="43"/>
      <c r="AB3133" s="43"/>
      <c r="AE3133" s="43">
        <v>0</v>
      </c>
      <c r="AL3133" s="43"/>
      <c r="AN3133" t="s">
        <v>131</v>
      </c>
    </row>
    <row r="3134" spans="1:40" x14ac:dyDescent="0.75">
      <c r="A3134" t="s">
        <v>6465</v>
      </c>
      <c r="B3134" t="s">
        <v>123</v>
      </c>
      <c r="C3134" t="s">
        <v>6466</v>
      </c>
      <c r="D3134" t="s">
        <v>1175</v>
      </c>
      <c r="E3134" t="s">
        <v>126</v>
      </c>
      <c r="F3134">
        <v>401</v>
      </c>
      <c r="G3134">
        <v>58</v>
      </c>
      <c r="H3134" t="s">
        <v>1176</v>
      </c>
      <c r="I3134" t="s">
        <v>128</v>
      </c>
      <c r="J3134" t="s">
        <v>170</v>
      </c>
      <c r="K3134">
        <v>2030</v>
      </c>
      <c r="L3134" t="s">
        <v>156</v>
      </c>
      <c r="O3134" s="43">
        <v>28.853834372536969</v>
      </c>
      <c r="R3134" s="43"/>
      <c r="S3134" s="43">
        <v>28.853834372536969</v>
      </c>
      <c r="T3134" s="43">
        <v>0</v>
      </c>
      <c r="U3134" s="43">
        <v>26.752612350187619</v>
      </c>
      <c r="V3134" s="43"/>
      <c r="W3134" s="43">
        <v>2.1012220223493521</v>
      </c>
      <c r="X3134" s="43"/>
      <c r="Y3134" s="43"/>
      <c r="Z3134" s="43"/>
      <c r="AA3134" s="43"/>
      <c r="AB3134" s="43"/>
      <c r="AE3134" s="43">
        <v>0</v>
      </c>
      <c r="AL3134" s="43"/>
      <c r="AN3134" t="s">
        <v>131</v>
      </c>
    </row>
    <row r="3135" spans="1:40" x14ac:dyDescent="0.75">
      <c r="A3135" t="s">
        <v>6467</v>
      </c>
      <c r="B3135" t="s">
        <v>123</v>
      </c>
      <c r="C3135" t="s">
        <v>6468</v>
      </c>
      <c r="D3135" t="s">
        <v>1175</v>
      </c>
      <c r="E3135" t="s">
        <v>126</v>
      </c>
      <c r="F3135">
        <v>401</v>
      </c>
      <c r="G3135">
        <v>6</v>
      </c>
      <c r="H3135" t="s">
        <v>1176</v>
      </c>
      <c r="I3135" t="s">
        <v>128</v>
      </c>
      <c r="J3135" t="s">
        <v>170</v>
      </c>
      <c r="K3135">
        <v>2030</v>
      </c>
      <c r="L3135" t="s">
        <v>20</v>
      </c>
      <c r="O3135" s="43">
        <v>35.015809917778952</v>
      </c>
      <c r="R3135" s="43"/>
      <c r="S3135" s="43">
        <v>31.626309917778951</v>
      </c>
      <c r="T3135" s="43">
        <v>3.3895</v>
      </c>
      <c r="U3135" s="43">
        <v>27.26102385204517</v>
      </c>
      <c r="V3135" s="43"/>
      <c r="W3135" s="43">
        <v>4.3652860657337804</v>
      </c>
      <c r="X3135" s="43"/>
      <c r="Y3135" s="43"/>
      <c r="Z3135" s="43"/>
      <c r="AA3135" s="43"/>
      <c r="AB3135" s="43"/>
      <c r="AE3135" s="43">
        <v>3.3895</v>
      </c>
      <c r="AL3135" s="43"/>
      <c r="AN3135" t="s">
        <v>131</v>
      </c>
    </row>
    <row r="3136" spans="1:40" x14ac:dyDescent="0.75">
      <c r="A3136" t="s">
        <v>6469</v>
      </c>
      <c r="B3136" t="s">
        <v>123</v>
      </c>
      <c r="C3136" t="s">
        <v>6470</v>
      </c>
      <c r="D3136" t="s">
        <v>1175</v>
      </c>
      <c r="E3136" t="s">
        <v>126</v>
      </c>
      <c r="F3136">
        <v>401</v>
      </c>
      <c r="G3136">
        <v>7</v>
      </c>
      <c r="H3136" t="s">
        <v>1176</v>
      </c>
      <c r="I3136" t="s">
        <v>128</v>
      </c>
      <c r="J3136" t="s">
        <v>170</v>
      </c>
      <c r="K3136">
        <v>2030</v>
      </c>
      <c r="L3136" t="s">
        <v>161</v>
      </c>
      <c r="O3136" s="43">
        <v>4.0482081055030577</v>
      </c>
      <c r="R3136" s="43"/>
      <c r="S3136" s="43">
        <v>4.0482081055030577</v>
      </c>
      <c r="T3136" s="43">
        <v>0</v>
      </c>
      <c r="U3136" s="43">
        <v>3.8016162837694698</v>
      </c>
      <c r="V3136" s="43"/>
      <c r="W3136" s="43">
        <v>0.24659182173358779</v>
      </c>
      <c r="X3136" s="43"/>
      <c r="Y3136" s="43"/>
      <c r="Z3136" s="43"/>
      <c r="AA3136" s="43"/>
      <c r="AB3136" s="43"/>
      <c r="AE3136" s="43">
        <v>0</v>
      </c>
      <c r="AL3136" s="43"/>
      <c r="AN3136" t="s">
        <v>131</v>
      </c>
    </row>
    <row r="3137" spans="1:40" x14ac:dyDescent="0.75">
      <c r="A3137" t="s">
        <v>6471</v>
      </c>
      <c r="B3137" t="s">
        <v>123</v>
      </c>
      <c r="C3137" t="s">
        <v>6472</v>
      </c>
      <c r="D3137" t="s">
        <v>1175</v>
      </c>
      <c r="E3137" t="s">
        <v>126</v>
      </c>
      <c r="F3137">
        <v>401</v>
      </c>
      <c r="G3137">
        <v>8</v>
      </c>
      <c r="H3137" t="s">
        <v>1176</v>
      </c>
      <c r="I3137" t="s">
        <v>128</v>
      </c>
      <c r="J3137" t="s">
        <v>170</v>
      </c>
      <c r="K3137">
        <v>2030</v>
      </c>
      <c r="L3137" t="s">
        <v>164</v>
      </c>
      <c r="O3137" s="43">
        <v>0</v>
      </c>
      <c r="R3137" s="43"/>
      <c r="S3137" s="43">
        <v>0</v>
      </c>
      <c r="T3137" s="43">
        <v>0</v>
      </c>
      <c r="U3137" s="43"/>
      <c r="V3137" s="43"/>
      <c r="W3137" s="43"/>
      <c r="X3137" s="43"/>
      <c r="Y3137" s="43"/>
      <c r="Z3137" s="43"/>
      <c r="AA3137" s="43"/>
      <c r="AB3137" s="43"/>
      <c r="AE3137" s="43">
        <v>0</v>
      </c>
      <c r="AL3137" s="43"/>
      <c r="AN3137" t="s">
        <v>131</v>
      </c>
    </row>
    <row r="3138" spans="1:40" x14ac:dyDescent="0.75">
      <c r="A3138" t="s">
        <v>6473</v>
      </c>
      <c r="B3138" t="s">
        <v>123</v>
      </c>
      <c r="C3138" t="s">
        <v>6474</v>
      </c>
      <c r="D3138" t="s">
        <v>1175</v>
      </c>
      <c r="E3138" t="s">
        <v>126</v>
      </c>
      <c r="F3138">
        <v>401</v>
      </c>
      <c r="G3138">
        <v>9</v>
      </c>
      <c r="H3138" t="s">
        <v>1176</v>
      </c>
      <c r="I3138" t="s">
        <v>128</v>
      </c>
      <c r="J3138" t="s">
        <v>170</v>
      </c>
      <c r="K3138">
        <v>2030</v>
      </c>
      <c r="L3138" t="s">
        <v>167</v>
      </c>
      <c r="O3138" s="43">
        <v>0</v>
      </c>
      <c r="R3138" s="43"/>
      <c r="S3138" s="43">
        <v>0</v>
      </c>
      <c r="T3138" s="43">
        <v>0</v>
      </c>
      <c r="U3138" s="43"/>
      <c r="V3138" s="43"/>
      <c r="W3138" s="43"/>
      <c r="X3138" s="43"/>
      <c r="Y3138" s="43"/>
      <c r="Z3138" s="43"/>
      <c r="AA3138" s="43"/>
      <c r="AB3138" s="43"/>
      <c r="AE3138" s="43">
        <v>0</v>
      </c>
      <c r="AL3138" s="43"/>
      <c r="AN3138" t="s">
        <v>131</v>
      </c>
    </row>
    <row r="3139" spans="1:40" x14ac:dyDescent="0.75">
      <c r="A3139" t="s">
        <v>6475</v>
      </c>
      <c r="B3139" t="s">
        <v>123</v>
      </c>
      <c r="C3139" t="s">
        <v>6476</v>
      </c>
      <c r="D3139" t="s">
        <v>1175</v>
      </c>
      <c r="E3139" t="s">
        <v>126</v>
      </c>
      <c r="F3139">
        <v>402</v>
      </c>
      <c r="G3139">
        <v>0</v>
      </c>
      <c r="H3139" t="s">
        <v>1176</v>
      </c>
      <c r="I3139" t="s">
        <v>128</v>
      </c>
      <c r="J3139" t="s">
        <v>199</v>
      </c>
      <c r="K3139">
        <v>2030</v>
      </c>
      <c r="L3139" t="s">
        <v>130</v>
      </c>
      <c r="O3139" s="43">
        <v>66.753676674944245</v>
      </c>
      <c r="R3139" s="43"/>
      <c r="S3139" s="43">
        <v>64.155576674944243</v>
      </c>
      <c r="T3139" s="43">
        <v>2.5981000000000001</v>
      </c>
      <c r="U3139" s="43">
        <v>58.177726131964583</v>
      </c>
      <c r="V3139" s="43"/>
      <c r="W3139" s="43">
        <v>5.9778505429796658</v>
      </c>
      <c r="X3139" s="43"/>
      <c r="Y3139" s="43"/>
      <c r="Z3139" s="43"/>
      <c r="AA3139" s="43"/>
      <c r="AB3139" s="43"/>
      <c r="AE3139" s="43">
        <v>2.5981000000000001</v>
      </c>
      <c r="AL3139" s="43"/>
      <c r="AN3139" t="s">
        <v>131</v>
      </c>
    </row>
    <row r="3140" spans="1:40" x14ac:dyDescent="0.75">
      <c r="A3140" t="s">
        <v>6477</v>
      </c>
      <c r="B3140" t="s">
        <v>123</v>
      </c>
      <c r="C3140" t="s">
        <v>6478</v>
      </c>
      <c r="D3140" t="s">
        <v>1175</v>
      </c>
      <c r="E3140" t="s">
        <v>126</v>
      </c>
      <c r="F3140">
        <v>402</v>
      </c>
      <c r="G3140">
        <v>1</v>
      </c>
      <c r="H3140" t="s">
        <v>1176</v>
      </c>
      <c r="I3140" t="s">
        <v>128</v>
      </c>
      <c r="J3140" t="s">
        <v>199</v>
      </c>
      <c r="K3140">
        <v>2030</v>
      </c>
      <c r="L3140" t="s">
        <v>134</v>
      </c>
      <c r="O3140" s="43">
        <v>6.5013416372205366E-3</v>
      </c>
      <c r="R3140" s="43"/>
      <c r="S3140" s="43">
        <v>6.5013416372205366E-3</v>
      </c>
      <c r="T3140" s="43">
        <v>0</v>
      </c>
      <c r="U3140" s="43">
        <v>6.1257322978545501E-3</v>
      </c>
      <c r="V3140" s="43"/>
      <c r="W3140" s="43">
        <v>3.7560933936598621E-4</v>
      </c>
      <c r="X3140" s="43"/>
      <c r="Y3140" s="43"/>
      <c r="Z3140" s="43"/>
      <c r="AA3140" s="43"/>
      <c r="AB3140" s="43"/>
      <c r="AE3140" s="43">
        <v>0</v>
      </c>
      <c r="AL3140" s="43"/>
      <c r="AN3140" t="s">
        <v>131</v>
      </c>
    </row>
    <row r="3141" spans="1:40" x14ac:dyDescent="0.75">
      <c r="A3141" t="s">
        <v>6479</v>
      </c>
      <c r="B3141" t="s">
        <v>123</v>
      </c>
      <c r="C3141" t="s">
        <v>6480</v>
      </c>
      <c r="D3141" t="s">
        <v>1175</v>
      </c>
      <c r="E3141" t="s">
        <v>126</v>
      </c>
      <c r="F3141">
        <v>402</v>
      </c>
      <c r="G3141">
        <v>2</v>
      </c>
      <c r="H3141" t="s">
        <v>1176</v>
      </c>
      <c r="I3141" t="s">
        <v>128</v>
      </c>
      <c r="J3141" t="s">
        <v>199</v>
      </c>
      <c r="K3141">
        <v>2030</v>
      </c>
      <c r="L3141" t="s">
        <v>137</v>
      </c>
      <c r="O3141" s="43">
        <v>2.01029201336222</v>
      </c>
      <c r="R3141" s="43"/>
      <c r="S3141" s="43">
        <v>2.01029201336222</v>
      </c>
      <c r="T3141" s="43">
        <v>0</v>
      </c>
      <c r="U3141" s="43">
        <v>1.869556044559445</v>
      </c>
      <c r="V3141" s="43"/>
      <c r="W3141" s="43">
        <v>0.140735968802775</v>
      </c>
      <c r="X3141" s="43"/>
      <c r="Y3141" s="43"/>
      <c r="Z3141" s="43"/>
      <c r="AA3141" s="43"/>
      <c r="AB3141" s="43"/>
      <c r="AE3141" s="43">
        <v>0</v>
      </c>
      <c r="AL3141" s="43"/>
      <c r="AN3141" t="s">
        <v>131</v>
      </c>
    </row>
    <row r="3142" spans="1:40" x14ac:dyDescent="0.75">
      <c r="A3142" t="s">
        <v>6481</v>
      </c>
      <c r="B3142" t="s">
        <v>123</v>
      </c>
      <c r="C3142" t="s">
        <v>6482</v>
      </c>
      <c r="D3142" t="s">
        <v>1175</v>
      </c>
      <c r="E3142" t="s">
        <v>126</v>
      </c>
      <c r="F3142">
        <v>402</v>
      </c>
      <c r="G3142">
        <v>3</v>
      </c>
      <c r="H3142" t="s">
        <v>1176</v>
      </c>
      <c r="I3142" t="s">
        <v>128</v>
      </c>
      <c r="J3142" t="s">
        <v>199</v>
      </c>
      <c r="K3142">
        <v>2030</v>
      </c>
      <c r="L3142" t="s">
        <v>21</v>
      </c>
      <c r="O3142" s="43">
        <v>37.183194149973616</v>
      </c>
      <c r="R3142" s="43"/>
      <c r="S3142" s="43">
        <v>37.183194149973616</v>
      </c>
      <c r="T3142" s="43">
        <v>0</v>
      </c>
      <c r="U3142" s="43">
        <v>33.842958733256587</v>
      </c>
      <c r="V3142" s="43"/>
      <c r="W3142" s="43">
        <v>3.3402354167170309</v>
      </c>
      <c r="X3142" s="43"/>
      <c r="Y3142" s="43"/>
      <c r="Z3142" s="43"/>
      <c r="AA3142" s="43"/>
      <c r="AB3142" s="43"/>
      <c r="AE3142" s="43">
        <v>0</v>
      </c>
      <c r="AL3142" s="43"/>
      <c r="AN3142" t="s">
        <v>131</v>
      </c>
    </row>
    <row r="3143" spans="1:40" x14ac:dyDescent="0.75">
      <c r="A3143" t="s">
        <v>6483</v>
      </c>
      <c r="B3143" t="s">
        <v>123</v>
      </c>
      <c r="C3143" t="s">
        <v>6484</v>
      </c>
      <c r="D3143" t="s">
        <v>1175</v>
      </c>
      <c r="E3143" t="s">
        <v>126</v>
      </c>
      <c r="F3143">
        <v>402</v>
      </c>
      <c r="G3143">
        <v>4</v>
      </c>
      <c r="H3143" t="s">
        <v>1176</v>
      </c>
      <c r="I3143" t="s">
        <v>128</v>
      </c>
      <c r="J3143" t="s">
        <v>199</v>
      </c>
      <c r="K3143">
        <v>2030</v>
      </c>
      <c r="L3143" t="s">
        <v>142</v>
      </c>
      <c r="O3143" s="43">
        <v>0</v>
      </c>
      <c r="R3143" s="43"/>
      <c r="S3143" s="43">
        <v>0</v>
      </c>
      <c r="T3143" s="43">
        <v>0</v>
      </c>
      <c r="U3143" s="43"/>
      <c r="V3143" s="43"/>
      <c r="W3143" s="43"/>
      <c r="X3143" s="43"/>
      <c r="Y3143" s="43"/>
      <c r="Z3143" s="43"/>
      <c r="AA3143" s="43"/>
      <c r="AB3143" s="43"/>
      <c r="AE3143" s="43">
        <v>0</v>
      </c>
      <c r="AL3143" s="43"/>
      <c r="AN3143" t="s">
        <v>131</v>
      </c>
    </row>
    <row r="3144" spans="1:40" x14ac:dyDescent="0.75">
      <c r="A3144" t="s">
        <v>6485</v>
      </c>
      <c r="B3144" t="s">
        <v>123</v>
      </c>
      <c r="C3144" t="s">
        <v>6486</v>
      </c>
      <c r="D3144" t="s">
        <v>1175</v>
      </c>
      <c r="E3144" t="s">
        <v>126</v>
      </c>
      <c r="F3144">
        <v>402</v>
      </c>
      <c r="G3144">
        <v>51</v>
      </c>
      <c r="H3144" t="s">
        <v>1176</v>
      </c>
      <c r="I3144" t="s">
        <v>128</v>
      </c>
      <c r="J3144" t="s">
        <v>199</v>
      </c>
      <c r="K3144">
        <v>2030</v>
      </c>
      <c r="L3144" t="s">
        <v>145</v>
      </c>
      <c r="O3144" s="43">
        <v>3.8705911980160113</v>
      </c>
      <c r="R3144" s="43"/>
      <c r="S3144" s="43">
        <v>3.8705911980160113</v>
      </c>
      <c r="T3144" s="43">
        <v>0</v>
      </c>
      <c r="U3144" s="43">
        <v>3.7524446638894</v>
      </c>
      <c r="V3144" s="43"/>
      <c r="W3144" s="43">
        <v>0.11814653412661109</v>
      </c>
      <c r="X3144" s="43"/>
      <c r="Y3144" s="43"/>
      <c r="Z3144" s="43"/>
      <c r="AA3144" s="43"/>
      <c r="AB3144" s="43"/>
      <c r="AE3144" s="43">
        <v>0</v>
      </c>
      <c r="AL3144" s="43"/>
      <c r="AN3144" t="s">
        <v>131</v>
      </c>
    </row>
    <row r="3145" spans="1:40" x14ac:dyDescent="0.75">
      <c r="A3145" t="s">
        <v>6487</v>
      </c>
      <c r="B3145" t="s">
        <v>123</v>
      </c>
      <c r="C3145" t="s">
        <v>6488</v>
      </c>
      <c r="D3145" t="s">
        <v>1175</v>
      </c>
      <c r="E3145" t="s">
        <v>126</v>
      </c>
      <c r="F3145">
        <v>402</v>
      </c>
      <c r="G3145">
        <v>52</v>
      </c>
      <c r="H3145" t="s">
        <v>1176</v>
      </c>
      <c r="I3145" t="s">
        <v>128</v>
      </c>
      <c r="J3145" t="s">
        <v>199</v>
      </c>
      <c r="K3145">
        <v>2030</v>
      </c>
      <c r="L3145" t="s">
        <v>72</v>
      </c>
      <c r="O3145" s="43">
        <v>0</v>
      </c>
      <c r="R3145" s="43"/>
      <c r="S3145" s="43">
        <v>0</v>
      </c>
      <c r="T3145" s="43">
        <v>0</v>
      </c>
      <c r="U3145" s="43"/>
      <c r="V3145" s="43"/>
      <c r="W3145" s="43"/>
      <c r="X3145" s="43"/>
      <c r="Y3145" s="43"/>
      <c r="Z3145" s="43"/>
      <c r="AA3145" s="43"/>
      <c r="AB3145" s="43"/>
      <c r="AE3145" s="43">
        <v>0</v>
      </c>
      <c r="AL3145" s="43"/>
      <c r="AN3145" t="s">
        <v>131</v>
      </c>
    </row>
    <row r="3146" spans="1:40" x14ac:dyDescent="0.75">
      <c r="A3146" t="s">
        <v>6489</v>
      </c>
      <c r="B3146" t="s">
        <v>123</v>
      </c>
      <c r="C3146" t="s">
        <v>6490</v>
      </c>
      <c r="D3146" t="s">
        <v>1175</v>
      </c>
      <c r="E3146" t="s">
        <v>126</v>
      </c>
      <c r="F3146">
        <v>402</v>
      </c>
      <c r="G3146">
        <v>53</v>
      </c>
      <c r="H3146" t="s">
        <v>1176</v>
      </c>
      <c r="I3146" t="s">
        <v>128</v>
      </c>
      <c r="J3146" t="s">
        <v>199</v>
      </c>
      <c r="K3146">
        <v>2030</v>
      </c>
      <c r="L3146" t="s">
        <v>150</v>
      </c>
      <c r="O3146" s="43">
        <v>0</v>
      </c>
      <c r="R3146" s="43"/>
      <c r="S3146" s="43">
        <v>0</v>
      </c>
      <c r="T3146" s="43">
        <v>0</v>
      </c>
      <c r="U3146" s="43"/>
      <c r="V3146" s="43"/>
      <c r="W3146" s="43"/>
      <c r="X3146" s="43"/>
      <c r="Y3146" s="43"/>
      <c r="Z3146" s="43"/>
      <c r="AA3146" s="43"/>
      <c r="AB3146" s="43"/>
      <c r="AE3146" s="43">
        <v>0</v>
      </c>
      <c r="AL3146" s="43"/>
      <c r="AN3146" t="s">
        <v>131</v>
      </c>
    </row>
    <row r="3147" spans="1:40" x14ac:dyDescent="0.75">
      <c r="A3147" t="s">
        <v>6491</v>
      </c>
      <c r="B3147" t="s">
        <v>123</v>
      </c>
      <c r="C3147" t="s">
        <v>6492</v>
      </c>
      <c r="D3147" t="s">
        <v>1175</v>
      </c>
      <c r="E3147" t="s">
        <v>126</v>
      </c>
      <c r="F3147">
        <v>402</v>
      </c>
      <c r="G3147">
        <v>55</v>
      </c>
      <c r="H3147" t="s">
        <v>1176</v>
      </c>
      <c r="I3147" t="s">
        <v>128</v>
      </c>
      <c r="J3147" t="s">
        <v>199</v>
      </c>
      <c r="K3147">
        <v>2030</v>
      </c>
      <c r="L3147" t="s">
        <v>153</v>
      </c>
      <c r="O3147" s="43">
        <v>0</v>
      </c>
      <c r="R3147" s="43"/>
      <c r="S3147" s="43">
        <v>0</v>
      </c>
      <c r="T3147" s="43">
        <v>0</v>
      </c>
      <c r="U3147" s="43"/>
      <c r="V3147" s="43"/>
      <c r="W3147" s="43"/>
      <c r="X3147" s="43"/>
      <c r="Y3147" s="43"/>
      <c r="Z3147" s="43"/>
      <c r="AA3147" s="43"/>
      <c r="AB3147" s="43"/>
      <c r="AE3147" s="43">
        <v>0</v>
      </c>
      <c r="AL3147" s="43"/>
      <c r="AN3147" t="s">
        <v>131</v>
      </c>
    </row>
    <row r="3148" spans="1:40" x14ac:dyDescent="0.75">
      <c r="A3148" t="s">
        <v>6493</v>
      </c>
      <c r="B3148" t="s">
        <v>123</v>
      </c>
      <c r="C3148" t="s">
        <v>6494</v>
      </c>
      <c r="D3148" t="s">
        <v>1175</v>
      </c>
      <c r="E3148" t="s">
        <v>126</v>
      </c>
      <c r="F3148">
        <v>402</v>
      </c>
      <c r="G3148">
        <v>58</v>
      </c>
      <c r="H3148" t="s">
        <v>1176</v>
      </c>
      <c r="I3148" t="s">
        <v>128</v>
      </c>
      <c r="J3148" t="s">
        <v>199</v>
      </c>
      <c r="K3148">
        <v>2030</v>
      </c>
      <c r="L3148" t="s">
        <v>156</v>
      </c>
      <c r="O3148" s="43">
        <v>4.4914290422049241</v>
      </c>
      <c r="R3148" s="43"/>
      <c r="S3148" s="43">
        <v>4.4914290422049241</v>
      </c>
      <c r="T3148" s="43">
        <v>0</v>
      </c>
      <c r="U3148" s="43">
        <v>4.0815100339724539</v>
      </c>
      <c r="V3148" s="43"/>
      <c r="W3148" s="43">
        <v>0.40991900823247063</v>
      </c>
      <c r="X3148" s="43"/>
      <c r="Y3148" s="43"/>
      <c r="Z3148" s="43"/>
      <c r="AA3148" s="43"/>
      <c r="AB3148" s="43"/>
      <c r="AE3148" s="43">
        <v>0</v>
      </c>
      <c r="AL3148" s="43"/>
      <c r="AN3148" t="s">
        <v>131</v>
      </c>
    </row>
    <row r="3149" spans="1:40" x14ac:dyDescent="0.75">
      <c r="A3149" t="s">
        <v>6495</v>
      </c>
      <c r="B3149" t="s">
        <v>123</v>
      </c>
      <c r="C3149" t="s">
        <v>6496</v>
      </c>
      <c r="D3149" t="s">
        <v>1175</v>
      </c>
      <c r="E3149" t="s">
        <v>126</v>
      </c>
      <c r="F3149">
        <v>402</v>
      </c>
      <c r="G3149">
        <v>6</v>
      </c>
      <c r="H3149" t="s">
        <v>1176</v>
      </c>
      <c r="I3149" t="s">
        <v>128</v>
      </c>
      <c r="J3149" t="s">
        <v>199</v>
      </c>
      <c r="K3149">
        <v>2030</v>
      </c>
      <c r="L3149" t="s">
        <v>20</v>
      </c>
      <c r="O3149" s="43">
        <v>8.7510889895947717</v>
      </c>
      <c r="R3149" s="43"/>
      <c r="S3149" s="43">
        <v>6.152988989594772</v>
      </c>
      <c r="T3149" s="43">
        <v>2.5981000000000001</v>
      </c>
      <c r="U3149" s="43">
        <v>5.1554413751757284</v>
      </c>
      <c r="V3149" s="43"/>
      <c r="W3149" s="43">
        <v>0.99754761441904372</v>
      </c>
      <c r="X3149" s="43"/>
      <c r="Y3149" s="43"/>
      <c r="Z3149" s="43"/>
      <c r="AA3149" s="43"/>
      <c r="AB3149" s="43"/>
      <c r="AE3149" s="43">
        <v>2.5981000000000001</v>
      </c>
      <c r="AL3149" s="43"/>
      <c r="AN3149" t="s">
        <v>131</v>
      </c>
    </row>
    <row r="3150" spans="1:40" x14ac:dyDescent="0.75">
      <c r="A3150" t="s">
        <v>6497</v>
      </c>
      <c r="B3150" t="s">
        <v>123</v>
      </c>
      <c r="C3150" t="s">
        <v>6498</v>
      </c>
      <c r="D3150" t="s">
        <v>1175</v>
      </c>
      <c r="E3150" t="s">
        <v>126</v>
      </c>
      <c r="F3150">
        <v>402</v>
      </c>
      <c r="G3150">
        <v>7</v>
      </c>
      <c r="H3150" t="s">
        <v>1176</v>
      </c>
      <c r="I3150" t="s">
        <v>128</v>
      </c>
      <c r="J3150" t="s">
        <v>199</v>
      </c>
      <c r="K3150">
        <v>2030</v>
      </c>
      <c r="L3150" t="s">
        <v>161</v>
      </c>
      <c r="O3150" s="43">
        <v>10.440579940155471</v>
      </c>
      <c r="R3150" s="43"/>
      <c r="S3150" s="43">
        <v>10.440579940155471</v>
      </c>
      <c r="T3150" s="43">
        <v>0</v>
      </c>
      <c r="U3150" s="43">
        <v>9.4696895488131041</v>
      </c>
      <c r="V3150" s="43"/>
      <c r="W3150" s="43">
        <v>0.97089039134236799</v>
      </c>
      <c r="X3150" s="43"/>
      <c r="Y3150" s="43"/>
      <c r="Z3150" s="43"/>
      <c r="AA3150" s="43"/>
      <c r="AB3150" s="43"/>
      <c r="AE3150" s="43">
        <v>0</v>
      </c>
      <c r="AL3150" s="43"/>
      <c r="AN3150" t="s">
        <v>131</v>
      </c>
    </row>
    <row r="3151" spans="1:40" x14ac:dyDescent="0.75">
      <c r="A3151" t="s">
        <v>6499</v>
      </c>
      <c r="B3151" t="s">
        <v>123</v>
      </c>
      <c r="C3151" t="s">
        <v>6500</v>
      </c>
      <c r="D3151" t="s">
        <v>1175</v>
      </c>
      <c r="E3151" t="s">
        <v>126</v>
      </c>
      <c r="F3151">
        <v>402</v>
      </c>
      <c r="G3151">
        <v>8</v>
      </c>
      <c r="H3151" t="s">
        <v>1176</v>
      </c>
      <c r="I3151" t="s">
        <v>128</v>
      </c>
      <c r="J3151" t="s">
        <v>199</v>
      </c>
      <c r="K3151">
        <v>2030</v>
      </c>
      <c r="L3151" t="s">
        <v>164</v>
      </c>
      <c r="O3151" s="43">
        <v>0</v>
      </c>
      <c r="R3151" s="43"/>
      <c r="S3151" s="43">
        <v>0</v>
      </c>
      <c r="T3151" s="43">
        <v>0</v>
      </c>
      <c r="U3151" s="43"/>
      <c r="V3151" s="43"/>
      <c r="W3151" s="43"/>
      <c r="X3151" s="43"/>
      <c r="Y3151" s="43"/>
      <c r="Z3151" s="43"/>
      <c r="AA3151" s="43"/>
      <c r="AB3151" s="43"/>
      <c r="AE3151" s="43">
        <v>0</v>
      </c>
      <c r="AL3151" s="43"/>
      <c r="AN3151" t="s">
        <v>131</v>
      </c>
    </row>
    <row r="3152" spans="1:40" x14ac:dyDescent="0.75">
      <c r="A3152" t="s">
        <v>6501</v>
      </c>
      <c r="B3152" t="s">
        <v>123</v>
      </c>
      <c r="C3152" t="s">
        <v>6502</v>
      </c>
      <c r="D3152" t="s">
        <v>1175</v>
      </c>
      <c r="E3152" t="s">
        <v>126</v>
      </c>
      <c r="F3152">
        <v>402</v>
      </c>
      <c r="G3152">
        <v>9</v>
      </c>
      <c r="H3152" t="s">
        <v>1176</v>
      </c>
      <c r="I3152" t="s">
        <v>128</v>
      </c>
      <c r="J3152" t="s">
        <v>199</v>
      </c>
      <c r="K3152">
        <v>2030</v>
      </c>
      <c r="L3152" t="s">
        <v>167</v>
      </c>
      <c r="O3152" s="43">
        <v>0</v>
      </c>
      <c r="R3152" s="43"/>
      <c r="S3152" s="43">
        <v>0</v>
      </c>
      <c r="T3152" s="43">
        <v>0</v>
      </c>
      <c r="U3152" s="43"/>
      <c r="V3152" s="43"/>
      <c r="W3152" s="43"/>
      <c r="X3152" s="43"/>
      <c r="Y3152" s="43"/>
      <c r="Z3152" s="43"/>
      <c r="AA3152" s="43"/>
      <c r="AB3152" s="43"/>
      <c r="AE3152" s="43">
        <v>0</v>
      </c>
      <c r="AL3152" s="43"/>
      <c r="AN3152" t="s">
        <v>131</v>
      </c>
    </row>
    <row r="3153" spans="1:40" x14ac:dyDescent="0.75">
      <c r="A3153" t="s">
        <v>6503</v>
      </c>
      <c r="B3153" t="s">
        <v>123</v>
      </c>
      <c r="C3153" t="s">
        <v>6504</v>
      </c>
      <c r="D3153" t="s">
        <v>1261</v>
      </c>
      <c r="E3153" t="s">
        <v>126</v>
      </c>
      <c r="F3153">
        <v>400</v>
      </c>
      <c r="G3153">
        <v>0</v>
      </c>
      <c r="H3153" t="s">
        <v>1262</v>
      </c>
      <c r="I3153" t="s">
        <v>128</v>
      </c>
      <c r="J3153" t="s">
        <v>129</v>
      </c>
      <c r="K3153">
        <v>2030</v>
      </c>
      <c r="L3153" t="s">
        <v>130</v>
      </c>
      <c r="O3153" s="43">
        <v>12.310832522151065</v>
      </c>
      <c r="R3153" s="43"/>
      <c r="S3153" s="43">
        <v>9.6332325221510651</v>
      </c>
      <c r="T3153" s="43">
        <v>2.6776</v>
      </c>
      <c r="U3153" s="43">
        <v>8.4031312279737058</v>
      </c>
      <c r="V3153" s="43"/>
      <c r="W3153" s="43">
        <v>1.2301012941773599</v>
      </c>
      <c r="X3153" s="43"/>
      <c r="Y3153" s="43"/>
      <c r="Z3153" s="43"/>
      <c r="AA3153" s="43"/>
      <c r="AB3153" s="43"/>
      <c r="AE3153" s="43">
        <v>2.6776</v>
      </c>
      <c r="AL3153" s="43"/>
      <c r="AN3153" t="s">
        <v>131</v>
      </c>
    </row>
    <row r="3154" spans="1:40" x14ac:dyDescent="0.75">
      <c r="A3154" t="s">
        <v>6505</v>
      </c>
      <c r="B3154" t="s">
        <v>123</v>
      </c>
      <c r="C3154" t="s">
        <v>6506</v>
      </c>
      <c r="D3154" t="s">
        <v>1261</v>
      </c>
      <c r="E3154" t="s">
        <v>126</v>
      </c>
      <c r="F3154">
        <v>400</v>
      </c>
      <c r="G3154">
        <v>1</v>
      </c>
      <c r="H3154" t="s">
        <v>1262</v>
      </c>
      <c r="I3154" t="s">
        <v>128</v>
      </c>
      <c r="J3154" t="s">
        <v>129</v>
      </c>
      <c r="K3154">
        <v>2030</v>
      </c>
      <c r="L3154" t="s">
        <v>134</v>
      </c>
      <c r="O3154" s="43">
        <v>4.2510396039884026E-3</v>
      </c>
      <c r="R3154" s="43"/>
      <c r="S3154" s="43">
        <v>4.2510396039884026E-3</v>
      </c>
      <c r="T3154" s="43">
        <v>0</v>
      </c>
      <c r="U3154" s="43">
        <v>3.8836228003865081E-3</v>
      </c>
      <c r="V3154" s="43"/>
      <c r="W3154" s="43">
        <v>3.674168036018942E-4</v>
      </c>
      <c r="X3154" s="43"/>
      <c r="Y3154" s="43"/>
      <c r="Z3154" s="43"/>
      <c r="AA3154" s="43"/>
      <c r="AB3154" s="43"/>
      <c r="AE3154" s="43">
        <v>0</v>
      </c>
      <c r="AL3154" s="43"/>
      <c r="AN3154" t="s">
        <v>131</v>
      </c>
    </row>
    <row r="3155" spans="1:40" x14ac:dyDescent="0.75">
      <c r="A3155" t="s">
        <v>6507</v>
      </c>
      <c r="B3155" t="s">
        <v>123</v>
      </c>
      <c r="C3155" t="s">
        <v>6508</v>
      </c>
      <c r="D3155" t="s">
        <v>1261</v>
      </c>
      <c r="E3155" t="s">
        <v>126</v>
      </c>
      <c r="F3155">
        <v>400</v>
      </c>
      <c r="G3155">
        <v>2</v>
      </c>
      <c r="H3155" t="s">
        <v>1262</v>
      </c>
      <c r="I3155" t="s">
        <v>128</v>
      </c>
      <c r="J3155" t="s">
        <v>129</v>
      </c>
      <c r="K3155">
        <v>2030</v>
      </c>
      <c r="L3155" t="s">
        <v>137</v>
      </c>
      <c r="O3155" s="43">
        <v>0.3092188988063268</v>
      </c>
      <c r="R3155" s="43"/>
      <c r="S3155" s="43">
        <v>0.3092188988063268</v>
      </c>
      <c r="T3155" s="43">
        <v>0</v>
      </c>
      <c r="U3155" s="43">
        <v>0.28768930171966789</v>
      </c>
      <c r="V3155" s="43"/>
      <c r="W3155" s="43">
        <v>2.15295970866589E-2</v>
      </c>
      <c r="X3155" s="43"/>
      <c r="Y3155" s="43"/>
      <c r="Z3155" s="43"/>
      <c r="AA3155" s="43"/>
      <c r="AB3155" s="43"/>
      <c r="AE3155" s="43">
        <v>0</v>
      </c>
      <c r="AL3155" s="43"/>
      <c r="AN3155" t="s">
        <v>131</v>
      </c>
    </row>
    <row r="3156" spans="1:40" x14ac:dyDescent="0.75">
      <c r="A3156" t="s">
        <v>6509</v>
      </c>
      <c r="B3156" t="s">
        <v>123</v>
      </c>
      <c r="C3156" t="s">
        <v>6510</v>
      </c>
      <c r="D3156" t="s">
        <v>1261</v>
      </c>
      <c r="E3156" t="s">
        <v>126</v>
      </c>
      <c r="F3156">
        <v>400</v>
      </c>
      <c r="G3156">
        <v>3</v>
      </c>
      <c r="H3156" t="s">
        <v>1262</v>
      </c>
      <c r="I3156" t="s">
        <v>128</v>
      </c>
      <c r="J3156" t="s">
        <v>129</v>
      </c>
      <c r="K3156">
        <v>2030</v>
      </c>
      <c r="L3156" t="s">
        <v>21</v>
      </c>
      <c r="O3156" s="43">
        <v>1.5579043176061595</v>
      </c>
      <c r="R3156" s="43"/>
      <c r="S3156" s="43">
        <v>1.5579043176061595</v>
      </c>
      <c r="T3156" s="43">
        <v>0</v>
      </c>
      <c r="U3156" s="43">
        <v>1.309654670307391</v>
      </c>
      <c r="V3156" s="43"/>
      <c r="W3156" s="43">
        <v>0.24824964729876861</v>
      </c>
      <c r="X3156" s="43"/>
      <c r="Y3156" s="43"/>
      <c r="Z3156" s="43"/>
      <c r="AA3156" s="43"/>
      <c r="AB3156" s="43"/>
      <c r="AE3156" s="43">
        <v>0</v>
      </c>
      <c r="AL3156" s="43"/>
      <c r="AN3156" t="s">
        <v>131</v>
      </c>
    </row>
    <row r="3157" spans="1:40" x14ac:dyDescent="0.75">
      <c r="A3157" t="s">
        <v>6511</v>
      </c>
      <c r="B3157" t="s">
        <v>123</v>
      </c>
      <c r="C3157" t="s">
        <v>6512</v>
      </c>
      <c r="D3157" t="s">
        <v>1261</v>
      </c>
      <c r="E3157" t="s">
        <v>126</v>
      </c>
      <c r="F3157">
        <v>400</v>
      </c>
      <c r="G3157">
        <v>4</v>
      </c>
      <c r="H3157" t="s">
        <v>1262</v>
      </c>
      <c r="I3157" t="s">
        <v>128</v>
      </c>
      <c r="J3157" t="s">
        <v>129</v>
      </c>
      <c r="K3157">
        <v>2030</v>
      </c>
      <c r="L3157" t="s">
        <v>142</v>
      </c>
      <c r="O3157" s="43">
        <v>0</v>
      </c>
      <c r="R3157" s="43"/>
      <c r="S3157" s="43">
        <v>0</v>
      </c>
      <c r="T3157" s="43">
        <v>0</v>
      </c>
      <c r="U3157" s="43">
        <v>0</v>
      </c>
      <c r="V3157" s="43"/>
      <c r="W3157" s="43">
        <v>0</v>
      </c>
      <c r="X3157" s="43"/>
      <c r="Y3157" s="43"/>
      <c r="Z3157" s="43"/>
      <c r="AA3157" s="43"/>
      <c r="AB3157" s="43"/>
      <c r="AE3157" s="43">
        <v>0</v>
      </c>
      <c r="AL3157" s="43"/>
      <c r="AN3157" t="s">
        <v>131</v>
      </c>
    </row>
    <row r="3158" spans="1:40" x14ac:dyDescent="0.75">
      <c r="A3158" t="s">
        <v>6513</v>
      </c>
      <c r="B3158" t="s">
        <v>123</v>
      </c>
      <c r="C3158" t="s">
        <v>6514</v>
      </c>
      <c r="D3158" t="s">
        <v>1261</v>
      </c>
      <c r="E3158" t="s">
        <v>126</v>
      </c>
      <c r="F3158">
        <v>400</v>
      </c>
      <c r="G3158">
        <v>51</v>
      </c>
      <c r="H3158" t="s">
        <v>1262</v>
      </c>
      <c r="I3158" t="s">
        <v>128</v>
      </c>
      <c r="J3158" t="s">
        <v>129</v>
      </c>
      <c r="K3158">
        <v>2030</v>
      </c>
      <c r="L3158" t="s">
        <v>145</v>
      </c>
      <c r="O3158" s="43">
        <v>5.0063499205559419</v>
      </c>
      <c r="R3158" s="43"/>
      <c r="S3158" s="43">
        <v>5.0063499205559419</v>
      </c>
      <c r="T3158" s="43">
        <v>0</v>
      </c>
      <c r="U3158" s="43">
        <v>4.8862803841971978</v>
      </c>
      <c r="V3158" s="43"/>
      <c r="W3158" s="43">
        <v>0.1200695363587438</v>
      </c>
      <c r="X3158" s="43"/>
      <c r="Y3158" s="43"/>
      <c r="Z3158" s="43"/>
      <c r="AA3158" s="43"/>
      <c r="AB3158" s="43"/>
      <c r="AE3158" s="43">
        <v>0</v>
      </c>
      <c r="AL3158" s="43"/>
      <c r="AN3158" t="s">
        <v>131</v>
      </c>
    </row>
    <row r="3159" spans="1:40" x14ac:dyDescent="0.75">
      <c r="A3159" t="s">
        <v>6515</v>
      </c>
      <c r="B3159" t="s">
        <v>123</v>
      </c>
      <c r="C3159" t="s">
        <v>6516</v>
      </c>
      <c r="D3159" t="s">
        <v>1261</v>
      </c>
      <c r="E3159" t="s">
        <v>126</v>
      </c>
      <c r="F3159">
        <v>400</v>
      </c>
      <c r="G3159">
        <v>52</v>
      </c>
      <c r="H3159" t="s">
        <v>1262</v>
      </c>
      <c r="I3159" t="s">
        <v>128</v>
      </c>
      <c r="J3159" t="s">
        <v>129</v>
      </c>
      <c r="K3159">
        <v>2030</v>
      </c>
      <c r="L3159" t="s">
        <v>72</v>
      </c>
      <c r="O3159" s="43">
        <v>0</v>
      </c>
      <c r="R3159" s="43"/>
      <c r="S3159" s="43">
        <v>0</v>
      </c>
      <c r="T3159" s="43">
        <v>0</v>
      </c>
      <c r="U3159" s="43">
        <v>0</v>
      </c>
      <c r="V3159" s="43"/>
      <c r="W3159" s="43">
        <v>0</v>
      </c>
      <c r="X3159" s="43"/>
      <c r="Y3159" s="43"/>
      <c r="Z3159" s="43"/>
      <c r="AA3159" s="43"/>
      <c r="AB3159" s="43"/>
      <c r="AE3159" s="43">
        <v>0</v>
      </c>
      <c r="AL3159" s="43"/>
      <c r="AN3159" t="s">
        <v>131</v>
      </c>
    </row>
    <row r="3160" spans="1:40" x14ac:dyDescent="0.75">
      <c r="A3160" t="s">
        <v>6517</v>
      </c>
      <c r="B3160" t="s">
        <v>123</v>
      </c>
      <c r="C3160" t="s">
        <v>6518</v>
      </c>
      <c r="D3160" t="s">
        <v>1261</v>
      </c>
      <c r="E3160" t="s">
        <v>126</v>
      </c>
      <c r="F3160">
        <v>400</v>
      </c>
      <c r="G3160">
        <v>53</v>
      </c>
      <c r="H3160" t="s">
        <v>1262</v>
      </c>
      <c r="I3160" t="s">
        <v>128</v>
      </c>
      <c r="J3160" t="s">
        <v>129</v>
      </c>
      <c r="K3160">
        <v>2030</v>
      </c>
      <c r="L3160" t="s">
        <v>150</v>
      </c>
      <c r="O3160" s="43">
        <v>0.24521310064228297</v>
      </c>
      <c r="R3160" s="43"/>
      <c r="S3160" s="43">
        <v>0.24521310064228297</v>
      </c>
      <c r="T3160" s="43">
        <v>0</v>
      </c>
      <c r="U3160" s="43">
        <v>2.557186731166515E-2</v>
      </c>
      <c r="V3160" s="43"/>
      <c r="W3160" s="43">
        <v>0.2196412333306178</v>
      </c>
      <c r="X3160" s="43"/>
      <c r="Y3160" s="43"/>
      <c r="Z3160" s="43"/>
      <c r="AA3160" s="43"/>
      <c r="AB3160" s="43"/>
      <c r="AE3160" s="43">
        <v>0</v>
      </c>
      <c r="AL3160" s="43"/>
      <c r="AN3160" t="s">
        <v>131</v>
      </c>
    </row>
    <row r="3161" spans="1:40" x14ac:dyDescent="0.75">
      <c r="A3161" t="s">
        <v>6519</v>
      </c>
      <c r="B3161" t="s">
        <v>123</v>
      </c>
      <c r="C3161" t="s">
        <v>6520</v>
      </c>
      <c r="D3161" t="s">
        <v>1261</v>
      </c>
      <c r="E3161" t="s">
        <v>126</v>
      </c>
      <c r="F3161">
        <v>400</v>
      </c>
      <c r="G3161">
        <v>55</v>
      </c>
      <c r="H3161" t="s">
        <v>1262</v>
      </c>
      <c r="I3161" t="s">
        <v>128</v>
      </c>
      <c r="J3161" t="s">
        <v>129</v>
      </c>
      <c r="K3161">
        <v>2030</v>
      </c>
      <c r="L3161" t="s">
        <v>153</v>
      </c>
      <c r="O3161" s="43">
        <v>0</v>
      </c>
      <c r="R3161" s="43"/>
      <c r="S3161" s="43">
        <v>0</v>
      </c>
      <c r="T3161" s="43">
        <v>0</v>
      </c>
      <c r="U3161" s="43">
        <v>0</v>
      </c>
      <c r="V3161" s="43"/>
      <c r="W3161" s="43">
        <v>0</v>
      </c>
      <c r="X3161" s="43"/>
      <c r="Y3161" s="43"/>
      <c r="Z3161" s="43"/>
      <c r="AA3161" s="43"/>
      <c r="AB3161" s="43"/>
      <c r="AE3161" s="43">
        <v>0</v>
      </c>
      <c r="AL3161" s="43"/>
      <c r="AN3161" t="s">
        <v>131</v>
      </c>
    </row>
    <row r="3162" spans="1:40" x14ac:dyDescent="0.75">
      <c r="A3162" t="s">
        <v>6521</v>
      </c>
      <c r="B3162" t="s">
        <v>123</v>
      </c>
      <c r="C3162" t="s">
        <v>6522</v>
      </c>
      <c r="D3162" t="s">
        <v>1261</v>
      </c>
      <c r="E3162" t="s">
        <v>126</v>
      </c>
      <c r="F3162">
        <v>400</v>
      </c>
      <c r="G3162">
        <v>58</v>
      </c>
      <c r="H3162" t="s">
        <v>1262</v>
      </c>
      <c r="I3162" t="s">
        <v>128</v>
      </c>
      <c r="J3162" t="s">
        <v>129</v>
      </c>
      <c r="K3162">
        <v>2030</v>
      </c>
      <c r="L3162" t="s">
        <v>156</v>
      </c>
      <c r="O3162" s="43">
        <v>0.10670207785250085</v>
      </c>
      <c r="R3162" s="43"/>
      <c r="S3162" s="43">
        <v>0.10670207785250085</v>
      </c>
      <c r="T3162" s="43">
        <v>0</v>
      </c>
      <c r="U3162" s="43">
        <v>7.8955437719009314E-2</v>
      </c>
      <c r="V3162" s="43"/>
      <c r="W3162" s="43">
        <v>2.774664013349154E-2</v>
      </c>
      <c r="X3162" s="43"/>
      <c r="Y3162" s="43"/>
      <c r="Z3162" s="43"/>
      <c r="AA3162" s="43"/>
      <c r="AB3162" s="43"/>
      <c r="AE3162" s="43">
        <v>0</v>
      </c>
      <c r="AL3162" s="43"/>
      <c r="AN3162" t="s">
        <v>131</v>
      </c>
    </row>
    <row r="3163" spans="1:40" x14ac:dyDescent="0.75">
      <c r="A3163" t="s">
        <v>6523</v>
      </c>
      <c r="B3163" t="s">
        <v>123</v>
      </c>
      <c r="C3163" t="s">
        <v>6524</v>
      </c>
      <c r="D3163" t="s">
        <v>1261</v>
      </c>
      <c r="E3163" t="s">
        <v>126</v>
      </c>
      <c r="F3163">
        <v>400</v>
      </c>
      <c r="G3163">
        <v>6</v>
      </c>
      <c r="H3163" t="s">
        <v>1262</v>
      </c>
      <c r="I3163" t="s">
        <v>128</v>
      </c>
      <c r="J3163" t="s">
        <v>129</v>
      </c>
      <c r="K3163">
        <v>2030</v>
      </c>
      <c r="L3163" t="s">
        <v>20</v>
      </c>
      <c r="O3163" s="43">
        <v>3.2022682088583192</v>
      </c>
      <c r="R3163" s="43"/>
      <c r="S3163" s="43">
        <v>0.52466820885831944</v>
      </c>
      <c r="T3163" s="43">
        <v>2.6776</v>
      </c>
      <c r="U3163" s="43">
        <v>0.14811491778655339</v>
      </c>
      <c r="V3163" s="43"/>
      <c r="W3163" s="43">
        <v>0.37655329107176599</v>
      </c>
      <c r="X3163" s="43"/>
      <c r="Y3163" s="43"/>
      <c r="Z3163" s="43"/>
      <c r="AA3163" s="43"/>
      <c r="AB3163" s="43"/>
      <c r="AE3163" s="43">
        <v>2.6776</v>
      </c>
      <c r="AL3163" s="43"/>
      <c r="AN3163" t="s">
        <v>131</v>
      </c>
    </row>
    <row r="3164" spans="1:40" x14ac:dyDescent="0.75">
      <c r="A3164" t="s">
        <v>6525</v>
      </c>
      <c r="B3164" t="s">
        <v>123</v>
      </c>
      <c r="C3164" t="s">
        <v>6526</v>
      </c>
      <c r="D3164" t="s">
        <v>1261</v>
      </c>
      <c r="E3164" t="s">
        <v>126</v>
      </c>
      <c r="F3164">
        <v>400</v>
      </c>
      <c r="G3164">
        <v>7</v>
      </c>
      <c r="H3164" t="s">
        <v>1262</v>
      </c>
      <c r="I3164" t="s">
        <v>128</v>
      </c>
      <c r="J3164" t="s">
        <v>129</v>
      </c>
      <c r="K3164">
        <v>2030</v>
      </c>
      <c r="L3164" t="s">
        <v>161</v>
      </c>
      <c r="O3164" s="43">
        <v>1.8789249582255458</v>
      </c>
      <c r="R3164" s="43"/>
      <c r="S3164" s="43">
        <v>1.8789249582255458</v>
      </c>
      <c r="T3164" s="43">
        <v>0</v>
      </c>
      <c r="U3164" s="43">
        <v>1.6629810261318341</v>
      </c>
      <c r="V3164" s="43"/>
      <c r="W3164" s="43">
        <v>0.21594393209371171</v>
      </c>
      <c r="X3164" s="43"/>
      <c r="Y3164" s="43"/>
      <c r="Z3164" s="43"/>
      <c r="AA3164" s="43"/>
      <c r="AB3164" s="43"/>
      <c r="AE3164" s="43">
        <v>0</v>
      </c>
      <c r="AL3164" s="43"/>
      <c r="AN3164" t="s">
        <v>131</v>
      </c>
    </row>
    <row r="3165" spans="1:40" x14ac:dyDescent="0.75">
      <c r="A3165" t="s">
        <v>6527</v>
      </c>
      <c r="B3165" t="s">
        <v>123</v>
      </c>
      <c r="C3165" t="s">
        <v>6528</v>
      </c>
      <c r="D3165" t="s">
        <v>1261</v>
      </c>
      <c r="E3165" t="s">
        <v>126</v>
      </c>
      <c r="F3165">
        <v>400</v>
      </c>
      <c r="G3165">
        <v>8</v>
      </c>
      <c r="H3165" t="s">
        <v>1262</v>
      </c>
      <c r="I3165" t="s">
        <v>128</v>
      </c>
      <c r="J3165" t="s">
        <v>129</v>
      </c>
      <c r="K3165">
        <v>2030</v>
      </c>
      <c r="L3165" t="s">
        <v>164</v>
      </c>
      <c r="O3165" s="43">
        <v>0</v>
      </c>
      <c r="R3165" s="43"/>
      <c r="S3165" s="43">
        <v>0</v>
      </c>
      <c r="T3165" s="43">
        <v>0</v>
      </c>
      <c r="U3165" s="43">
        <v>0</v>
      </c>
      <c r="V3165" s="43"/>
      <c r="W3165" s="43">
        <v>0</v>
      </c>
      <c r="X3165" s="43"/>
      <c r="Y3165" s="43"/>
      <c r="Z3165" s="43"/>
      <c r="AA3165" s="43"/>
      <c r="AB3165" s="43"/>
      <c r="AE3165" s="43">
        <v>0</v>
      </c>
      <c r="AL3165" s="43"/>
      <c r="AN3165" t="s">
        <v>131</v>
      </c>
    </row>
    <row r="3166" spans="1:40" x14ac:dyDescent="0.75">
      <c r="A3166" t="s">
        <v>6529</v>
      </c>
      <c r="B3166" t="s">
        <v>123</v>
      </c>
      <c r="C3166" t="s">
        <v>6530</v>
      </c>
      <c r="D3166" t="s">
        <v>1261</v>
      </c>
      <c r="E3166" t="s">
        <v>126</v>
      </c>
      <c r="F3166">
        <v>400</v>
      </c>
      <c r="G3166">
        <v>9</v>
      </c>
      <c r="H3166" t="s">
        <v>1262</v>
      </c>
      <c r="I3166" t="s">
        <v>128</v>
      </c>
      <c r="J3166" t="s">
        <v>129</v>
      </c>
      <c r="K3166">
        <v>2030</v>
      </c>
      <c r="L3166" t="s">
        <v>167</v>
      </c>
      <c r="O3166" s="43">
        <v>0</v>
      </c>
      <c r="R3166" s="43"/>
      <c r="S3166" s="43">
        <v>0</v>
      </c>
      <c r="T3166" s="43">
        <v>0</v>
      </c>
      <c r="U3166" s="43">
        <v>0</v>
      </c>
      <c r="V3166" s="43"/>
      <c r="W3166" s="43">
        <v>0</v>
      </c>
      <c r="X3166" s="43"/>
      <c r="Y3166" s="43"/>
      <c r="Z3166" s="43"/>
      <c r="AA3166" s="43"/>
      <c r="AB3166" s="43"/>
      <c r="AE3166" s="43">
        <v>0</v>
      </c>
      <c r="AL3166" s="43"/>
      <c r="AN3166" t="s">
        <v>131</v>
      </c>
    </row>
    <row r="3167" spans="1:40" x14ac:dyDescent="0.75">
      <c r="A3167" t="s">
        <v>6531</v>
      </c>
      <c r="B3167" t="s">
        <v>123</v>
      </c>
      <c r="C3167" t="s">
        <v>6532</v>
      </c>
      <c r="D3167" t="s">
        <v>1261</v>
      </c>
      <c r="E3167" t="s">
        <v>126</v>
      </c>
      <c r="F3167">
        <v>401</v>
      </c>
      <c r="G3167">
        <v>0</v>
      </c>
      <c r="H3167" t="s">
        <v>1262</v>
      </c>
      <c r="I3167" t="s">
        <v>128</v>
      </c>
      <c r="J3167" t="s">
        <v>170</v>
      </c>
      <c r="K3167">
        <v>2030</v>
      </c>
      <c r="L3167" t="s">
        <v>130</v>
      </c>
      <c r="O3167" s="43">
        <v>9.4499725134001924</v>
      </c>
      <c r="R3167" s="43"/>
      <c r="S3167" s="43">
        <v>7.3738725134001921</v>
      </c>
      <c r="T3167" s="43">
        <v>2.0760999999999998</v>
      </c>
      <c r="U3167" s="43">
        <v>6.575153350967879</v>
      </c>
      <c r="V3167" s="43"/>
      <c r="W3167" s="43">
        <v>0.79871916243231345</v>
      </c>
      <c r="X3167" s="43"/>
      <c r="Y3167" s="43"/>
      <c r="Z3167" s="43"/>
      <c r="AA3167" s="43"/>
      <c r="AB3167" s="43"/>
      <c r="AE3167" s="43">
        <v>2.0760999999999998</v>
      </c>
      <c r="AL3167" s="43"/>
      <c r="AN3167" t="s">
        <v>131</v>
      </c>
    </row>
    <row r="3168" spans="1:40" x14ac:dyDescent="0.75">
      <c r="A3168" t="s">
        <v>6533</v>
      </c>
      <c r="B3168" t="s">
        <v>123</v>
      </c>
      <c r="C3168" t="s">
        <v>6534</v>
      </c>
      <c r="D3168" t="s">
        <v>1261</v>
      </c>
      <c r="E3168" t="s">
        <v>126</v>
      </c>
      <c r="F3168">
        <v>401</v>
      </c>
      <c r="G3168">
        <v>1</v>
      </c>
      <c r="H3168" t="s">
        <v>1262</v>
      </c>
      <c r="I3168" t="s">
        <v>128</v>
      </c>
      <c r="J3168" t="s">
        <v>170</v>
      </c>
      <c r="K3168">
        <v>2030</v>
      </c>
      <c r="L3168" t="s">
        <v>134</v>
      </c>
      <c r="O3168" s="43">
        <v>3.3034317772406125E-3</v>
      </c>
      <c r="R3168" s="43"/>
      <c r="S3168" s="43">
        <v>3.3034317772406125E-3</v>
      </c>
      <c r="T3168" s="43">
        <v>0</v>
      </c>
      <c r="U3168" s="43">
        <v>3.0361245006709581E-3</v>
      </c>
      <c r="V3168" s="43"/>
      <c r="W3168" s="43">
        <v>2.6730727656965438E-4</v>
      </c>
      <c r="X3168" s="43"/>
      <c r="Y3168" s="43"/>
      <c r="Z3168" s="43"/>
      <c r="AA3168" s="43"/>
      <c r="AB3168" s="43"/>
      <c r="AE3168" s="43">
        <v>0</v>
      </c>
      <c r="AL3168" s="43"/>
      <c r="AN3168" t="s">
        <v>131</v>
      </c>
    </row>
    <row r="3169" spans="1:40" x14ac:dyDescent="0.75">
      <c r="A3169" t="s">
        <v>6535</v>
      </c>
      <c r="B3169" t="s">
        <v>123</v>
      </c>
      <c r="C3169" t="s">
        <v>6536</v>
      </c>
      <c r="D3169" t="s">
        <v>1261</v>
      </c>
      <c r="E3169" t="s">
        <v>126</v>
      </c>
      <c r="F3169">
        <v>401</v>
      </c>
      <c r="G3169">
        <v>2</v>
      </c>
      <c r="H3169" t="s">
        <v>1262</v>
      </c>
      <c r="I3169" t="s">
        <v>128</v>
      </c>
      <c r="J3169" t="s">
        <v>170</v>
      </c>
      <c r="K3169">
        <v>2030</v>
      </c>
      <c r="L3169" t="s">
        <v>137</v>
      </c>
      <c r="O3169" s="43">
        <v>0.21993385094924797</v>
      </c>
      <c r="R3169" s="43"/>
      <c r="S3169" s="43">
        <v>0.21993385094924797</v>
      </c>
      <c r="T3169" s="43">
        <v>0</v>
      </c>
      <c r="U3169" s="43">
        <v>0.20863041085805059</v>
      </c>
      <c r="V3169" s="43"/>
      <c r="W3169" s="43">
        <v>1.130344009119739E-2</v>
      </c>
      <c r="X3169" s="43"/>
      <c r="Y3169" s="43"/>
      <c r="Z3169" s="43"/>
      <c r="AA3169" s="43"/>
      <c r="AB3169" s="43"/>
      <c r="AE3169" s="43">
        <v>0</v>
      </c>
      <c r="AL3169" s="43"/>
      <c r="AN3169" t="s">
        <v>131</v>
      </c>
    </row>
    <row r="3170" spans="1:40" x14ac:dyDescent="0.75">
      <c r="A3170" t="s">
        <v>6537</v>
      </c>
      <c r="B3170" t="s">
        <v>123</v>
      </c>
      <c r="C3170" t="s">
        <v>6538</v>
      </c>
      <c r="D3170" t="s">
        <v>1261</v>
      </c>
      <c r="E3170" t="s">
        <v>126</v>
      </c>
      <c r="F3170">
        <v>401</v>
      </c>
      <c r="G3170">
        <v>3</v>
      </c>
      <c r="H3170" t="s">
        <v>1262</v>
      </c>
      <c r="I3170" t="s">
        <v>128</v>
      </c>
      <c r="J3170" t="s">
        <v>170</v>
      </c>
      <c r="K3170">
        <v>2030</v>
      </c>
      <c r="L3170" t="s">
        <v>21</v>
      </c>
      <c r="O3170" s="43">
        <v>1.2237954299138101</v>
      </c>
      <c r="R3170" s="43"/>
      <c r="S3170" s="43">
        <v>1.2237954299138101</v>
      </c>
      <c r="T3170" s="43">
        <v>0</v>
      </c>
      <c r="U3170" s="43">
        <v>1.0537074110937319</v>
      </c>
      <c r="V3170" s="43"/>
      <c r="W3170" s="43">
        <v>0.17008801882007821</v>
      </c>
      <c r="X3170" s="43"/>
      <c r="Y3170" s="43"/>
      <c r="Z3170" s="43"/>
      <c r="AA3170" s="43"/>
      <c r="AB3170" s="43"/>
      <c r="AE3170" s="43">
        <v>0</v>
      </c>
      <c r="AL3170" s="43"/>
      <c r="AN3170" t="s">
        <v>131</v>
      </c>
    </row>
    <row r="3171" spans="1:40" x14ac:dyDescent="0.75">
      <c r="A3171" t="s">
        <v>6539</v>
      </c>
      <c r="B3171" t="s">
        <v>123</v>
      </c>
      <c r="C3171" t="s">
        <v>6540</v>
      </c>
      <c r="D3171" t="s">
        <v>1261</v>
      </c>
      <c r="E3171" t="s">
        <v>126</v>
      </c>
      <c r="F3171">
        <v>401</v>
      </c>
      <c r="G3171">
        <v>4</v>
      </c>
      <c r="H3171" t="s">
        <v>1262</v>
      </c>
      <c r="I3171" t="s">
        <v>128</v>
      </c>
      <c r="J3171" t="s">
        <v>170</v>
      </c>
      <c r="K3171">
        <v>2030</v>
      </c>
      <c r="L3171" t="s">
        <v>142</v>
      </c>
      <c r="O3171" s="43">
        <v>0</v>
      </c>
      <c r="R3171" s="43"/>
      <c r="S3171" s="43">
        <v>0</v>
      </c>
      <c r="T3171" s="43">
        <v>0</v>
      </c>
      <c r="U3171" s="43"/>
      <c r="V3171" s="43"/>
      <c r="W3171" s="43"/>
      <c r="X3171" s="43"/>
      <c r="Y3171" s="43"/>
      <c r="Z3171" s="43"/>
      <c r="AA3171" s="43"/>
      <c r="AB3171" s="43"/>
      <c r="AE3171" s="43">
        <v>0</v>
      </c>
      <c r="AL3171" s="43"/>
      <c r="AN3171" t="s">
        <v>131</v>
      </c>
    </row>
    <row r="3172" spans="1:40" x14ac:dyDescent="0.75">
      <c r="A3172" t="s">
        <v>6541</v>
      </c>
      <c r="B3172" t="s">
        <v>123</v>
      </c>
      <c r="C3172" t="s">
        <v>6542</v>
      </c>
      <c r="D3172" t="s">
        <v>1261</v>
      </c>
      <c r="E3172" t="s">
        <v>126</v>
      </c>
      <c r="F3172">
        <v>401</v>
      </c>
      <c r="G3172">
        <v>51</v>
      </c>
      <c r="H3172" t="s">
        <v>1262</v>
      </c>
      <c r="I3172" t="s">
        <v>128</v>
      </c>
      <c r="J3172" t="s">
        <v>170</v>
      </c>
      <c r="K3172">
        <v>2030</v>
      </c>
      <c r="L3172" t="s">
        <v>145</v>
      </c>
      <c r="O3172" s="43">
        <v>4.384828298875199</v>
      </c>
      <c r="R3172" s="43"/>
      <c r="S3172" s="43">
        <v>4.384828298875199</v>
      </c>
      <c r="T3172" s="43">
        <v>0</v>
      </c>
      <c r="U3172" s="43">
        <v>4.3179718385896546</v>
      </c>
      <c r="V3172" s="43"/>
      <c r="W3172" s="43">
        <v>6.6856460285544581E-2</v>
      </c>
      <c r="X3172" s="43"/>
      <c r="Y3172" s="43"/>
      <c r="Z3172" s="43"/>
      <c r="AA3172" s="43"/>
      <c r="AB3172" s="43"/>
      <c r="AE3172" s="43">
        <v>0</v>
      </c>
      <c r="AL3172" s="43"/>
      <c r="AN3172" t="s">
        <v>131</v>
      </c>
    </row>
    <row r="3173" spans="1:40" x14ac:dyDescent="0.75">
      <c r="A3173" t="s">
        <v>6543</v>
      </c>
      <c r="B3173" t="s">
        <v>123</v>
      </c>
      <c r="C3173" t="s">
        <v>6544</v>
      </c>
      <c r="D3173" t="s">
        <v>1261</v>
      </c>
      <c r="E3173" t="s">
        <v>126</v>
      </c>
      <c r="F3173">
        <v>401</v>
      </c>
      <c r="G3173">
        <v>52</v>
      </c>
      <c r="H3173" t="s">
        <v>1262</v>
      </c>
      <c r="I3173" t="s">
        <v>128</v>
      </c>
      <c r="J3173" t="s">
        <v>170</v>
      </c>
      <c r="K3173">
        <v>2030</v>
      </c>
      <c r="L3173" t="s">
        <v>72</v>
      </c>
      <c r="O3173" s="43">
        <v>0</v>
      </c>
      <c r="R3173" s="43"/>
      <c r="S3173" s="43">
        <v>0</v>
      </c>
      <c r="T3173" s="43">
        <v>0</v>
      </c>
      <c r="U3173" s="43"/>
      <c r="V3173" s="43"/>
      <c r="W3173" s="43"/>
      <c r="X3173" s="43"/>
      <c r="Y3173" s="43"/>
      <c r="Z3173" s="43"/>
      <c r="AA3173" s="43"/>
      <c r="AB3173" s="43"/>
      <c r="AE3173" s="43">
        <v>0</v>
      </c>
      <c r="AL3173" s="43"/>
      <c r="AN3173" t="s">
        <v>131</v>
      </c>
    </row>
    <row r="3174" spans="1:40" x14ac:dyDescent="0.75">
      <c r="A3174" t="s">
        <v>6545</v>
      </c>
      <c r="B3174" t="s">
        <v>123</v>
      </c>
      <c r="C3174" t="s">
        <v>6546</v>
      </c>
      <c r="D3174" t="s">
        <v>1261</v>
      </c>
      <c r="E3174" t="s">
        <v>126</v>
      </c>
      <c r="F3174">
        <v>401</v>
      </c>
      <c r="G3174">
        <v>53</v>
      </c>
      <c r="H3174" t="s">
        <v>1262</v>
      </c>
      <c r="I3174" t="s">
        <v>128</v>
      </c>
      <c r="J3174" t="s">
        <v>170</v>
      </c>
      <c r="K3174">
        <v>2030</v>
      </c>
      <c r="L3174" t="s">
        <v>150</v>
      </c>
      <c r="O3174" s="43">
        <v>0.16325433332106198</v>
      </c>
      <c r="R3174" s="43"/>
      <c r="S3174" s="43">
        <v>0.16325433332106198</v>
      </c>
      <c r="T3174" s="43">
        <v>0</v>
      </c>
      <c r="U3174" s="43">
        <v>1.8775314219165281E-2</v>
      </c>
      <c r="V3174" s="43"/>
      <c r="W3174" s="43">
        <v>0.1444790191018967</v>
      </c>
      <c r="X3174" s="43"/>
      <c r="Y3174" s="43"/>
      <c r="Z3174" s="43"/>
      <c r="AA3174" s="43"/>
      <c r="AB3174" s="43"/>
      <c r="AE3174" s="43">
        <v>0</v>
      </c>
      <c r="AL3174" s="43"/>
      <c r="AN3174" t="s">
        <v>131</v>
      </c>
    </row>
    <row r="3175" spans="1:40" x14ac:dyDescent="0.75">
      <c r="A3175" t="s">
        <v>6547</v>
      </c>
      <c r="B3175" t="s">
        <v>123</v>
      </c>
      <c r="C3175" t="s">
        <v>6548</v>
      </c>
      <c r="D3175" t="s">
        <v>1261</v>
      </c>
      <c r="E3175" t="s">
        <v>126</v>
      </c>
      <c r="F3175">
        <v>401</v>
      </c>
      <c r="G3175">
        <v>55</v>
      </c>
      <c r="H3175" t="s">
        <v>1262</v>
      </c>
      <c r="I3175" t="s">
        <v>128</v>
      </c>
      <c r="J3175" t="s">
        <v>170</v>
      </c>
      <c r="K3175">
        <v>2030</v>
      </c>
      <c r="L3175" t="s">
        <v>153</v>
      </c>
      <c r="O3175" s="43">
        <v>0</v>
      </c>
      <c r="R3175" s="43"/>
      <c r="S3175" s="43">
        <v>0</v>
      </c>
      <c r="T3175" s="43">
        <v>0</v>
      </c>
      <c r="U3175" s="43"/>
      <c r="V3175" s="43"/>
      <c r="W3175" s="43"/>
      <c r="X3175" s="43"/>
      <c r="Y3175" s="43"/>
      <c r="Z3175" s="43"/>
      <c r="AA3175" s="43"/>
      <c r="AB3175" s="43"/>
      <c r="AE3175" s="43">
        <v>0</v>
      </c>
      <c r="AL3175" s="43"/>
      <c r="AN3175" t="s">
        <v>131</v>
      </c>
    </row>
    <row r="3176" spans="1:40" x14ac:dyDescent="0.75">
      <c r="A3176" t="s">
        <v>6549</v>
      </c>
      <c r="B3176" t="s">
        <v>123</v>
      </c>
      <c r="C3176" t="s">
        <v>6550</v>
      </c>
      <c r="D3176" t="s">
        <v>1261</v>
      </c>
      <c r="E3176" t="s">
        <v>126</v>
      </c>
      <c r="F3176">
        <v>401</v>
      </c>
      <c r="G3176">
        <v>58</v>
      </c>
      <c r="H3176" t="s">
        <v>1262</v>
      </c>
      <c r="I3176" t="s">
        <v>128</v>
      </c>
      <c r="J3176" t="s">
        <v>170</v>
      </c>
      <c r="K3176">
        <v>2030</v>
      </c>
      <c r="L3176" t="s">
        <v>156</v>
      </c>
      <c r="O3176" s="43">
        <v>3.6441455032512421E-2</v>
      </c>
      <c r="R3176" s="43"/>
      <c r="S3176" s="43">
        <v>3.6441455032512421E-2</v>
      </c>
      <c r="T3176" s="43">
        <v>0</v>
      </c>
      <c r="U3176" s="43">
        <v>3.1184355570804571E-2</v>
      </c>
      <c r="V3176" s="43"/>
      <c r="W3176" s="43">
        <v>5.2570994617078476E-3</v>
      </c>
      <c r="X3176" s="43"/>
      <c r="Y3176" s="43"/>
      <c r="Z3176" s="43"/>
      <c r="AA3176" s="43"/>
      <c r="AB3176" s="43"/>
      <c r="AE3176" s="43">
        <v>0</v>
      </c>
      <c r="AL3176" s="43"/>
      <c r="AN3176" t="s">
        <v>131</v>
      </c>
    </row>
    <row r="3177" spans="1:40" x14ac:dyDescent="0.75">
      <c r="A3177" t="s">
        <v>6551</v>
      </c>
      <c r="B3177" t="s">
        <v>123</v>
      </c>
      <c r="C3177" t="s">
        <v>6552</v>
      </c>
      <c r="D3177" t="s">
        <v>1261</v>
      </c>
      <c r="E3177" t="s">
        <v>126</v>
      </c>
      <c r="F3177">
        <v>401</v>
      </c>
      <c r="G3177">
        <v>6</v>
      </c>
      <c r="H3177" t="s">
        <v>1262</v>
      </c>
      <c r="I3177" t="s">
        <v>128</v>
      </c>
      <c r="J3177" t="s">
        <v>170</v>
      </c>
      <c r="K3177">
        <v>2030</v>
      </c>
      <c r="L3177" t="s">
        <v>20</v>
      </c>
      <c r="O3177" s="43">
        <v>2.4923750324226903</v>
      </c>
      <c r="R3177" s="43"/>
      <c r="S3177" s="43">
        <v>0.41627503242269043</v>
      </c>
      <c r="T3177" s="43">
        <v>2.0760999999999998</v>
      </c>
      <c r="U3177" s="43">
        <v>0.10590405060354401</v>
      </c>
      <c r="V3177" s="43"/>
      <c r="W3177" s="43">
        <v>0.31037098181914641</v>
      </c>
      <c r="X3177" s="43"/>
      <c r="Y3177" s="43"/>
      <c r="Z3177" s="43"/>
      <c r="AA3177" s="43"/>
      <c r="AB3177" s="43"/>
      <c r="AE3177" s="43">
        <v>2.0760999999999998</v>
      </c>
      <c r="AL3177" s="43"/>
      <c r="AN3177" t="s">
        <v>131</v>
      </c>
    </row>
    <row r="3178" spans="1:40" x14ac:dyDescent="0.75">
      <c r="A3178" t="s">
        <v>6553</v>
      </c>
      <c r="B3178" t="s">
        <v>123</v>
      </c>
      <c r="C3178" t="s">
        <v>6554</v>
      </c>
      <c r="D3178" t="s">
        <v>1261</v>
      </c>
      <c r="E3178" t="s">
        <v>126</v>
      </c>
      <c r="F3178">
        <v>401</v>
      </c>
      <c r="G3178">
        <v>7</v>
      </c>
      <c r="H3178" t="s">
        <v>1262</v>
      </c>
      <c r="I3178" t="s">
        <v>128</v>
      </c>
      <c r="J3178" t="s">
        <v>170</v>
      </c>
      <c r="K3178">
        <v>2030</v>
      </c>
      <c r="L3178" t="s">
        <v>161</v>
      </c>
      <c r="O3178" s="43">
        <v>0.92604068110843007</v>
      </c>
      <c r="R3178" s="43"/>
      <c r="S3178" s="43">
        <v>0.92604068110843007</v>
      </c>
      <c r="T3178" s="43">
        <v>0</v>
      </c>
      <c r="U3178" s="43">
        <v>0.83594384553225731</v>
      </c>
      <c r="V3178" s="43"/>
      <c r="W3178" s="43">
        <v>9.0096835576172721E-2</v>
      </c>
      <c r="X3178" s="43"/>
      <c r="Y3178" s="43"/>
      <c r="Z3178" s="43"/>
      <c r="AA3178" s="43"/>
      <c r="AB3178" s="43"/>
      <c r="AE3178" s="43">
        <v>0</v>
      </c>
      <c r="AL3178" s="43"/>
      <c r="AN3178" t="s">
        <v>131</v>
      </c>
    </row>
    <row r="3179" spans="1:40" x14ac:dyDescent="0.75">
      <c r="A3179" t="s">
        <v>6555</v>
      </c>
      <c r="B3179" t="s">
        <v>123</v>
      </c>
      <c r="C3179" t="s">
        <v>6556</v>
      </c>
      <c r="D3179" t="s">
        <v>1261</v>
      </c>
      <c r="E3179" t="s">
        <v>126</v>
      </c>
      <c r="F3179">
        <v>401</v>
      </c>
      <c r="G3179">
        <v>8</v>
      </c>
      <c r="H3179" t="s">
        <v>1262</v>
      </c>
      <c r="I3179" t="s">
        <v>128</v>
      </c>
      <c r="J3179" t="s">
        <v>170</v>
      </c>
      <c r="K3179">
        <v>2030</v>
      </c>
      <c r="L3179" t="s">
        <v>164</v>
      </c>
      <c r="O3179" s="43">
        <v>0</v>
      </c>
      <c r="R3179" s="43"/>
      <c r="S3179" s="43">
        <v>0</v>
      </c>
      <c r="T3179" s="43">
        <v>0</v>
      </c>
      <c r="U3179" s="43"/>
      <c r="V3179" s="43"/>
      <c r="W3179" s="43"/>
      <c r="X3179" s="43"/>
      <c r="Y3179" s="43"/>
      <c r="Z3179" s="43"/>
      <c r="AA3179" s="43"/>
      <c r="AB3179" s="43"/>
      <c r="AE3179" s="43">
        <v>0</v>
      </c>
      <c r="AL3179" s="43"/>
      <c r="AN3179" t="s">
        <v>131</v>
      </c>
    </row>
    <row r="3180" spans="1:40" x14ac:dyDescent="0.75">
      <c r="A3180" t="s">
        <v>6557</v>
      </c>
      <c r="B3180" t="s">
        <v>123</v>
      </c>
      <c r="C3180" t="s">
        <v>6558</v>
      </c>
      <c r="D3180" t="s">
        <v>1261</v>
      </c>
      <c r="E3180" t="s">
        <v>126</v>
      </c>
      <c r="F3180">
        <v>401</v>
      </c>
      <c r="G3180">
        <v>9</v>
      </c>
      <c r="H3180" t="s">
        <v>1262</v>
      </c>
      <c r="I3180" t="s">
        <v>128</v>
      </c>
      <c r="J3180" t="s">
        <v>170</v>
      </c>
      <c r="K3180">
        <v>2030</v>
      </c>
      <c r="L3180" t="s">
        <v>167</v>
      </c>
      <c r="O3180" s="43">
        <v>0</v>
      </c>
      <c r="R3180" s="43"/>
      <c r="S3180" s="43">
        <v>0</v>
      </c>
      <c r="T3180" s="43">
        <v>0</v>
      </c>
      <c r="U3180" s="43"/>
      <c r="V3180" s="43"/>
      <c r="W3180" s="43"/>
      <c r="X3180" s="43"/>
      <c r="Y3180" s="43"/>
      <c r="Z3180" s="43"/>
      <c r="AA3180" s="43"/>
      <c r="AB3180" s="43"/>
      <c r="AE3180" s="43">
        <v>0</v>
      </c>
      <c r="AL3180" s="43"/>
      <c r="AN3180" t="s">
        <v>131</v>
      </c>
    </row>
    <row r="3181" spans="1:40" x14ac:dyDescent="0.75">
      <c r="A3181" t="s">
        <v>6559</v>
      </c>
      <c r="B3181" t="s">
        <v>123</v>
      </c>
      <c r="C3181" t="s">
        <v>6560</v>
      </c>
      <c r="D3181" t="s">
        <v>1261</v>
      </c>
      <c r="E3181" t="s">
        <v>126</v>
      </c>
      <c r="F3181">
        <v>402</v>
      </c>
      <c r="G3181">
        <v>0</v>
      </c>
      <c r="H3181" t="s">
        <v>1262</v>
      </c>
      <c r="I3181" t="s">
        <v>128</v>
      </c>
      <c r="J3181" t="s">
        <v>199</v>
      </c>
      <c r="K3181">
        <v>2030</v>
      </c>
      <c r="L3181" t="s">
        <v>130</v>
      </c>
      <c r="O3181" s="43">
        <v>2.8608400087508721</v>
      </c>
      <c r="R3181" s="43"/>
      <c r="S3181" s="43">
        <v>2.2593600087508721</v>
      </c>
      <c r="T3181" s="43">
        <v>0.60148000000000001</v>
      </c>
      <c r="U3181" s="43">
        <v>1.827977877005825</v>
      </c>
      <c r="V3181" s="43"/>
      <c r="W3181" s="43">
        <v>0.43138213174504703</v>
      </c>
      <c r="X3181" s="43"/>
      <c r="Y3181" s="43"/>
      <c r="Z3181" s="43"/>
      <c r="AA3181" s="43"/>
      <c r="AB3181" s="43"/>
      <c r="AE3181" s="43">
        <v>0.60148000000000001</v>
      </c>
      <c r="AL3181" s="43"/>
      <c r="AN3181" t="s">
        <v>131</v>
      </c>
    </row>
    <row r="3182" spans="1:40" x14ac:dyDescent="0.75">
      <c r="A3182" t="s">
        <v>6561</v>
      </c>
      <c r="B3182" t="s">
        <v>123</v>
      </c>
      <c r="C3182" t="s">
        <v>6562</v>
      </c>
      <c r="D3182" t="s">
        <v>1261</v>
      </c>
      <c r="E3182" t="s">
        <v>126</v>
      </c>
      <c r="F3182">
        <v>402</v>
      </c>
      <c r="G3182">
        <v>1</v>
      </c>
      <c r="H3182" t="s">
        <v>1262</v>
      </c>
      <c r="I3182" t="s">
        <v>128</v>
      </c>
      <c r="J3182" t="s">
        <v>199</v>
      </c>
      <c r="K3182">
        <v>2030</v>
      </c>
      <c r="L3182" t="s">
        <v>134</v>
      </c>
      <c r="O3182" s="43">
        <v>9.476078267477892E-4</v>
      </c>
      <c r="R3182" s="43"/>
      <c r="S3182" s="43">
        <v>9.476078267477892E-4</v>
      </c>
      <c r="T3182" s="43">
        <v>0</v>
      </c>
      <c r="U3182" s="43">
        <v>8.4749829971554939E-4</v>
      </c>
      <c r="V3182" s="43"/>
      <c r="W3182" s="43">
        <v>1.001095270322398E-4</v>
      </c>
      <c r="X3182" s="43"/>
      <c r="Y3182" s="43"/>
      <c r="Z3182" s="43"/>
      <c r="AA3182" s="43"/>
      <c r="AB3182" s="43"/>
      <c r="AE3182" s="43">
        <v>0</v>
      </c>
      <c r="AL3182" s="43"/>
      <c r="AN3182" t="s">
        <v>131</v>
      </c>
    </row>
    <row r="3183" spans="1:40" x14ac:dyDescent="0.75">
      <c r="A3183" t="s">
        <v>6563</v>
      </c>
      <c r="B3183" t="s">
        <v>123</v>
      </c>
      <c r="C3183" t="s">
        <v>6564</v>
      </c>
      <c r="D3183" t="s">
        <v>1261</v>
      </c>
      <c r="E3183" t="s">
        <v>126</v>
      </c>
      <c r="F3183">
        <v>402</v>
      </c>
      <c r="G3183">
        <v>2</v>
      </c>
      <c r="H3183" t="s">
        <v>1262</v>
      </c>
      <c r="I3183" t="s">
        <v>128</v>
      </c>
      <c r="J3183" t="s">
        <v>199</v>
      </c>
      <c r="K3183">
        <v>2030</v>
      </c>
      <c r="L3183" t="s">
        <v>137</v>
      </c>
      <c r="O3183" s="43">
        <v>8.9285047857078748E-2</v>
      </c>
      <c r="R3183" s="43"/>
      <c r="S3183" s="43">
        <v>8.9285047857078748E-2</v>
      </c>
      <c r="T3183" s="43">
        <v>0</v>
      </c>
      <c r="U3183" s="43">
        <v>7.9058890861617243E-2</v>
      </c>
      <c r="V3183" s="43"/>
      <c r="W3183" s="43">
        <v>1.022615699546151E-2</v>
      </c>
      <c r="X3183" s="43"/>
      <c r="Y3183" s="43"/>
      <c r="Z3183" s="43"/>
      <c r="AA3183" s="43"/>
      <c r="AB3183" s="43"/>
      <c r="AE3183" s="43">
        <v>0</v>
      </c>
      <c r="AL3183" s="43"/>
      <c r="AN3183" t="s">
        <v>131</v>
      </c>
    </row>
    <row r="3184" spans="1:40" x14ac:dyDescent="0.75">
      <c r="A3184" t="s">
        <v>6565</v>
      </c>
      <c r="B3184" t="s">
        <v>123</v>
      </c>
      <c r="C3184" t="s">
        <v>6566</v>
      </c>
      <c r="D3184" t="s">
        <v>1261</v>
      </c>
      <c r="E3184" t="s">
        <v>126</v>
      </c>
      <c r="F3184">
        <v>402</v>
      </c>
      <c r="G3184">
        <v>3</v>
      </c>
      <c r="H3184" t="s">
        <v>1262</v>
      </c>
      <c r="I3184" t="s">
        <v>128</v>
      </c>
      <c r="J3184" t="s">
        <v>199</v>
      </c>
      <c r="K3184">
        <v>2030</v>
      </c>
      <c r="L3184" t="s">
        <v>21</v>
      </c>
      <c r="O3184" s="43">
        <v>0.33410888769234975</v>
      </c>
      <c r="R3184" s="43"/>
      <c r="S3184" s="43">
        <v>0.33410888769234975</v>
      </c>
      <c r="T3184" s="43">
        <v>0</v>
      </c>
      <c r="U3184" s="43">
        <v>0.25594725921365929</v>
      </c>
      <c r="V3184" s="43"/>
      <c r="W3184" s="43">
        <v>7.8161628478690445E-2</v>
      </c>
      <c r="X3184" s="43"/>
      <c r="Y3184" s="43"/>
      <c r="Z3184" s="43"/>
      <c r="AA3184" s="43"/>
      <c r="AB3184" s="43"/>
      <c r="AE3184" s="43">
        <v>0</v>
      </c>
      <c r="AL3184" s="43"/>
      <c r="AN3184" t="s">
        <v>131</v>
      </c>
    </row>
    <row r="3185" spans="1:40" x14ac:dyDescent="0.75">
      <c r="A3185" t="s">
        <v>6567</v>
      </c>
      <c r="B3185" t="s">
        <v>123</v>
      </c>
      <c r="C3185" t="s">
        <v>6568</v>
      </c>
      <c r="D3185" t="s">
        <v>1261</v>
      </c>
      <c r="E3185" t="s">
        <v>126</v>
      </c>
      <c r="F3185">
        <v>402</v>
      </c>
      <c r="G3185">
        <v>4</v>
      </c>
      <c r="H3185" t="s">
        <v>1262</v>
      </c>
      <c r="I3185" t="s">
        <v>128</v>
      </c>
      <c r="J3185" t="s">
        <v>199</v>
      </c>
      <c r="K3185">
        <v>2030</v>
      </c>
      <c r="L3185" t="s">
        <v>142</v>
      </c>
      <c r="O3185" s="43">
        <v>0</v>
      </c>
      <c r="R3185" s="43"/>
      <c r="S3185" s="43">
        <v>0</v>
      </c>
      <c r="T3185" s="43">
        <v>0</v>
      </c>
      <c r="U3185" s="43"/>
      <c r="V3185" s="43"/>
      <c r="W3185" s="43"/>
      <c r="X3185" s="43"/>
      <c r="Y3185" s="43"/>
      <c r="Z3185" s="43"/>
      <c r="AA3185" s="43"/>
      <c r="AB3185" s="43"/>
      <c r="AE3185" s="43">
        <v>0</v>
      </c>
      <c r="AL3185" s="43"/>
      <c r="AN3185" t="s">
        <v>131</v>
      </c>
    </row>
    <row r="3186" spans="1:40" x14ac:dyDescent="0.75">
      <c r="A3186" t="s">
        <v>6569</v>
      </c>
      <c r="B3186" t="s">
        <v>123</v>
      </c>
      <c r="C3186" t="s">
        <v>6570</v>
      </c>
      <c r="D3186" t="s">
        <v>1261</v>
      </c>
      <c r="E3186" t="s">
        <v>126</v>
      </c>
      <c r="F3186">
        <v>402</v>
      </c>
      <c r="G3186">
        <v>51</v>
      </c>
      <c r="H3186" t="s">
        <v>1262</v>
      </c>
      <c r="I3186" t="s">
        <v>128</v>
      </c>
      <c r="J3186" t="s">
        <v>199</v>
      </c>
      <c r="K3186">
        <v>2030</v>
      </c>
      <c r="L3186" t="s">
        <v>145</v>
      </c>
      <c r="O3186" s="43">
        <v>0.6215216216807421</v>
      </c>
      <c r="R3186" s="43"/>
      <c r="S3186" s="43">
        <v>0.6215216216807421</v>
      </c>
      <c r="T3186" s="43">
        <v>0</v>
      </c>
      <c r="U3186" s="43">
        <v>0.56830854560754285</v>
      </c>
      <c r="V3186" s="43"/>
      <c r="W3186" s="43">
        <v>5.321307607319925E-2</v>
      </c>
      <c r="X3186" s="43"/>
      <c r="Y3186" s="43"/>
      <c r="Z3186" s="43"/>
      <c r="AA3186" s="43"/>
      <c r="AB3186" s="43"/>
      <c r="AE3186" s="43">
        <v>0</v>
      </c>
      <c r="AL3186" s="43"/>
      <c r="AN3186" t="s">
        <v>131</v>
      </c>
    </row>
    <row r="3187" spans="1:40" x14ac:dyDescent="0.75">
      <c r="A3187" t="s">
        <v>6571</v>
      </c>
      <c r="B3187" t="s">
        <v>123</v>
      </c>
      <c r="C3187" t="s">
        <v>6572</v>
      </c>
      <c r="D3187" t="s">
        <v>1261</v>
      </c>
      <c r="E3187" t="s">
        <v>126</v>
      </c>
      <c r="F3187">
        <v>402</v>
      </c>
      <c r="G3187">
        <v>52</v>
      </c>
      <c r="H3187" t="s">
        <v>1262</v>
      </c>
      <c r="I3187" t="s">
        <v>128</v>
      </c>
      <c r="J3187" t="s">
        <v>199</v>
      </c>
      <c r="K3187">
        <v>2030</v>
      </c>
      <c r="L3187" t="s">
        <v>72</v>
      </c>
      <c r="O3187" s="43">
        <v>0</v>
      </c>
      <c r="R3187" s="43"/>
      <c r="S3187" s="43">
        <v>0</v>
      </c>
      <c r="T3187" s="43">
        <v>0</v>
      </c>
      <c r="U3187" s="43"/>
      <c r="V3187" s="43"/>
      <c r="W3187" s="43"/>
      <c r="X3187" s="43"/>
      <c r="Y3187" s="43"/>
      <c r="Z3187" s="43"/>
      <c r="AA3187" s="43"/>
      <c r="AB3187" s="43"/>
      <c r="AE3187" s="43">
        <v>0</v>
      </c>
      <c r="AL3187" s="43"/>
      <c r="AN3187" t="s">
        <v>131</v>
      </c>
    </row>
    <row r="3188" spans="1:40" x14ac:dyDescent="0.75">
      <c r="A3188" t="s">
        <v>6573</v>
      </c>
      <c r="B3188" t="s">
        <v>123</v>
      </c>
      <c r="C3188" t="s">
        <v>6574</v>
      </c>
      <c r="D3188" t="s">
        <v>1261</v>
      </c>
      <c r="E3188" t="s">
        <v>126</v>
      </c>
      <c r="F3188">
        <v>402</v>
      </c>
      <c r="G3188">
        <v>53</v>
      </c>
      <c r="H3188" t="s">
        <v>1262</v>
      </c>
      <c r="I3188" t="s">
        <v>128</v>
      </c>
      <c r="J3188" t="s">
        <v>199</v>
      </c>
      <c r="K3188">
        <v>2030</v>
      </c>
      <c r="L3188" t="s">
        <v>150</v>
      </c>
      <c r="O3188" s="43">
        <v>8.195876732122101E-2</v>
      </c>
      <c r="R3188" s="43"/>
      <c r="S3188" s="43">
        <v>8.195876732122101E-2</v>
      </c>
      <c r="T3188" s="43">
        <v>0</v>
      </c>
      <c r="U3188" s="43">
        <v>6.7965530924998666E-3</v>
      </c>
      <c r="V3188" s="43"/>
      <c r="W3188" s="43">
        <v>7.5162214228721144E-2</v>
      </c>
      <c r="X3188" s="43"/>
      <c r="Y3188" s="43"/>
      <c r="Z3188" s="43"/>
      <c r="AA3188" s="43"/>
      <c r="AB3188" s="43"/>
      <c r="AE3188" s="43">
        <v>0</v>
      </c>
      <c r="AL3188" s="43"/>
      <c r="AN3188" t="s">
        <v>131</v>
      </c>
    </row>
    <row r="3189" spans="1:40" x14ac:dyDescent="0.75">
      <c r="A3189" t="s">
        <v>6575</v>
      </c>
      <c r="B3189" t="s">
        <v>123</v>
      </c>
      <c r="C3189" t="s">
        <v>6576</v>
      </c>
      <c r="D3189" t="s">
        <v>1261</v>
      </c>
      <c r="E3189" t="s">
        <v>126</v>
      </c>
      <c r="F3189">
        <v>402</v>
      </c>
      <c r="G3189">
        <v>55</v>
      </c>
      <c r="H3189" t="s">
        <v>1262</v>
      </c>
      <c r="I3189" t="s">
        <v>128</v>
      </c>
      <c r="J3189" t="s">
        <v>199</v>
      </c>
      <c r="K3189">
        <v>2030</v>
      </c>
      <c r="L3189" t="s">
        <v>153</v>
      </c>
      <c r="O3189" s="43">
        <v>0</v>
      </c>
      <c r="R3189" s="43"/>
      <c r="S3189" s="43">
        <v>0</v>
      </c>
      <c r="T3189" s="43">
        <v>0</v>
      </c>
      <c r="U3189" s="43"/>
      <c r="V3189" s="43"/>
      <c r="W3189" s="43"/>
      <c r="X3189" s="43"/>
      <c r="Y3189" s="43"/>
      <c r="Z3189" s="43"/>
      <c r="AA3189" s="43"/>
      <c r="AB3189" s="43"/>
      <c r="AE3189" s="43">
        <v>0</v>
      </c>
      <c r="AL3189" s="43"/>
      <c r="AN3189" t="s">
        <v>131</v>
      </c>
    </row>
    <row r="3190" spans="1:40" x14ac:dyDescent="0.75">
      <c r="A3190" t="s">
        <v>6577</v>
      </c>
      <c r="B3190" t="s">
        <v>123</v>
      </c>
      <c r="C3190" t="s">
        <v>6578</v>
      </c>
      <c r="D3190" t="s">
        <v>1261</v>
      </c>
      <c r="E3190" t="s">
        <v>126</v>
      </c>
      <c r="F3190">
        <v>402</v>
      </c>
      <c r="G3190">
        <v>58</v>
      </c>
      <c r="H3190" t="s">
        <v>1262</v>
      </c>
      <c r="I3190" t="s">
        <v>128</v>
      </c>
      <c r="J3190" t="s">
        <v>199</v>
      </c>
      <c r="K3190">
        <v>2030</v>
      </c>
      <c r="L3190" t="s">
        <v>156</v>
      </c>
      <c r="O3190" s="43">
        <v>7.0260622819988461E-2</v>
      </c>
      <c r="R3190" s="43"/>
      <c r="S3190" s="43">
        <v>7.0260622819988461E-2</v>
      </c>
      <c r="T3190" s="43">
        <v>0</v>
      </c>
      <c r="U3190" s="43">
        <v>4.7771082148204753E-2</v>
      </c>
      <c r="V3190" s="43"/>
      <c r="W3190" s="43">
        <v>2.24895406717837E-2</v>
      </c>
      <c r="X3190" s="43"/>
      <c r="Y3190" s="43"/>
      <c r="Z3190" s="43"/>
      <c r="AA3190" s="43"/>
      <c r="AB3190" s="43"/>
      <c r="AE3190" s="43">
        <v>0</v>
      </c>
      <c r="AL3190" s="43"/>
      <c r="AN3190" t="s">
        <v>131</v>
      </c>
    </row>
    <row r="3191" spans="1:40" x14ac:dyDescent="0.75">
      <c r="A3191" t="s">
        <v>6579</v>
      </c>
      <c r="B3191" t="s">
        <v>123</v>
      </c>
      <c r="C3191" t="s">
        <v>6580</v>
      </c>
      <c r="D3191" t="s">
        <v>1261</v>
      </c>
      <c r="E3191" t="s">
        <v>126</v>
      </c>
      <c r="F3191">
        <v>402</v>
      </c>
      <c r="G3191">
        <v>6</v>
      </c>
      <c r="H3191" t="s">
        <v>1262</v>
      </c>
      <c r="I3191" t="s">
        <v>128</v>
      </c>
      <c r="J3191" t="s">
        <v>199</v>
      </c>
      <c r="K3191">
        <v>2030</v>
      </c>
      <c r="L3191" t="s">
        <v>20</v>
      </c>
      <c r="O3191" s="43">
        <v>0.70987317643562908</v>
      </c>
      <c r="R3191" s="43"/>
      <c r="S3191" s="43">
        <v>0.10839317643562907</v>
      </c>
      <c r="T3191" s="43">
        <v>0.60148000000000001</v>
      </c>
      <c r="U3191" s="43">
        <v>4.2210867183009378E-2</v>
      </c>
      <c r="V3191" s="43"/>
      <c r="W3191" s="43">
        <v>6.6182309252619698E-2</v>
      </c>
      <c r="X3191" s="43"/>
      <c r="Y3191" s="43"/>
      <c r="Z3191" s="43"/>
      <c r="AA3191" s="43"/>
      <c r="AB3191" s="43"/>
      <c r="AE3191" s="43">
        <v>0.60148000000000001</v>
      </c>
      <c r="AL3191" s="43"/>
      <c r="AN3191" t="s">
        <v>131</v>
      </c>
    </row>
    <row r="3192" spans="1:40" x14ac:dyDescent="0.75">
      <c r="A3192" t="s">
        <v>6581</v>
      </c>
      <c r="B3192" t="s">
        <v>123</v>
      </c>
      <c r="C3192" t="s">
        <v>6582</v>
      </c>
      <c r="D3192" t="s">
        <v>1261</v>
      </c>
      <c r="E3192" t="s">
        <v>126</v>
      </c>
      <c r="F3192">
        <v>402</v>
      </c>
      <c r="G3192">
        <v>7</v>
      </c>
      <c r="H3192" t="s">
        <v>1262</v>
      </c>
      <c r="I3192" t="s">
        <v>128</v>
      </c>
      <c r="J3192" t="s">
        <v>199</v>
      </c>
      <c r="K3192">
        <v>2030</v>
      </c>
      <c r="L3192" t="s">
        <v>161</v>
      </c>
      <c r="O3192" s="43">
        <v>0.95288427711711532</v>
      </c>
      <c r="R3192" s="43"/>
      <c r="S3192" s="43">
        <v>0.95288427711711532</v>
      </c>
      <c r="T3192" s="43">
        <v>0</v>
      </c>
      <c r="U3192" s="43">
        <v>0.82703718059957632</v>
      </c>
      <c r="V3192" s="43"/>
      <c r="W3192" s="43">
        <v>0.125847096517539</v>
      </c>
      <c r="X3192" s="43"/>
      <c r="Y3192" s="43"/>
      <c r="Z3192" s="43"/>
      <c r="AA3192" s="43"/>
      <c r="AB3192" s="43"/>
      <c r="AE3192" s="43">
        <v>0</v>
      </c>
      <c r="AL3192" s="43"/>
      <c r="AN3192" t="s">
        <v>131</v>
      </c>
    </row>
    <row r="3193" spans="1:40" x14ac:dyDescent="0.75">
      <c r="A3193" t="s">
        <v>6583</v>
      </c>
      <c r="B3193" t="s">
        <v>123</v>
      </c>
      <c r="C3193" t="s">
        <v>6584</v>
      </c>
      <c r="D3193" t="s">
        <v>1261</v>
      </c>
      <c r="E3193" t="s">
        <v>126</v>
      </c>
      <c r="F3193">
        <v>402</v>
      </c>
      <c r="G3193">
        <v>8</v>
      </c>
      <c r="H3193" t="s">
        <v>1262</v>
      </c>
      <c r="I3193" t="s">
        <v>128</v>
      </c>
      <c r="J3193" t="s">
        <v>199</v>
      </c>
      <c r="K3193">
        <v>2030</v>
      </c>
      <c r="L3193" t="s">
        <v>164</v>
      </c>
      <c r="O3193" s="43">
        <v>0</v>
      </c>
      <c r="R3193" s="43"/>
      <c r="S3193" s="43">
        <v>0</v>
      </c>
      <c r="T3193" s="43">
        <v>0</v>
      </c>
      <c r="U3193" s="43"/>
      <c r="V3193" s="43"/>
      <c r="W3193" s="43"/>
      <c r="X3193" s="43"/>
      <c r="Y3193" s="43"/>
      <c r="Z3193" s="43"/>
      <c r="AA3193" s="43"/>
      <c r="AB3193" s="43"/>
      <c r="AE3193" s="43">
        <v>0</v>
      </c>
      <c r="AL3193" s="43"/>
      <c r="AN3193" t="s">
        <v>131</v>
      </c>
    </row>
    <row r="3194" spans="1:40" x14ac:dyDescent="0.75">
      <c r="A3194" t="s">
        <v>6585</v>
      </c>
      <c r="B3194" t="s">
        <v>123</v>
      </c>
      <c r="C3194" t="s">
        <v>6586</v>
      </c>
      <c r="D3194" t="s">
        <v>1261</v>
      </c>
      <c r="E3194" t="s">
        <v>126</v>
      </c>
      <c r="F3194">
        <v>402</v>
      </c>
      <c r="G3194">
        <v>9</v>
      </c>
      <c r="H3194" t="s">
        <v>1262</v>
      </c>
      <c r="I3194" t="s">
        <v>128</v>
      </c>
      <c r="J3194" t="s">
        <v>199</v>
      </c>
      <c r="K3194">
        <v>2030</v>
      </c>
      <c r="L3194" t="s">
        <v>167</v>
      </c>
      <c r="O3194" s="43">
        <v>0</v>
      </c>
      <c r="R3194" s="43"/>
      <c r="S3194" s="43">
        <v>0</v>
      </c>
      <c r="T3194" s="43">
        <v>0</v>
      </c>
      <c r="U3194" s="43"/>
      <c r="V3194" s="43"/>
      <c r="W3194" s="43"/>
      <c r="X3194" s="43"/>
      <c r="Y3194" s="43"/>
      <c r="Z3194" s="43"/>
      <c r="AA3194" s="43"/>
      <c r="AB3194" s="43"/>
      <c r="AE3194" s="43">
        <v>0</v>
      </c>
      <c r="AL3194" s="43"/>
      <c r="AN3194" t="s">
        <v>131</v>
      </c>
    </row>
    <row r="3195" spans="1:40" x14ac:dyDescent="0.75">
      <c r="A3195" t="s">
        <v>6587</v>
      </c>
      <c r="B3195" t="s">
        <v>123</v>
      </c>
      <c r="C3195" t="s">
        <v>6588</v>
      </c>
      <c r="D3195" t="s">
        <v>1347</v>
      </c>
      <c r="E3195" t="s">
        <v>126</v>
      </c>
      <c r="F3195">
        <v>400</v>
      </c>
      <c r="G3195">
        <v>0</v>
      </c>
      <c r="H3195" t="s">
        <v>1348</v>
      </c>
      <c r="I3195" t="s">
        <v>128</v>
      </c>
      <c r="J3195" t="s">
        <v>129</v>
      </c>
      <c r="K3195">
        <v>2030</v>
      </c>
      <c r="L3195" t="s">
        <v>130</v>
      </c>
      <c r="O3195" s="43">
        <v>31.019304281904038</v>
      </c>
      <c r="R3195" s="43"/>
      <c r="S3195" s="43">
        <v>30.723854281904039</v>
      </c>
      <c r="T3195" s="43">
        <v>0.29544999999999999</v>
      </c>
      <c r="U3195" s="43">
        <v>28.813766973839169</v>
      </c>
      <c r="V3195" s="43"/>
      <c r="W3195" s="43">
        <v>1.9100873080648719</v>
      </c>
      <c r="X3195" s="43"/>
      <c r="Y3195" s="43"/>
      <c r="Z3195" s="43"/>
      <c r="AA3195" s="43"/>
      <c r="AB3195" s="43"/>
      <c r="AE3195" s="43">
        <v>0.29544999999999999</v>
      </c>
      <c r="AL3195" s="43"/>
      <c r="AN3195" t="s">
        <v>131</v>
      </c>
    </row>
    <row r="3196" spans="1:40" x14ac:dyDescent="0.75">
      <c r="A3196" t="s">
        <v>6589</v>
      </c>
      <c r="B3196" t="s">
        <v>123</v>
      </c>
      <c r="C3196" t="s">
        <v>6590</v>
      </c>
      <c r="D3196" t="s">
        <v>1347</v>
      </c>
      <c r="E3196" t="s">
        <v>126</v>
      </c>
      <c r="F3196">
        <v>400</v>
      </c>
      <c r="G3196">
        <v>1</v>
      </c>
      <c r="H3196" t="s">
        <v>1348</v>
      </c>
      <c r="I3196" t="s">
        <v>128</v>
      </c>
      <c r="J3196" t="s">
        <v>129</v>
      </c>
      <c r="K3196">
        <v>2030</v>
      </c>
      <c r="L3196" t="s">
        <v>134</v>
      </c>
      <c r="O3196" s="43">
        <v>0.35656771434109474</v>
      </c>
      <c r="R3196" s="43"/>
      <c r="S3196" s="43">
        <v>0.35656771434109474</v>
      </c>
      <c r="T3196" s="43">
        <v>0</v>
      </c>
      <c r="U3196" s="43">
        <v>0.34256064960875471</v>
      </c>
      <c r="V3196" s="43"/>
      <c r="W3196" s="43">
        <v>1.400706473234006E-2</v>
      </c>
      <c r="X3196" s="43"/>
      <c r="Y3196" s="43"/>
      <c r="Z3196" s="43"/>
      <c r="AA3196" s="43"/>
      <c r="AB3196" s="43"/>
      <c r="AE3196" s="43">
        <v>0</v>
      </c>
      <c r="AL3196" s="43"/>
      <c r="AN3196" t="s">
        <v>131</v>
      </c>
    </row>
    <row r="3197" spans="1:40" x14ac:dyDescent="0.75">
      <c r="A3197" t="s">
        <v>6591</v>
      </c>
      <c r="B3197" t="s">
        <v>123</v>
      </c>
      <c r="C3197" t="s">
        <v>6592</v>
      </c>
      <c r="D3197" t="s">
        <v>1347</v>
      </c>
      <c r="E3197" t="s">
        <v>126</v>
      </c>
      <c r="F3197">
        <v>400</v>
      </c>
      <c r="G3197">
        <v>2</v>
      </c>
      <c r="H3197" t="s">
        <v>1348</v>
      </c>
      <c r="I3197" t="s">
        <v>128</v>
      </c>
      <c r="J3197" t="s">
        <v>129</v>
      </c>
      <c r="K3197">
        <v>2030</v>
      </c>
      <c r="L3197" t="s">
        <v>137</v>
      </c>
      <c r="O3197" s="43">
        <v>0.6935810253842063</v>
      </c>
      <c r="R3197" s="43"/>
      <c r="S3197" s="43">
        <v>0.6935810253842063</v>
      </c>
      <c r="T3197" s="43">
        <v>0</v>
      </c>
      <c r="U3197" s="43">
        <v>0.55139556358616693</v>
      </c>
      <c r="V3197" s="43"/>
      <c r="W3197" s="43">
        <v>0.1421854617980394</v>
      </c>
      <c r="X3197" s="43"/>
      <c r="Y3197" s="43"/>
      <c r="Z3197" s="43"/>
      <c r="AA3197" s="43"/>
      <c r="AB3197" s="43"/>
      <c r="AE3197" s="43">
        <v>0</v>
      </c>
      <c r="AL3197" s="43"/>
      <c r="AN3197" t="s">
        <v>131</v>
      </c>
    </row>
    <row r="3198" spans="1:40" x14ac:dyDescent="0.75">
      <c r="A3198" t="s">
        <v>6593</v>
      </c>
      <c r="B3198" t="s">
        <v>123</v>
      </c>
      <c r="C3198" t="s">
        <v>6594</v>
      </c>
      <c r="D3198" t="s">
        <v>1347</v>
      </c>
      <c r="E3198" t="s">
        <v>126</v>
      </c>
      <c r="F3198">
        <v>400</v>
      </c>
      <c r="G3198">
        <v>3</v>
      </c>
      <c r="H3198" t="s">
        <v>1348</v>
      </c>
      <c r="I3198" t="s">
        <v>128</v>
      </c>
      <c r="J3198" t="s">
        <v>129</v>
      </c>
      <c r="K3198">
        <v>2030</v>
      </c>
      <c r="L3198" t="s">
        <v>21</v>
      </c>
      <c r="O3198" s="43">
        <v>14.001199897734811</v>
      </c>
      <c r="R3198" s="43"/>
      <c r="S3198" s="43">
        <v>14.001199897734811</v>
      </c>
      <c r="T3198" s="43">
        <v>0</v>
      </c>
      <c r="U3198" s="43">
        <v>13.454520239140709</v>
      </c>
      <c r="V3198" s="43"/>
      <c r="W3198" s="43">
        <v>0.54667965859410106</v>
      </c>
      <c r="X3198" s="43"/>
      <c r="Y3198" s="43"/>
      <c r="Z3198" s="43"/>
      <c r="AA3198" s="43"/>
      <c r="AB3198" s="43"/>
      <c r="AE3198" s="43">
        <v>0</v>
      </c>
      <c r="AL3198" s="43"/>
      <c r="AN3198" t="s">
        <v>131</v>
      </c>
    </row>
    <row r="3199" spans="1:40" x14ac:dyDescent="0.75">
      <c r="A3199" t="s">
        <v>6595</v>
      </c>
      <c r="B3199" t="s">
        <v>123</v>
      </c>
      <c r="C3199" t="s">
        <v>6596</v>
      </c>
      <c r="D3199" t="s">
        <v>1347</v>
      </c>
      <c r="E3199" t="s">
        <v>126</v>
      </c>
      <c r="F3199">
        <v>400</v>
      </c>
      <c r="G3199">
        <v>4</v>
      </c>
      <c r="H3199" t="s">
        <v>1348</v>
      </c>
      <c r="I3199" t="s">
        <v>128</v>
      </c>
      <c r="J3199" t="s">
        <v>129</v>
      </c>
      <c r="K3199">
        <v>2030</v>
      </c>
      <c r="L3199" t="s">
        <v>142</v>
      </c>
      <c r="O3199" s="43">
        <v>0</v>
      </c>
      <c r="R3199" s="43"/>
      <c r="S3199" s="43">
        <v>0</v>
      </c>
      <c r="T3199" s="43">
        <v>0</v>
      </c>
      <c r="U3199" s="43">
        <v>0</v>
      </c>
      <c r="V3199" s="43"/>
      <c r="W3199" s="43">
        <v>0</v>
      </c>
      <c r="X3199" s="43"/>
      <c r="Y3199" s="43"/>
      <c r="Z3199" s="43"/>
      <c r="AA3199" s="43"/>
      <c r="AB3199" s="43"/>
      <c r="AE3199" s="43">
        <v>0</v>
      </c>
      <c r="AL3199" s="43"/>
      <c r="AN3199" t="s">
        <v>131</v>
      </c>
    </row>
    <row r="3200" spans="1:40" x14ac:dyDescent="0.75">
      <c r="A3200" t="s">
        <v>6597</v>
      </c>
      <c r="B3200" t="s">
        <v>123</v>
      </c>
      <c r="C3200" t="s">
        <v>6598</v>
      </c>
      <c r="D3200" t="s">
        <v>1347</v>
      </c>
      <c r="E3200" t="s">
        <v>126</v>
      </c>
      <c r="F3200">
        <v>400</v>
      </c>
      <c r="G3200">
        <v>51</v>
      </c>
      <c r="H3200" t="s">
        <v>1348</v>
      </c>
      <c r="I3200" t="s">
        <v>128</v>
      </c>
      <c r="J3200" t="s">
        <v>129</v>
      </c>
      <c r="K3200">
        <v>2030</v>
      </c>
      <c r="L3200" t="s">
        <v>145</v>
      </c>
      <c r="O3200" s="43">
        <v>7.5018988804926083</v>
      </c>
      <c r="R3200" s="43"/>
      <c r="S3200" s="43">
        <v>7.5018988804926083</v>
      </c>
      <c r="T3200" s="43">
        <v>0</v>
      </c>
      <c r="U3200" s="43">
        <v>7.314280111778678</v>
      </c>
      <c r="V3200" s="43"/>
      <c r="W3200" s="43">
        <v>0.18761876871393041</v>
      </c>
      <c r="X3200" s="43"/>
      <c r="Y3200" s="43"/>
      <c r="Z3200" s="43"/>
      <c r="AA3200" s="43"/>
      <c r="AB3200" s="43"/>
      <c r="AE3200" s="43">
        <v>0</v>
      </c>
      <c r="AL3200" s="43"/>
      <c r="AN3200" t="s">
        <v>131</v>
      </c>
    </row>
    <row r="3201" spans="1:40" x14ac:dyDescent="0.75">
      <c r="A3201" t="s">
        <v>6599</v>
      </c>
      <c r="B3201" t="s">
        <v>123</v>
      </c>
      <c r="C3201" t="s">
        <v>6600</v>
      </c>
      <c r="D3201" t="s">
        <v>1347</v>
      </c>
      <c r="E3201" t="s">
        <v>126</v>
      </c>
      <c r="F3201">
        <v>400</v>
      </c>
      <c r="G3201">
        <v>52</v>
      </c>
      <c r="H3201" t="s">
        <v>1348</v>
      </c>
      <c r="I3201" t="s">
        <v>128</v>
      </c>
      <c r="J3201" t="s">
        <v>129</v>
      </c>
      <c r="K3201">
        <v>2030</v>
      </c>
      <c r="L3201" t="s">
        <v>72</v>
      </c>
      <c r="O3201" s="43">
        <v>0</v>
      </c>
      <c r="R3201" s="43"/>
      <c r="S3201" s="43">
        <v>0</v>
      </c>
      <c r="T3201" s="43">
        <v>0</v>
      </c>
      <c r="U3201" s="43">
        <v>0</v>
      </c>
      <c r="V3201" s="43"/>
      <c r="W3201" s="43">
        <v>0</v>
      </c>
      <c r="X3201" s="43"/>
      <c r="Y3201" s="43"/>
      <c r="Z3201" s="43"/>
      <c r="AA3201" s="43"/>
      <c r="AB3201" s="43"/>
      <c r="AE3201" s="43">
        <v>0</v>
      </c>
      <c r="AL3201" s="43"/>
      <c r="AN3201" t="s">
        <v>131</v>
      </c>
    </row>
    <row r="3202" spans="1:40" x14ac:dyDescent="0.75">
      <c r="A3202" t="s">
        <v>6601</v>
      </c>
      <c r="B3202" t="s">
        <v>123</v>
      </c>
      <c r="C3202" t="s">
        <v>6602</v>
      </c>
      <c r="D3202" t="s">
        <v>1347</v>
      </c>
      <c r="E3202" t="s">
        <v>126</v>
      </c>
      <c r="F3202">
        <v>400</v>
      </c>
      <c r="G3202">
        <v>53</v>
      </c>
      <c r="H3202" t="s">
        <v>1348</v>
      </c>
      <c r="I3202" t="s">
        <v>128</v>
      </c>
      <c r="J3202" t="s">
        <v>129</v>
      </c>
      <c r="K3202">
        <v>2030</v>
      </c>
      <c r="L3202" t="s">
        <v>150</v>
      </c>
      <c r="O3202" s="43">
        <v>0.58931497744771588</v>
      </c>
      <c r="R3202" s="43"/>
      <c r="S3202" s="43">
        <v>0.58931497744771588</v>
      </c>
      <c r="T3202" s="43">
        <v>0</v>
      </c>
      <c r="U3202" s="43">
        <v>9.3159506675245515E-2</v>
      </c>
      <c r="V3202" s="43"/>
      <c r="W3202" s="43">
        <v>0.49615547077247041</v>
      </c>
      <c r="X3202" s="43"/>
      <c r="Y3202" s="43"/>
      <c r="Z3202" s="43"/>
      <c r="AA3202" s="43"/>
      <c r="AB3202" s="43"/>
      <c r="AE3202" s="43">
        <v>0</v>
      </c>
      <c r="AL3202" s="43"/>
      <c r="AN3202" t="s">
        <v>131</v>
      </c>
    </row>
    <row r="3203" spans="1:40" x14ac:dyDescent="0.75">
      <c r="A3203" t="s">
        <v>6603</v>
      </c>
      <c r="B3203" t="s">
        <v>123</v>
      </c>
      <c r="C3203" t="s">
        <v>6604</v>
      </c>
      <c r="D3203" t="s">
        <v>1347</v>
      </c>
      <c r="E3203" t="s">
        <v>126</v>
      </c>
      <c r="F3203">
        <v>400</v>
      </c>
      <c r="G3203">
        <v>55</v>
      </c>
      <c r="H3203" t="s">
        <v>1348</v>
      </c>
      <c r="I3203" t="s">
        <v>128</v>
      </c>
      <c r="J3203" t="s">
        <v>129</v>
      </c>
      <c r="K3203">
        <v>2030</v>
      </c>
      <c r="L3203" t="s">
        <v>153</v>
      </c>
      <c r="O3203" s="43">
        <v>0</v>
      </c>
      <c r="R3203" s="43"/>
      <c r="S3203" s="43">
        <v>0</v>
      </c>
      <c r="T3203" s="43">
        <v>0</v>
      </c>
      <c r="U3203" s="43">
        <v>0</v>
      </c>
      <c r="V3203" s="43"/>
      <c r="W3203" s="43">
        <v>0</v>
      </c>
      <c r="X3203" s="43"/>
      <c r="Y3203" s="43"/>
      <c r="Z3203" s="43"/>
      <c r="AA3203" s="43"/>
      <c r="AB3203" s="43"/>
      <c r="AE3203" s="43">
        <v>0</v>
      </c>
      <c r="AL3203" s="43"/>
      <c r="AN3203" t="s">
        <v>131</v>
      </c>
    </row>
    <row r="3204" spans="1:40" x14ac:dyDescent="0.75">
      <c r="A3204" t="s">
        <v>6605</v>
      </c>
      <c r="B3204" t="s">
        <v>123</v>
      </c>
      <c r="C3204" t="s">
        <v>6606</v>
      </c>
      <c r="D3204" t="s">
        <v>1347</v>
      </c>
      <c r="E3204" t="s">
        <v>126</v>
      </c>
      <c r="F3204">
        <v>400</v>
      </c>
      <c r="G3204">
        <v>58</v>
      </c>
      <c r="H3204" t="s">
        <v>1348</v>
      </c>
      <c r="I3204" t="s">
        <v>128</v>
      </c>
      <c r="J3204" t="s">
        <v>129</v>
      </c>
      <c r="K3204">
        <v>2030</v>
      </c>
      <c r="L3204" t="s">
        <v>156</v>
      </c>
      <c r="O3204" s="43">
        <v>0.56291646275400575</v>
      </c>
      <c r="R3204" s="43"/>
      <c r="S3204" s="43">
        <v>0.56291646275400575</v>
      </c>
      <c r="T3204" s="43">
        <v>0</v>
      </c>
      <c r="U3204" s="43">
        <v>0.54120550640424581</v>
      </c>
      <c r="V3204" s="43"/>
      <c r="W3204" s="43">
        <v>2.171095634975995E-2</v>
      </c>
      <c r="X3204" s="43"/>
      <c r="Y3204" s="43"/>
      <c r="Z3204" s="43"/>
      <c r="AA3204" s="43"/>
      <c r="AB3204" s="43"/>
      <c r="AE3204" s="43">
        <v>0</v>
      </c>
      <c r="AL3204" s="43"/>
      <c r="AN3204" t="s">
        <v>131</v>
      </c>
    </row>
    <row r="3205" spans="1:40" x14ac:dyDescent="0.75">
      <c r="A3205" t="s">
        <v>6607</v>
      </c>
      <c r="B3205" t="s">
        <v>123</v>
      </c>
      <c r="C3205" t="s">
        <v>6608</v>
      </c>
      <c r="D3205" t="s">
        <v>1347</v>
      </c>
      <c r="E3205" t="s">
        <v>126</v>
      </c>
      <c r="F3205">
        <v>400</v>
      </c>
      <c r="G3205">
        <v>6</v>
      </c>
      <c r="H3205" t="s">
        <v>1348</v>
      </c>
      <c r="I3205" t="s">
        <v>128</v>
      </c>
      <c r="J3205" t="s">
        <v>129</v>
      </c>
      <c r="K3205">
        <v>2030</v>
      </c>
      <c r="L3205" t="s">
        <v>20</v>
      </c>
      <c r="O3205" s="43">
        <v>2.2699542681948319</v>
      </c>
      <c r="R3205" s="43"/>
      <c r="S3205" s="43">
        <v>1.9745042681948319</v>
      </c>
      <c r="T3205" s="43">
        <v>0.29544999999999999</v>
      </c>
      <c r="U3205" s="43">
        <v>1.772991827070318</v>
      </c>
      <c r="V3205" s="43"/>
      <c r="W3205" s="43">
        <v>0.20151244112451391</v>
      </c>
      <c r="X3205" s="43"/>
      <c r="Y3205" s="43"/>
      <c r="Z3205" s="43"/>
      <c r="AA3205" s="43"/>
      <c r="AB3205" s="43"/>
      <c r="AE3205" s="43">
        <v>0.29544999999999999</v>
      </c>
      <c r="AL3205" s="43"/>
      <c r="AN3205" t="s">
        <v>131</v>
      </c>
    </row>
    <row r="3206" spans="1:40" x14ac:dyDescent="0.75">
      <c r="A3206" t="s">
        <v>6609</v>
      </c>
      <c r="B3206" t="s">
        <v>123</v>
      </c>
      <c r="C3206" t="s">
        <v>6610</v>
      </c>
      <c r="D3206" t="s">
        <v>1347</v>
      </c>
      <c r="E3206" t="s">
        <v>126</v>
      </c>
      <c r="F3206">
        <v>400</v>
      </c>
      <c r="G3206">
        <v>7</v>
      </c>
      <c r="H3206" t="s">
        <v>1348</v>
      </c>
      <c r="I3206" t="s">
        <v>128</v>
      </c>
      <c r="J3206" t="s">
        <v>129</v>
      </c>
      <c r="K3206">
        <v>2030</v>
      </c>
      <c r="L3206" t="s">
        <v>161</v>
      </c>
      <c r="O3206" s="43">
        <v>5.0438710555547637</v>
      </c>
      <c r="R3206" s="43"/>
      <c r="S3206" s="43">
        <v>5.0438710555547637</v>
      </c>
      <c r="T3206" s="43">
        <v>0</v>
      </c>
      <c r="U3206" s="43">
        <v>4.7436535695750468</v>
      </c>
      <c r="V3206" s="43"/>
      <c r="W3206" s="43">
        <v>0.30021748597971698</v>
      </c>
      <c r="X3206" s="43"/>
      <c r="Y3206" s="43"/>
      <c r="Z3206" s="43"/>
      <c r="AA3206" s="43"/>
      <c r="AB3206" s="43"/>
      <c r="AE3206" s="43">
        <v>0</v>
      </c>
      <c r="AL3206" s="43"/>
      <c r="AN3206" t="s">
        <v>131</v>
      </c>
    </row>
    <row r="3207" spans="1:40" x14ac:dyDescent="0.75">
      <c r="A3207" t="s">
        <v>6611</v>
      </c>
      <c r="B3207" t="s">
        <v>123</v>
      </c>
      <c r="C3207" t="s">
        <v>6612</v>
      </c>
      <c r="D3207" t="s">
        <v>1347</v>
      </c>
      <c r="E3207" t="s">
        <v>126</v>
      </c>
      <c r="F3207">
        <v>400</v>
      </c>
      <c r="G3207">
        <v>8</v>
      </c>
      <c r="H3207" t="s">
        <v>1348</v>
      </c>
      <c r="I3207" t="s">
        <v>128</v>
      </c>
      <c r="J3207" t="s">
        <v>129</v>
      </c>
      <c r="K3207">
        <v>2030</v>
      </c>
      <c r="L3207" t="s">
        <v>164</v>
      </c>
      <c r="O3207" s="43">
        <v>0</v>
      </c>
      <c r="R3207" s="43"/>
      <c r="S3207" s="43">
        <v>0</v>
      </c>
      <c r="T3207" s="43">
        <v>0</v>
      </c>
      <c r="U3207" s="43">
        <v>0</v>
      </c>
      <c r="V3207" s="43"/>
      <c r="W3207" s="43">
        <v>0</v>
      </c>
      <c r="X3207" s="43"/>
      <c r="Y3207" s="43"/>
      <c r="Z3207" s="43"/>
      <c r="AA3207" s="43"/>
      <c r="AB3207" s="43"/>
      <c r="AE3207" s="43">
        <v>0</v>
      </c>
      <c r="AL3207" s="43"/>
      <c r="AN3207" t="s">
        <v>131</v>
      </c>
    </row>
    <row r="3208" spans="1:40" x14ac:dyDescent="0.75">
      <c r="A3208" t="s">
        <v>6613</v>
      </c>
      <c r="B3208" t="s">
        <v>123</v>
      </c>
      <c r="C3208" t="s">
        <v>6614</v>
      </c>
      <c r="D3208" t="s">
        <v>1347</v>
      </c>
      <c r="E3208" t="s">
        <v>126</v>
      </c>
      <c r="F3208">
        <v>400</v>
      </c>
      <c r="G3208">
        <v>9</v>
      </c>
      <c r="H3208" t="s">
        <v>1348</v>
      </c>
      <c r="I3208" t="s">
        <v>128</v>
      </c>
      <c r="J3208" t="s">
        <v>129</v>
      </c>
      <c r="K3208">
        <v>2030</v>
      </c>
      <c r="L3208" t="s">
        <v>167</v>
      </c>
      <c r="O3208" s="43">
        <v>0</v>
      </c>
      <c r="R3208" s="43"/>
      <c r="S3208" s="43">
        <v>0</v>
      </c>
      <c r="T3208" s="43">
        <v>0</v>
      </c>
      <c r="U3208" s="43">
        <v>0</v>
      </c>
      <c r="V3208" s="43"/>
      <c r="W3208" s="43">
        <v>0</v>
      </c>
      <c r="X3208" s="43"/>
      <c r="Y3208" s="43"/>
      <c r="Z3208" s="43"/>
      <c r="AA3208" s="43"/>
      <c r="AB3208" s="43"/>
      <c r="AE3208" s="43">
        <v>0</v>
      </c>
      <c r="AL3208" s="43"/>
      <c r="AN3208" t="s">
        <v>131</v>
      </c>
    </row>
    <row r="3209" spans="1:40" x14ac:dyDescent="0.75">
      <c r="A3209" t="s">
        <v>6615</v>
      </c>
      <c r="B3209" t="s">
        <v>123</v>
      </c>
      <c r="C3209" t="s">
        <v>6616</v>
      </c>
      <c r="D3209" t="s">
        <v>1347</v>
      </c>
      <c r="E3209" t="s">
        <v>126</v>
      </c>
      <c r="F3209">
        <v>401</v>
      </c>
      <c r="G3209">
        <v>0</v>
      </c>
      <c r="H3209" t="s">
        <v>1348</v>
      </c>
      <c r="I3209" t="s">
        <v>128</v>
      </c>
      <c r="J3209" t="s">
        <v>170</v>
      </c>
      <c r="K3209">
        <v>2030</v>
      </c>
      <c r="L3209" t="s">
        <v>130</v>
      </c>
      <c r="O3209" s="43">
        <v>30.057236409471024</v>
      </c>
      <c r="R3209" s="43"/>
      <c r="S3209" s="43">
        <v>29.778836409471023</v>
      </c>
      <c r="T3209" s="43">
        <v>0.27839999999999998</v>
      </c>
      <c r="U3209" s="43">
        <v>27.950875568804619</v>
      </c>
      <c r="V3209" s="43"/>
      <c r="W3209" s="43">
        <v>1.8279608406664021</v>
      </c>
      <c r="X3209" s="43"/>
      <c r="Y3209" s="43"/>
      <c r="Z3209" s="43"/>
      <c r="AA3209" s="43"/>
      <c r="AB3209" s="43"/>
      <c r="AE3209" s="43">
        <v>0.27839999999999998</v>
      </c>
      <c r="AL3209" s="43"/>
      <c r="AN3209" t="s">
        <v>131</v>
      </c>
    </row>
    <row r="3210" spans="1:40" x14ac:dyDescent="0.75">
      <c r="A3210" t="s">
        <v>6617</v>
      </c>
      <c r="B3210" t="s">
        <v>123</v>
      </c>
      <c r="C3210" t="s">
        <v>6618</v>
      </c>
      <c r="D3210" t="s">
        <v>1347</v>
      </c>
      <c r="E3210" t="s">
        <v>126</v>
      </c>
      <c r="F3210">
        <v>401</v>
      </c>
      <c r="G3210">
        <v>1</v>
      </c>
      <c r="H3210" t="s">
        <v>1348</v>
      </c>
      <c r="I3210" t="s">
        <v>128</v>
      </c>
      <c r="J3210" t="s">
        <v>170</v>
      </c>
      <c r="K3210">
        <v>2030</v>
      </c>
      <c r="L3210" t="s">
        <v>134</v>
      </c>
      <c r="O3210" s="43">
        <v>0.35619853899359599</v>
      </c>
      <c r="R3210" s="43"/>
      <c r="S3210" s="43">
        <v>0.35619853899359599</v>
      </c>
      <c r="T3210" s="43">
        <v>0</v>
      </c>
      <c r="U3210" s="43">
        <v>0.34222011334878888</v>
      </c>
      <c r="V3210" s="43"/>
      <c r="W3210" s="43">
        <v>1.3978425644807091E-2</v>
      </c>
      <c r="X3210" s="43"/>
      <c r="Y3210" s="43"/>
      <c r="Z3210" s="43"/>
      <c r="AA3210" s="43"/>
      <c r="AB3210" s="43"/>
      <c r="AE3210" s="43">
        <v>0</v>
      </c>
      <c r="AL3210" s="43"/>
      <c r="AN3210" t="s">
        <v>131</v>
      </c>
    </row>
    <row r="3211" spans="1:40" x14ac:dyDescent="0.75">
      <c r="A3211" t="s">
        <v>6619</v>
      </c>
      <c r="B3211" t="s">
        <v>123</v>
      </c>
      <c r="C3211" t="s">
        <v>6620</v>
      </c>
      <c r="D3211" t="s">
        <v>1347</v>
      </c>
      <c r="E3211" t="s">
        <v>126</v>
      </c>
      <c r="F3211">
        <v>401</v>
      </c>
      <c r="G3211">
        <v>2</v>
      </c>
      <c r="H3211" t="s">
        <v>1348</v>
      </c>
      <c r="I3211" t="s">
        <v>128</v>
      </c>
      <c r="J3211" t="s">
        <v>170</v>
      </c>
      <c r="K3211">
        <v>2030</v>
      </c>
      <c r="L3211" t="s">
        <v>137</v>
      </c>
      <c r="O3211" s="43">
        <v>0.69138535768547171</v>
      </c>
      <c r="R3211" s="43"/>
      <c r="S3211" s="43">
        <v>0.69138535768547171</v>
      </c>
      <c r="T3211" s="43">
        <v>0</v>
      </c>
      <c r="U3211" s="43">
        <v>0.54925443487785874</v>
      </c>
      <c r="V3211" s="43"/>
      <c r="W3211" s="43">
        <v>0.142130922807613</v>
      </c>
      <c r="X3211" s="43"/>
      <c r="Y3211" s="43"/>
      <c r="Z3211" s="43"/>
      <c r="AA3211" s="43"/>
      <c r="AB3211" s="43"/>
      <c r="AE3211" s="43">
        <v>0</v>
      </c>
      <c r="AL3211" s="43"/>
      <c r="AN3211" t="s">
        <v>131</v>
      </c>
    </row>
    <row r="3212" spans="1:40" x14ac:dyDescent="0.75">
      <c r="A3212" t="s">
        <v>6621</v>
      </c>
      <c r="B3212" t="s">
        <v>123</v>
      </c>
      <c r="C3212" t="s">
        <v>6622</v>
      </c>
      <c r="D3212" t="s">
        <v>1347</v>
      </c>
      <c r="E3212" t="s">
        <v>126</v>
      </c>
      <c r="F3212">
        <v>401</v>
      </c>
      <c r="G3212">
        <v>3</v>
      </c>
      <c r="H3212" t="s">
        <v>1348</v>
      </c>
      <c r="I3212" t="s">
        <v>128</v>
      </c>
      <c r="J3212" t="s">
        <v>170</v>
      </c>
      <c r="K3212">
        <v>2030</v>
      </c>
      <c r="L3212" t="s">
        <v>21</v>
      </c>
      <c r="O3212" s="43">
        <v>13.821222954929285</v>
      </c>
      <c r="R3212" s="43"/>
      <c r="S3212" s="43">
        <v>13.821222954929285</v>
      </c>
      <c r="T3212" s="43">
        <v>0</v>
      </c>
      <c r="U3212" s="43">
        <v>13.29119866964648</v>
      </c>
      <c r="V3212" s="43"/>
      <c r="W3212" s="43">
        <v>0.53002428528280399</v>
      </c>
      <c r="X3212" s="43"/>
      <c r="Y3212" s="43"/>
      <c r="Z3212" s="43"/>
      <c r="AA3212" s="43"/>
      <c r="AB3212" s="43"/>
      <c r="AE3212" s="43">
        <v>0</v>
      </c>
      <c r="AL3212" s="43"/>
      <c r="AN3212" t="s">
        <v>131</v>
      </c>
    </row>
    <row r="3213" spans="1:40" x14ac:dyDescent="0.75">
      <c r="A3213" t="s">
        <v>6623</v>
      </c>
      <c r="B3213" t="s">
        <v>123</v>
      </c>
      <c r="C3213" t="s">
        <v>6624</v>
      </c>
      <c r="D3213" t="s">
        <v>1347</v>
      </c>
      <c r="E3213" t="s">
        <v>126</v>
      </c>
      <c r="F3213">
        <v>401</v>
      </c>
      <c r="G3213">
        <v>4</v>
      </c>
      <c r="H3213" t="s">
        <v>1348</v>
      </c>
      <c r="I3213" t="s">
        <v>128</v>
      </c>
      <c r="J3213" t="s">
        <v>170</v>
      </c>
      <c r="K3213">
        <v>2030</v>
      </c>
      <c r="L3213" t="s">
        <v>142</v>
      </c>
      <c r="O3213" s="43">
        <v>0</v>
      </c>
      <c r="R3213" s="43"/>
      <c r="S3213" s="43">
        <v>0</v>
      </c>
      <c r="T3213" s="43">
        <v>0</v>
      </c>
      <c r="U3213" s="43"/>
      <c r="V3213" s="43"/>
      <c r="W3213" s="43"/>
      <c r="X3213" s="43"/>
      <c r="Y3213" s="43"/>
      <c r="Z3213" s="43"/>
      <c r="AA3213" s="43"/>
      <c r="AB3213" s="43"/>
      <c r="AE3213" s="43">
        <v>0</v>
      </c>
      <c r="AL3213" s="43"/>
      <c r="AN3213" t="s">
        <v>131</v>
      </c>
    </row>
    <row r="3214" spans="1:40" x14ac:dyDescent="0.75">
      <c r="A3214" t="s">
        <v>6625</v>
      </c>
      <c r="B3214" t="s">
        <v>123</v>
      </c>
      <c r="C3214" t="s">
        <v>6626</v>
      </c>
      <c r="D3214" t="s">
        <v>1347</v>
      </c>
      <c r="E3214" t="s">
        <v>126</v>
      </c>
      <c r="F3214">
        <v>401</v>
      </c>
      <c r="G3214">
        <v>51</v>
      </c>
      <c r="H3214" t="s">
        <v>1348</v>
      </c>
      <c r="I3214" t="s">
        <v>128</v>
      </c>
      <c r="J3214" t="s">
        <v>170</v>
      </c>
      <c r="K3214">
        <v>2030</v>
      </c>
      <c r="L3214" t="s">
        <v>145</v>
      </c>
      <c r="O3214" s="43">
        <v>7.4870910310601753</v>
      </c>
      <c r="R3214" s="43"/>
      <c r="S3214" s="43">
        <v>7.4870910310601753</v>
      </c>
      <c r="T3214" s="43">
        <v>0</v>
      </c>
      <c r="U3214" s="43">
        <v>7.3013055988920401</v>
      </c>
      <c r="V3214" s="43"/>
      <c r="W3214" s="43">
        <v>0.18578543216813509</v>
      </c>
      <c r="X3214" s="43"/>
      <c r="Y3214" s="43"/>
      <c r="Z3214" s="43"/>
      <c r="AA3214" s="43"/>
      <c r="AB3214" s="43"/>
      <c r="AE3214" s="43">
        <v>0</v>
      </c>
      <c r="AL3214" s="43"/>
      <c r="AN3214" t="s">
        <v>131</v>
      </c>
    </row>
    <row r="3215" spans="1:40" x14ac:dyDescent="0.75">
      <c r="A3215" t="s">
        <v>6627</v>
      </c>
      <c r="B3215" t="s">
        <v>123</v>
      </c>
      <c r="C3215" t="s">
        <v>6628</v>
      </c>
      <c r="D3215" t="s">
        <v>1347</v>
      </c>
      <c r="E3215" t="s">
        <v>126</v>
      </c>
      <c r="F3215">
        <v>401</v>
      </c>
      <c r="G3215">
        <v>52</v>
      </c>
      <c r="H3215" t="s">
        <v>1348</v>
      </c>
      <c r="I3215" t="s">
        <v>128</v>
      </c>
      <c r="J3215" t="s">
        <v>170</v>
      </c>
      <c r="K3215">
        <v>2030</v>
      </c>
      <c r="L3215" t="s">
        <v>72</v>
      </c>
      <c r="O3215" s="43">
        <v>0</v>
      </c>
      <c r="R3215" s="43"/>
      <c r="S3215" s="43">
        <v>0</v>
      </c>
      <c r="T3215" s="43">
        <v>0</v>
      </c>
      <c r="U3215" s="43"/>
      <c r="V3215" s="43"/>
      <c r="W3215" s="43"/>
      <c r="X3215" s="43"/>
      <c r="Y3215" s="43"/>
      <c r="Z3215" s="43"/>
      <c r="AA3215" s="43"/>
      <c r="AB3215" s="43"/>
      <c r="AE3215" s="43">
        <v>0</v>
      </c>
      <c r="AL3215" s="43"/>
      <c r="AN3215" t="s">
        <v>131</v>
      </c>
    </row>
    <row r="3216" spans="1:40" x14ac:dyDescent="0.75">
      <c r="A3216" t="s">
        <v>6629</v>
      </c>
      <c r="B3216" t="s">
        <v>123</v>
      </c>
      <c r="C3216" t="s">
        <v>6630</v>
      </c>
      <c r="D3216" t="s">
        <v>1347</v>
      </c>
      <c r="E3216" t="s">
        <v>126</v>
      </c>
      <c r="F3216">
        <v>401</v>
      </c>
      <c r="G3216">
        <v>53</v>
      </c>
      <c r="H3216" t="s">
        <v>1348</v>
      </c>
      <c r="I3216" t="s">
        <v>128</v>
      </c>
      <c r="J3216" t="s">
        <v>170</v>
      </c>
      <c r="K3216">
        <v>2030</v>
      </c>
      <c r="L3216" t="s">
        <v>150</v>
      </c>
      <c r="O3216" s="43">
        <v>0.58931497744771588</v>
      </c>
      <c r="R3216" s="43"/>
      <c r="S3216" s="43">
        <v>0.58931497744771588</v>
      </c>
      <c r="T3216" s="43">
        <v>0</v>
      </c>
      <c r="U3216" s="43">
        <v>9.3159506675245515E-2</v>
      </c>
      <c r="V3216" s="43"/>
      <c r="W3216" s="43">
        <v>0.49615547077247041</v>
      </c>
      <c r="X3216" s="43"/>
      <c r="Y3216" s="43"/>
      <c r="Z3216" s="43"/>
      <c r="AA3216" s="43"/>
      <c r="AB3216" s="43"/>
      <c r="AE3216" s="43">
        <v>0</v>
      </c>
      <c r="AL3216" s="43"/>
      <c r="AN3216" t="s">
        <v>131</v>
      </c>
    </row>
    <row r="3217" spans="1:40" x14ac:dyDescent="0.75">
      <c r="A3217" t="s">
        <v>6631</v>
      </c>
      <c r="B3217" t="s">
        <v>123</v>
      </c>
      <c r="C3217" t="s">
        <v>6632</v>
      </c>
      <c r="D3217" t="s">
        <v>1347</v>
      </c>
      <c r="E3217" t="s">
        <v>126</v>
      </c>
      <c r="F3217">
        <v>401</v>
      </c>
      <c r="G3217">
        <v>55</v>
      </c>
      <c r="H3217" t="s">
        <v>1348</v>
      </c>
      <c r="I3217" t="s">
        <v>128</v>
      </c>
      <c r="J3217" t="s">
        <v>170</v>
      </c>
      <c r="K3217">
        <v>2030</v>
      </c>
      <c r="L3217" t="s">
        <v>153</v>
      </c>
      <c r="O3217" s="43">
        <v>0</v>
      </c>
      <c r="R3217" s="43"/>
      <c r="S3217" s="43">
        <v>0</v>
      </c>
      <c r="T3217" s="43">
        <v>0</v>
      </c>
      <c r="U3217" s="43"/>
      <c r="V3217" s="43"/>
      <c r="W3217" s="43"/>
      <c r="X3217" s="43"/>
      <c r="Y3217" s="43"/>
      <c r="Z3217" s="43"/>
      <c r="AA3217" s="43"/>
      <c r="AB3217" s="43"/>
      <c r="AE3217" s="43">
        <v>0</v>
      </c>
      <c r="AL3217" s="43"/>
      <c r="AN3217" t="s">
        <v>131</v>
      </c>
    </row>
    <row r="3218" spans="1:40" x14ac:dyDescent="0.75">
      <c r="A3218" t="s">
        <v>6633</v>
      </c>
      <c r="B3218" t="s">
        <v>123</v>
      </c>
      <c r="C3218" t="s">
        <v>6634</v>
      </c>
      <c r="D3218" t="s">
        <v>1347</v>
      </c>
      <c r="E3218" t="s">
        <v>126</v>
      </c>
      <c r="F3218">
        <v>401</v>
      </c>
      <c r="G3218">
        <v>58</v>
      </c>
      <c r="H3218" t="s">
        <v>1348</v>
      </c>
      <c r="I3218" t="s">
        <v>128</v>
      </c>
      <c r="J3218" t="s">
        <v>170</v>
      </c>
      <c r="K3218">
        <v>2030</v>
      </c>
      <c r="L3218" t="s">
        <v>156</v>
      </c>
      <c r="O3218" s="43">
        <v>0.55993539495236233</v>
      </c>
      <c r="R3218" s="43"/>
      <c r="S3218" s="43">
        <v>0.55993539495236233</v>
      </c>
      <c r="T3218" s="43">
        <v>0</v>
      </c>
      <c r="U3218" s="43">
        <v>0.53870272481166803</v>
      </c>
      <c r="V3218" s="43"/>
      <c r="W3218" s="43">
        <v>2.1232670140694351E-2</v>
      </c>
      <c r="X3218" s="43"/>
      <c r="Y3218" s="43"/>
      <c r="Z3218" s="43"/>
      <c r="AA3218" s="43"/>
      <c r="AB3218" s="43"/>
      <c r="AE3218" s="43">
        <v>0</v>
      </c>
      <c r="AL3218" s="43"/>
      <c r="AN3218" t="s">
        <v>131</v>
      </c>
    </row>
    <row r="3219" spans="1:40" x14ac:dyDescent="0.75">
      <c r="A3219" t="s">
        <v>6635</v>
      </c>
      <c r="B3219" t="s">
        <v>123</v>
      </c>
      <c r="C3219" t="s">
        <v>6636</v>
      </c>
      <c r="D3219" t="s">
        <v>1347</v>
      </c>
      <c r="E3219" t="s">
        <v>126</v>
      </c>
      <c r="F3219">
        <v>401</v>
      </c>
      <c r="G3219">
        <v>6</v>
      </c>
      <c r="H3219" t="s">
        <v>1348</v>
      </c>
      <c r="I3219" t="s">
        <v>128</v>
      </c>
      <c r="J3219" t="s">
        <v>170</v>
      </c>
      <c r="K3219">
        <v>2030</v>
      </c>
      <c r="L3219" t="s">
        <v>20</v>
      </c>
      <c r="O3219" s="43">
        <v>2.2279532959278283</v>
      </c>
      <c r="R3219" s="43"/>
      <c r="S3219" s="43">
        <v>1.9495532959278283</v>
      </c>
      <c r="T3219" s="43">
        <v>0.27839999999999998</v>
      </c>
      <c r="U3219" s="43">
        <v>1.750670378251044</v>
      </c>
      <c r="V3219" s="43"/>
      <c r="W3219" s="43">
        <v>0.1988829176767844</v>
      </c>
      <c r="X3219" s="43"/>
      <c r="Y3219" s="43"/>
      <c r="Z3219" s="43"/>
      <c r="AA3219" s="43"/>
      <c r="AB3219" s="43"/>
      <c r="AE3219" s="43">
        <v>0.27839999999999998</v>
      </c>
      <c r="AL3219" s="43"/>
      <c r="AN3219" t="s">
        <v>131</v>
      </c>
    </row>
    <row r="3220" spans="1:40" x14ac:dyDescent="0.75">
      <c r="A3220" t="s">
        <v>6637</v>
      </c>
      <c r="B3220" t="s">
        <v>123</v>
      </c>
      <c r="C3220" t="s">
        <v>6638</v>
      </c>
      <c r="D3220" t="s">
        <v>1347</v>
      </c>
      <c r="E3220" t="s">
        <v>126</v>
      </c>
      <c r="F3220">
        <v>401</v>
      </c>
      <c r="G3220">
        <v>7</v>
      </c>
      <c r="H3220" t="s">
        <v>1348</v>
      </c>
      <c r="I3220" t="s">
        <v>128</v>
      </c>
      <c r="J3220" t="s">
        <v>170</v>
      </c>
      <c r="K3220">
        <v>2030</v>
      </c>
      <c r="L3220" t="s">
        <v>161</v>
      </c>
      <c r="O3220" s="43">
        <v>4.3241348584745865</v>
      </c>
      <c r="R3220" s="43"/>
      <c r="S3220" s="43">
        <v>4.3241348584745865</v>
      </c>
      <c r="T3220" s="43">
        <v>0</v>
      </c>
      <c r="U3220" s="43">
        <v>4.0843641423014923</v>
      </c>
      <c r="V3220" s="43"/>
      <c r="W3220" s="43">
        <v>0.23977071617309381</v>
      </c>
      <c r="X3220" s="43"/>
      <c r="Y3220" s="43"/>
      <c r="Z3220" s="43"/>
      <c r="AA3220" s="43"/>
      <c r="AB3220" s="43"/>
      <c r="AE3220" s="43">
        <v>0</v>
      </c>
      <c r="AL3220" s="43"/>
      <c r="AN3220" t="s">
        <v>131</v>
      </c>
    </row>
    <row r="3221" spans="1:40" x14ac:dyDescent="0.75">
      <c r="A3221" t="s">
        <v>6639</v>
      </c>
      <c r="B3221" t="s">
        <v>123</v>
      </c>
      <c r="C3221" t="s">
        <v>6640</v>
      </c>
      <c r="D3221" t="s">
        <v>1347</v>
      </c>
      <c r="E3221" t="s">
        <v>126</v>
      </c>
      <c r="F3221">
        <v>401</v>
      </c>
      <c r="G3221">
        <v>8</v>
      </c>
      <c r="H3221" t="s">
        <v>1348</v>
      </c>
      <c r="I3221" t="s">
        <v>128</v>
      </c>
      <c r="J3221" t="s">
        <v>170</v>
      </c>
      <c r="K3221">
        <v>2030</v>
      </c>
      <c r="L3221" t="s">
        <v>164</v>
      </c>
      <c r="O3221" s="43">
        <v>0</v>
      </c>
      <c r="R3221" s="43"/>
      <c r="S3221" s="43">
        <v>0</v>
      </c>
      <c r="T3221" s="43">
        <v>0</v>
      </c>
      <c r="U3221" s="43"/>
      <c r="V3221" s="43"/>
      <c r="W3221" s="43"/>
      <c r="X3221" s="43"/>
      <c r="Y3221" s="43"/>
      <c r="Z3221" s="43"/>
      <c r="AA3221" s="43"/>
      <c r="AB3221" s="43"/>
      <c r="AE3221" s="43">
        <v>0</v>
      </c>
      <c r="AL3221" s="43"/>
      <c r="AN3221" t="s">
        <v>131</v>
      </c>
    </row>
    <row r="3222" spans="1:40" x14ac:dyDescent="0.75">
      <c r="A3222" t="s">
        <v>6641</v>
      </c>
      <c r="B3222" t="s">
        <v>123</v>
      </c>
      <c r="C3222" t="s">
        <v>6642</v>
      </c>
      <c r="D3222" t="s">
        <v>1347</v>
      </c>
      <c r="E3222" t="s">
        <v>126</v>
      </c>
      <c r="F3222">
        <v>401</v>
      </c>
      <c r="G3222">
        <v>9</v>
      </c>
      <c r="H3222" t="s">
        <v>1348</v>
      </c>
      <c r="I3222" t="s">
        <v>128</v>
      </c>
      <c r="J3222" t="s">
        <v>170</v>
      </c>
      <c r="K3222">
        <v>2030</v>
      </c>
      <c r="L3222" t="s">
        <v>167</v>
      </c>
      <c r="O3222" s="43">
        <v>0</v>
      </c>
      <c r="R3222" s="43"/>
      <c r="S3222" s="43">
        <v>0</v>
      </c>
      <c r="T3222" s="43">
        <v>0</v>
      </c>
      <c r="U3222" s="43"/>
      <c r="V3222" s="43"/>
      <c r="W3222" s="43"/>
      <c r="X3222" s="43"/>
      <c r="Y3222" s="43"/>
      <c r="Z3222" s="43"/>
      <c r="AA3222" s="43"/>
      <c r="AB3222" s="43"/>
      <c r="AE3222" s="43">
        <v>0</v>
      </c>
      <c r="AL3222" s="43"/>
      <c r="AN3222" t="s">
        <v>131</v>
      </c>
    </row>
    <row r="3223" spans="1:40" x14ac:dyDescent="0.75">
      <c r="A3223" t="s">
        <v>6643</v>
      </c>
      <c r="B3223" t="s">
        <v>123</v>
      </c>
      <c r="C3223" t="s">
        <v>6644</v>
      </c>
      <c r="D3223" t="s">
        <v>1347</v>
      </c>
      <c r="E3223" t="s">
        <v>126</v>
      </c>
      <c r="F3223">
        <v>402</v>
      </c>
      <c r="G3223">
        <v>0</v>
      </c>
      <c r="H3223" t="s">
        <v>1348</v>
      </c>
      <c r="I3223" t="s">
        <v>128</v>
      </c>
      <c r="J3223" t="s">
        <v>199</v>
      </c>
      <c r="K3223">
        <v>2030</v>
      </c>
      <c r="L3223" t="s">
        <v>130</v>
      </c>
      <c r="O3223" s="43">
        <v>0.96206787243301939</v>
      </c>
      <c r="R3223" s="43"/>
      <c r="S3223" s="43">
        <v>0.94501787243301938</v>
      </c>
      <c r="T3223" s="43">
        <v>1.7049999999999999E-2</v>
      </c>
      <c r="U3223" s="43">
        <v>0.86289140503454931</v>
      </c>
      <c r="V3223" s="43"/>
      <c r="W3223" s="43">
        <v>8.2126467398470071E-2</v>
      </c>
      <c r="X3223" s="43"/>
      <c r="Y3223" s="43"/>
      <c r="Z3223" s="43"/>
      <c r="AA3223" s="43"/>
      <c r="AB3223" s="43"/>
      <c r="AE3223" s="43">
        <v>1.7049999999999999E-2</v>
      </c>
      <c r="AL3223" s="43"/>
      <c r="AN3223" t="s">
        <v>131</v>
      </c>
    </row>
    <row r="3224" spans="1:40" x14ac:dyDescent="0.75">
      <c r="A3224" t="s">
        <v>6645</v>
      </c>
      <c r="B3224" t="s">
        <v>123</v>
      </c>
      <c r="C3224" t="s">
        <v>6646</v>
      </c>
      <c r="D3224" t="s">
        <v>1347</v>
      </c>
      <c r="E3224" t="s">
        <v>126</v>
      </c>
      <c r="F3224">
        <v>402</v>
      </c>
      <c r="G3224">
        <v>1</v>
      </c>
      <c r="H3224" t="s">
        <v>1348</v>
      </c>
      <c r="I3224" t="s">
        <v>128</v>
      </c>
      <c r="J3224" t="s">
        <v>199</v>
      </c>
      <c r="K3224">
        <v>2030</v>
      </c>
      <c r="L3224" t="s">
        <v>134</v>
      </c>
      <c r="O3224" s="43">
        <v>3.691753474987364E-4</v>
      </c>
      <c r="R3224" s="43"/>
      <c r="S3224" s="43">
        <v>3.691753474987364E-4</v>
      </c>
      <c r="T3224" s="43">
        <v>0</v>
      </c>
      <c r="U3224" s="43">
        <v>3.4053625996576339E-4</v>
      </c>
      <c r="V3224" s="43"/>
      <c r="W3224" s="43">
        <v>2.8639087532973038E-5</v>
      </c>
      <c r="X3224" s="43"/>
      <c r="Y3224" s="43"/>
      <c r="Z3224" s="43"/>
      <c r="AA3224" s="43"/>
      <c r="AB3224" s="43"/>
      <c r="AE3224" s="43">
        <v>0</v>
      </c>
      <c r="AL3224" s="43"/>
      <c r="AN3224" t="s">
        <v>131</v>
      </c>
    </row>
    <row r="3225" spans="1:40" x14ac:dyDescent="0.75">
      <c r="A3225" t="s">
        <v>6647</v>
      </c>
      <c r="B3225" t="s">
        <v>123</v>
      </c>
      <c r="C3225" t="s">
        <v>6648</v>
      </c>
      <c r="D3225" t="s">
        <v>1347</v>
      </c>
      <c r="E3225" t="s">
        <v>126</v>
      </c>
      <c r="F3225">
        <v>402</v>
      </c>
      <c r="G3225">
        <v>2</v>
      </c>
      <c r="H3225" t="s">
        <v>1348</v>
      </c>
      <c r="I3225" t="s">
        <v>128</v>
      </c>
      <c r="J3225" t="s">
        <v>199</v>
      </c>
      <c r="K3225">
        <v>2030</v>
      </c>
      <c r="L3225" t="s">
        <v>137</v>
      </c>
      <c r="O3225" s="43">
        <v>2.1956676987345395E-3</v>
      </c>
      <c r="R3225" s="43"/>
      <c r="S3225" s="43">
        <v>2.1956676987345395E-3</v>
      </c>
      <c r="T3225" s="43">
        <v>0</v>
      </c>
      <c r="U3225" s="43">
        <v>2.1411287083081269E-3</v>
      </c>
      <c r="V3225" s="43"/>
      <c r="W3225" s="43">
        <v>5.4538990426412757E-5</v>
      </c>
      <c r="X3225" s="43"/>
      <c r="Y3225" s="43"/>
      <c r="Z3225" s="43"/>
      <c r="AA3225" s="43"/>
      <c r="AB3225" s="43"/>
      <c r="AE3225" s="43">
        <v>0</v>
      </c>
      <c r="AL3225" s="43"/>
      <c r="AN3225" t="s">
        <v>131</v>
      </c>
    </row>
    <row r="3226" spans="1:40" x14ac:dyDescent="0.75">
      <c r="A3226" t="s">
        <v>6649</v>
      </c>
      <c r="B3226" t="s">
        <v>123</v>
      </c>
      <c r="C3226" t="s">
        <v>6650</v>
      </c>
      <c r="D3226" t="s">
        <v>1347</v>
      </c>
      <c r="E3226" t="s">
        <v>126</v>
      </c>
      <c r="F3226">
        <v>402</v>
      </c>
      <c r="G3226">
        <v>3</v>
      </c>
      <c r="H3226" t="s">
        <v>1348</v>
      </c>
      <c r="I3226" t="s">
        <v>128</v>
      </c>
      <c r="J3226" t="s">
        <v>199</v>
      </c>
      <c r="K3226">
        <v>2030</v>
      </c>
      <c r="L3226" t="s">
        <v>21</v>
      </c>
      <c r="O3226" s="43">
        <v>0.17997694280552853</v>
      </c>
      <c r="R3226" s="43"/>
      <c r="S3226" s="43">
        <v>0.17997694280552853</v>
      </c>
      <c r="T3226" s="43">
        <v>0</v>
      </c>
      <c r="U3226" s="43">
        <v>0.16332156949423141</v>
      </c>
      <c r="V3226" s="43"/>
      <c r="W3226" s="43">
        <v>1.6655373311297121E-2</v>
      </c>
      <c r="X3226" s="43"/>
      <c r="Y3226" s="43"/>
      <c r="Z3226" s="43"/>
      <c r="AA3226" s="43"/>
      <c r="AB3226" s="43"/>
      <c r="AE3226" s="43">
        <v>0</v>
      </c>
      <c r="AL3226" s="43"/>
      <c r="AN3226" t="s">
        <v>131</v>
      </c>
    </row>
    <row r="3227" spans="1:40" x14ac:dyDescent="0.75">
      <c r="A3227" t="s">
        <v>6651</v>
      </c>
      <c r="B3227" t="s">
        <v>123</v>
      </c>
      <c r="C3227" t="s">
        <v>6652</v>
      </c>
      <c r="D3227" t="s">
        <v>1347</v>
      </c>
      <c r="E3227" t="s">
        <v>126</v>
      </c>
      <c r="F3227">
        <v>402</v>
      </c>
      <c r="G3227">
        <v>4</v>
      </c>
      <c r="H3227" t="s">
        <v>1348</v>
      </c>
      <c r="I3227" t="s">
        <v>128</v>
      </c>
      <c r="J3227" t="s">
        <v>199</v>
      </c>
      <c r="K3227">
        <v>2030</v>
      </c>
      <c r="L3227" t="s">
        <v>142</v>
      </c>
      <c r="O3227" s="43">
        <v>0</v>
      </c>
      <c r="R3227" s="43"/>
      <c r="S3227" s="43">
        <v>0</v>
      </c>
      <c r="T3227" s="43">
        <v>0</v>
      </c>
      <c r="U3227" s="43"/>
      <c r="V3227" s="43"/>
      <c r="W3227" s="43"/>
      <c r="X3227" s="43"/>
      <c r="Y3227" s="43"/>
      <c r="Z3227" s="43"/>
      <c r="AA3227" s="43"/>
      <c r="AB3227" s="43"/>
      <c r="AE3227" s="43">
        <v>0</v>
      </c>
      <c r="AL3227" s="43"/>
      <c r="AN3227" t="s">
        <v>131</v>
      </c>
    </row>
    <row r="3228" spans="1:40" x14ac:dyDescent="0.75">
      <c r="A3228" t="s">
        <v>6653</v>
      </c>
      <c r="B3228" t="s">
        <v>123</v>
      </c>
      <c r="C3228" t="s">
        <v>6654</v>
      </c>
      <c r="D3228" t="s">
        <v>1347</v>
      </c>
      <c r="E3228" t="s">
        <v>126</v>
      </c>
      <c r="F3228">
        <v>402</v>
      </c>
      <c r="G3228">
        <v>51</v>
      </c>
      <c r="H3228" t="s">
        <v>1348</v>
      </c>
      <c r="I3228" t="s">
        <v>128</v>
      </c>
      <c r="J3228" t="s">
        <v>199</v>
      </c>
      <c r="K3228">
        <v>2030</v>
      </c>
      <c r="L3228" t="s">
        <v>145</v>
      </c>
      <c r="O3228" s="43">
        <v>1.4807849432433471E-2</v>
      </c>
      <c r="R3228" s="43"/>
      <c r="S3228" s="43">
        <v>1.4807849432433471E-2</v>
      </c>
      <c r="T3228" s="43">
        <v>0</v>
      </c>
      <c r="U3228" s="43">
        <v>1.297451288663821E-2</v>
      </c>
      <c r="V3228" s="43"/>
      <c r="W3228" s="43">
        <v>1.8333365457952611E-3</v>
      </c>
      <c r="X3228" s="43"/>
      <c r="Y3228" s="43"/>
      <c r="Z3228" s="43"/>
      <c r="AA3228" s="43"/>
      <c r="AB3228" s="43"/>
      <c r="AE3228" s="43">
        <v>0</v>
      </c>
      <c r="AL3228" s="43"/>
      <c r="AN3228" t="s">
        <v>131</v>
      </c>
    </row>
    <row r="3229" spans="1:40" x14ac:dyDescent="0.75">
      <c r="A3229" t="s">
        <v>6655</v>
      </c>
      <c r="B3229" t="s">
        <v>123</v>
      </c>
      <c r="C3229" t="s">
        <v>6656</v>
      </c>
      <c r="D3229" t="s">
        <v>1347</v>
      </c>
      <c r="E3229" t="s">
        <v>126</v>
      </c>
      <c r="F3229">
        <v>402</v>
      </c>
      <c r="G3229">
        <v>52</v>
      </c>
      <c r="H3229" t="s">
        <v>1348</v>
      </c>
      <c r="I3229" t="s">
        <v>128</v>
      </c>
      <c r="J3229" t="s">
        <v>199</v>
      </c>
      <c r="K3229">
        <v>2030</v>
      </c>
      <c r="L3229" t="s">
        <v>72</v>
      </c>
      <c r="O3229" s="43">
        <v>0</v>
      </c>
      <c r="R3229" s="43"/>
      <c r="S3229" s="43">
        <v>0</v>
      </c>
      <c r="T3229" s="43">
        <v>0</v>
      </c>
      <c r="U3229" s="43"/>
      <c r="V3229" s="43"/>
      <c r="W3229" s="43"/>
      <c r="X3229" s="43"/>
      <c r="Y3229" s="43"/>
      <c r="Z3229" s="43"/>
      <c r="AA3229" s="43"/>
      <c r="AB3229" s="43"/>
      <c r="AE3229" s="43">
        <v>0</v>
      </c>
      <c r="AL3229" s="43"/>
      <c r="AN3229" t="s">
        <v>131</v>
      </c>
    </row>
    <row r="3230" spans="1:40" x14ac:dyDescent="0.75">
      <c r="A3230" t="s">
        <v>6657</v>
      </c>
      <c r="B3230" t="s">
        <v>123</v>
      </c>
      <c r="C3230" t="s">
        <v>6658</v>
      </c>
      <c r="D3230" t="s">
        <v>1347</v>
      </c>
      <c r="E3230" t="s">
        <v>126</v>
      </c>
      <c r="F3230">
        <v>402</v>
      </c>
      <c r="G3230">
        <v>53</v>
      </c>
      <c r="H3230" t="s">
        <v>1348</v>
      </c>
      <c r="I3230" t="s">
        <v>128</v>
      </c>
      <c r="J3230" t="s">
        <v>199</v>
      </c>
      <c r="K3230">
        <v>2030</v>
      </c>
      <c r="L3230" t="s">
        <v>150</v>
      </c>
      <c r="O3230" s="43">
        <v>0</v>
      </c>
      <c r="R3230" s="43"/>
      <c r="S3230" s="43">
        <v>0</v>
      </c>
      <c r="T3230" s="43">
        <v>0</v>
      </c>
      <c r="U3230" s="43"/>
      <c r="V3230" s="43"/>
      <c r="W3230" s="43"/>
      <c r="X3230" s="43"/>
      <c r="Y3230" s="43"/>
      <c r="Z3230" s="43"/>
      <c r="AA3230" s="43"/>
      <c r="AB3230" s="43"/>
      <c r="AE3230" s="43">
        <v>0</v>
      </c>
      <c r="AL3230" s="43"/>
      <c r="AN3230" t="s">
        <v>131</v>
      </c>
    </row>
    <row r="3231" spans="1:40" x14ac:dyDescent="0.75">
      <c r="A3231" t="s">
        <v>6659</v>
      </c>
      <c r="B3231" t="s">
        <v>123</v>
      </c>
      <c r="C3231" t="s">
        <v>6660</v>
      </c>
      <c r="D3231" t="s">
        <v>1347</v>
      </c>
      <c r="E3231" t="s">
        <v>126</v>
      </c>
      <c r="F3231">
        <v>402</v>
      </c>
      <c r="G3231">
        <v>55</v>
      </c>
      <c r="H3231" t="s">
        <v>1348</v>
      </c>
      <c r="I3231" t="s">
        <v>128</v>
      </c>
      <c r="J3231" t="s">
        <v>199</v>
      </c>
      <c r="K3231">
        <v>2030</v>
      </c>
      <c r="L3231" t="s">
        <v>153</v>
      </c>
      <c r="O3231" s="43">
        <v>0</v>
      </c>
      <c r="R3231" s="43"/>
      <c r="S3231" s="43">
        <v>0</v>
      </c>
      <c r="T3231" s="43">
        <v>0</v>
      </c>
      <c r="U3231" s="43"/>
      <c r="V3231" s="43"/>
      <c r="W3231" s="43"/>
      <c r="X3231" s="43"/>
      <c r="Y3231" s="43"/>
      <c r="Z3231" s="43"/>
      <c r="AA3231" s="43"/>
      <c r="AB3231" s="43"/>
      <c r="AE3231" s="43">
        <v>0</v>
      </c>
      <c r="AL3231" s="43"/>
      <c r="AN3231" t="s">
        <v>131</v>
      </c>
    </row>
    <row r="3232" spans="1:40" x14ac:dyDescent="0.75">
      <c r="A3232" t="s">
        <v>6661</v>
      </c>
      <c r="B3232" t="s">
        <v>123</v>
      </c>
      <c r="C3232" t="s">
        <v>6662</v>
      </c>
      <c r="D3232" t="s">
        <v>1347</v>
      </c>
      <c r="E3232" t="s">
        <v>126</v>
      </c>
      <c r="F3232">
        <v>402</v>
      </c>
      <c r="G3232">
        <v>58</v>
      </c>
      <c r="H3232" t="s">
        <v>1348</v>
      </c>
      <c r="I3232" t="s">
        <v>128</v>
      </c>
      <c r="J3232" t="s">
        <v>199</v>
      </c>
      <c r="K3232">
        <v>2030</v>
      </c>
      <c r="L3232" t="s">
        <v>156</v>
      </c>
      <c r="O3232" s="43">
        <v>2.9810678016433619E-3</v>
      </c>
      <c r="R3232" s="43"/>
      <c r="S3232" s="43">
        <v>2.9810678016433619E-3</v>
      </c>
      <c r="T3232" s="43">
        <v>0</v>
      </c>
      <c r="U3232" s="43">
        <v>2.5027815925777672E-3</v>
      </c>
      <c r="V3232" s="43"/>
      <c r="W3232" s="43">
        <v>4.7828620906559461E-4</v>
      </c>
      <c r="X3232" s="43"/>
      <c r="Y3232" s="43"/>
      <c r="Z3232" s="43"/>
      <c r="AA3232" s="43"/>
      <c r="AB3232" s="43"/>
      <c r="AE3232" s="43">
        <v>0</v>
      </c>
      <c r="AL3232" s="43"/>
      <c r="AN3232" t="s">
        <v>131</v>
      </c>
    </row>
    <row r="3233" spans="1:40" x14ac:dyDescent="0.75">
      <c r="A3233" t="s">
        <v>6663</v>
      </c>
      <c r="B3233" t="s">
        <v>123</v>
      </c>
      <c r="C3233" t="s">
        <v>6664</v>
      </c>
      <c r="D3233" t="s">
        <v>1347</v>
      </c>
      <c r="E3233" t="s">
        <v>126</v>
      </c>
      <c r="F3233">
        <v>402</v>
      </c>
      <c r="G3233">
        <v>6</v>
      </c>
      <c r="H3233" t="s">
        <v>1348</v>
      </c>
      <c r="I3233" t="s">
        <v>128</v>
      </c>
      <c r="J3233" t="s">
        <v>199</v>
      </c>
      <c r="K3233">
        <v>2030</v>
      </c>
      <c r="L3233" t="s">
        <v>20</v>
      </c>
      <c r="O3233" s="43">
        <v>4.2000972267003424E-2</v>
      </c>
      <c r="R3233" s="43"/>
      <c r="S3233" s="43">
        <v>2.4950972267003425E-2</v>
      </c>
      <c r="T3233" s="43">
        <v>1.7049999999999999E-2</v>
      </c>
      <c r="U3233" s="43">
        <v>2.2321448819273941E-2</v>
      </c>
      <c r="V3233" s="43"/>
      <c r="W3233" s="43">
        <v>2.6295234477294832E-3</v>
      </c>
      <c r="X3233" s="43"/>
      <c r="Y3233" s="43"/>
      <c r="Z3233" s="43"/>
      <c r="AA3233" s="43"/>
      <c r="AB3233" s="43"/>
      <c r="AE3233" s="43">
        <v>1.7049999999999999E-2</v>
      </c>
      <c r="AL3233" s="43"/>
      <c r="AN3233" t="s">
        <v>131</v>
      </c>
    </row>
    <row r="3234" spans="1:40" x14ac:dyDescent="0.75">
      <c r="A3234" t="s">
        <v>6665</v>
      </c>
      <c r="B3234" t="s">
        <v>123</v>
      </c>
      <c r="C3234" t="s">
        <v>6666</v>
      </c>
      <c r="D3234" t="s">
        <v>1347</v>
      </c>
      <c r="E3234" t="s">
        <v>126</v>
      </c>
      <c r="F3234">
        <v>402</v>
      </c>
      <c r="G3234">
        <v>7</v>
      </c>
      <c r="H3234" t="s">
        <v>1348</v>
      </c>
      <c r="I3234" t="s">
        <v>128</v>
      </c>
      <c r="J3234" t="s">
        <v>199</v>
      </c>
      <c r="K3234">
        <v>2030</v>
      </c>
      <c r="L3234" t="s">
        <v>161</v>
      </c>
      <c r="O3234" s="43">
        <v>0.71973619708017733</v>
      </c>
      <c r="R3234" s="43"/>
      <c r="S3234" s="43">
        <v>0.71973619708017733</v>
      </c>
      <c r="T3234" s="43">
        <v>0</v>
      </c>
      <c r="U3234" s="43">
        <v>0.65928942727355411</v>
      </c>
      <c r="V3234" s="43"/>
      <c r="W3234" s="43">
        <v>6.044676980662321E-2</v>
      </c>
      <c r="X3234" s="43"/>
      <c r="Y3234" s="43"/>
      <c r="Z3234" s="43"/>
      <c r="AA3234" s="43"/>
      <c r="AB3234" s="43"/>
      <c r="AE3234" s="43">
        <v>0</v>
      </c>
      <c r="AL3234" s="43"/>
      <c r="AN3234" t="s">
        <v>131</v>
      </c>
    </row>
    <row r="3235" spans="1:40" x14ac:dyDescent="0.75">
      <c r="A3235" t="s">
        <v>6667</v>
      </c>
      <c r="B3235" t="s">
        <v>123</v>
      </c>
      <c r="C3235" t="s">
        <v>6668</v>
      </c>
      <c r="D3235" t="s">
        <v>1347</v>
      </c>
      <c r="E3235" t="s">
        <v>126</v>
      </c>
      <c r="F3235">
        <v>402</v>
      </c>
      <c r="G3235">
        <v>8</v>
      </c>
      <c r="H3235" t="s">
        <v>1348</v>
      </c>
      <c r="I3235" t="s">
        <v>128</v>
      </c>
      <c r="J3235" t="s">
        <v>199</v>
      </c>
      <c r="K3235">
        <v>2030</v>
      </c>
      <c r="L3235" t="s">
        <v>164</v>
      </c>
      <c r="O3235" s="43">
        <v>0</v>
      </c>
      <c r="R3235" s="43"/>
      <c r="S3235" s="43">
        <v>0</v>
      </c>
      <c r="T3235" s="43">
        <v>0</v>
      </c>
      <c r="U3235" s="43"/>
      <c r="V3235" s="43"/>
      <c r="W3235" s="43"/>
      <c r="X3235" s="43"/>
      <c r="Y3235" s="43"/>
      <c r="Z3235" s="43"/>
      <c r="AA3235" s="43"/>
      <c r="AB3235" s="43"/>
      <c r="AE3235" s="43">
        <v>0</v>
      </c>
      <c r="AL3235" s="43"/>
      <c r="AN3235" t="s">
        <v>131</v>
      </c>
    </row>
    <row r="3236" spans="1:40" x14ac:dyDescent="0.75">
      <c r="A3236" t="s">
        <v>6669</v>
      </c>
      <c r="B3236" t="s">
        <v>123</v>
      </c>
      <c r="C3236" t="s">
        <v>6670</v>
      </c>
      <c r="D3236" t="s">
        <v>1347</v>
      </c>
      <c r="E3236" t="s">
        <v>126</v>
      </c>
      <c r="F3236">
        <v>402</v>
      </c>
      <c r="G3236">
        <v>9</v>
      </c>
      <c r="H3236" t="s">
        <v>1348</v>
      </c>
      <c r="I3236" t="s">
        <v>128</v>
      </c>
      <c r="J3236" t="s">
        <v>199</v>
      </c>
      <c r="K3236">
        <v>2030</v>
      </c>
      <c r="L3236" t="s">
        <v>167</v>
      </c>
      <c r="O3236" s="43">
        <v>0</v>
      </c>
      <c r="R3236" s="43"/>
      <c r="S3236" s="43">
        <v>0</v>
      </c>
      <c r="T3236" s="43">
        <v>0</v>
      </c>
      <c r="U3236" s="43"/>
      <c r="V3236" s="43"/>
      <c r="W3236" s="43"/>
      <c r="X3236" s="43"/>
      <c r="Y3236" s="43"/>
      <c r="Z3236" s="43"/>
      <c r="AA3236" s="43"/>
      <c r="AB3236" s="43"/>
      <c r="AE3236" s="43">
        <v>0</v>
      </c>
      <c r="AL3236" s="43"/>
      <c r="AN3236" t="s">
        <v>131</v>
      </c>
    </row>
    <row r="3237" spans="1:40" x14ac:dyDescent="0.75">
      <c r="A3237" t="s">
        <v>6671</v>
      </c>
      <c r="B3237" t="s">
        <v>123</v>
      </c>
      <c r="C3237" t="s">
        <v>6672</v>
      </c>
      <c r="D3237" t="s">
        <v>1433</v>
      </c>
      <c r="E3237" t="s">
        <v>126</v>
      </c>
      <c r="F3237">
        <v>400</v>
      </c>
      <c r="G3237">
        <v>0</v>
      </c>
      <c r="H3237" t="s">
        <v>1434</v>
      </c>
      <c r="I3237" t="s">
        <v>128</v>
      </c>
      <c r="J3237" t="s">
        <v>129</v>
      </c>
      <c r="K3237">
        <v>2030</v>
      </c>
      <c r="L3237" t="s">
        <v>130</v>
      </c>
      <c r="O3237" s="43">
        <v>13.644281347448198</v>
      </c>
      <c r="R3237" s="43"/>
      <c r="S3237" s="43">
        <v>13.614060347448198</v>
      </c>
      <c r="T3237" s="43">
        <v>3.0221000000000001E-2</v>
      </c>
      <c r="U3237" s="43">
        <v>12.169745023487661</v>
      </c>
      <c r="V3237" s="43"/>
      <c r="W3237" s="43">
        <v>1.444315323960538</v>
      </c>
      <c r="X3237" s="43"/>
      <c r="Y3237" s="43"/>
      <c r="Z3237" s="43"/>
      <c r="AA3237" s="43"/>
      <c r="AB3237" s="43"/>
      <c r="AE3237" s="43">
        <v>3.0221000000000001E-2</v>
      </c>
      <c r="AL3237" s="43"/>
      <c r="AN3237" t="s">
        <v>131</v>
      </c>
    </row>
    <row r="3238" spans="1:40" x14ac:dyDescent="0.75">
      <c r="A3238" t="s">
        <v>6673</v>
      </c>
      <c r="B3238" t="s">
        <v>123</v>
      </c>
      <c r="C3238" t="s">
        <v>6674</v>
      </c>
      <c r="D3238" t="s">
        <v>1433</v>
      </c>
      <c r="E3238" t="s">
        <v>126</v>
      </c>
      <c r="F3238">
        <v>400</v>
      </c>
      <c r="G3238">
        <v>1</v>
      </c>
      <c r="H3238" t="s">
        <v>1434</v>
      </c>
      <c r="I3238" t="s">
        <v>128</v>
      </c>
      <c r="J3238" t="s">
        <v>129</v>
      </c>
      <c r="K3238">
        <v>2030</v>
      </c>
      <c r="L3238" t="s">
        <v>134</v>
      </c>
      <c r="O3238" s="43">
        <v>1.2796467877526365</v>
      </c>
      <c r="R3238" s="43"/>
      <c r="S3238" s="43">
        <v>1.2796467877526365</v>
      </c>
      <c r="T3238" s="43">
        <v>0</v>
      </c>
      <c r="U3238" s="43">
        <v>1.189722017094424</v>
      </c>
      <c r="V3238" s="43"/>
      <c r="W3238" s="43">
        <v>8.9924770658212583E-2</v>
      </c>
      <c r="X3238" s="43"/>
      <c r="Y3238" s="43"/>
      <c r="Z3238" s="43"/>
      <c r="AA3238" s="43"/>
      <c r="AB3238" s="43"/>
      <c r="AE3238" s="43">
        <v>0</v>
      </c>
      <c r="AL3238" s="43"/>
      <c r="AN3238" t="s">
        <v>131</v>
      </c>
    </row>
    <row r="3239" spans="1:40" x14ac:dyDescent="0.75">
      <c r="A3239" t="s">
        <v>6675</v>
      </c>
      <c r="B3239" t="s">
        <v>123</v>
      </c>
      <c r="C3239" t="s">
        <v>6676</v>
      </c>
      <c r="D3239" t="s">
        <v>1433</v>
      </c>
      <c r="E3239" t="s">
        <v>126</v>
      </c>
      <c r="F3239">
        <v>400</v>
      </c>
      <c r="G3239">
        <v>2</v>
      </c>
      <c r="H3239" t="s">
        <v>1434</v>
      </c>
      <c r="I3239" t="s">
        <v>128</v>
      </c>
      <c r="J3239" t="s">
        <v>129</v>
      </c>
      <c r="K3239">
        <v>2030</v>
      </c>
      <c r="L3239" t="s">
        <v>137</v>
      </c>
      <c r="O3239" s="43">
        <v>4.7741819989259797</v>
      </c>
      <c r="R3239" s="43"/>
      <c r="S3239" s="43">
        <v>4.7741819989259797</v>
      </c>
      <c r="T3239" s="43">
        <v>0</v>
      </c>
      <c r="U3239" s="43">
        <v>4.2981247424547568</v>
      </c>
      <c r="V3239" s="43"/>
      <c r="W3239" s="43">
        <v>0.4760572564712231</v>
      </c>
      <c r="X3239" s="43"/>
      <c r="Y3239" s="43"/>
      <c r="Z3239" s="43"/>
      <c r="AA3239" s="43"/>
      <c r="AB3239" s="43"/>
      <c r="AE3239" s="43">
        <v>0</v>
      </c>
      <c r="AL3239" s="43"/>
      <c r="AN3239" t="s">
        <v>131</v>
      </c>
    </row>
    <row r="3240" spans="1:40" x14ac:dyDescent="0.75">
      <c r="A3240" t="s">
        <v>6677</v>
      </c>
      <c r="B3240" t="s">
        <v>123</v>
      </c>
      <c r="C3240" t="s">
        <v>6678</v>
      </c>
      <c r="D3240" t="s">
        <v>1433</v>
      </c>
      <c r="E3240" t="s">
        <v>126</v>
      </c>
      <c r="F3240">
        <v>400</v>
      </c>
      <c r="G3240">
        <v>3</v>
      </c>
      <c r="H3240" t="s">
        <v>1434</v>
      </c>
      <c r="I3240" t="s">
        <v>128</v>
      </c>
      <c r="J3240" t="s">
        <v>129</v>
      </c>
      <c r="K3240">
        <v>2030</v>
      </c>
      <c r="L3240" t="s">
        <v>21</v>
      </c>
      <c r="O3240" s="43">
        <v>4.7666080817473233</v>
      </c>
      <c r="R3240" s="43"/>
      <c r="S3240" s="43">
        <v>4.7666080817473233</v>
      </c>
      <c r="T3240" s="43">
        <v>0</v>
      </c>
      <c r="U3240" s="43">
        <v>4.3531080566942473</v>
      </c>
      <c r="V3240" s="43"/>
      <c r="W3240" s="43">
        <v>0.41350002505307643</v>
      </c>
      <c r="X3240" s="43"/>
      <c r="Y3240" s="43"/>
      <c r="Z3240" s="43"/>
      <c r="AA3240" s="43"/>
      <c r="AB3240" s="43"/>
      <c r="AE3240" s="43">
        <v>0</v>
      </c>
      <c r="AL3240" s="43"/>
      <c r="AN3240" t="s">
        <v>131</v>
      </c>
    </row>
    <row r="3241" spans="1:40" x14ac:dyDescent="0.75">
      <c r="A3241" t="s">
        <v>6679</v>
      </c>
      <c r="B3241" t="s">
        <v>123</v>
      </c>
      <c r="C3241" t="s">
        <v>6680</v>
      </c>
      <c r="D3241" t="s">
        <v>1433</v>
      </c>
      <c r="E3241" t="s">
        <v>126</v>
      </c>
      <c r="F3241">
        <v>400</v>
      </c>
      <c r="G3241">
        <v>4</v>
      </c>
      <c r="H3241" t="s">
        <v>1434</v>
      </c>
      <c r="I3241" t="s">
        <v>128</v>
      </c>
      <c r="J3241" t="s">
        <v>129</v>
      </c>
      <c r="K3241">
        <v>2030</v>
      </c>
      <c r="L3241" t="s">
        <v>142</v>
      </c>
      <c r="O3241" s="43">
        <v>0</v>
      </c>
      <c r="R3241" s="43"/>
      <c r="S3241" s="43">
        <v>0</v>
      </c>
      <c r="T3241" s="43">
        <v>0</v>
      </c>
      <c r="U3241" s="43">
        <v>0</v>
      </c>
      <c r="V3241" s="43"/>
      <c r="W3241" s="43">
        <v>0</v>
      </c>
      <c r="X3241" s="43"/>
      <c r="Y3241" s="43"/>
      <c r="Z3241" s="43"/>
      <c r="AA3241" s="43"/>
      <c r="AB3241" s="43"/>
      <c r="AE3241" s="43">
        <v>0</v>
      </c>
      <c r="AL3241" s="43"/>
      <c r="AN3241" t="s">
        <v>131</v>
      </c>
    </row>
    <row r="3242" spans="1:40" x14ac:dyDescent="0.75">
      <c r="A3242" t="s">
        <v>6681</v>
      </c>
      <c r="B3242" t="s">
        <v>123</v>
      </c>
      <c r="C3242" t="s">
        <v>6682</v>
      </c>
      <c r="D3242" t="s">
        <v>1433</v>
      </c>
      <c r="E3242" t="s">
        <v>126</v>
      </c>
      <c r="F3242">
        <v>400</v>
      </c>
      <c r="G3242">
        <v>51</v>
      </c>
      <c r="H3242" t="s">
        <v>1434</v>
      </c>
      <c r="I3242" t="s">
        <v>128</v>
      </c>
      <c r="J3242" t="s">
        <v>129</v>
      </c>
      <c r="K3242">
        <v>2030</v>
      </c>
      <c r="L3242" t="s">
        <v>145</v>
      </c>
      <c r="O3242" s="43">
        <v>0.5696074566943905</v>
      </c>
      <c r="R3242" s="43"/>
      <c r="S3242" s="43">
        <v>0.5696074566943905</v>
      </c>
      <c r="T3242" s="43">
        <v>0</v>
      </c>
      <c r="U3242" s="43">
        <v>0.5212977020684425</v>
      </c>
      <c r="V3242" s="43"/>
      <c r="W3242" s="43">
        <v>4.8309754625948012E-2</v>
      </c>
      <c r="X3242" s="43"/>
      <c r="Y3242" s="43"/>
      <c r="Z3242" s="43"/>
      <c r="AA3242" s="43"/>
      <c r="AB3242" s="43"/>
      <c r="AE3242" s="43">
        <v>0</v>
      </c>
      <c r="AL3242" s="43"/>
      <c r="AN3242" t="s">
        <v>131</v>
      </c>
    </row>
    <row r="3243" spans="1:40" x14ac:dyDescent="0.75">
      <c r="A3243" t="s">
        <v>6683</v>
      </c>
      <c r="B3243" t="s">
        <v>123</v>
      </c>
      <c r="C3243" t="s">
        <v>6684</v>
      </c>
      <c r="D3243" t="s">
        <v>1433</v>
      </c>
      <c r="E3243" t="s">
        <v>126</v>
      </c>
      <c r="F3243">
        <v>400</v>
      </c>
      <c r="G3243">
        <v>52</v>
      </c>
      <c r="H3243" t="s">
        <v>1434</v>
      </c>
      <c r="I3243" t="s">
        <v>128</v>
      </c>
      <c r="J3243" t="s">
        <v>129</v>
      </c>
      <c r="K3243">
        <v>2030</v>
      </c>
      <c r="L3243" t="s">
        <v>72</v>
      </c>
      <c r="O3243" s="43">
        <v>0</v>
      </c>
      <c r="R3243" s="43"/>
      <c r="S3243" s="43">
        <v>0</v>
      </c>
      <c r="T3243" s="43">
        <v>0</v>
      </c>
      <c r="U3243" s="43">
        <v>0</v>
      </c>
      <c r="V3243" s="43"/>
      <c r="W3243" s="43">
        <v>0</v>
      </c>
      <c r="X3243" s="43"/>
      <c r="Y3243" s="43"/>
      <c r="Z3243" s="43"/>
      <c r="AA3243" s="43"/>
      <c r="AB3243" s="43"/>
      <c r="AE3243" s="43">
        <v>0</v>
      </c>
      <c r="AL3243" s="43"/>
      <c r="AN3243" t="s">
        <v>131</v>
      </c>
    </row>
    <row r="3244" spans="1:40" x14ac:dyDescent="0.75">
      <c r="A3244" t="s">
        <v>6685</v>
      </c>
      <c r="B3244" t="s">
        <v>123</v>
      </c>
      <c r="C3244" t="s">
        <v>6686</v>
      </c>
      <c r="D3244" t="s">
        <v>1433</v>
      </c>
      <c r="E3244" t="s">
        <v>126</v>
      </c>
      <c r="F3244">
        <v>400</v>
      </c>
      <c r="G3244">
        <v>53</v>
      </c>
      <c r="H3244" t="s">
        <v>1434</v>
      </c>
      <c r="I3244" t="s">
        <v>128</v>
      </c>
      <c r="J3244" t="s">
        <v>129</v>
      </c>
      <c r="K3244">
        <v>2030</v>
      </c>
      <c r="L3244" t="s">
        <v>150</v>
      </c>
      <c r="O3244" s="43">
        <v>0.2918638892182982</v>
      </c>
      <c r="R3244" s="43"/>
      <c r="S3244" s="43">
        <v>0.2918638892182982</v>
      </c>
      <c r="T3244" s="43">
        <v>0</v>
      </c>
      <c r="U3244" s="43">
        <v>0.15574590775414621</v>
      </c>
      <c r="V3244" s="43"/>
      <c r="W3244" s="43">
        <v>0.13611798146415199</v>
      </c>
      <c r="X3244" s="43"/>
      <c r="Y3244" s="43"/>
      <c r="Z3244" s="43"/>
      <c r="AA3244" s="43"/>
      <c r="AB3244" s="43"/>
      <c r="AE3244" s="43">
        <v>0</v>
      </c>
      <c r="AL3244" s="43"/>
      <c r="AN3244" t="s">
        <v>131</v>
      </c>
    </row>
    <row r="3245" spans="1:40" x14ac:dyDescent="0.75">
      <c r="A3245" t="s">
        <v>6687</v>
      </c>
      <c r="B3245" t="s">
        <v>123</v>
      </c>
      <c r="C3245" t="s">
        <v>6688</v>
      </c>
      <c r="D3245" t="s">
        <v>1433</v>
      </c>
      <c r="E3245" t="s">
        <v>126</v>
      </c>
      <c r="F3245">
        <v>400</v>
      </c>
      <c r="G3245">
        <v>55</v>
      </c>
      <c r="H3245" t="s">
        <v>1434</v>
      </c>
      <c r="I3245" t="s">
        <v>128</v>
      </c>
      <c r="J3245" t="s">
        <v>129</v>
      </c>
      <c r="K3245">
        <v>2030</v>
      </c>
      <c r="L3245" t="s">
        <v>153</v>
      </c>
      <c r="O3245" s="43">
        <v>0</v>
      </c>
      <c r="R3245" s="43"/>
      <c r="S3245" s="43">
        <v>0</v>
      </c>
      <c r="T3245" s="43">
        <v>0</v>
      </c>
      <c r="U3245" s="43">
        <v>0</v>
      </c>
      <c r="V3245" s="43"/>
      <c r="W3245" s="43">
        <v>0</v>
      </c>
      <c r="X3245" s="43"/>
      <c r="Y3245" s="43"/>
      <c r="Z3245" s="43"/>
      <c r="AA3245" s="43"/>
      <c r="AB3245" s="43"/>
      <c r="AE3245" s="43">
        <v>0</v>
      </c>
      <c r="AL3245" s="43"/>
      <c r="AN3245" t="s">
        <v>131</v>
      </c>
    </row>
    <row r="3246" spans="1:40" x14ac:dyDescent="0.75">
      <c r="A3246" t="s">
        <v>6689</v>
      </c>
      <c r="B3246" t="s">
        <v>123</v>
      </c>
      <c r="C3246" t="s">
        <v>6690</v>
      </c>
      <c r="D3246" t="s">
        <v>1433</v>
      </c>
      <c r="E3246" t="s">
        <v>126</v>
      </c>
      <c r="F3246">
        <v>400</v>
      </c>
      <c r="G3246">
        <v>58</v>
      </c>
      <c r="H3246" t="s">
        <v>1434</v>
      </c>
      <c r="I3246" t="s">
        <v>128</v>
      </c>
      <c r="J3246" t="s">
        <v>129</v>
      </c>
      <c r="K3246">
        <v>2030</v>
      </c>
      <c r="L3246" t="s">
        <v>156</v>
      </c>
      <c r="O3246" s="43">
        <v>0.77155128783841431</v>
      </c>
      <c r="R3246" s="43"/>
      <c r="S3246" s="43">
        <v>0.77155128783841431</v>
      </c>
      <c r="T3246" s="43">
        <v>0</v>
      </c>
      <c r="U3246" s="43">
        <v>0.6763809503259387</v>
      </c>
      <c r="V3246" s="43"/>
      <c r="W3246" s="43">
        <v>9.5170337512475667E-2</v>
      </c>
      <c r="X3246" s="43"/>
      <c r="Y3246" s="43"/>
      <c r="Z3246" s="43"/>
      <c r="AA3246" s="43"/>
      <c r="AB3246" s="43"/>
      <c r="AE3246" s="43">
        <v>0</v>
      </c>
      <c r="AL3246" s="43"/>
      <c r="AN3246" t="s">
        <v>131</v>
      </c>
    </row>
    <row r="3247" spans="1:40" x14ac:dyDescent="0.75">
      <c r="A3247" t="s">
        <v>6691</v>
      </c>
      <c r="B3247" t="s">
        <v>123</v>
      </c>
      <c r="C3247" t="s">
        <v>6692</v>
      </c>
      <c r="D3247" t="s">
        <v>1433</v>
      </c>
      <c r="E3247" t="s">
        <v>126</v>
      </c>
      <c r="F3247">
        <v>400</v>
      </c>
      <c r="G3247">
        <v>6</v>
      </c>
      <c r="H3247" t="s">
        <v>1434</v>
      </c>
      <c r="I3247" t="s">
        <v>128</v>
      </c>
      <c r="J3247" t="s">
        <v>129</v>
      </c>
      <c r="K3247">
        <v>2030</v>
      </c>
      <c r="L3247" t="s">
        <v>20</v>
      </c>
      <c r="O3247" s="43">
        <v>1.1906541361759091</v>
      </c>
      <c r="R3247" s="43"/>
      <c r="S3247" s="43">
        <v>1.160433136175909</v>
      </c>
      <c r="T3247" s="43">
        <v>3.0221000000000001E-2</v>
      </c>
      <c r="U3247" s="43">
        <v>0.97521329269094514</v>
      </c>
      <c r="V3247" s="43"/>
      <c r="W3247" s="43">
        <v>0.1852198434849639</v>
      </c>
      <c r="X3247" s="43"/>
      <c r="Y3247" s="43"/>
      <c r="Z3247" s="43"/>
      <c r="AA3247" s="43"/>
      <c r="AB3247" s="43"/>
      <c r="AE3247" s="43">
        <v>3.0221000000000001E-2</v>
      </c>
      <c r="AL3247" s="43"/>
      <c r="AN3247" t="s">
        <v>131</v>
      </c>
    </row>
    <row r="3248" spans="1:40" x14ac:dyDescent="0.75">
      <c r="A3248" t="s">
        <v>6693</v>
      </c>
      <c r="B3248" t="s">
        <v>123</v>
      </c>
      <c r="C3248" t="s">
        <v>6694</v>
      </c>
      <c r="D3248" t="s">
        <v>1433</v>
      </c>
      <c r="E3248" t="s">
        <v>126</v>
      </c>
      <c r="F3248">
        <v>400</v>
      </c>
      <c r="G3248">
        <v>7</v>
      </c>
      <c r="H3248" t="s">
        <v>1434</v>
      </c>
      <c r="I3248" t="s">
        <v>128</v>
      </c>
      <c r="J3248" t="s">
        <v>129</v>
      </c>
      <c r="K3248">
        <v>2030</v>
      </c>
      <c r="L3248" t="s">
        <v>161</v>
      </c>
      <c r="O3248" s="43">
        <v>1.6770909524196589E-4</v>
      </c>
      <c r="R3248" s="43"/>
      <c r="S3248" s="43">
        <v>1.6770909524196589E-4</v>
      </c>
      <c r="T3248" s="43">
        <v>0</v>
      </c>
      <c r="U3248" s="43">
        <v>1.5235440475620809E-4</v>
      </c>
      <c r="V3248" s="43"/>
      <c r="W3248" s="43">
        <v>1.5354690485757789E-5</v>
      </c>
      <c r="X3248" s="43"/>
      <c r="Y3248" s="43"/>
      <c r="Z3248" s="43"/>
      <c r="AA3248" s="43"/>
      <c r="AB3248" s="43"/>
      <c r="AE3248" s="43">
        <v>0</v>
      </c>
      <c r="AL3248" s="43"/>
      <c r="AN3248" t="s">
        <v>131</v>
      </c>
    </row>
    <row r="3249" spans="1:40" x14ac:dyDescent="0.75">
      <c r="A3249" t="s">
        <v>6695</v>
      </c>
      <c r="B3249" t="s">
        <v>123</v>
      </c>
      <c r="C3249" t="s">
        <v>6696</v>
      </c>
      <c r="D3249" t="s">
        <v>1433</v>
      </c>
      <c r="E3249" t="s">
        <v>126</v>
      </c>
      <c r="F3249">
        <v>400</v>
      </c>
      <c r="G3249">
        <v>8</v>
      </c>
      <c r="H3249" t="s">
        <v>1434</v>
      </c>
      <c r="I3249" t="s">
        <v>128</v>
      </c>
      <c r="J3249" t="s">
        <v>129</v>
      </c>
      <c r="K3249">
        <v>2030</v>
      </c>
      <c r="L3249" t="s">
        <v>164</v>
      </c>
      <c r="O3249" s="43">
        <v>0</v>
      </c>
      <c r="R3249" s="43"/>
      <c r="S3249" s="43">
        <v>0</v>
      </c>
      <c r="T3249" s="43">
        <v>0</v>
      </c>
      <c r="U3249" s="43">
        <v>0</v>
      </c>
      <c r="V3249" s="43"/>
      <c r="W3249" s="43">
        <v>0</v>
      </c>
      <c r="X3249" s="43"/>
      <c r="Y3249" s="43"/>
      <c r="Z3249" s="43"/>
      <c r="AA3249" s="43"/>
      <c r="AB3249" s="43"/>
      <c r="AE3249" s="43">
        <v>0</v>
      </c>
      <c r="AL3249" s="43"/>
      <c r="AN3249" t="s">
        <v>131</v>
      </c>
    </row>
    <row r="3250" spans="1:40" x14ac:dyDescent="0.75">
      <c r="A3250" t="s">
        <v>6697</v>
      </c>
      <c r="B3250" t="s">
        <v>123</v>
      </c>
      <c r="C3250" t="s">
        <v>6698</v>
      </c>
      <c r="D3250" t="s">
        <v>1433</v>
      </c>
      <c r="E3250" t="s">
        <v>126</v>
      </c>
      <c r="F3250">
        <v>400</v>
      </c>
      <c r="G3250">
        <v>9</v>
      </c>
      <c r="H3250" t="s">
        <v>1434</v>
      </c>
      <c r="I3250" t="s">
        <v>128</v>
      </c>
      <c r="J3250" t="s">
        <v>129</v>
      </c>
      <c r="K3250">
        <v>2030</v>
      </c>
      <c r="L3250" t="s">
        <v>167</v>
      </c>
      <c r="O3250" s="43">
        <v>0</v>
      </c>
      <c r="R3250" s="43"/>
      <c r="S3250" s="43">
        <v>0</v>
      </c>
      <c r="T3250" s="43">
        <v>0</v>
      </c>
      <c r="U3250" s="43">
        <v>0</v>
      </c>
      <c r="V3250" s="43"/>
      <c r="W3250" s="43">
        <v>0</v>
      </c>
      <c r="X3250" s="43"/>
      <c r="Y3250" s="43"/>
      <c r="Z3250" s="43"/>
      <c r="AA3250" s="43"/>
      <c r="AB3250" s="43"/>
      <c r="AE3250" s="43">
        <v>0</v>
      </c>
      <c r="AL3250" s="43"/>
      <c r="AN3250" t="s">
        <v>131</v>
      </c>
    </row>
    <row r="3251" spans="1:40" x14ac:dyDescent="0.75">
      <c r="A3251" t="s">
        <v>6699</v>
      </c>
      <c r="B3251" t="s">
        <v>123</v>
      </c>
      <c r="C3251" t="s">
        <v>6700</v>
      </c>
      <c r="D3251" t="s">
        <v>1433</v>
      </c>
      <c r="E3251" t="s">
        <v>126</v>
      </c>
      <c r="F3251">
        <v>401</v>
      </c>
      <c r="G3251">
        <v>0</v>
      </c>
      <c r="H3251" t="s">
        <v>1434</v>
      </c>
      <c r="I3251" t="s">
        <v>128</v>
      </c>
      <c r="J3251" t="s">
        <v>170</v>
      </c>
      <c r="K3251">
        <v>2030</v>
      </c>
      <c r="L3251" t="s">
        <v>130</v>
      </c>
      <c r="O3251" s="43">
        <v>13.120433055104167</v>
      </c>
      <c r="R3251" s="43"/>
      <c r="S3251" s="43">
        <v>13.095723055104166</v>
      </c>
      <c r="T3251" s="43">
        <v>2.4709999999999999E-2</v>
      </c>
      <c r="U3251" s="43">
        <v>11.79034827282436</v>
      </c>
      <c r="V3251" s="43"/>
      <c r="W3251" s="43">
        <v>1.305374782279805</v>
      </c>
      <c r="X3251" s="43"/>
      <c r="Y3251" s="43"/>
      <c r="Z3251" s="43"/>
      <c r="AA3251" s="43"/>
      <c r="AB3251" s="43"/>
      <c r="AE3251" s="43">
        <v>2.4709999999999999E-2</v>
      </c>
      <c r="AL3251" s="43"/>
      <c r="AN3251" t="s">
        <v>131</v>
      </c>
    </row>
    <row r="3252" spans="1:40" x14ac:dyDescent="0.75">
      <c r="A3252" t="s">
        <v>6701</v>
      </c>
      <c r="B3252" t="s">
        <v>123</v>
      </c>
      <c r="C3252" t="s">
        <v>6702</v>
      </c>
      <c r="D3252" t="s">
        <v>1433</v>
      </c>
      <c r="E3252" t="s">
        <v>126</v>
      </c>
      <c r="F3252">
        <v>401</v>
      </c>
      <c r="G3252">
        <v>1</v>
      </c>
      <c r="H3252" t="s">
        <v>1434</v>
      </c>
      <c r="I3252" t="s">
        <v>128</v>
      </c>
      <c r="J3252" t="s">
        <v>170</v>
      </c>
      <c r="K3252">
        <v>2030</v>
      </c>
      <c r="L3252" t="s">
        <v>134</v>
      </c>
      <c r="O3252" s="43">
        <v>1.2518839482570281</v>
      </c>
      <c r="R3252" s="43"/>
      <c r="S3252" s="43">
        <v>1.2518839482570281</v>
      </c>
      <c r="T3252" s="43">
        <v>0</v>
      </c>
      <c r="U3252" s="43">
        <v>1.1692773620192569</v>
      </c>
      <c r="V3252" s="43"/>
      <c r="W3252" s="43">
        <v>8.2606586237771104E-2</v>
      </c>
      <c r="X3252" s="43"/>
      <c r="Y3252" s="43"/>
      <c r="Z3252" s="43"/>
      <c r="AA3252" s="43"/>
      <c r="AB3252" s="43"/>
      <c r="AE3252" s="43">
        <v>0</v>
      </c>
      <c r="AL3252" s="43"/>
      <c r="AN3252" t="s">
        <v>131</v>
      </c>
    </row>
    <row r="3253" spans="1:40" x14ac:dyDescent="0.75">
      <c r="A3253" t="s">
        <v>6703</v>
      </c>
      <c r="B3253" t="s">
        <v>123</v>
      </c>
      <c r="C3253" t="s">
        <v>6704</v>
      </c>
      <c r="D3253" t="s">
        <v>1433</v>
      </c>
      <c r="E3253" t="s">
        <v>126</v>
      </c>
      <c r="F3253">
        <v>401</v>
      </c>
      <c r="G3253">
        <v>2</v>
      </c>
      <c r="H3253" t="s">
        <v>1434</v>
      </c>
      <c r="I3253" t="s">
        <v>128</v>
      </c>
      <c r="J3253" t="s">
        <v>170</v>
      </c>
      <c r="K3253">
        <v>2030</v>
      </c>
      <c r="L3253" t="s">
        <v>137</v>
      </c>
      <c r="O3253" s="43">
        <v>4.711971013951306</v>
      </c>
      <c r="R3253" s="43"/>
      <c r="S3253" s="43">
        <v>4.711971013951306</v>
      </c>
      <c r="T3253" s="43">
        <v>0</v>
      </c>
      <c r="U3253" s="43">
        <v>4.2511290890840669</v>
      </c>
      <c r="V3253" s="43"/>
      <c r="W3253" s="43">
        <v>0.46084192486723913</v>
      </c>
      <c r="X3253" s="43"/>
      <c r="Y3253" s="43"/>
      <c r="Z3253" s="43"/>
      <c r="AA3253" s="43"/>
      <c r="AB3253" s="43"/>
      <c r="AE3253" s="43">
        <v>0</v>
      </c>
      <c r="AL3253" s="43"/>
      <c r="AN3253" t="s">
        <v>131</v>
      </c>
    </row>
    <row r="3254" spans="1:40" x14ac:dyDescent="0.75">
      <c r="A3254" t="s">
        <v>6705</v>
      </c>
      <c r="B3254" t="s">
        <v>123</v>
      </c>
      <c r="C3254" t="s">
        <v>6706</v>
      </c>
      <c r="D3254" t="s">
        <v>1433</v>
      </c>
      <c r="E3254" t="s">
        <v>126</v>
      </c>
      <c r="F3254">
        <v>401</v>
      </c>
      <c r="G3254">
        <v>3</v>
      </c>
      <c r="H3254" t="s">
        <v>1434</v>
      </c>
      <c r="I3254" t="s">
        <v>128</v>
      </c>
      <c r="J3254" t="s">
        <v>170</v>
      </c>
      <c r="K3254">
        <v>2030</v>
      </c>
      <c r="L3254" t="s">
        <v>21</v>
      </c>
      <c r="O3254" s="43">
        <v>4.5548105616085461</v>
      </c>
      <c r="R3254" s="43"/>
      <c r="S3254" s="43">
        <v>4.5548105616085461</v>
      </c>
      <c r="T3254" s="43">
        <v>0</v>
      </c>
      <c r="U3254" s="43">
        <v>4.191041640563653</v>
      </c>
      <c r="V3254" s="43"/>
      <c r="W3254" s="43">
        <v>0.36376892104489289</v>
      </c>
      <c r="X3254" s="43"/>
      <c r="Y3254" s="43"/>
      <c r="Z3254" s="43"/>
      <c r="AA3254" s="43"/>
      <c r="AB3254" s="43"/>
      <c r="AE3254" s="43">
        <v>0</v>
      </c>
      <c r="AL3254" s="43"/>
      <c r="AN3254" t="s">
        <v>131</v>
      </c>
    </row>
    <row r="3255" spans="1:40" x14ac:dyDescent="0.75">
      <c r="A3255" t="s">
        <v>6707</v>
      </c>
      <c r="B3255" t="s">
        <v>123</v>
      </c>
      <c r="C3255" t="s">
        <v>6708</v>
      </c>
      <c r="D3255" t="s">
        <v>1433</v>
      </c>
      <c r="E3255" t="s">
        <v>126</v>
      </c>
      <c r="F3255">
        <v>401</v>
      </c>
      <c r="G3255">
        <v>4</v>
      </c>
      <c r="H3255" t="s">
        <v>1434</v>
      </c>
      <c r="I3255" t="s">
        <v>128</v>
      </c>
      <c r="J3255" t="s">
        <v>170</v>
      </c>
      <c r="K3255">
        <v>2030</v>
      </c>
      <c r="L3255" t="s">
        <v>142</v>
      </c>
      <c r="O3255" s="43">
        <v>0</v>
      </c>
      <c r="R3255" s="43"/>
      <c r="S3255" s="43">
        <v>0</v>
      </c>
      <c r="T3255" s="43">
        <v>0</v>
      </c>
      <c r="U3255" s="43"/>
      <c r="V3255" s="43"/>
      <c r="W3255" s="43"/>
      <c r="X3255" s="43"/>
      <c r="Y3255" s="43"/>
      <c r="Z3255" s="43"/>
      <c r="AA3255" s="43"/>
      <c r="AB3255" s="43"/>
      <c r="AE3255" s="43">
        <v>0</v>
      </c>
      <c r="AL3255" s="43"/>
      <c r="AN3255" t="s">
        <v>131</v>
      </c>
    </row>
    <row r="3256" spans="1:40" x14ac:dyDescent="0.75">
      <c r="A3256" t="s">
        <v>6709</v>
      </c>
      <c r="B3256" t="s">
        <v>123</v>
      </c>
      <c r="C3256" t="s">
        <v>6710</v>
      </c>
      <c r="D3256" t="s">
        <v>1433</v>
      </c>
      <c r="E3256" t="s">
        <v>126</v>
      </c>
      <c r="F3256">
        <v>401</v>
      </c>
      <c r="G3256">
        <v>51</v>
      </c>
      <c r="H3256" t="s">
        <v>1434</v>
      </c>
      <c r="I3256" t="s">
        <v>128</v>
      </c>
      <c r="J3256" t="s">
        <v>170</v>
      </c>
      <c r="K3256">
        <v>2030</v>
      </c>
      <c r="L3256" t="s">
        <v>145</v>
      </c>
      <c r="O3256" s="43">
        <v>0.56272203863477355</v>
      </c>
      <c r="R3256" s="43"/>
      <c r="S3256" s="43">
        <v>0.56272203863477355</v>
      </c>
      <c r="T3256" s="43">
        <v>0</v>
      </c>
      <c r="U3256" s="43">
        <v>0.51637107413665295</v>
      </c>
      <c r="V3256" s="43"/>
      <c r="W3256" s="43">
        <v>4.6350964498120609E-2</v>
      </c>
      <c r="X3256" s="43"/>
      <c r="Y3256" s="43"/>
      <c r="Z3256" s="43"/>
      <c r="AA3256" s="43"/>
      <c r="AB3256" s="43"/>
      <c r="AE3256" s="43">
        <v>0</v>
      </c>
      <c r="AL3256" s="43"/>
      <c r="AN3256" t="s">
        <v>131</v>
      </c>
    </row>
    <row r="3257" spans="1:40" x14ac:dyDescent="0.75">
      <c r="A3257" t="s">
        <v>6711</v>
      </c>
      <c r="B3257" t="s">
        <v>123</v>
      </c>
      <c r="C3257" t="s">
        <v>6712</v>
      </c>
      <c r="D3257" t="s">
        <v>1433</v>
      </c>
      <c r="E3257" t="s">
        <v>126</v>
      </c>
      <c r="F3257">
        <v>401</v>
      </c>
      <c r="G3257">
        <v>52</v>
      </c>
      <c r="H3257" t="s">
        <v>1434</v>
      </c>
      <c r="I3257" t="s">
        <v>128</v>
      </c>
      <c r="J3257" t="s">
        <v>170</v>
      </c>
      <c r="K3257">
        <v>2030</v>
      </c>
      <c r="L3257" t="s">
        <v>72</v>
      </c>
      <c r="O3257" s="43">
        <v>0</v>
      </c>
      <c r="R3257" s="43"/>
      <c r="S3257" s="43">
        <v>0</v>
      </c>
      <c r="T3257" s="43">
        <v>0</v>
      </c>
      <c r="U3257" s="43"/>
      <c r="V3257" s="43"/>
      <c r="W3257" s="43"/>
      <c r="X3257" s="43"/>
      <c r="Y3257" s="43"/>
      <c r="Z3257" s="43"/>
      <c r="AA3257" s="43"/>
      <c r="AB3257" s="43"/>
      <c r="AE3257" s="43">
        <v>0</v>
      </c>
      <c r="AL3257" s="43"/>
      <c r="AN3257" t="s">
        <v>131</v>
      </c>
    </row>
    <row r="3258" spans="1:40" x14ac:dyDescent="0.75">
      <c r="A3258" t="s">
        <v>6713</v>
      </c>
      <c r="B3258" t="s">
        <v>123</v>
      </c>
      <c r="C3258" t="s">
        <v>6714</v>
      </c>
      <c r="D3258" t="s">
        <v>1433</v>
      </c>
      <c r="E3258" t="s">
        <v>126</v>
      </c>
      <c r="F3258">
        <v>401</v>
      </c>
      <c r="G3258">
        <v>53</v>
      </c>
      <c r="H3258" t="s">
        <v>1434</v>
      </c>
      <c r="I3258" t="s">
        <v>128</v>
      </c>
      <c r="J3258" t="s">
        <v>170</v>
      </c>
      <c r="K3258">
        <v>2030</v>
      </c>
      <c r="L3258" t="s">
        <v>150</v>
      </c>
      <c r="O3258" s="43">
        <v>0.26769784531666274</v>
      </c>
      <c r="R3258" s="43"/>
      <c r="S3258" s="43">
        <v>0.26769784531666274</v>
      </c>
      <c r="T3258" s="43">
        <v>0</v>
      </c>
      <c r="U3258" s="43">
        <v>0.15412649032843961</v>
      </c>
      <c r="V3258" s="43"/>
      <c r="W3258" s="43">
        <v>0.1135713549882231</v>
      </c>
      <c r="X3258" s="43"/>
      <c r="Y3258" s="43"/>
      <c r="Z3258" s="43"/>
      <c r="AA3258" s="43"/>
      <c r="AB3258" s="43"/>
      <c r="AE3258" s="43">
        <v>0</v>
      </c>
      <c r="AL3258" s="43"/>
      <c r="AN3258" t="s">
        <v>131</v>
      </c>
    </row>
    <row r="3259" spans="1:40" x14ac:dyDescent="0.75">
      <c r="A3259" t="s">
        <v>6715</v>
      </c>
      <c r="B3259" t="s">
        <v>123</v>
      </c>
      <c r="C3259" t="s">
        <v>6716</v>
      </c>
      <c r="D3259" t="s">
        <v>1433</v>
      </c>
      <c r="E3259" t="s">
        <v>126</v>
      </c>
      <c r="F3259">
        <v>401</v>
      </c>
      <c r="G3259">
        <v>55</v>
      </c>
      <c r="H3259" t="s">
        <v>1434</v>
      </c>
      <c r="I3259" t="s">
        <v>128</v>
      </c>
      <c r="J3259" t="s">
        <v>170</v>
      </c>
      <c r="K3259">
        <v>2030</v>
      </c>
      <c r="L3259" t="s">
        <v>153</v>
      </c>
      <c r="O3259" s="43">
        <v>0</v>
      </c>
      <c r="R3259" s="43"/>
      <c r="S3259" s="43">
        <v>0</v>
      </c>
      <c r="T3259" s="43">
        <v>0</v>
      </c>
      <c r="U3259" s="43"/>
      <c r="V3259" s="43"/>
      <c r="W3259" s="43"/>
      <c r="X3259" s="43"/>
      <c r="Y3259" s="43"/>
      <c r="Z3259" s="43"/>
      <c r="AA3259" s="43"/>
      <c r="AB3259" s="43"/>
      <c r="AE3259" s="43">
        <v>0</v>
      </c>
      <c r="AL3259" s="43"/>
      <c r="AN3259" t="s">
        <v>131</v>
      </c>
    </row>
    <row r="3260" spans="1:40" x14ac:dyDescent="0.75">
      <c r="A3260" t="s">
        <v>6717</v>
      </c>
      <c r="B3260" t="s">
        <v>123</v>
      </c>
      <c r="C3260" t="s">
        <v>6718</v>
      </c>
      <c r="D3260" t="s">
        <v>1433</v>
      </c>
      <c r="E3260" t="s">
        <v>126</v>
      </c>
      <c r="F3260">
        <v>401</v>
      </c>
      <c r="G3260">
        <v>58</v>
      </c>
      <c r="H3260" t="s">
        <v>1434</v>
      </c>
      <c r="I3260" t="s">
        <v>128</v>
      </c>
      <c r="J3260" t="s">
        <v>170</v>
      </c>
      <c r="K3260">
        <v>2030</v>
      </c>
      <c r="L3260" t="s">
        <v>156</v>
      </c>
      <c r="O3260" s="43">
        <v>0.73765774121095695</v>
      </c>
      <c r="R3260" s="43"/>
      <c r="S3260" s="43">
        <v>0.73765774121095695</v>
      </c>
      <c r="T3260" s="43">
        <v>0</v>
      </c>
      <c r="U3260" s="43">
        <v>0.65376828980929402</v>
      </c>
      <c r="V3260" s="43"/>
      <c r="W3260" s="43">
        <v>8.3889451401662971E-2</v>
      </c>
      <c r="X3260" s="43"/>
      <c r="Y3260" s="43"/>
      <c r="Z3260" s="43"/>
      <c r="AA3260" s="43"/>
      <c r="AB3260" s="43"/>
      <c r="AE3260" s="43">
        <v>0</v>
      </c>
      <c r="AL3260" s="43"/>
      <c r="AN3260" t="s">
        <v>131</v>
      </c>
    </row>
    <row r="3261" spans="1:40" x14ac:dyDescent="0.75">
      <c r="A3261" t="s">
        <v>6719</v>
      </c>
      <c r="B3261" t="s">
        <v>123</v>
      </c>
      <c r="C3261" t="s">
        <v>6720</v>
      </c>
      <c r="D3261" t="s">
        <v>1433</v>
      </c>
      <c r="E3261" t="s">
        <v>126</v>
      </c>
      <c r="F3261">
        <v>401</v>
      </c>
      <c r="G3261">
        <v>6</v>
      </c>
      <c r="H3261" t="s">
        <v>1434</v>
      </c>
      <c r="I3261" t="s">
        <v>128</v>
      </c>
      <c r="J3261" t="s">
        <v>170</v>
      </c>
      <c r="K3261">
        <v>2030</v>
      </c>
      <c r="L3261" t="s">
        <v>20</v>
      </c>
      <c r="O3261" s="43">
        <v>1.033526427798602</v>
      </c>
      <c r="R3261" s="43"/>
      <c r="S3261" s="43">
        <v>1.008816427798602</v>
      </c>
      <c r="T3261" s="43">
        <v>2.4709999999999999E-2</v>
      </c>
      <c r="U3261" s="43">
        <v>0.85448541466269534</v>
      </c>
      <c r="V3261" s="43"/>
      <c r="W3261" s="43">
        <v>0.15433101313590661</v>
      </c>
      <c r="X3261" s="43"/>
      <c r="Y3261" s="43"/>
      <c r="Z3261" s="43"/>
      <c r="AA3261" s="43"/>
      <c r="AB3261" s="43"/>
      <c r="AE3261" s="43">
        <v>2.4709999999999999E-2</v>
      </c>
      <c r="AL3261" s="43"/>
      <c r="AN3261" t="s">
        <v>131</v>
      </c>
    </row>
    <row r="3262" spans="1:40" x14ac:dyDescent="0.75">
      <c r="A3262" t="s">
        <v>6721</v>
      </c>
      <c r="B3262" t="s">
        <v>123</v>
      </c>
      <c r="C3262" t="s">
        <v>6722</v>
      </c>
      <c r="D3262" t="s">
        <v>1433</v>
      </c>
      <c r="E3262" t="s">
        <v>126</v>
      </c>
      <c r="F3262">
        <v>401</v>
      </c>
      <c r="G3262">
        <v>7</v>
      </c>
      <c r="H3262" t="s">
        <v>1434</v>
      </c>
      <c r="I3262" t="s">
        <v>128</v>
      </c>
      <c r="J3262" t="s">
        <v>170</v>
      </c>
      <c r="K3262">
        <v>2030</v>
      </c>
      <c r="L3262" t="s">
        <v>161</v>
      </c>
      <c r="O3262" s="43">
        <v>1.6347832629413908E-4</v>
      </c>
      <c r="R3262" s="43"/>
      <c r="S3262" s="43">
        <v>1.6347832629413908E-4</v>
      </c>
      <c r="T3262" s="43">
        <v>0</v>
      </c>
      <c r="U3262" s="43">
        <v>1.4891222030550009E-4</v>
      </c>
      <c r="V3262" s="43"/>
      <c r="W3262" s="43">
        <v>1.4566105988639E-5</v>
      </c>
      <c r="X3262" s="43"/>
      <c r="Y3262" s="43"/>
      <c r="Z3262" s="43"/>
      <c r="AA3262" s="43"/>
      <c r="AB3262" s="43"/>
      <c r="AE3262" s="43">
        <v>0</v>
      </c>
      <c r="AL3262" s="43"/>
      <c r="AN3262" t="s">
        <v>131</v>
      </c>
    </row>
    <row r="3263" spans="1:40" x14ac:dyDescent="0.75">
      <c r="A3263" t="s">
        <v>6723</v>
      </c>
      <c r="B3263" t="s">
        <v>123</v>
      </c>
      <c r="C3263" t="s">
        <v>6724</v>
      </c>
      <c r="D3263" t="s">
        <v>1433</v>
      </c>
      <c r="E3263" t="s">
        <v>126</v>
      </c>
      <c r="F3263">
        <v>401</v>
      </c>
      <c r="G3263">
        <v>8</v>
      </c>
      <c r="H3263" t="s">
        <v>1434</v>
      </c>
      <c r="I3263" t="s">
        <v>128</v>
      </c>
      <c r="J3263" t="s">
        <v>170</v>
      </c>
      <c r="K3263">
        <v>2030</v>
      </c>
      <c r="L3263" t="s">
        <v>164</v>
      </c>
      <c r="O3263" s="43">
        <v>0</v>
      </c>
      <c r="R3263" s="43"/>
      <c r="S3263" s="43">
        <v>0</v>
      </c>
      <c r="T3263" s="43">
        <v>0</v>
      </c>
      <c r="U3263" s="43"/>
      <c r="V3263" s="43"/>
      <c r="W3263" s="43"/>
      <c r="X3263" s="43"/>
      <c r="Y3263" s="43"/>
      <c r="Z3263" s="43"/>
      <c r="AA3263" s="43"/>
      <c r="AB3263" s="43"/>
      <c r="AE3263" s="43">
        <v>0</v>
      </c>
      <c r="AL3263" s="43"/>
      <c r="AN3263" t="s">
        <v>131</v>
      </c>
    </row>
    <row r="3264" spans="1:40" x14ac:dyDescent="0.75">
      <c r="A3264" t="s">
        <v>6725</v>
      </c>
      <c r="B3264" t="s">
        <v>123</v>
      </c>
      <c r="C3264" t="s">
        <v>6726</v>
      </c>
      <c r="D3264" t="s">
        <v>1433</v>
      </c>
      <c r="E3264" t="s">
        <v>126</v>
      </c>
      <c r="F3264">
        <v>401</v>
      </c>
      <c r="G3264">
        <v>9</v>
      </c>
      <c r="H3264" t="s">
        <v>1434</v>
      </c>
      <c r="I3264" t="s">
        <v>128</v>
      </c>
      <c r="J3264" t="s">
        <v>170</v>
      </c>
      <c r="K3264">
        <v>2030</v>
      </c>
      <c r="L3264" t="s">
        <v>167</v>
      </c>
      <c r="O3264" s="43">
        <v>0</v>
      </c>
      <c r="R3264" s="43"/>
      <c r="S3264" s="43">
        <v>0</v>
      </c>
      <c r="T3264" s="43">
        <v>0</v>
      </c>
      <c r="U3264" s="43"/>
      <c r="V3264" s="43"/>
      <c r="W3264" s="43"/>
      <c r="X3264" s="43"/>
      <c r="Y3264" s="43"/>
      <c r="Z3264" s="43"/>
      <c r="AA3264" s="43"/>
      <c r="AB3264" s="43"/>
      <c r="AE3264" s="43">
        <v>0</v>
      </c>
      <c r="AL3264" s="43"/>
      <c r="AN3264" t="s">
        <v>131</v>
      </c>
    </row>
    <row r="3265" spans="1:40" x14ac:dyDescent="0.75">
      <c r="A3265" t="s">
        <v>6727</v>
      </c>
      <c r="B3265" t="s">
        <v>123</v>
      </c>
      <c r="C3265" t="s">
        <v>6728</v>
      </c>
      <c r="D3265" t="s">
        <v>1433</v>
      </c>
      <c r="E3265" t="s">
        <v>126</v>
      </c>
      <c r="F3265">
        <v>402</v>
      </c>
      <c r="G3265">
        <v>0</v>
      </c>
      <c r="H3265" t="s">
        <v>1434</v>
      </c>
      <c r="I3265" t="s">
        <v>128</v>
      </c>
      <c r="J3265" t="s">
        <v>199</v>
      </c>
      <c r="K3265">
        <v>2030</v>
      </c>
      <c r="L3265" t="s">
        <v>130</v>
      </c>
      <c r="O3265" s="43">
        <v>0.52384799234402557</v>
      </c>
      <c r="R3265" s="43"/>
      <c r="S3265" s="43">
        <v>0.51833729234402559</v>
      </c>
      <c r="T3265" s="43">
        <v>5.5107000000000003E-3</v>
      </c>
      <c r="U3265" s="43">
        <v>0.37939675066329309</v>
      </c>
      <c r="V3265" s="43"/>
      <c r="W3265" s="43">
        <v>0.1389405416807325</v>
      </c>
      <c r="X3265" s="43"/>
      <c r="Y3265" s="43"/>
      <c r="Z3265" s="43"/>
      <c r="AA3265" s="43"/>
      <c r="AB3265" s="43"/>
      <c r="AE3265" s="43">
        <v>5.5107000000000003E-3</v>
      </c>
      <c r="AL3265" s="43"/>
      <c r="AN3265" t="s">
        <v>131</v>
      </c>
    </row>
    <row r="3266" spans="1:40" x14ac:dyDescent="0.75">
      <c r="A3266" t="s">
        <v>6729</v>
      </c>
      <c r="B3266" t="s">
        <v>123</v>
      </c>
      <c r="C3266" t="s">
        <v>6730</v>
      </c>
      <c r="D3266" t="s">
        <v>1433</v>
      </c>
      <c r="E3266" t="s">
        <v>126</v>
      </c>
      <c r="F3266">
        <v>402</v>
      </c>
      <c r="G3266">
        <v>1</v>
      </c>
      <c r="H3266" t="s">
        <v>1434</v>
      </c>
      <c r="I3266" t="s">
        <v>128</v>
      </c>
      <c r="J3266" t="s">
        <v>199</v>
      </c>
      <c r="K3266">
        <v>2030</v>
      </c>
      <c r="L3266" t="s">
        <v>134</v>
      </c>
      <c r="O3266" s="43">
        <v>2.7762839495608642E-2</v>
      </c>
      <c r="R3266" s="43"/>
      <c r="S3266" s="43">
        <v>2.7762839495608642E-2</v>
      </c>
      <c r="T3266" s="43">
        <v>0</v>
      </c>
      <c r="U3266" s="43">
        <v>2.044465507516716E-2</v>
      </c>
      <c r="V3266" s="43"/>
      <c r="W3266" s="43">
        <v>7.3181844204414804E-3</v>
      </c>
      <c r="X3266" s="43"/>
      <c r="Y3266" s="43"/>
      <c r="Z3266" s="43"/>
      <c r="AA3266" s="43"/>
      <c r="AB3266" s="43"/>
      <c r="AE3266" s="43">
        <v>0</v>
      </c>
      <c r="AL3266" s="43"/>
      <c r="AN3266" t="s">
        <v>131</v>
      </c>
    </row>
    <row r="3267" spans="1:40" x14ac:dyDescent="0.75">
      <c r="A3267" t="s">
        <v>6731</v>
      </c>
      <c r="B3267" t="s">
        <v>123</v>
      </c>
      <c r="C3267" t="s">
        <v>6732</v>
      </c>
      <c r="D3267" t="s">
        <v>1433</v>
      </c>
      <c r="E3267" t="s">
        <v>126</v>
      </c>
      <c r="F3267">
        <v>402</v>
      </c>
      <c r="G3267">
        <v>2</v>
      </c>
      <c r="H3267" t="s">
        <v>1434</v>
      </c>
      <c r="I3267" t="s">
        <v>128</v>
      </c>
      <c r="J3267" t="s">
        <v>199</v>
      </c>
      <c r="K3267">
        <v>2030</v>
      </c>
      <c r="L3267" t="s">
        <v>137</v>
      </c>
      <c r="O3267" s="43">
        <v>6.2210984974674144E-2</v>
      </c>
      <c r="R3267" s="43"/>
      <c r="S3267" s="43">
        <v>6.2210984974674144E-2</v>
      </c>
      <c r="T3267" s="43">
        <v>0</v>
      </c>
      <c r="U3267" s="43">
        <v>4.6995653370690171E-2</v>
      </c>
      <c r="V3267" s="43"/>
      <c r="W3267" s="43">
        <v>1.5215331603983971E-2</v>
      </c>
      <c r="X3267" s="43"/>
      <c r="Y3267" s="43"/>
      <c r="Z3267" s="43"/>
      <c r="AA3267" s="43"/>
      <c r="AB3267" s="43"/>
      <c r="AE3267" s="43">
        <v>0</v>
      </c>
      <c r="AL3267" s="43"/>
      <c r="AN3267" t="s">
        <v>131</v>
      </c>
    </row>
    <row r="3268" spans="1:40" x14ac:dyDescent="0.75">
      <c r="A3268" t="s">
        <v>6733</v>
      </c>
      <c r="B3268" t="s">
        <v>123</v>
      </c>
      <c r="C3268" t="s">
        <v>6734</v>
      </c>
      <c r="D3268" t="s">
        <v>1433</v>
      </c>
      <c r="E3268" t="s">
        <v>126</v>
      </c>
      <c r="F3268">
        <v>402</v>
      </c>
      <c r="G3268">
        <v>3</v>
      </c>
      <c r="H3268" t="s">
        <v>1434</v>
      </c>
      <c r="I3268" t="s">
        <v>128</v>
      </c>
      <c r="J3268" t="s">
        <v>199</v>
      </c>
      <c r="K3268">
        <v>2030</v>
      </c>
      <c r="L3268" t="s">
        <v>21</v>
      </c>
      <c r="O3268" s="43">
        <v>0.21179752013877814</v>
      </c>
      <c r="R3268" s="43"/>
      <c r="S3268" s="43">
        <v>0.21179752013877814</v>
      </c>
      <c r="T3268" s="43">
        <v>0</v>
      </c>
      <c r="U3268" s="43">
        <v>0.16206641613059461</v>
      </c>
      <c r="V3268" s="43"/>
      <c r="W3268" s="43">
        <v>4.9731104008183542E-2</v>
      </c>
      <c r="X3268" s="43"/>
      <c r="Y3268" s="43"/>
      <c r="Z3268" s="43"/>
      <c r="AA3268" s="43"/>
      <c r="AB3268" s="43"/>
      <c r="AE3268" s="43">
        <v>0</v>
      </c>
      <c r="AL3268" s="43"/>
      <c r="AN3268" t="s">
        <v>131</v>
      </c>
    </row>
    <row r="3269" spans="1:40" x14ac:dyDescent="0.75">
      <c r="A3269" t="s">
        <v>6735</v>
      </c>
      <c r="B3269" t="s">
        <v>123</v>
      </c>
      <c r="C3269" t="s">
        <v>6736</v>
      </c>
      <c r="D3269" t="s">
        <v>1433</v>
      </c>
      <c r="E3269" t="s">
        <v>126</v>
      </c>
      <c r="F3269">
        <v>402</v>
      </c>
      <c r="G3269">
        <v>4</v>
      </c>
      <c r="H3269" t="s">
        <v>1434</v>
      </c>
      <c r="I3269" t="s">
        <v>128</v>
      </c>
      <c r="J3269" t="s">
        <v>199</v>
      </c>
      <c r="K3269">
        <v>2030</v>
      </c>
      <c r="L3269" t="s">
        <v>142</v>
      </c>
      <c r="O3269" s="43">
        <v>0</v>
      </c>
      <c r="R3269" s="43"/>
      <c r="S3269" s="43">
        <v>0</v>
      </c>
      <c r="T3269" s="43">
        <v>0</v>
      </c>
      <c r="U3269" s="43"/>
      <c r="V3269" s="43"/>
      <c r="W3269" s="43"/>
      <c r="X3269" s="43"/>
      <c r="Y3269" s="43"/>
      <c r="Z3269" s="43"/>
      <c r="AA3269" s="43"/>
      <c r="AB3269" s="43"/>
      <c r="AE3269" s="43">
        <v>0</v>
      </c>
      <c r="AL3269" s="43"/>
      <c r="AN3269" t="s">
        <v>131</v>
      </c>
    </row>
    <row r="3270" spans="1:40" x14ac:dyDescent="0.75">
      <c r="A3270" t="s">
        <v>6737</v>
      </c>
      <c r="B3270" t="s">
        <v>123</v>
      </c>
      <c r="C3270" t="s">
        <v>6738</v>
      </c>
      <c r="D3270" t="s">
        <v>1433</v>
      </c>
      <c r="E3270" t="s">
        <v>126</v>
      </c>
      <c r="F3270">
        <v>402</v>
      </c>
      <c r="G3270">
        <v>51</v>
      </c>
      <c r="H3270" t="s">
        <v>1434</v>
      </c>
      <c r="I3270" t="s">
        <v>128</v>
      </c>
      <c r="J3270" t="s">
        <v>199</v>
      </c>
      <c r="K3270">
        <v>2030</v>
      </c>
      <c r="L3270" t="s">
        <v>145</v>
      </c>
      <c r="O3270" s="43">
        <v>6.8854180596169372E-3</v>
      </c>
      <c r="R3270" s="43"/>
      <c r="S3270" s="43">
        <v>6.8854180596169372E-3</v>
      </c>
      <c r="T3270" s="43">
        <v>0</v>
      </c>
      <c r="U3270" s="43">
        <v>4.9266279317895312E-3</v>
      </c>
      <c r="V3270" s="43"/>
      <c r="W3270" s="43">
        <v>1.958790127827406E-3</v>
      </c>
      <c r="X3270" s="43"/>
      <c r="Y3270" s="43"/>
      <c r="Z3270" s="43"/>
      <c r="AA3270" s="43"/>
      <c r="AB3270" s="43"/>
      <c r="AE3270" s="43">
        <v>0</v>
      </c>
      <c r="AL3270" s="43"/>
      <c r="AN3270" t="s">
        <v>131</v>
      </c>
    </row>
    <row r="3271" spans="1:40" x14ac:dyDescent="0.75">
      <c r="A3271" t="s">
        <v>6739</v>
      </c>
      <c r="B3271" t="s">
        <v>123</v>
      </c>
      <c r="C3271" t="s">
        <v>6740</v>
      </c>
      <c r="D3271" t="s">
        <v>1433</v>
      </c>
      <c r="E3271" t="s">
        <v>126</v>
      </c>
      <c r="F3271">
        <v>402</v>
      </c>
      <c r="G3271">
        <v>52</v>
      </c>
      <c r="H3271" t="s">
        <v>1434</v>
      </c>
      <c r="I3271" t="s">
        <v>128</v>
      </c>
      <c r="J3271" t="s">
        <v>199</v>
      </c>
      <c r="K3271">
        <v>2030</v>
      </c>
      <c r="L3271" t="s">
        <v>72</v>
      </c>
      <c r="O3271" s="43">
        <v>0</v>
      </c>
      <c r="R3271" s="43"/>
      <c r="S3271" s="43">
        <v>0</v>
      </c>
      <c r="T3271" s="43">
        <v>0</v>
      </c>
      <c r="U3271" s="43"/>
      <c r="V3271" s="43"/>
      <c r="W3271" s="43"/>
      <c r="X3271" s="43"/>
      <c r="Y3271" s="43"/>
      <c r="Z3271" s="43"/>
      <c r="AA3271" s="43"/>
      <c r="AB3271" s="43"/>
      <c r="AE3271" s="43">
        <v>0</v>
      </c>
      <c r="AL3271" s="43"/>
      <c r="AN3271" t="s">
        <v>131</v>
      </c>
    </row>
    <row r="3272" spans="1:40" x14ac:dyDescent="0.75">
      <c r="A3272" t="s">
        <v>6741</v>
      </c>
      <c r="B3272" t="s">
        <v>123</v>
      </c>
      <c r="C3272" t="s">
        <v>6742</v>
      </c>
      <c r="D3272" t="s">
        <v>1433</v>
      </c>
      <c r="E3272" t="s">
        <v>126</v>
      </c>
      <c r="F3272">
        <v>402</v>
      </c>
      <c r="G3272">
        <v>53</v>
      </c>
      <c r="H3272" t="s">
        <v>1434</v>
      </c>
      <c r="I3272" t="s">
        <v>128</v>
      </c>
      <c r="J3272" t="s">
        <v>199</v>
      </c>
      <c r="K3272">
        <v>2030</v>
      </c>
      <c r="L3272" t="s">
        <v>150</v>
      </c>
      <c r="O3272" s="43">
        <v>2.4166043901635407E-2</v>
      </c>
      <c r="R3272" s="43"/>
      <c r="S3272" s="43">
        <v>2.4166043901635407E-2</v>
      </c>
      <c r="T3272" s="43">
        <v>0</v>
      </c>
      <c r="U3272" s="43">
        <v>1.619417425706526E-3</v>
      </c>
      <c r="V3272" s="43"/>
      <c r="W3272" s="43">
        <v>2.254662647592888E-2</v>
      </c>
      <c r="X3272" s="43"/>
      <c r="Y3272" s="43"/>
      <c r="Z3272" s="43"/>
      <c r="AA3272" s="43"/>
      <c r="AB3272" s="43"/>
      <c r="AE3272" s="43">
        <v>0</v>
      </c>
      <c r="AL3272" s="43"/>
      <c r="AN3272" t="s">
        <v>131</v>
      </c>
    </row>
    <row r="3273" spans="1:40" x14ac:dyDescent="0.75">
      <c r="A3273" t="s">
        <v>6743</v>
      </c>
      <c r="B3273" t="s">
        <v>123</v>
      </c>
      <c r="C3273" t="s">
        <v>6744</v>
      </c>
      <c r="D3273" t="s">
        <v>1433</v>
      </c>
      <c r="E3273" t="s">
        <v>126</v>
      </c>
      <c r="F3273">
        <v>402</v>
      </c>
      <c r="G3273">
        <v>55</v>
      </c>
      <c r="H3273" t="s">
        <v>1434</v>
      </c>
      <c r="I3273" t="s">
        <v>128</v>
      </c>
      <c r="J3273" t="s">
        <v>199</v>
      </c>
      <c r="K3273">
        <v>2030</v>
      </c>
      <c r="L3273" t="s">
        <v>153</v>
      </c>
      <c r="O3273" s="43">
        <v>0</v>
      </c>
      <c r="R3273" s="43"/>
      <c r="S3273" s="43">
        <v>0</v>
      </c>
      <c r="T3273" s="43">
        <v>0</v>
      </c>
      <c r="U3273" s="43"/>
      <c r="V3273" s="43"/>
      <c r="W3273" s="43"/>
      <c r="X3273" s="43"/>
      <c r="Y3273" s="43"/>
      <c r="Z3273" s="43"/>
      <c r="AA3273" s="43"/>
      <c r="AB3273" s="43"/>
      <c r="AE3273" s="43">
        <v>0</v>
      </c>
      <c r="AL3273" s="43"/>
      <c r="AN3273" t="s">
        <v>131</v>
      </c>
    </row>
    <row r="3274" spans="1:40" x14ac:dyDescent="0.75">
      <c r="A3274" t="s">
        <v>6745</v>
      </c>
      <c r="B3274" t="s">
        <v>123</v>
      </c>
      <c r="C3274" t="s">
        <v>6746</v>
      </c>
      <c r="D3274" t="s">
        <v>1433</v>
      </c>
      <c r="E3274" t="s">
        <v>126</v>
      </c>
      <c r="F3274">
        <v>402</v>
      </c>
      <c r="G3274">
        <v>58</v>
      </c>
      <c r="H3274" t="s">
        <v>1434</v>
      </c>
      <c r="I3274" t="s">
        <v>128</v>
      </c>
      <c r="J3274" t="s">
        <v>199</v>
      </c>
      <c r="K3274">
        <v>2030</v>
      </c>
      <c r="L3274" t="s">
        <v>156</v>
      </c>
      <c r="O3274" s="43">
        <v>3.3893546627457402E-2</v>
      </c>
      <c r="R3274" s="43"/>
      <c r="S3274" s="43">
        <v>3.3893546627457402E-2</v>
      </c>
      <c r="T3274" s="43">
        <v>0</v>
      </c>
      <c r="U3274" s="43">
        <v>2.2612660516644709E-2</v>
      </c>
      <c r="V3274" s="43"/>
      <c r="W3274" s="43">
        <v>1.1280886110812689E-2</v>
      </c>
      <c r="X3274" s="43"/>
      <c r="Y3274" s="43"/>
      <c r="Z3274" s="43"/>
      <c r="AA3274" s="43"/>
      <c r="AB3274" s="43"/>
      <c r="AE3274" s="43">
        <v>0</v>
      </c>
      <c r="AL3274" s="43"/>
      <c r="AN3274" t="s">
        <v>131</v>
      </c>
    </row>
    <row r="3275" spans="1:40" x14ac:dyDescent="0.75">
      <c r="A3275" t="s">
        <v>6747</v>
      </c>
      <c r="B3275" t="s">
        <v>123</v>
      </c>
      <c r="C3275" t="s">
        <v>6748</v>
      </c>
      <c r="D3275" t="s">
        <v>1433</v>
      </c>
      <c r="E3275" t="s">
        <v>126</v>
      </c>
      <c r="F3275">
        <v>402</v>
      </c>
      <c r="G3275">
        <v>6</v>
      </c>
      <c r="H3275" t="s">
        <v>1434</v>
      </c>
      <c r="I3275" t="s">
        <v>128</v>
      </c>
      <c r="J3275" t="s">
        <v>199</v>
      </c>
      <c r="K3275">
        <v>2030</v>
      </c>
      <c r="L3275" t="s">
        <v>20</v>
      </c>
      <c r="O3275" s="43">
        <v>0.15712740837730718</v>
      </c>
      <c r="R3275" s="43"/>
      <c r="S3275" s="43">
        <v>0.15161670837730717</v>
      </c>
      <c r="T3275" s="43">
        <v>5.5107000000000003E-3</v>
      </c>
      <c r="U3275" s="43">
        <v>0.1207278780282498</v>
      </c>
      <c r="V3275" s="43"/>
      <c r="W3275" s="43">
        <v>3.0888830349057369E-2</v>
      </c>
      <c r="X3275" s="43"/>
      <c r="Y3275" s="43"/>
      <c r="Z3275" s="43"/>
      <c r="AA3275" s="43"/>
      <c r="AB3275" s="43"/>
      <c r="AE3275" s="43">
        <v>5.5107000000000003E-3</v>
      </c>
      <c r="AL3275" s="43"/>
      <c r="AN3275" t="s">
        <v>131</v>
      </c>
    </row>
    <row r="3276" spans="1:40" x14ac:dyDescent="0.75">
      <c r="A3276" t="s">
        <v>6749</v>
      </c>
      <c r="B3276" t="s">
        <v>123</v>
      </c>
      <c r="C3276" t="s">
        <v>6750</v>
      </c>
      <c r="D3276" t="s">
        <v>1433</v>
      </c>
      <c r="E3276" t="s">
        <v>126</v>
      </c>
      <c r="F3276">
        <v>402</v>
      </c>
      <c r="G3276">
        <v>7</v>
      </c>
      <c r="H3276" t="s">
        <v>1434</v>
      </c>
      <c r="I3276" t="s">
        <v>128</v>
      </c>
      <c r="J3276" t="s">
        <v>199</v>
      </c>
      <c r="K3276">
        <v>2030</v>
      </c>
      <c r="L3276" t="s">
        <v>161</v>
      </c>
      <c r="O3276" s="43">
        <v>4.2307689478268739E-6</v>
      </c>
      <c r="R3276" s="43"/>
      <c r="S3276" s="43">
        <v>4.2307689478268739E-6</v>
      </c>
      <c r="T3276" s="43">
        <v>0</v>
      </c>
      <c r="U3276" s="43">
        <v>3.4421844507080899E-6</v>
      </c>
      <c r="V3276" s="43"/>
      <c r="W3276" s="43">
        <v>7.8858449711878424E-7</v>
      </c>
      <c r="X3276" s="43"/>
      <c r="Y3276" s="43"/>
      <c r="Z3276" s="43"/>
      <c r="AA3276" s="43"/>
      <c r="AB3276" s="43"/>
      <c r="AE3276" s="43">
        <v>0</v>
      </c>
      <c r="AL3276" s="43"/>
      <c r="AN3276" t="s">
        <v>131</v>
      </c>
    </row>
    <row r="3277" spans="1:40" x14ac:dyDescent="0.75">
      <c r="A3277" t="s">
        <v>6751</v>
      </c>
      <c r="B3277" t="s">
        <v>123</v>
      </c>
      <c r="C3277" t="s">
        <v>6752</v>
      </c>
      <c r="D3277" t="s">
        <v>1433</v>
      </c>
      <c r="E3277" t="s">
        <v>126</v>
      </c>
      <c r="F3277">
        <v>402</v>
      </c>
      <c r="G3277">
        <v>8</v>
      </c>
      <c r="H3277" t="s">
        <v>1434</v>
      </c>
      <c r="I3277" t="s">
        <v>128</v>
      </c>
      <c r="J3277" t="s">
        <v>199</v>
      </c>
      <c r="K3277">
        <v>2030</v>
      </c>
      <c r="L3277" t="s">
        <v>164</v>
      </c>
      <c r="O3277" s="43">
        <v>0</v>
      </c>
      <c r="R3277" s="43"/>
      <c r="S3277" s="43">
        <v>0</v>
      </c>
      <c r="T3277" s="43">
        <v>0</v>
      </c>
      <c r="U3277" s="43"/>
      <c r="V3277" s="43"/>
      <c r="W3277" s="43"/>
      <c r="X3277" s="43"/>
      <c r="Y3277" s="43"/>
      <c r="Z3277" s="43"/>
      <c r="AA3277" s="43"/>
      <c r="AB3277" s="43"/>
      <c r="AE3277" s="43">
        <v>0</v>
      </c>
      <c r="AL3277" s="43"/>
      <c r="AN3277" t="s">
        <v>131</v>
      </c>
    </row>
    <row r="3278" spans="1:40" x14ac:dyDescent="0.75">
      <c r="A3278" t="s">
        <v>6753</v>
      </c>
      <c r="B3278" t="s">
        <v>123</v>
      </c>
      <c r="C3278" t="s">
        <v>6754</v>
      </c>
      <c r="D3278" t="s">
        <v>1433</v>
      </c>
      <c r="E3278" t="s">
        <v>126</v>
      </c>
      <c r="F3278">
        <v>402</v>
      </c>
      <c r="G3278">
        <v>9</v>
      </c>
      <c r="H3278" t="s">
        <v>1434</v>
      </c>
      <c r="I3278" t="s">
        <v>128</v>
      </c>
      <c r="J3278" t="s">
        <v>199</v>
      </c>
      <c r="K3278">
        <v>2030</v>
      </c>
      <c r="L3278" t="s">
        <v>167</v>
      </c>
      <c r="O3278" s="43">
        <v>0</v>
      </c>
      <c r="R3278" s="43"/>
      <c r="S3278" s="43">
        <v>0</v>
      </c>
      <c r="T3278" s="43">
        <v>0</v>
      </c>
      <c r="U3278" s="43"/>
      <c r="V3278" s="43"/>
      <c r="W3278" s="43"/>
      <c r="X3278" s="43"/>
      <c r="Y3278" s="43"/>
      <c r="Z3278" s="43"/>
      <c r="AA3278" s="43"/>
      <c r="AB3278" s="43"/>
      <c r="AE3278" s="43">
        <v>0</v>
      </c>
      <c r="AL3278" s="43"/>
      <c r="AN3278" t="s">
        <v>131</v>
      </c>
    </row>
    <row r="3279" spans="1:40" x14ac:dyDescent="0.75">
      <c r="A3279" t="s">
        <v>6755</v>
      </c>
      <c r="B3279" t="s">
        <v>123</v>
      </c>
      <c r="C3279" t="s">
        <v>6756</v>
      </c>
      <c r="D3279" t="s">
        <v>1519</v>
      </c>
      <c r="E3279" t="s">
        <v>126</v>
      </c>
      <c r="F3279">
        <v>400</v>
      </c>
      <c r="G3279">
        <v>0</v>
      </c>
      <c r="H3279" t="s">
        <v>1520</v>
      </c>
      <c r="I3279" t="s">
        <v>128</v>
      </c>
      <c r="J3279" t="s">
        <v>129</v>
      </c>
      <c r="K3279">
        <v>2030</v>
      </c>
      <c r="L3279" t="s">
        <v>130</v>
      </c>
      <c r="O3279" s="43">
        <v>4.1568509640892204</v>
      </c>
      <c r="R3279" s="43"/>
      <c r="S3279" s="43">
        <v>4.1566834540892206</v>
      </c>
      <c r="T3279" s="43">
        <v>1.6751E-4</v>
      </c>
      <c r="U3279" s="43">
        <v>3.9533511356352729</v>
      </c>
      <c r="V3279" s="43"/>
      <c r="W3279" s="43">
        <v>0.20333231845394739</v>
      </c>
      <c r="X3279" s="43"/>
      <c r="Y3279" s="43"/>
      <c r="Z3279" s="43"/>
      <c r="AA3279" s="43"/>
      <c r="AB3279" s="43"/>
      <c r="AE3279" s="43">
        <v>1.6751E-4</v>
      </c>
      <c r="AL3279" s="43"/>
      <c r="AN3279" t="s">
        <v>402</v>
      </c>
    </row>
    <row r="3280" spans="1:40" x14ac:dyDescent="0.75">
      <c r="A3280" t="s">
        <v>6757</v>
      </c>
      <c r="B3280" t="s">
        <v>123</v>
      </c>
      <c r="C3280" t="s">
        <v>6758</v>
      </c>
      <c r="D3280" t="s">
        <v>1519</v>
      </c>
      <c r="E3280" t="s">
        <v>126</v>
      </c>
      <c r="F3280">
        <v>400</v>
      </c>
      <c r="G3280">
        <v>1</v>
      </c>
      <c r="H3280" t="s">
        <v>1520</v>
      </c>
      <c r="I3280" t="s">
        <v>128</v>
      </c>
      <c r="J3280" t="s">
        <v>129</v>
      </c>
      <c r="K3280">
        <v>2030</v>
      </c>
      <c r="L3280" t="s">
        <v>134</v>
      </c>
      <c r="O3280" s="43">
        <v>0</v>
      </c>
      <c r="R3280" s="43"/>
      <c r="S3280" s="43">
        <v>0</v>
      </c>
      <c r="T3280" s="43">
        <v>0</v>
      </c>
      <c r="U3280" s="43">
        <v>0</v>
      </c>
      <c r="V3280" s="43"/>
      <c r="W3280" s="43">
        <v>0</v>
      </c>
      <c r="X3280" s="43"/>
      <c r="Y3280" s="43"/>
      <c r="Z3280" s="43"/>
      <c r="AA3280" s="43"/>
      <c r="AB3280" s="43"/>
      <c r="AE3280" s="43">
        <v>0</v>
      </c>
      <c r="AL3280" s="43"/>
      <c r="AN3280" t="s">
        <v>402</v>
      </c>
    </row>
    <row r="3281" spans="1:40" x14ac:dyDescent="0.75">
      <c r="A3281" t="s">
        <v>6759</v>
      </c>
      <c r="B3281" t="s">
        <v>123</v>
      </c>
      <c r="C3281" t="s">
        <v>6760</v>
      </c>
      <c r="D3281" t="s">
        <v>1519</v>
      </c>
      <c r="E3281" t="s">
        <v>126</v>
      </c>
      <c r="F3281">
        <v>400</v>
      </c>
      <c r="G3281">
        <v>2</v>
      </c>
      <c r="H3281" t="s">
        <v>1520</v>
      </c>
      <c r="I3281" t="s">
        <v>128</v>
      </c>
      <c r="J3281" t="s">
        <v>129</v>
      </c>
      <c r="K3281">
        <v>2030</v>
      </c>
      <c r="L3281" t="s">
        <v>137</v>
      </c>
      <c r="O3281" s="43">
        <v>2.6387737407884092E-2</v>
      </c>
      <c r="R3281" s="43"/>
      <c r="S3281" s="43">
        <v>2.6387737407884092E-2</v>
      </c>
      <c r="T3281" s="43">
        <v>0</v>
      </c>
      <c r="U3281" s="43">
        <v>2.2689936644245699E-2</v>
      </c>
      <c r="V3281" s="43"/>
      <c r="W3281" s="43">
        <v>3.6978007636383941E-3</v>
      </c>
      <c r="X3281" s="43"/>
      <c r="Y3281" s="43"/>
      <c r="Z3281" s="43"/>
      <c r="AA3281" s="43"/>
      <c r="AB3281" s="43"/>
      <c r="AE3281" s="43">
        <v>0</v>
      </c>
      <c r="AL3281" s="43"/>
      <c r="AN3281" t="s">
        <v>402</v>
      </c>
    </row>
    <row r="3282" spans="1:40" x14ac:dyDescent="0.75">
      <c r="A3282" t="s">
        <v>6761</v>
      </c>
      <c r="B3282" t="s">
        <v>123</v>
      </c>
      <c r="C3282" t="s">
        <v>6762</v>
      </c>
      <c r="D3282" t="s">
        <v>1519</v>
      </c>
      <c r="E3282" t="s">
        <v>126</v>
      </c>
      <c r="F3282">
        <v>400</v>
      </c>
      <c r="G3282">
        <v>3</v>
      </c>
      <c r="H3282" t="s">
        <v>1520</v>
      </c>
      <c r="I3282" t="s">
        <v>128</v>
      </c>
      <c r="J3282" t="s">
        <v>129</v>
      </c>
      <c r="K3282">
        <v>2030</v>
      </c>
      <c r="L3282" t="s">
        <v>21</v>
      </c>
      <c r="O3282" s="43">
        <v>0.1835731082449325</v>
      </c>
      <c r="R3282" s="43"/>
      <c r="S3282" s="43">
        <v>0.1835731082449325</v>
      </c>
      <c r="T3282" s="43">
        <v>0</v>
      </c>
      <c r="U3282" s="43">
        <v>0.1697368219484057</v>
      </c>
      <c r="V3282" s="43"/>
      <c r="W3282" s="43">
        <v>1.383628629652682E-2</v>
      </c>
      <c r="X3282" s="43"/>
      <c r="Y3282" s="43"/>
      <c r="Z3282" s="43"/>
      <c r="AA3282" s="43"/>
      <c r="AB3282" s="43"/>
      <c r="AE3282" s="43">
        <v>0</v>
      </c>
      <c r="AL3282" s="43"/>
      <c r="AN3282" t="s">
        <v>402</v>
      </c>
    </row>
    <row r="3283" spans="1:40" x14ac:dyDescent="0.75">
      <c r="A3283" t="s">
        <v>6763</v>
      </c>
      <c r="B3283" t="s">
        <v>123</v>
      </c>
      <c r="C3283" t="s">
        <v>6764</v>
      </c>
      <c r="D3283" t="s">
        <v>1519</v>
      </c>
      <c r="E3283" t="s">
        <v>126</v>
      </c>
      <c r="F3283">
        <v>400</v>
      </c>
      <c r="G3283">
        <v>4</v>
      </c>
      <c r="H3283" t="s">
        <v>1520</v>
      </c>
      <c r="I3283" t="s">
        <v>128</v>
      </c>
      <c r="J3283" t="s">
        <v>129</v>
      </c>
      <c r="K3283">
        <v>2030</v>
      </c>
      <c r="L3283" t="s">
        <v>142</v>
      </c>
      <c r="O3283" s="43">
        <v>0</v>
      </c>
      <c r="R3283" s="43"/>
      <c r="S3283" s="43">
        <v>0</v>
      </c>
      <c r="T3283" s="43">
        <v>0</v>
      </c>
      <c r="U3283" s="43">
        <v>0</v>
      </c>
      <c r="V3283" s="43"/>
      <c r="W3283" s="43">
        <v>0</v>
      </c>
      <c r="X3283" s="43"/>
      <c r="Y3283" s="43"/>
      <c r="Z3283" s="43"/>
      <c r="AA3283" s="43"/>
      <c r="AB3283" s="43"/>
      <c r="AE3283" s="43">
        <v>0</v>
      </c>
      <c r="AL3283" s="43"/>
      <c r="AN3283" t="s">
        <v>402</v>
      </c>
    </row>
    <row r="3284" spans="1:40" x14ac:dyDescent="0.75">
      <c r="A3284" t="s">
        <v>6765</v>
      </c>
      <c r="B3284" t="s">
        <v>123</v>
      </c>
      <c r="C3284" t="s">
        <v>6766</v>
      </c>
      <c r="D3284" t="s">
        <v>1519</v>
      </c>
      <c r="E3284" t="s">
        <v>126</v>
      </c>
      <c r="F3284">
        <v>400</v>
      </c>
      <c r="G3284">
        <v>51</v>
      </c>
      <c r="H3284" t="s">
        <v>1520</v>
      </c>
      <c r="I3284" t="s">
        <v>128</v>
      </c>
      <c r="J3284" t="s">
        <v>129</v>
      </c>
      <c r="K3284">
        <v>2030</v>
      </c>
      <c r="L3284" t="s">
        <v>145</v>
      </c>
      <c r="O3284" s="43">
        <v>3.6032162451197186E-3</v>
      </c>
      <c r="R3284" s="43"/>
      <c r="S3284" s="43">
        <v>3.6032162451197186E-3</v>
      </c>
      <c r="T3284" s="43">
        <v>0</v>
      </c>
      <c r="U3284" s="43">
        <v>3.0667303912539851E-3</v>
      </c>
      <c r="V3284" s="43"/>
      <c r="W3284" s="43">
        <v>5.364858538657335E-4</v>
      </c>
      <c r="X3284" s="43"/>
      <c r="Y3284" s="43"/>
      <c r="Z3284" s="43"/>
      <c r="AA3284" s="43"/>
      <c r="AB3284" s="43"/>
      <c r="AE3284" s="43">
        <v>0</v>
      </c>
      <c r="AL3284" s="43"/>
      <c r="AN3284" t="s">
        <v>402</v>
      </c>
    </row>
    <row r="3285" spans="1:40" x14ac:dyDescent="0.75">
      <c r="A3285" t="s">
        <v>6767</v>
      </c>
      <c r="B3285" t="s">
        <v>123</v>
      </c>
      <c r="C3285" t="s">
        <v>6768</v>
      </c>
      <c r="D3285" t="s">
        <v>1519</v>
      </c>
      <c r="E3285" t="s">
        <v>126</v>
      </c>
      <c r="F3285">
        <v>400</v>
      </c>
      <c r="G3285">
        <v>52</v>
      </c>
      <c r="H3285" t="s">
        <v>1520</v>
      </c>
      <c r="I3285" t="s">
        <v>128</v>
      </c>
      <c r="J3285" t="s">
        <v>129</v>
      </c>
      <c r="K3285">
        <v>2030</v>
      </c>
      <c r="L3285" t="s">
        <v>72</v>
      </c>
      <c r="O3285" s="43">
        <v>0</v>
      </c>
      <c r="R3285" s="43"/>
      <c r="S3285" s="43">
        <v>0</v>
      </c>
      <c r="T3285" s="43">
        <v>0</v>
      </c>
      <c r="U3285" s="43">
        <v>0</v>
      </c>
      <c r="V3285" s="43"/>
      <c r="W3285" s="43">
        <v>0</v>
      </c>
      <c r="X3285" s="43"/>
      <c r="Y3285" s="43"/>
      <c r="Z3285" s="43"/>
      <c r="AA3285" s="43"/>
      <c r="AB3285" s="43"/>
      <c r="AE3285" s="43">
        <v>0</v>
      </c>
      <c r="AL3285" s="43"/>
      <c r="AN3285" t="s">
        <v>402</v>
      </c>
    </row>
    <row r="3286" spans="1:40" x14ac:dyDescent="0.75">
      <c r="A3286" t="s">
        <v>6769</v>
      </c>
      <c r="B3286" t="s">
        <v>123</v>
      </c>
      <c r="C3286" t="s">
        <v>6770</v>
      </c>
      <c r="D3286" t="s">
        <v>1519</v>
      </c>
      <c r="E3286" t="s">
        <v>126</v>
      </c>
      <c r="F3286">
        <v>400</v>
      </c>
      <c r="G3286">
        <v>53</v>
      </c>
      <c r="H3286" t="s">
        <v>1520</v>
      </c>
      <c r="I3286" t="s">
        <v>128</v>
      </c>
      <c r="J3286" t="s">
        <v>129</v>
      </c>
      <c r="K3286">
        <v>2030</v>
      </c>
      <c r="L3286" t="s">
        <v>150</v>
      </c>
      <c r="O3286" s="43">
        <v>4.8469041441611668E-2</v>
      </c>
      <c r="R3286" s="43"/>
      <c r="S3286" s="43">
        <v>4.8469041441611668E-2</v>
      </c>
      <c r="T3286" s="43">
        <v>0</v>
      </c>
      <c r="U3286" s="43">
        <v>3.2898202320756548E-2</v>
      </c>
      <c r="V3286" s="43"/>
      <c r="W3286" s="43">
        <v>1.5570839120855121E-2</v>
      </c>
      <c r="X3286" s="43"/>
      <c r="Y3286" s="43"/>
      <c r="Z3286" s="43"/>
      <c r="AA3286" s="43"/>
      <c r="AB3286" s="43"/>
      <c r="AE3286" s="43">
        <v>0</v>
      </c>
      <c r="AL3286" s="43"/>
      <c r="AN3286" t="s">
        <v>402</v>
      </c>
    </row>
    <row r="3287" spans="1:40" x14ac:dyDescent="0.75">
      <c r="A3287" t="s">
        <v>6771</v>
      </c>
      <c r="B3287" t="s">
        <v>123</v>
      </c>
      <c r="C3287" t="s">
        <v>6772</v>
      </c>
      <c r="D3287" t="s">
        <v>1519</v>
      </c>
      <c r="E3287" t="s">
        <v>126</v>
      </c>
      <c r="F3287">
        <v>400</v>
      </c>
      <c r="G3287">
        <v>55</v>
      </c>
      <c r="H3287" t="s">
        <v>1520</v>
      </c>
      <c r="I3287" t="s">
        <v>128</v>
      </c>
      <c r="J3287" t="s">
        <v>129</v>
      </c>
      <c r="K3287">
        <v>2030</v>
      </c>
      <c r="L3287" t="s">
        <v>153</v>
      </c>
      <c r="O3287" s="43">
        <v>0</v>
      </c>
      <c r="R3287" s="43"/>
      <c r="S3287" s="43">
        <v>0</v>
      </c>
      <c r="T3287" s="43">
        <v>0</v>
      </c>
      <c r="U3287" s="43">
        <v>0</v>
      </c>
      <c r="V3287" s="43"/>
      <c r="W3287" s="43">
        <v>0</v>
      </c>
      <c r="X3287" s="43"/>
      <c r="Y3287" s="43"/>
      <c r="Z3287" s="43"/>
      <c r="AA3287" s="43"/>
      <c r="AB3287" s="43"/>
      <c r="AE3287" s="43">
        <v>0</v>
      </c>
      <c r="AL3287" s="43"/>
      <c r="AN3287" t="s">
        <v>402</v>
      </c>
    </row>
    <row r="3288" spans="1:40" x14ac:dyDescent="0.75">
      <c r="A3288" t="s">
        <v>6773</v>
      </c>
      <c r="B3288" t="s">
        <v>123</v>
      </c>
      <c r="C3288" t="s">
        <v>6774</v>
      </c>
      <c r="D3288" t="s">
        <v>1519</v>
      </c>
      <c r="E3288" t="s">
        <v>126</v>
      </c>
      <c r="F3288">
        <v>400</v>
      </c>
      <c r="G3288">
        <v>58</v>
      </c>
      <c r="H3288" t="s">
        <v>1520</v>
      </c>
      <c r="I3288" t="s">
        <v>128</v>
      </c>
      <c r="J3288" t="s">
        <v>129</v>
      </c>
      <c r="K3288">
        <v>2030</v>
      </c>
      <c r="L3288" t="s">
        <v>156</v>
      </c>
      <c r="O3288" s="43">
        <v>1.9098744518572504</v>
      </c>
      <c r="R3288" s="43"/>
      <c r="S3288" s="43">
        <v>1.9098744518572504</v>
      </c>
      <c r="T3288" s="43">
        <v>0</v>
      </c>
      <c r="U3288" s="43">
        <v>1.83818792867136</v>
      </c>
      <c r="V3288" s="43"/>
      <c r="W3288" s="43">
        <v>7.1686523185890291E-2</v>
      </c>
      <c r="X3288" s="43"/>
      <c r="Y3288" s="43"/>
      <c r="Z3288" s="43"/>
      <c r="AA3288" s="43"/>
      <c r="AB3288" s="43"/>
      <c r="AE3288" s="43">
        <v>0</v>
      </c>
      <c r="AL3288" s="43"/>
      <c r="AN3288" t="s">
        <v>402</v>
      </c>
    </row>
    <row r="3289" spans="1:40" x14ac:dyDescent="0.75">
      <c r="A3289" t="s">
        <v>6775</v>
      </c>
      <c r="B3289" t="s">
        <v>123</v>
      </c>
      <c r="C3289" t="s">
        <v>6776</v>
      </c>
      <c r="D3289" t="s">
        <v>1519</v>
      </c>
      <c r="E3289" t="s">
        <v>126</v>
      </c>
      <c r="F3289">
        <v>400</v>
      </c>
      <c r="G3289">
        <v>6</v>
      </c>
      <c r="H3289" t="s">
        <v>1520</v>
      </c>
      <c r="I3289" t="s">
        <v>128</v>
      </c>
      <c r="J3289" t="s">
        <v>129</v>
      </c>
      <c r="K3289">
        <v>2030</v>
      </c>
      <c r="L3289" t="s">
        <v>20</v>
      </c>
      <c r="O3289" s="43">
        <v>0.50524569387218621</v>
      </c>
      <c r="R3289" s="43"/>
      <c r="S3289" s="43">
        <v>0.50507818387218617</v>
      </c>
      <c r="T3289" s="43">
        <v>1.6751E-4</v>
      </c>
      <c r="U3289" s="43">
        <v>0.48184099894926552</v>
      </c>
      <c r="V3289" s="43"/>
      <c r="W3289" s="43">
        <v>2.3237184922920661E-2</v>
      </c>
      <c r="X3289" s="43"/>
      <c r="Y3289" s="43"/>
      <c r="Z3289" s="43"/>
      <c r="AA3289" s="43"/>
      <c r="AB3289" s="43"/>
      <c r="AE3289" s="43">
        <v>1.6751E-4</v>
      </c>
      <c r="AL3289" s="43"/>
      <c r="AN3289" t="s">
        <v>402</v>
      </c>
    </row>
    <row r="3290" spans="1:40" x14ac:dyDescent="0.75">
      <c r="A3290" t="s">
        <v>6777</v>
      </c>
      <c r="B3290" t="s">
        <v>123</v>
      </c>
      <c r="C3290" t="s">
        <v>6778</v>
      </c>
      <c r="D3290" t="s">
        <v>1519</v>
      </c>
      <c r="E3290" t="s">
        <v>126</v>
      </c>
      <c r="F3290">
        <v>400</v>
      </c>
      <c r="G3290">
        <v>7</v>
      </c>
      <c r="H3290" t="s">
        <v>1520</v>
      </c>
      <c r="I3290" t="s">
        <v>128</v>
      </c>
      <c r="J3290" t="s">
        <v>129</v>
      </c>
      <c r="K3290">
        <v>2030</v>
      </c>
      <c r="L3290" t="s">
        <v>161</v>
      </c>
      <c r="O3290" s="43">
        <v>1.4796977150202355</v>
      </c>
      <c r="R3290" s="43"/>
      <c r="S3290" s="43">
        <v>1.4796977150202355</v>
      </c>
      <c r="T3290" s="43">
        <v>0</v>
      </c>
      <c r="U3290" s="43">
        <v>1.404930516709985</v>
      </c>
      <c r="V3290" s="43"/>
      <c r="W3290" s="43">
        <v>7.4767198310250416E-2</v>
      </c>
      <c r="X3290" s="43"/>
      <c r="Y3290" s="43"/>
      <c r="Z3290" s="43"/>
      <c r="AA3290" s="43"/>
      <c r="AB3290" s="43"/>
      <c r="AE3290" s="43">
        <v>0</v>
      </c>
      <c r="AL3290" s="43"/>
      <c r="AN3290" t="s">
        <v>402</v>
      </c>
    </row>
    <row r="3291" spans="1:40" x14ac:dyDescent="0.75">
      <c r="A3291" t="s">
        <v>6779</v>
      </c>
      <c r="B3291" t="s">
        <v>123</v>
      </c>
      <c r="C3291" t="s">
        <v>6780</v>
      </c>
      <c r="D3291" t="s">
        <v>1519</v>
      </c>
      <c r="E3291" t="s">
        <v>126</v>
      </c>
      <c r="F3291">
        <v>400</v>
      </c>
      <c r="G3291">
        <v>8</v>
      </c>
      <c r="H3291" t="s">
        <v>1520</v>
      </c>
      <c r="I3291" t="s">
        <v>128</v>
      </c>
      <c r="J3291" t="s">
        <v>129</v>
      </c>
      <c r="K3291">
        <v>2030</v>
      </c>
      <c r="L3291" t="s">
        <v>164</v>
      </c>
      <c r="O3291" s="43">
        <v>0</v>
      </c>
      <c r="R3291" s="43"/>
      <c r="S3291" s="43">
        <v>0</v>
      </c>
      <c r="T3291" s="43">
        <v>0</v>
      </c>
      <c r="U3291" s="43">
        <v>0</v>
      </c>
      <c r="V3291" s="43"/>
      <c r="W3291" s="43">
        <v>0</v>
      </c>
      <c r="X3291" s="43"/>
      <c r="Y3291" s="43"/>
      <c r="Z3291" s="43"/>
      <c r="AA3291" s="43"/>
      <c r="AB3291" s="43"/>
      <c r="AE3291" s="43">
        <v>0</v>
      </c>
      <c r="AL3291" s="43"/>
      <c r="AN3291" t="s">
        <v>402</v>
      </c>
    </row>
    <row r="3292" spans="1:40" x14ac:dyDescent="0.75">
      <c r="A3292" t="s">
        <v>6781</v>
      </c>
      <c r="B3292" t="s">
        <v>123</v>
      </c>
      <c r="C3292" t="s">
        <v>6782</v>
      </c>
      <c r="D3292" t="s">
        <v>1519</v>
      </c>
      <c r="E3292" t="s">
        <v>126</v>
      </c>
      <c r="F3292">
        <v>400</v>
      </c>
      <c r="G3292">
        <v>9</v>
      </c>
      <c r="H3292" t="s">
        <v>1520</v>
      </c>
      <c r="I3292" t="s">
        <v>128</v>
      </c>
      <c r="J3292" t="s">
        <v>129</v>
      </c>
      <c r="K3292">
        <v>2030</v>
      </c>
      <c r="L3292" t="s">
        <v>167</v>
      </c>
      <c r="O3292" s="43">
        <v>0</v>
      </c>
      <c r="R3292" s="43"/>
      <c r="S3292" s="43">
        <v>0</v>
      </c>
      <c r="T3292" s="43">
        <v>0</v>
      </c>
      <c r="U3292" s="43">
        <v>0</v>
      </c>
      <c r="V3292" s="43"/>
      <c r="W3292" s="43">
        <v>0</v>
      </c>
      <c r="X3292" s="43"/>
      <c r="Y3292" s="43"/>
      <c r="Z3292" s="43"/>
      <c r="AA3292" s="43"/>
      <c r="AB3292" s="43"/>
      <c r="AE3292" s="43">
        <v>0</v>
      </c>
      <c r="AL3292" s="43"/>
      <c r="AN3292" t="s">
        <v>402</v>
      </c>
    </row>
    <row r="3293" spans="1:40" x14ac:dyDescent="0.75">
      <c r="A3293" t="s">
        <v>6783</v>
      </c>
      <c r="B3293" t="s">
        <v>123</v>
      </c>
      <c r="C3293" t="s">
        <v>6784</v>
      </c>
      <c r="D3293" t="s">
        <v>1519</v>
      </c>
      <c r="E3293" t="s">
        <v>126</v>
      </c>
      <c r="F3293">
        <v>401</v>
      </c>
      <c r="G3293">
        <v>0</v>
      </c>
      <c r="H3293" t="s">
        <v>1520</v>
      </c>
      <c r="I3293" t="s">
        <v>128</v>
      </c>
      <c r="J3293" t="s">
        <v>170</v>
      </c>
      <c r="K3293">
        <v>2030</v>
      </c>
      <c r="L3293" t="s">
        <v>130</v>
      </c>
      <c r="O3293" s="43">
        <v>2.5125939893330522</v>
      </c>
      <c r="R3293" s="43"/>
      <c r="S3293" s="43">
        <v>2.5125424003330523</v>
      </c>
      <c r="T3293" s="43">
        <v>5.1589000000000004E-5</v>
      </c>
      <c r="U3293" s="43">
        <v>2.4240454020262701</v>
      </c>
      <c r="V3293" s="43"/>
      <c r="W3293" s="43">
        <v>8.8496998306782412E-2</v>
      </c>
      <c r="X3293" s="43"/>
      <c r="Y3293" s="43"/>
      <c r="Z3293" s="43"/>
      <c r="AA3293" s="43"/>
      <c r="AB3293" s="43"/>
      <c r="AE3293" s="43">
        <v>5.1589000000000004E-5</v>
      </c>
      <c r="AL3293" s="43"/>
      <c r="AN3293" t="s">
        <v>402</v>
      </c>
    </row>
    <row r="3294" spans="1:40" x14ac:dyDescent="0.75">
      <c r="A3294" t="s">
        <v>6785</v>
      </c>
      <c r="B3294" t="s">
        <v>123</v>
      </c>
      <c r="C3294" t="s">
        <v>6786</v>
      </c>
      <c r="D3294" t="s">
        <v>1519</v>
      </c>
      <c r="E3294" t="s">
        <v>126</v>
      </c>
      <c r="F3294">
        <v>401</v>
      </c>
      <c r="G3294">
        <v>1</v>
      </c>
      <c r="H3294" t="s">
        <v>1520</v>
      </c>
      <c r="I3294" t="s">
        <v>128</v>
      </c>
      <c r="J3294" t="s">
        <v>170</v>
      </c>
      <c r="K3294">
        <v>2030</v>
      </c>
      <c r="L3294" t="s">
        <v>134</v>
      </c>
      <c r="O3294" s="43">
        <v>0</v>
      </c>
      <c r="R3294" s="43"/>
      <c r="S3294" s="43">
        <v>0</v>
      </c>
      <c r="T3294" s="43">
        <v>0</v>
      </c>
      <c r="U3294" s="43"/>
      <c r="V3294" s="43"/>
      <c r="W3294" s="43"/>
      <c r="X3294" s="43"/>
      <c r="Y3294" s="43"/>
      <c r="Z3294" s="43"/>
      <c r="AA3294" s="43"/>
      <c r="AB3294" s="43"/>
      <c r="AE3294" s="43">
        <v>0</v>
      </c>
      <c r="AL3294" s="43"/>
      <c r="AN3294" t="s">
        <v>402</v>
      </c>
    </row>
    <row r="3295" spans="1:40" x14ac:dyDescent="0.75">
      <c r="A3295" t="s">
        <v>6787</v>
      </c>
      <c r="B3295" t="s">
        <v>123</v>
      </c>
      <c r="C3295" t="s">
        <v>6788</v>
      </c>
      <c r="D3295" t="s">
        <v>1519</v>
      </c>
      <c r="E3295" t="s">
        <v>126</v>
      </c>
      <c r="F3295">
        <v>401</v>
      </c>
      <c r="G3295">
        <v>2</v>
      </c>
      <c r="H3295" t="s">
        <v>1520</v>
      </c>
      <c r="I3295" t="s">
        <v>128</v>
      </c>
      <c r="J3295" t="s">
        <v>170</v>
      </c>
      <c r="K3295">
        <v>2030</v>
      </c>
      <c r="L3295" t="s">
        <v>137</v>
      </c>
      <c r="O3295" s="43">
        <v>1.7619575774751525E-2</v>
      </c>
      <c r="R3295" s="43"/>
      <c r="S3295" s="43">
        <v>1.7619575774751525E-2</v>
      </c>
      <c r="T3295" s="43">
        <v>0</v>
      </c>
      <c r="U3295" s="43">
        <v>1.582293677010339E-2</v>
      </c>
      <c r="V3295" s="43"/>
      <c r="W3295" s="43">
        <v>1.7966390046481361E-3</v>
      </c>
      <c r="X3295" s="43"/>
      <c r="Y3295" s="43"/>
      <c r="Z3295" s="43"/>
      <c r="AA3295" s="43"/>
      <c r="AB3295" s="43"/>
      <c r="AE3295" s="43">
        <v>0</v>
      </c>
      <c r="AL3295" s="43"/>
      <c r="AN3295" t="s">
        <v>402</v>
      </c>
    </row>
    <row r="3296" spans="1:40" x14ac:dyDescent="0.75">
      <c r="A3296" t="s">
        <v>6789</v>
      </c>
      <c r="B3296" t="s">
        <v>123</v>
      </c>
      <c r="C3296" t="s">
        <v>6790</v>
      </c>
      <c r="D3296" t="s">
        <v>1519</v>
      </c>
      <c r="E3296" t="s">
        <v>126</v>
      </c>
      <c r="F3296">
        <v>401</v>
      </c>
      <c r="G3296">
        <v>3</v>
      </c>
      <c r="H3296" t="s">
        <v>1520</v>
      </c>
      <c r="I3296" t="s">
        <v>128</v>
      </c>
      <c r="J3296" t="s">
        <v>170</v>
      </c>
      <c r="K3296">
        <v>2030</v>
      </c>
      <c r="L3296" t="s">
        <v>21</v>
      </c>
      <c r="O3296" s="43">
        <v>9.4285109323677285E-2</v>
      </c>
      <c r="R3296" s="43"/>
      <c r="S3296" s="43">
        <v>9.4285109323677285E-2</v>
      </c>
      <c r="T3296" s="43">
        <v>0</v>
      </c>
      <c r="U3296" s="43">
        <v>8.8899520522152095E-2</v>
      </c>
      <c r="V3296" s="43"/>
      <c r="W3296" s="43">
        <v>5.3855888015251962E-3</v>
      </c>
      <c r="X3296" s="43"/>
      <c r="Y3296" s="43"/>
      <c r="Z3296" s="43"/>
      <c r="AA3296" s="43"/>
      <c r="AB3296" s="43"/>
      <c r="AE3296" s="43">
        <v>0</v>
      </c>
      <c r="AL3296" s="43"/>
      <c r="AN3296" t="s">
        <v>402</v>
      </c>
    </row>
    <row r="3297" spans="1:40" x14ac:dyDescent="0.75">
      <c r="A3297" t="s">
        <v>6791</v>
      </c>
      <c r="B3297" t="s">
        <v>123</v>
      </c>
      <c r="C3297" t="s">
        <v>6792</v>
      </c>
      <c r="D3297" t="s">
        <v>1519</v>
      </c>
      <c r="E3297" t="s">
        <v>126</v>
      </c>
      <c r="F3297">
        <v>401</v>
      </c>
      <c r="G3297">
        <v>4</v>
      </c>
      <c r="H3297" t="s">
        <v>1520</v>
      </c>
      <c r="I3297" t="s">
        <v>128</v>
      </c>
      <c r="J3297" t="s">
        <v>170</v>
      </c>
      <c r="K3297">
        <v>2030</v>
      </c>
      <c r="L3297" t="s">
        <v>142</v>
      </c>
      <c r="O3297" s="43">
        <v>0</v>
      </c>
      <c r="R3297" s="43"/>
      <c r="S3297" s="43">
        <v>0</v>
      </c>
      <c r="T3297" s="43">
        <v>0</v>
      </c>
      <c r="U3297" s="43"/>
      <c r="V3297" s="43"/>
      <c r="W3297" s="43"/>
      <c r="X3297" s="43"/>
      <c r="Y3297" s="43"/>
      <c r="Z3297" s="43"/>
      <c r="AA3297" s="43"/>
      <c r="AB3297" s="43"/>
      <c r="AE3297" s="43">
        <v>0</v>
      </c>
      <c r="AL3297" s="43"/>
      <c r="AN3297" t="s">
        <v>402</v>
      </c>
    </row>
    <row r="3298" spans="1:40" x14ac:dyDescent="0.75">
      <c r="A3298" t="s">
        <v>6793</v>
      </c>
      <c r="B3298" t="s">
        <v>123</v>
      </c>
      <c r="C3298" t="s">
        <v>6794</v>
      </c>
      <c r="D3298" t="s">
        <v>1519</v>
      </c>
      <c r="E3298" t="s">
        <v>126</v>
      </c>
      <c r="F3298">
        <v>401</v>
      </c>
      <c r="G3298">
        <v>51</v>
      </c>
      <c r="H3298" t="s">
        <v>1520</v>
      </c>
      <c r="I3298" t="s">
        <v>128</v>
      </c>
      <c r="J3298" t="s">
        <v>170</v>
      </c>
      <c r="K3298">
        <v>2030</v>
      </c>
      <c r="L3298" t="s">
        <v>145</v>
      </c>
      <c r="O3298" s="43">
        <v>2.3334077833456002E-3</v>
      </c>
      <c r="R3298" s="43"/>
      <c r="S3298" s="43">
        <v>2.3334077833456002E-3</v>
      </c>
      <c r="T3298" s="43">
        <v>0</v>
      </c>
      <c r="U3298" s="43">
        <v>2.0812112744713548E-3</v>
      </c>
      <c r="V3298" s="43"/>
      <c r="W3298" s="43">
        <v>2.5219650887424542E-4</v>
      </c>
      <c r="X3298" s="43"/>
      <c r="Y3298" s="43"/>
      <c r="Z3298" s="43"/>
      <c r="AA3298" s="43"/>
      <c r="AB3298" s="43"/>
      <c r="AE3298" s="43">
        <v>0</v>
      </c>
      <c r="AL3298" s="43"/>
      <c r="AN3298" t="s">
        <v>402</v>
      </c>
    </row>
    <row r="3299" spans="1:40" x14ac:dyDescent="0.75">
      <c r="A3299" t="s">
        <v>6795</v>
      </c>
      <c r="B3299" t="s">
        <v>123</v>
      </c>
      <c r="C3299" t="s">
        <v>6796</v>
      </c>
      <c r="D3299" t="s">
        <v>1519</v>
      </c>
      <c r="E3299" t="s">
        <v>126</v>
      </c>
      <c r="F3299">
        <v>401</v>
      </c>
      <c r="G3299">
        <v>52</v>
      </c>
      <c r="H3299" t="s">
        <v>1520</v>
      </c>
      <c r="I3299" t="s">
        <v>128</v>
      </c>
      <c r="J3299" t="s">
        <v>170</v>
      </c>
      <c r="K3299">
        <v>2030</v>
      </c>
      <c r="L3299" t="s">
        <v>72</v>
      </c>
      <c r="O3299" s="43">
        <v>0</v>
      </c>
      <c r="R3299" s="43"/>
      <c r="S3299" s="43">
        <v>0</v>
      </c>
      <c r="T3299" s="43">
        <v>0</v>
      </c>
      <c r="U3299" s="43"/>
      <c r="V3299" s="43"/>
      <c r="W3299" s="43"/>
      <c r="X3299" s="43"/>
      <c r="Y3299" s="43"/>
      <c r="Z3299" s="43"/>
      <c r="AA3299" s="43"/>
      <c r="AB3299" s="43"/>
      <c r="AE3299" s="43">
        <v>0</v>
      </c>
      <c r="AL3299" s="43"/>
      <c r="AN3299" t="s">
        <v>402</v>
      </c>
    </row>
    <row r="3300" spans="1:40" x14ac:dyDescent="0.75">
      <c r="A3300" t="s">
        <v>6797</v>
      </c>
      <c r="B3300" t="s">
        <v>123</v>
      </c>
      <c r="C3300" t="s">
        <v>6798</v>
      </c>
      <c r="D3300" t="s">
        <v>1519</v>
      </c>
      <c r="E3300" t="s">
        <v>126</v>
      </c>
      <c r="F3300">
        <v>401</v>
      </c>
      <c r="G3300">
        <v>53</v>
      </c>
      <c r="H3300" t="s">
        <v>1520</v>
      </c>
      <c r="I3300" t="s">
        <v>128</v>
      </c>
      <c r="J3300" t="s">
        <v>170</v>
      </c>
      <c r="K3300">
        <v>2030</v>
      </c>
      <c r="L3300" t="s">
        <v>150</v>
      </c>
      <c r="O3300" s="43">
        <v>2.7594864638005895E-2</v>
      </c>
      <c r="R3300" s="43"/>
      <c r="S3300" s="43">
        <v>2.7594864638005895E-2</v>
      </c>
      <c r="T3300" s="43">
        <v>0</v>
      </c>
      <c r="U3300" s="43">
        <v>1.9533755828549808E-2</v>
      </c>
      <c r="V3300" s="43"/>
      <c r="W3300" s="43">
        <v>8.0611088094560863E-3</v>
      </c>
      <c r="X3300" s="43"/>
      <c r="Y3300" s="43"/>
      <c r="Z3300" s="43"/>
      <c r="AA3300" s="43"/>
      <c r="AB3300" s="43"/>
      <c r="AE3300" s="43">
        <v>0</v>
      </c>
      <c r="AL3300" s="43"/>
      <c r="AN3300" t="s">
        <v>402</v>
      </c>
    </row>
    <row r="3301" spans="1:40" x14ac:dyDescent="0.75">
      <c r="A3301" t="s">
        <v>6799</v>
      </c>
      <c r="B3301" t="s">
        <v>123</v>
      </c>
      <c r="C3301" t="s">
        <v>6800</v>
      </c>
      <c r="D3301" t="s">
        <v>1519</v>
      </c>
      <c r="E3301" t="s">
        <v>126</v>
      </c>
      <c r="F3301">
        <v>401</v>
      </c>
      <c r="G3301">
        <v>55</v>
      </c>
      <c r="H3301" t="s">
        <v>1520</v>
      </c>
      <c r="I3301" t="s">
        <v>128</v>
      </c>
      <c r="J3301" t="s">
        <v>170</v>
      </c>
      <c r="K3301">
        <v>2030</v>
      </c>
      <c r="L3301" t="s">
        <v>153</v>
      </c>
      <c r="O3301" s="43">
        <v>0</v>
      </c>
      <c r="R3301" s="43"/>
      <c r="S3301" s="43">
        <v>0</v>
      </c>
      <c r="T3301" s="43">
        <v>0</v>
      </c>
      <c r="U3301" s="43"/>
      <c r="V3301" s="43"/>
      <c r="W3301" s="43"/>
      <c r="X3301" s="43"/>
      <c r="Y3301" s="43"/>
      <c r="Z3301" s="43"/>
      <c r="AA3301" s="43"/>
      <c r="AB3301" s="43"/>
      <c r="AE3301" s="43">
        <v>0</v>
      </c>
      <c r="AL3301" s="43"/>
      <c r="AN3301" t="s">
        <v>402</v>
      </c>
    </row>
    <row r="3302" spans="1:40" x14ac:dyDescent="0.75">
      <c r="A3302" t="s">
        <v>6801</v>
      </c>
      <c r="B3302" t="s">
        <v>123</v>
      </c>
      <c r="C3302" t="s">
        <v>6802</v>
      </c>
      <c r="D3302" t="s">
        <v>1519</v>
      </c>
      <c r="E3302" t="s">
        <v>126</v>
      </c>
      <c r="F3302">
        <v>401</v>
      </c>
      <c r="G3302">
        <v>58</v>
      </c>
      <c r="H3302" t="s">
        <v>1520</v>
      </c>
      <c r="I3302" t="s">
        <v>128</v>
      </c>
      <c r="J3302" t="s">
        <v>170</v>
      </c>
      <c r="K3302">
        <v>2030</v>
      </c>
      <c r="L3302" t="s">
        <v>156</v>
      </c>
      <c r="O3302" s="43">
        <v>1.1943182093899594</v>
      </c>
      <c r="R3302" s="43"/>
      <c r="S3302" s="43">
        <v>1.1943182093899594</v>
      </c>
      <c r="T3302" s="43">
        <v>0</v>
      </c>
      <c r="U3302" s="43">
        <v>1.164623659235196</v>
      </c>
      <c r="V3302" s="43"/>
      <c r="W3302" s="43">
        <v>2.9694550154763341E-2</v>
      </c>
      <c r="X3302" s="43"/>
      <c r="Y3302" s="43"/>
      <c r="Z3302" s="43"/>
      <c r="AA3302" s="43"/>
      <c r="AB3302" s="43"/>
      <c r="AE3302" s="43">
        <v>0</v>
      </c>
      <c r="AL3302" s="43"/>
      <c r="AN3302" t="s">
        <v>402</v>
      </c>
    </row>
    <row r="3303" spans="1:40" x14ac:dyDescent="0.75">
      <c r="A3303" t="s">
        <v>6803</v>
      </c>
      <c r="B3303" t="s">
        <v>123</v>
      </c>
      <c r="C3303" t="s">
        <v>6804</v>
      </c>
      <c r="D3303" t="s">
        <v>1519</v>
      </c>
      <c r="E3303" t="s">
        <v>126</v>
      </c>
      <c r="F3303">
        <v>401</v>
      </c>
      <c r="G3303">
        <v>6</v>
      </c>
      <c r="H3303" t="s">
        <v>1520</v>
      </c>
      <c r="I3303" t="s">
        <v>128</v>
      </c>
      <c r="J3303" t="s">
        <v>170</v>
      </c>
      <c r="K3303">
        <v>2030</v>
      </c>
      <c r="L3303" t="s">
        <v>20</v>
      </c>
      <c r="O3303" s="43">
        <v>0.29490300435344807</v>
      </c>
      <c r="R3303" s="43"/>
      <c r="S3303" s="43">
        <v>0.29485141535344805</v>
      </c>
      <c r="T3303" s="43">
        <v>5.1589000000000004E-5</v>
      </c>
      <c r="U3303" s="43">
        <v>0.2841597417257325</v>
      </c>
      <c r="V3303" s="43"/>
      <c r="W3303" s="43">
        <v>1.069167362771554E-2</v>
      </c>
      <c r="X3303" s="43"/>
      <c r="Y3303" s="43"/>
      <c r="Z3303" s="43"/>
      <c r="AA3303" s="43"/>
      <c r="AB3303" s="43"/>
      <c r="AE3303" s="43">
        <v>5.1589000000000004E-5</v>
      </c>
      <c r="AL3303" s="43"/>
      <c r="AN3303" t="s">
        <v>402</v>
      </c>
    </row>
    <row r="3304" spans="1:40" x14ac:dyDescent="0.75">
      <c r="A3304" t="s">
        <v>6805</v>
      </c>
      <c r="B3304" t="s">
        <v>123</v>
      </c>
      <c r="C3304" t="s">
        <v>6806</v>
      </c>
      <c r="D3304" t="s">
        <v>1519</v>
      </c>
      <c r="E3304" t="s">
        <v>126</v>
      </c>
      <c r="F3304">
        <v>401</v>
      </c>
      <c r="G3304">
        <v>7</v>
      </c>
      <c r="H3304" t="s">
        <v>1520</v>
      </c>
      <c r="I3304" t="s">
        <v>128</v>
      </c>
      <c r="J3304" t="s">
        <v>170</v>
      </c>
      <c r="K3304">
        <v>2030</v>
      </c>
      <c r="L3304" t="s">
        <v>161</v>
      </c>
      <c r="O3304" s="43">
        <v>0.88153981806986492</v>
      </c>
      <c r="R3304" s="43"/>
      <c r="S3304" s="43">
        <v>0.88153981806986492</v>
      </c>
      <c r="T3304" s="43">
        <v>0</v>
      </c>
      <c r="U3304" s="43">
        <v>0.84892457667006505</v>
      </c>
      <c r="V3304" s="43"/>
      <c r="W3304" s="43">
        <v>3.2615241399799877E-2</v>
      </c>
      <c r="X3304" s="43"/>
      <c r="Y3304" s="43"/>
      <c r="Z3304" s="43"/>
      <c r="AA3304" s="43"/>
      <c r="AB3304" s="43"/>
      <c r="AE3304" s="43">
        <v>0</v>
      </c>
      <c r="AL3304" s="43"/>
      <c r="AN3304" t="s">
        <v>402</v>
      </c>
    </row>
    <row r="3305" spans="1:40" x14ac:dyDescent="0.75">
      <c r="A3305" t="s">
        <v>6807</v>
      </c>
      <c r="B3305" t="s">
        <v>123</v>
      </c>
      <c r="C3305" t="s">
        <v>6808</v>
      </c>
      <c r="D3305" t="s">
        <v>1519</v>
      </c>
      <c r="E3305" t="s">
        <v>126</v>
      </c>
      <c r="F3305">
        <v>401</v>
      </c>
      <c r="G3305">
        <v>8</v>
      </c>
      <c r="H3305" t="s">
        <v>1520</v>
      </c>
      <c r="I3305" t="s">
        <v>128</v>
      </c>
      <c r="J3305" t="s">
        <v>170</v>
      </c>
      <c r="K3305">
        <v>2030</v>
      </c>
      <c r="L3305" t="s">
        <v>164</v>
      </c>
      <c r="O3305" s="43">
        <v>0</v>
      </c>
      <c r="R3305" s="43"/>
      <c r="S3305" s="43">
        <v>0</v>
      </c>
      <c r="T3305" s="43">
        <v>0</v>
      </c>
      <c r="U3305" s="43"/>
      <c r="V3305" s="43"/>
      <c r="W3305" s="43"/>
      <c r="X3305" s="43"/>
      <c r="Y3305" s="43"/>
      <c r="Z3305" s="43"/>
      <c r="AA3305" s="43"/>
      <c r="AB3305" s="43"/>
      <c r="AE3305" s="43">
        <v>0</v>
      </c>
      <c r="AL3305" s="43"/>
      <c r="AN3305" t="s">
        <v>402</v>
      </c>
    </row>
    <row r="3306" spans="1:40" x14ac:dyDescent="0.75">
      <c r="A3306" t="s">
        <v>6809</v>
      </c>
      <c r="B3306" t="s">
        <v>123</v>
      </c>
      <c r="C3306" t="s">
        <v>6810</v>
      </c>
      <c r="D3306" t="s">
        <v>1519</v>
      </c>
      <c r="E3306" t="s">
        <v>126</v>
      </c>
      <c r="F3306">
        <v>401</v>
      </c>
      <c r="G3306">
        <v>9</v>
      </c>
      <c r="H3306" t="s">
        <v>1520</v>
      </c>
      <c r="I3306" t="s">
        <v>128</v>
      </c>
      <c r="J3306" t="s">
        <v>170</v>
      </c>
      <c r="K3306">
        <v>2030</v>
      </c>
      <c r="L3306" t="s">
        <v>167</v>
      </c>
      <c r="O3306" s="43">
        <v>0</v>
      </c>
      <c r="R3306" s="43"/>
      <c r="S3306" s="43">
        <v>0</v>
      </c>
      <c r="T3306" s="43">
        <v>0</v>
      </c>
      <c r="U3306" s="43"/>
      <c r="V3306" s="43"/>
      <c r="W3306" s="43"/>
      <c r="X3306" s="43"/>
      <c r="Y3306" s="43"/>
      <c r="Z3306" s="43"/>
      <c r="AA3306" s="43"/>
      <c r="AB3306" s="43"/>
      <c r="AE3306" s="43">
        <v>0</v>
      </c>
      <c r="AL3306" s="43"/>
      <c r="AN3306" t="s">
        <v>402</v>
      </c>
    </row>
    <row r="3307" spans="1:40" x14ac:dyDescent="0.75">
      <c r="A3307" t="s">
        <v>6811</v>
      </c>
      <c r="B3307" t="s">
        <v>123</v>
      </c>
      <c r="C3307" t="s">
        <v>6812</v>
      </c>
      <c r="D3307" t="s">
        <v>1519</v>
      </c>
      <c r="E3307" t="s">
        <v>126</v>
      </c>
      <c r="F3307">
        <v>402</v>
      </c>
      <c r="G3307">
        <v>0</v>
      </c>
      <c r="H3307" t="s">
        <v>1520</v>
      </c>
      <c r="I3307" t="s">
        <v>128</v>
      </c>
      <c r="J3307" t="s">
        <v>199</v>
      </c>
      <c r="K3307">
        <v>2030</v>
      </c>
      <c r="L3307" t="s">
        <v>130</v>
      </c>
      <c r="O3307" s="43">
        <v>1.644256973756167</v>
      </c>
      <c r="R3307" s="43"/>
      <c r="S3307" s="43">
        <v>1.6441410537561669</v>
      </c>
      <c r="T3307" s="43">
        <v>1.1592E-4</v>
      </c>
      <c r="U3307" s="43">
        <v>1.5293057336090019</v>
      </c>
      <c r="V3307" s="43"/>
      <c r="W3307" s="43">
        <v>0.11483532014716499</v>
      </c>
      <c r="X3307" s="43"/>
      <c r="Y3307" s="43"/>
      <c r="Z3307" s="43"/>
      <c r="AA3307" s="43"/>
      <c r="AB3307" s="43"/>
      <c r="AE3307" s="43">
        <v>1.1592E-4</v>
      </c>
      <c r="AL3307" s="43"/>
      <c r="AN3307" t="s">
        <v>402</v>
      </c>
    </row>
    <row r="3308" spans="1:40" x14ac:dyDescent="0.75">
      <c r="A3308" t="s">
        <v>6813</v>
      </c>
      <c r="B3308" t="s">
        <v>123</v>
      </c>
      <c r="C3308" t="s">
        <v>6814</v>
      </c>
      <c r="D3308" t="s">
        <v>1519</v>
      </c>
      <c r="E3308" t="s">
        <v>126</v>
      </c>
      <c r="F3308">
        <v>402</v>
      </c>
      <c r="G3308">
        <v>1</v>
      </c>
      <c r="H3308" t="s">
        <v>1520</v>
      </c>
      <c r="I3308" t="s">
        <v>128</v>
      </c>
      <c r="J3308" t="s">
        <v>199</v>
      </c>
      <c r="K3308">
        <v>2030</v>
      </c>
      <c r="L3308" t="s">
        <v>134</v>
      </c>
      <c r="O3308" s="43">
        <v>0</v>
      </c>
      <c r="R3308" s="43"/>
      <c r="S3308" s="43">
        <v>0</v>
      </c>
      <c r="T3308" s="43">
        <v>0</v>
      </c>
      <c r="U3308" s="43"/>
      <c r="V3308" s="43"/>
      <c r="W3308" s="43"/>
      <c r="X3308" s="43"/>
      <c r="Y3308" s="43"/>
      <c r="Z3308" s="43"/>
      <c r="AA3308" s="43"/>
      <c r="AB3308" s="43"/>
      <c r="AE3308" s="43">
        <v>0</v>
      </c>
      <c r="AL3308" s="43"/>
      <c r="AN3308" t="s">
        <v>402</v>
      </c>
    </row>
    <row r="3309" spans="1:40" x14ac:dyDescent="0.75">
      <c r="A3309" t="s">
        <v>6815</v>
      </c>
      <c r="B3309" t="s">
        <v>123</v>
      </c>
      <c r="C3309" t="s">
        <v>6816</v>
      </c>
      <c r="D3309" t="s">
        <v>1519</v>
      </c>
      <c r="E3309" t="s">
        <v>126</v>
      </c>
      <c r="F3309">
        <v>402</v>
      </c>
      <c r="G3309">
        <v>2</v>
      </c>
      <c r="H3309" t="s">
        <v>1520</v>
      </c>
      <c r="I3309" t="s">
        <v>128</v>
      </c>
      <c r="J3309" t="s">
        <v>199</v>
      </c>
      <c r="K3309">
        <v>2030</v>
      </c>
      <c r="L3309" t="s">
        <v>137</v>
      </c>
      <c r="O3309" s="43">
        <v>8.7681616331325672E-3</v>
      </c>
      <c r="R3309" s="43"/>
      <c r="S3309" s="43">
        <v>8.7681616331325672E-3</v>
      </c>
      <c r="T3309" s="43">
        <v>0</v>
      </c>
      <c r="U3309" s="43">
        <v>6.8669998741423093E-3</v>
      </c>
      <c r="V3309" s="43"/>
      <c r="W3309" s="43">
        <v>1.901161758990258E-3</v>
      </c>
      <c r="X3309" s="43"/>
      <c r="Y3309" s="43"/>
      <c r="Z3309" s="43"/>
      <c r="AA3309" s="43"/>
      <c r="AB3309" s="43"/>
      <c r="AE3309" s="43">
        <v>0</v>
      </c>
      <c r="AL3309" s="43"/>
      <c r="AN3309" t="s">
        <v>402</v>
      </c>
    </row>
    <row r="3310" spans="1:40" x14ac:dyDescent="0.75">
      <c r="A3310" t="s">
        <v>6817</v>
      </c>
      <c r="B3310" t="s">
        <v>123</v>
      </c>
      <c r="C3310" t="s">
        <v>6818</v>
      </c>
      <c r="D3310" t="s">
        <v>1519</v>
      </c>
      <c r="E3310" t="s">
        <v>126</v>
      </c>
      <c r="F3310">
        <v>402</v>
      </c>
      <c r="G3310">
        <v>3</v>
      </c>
      <c r="H3310" t="s">
        <v>1520</v>
      </c>
      <c r="I3310" t="s">
        <v>128</v>
      </c>
      <c r="J3310" t="s">
        <v>199</v>
      </c>
      <c r="K3310">
        <v>2030</v>
      </c>
      <c r="L3310" t="s">
        <v>21</v>
      </c>
      <c r="O3310" s="43">
        <v>8.9287998921255191E-2</v>
      </c>
      <c r="R3310" s="43"/>
      <c r="S3310" s="43">
        <v>8.9287998921255191E-2</v>
      </c>
      <c r="T3310" s="43">
        <v>0</v>
      </c>
      <c r="U3310" s="43">
        <v>8.0837301426253574E-2</v>
      </c>
      <c r="V3310" s="43"/>
      <c r="W3310" s="43">
        <v>8.4506974950016196E-3</v>
      </c>
      <c r="X3310" s="43"/>
      <c r="Y3310" s="43"/>
      <c r="Z3310" s="43"/>
      <c r="AA3310" s="43"/>
      <c r="AB3310" s="43"/>
      <c r="AE3310" s="43">
        <v>0</v>
      </c>
      <c r="AL3310" s="43"/>
      <c r="AN3310" t="s">
        <v>402</v>
      </c>
    </row>
    <row r="3311" spans="1:40" x14ac:dyDescent="0.75">
      <c r="A3311" t="s">
        <v>6819</v>
      </c>
      <c r="B3311" t="s">
        <v>123</v>
      </c>
      <c r="C3311" t="s">
        <v>6820</v>
      </c>
      <c r="D3311" t="s">
        <v>1519</v>
      </c>
      <c r="E3311" t="s">
        <v>126</v>
      </c>
      <c r="F3311">
        <v>402</v>
      </c>
      <c r="G3311">
        <v>4</v>
      </c>
      <c r="H3311" t="s">
        <v>1520</v>
      </c>
      <c r="I3311" t="s">
        <v>128</v>
      </c>
      <c r="J3311" t="s">
        <v>199</v>
      </c>
      <c r="K3311">
        <v>2030</v>
      </c>
      <c r="L3311" t="s">
        <v>142</v>
      </c>
      <c r="O3311" s="43">
        <v>0</v>
      </c>
      <c r="R3311" s="43"/>
      <c r="S3311" s="43">
        <v>0</v>
      </c>
      <c r="T3311" s="43">
        <v>0</v>
      </c>
      <c r="U3311" s="43"/>
      <c r="V3311" s="43"/>
      <c r="W3311" s="43"/>
      <c r="X3311" s="43"/>
      <c r="Y3311" s="43"/>
      <c r="Z3311" s="43"/>
      <c r="AA3311" s="43"/>
      <c r="AB3311" s="43"/>
      <c r="AE3311" s="43">
        <v>0</v>
      </c>
      <c r="AL3311" s="43"/>
      <c r="AN3311" t="s">
        <v>402</v>
      </c>
    </row>
    <row r="3312" spans="1:40" x14ac:dyDescent="0.75">
      <c r="A3312" t="s">
        <v>6821</v>
      </c>
      <c r="B3312" t="s">
        <v>123</v>
      </c>
      <c r="C3312" t="s">
        <v>6822</v>
      </c>
      <c r="D3312" t="s">
        <v>1519</v>
      </c>
      <c r="E3312" t="s">
        <v>126</v>
      </c>
      <c r="F3312">
        <v>402</v>
      </c>
      <c r="G3312">
        <v>51</v>
      </c>
      <c r="H3312" t="s">
        <v>1520</v>
      </c>
      <c r="I3312" t="s">
        <v>128</v>
      </c>
      <c r="J3312" t="s">
        <v>199</v>
      </c>
      <c r="K3312">
        <v>2030</v>
      </c>
      <c r="L3312" t="s">
        <v>145</v>
      </c>
      <c r="O3312" s="43">
        <v>1.2698084617741177E-3</v>
      </c>
      <c r="R3312" s="43"/>
      <c r="S3312" s="43">
        <v>1.2698084617741177E-3</v>
      </c>
      <c r="T3312" s="43">
        <v>0</v>
      </c>
      <c r="U3312" s="43">
        <v>9.8551911678262981E-4</v>
      </c>
      <c r="V3312" s="43"/>
      <c r="W3312" s="43">
        <v>2.8428934499148797E-4</v>
      </c>
      <c r="X3312" s="43"/>
      <c r="Y3312" s="43"/>
      <c r="Z3312" s="43"/>
      <c r="AA3312" s="43"/>
      <c r="AB3312" s="43"/>
      <c r="AE3312" s="43">
        <v>0</v>
      </c>
      <c r="AL3312" s="43"/>
      <c r="AN3312" t="s">
        <v>402</v>
      </c>
    </row>
    <row r="3313" spans="1:40" x14ac:dyDescent="0.75">
      <c r="A3313" t="s">
        <v>6823</v>
      </c>
      <c r="B3313" t="s">
        <v>123</v>
      </c>
      <c r="C3313" t="s">
        <v>6824</v>
      </c>
      <c r="D3313" t="s">
        <v>1519</v>
      </c>
      <c r="E3313" t="s">
        <v>126</v>
      </c>
      <c r="F3313">
        <v>402</v>
      </c>
      <c r="G3313">
        <v>52</v>
      </c>
      <c r="H3313" t="s">
        <v>1520</v>
      </c>
      <c r="I3313" t="s">
        <v>128</v>
      </c>
      <c r="J3313" t="s">
        <v>199</v>
      </c>
      <c r="K3313">
        <v>2030</v>
      </c>
      <c r="L3313" t="s">
        <v>72</v>
      </c>
      <c r="O3313" s="43">
        <v>0</v>
      </c>
      <c r="R3313" s="43"/>
      <c r="S3313" s="43">
        <v>0</v>
      </c>
      <c r="T3313" s="43">
        <v>0</v>
      </c>
      <c r="U3313" s="43"/>
      <c r="V3313" s="43"/>
      <c r="W3313" s="43"/>
      <c r="X3313" s="43"/>
      <c r="Y3313" s="43"/>
      <c r="Z3313" s="43"/>
      <c r="AA3313" s="43"/>
      <c r="AB3313" s="43"/>
      <c r="AE3313" s="43">
        <v>0</v>
      </c>
      <c r="AL3313" s="43"/>
      <c r="AN3313" t="s">
        <v>402</v>
      </c>
    </row>
    <row r="3314" spans="1:40" x14ac:dyDescent="0.75">
      <c r="A3314" t="s">
        <v>6825</v>
      </c>
      <c r="B3314" t="s">
        <v>123</v>
      </c>
      <c r="C3314" t="s">
        <v>6826</v>
      </c>
      <c r="D3314" t="s">
        <v>1519</v>
      </c>
      <c r="E3314" t="s">
        <v>126</v>
      </c>
      <c r="F3314">
        <v>402</v>
      </c>
      <c r="G3314">
        <v>53</v>
      </c>
      <c r="H3314" t="s">
        <v>1520</v>
      </c>
      <c r="I3314" t="s">
        <v>128</v>
      </c>
      <c r="J3314" t="s">
        <v>199</v>
      </c>
      <c r="K3314">
        <v>2030</v>
      </c>
      <c r="L3314" t="s">
        <v>150</v>
      </c>
      <c r="O3314" s="43">
        <v>2.0874176803605773E-2</v>
      </c>
      <c r="R3314" s="43"/>
      <c r="S3314" s="43">
        <v>2.0874176803605773E-2</v>
      </c>
      <c r="T3314" s="43">
        <v>0</v>
      </c>
      <c r="U3314" s="43">
        <v>1.3364446492206739E-2</v>
      </c>
      <c r="V3314" s="43"/>
      <c r="W3314" s="43">
        <v>7.5097303113990342E-3</v>
      </c>
      <c r="X3314" s="43"/>
      <c r="Y3314" s="43"/>
      <c r="Z3314" s="43"/>
      <c r="AA3314" s="43"/>
      <c r="AB3314" s="43"/>
      <c r="AE3314" s="43">
        <v>0</v>
      </c>
      <c r="AL3314" s="43"/>
      <c r="AN3314" t="s">
        <v>402</v>
      </c>
    </row>
    <row r="3315" spans="1:40" x14ac:dyDescent="0.75">
      <c r="A3315" t="s">
        <v>6827</v>
      </c>
      <c r="B3315" t="s">
        <v>123</v>
      </c>
      <c r="C3315" t="s">
        <v>6828</v>
      </c>
      <c r="D3315" t="s">
        <v>1519</v>
      </c>
      <c r="E3315" t="s">
        <v>126</v>
      </c>
      <c r="F3315">
        <v>402</v>
      </c>
      <c r="G3315">
        <v>55</v>
      </c>
      <c r="H3315" t="s">
        <v>1520</v>
      </c>
      <c r="I3315" t="s">
        <v>128</v>
      </c>
      <c r="J3315" t="s">
        <v>199</v>
      </c>
      <c r="K3315">
        <v>2030</v>
      </c>
      <c r="L3315" t="s">
        <v>153</v>
      </c>
      <c r="O3315" s="43">
        <v>0</v>
      </c>
      <c r="R3315" s="43"/>
      <c r="S3315" s="43">
        <v>0</v>
      </c>
      <c r="T3315" s="43">
        <v>0</v>
      </c>
      <c r="U3315" s="43"/>
      <c r="V3315" s="43"/>
      <c r="W3315" s="43"/>
      <c r="X3315" s="43"/>
      <c r="Y3315" s="43"/>
      <c r="Z3315" s="43"/>
      <c r="AA3315" s="43"/>
      <c r="AB3315" s="43"/>
      <c r="AE3315" s="43">
        <v>0</v>
      </c>
      <c r="AL3315" s="43"/>
      <c r="AN3315" t="s">
        <v>402</v>
      </c>
    </row>
    <row r="3316" spans="1:40" x14ac:dyDescent="0.75">
      <c r="A3316" t="s">
        <v>6829</v>
      </c>
      <c r="B3316" t="s">
        <v>123</v>
      </c>
      <c r="C3316" t="s">
        <v>6830</v>
      </c>
      <c r="D3316" t="s">
        <v>1519</v>
      </c>
      <c r="E3316" t="s">
        <v>126</v>
      </c>
      <c r="F3316">
        <v>402</v>
      </c>
      <c r="G3316">
        <v>58</v>
      </c>
      <c r="H3316" t="s">
        <v>1520</v>
      </c>
      <c r="I3316" t="s">
        <v>128</v>
      </c>
      <c r="J3316" t="s">
        <v>199</v>
      </c>
      <c r="K3316">
        <v>2030</v>
      </c>
      <c r="L3316" t="s">
        <v>156</v>
      </c>
      <c r="O3316" s="43">
        <v>0.71555624246729099</v>
      </c>
      <c r="R3316" s="43"/>
      <c r="S3316" s="43">
        <v>0.71555624246729099</v>
      </c>
      <c r="T3316" s="43">
        <v>0</v>
      </c>
      <c r="U3316" s="43">
        <v>0.6735642694361641</v>
      </c>
      <c r="V3316" s="43"/>
      <c r="W3316" s="43">
        <v>4.1991973031126943E-2</v>
      </c>
      <c r="X3316" s="43"/>
      <c r="Y3316" s="43"/>
      <c r="Z3316" s="43"/>
      <c r="AA3316" s="43"/>
      <c r="AB3316" s="43"/>
      <c r="AE3316" s="43">
        <v>0</v>
      </c>
      <c r="AL3316" s="43"/>
      <c r="AN3316" t="s">
        <v>402</v>
      </c>
    </row>
    <row r="3317" spans="1:40" x14ac:dyDescent="0.75">
      <c r="A3317" t="s">
        <v>6831</v>
      </c>
      <c r="B3317" t="s">
        <v>123</v>
      </c>
      <c r="C3317" t="s">
        <v>6832</v>
      </c>
      <c r="D3317" t="s">
        <v>1519</v>
      </c>
      <c r="E3317" t="s">
        <v>126</v>
      </c>
      <c r="F3317">
        <v>402</v>
      </c>
      <c r="G3317">
        <v>6</v>
      </c>
      <c r="H3317" t="s">
        <v>1520</v>
      </c>
      <c r="I3317" t="s">
        <v>128</v>
      </c>
      <c r="J3317" t="s">
        <v>199</v>
      </c>
      <c r="K3317">
        <v>2030</v>
      </c>
      <c r="L3317" t="s">
        <v>20</v>
      </c>
      <c r="O3317" s="43">
        <v>0.21034268851873811</v>
      </c>
      <c r="R3317" s="43"/>
      <c r="S3317" s="43">
        <v>0.21022676851873812</v>
      </c>
      <c r="T3317" s="43">
        <v>1.1592E-4</v>
      </c>
      <c r="U3317" s="43">
        <v>0.197681257223533</v>
      </c>
      <c r="V3317" s="43"/>
      <c r="W3317" s="43">
        <v>1.254551129520512E-2</v>
      </c>
      <c r="X3317" s="43"/>
      <c r="Y3317" s="43"/>
      <c r="Z3317" s="43"/>
      <c r="AA3317" s="43"/>
      <c r="AB3317" s="43"/>
      <c r="AE3317" s="43">
        <v>1.1592E-4</v>
      </c>
      <c r="AL3317" s="43"/>
      <c r="AN3317" t="s">
        <v>402</v>
      </c>
    </row>
    <row r="3318" spans="1:40" x14ac:dyDescent="0.75">
      <c r="A3318" t="s">
        <v>6833</v>
      </c>
      <c r="B3318" t="s">
        <v>123</v>
      </c>
      <c r="C3318" t="s">
        <v>6834</v>
      </c>
      <c r="D3318" t="s">
        <v>1519</v>
      </c>
      <c r="E3318" t="s">
        <v>126</v>
      </c>
      <c r="F3318">
        <v>402</v>
      </c>
      <c r="G3318">
        <v>7</v>
      </c>
      <c r="H3318" t="s">
        <v>1520</v>
      </c>
      <c r="I3318" t="s">
        <v>128</v>
      </c>
      <c r="J3318" t="s">
        <v>199</v>
      </c>
      <c r="K3318">
        <v>2030</v>
      </c>
      <c r="L3318" t="s">
        <v>161</v>
      </c>
      <c r="O3318" s="43">
        <v>0.59815789695037014</v>
      </c>
      <c r="R3318" s="43"/>
      <c r="S3318" s="43">
        <v>0.59815789695037014</v>
      </c>
      <c r="T3318" s="43">
        <v>0</v>
      </c>
      <c r="U3318" s="43">
        <v>0.55600594003991965</v>
      </c>
      <c r="V3318" s="43"/>
      <c r="W3318" s="43">
        <v>4.2151956910450532E-2</v>
      </c>
      <c r="X3318" s="43"/>
      <c r="Y3318" s="43"/>
      <c r="Z3318" s="43"/>
      <c r="AA3318" s="43"/>
      <c r="AB3318" s="43"/>
      <c r="AE3318" s="43">
        <v>0</v>
      </c>
      <c r="AL3318" s="43"/>
      <c r="AN3318" t="s">
        <v>402</v>
      </c>
    </row>
    <row r="3319" spans="1:40" x14ac:dyDescent="0.75">
      <c r="A3319" t="s">
        <v>6835</v>
      </c>
      <c r="B3319" t="s">
        <v>123</v>
      </c>
      <c r="C3319" t="s">
        <v>6836</v>
      </c>
      <c r="D3319" t="s">
        <v>1519</v>
      </c>
      <c r="E3319" t="s">
        <v>126</v>
      </c>
      <c r="F3319">
        <v>402</v>
      </c>
      <c r="G3319">
        <v>8</v>
      </c>
      <c r="H3319" t="s">
        <v>1520</v>
      </c>
      <c r="I3319" t="s">
        <v>128</v>
      </c>
      <c r="J3319" t="s">
        <v>199</v>
      </c>
      <c r="K3319">
        <v>2030</v>
      </c>
      <c r="L3319" t="s">
        <v>164</v>
      </c>
      <c r="O3319" s="43">
        <v>0</v>
      </c>
      <c r="R3319" s="43"/>
      <c r="S3319" s="43">
        <v>0</v>
      </c>
      <c r="T3319" s="43">
        <v>0</v>
      </c>
      <c r="U3319" s="43"/>
      <c r="V3319" s="43"/>
      <c r="W3319" s="43"/>
      <c r="X3319" s="43"/>
      <c r="Y3319" s="43"/>
      <c r="Z3319" s="43"/>
      <c r="AA3319" s="43"/>
      <c r="AB3319" s="43"/>
      <c r="AE3319" s="43">
        <v>0</v>
      </c>
      <c r="AL3319" s="43"/>
      <c r="AN3319" t="s">
        <v>402</v>
      </c>
    </row>
    <row r="3320" spans="1:40" x14ac:dyDescent="0.75">
      <c r="A3320" t="s">
        <v>6837</v>
      </c>
      <c r="B3320" t="s">
        <v>123</v>
      </c>
      <c r="C3320" t="s">
        <v>6838</v>
      </c>
      <c r="D3320" t="s">
        <v>1519</v>
      </c>
      <c r="E3320" t="s">
        <v>126</v>
      </c>
      <c r="F3320">
        <v>402</v>
      </c>
      <c r="G3320">
        <v>9</v>
      </c>
      <c r="H3320" t="s">
        <v>1520</v>
      </c>
      <c r="I3320" t="s">
        <v>128</v>
      </c>
      <c r="J3320" t="s">
        <v>199</v>
      </c>
      <c r="K3320">
        <v>2030</v>
      </c>
      <c r="L3320" t="s">
        <v>167</v>
      </c>
      <c r="O3320" s="43">
        <v>0</v>
      </c>
      <c r="R3320" s="43"/>
      <c r="S3320" s="43">
        <v>0</v>
      </c>
      <c r="T3320" s="43">
        <v>0</v>
      </c>
      <c r="U3320" s="43"/>
      <c r="V3320" s="43"/>
      <c r="W3320" s="43"/>
      <c r="X3320" s="43"/>
      <c r="Y3320" s="43"/>
      <c r="Z3320" s="43"/>
      <c r="AA3320" s="43"/>
      <c r="AB3320" s="43"/>
      <c r="AE3320" s="43">
        <v>0</v>
      </c>
      <c r="AL3320" s="43"/>
      <c r="AN3320" t="s">
        <v>402</v>
      </c>
    </row>
    <row r="3321" spans="1:40" x14ac:dyDescent="0.75">
      <c r="A3321" t="s">
        <v>6839</v>
      </c>
      <c r="B3321" t="s">
        <v>123</v>
      </c>
      <c r="C3321" t="s">
        <v>6840</v>
      </c>
      <c r="D3321" t="s">
        <v>1605</v>
      </c>
      <c r="E3321" t="s">
        <v>126</v>
      </c>
      <c r="F3321">
        <v>400</v>
      </c>
      <c r="G3321">
        <v>0</v>
      </c>
      <c r="H3321" t="s">
        <v>1606</v>
      </c>
      <c r="I3321" t="s">
        <v>128</v>
      </c>
      <c r="J3321" t="s">
        <v>129</v>
      </c>
      <c r="K3321">
        <v>2030</v>
      </c>
      <c r="L3321" t="s">
        <v>130</v>
      </c>
      <c r="O3321" s="43">
        <v>245.83562040981187</v>
      </c>
      <c r="R3321" s="43"/>
      <c r="S3321" s="43">
        <v>209.12562040981186</v>
      </c>
      <c r="T3321" s="43">
        <v>36.71</v>
      </c>
      <c r="U3321" s="43">
        <v>184.79675037397229</v>
      </c>
      <c r="V3321" s="43"/>
      <c r="W3321" s="43">
        <v>24.328870035839579</v>
      </c>
      <c r="X3321" s="43"/>
      <c r="Y3321" s="43"/>
      <c r="Z3321" s="43"/>
      <c r="AA3321" s="43"/>
      <c r="AB3321" s="43"/>
      <c r="AE3321" s="43">
        <v>36.71</v>
      </c>
      <c r="AL3321" s="43"/>
      <c r="AN3321" t="s">
        <v>131</v>
      </c>
    </row>
    <row r="3322" spans="1:40" x14ac:dyDescent="0.75">
      <c r="A3322" t="s">
        <v>6841</v>
      </c>
      <c r="B3322" t="s">
        <v>123</v>
      </c>
      <c r="C3322" t="s">
        <v>6842</v>
      </c>
      <c r="D3322" t="s">
        <v>1605</v>
      </c>
      <c r="E3322" t="s">
        <v>126</v>
      </c>
      <c r="F3322">
        <v>400</v>
      </c>
      <c r="G3322">
        <v>1</v>
      </c>
      <c r="H3322" t="s">
        <v>1606</v>
      </c>
      <c r="I3322" t="s">
        <v>128</v>
      </c>
      <c r="J3322" t="s">
        <v>129</v>
      </c>
      <c r="K3322">
        <v>2030</v>
      </c>
      <c r="L3322" t="s">
        <v>134</v>
      </c>
      <c r="O3322" s="43">
        <v>9.2894590669787827E-4</v>
      </c>
      <c r="R3322" s="43"/>
      <c r="S3322" s="43">
        <v>9.2894590669787827E-4</v>
      </c>
      <c r="T3322" s="43">
        <v>0</v>
      </c>
      <c r="U3322" s="43">
        <v>9.1932104074303521E-4</v>
      </c>
      <c r="V3322" s="43"/>
      <c r="W3322" s="43">
        <v>9.6248659548431102E-6</v>
      </c>
      <c r="X3322" s="43"/>
      <c r="Y3322" s="43"/>
      <c r="Z3322" s="43"/>
      <c r="AA3322" s="43"/>
      <c r="AB3322" s="43"/>
      <c r="AE3322" s="43">
        <v>0</v>
      </c>
      <c r="AL3322" s="43"/>
      <c r="AN3322" t="s">
        <v>131</v>
      </c>
    </row>
    <row r="3323" spans="1:40" x14ac:dyDescent="0.75">
      <c r="A3323" t="s">
        <v>6843</v>
      </c>
      <c r="B3323" t="s">
        <v>123</v>
      </c>
      <c r="C3323" t="s">
        <v>6844</v>
      </c>
      <c r="D3323" t="s">
        <v>1605</v>
      </c>
      <c r="E3323" t="s">
        <v>126</v>
      </c>
      <c r="F3323">
        <v>400</v>
      </c>
      <c r="G3323">
        <v>2</v>
      </c>
      <c r="H3323" t="s">
        <v>1606</v>
      </c>
      <c r="I3323" t="s">
        <v>128</v>
      </c>
      <c r="J3323" t="s">
        <v>129</v>
      </c>
      <c r="K3323">
        <v>2030</v>
      </c>
      <c r="L3323" t="s">
        <v>137</v>
      </c>
      <c r="O3323" s="43">
        <v>10.217327649211223</v>
      </c>
      <c r="R3323" s="43"/>
      <c r="S3323" s="43">
        <v>10.217327649211223</v>
      </c>
      <c r="T3323" s="43">
        <v>0</v>
      </c>
      <c r="U3323" s="43">
        <v>9.4963587083342027</v>
      </c>
      <c r="V3323" s="43"/>
      <c r="W3323" s="43">
        <v>0.72096894087702068</v>
      </c>
      <c r="X3323" s="43"/>
      <c r="Y3323" s="43"/>
      <c r="Z3323" s="43"/>
      <c r="AA3323" s="43"/>
      <c r="AB3323" s="43"/>
      <c r="AE3323" s="43">
        <v>0</v>
      </c>
      <c r="AL3323" s="43"/>
      <c r="AN3323" t="s">
        <v>131</v>
      </c>
    </row>
    <row r="3324" spans="1:40" x14ac:dyDescent="0.75">
      <c r="A3324" t="s">
        <v>6845</v>
      </c>
      <c r="B3324" t="s">
        <v>123</v>
      </c>
      <c r="C3324" t="s">
        <v>6846</v>
      </c>
      <c r="D3324" t="s">
        <v>1605</v>
      </c>
      <c r="E3324" t="s">
        <v>126</v>
      </c>
      <c r="F3324">
        <v>400</v>
      </c>
      <c r="G3324">
        <v>3</v>
      </c>
      <c r="H3324" t="s">
        <v>1606</v>
      </c>
      <c r="I3324" t="s">
        <v>128</v>
      </c>
      <c r="J3324" t="s">
        <v>129</v>
      </c>
      <c r="K3324">
        <v>2030</v>
      </c>
      <c r="L3324" t="s">
        <v>21</v>
      </c>
      <c r="O3324" s="43">
        <v>104.49358811244429</v>
      </c>
      <c r="R3324" s="43"/>
      <c r="S3324" s="43">
        <v>104.49358811244429</v>
      </c>
      <c r="T3324" s="43">
        <v>0</v>
      </c>
      <c r="U3324" s="43">
        <v>92.66816858513306</v>
      </c>
      <c r="V3324" s="43"/>
      <c r="W3324" s="43">
        <v>11.825419527311229</v>
      </c>
      <c r="X3324" s="43"/>
      <c r="Y3324" s="43"/>
      <c r="Z3324" s="43"/>
      <c r="AA3324" s="43"/>
      <c r="AB3324" s="43"/>
      <c r="AE3324" s="43">
        <v>0</v>
      </c>
      <c r="AL3324" s="43"/>
      <c r="AN3324" t="s">
        <v>131</v>
      </c>
    </row>
    <row r="3325" spans="1:40" x14ac:dyDescent="0.75">
      <c r="A3325" t="s">
        <v>6847</v>
      </c>
      <c r="B3325" t="s">
        <v>123</v>
      </c>
      <c r="C3325" t="s">
        <v>6848</v>
      </c>
      <c r="D3325" t="s">
        <v>1605</v>
      </c>
      <c r="E3325" t="s">
        <v>126</v>
      </c>
      <c r="F3325">
        <v>400</v>
      </c>
      <c r="G3325">
        <v>4</v>
      </c>
      <c r="H3325" t="s">
        <v>1606</v>
      </c>
      <c r="I3325" t="s">
        <v>128</v>
      </c>
      <c r="J3325" t="s">
        <v>129</v>
      </c>
      <c r="K3325">
        <v>2030</v>
      </c>
      <c r="L3325" t="s">
        <v>142</v>
      </c>
      <c r="O3325" s="43">
        <v>0</v>
      </c>
      <c r="R3325" s="43"/>
      <c r="S3325" s="43">
        <v>0</v>
      </c>
      <c r="T3325" s="43">
        <v>0</v>
      </c>
      <c r="U3325" s="43">
        <v>0</v>
      </c>
      <c r="V3325" s="43"/>
      <c r="W3325" s="43">
        <v>0</v>
      </c>
      <c r="X3325" s="43"/>
      <c r="Y3325" s="43"/>
      <c r="Z3325" s="43"/>
      <c r="AA3325" s="43"/>
      <c r="AB3325" s="43"/>
      <c r="AE3325" s="43">
        <v>0</v>
      </c>
      <c r="AL3325" s="43"/>
      <c r="AN3325" t="s">
        <v>131</v>
      </c>
    </row>
    <row r="3326" spans="1:40" x14ac:dyDescent="0.75">
      <c r="A3326" t="s">
        <v>6849</v>
      </c>
      <c r="B3326" t="s">
        <v>123</v>
      </c>
      <c r="C3326" t="s">
        <v>6850</v>
      </c>
      <c r="D3326" t="s">
        <v>1605</v>
      </c>
      <c r="E3326" t="s">
        <v>126</v>
      </c>
      <c r="F3326">
        <v>400</v>
      </c>
      <c r="G3326">
        <v>51</v>
      </c>
      <c r="H3326" t="s">
        <v>1606</v>
      </c>
      <c r="I3326" t="s">
        <v>128</v>
      </c>
      <c r="J3326" t="s">
        <v>129</v>
      </c>
      <c r="K3326">
        <v>2030</v>
      </c>
      <c r="L3326" t="s">
        <v>145</v>
      </c>
      <c r="O3326" s="43">
        <v>44.374318760980948</v>
      </c>
      <c r="R3326" s="43"/>
      <c r="S3326" s="43">
        <v>44.374318760980948</v>
      </c>
      <c r="T3326" s="43">
        <v>0</v>
      </c>
      <c r="U3326" s="43">
        <v>43.270974574925447</v>
      </c>
      <c r="V3326" s="43"/>
      <c r="W3326" s="43">
        <v>1.1033441860555031</v>
      </c>
      <c r="X3326" s="43"/>
      <c r="Y3326" s="43"/>
      <c r="Z3326" s="43"/>
      <c r="AA3326" s="43"/>
      <c r="AB3326" s="43"/>
      <c r="AE3326" s="43">
        <v>0</v>
      </c>
      <c r="AL3326" s="43"/>
      <c r="AN3326" t="s">
        <v>131</v>
      </c>
    </row>
    <row r="3327" spans="1:40" x14ac:dyDescent="0.75">
      <c r="A3327" t="s">
        <v>6851</v>
      </c>
      <c r="B3327" t="s">
        <v>123</v>
      </c>
      <c r="C3327" t="s">
        <v>6852</v>
      </c>
      <c r="D3327" t="s">
        <v>1605</v>
      </c>
      <c r="E3327" t="s">
        <v>126</v>
      </c>
      <c r="F3327">
        <v>400</v>
      </c>
      <c r="G3327">
        <v>52</v>
      </c>
      <c r="H3327" t="s">
        <v>1606</v>
      </c>
      <c r="I3327" t="s">
        <v>128</v>
      </c>
      <c r="J3327" t="s">
        <v>129</v>
      </c>
      <c r="K3327">
        <v>2030</v>
      </c>
      <c r="L3327" t="s">
        <v>72</v>
      </c>
      <c r="O3327" s="43">
        <v>0</v>
      </c>
      <c r="R3327" s="43"/>
      <c r="S3327" s="43">
        <v>0</v>
      </c>
      <c r="T3327" s="43">
        <v>0</v>
      </c>
      <c r="U3327" s="43">
        <v>0</v>
      </c>
      <c r="V3327" s="43"/>
      <c r="W3327" s="43">
        <v>0</v>
      </c>
      <c r="X3327" s="43"/>
      <c r="Y3327" s="43"/>
      <c r="Z3327" s="43"/>
      <c r="AA3327" s="43"/>
      <c r="AB3327" s="43"/>
      <c r="AE3327" s="43">
        <v>0</v>
      </c>
      <c r="AL3327" s="43"/>
      <c r="AN3327" t="s">
        <v>131</v>
      </c>
    </row>
    <row r="3328" spans="1:40" x14ac:dyDescent="0.75">
      <c r="A3328" t="s">
        <v>6853</v>
      </c>
      <c r="B3328" t="s">
        <v>123</v>
      </c>
      <c r="C3328" t="s">
        <v>6854</v>
      </c>
      <c r="D3328" t="s">
        <v>1605</v>
      </c>
      <c r="E3328" t="s">
        <v>126</v>
      </c>
      <c r="F3328">
        <v>400</v>
      </c>
      <c r="G3328">
        <v>53</v>
      </c>
      <c r="H3328" t="s">
        <v>1606</v>
      </c>
      <c r="I3328" t="s">
        <v>128</v>
      </c>
      <c r="J3328" t="s">
        <v>129</v>
      </c>
      <c r="K3328">
        <v>2030</v>
      </c>
      <c r="L3328" t="s">
        <v>150</v>
      </c>
      <c r="O3328" s="43">
        <v>6.5620089075312329</v>
      </c>
      <c r="R3328" s="43"/>
      <c r="S3328" s="43">
        <v>6.5620089075312329</v>
      </c>
      <c r="T3328" s="43">
        <v>0</v>
      </c>
      <c r="U3328" s="43">
        <v>1.634528230597811</v>
      </c>
      <c r="V3328" s="43"/>
      <c r="W3328" s="43">
        <v>4.9274806769334223</v>
      </c>
      <c r="X3328" s="43"/>
      <c r="Y3328" s="43"/>
      <c r="Z3328" s="43"/>
      <c r="AA3328" s="43"/>
      <c r="AB3328" s="43"/>
      <c r="AE3328" s="43">
        <v>0</v>
      </c>
      <c r="AL3328" s="43"/>
      <c r="AN3328" t="s">
        <v>131</v>
      </c>
    </row>
    <row r="3329" spans="1:40" x14ac:dyDescent="0.75">
      <c r="A3329" t="s">
        <v>6855</v>
      </c>
      <c r="B3329" t="s">
        <v>123</v>
      </c>
      <c r="C3329" t="s">
        <v>6856</v>
      </c>
      <c r="D3329" t="s">
        <v>1605</v>
      </c>
      <c r="E3329" t="s">
        <v>126</v>
      </c>
      <c r="F3329">
        <v>400</v>
      </c>
      <c r="G3329">
        <v>55</v>
      </c>
      <c r="H3329" t="s">
        <v>1606</v>
      </c>
      <c r="I3329" t="s">
        <v>128</v>
      </c>
      <c r="J3329" t="s">
        <v>129</v>
      </c>
      <c r="K3329">
        <v>2030</v>
      </c>
      <c r="L3329" t="s">
        <v>153</v>
      </c>
      <c r="O3329" s="43">
        <v>0</v>
      </c>
      <c r="R3329" s="43"/>
      <c r="S3329" s="43">
        <v>0</v>
      </c>
      <c r="T3329" s="43">
        <v>0</v>
      </c>
      <c r="U3329" s="43">
        <v>0</v>
      </c>
      <c r="V3329" s="43"/>
      <c r="W3329" s="43">
        <v>0</v>
      </c>
      <c r="X3329" s="43"/>
      <c r="Y3329" s="43"/>
      <c r="Z3329" s="43"/>
      <c r="AA3329" s="43"/>
      <c r="AB3329" s="43"/>
      <c r="AE3329" s="43">
        <v>0</v>
      </c>
      <c r="AL3329" s="43"/>
      <c r="AN3329" t="s">
        <v>131</v>
      </c>
    </row>
    <row r="3330" spans="1:40" x14ac:dyDescent="0.75">
      <c r="A3330" t="s">
        <v>6857</v>
      </c>
      <c r="B3330" t="s">
        <v>123</v>
      </c>
      <c r="C3330" t="s">
        <v>6858</v>
      </c>
      <c r="D3330" t="s">
        <v>1605</v>
      </c>
      <c r="E3330" t="s">
        <v>126</v>
      </c>
      <c r="F3330">
        <v>400</v>
      </c>
      <c r="G3330">
        <v>58</v>
      </c>
      <c r="H3330" t="s">
        <v>1606</v>
      </c>
      <c r="I3330" t="s">
        <v>128</v>
      </c>
      <c r="J3330" t="s">
        <v>129</v>
      </c>
      <c r="K3330">
        <v>2030</v>
      </c>
      <c r="L3330" t="s">
        <v>156</v>
      </c>
      <c r="O3330" s="43">
        <v>21.033266230214579</v>
      </c>
      <c r="R3330" s="43"/>
      <c r="S3330" s="43">
        <v>21.033266230214579</v>
      </c>
      <c r="T3330" s="43">
        <v>0</v>
      </c>
      <c r="U3330" s="43">
        <v>18.76296189243752</v>
      </c>
      <c r="V3330" s="43"/>
      <c r="W3330" s="43">
        <v>2.2703043377770609</v>
      </c>
      <c r="X3330" s="43"/>
      <c r="Y3330" s="43"/>
      <c r="Z3330" s="43"/>
      <c r="AA3330" s="43"/>
      <c r="AB3330" s="43"/>
      <c r="AE3330" s="43">
        <v>0</v>
      </c>
      <c r="AL3330" s="43"/>
      <c r="AN3330" t="s">
        <v>131</v>
      </c>
    </row>
    <row r="3331" spans="1:40" x14ac:dyDescent="0.75">
      <c r="A3331" t="s">
        <v>6859</v>
      </c>
      <c r="B3331" t="s">
        <v>123</v>
      </c>
      <c r="C3331" t="s">
        <v>6860</v>
      </c>
      <c r="D3331" t="s">
        <v>1605</v>
      </c>
      <c r="E3331" t="s">
        <v>126</v>
      </c>
      <c r="F3331">
        <v>400</v>
      </c>
      <c r="G3331">
        <v>6</v>
      </c>
      <c r="H3331" t="s">
        <v>1606</v>
      </c>
      <c r="I3331" t="s">
        <v>128</v>
      </c>
      <c r="J3331" t="s">
        <v>129</v>
      </c>
      <c r="K3331">
        <v>2030</v>
      </c>
      <c r="L3331" t="s">
        <v>20</v>
      </c>
      <c r="O3331" s="43">
        <v>53.526441414215441</v>
      </c>
      <c r="R3331" s="43"/>
      <c r="S3331" s="43">
        <v>16.816441414215443</v>
      </c>
      <c r="T3331" s="43">
        <v>36.71</v>
      </c>
      <c r="U3331" s="43">
        <v>14.04227104059807</v>
      </c>
      <c r="V3331" s="43"/>
      <c r="W3331" s="43">
        <v>2.7741703736173728</v>
      </c>
      <c r="X3331" s="43"/>
      <c r="Y3331" s="43"/>
      <c r="Z3331" s="43"/>
      <c r="AA3331" s="43"/>
      <c r="AB3331" s="43"/>
      <c r="AE3331" s="43">
        <v>36.71</v>
      </c>
      <c r="AL3331" s="43"/>
      <c r="AN3331" t="s">
        <v>131</v>
      </c>
    </row>
    <row r="3332" spans="1:40" x14ac:dyDescent="0.75">
      <c r="A3332" t="s">
        <v>6861</v>
      </c>
      <c r="B3332" t="s">
        <v>123</v>
      </c>
      <c r="C3332" t="s">
        <v>6862</v>
      </c>
      <c r="D3332" t="s">
        <v>1605</v>
      </c>
      <c r="E3332" t="s">
        <v>126</v>
      </c>
      <c r="F3332">
        <v>400</v>
      </c>
      <c r="G3332">
        <v>7</v>
      </c>
      <c r="H3332" t="s">
        <v>1606</v>
      </c>
      <c r="I3332" t="s">
        <v>128</v>
      </c>
      <c r="J3332" t="s">
        <v>129</v>
      </c>
      <c r="K3332">
        <v>2030</v>
      </c>
      <c r="L3332" t="s">
        <v>161</v>
      </c>
      <c r="O3332" s="43">
        <v>5.6277403893074025</v>
      </c>
      <c r="R3332" s="43"/>
      <c r="S3332" s="43">
        <v>5.6277403893074025</v>
      </c>
      <c r="T3332" s="43">
        <v>0</v>
      </c>
      <c r="U3332" s="43">
        <v>4.920568020905395</v>
      </c>
      <c r="V3332" s="43"/>
      <c r="W3332" s="43">
        <v>0.70717236840200781</v>
      </c>
      <c r="X3332" s="43"/>
      <c r="Y3332" s="43"/>
      <c r="Z3332" s="43"/>
      <c r="AA3332" s="43"/>
      <c r="AB3332" s="43"/>
      <c r="AE3332" s="43">
        <v>0</v>
      </c>
      <c r="AL3332" s="43"/>
      <c r="AN3332" t="s">
        <v>131</v>
      </c>
    </row>
    <row r="3333" spans="1:40" x14ac:dyDescent="0.75">
      <c r="A3333" t="s">
        <v>6863</v>
      </c>
      <c r="B3333" t="s">
        <v>123</v>
      </c>
      <c r="C3333" t="s">
        <v>6864</v>
      </c>
      <c r="D3333" t="s">
        <v>1605</v>
      </c>
      <c r="E3333" t="s">
        <v>126</v>
      </c>
      <c r="F3333">
        <v>400</v>
      </c>
      <c r="G3333">
        <v>8</v>
      </c>
      <c r="H3333" t="s">
        <v>1606</v>
      </c>
      <c r="I3333" t="s">
        <v>128</v>
      </c>
      <c r="J3333" t="s">
        <v>129</v>
      </c>
      <c r="K3333">
        <v>2030</v>
      </c>
      <c r="L3333" t="s">
        <v>164</v>
      </c>
      <c r="O3333" s="43">
        <v>0</v>
      </c>
      <c r="R3333" s="43"/>
      <c r="S3333" s="43">
        <v>0</v>
      </c>
      <c r="T3333" s="43">
        <v>0</v>
      </c>
      <c r="U3333" s="43">
        <v>0</v>
      </c>
      <c r="V3333" s="43"/>
      <c r="W3333" s="43">
        <v>0</v>
      </c>
      <c r="X3333" s="43"/>
      <c r="Y3333" s="43"/>
      <c r="Z3333" s="43"/>
      <c r="AA3333" s="43"/>
      <c r="AB3333" s="43"/>
      <c r="AE3333" s="43">
        <v>0</v>
      </c>
      <c r="AL3333" s="43"/>
      <c r="AN3333" t="s">
        <v>131</v>
      </c>
    </row>
    <row r="3334" spans="1:40" x14ac:dyDescent="0.75">
      <c r="A3334" t="s">
        <v>6865</v>
      </c>
      <c r="B3334" t="s">
        <v>123</v>
      </c>
      <c r="C3334" t="s">
        <v>6866</v>
      </c>
      <c r="D3334" t="s">
        <v>1605</v>
      </c>
      <c r="E3334" t="s">
        <v>126</v>
      </c>
      <c r="F3334">
        <v>400</v>
      </c>
      <c r="G3334">
        <v>9</v>
      </c>
      <c r="H3334" t="s">
        <v>1606</v>
      </c>
      <c r="I3334" t="s">
        <v>128</v>
      </c>
      <c r="J3334" t="s">
        <v>129</v>
      </c>
      <c r="K3334">
        <v>2030</v>
      </c>
      <c r="L3334" t="s">
        <v>167</v>
      </c>
      <c r="O3334" s="43">
        <v>0</v>
      </c>
      <c r="R3334" s="43"/>
      <c r="S3334" s="43">
        <v>0</v>
      </c>
      <c r="T3334" s="43">
        <v>0</v>
      </c>
      <c r="U3334" s="43">
        <v>0</v>
      </c>
      <c r="V3334" s="43"/>
      <c r="W3334" s="43">
        <v>0</v>
      </c>
      <c r="X3334" s="43"/>
      <c r="Y3334" s="43"/>
      <c r="Z3334" s="43"/>
      <c r="AA3334" s="43"/>
      <c r="AB3334" s="43"/>
      <c r="AE3334" s="43">
        <v>0</v>
      </c>
      <c r="AL3334" s="43"/>
      <c r="AN3334" t="s">
        <v>131</v>
      </c>
    </row>
    <row r="3335" spans="1:40" x14ac:dyDescent="0.75">
      <c r="A3335" t="s">
        <v>6867</v>
      </c>
      <c r="B3335" t="s">
        <v>123</v>
      </c>
      <c r="C3335" t="s">
        <v>6868</v>
      </c>
      <c r="D3335" t="s">
        <v>1605</v>
      </c>
      <c r="E3335" t="s">
        <v>126</v>
      </c>
      <c r="F3335">
        <v>401</v>
      </c>
      <c r="G3335">
        <v>0</v>
      </c>
      <c r="H3335" t="s">
        <v>1606</v>
      </c>
      <c r="I3335" t="s">
        <v>128</v>
      </c>
      <c r="J3335" t="s">
        <v>170</v>
      </c>
      <c r="K3335">
        <v>2030</v>
      </c>
      <c r="L3335" t="s">
        <v>130</v>
      </c>
      <c r="O3335" s="43">
        <v>82.42069263342924</v>
      </c>
      <c r="R3335" s="43"/>
      <c r="S3335" s="43">
        <v>72.459992633429238</v>
      </c>
      <c r="T3335" s="43">
        <v>9.960700000000001</v>
      </c>
      <c r="U3335" s="43">
        <v>66.492671714762494</v>
      </c>
      <c r="V3335" s="43"/>
      <c r="W3335" s="43">
        <v>5.9673209186667417</v>
      </c>
      <c r="X3335" s="43"/>
      <c r="Y3335" s="43"/>
      <c r="Z3335" s="43"/>
      <c r="AA3335" s="43"/>
      <c r="AB3335" s="43"/>
      <c r="AE3335" s="43">
        <v>9.960700000000001</v>
      </c>
      <c r="AL3335" s="43"/>
      <c r="AN3335" t="s">
        <v>131</v>
      </c>
    </row>
    <row r="3336" spans="1:40" x14ac:dyDescent="0.75">
      <c r="A3336" t="s">
        <v>6869</v>
      </c>
      <c r="B3336" t="s">
        <v>123</v>
      </c>
      <c r="C3336" t="s">
        <v>6870</v>
      </c>
      <c r="D3336" t="s">
        <v>1605</v>
      </c>
      <c r="E3336" t="s">
        <v>126</v>
      </c>
      <c r="F3336">
        <v>401</v>
      </c>
      <c r="G3336">
        <v>1</v>
      </c>
      <c r="H3336" t="s">
        <v>1606</v>
      </c>
      <c r="I3336" t="s">
        <v>128</v>
      </c>
      <c r="J3336" t="s">
        <v>170</v>
      </c>
      <c r="K3336">
        <v>2030</v>
      </c>
      <c r="L3336" t="s">
        <v>134</v>
      </c>
      <c r="O3336" s="43">
        <v>9.2894590669787827E-4</v>
      </c>
      <c r="R3336" s="43"/>
      <c r="S3336" s="43">
        <v>9.2894590669787827E-4</v>
      </c>
      <c r="T3336" s="43">
        <v>0</v>
      </c>
      <c r="U3336" s="43">
        <v>9.1932104074303521E-4</v>
      </c>
      <c r="V3336" s="43"/>
      <c r="W3336" s="43">
        <v>9.6248659548431102E-6</v>
      </c>
      <c r="X3336" s="43"/>
      <c r="Y3336" s="43"/>
      <c r="Z3336" s="43"/>
      <c r="AA3336" s="43"/>
      <c r="AB3336" s="43"/>
      <c r="AE3336" s="43">
        <v>0</v>
      </c>
      <c r="AL3336" s="43"/>
      <c r="AN3336" t="s">
        <v>131</v>
      </c>
    </row>
    <row r="3337" spans="1:40" x14ac:dyDescent="0.75">
      <c r="A3337" t="s">
        <v>6871</v>
      </c>
      <c r="B3337" t="s">
        <v>123</v>
      </c>
      <c r="C3337" t="s">
        <v>6872</v>
      </c>
      <c r="D3337" t="s">
        <v>1605</v>
      </c>
      <c r="E3337" t="s">
        <v>126</v>
      </c>
      <c r="F3337">
        <v>401</v>
      </c>
      <c r="G3337">
        <v>2</v>
      </c>
      <c r="H3337" t="s">
        <v>1606</v>
      </c>
      <c r="I3337" t="s">
        <v>128</v>
      </c>
      <c r="J3337" t="s">
        <v>170</v>
      </c>
      <c r="K3337">
        <v>2030</v>
      </c>
      <c r="L3337" t="s">
        <v>137</v>
      </c>
      <c r="O3337" s="43">
        <v>4.7711790530367661</v>
      </c>
      <c r="R3337" s="43"/>
      <c r="S3337" s="43">
        <v>4.7711790530367661</v>
      </c>
      <c r="T3337" s="43">
        <v>0</v>
      </c>
      <c r="U3337" s="43">
        <v>4.5910189962732373</v>
      </c>
      <c r="V3337" s="43"/>
      <c r="W3337" s="43">
        <v>0.1801600567635287</v>
      </c>
      <c r="X3337" s="43"/>
      <c r="Y3337" s="43"/>
      <c r="Z3337" s="43"/>
      <c r="AA3337" s="43"/>
      <c r="AB3337" s="43"/>
      <c r="AE3337" s="43">
        <v>0</v>
      </c>
      <c r="AL3337" s="43"/>
      <c r="AN3337" t="s">
        <v>131</v>
      </c>
    </row>
    <row r="3338" spans="1:40" x14ac:dyDescent="0.75">
      <c r="A3338" t="s">
        <v>6873</v>
      </c>
      <c r="B3338" t="s">
        <v>123</v>
      </c>
      <c r="C3338" t="s">
        <v>6874</v>
      </c>
      <c r="D3338" t="s">
        <v>1605</v>
      </c>
      <c r="E3338" t="s">
        <v>126</v>
      </c>
      <c r="F3338">
        <v>401</v>
      </c>
      <c r="G3338">
        <v>3</v>
      </c>
      <c r="H3338" t="s">
        <v>1606</v>
      </c>
      <c r="I3338" t="s">
        <v>128</v>
      </c>
      <c r="J3338" t="s">
        <v>170</v>
      </c>
      <c r="K3338">
        <v>2030</v>
      </c>
      <c r="L3338" t="s">
        <v>21</v>
      </c>
      <c r="O3338" s="43">
        <v>28.03887487949056</v>
      </c>
      <c r="R3338" s="43"/>
      <c r="S3338" s="43">
        <v>28.03887487949056</v>
      </c>
      <c r="T3338" s="43">
        <v>0</v>
      </c>
      <c r="U3338" s="43">
        <v>26.218893716912909</v>
      </c>
      <c r="V3338" s="43"/>
      <c r="W3338" s="43">
        <v>1.8199811625776521</v>
      </c>
      <c r="X3338" s="43"/>
      <c r="Y3338" s="43"/>
      <c r="Z3338" s="43"/>
      <c r="AA3338" s="43"/>
      <c r="AB3338" s="43"/>
      <c r="AE3338" s="43">
        <v>0</v>
      </c>
      <c r="AL3338" s="43"/>
      <c r="AN3338" t="s">
        <v>131</v>
      </c>
    </row>
    <row r="3339" spans="1:40" x14ac:dyDescent="0.75">
      <c r="A3339" t="s">
        <v>6875</v>
      </c>
      <c r="B3339" t="s">
        <v>123</v>
      </c>
      <c r="C3339" t="s">
        <v>6876</v>
      </c>
      <c r="D3339" t="s">
        <v>1605</v>
      </c>
      <c r="E3339" t="s">
        <v>126</v>
      </c>
      <c r="F3339">
        <v>401</v>
      </c>
      <c r="G3339">
        <v>4</v>
      </c>
      <c r="H3339" t="s">
        <v>1606</v>
      </c>
      <c r="I3339" t="s">
        <v>128</v>
      </c>
      <c r="J3339" t="s">
        <v>170</v>
      </c>
      <c r="K3339">
        <v>2030</v>
      </c>
      <c r="L3339" t="s">
        <v>142</v>
      </c>
      <c r="O3339" s="43">
        <v>0</v>
      </c>
      <c r="R3339" s="43"/>
      <c r="S3339" s="43">
        <v>0</v>
      </c>
      <c r="T3339" s="43">
        <v>0</v>
      </c>
      <c r="U3339" s="43"/>
      <c r="V3339" s="43"/>
      <c r="W3339" s="43"/>
      <c r="X3339" s="43"/>
      <c r="Y3339" s="43"/>
      <c r="Z3339" s="43"/>
      <c r="AA3339" s="43"/>
      <c r="AB3339" s="43"/>
      <c r="AE3339" s="43">
        <v>0</v>
      </c>
      <c r="AL3339" s="43"/>
      <c r="AN3339" t="s">
        <v>131</v>
      </c>
    </row>
    <row r="3340" spans="1:40" x14ac:dyDescent="0.75">
      <c r="A3340" t="s">
        <v>6877</v>
      </c>
      <c r="B3340" t="s">
        <v>123</v>
      </c>
      <c r="C3340" t="s">
        <v>6878</v>
      </c>
      <c r="D3340" t="s">
        <v>1605</v>
      </c>
      <c r="E3340" t="s">
        <v>126</v>
      </c>
      <c r="F3340">
        <v>401</v>
      </c>
      <c r="G3340">
        <v>51</v>
      </c>
      <c r="H3340" t="s">
        <v>1606</v>
      </c>
      <c r="I3340" t="s">
        <v>128</v>
      </c>
      <c r="J3340" t="s">
        <v>170</v>
      </c>
      <c r="K3340">
        <v>2030</v>
      </c>
      <c r="L3340" t="s">
        <v>145</v>
      </c>
      <c r="O3340" s="43">
        <v>8.9111137086642191</v>
      </c>
      <c r="R3340" s="43"/>
      <c r="S3340" s="43">
        <v>8.9111137086642191</v>
      </c>
      <c r="T3340" s="43">
        <v>0</v>
      </c>
      <c r="U3340" s="43">
        <v>8.7685750884355365</v>
      </c>
      <c r="V3340" s="43"/>
      <c r="W3340" s="43">
        <v>0.14253862022868191</v>
      </c>
      <c r="X3340" s="43"/>
      <c r="Y3340" s="43"/>
      <c r="Z3340" s="43"/>
      <c r="AA3340" s="43"/>
      <c r="AB3340" s="43"/>
      <c r="AE3340" s="43">
        <v>0</v>
      </c>
      <c r="AL3340" s="43"/>
      <c r="AN3340" t="s">
        <v>131</v>
      </c>
    </row>
    <row r="3341" spans="1:40" x14ac:dyDescent="0.75">
      <c r="A3341" t="s">
        <v>6879</v>
      </c>
      <c r="B3341" t="s">
        <v>123</v>
      </c>
      <c r="C3341" t="s">
        <v>6880</v>
      </c>
      <c r="D3341" t="s">
        <v>1605</v>
      </c>
      <c r="E3341" t="s">
        <v>126</v>
      </c>
      <c r="F3341">
        <v>401</v>
      </c>
      <c r="G3341">
        <v>52</v>
      </c>
      <c r="H3341" t="s">
        <v>1606</v>
      </c>
      <c r="I3341" t="s">
        <v>128</v>
      </c>
      <c r="J3341" t="s">
        <v>170</v>
      </c>
      <c r="K3341">
        <v>2030</v>
      </c>
      <c r="L3341" t="s">
        <v>72</v>
      </c>
      <c r="O3341" s="43">
        <v>0</v>
      </c>
      <c r="R3341" s="43"/>
      <c r="S3341" s="43">
        <v>0</v>
      </c>
      <c r="T3341" s="43">
        <v>0</v>
      </c>
      <c r="U3341" s="43"/>
      <c r="V3341" s="43"/>
      <c r="W3341" s="43"/>
      <c r="X3341" s="43"/>
      <c r="Y3341" s="43"/>
      <c r="Z3341" s="43"/>
      <c r="AA3341" s="43"/>
      <c r="AB3341" s="43"/>
      <c r="AE3341" s="43">
        <v>0</v>
      </c>
      <c r="AL3341" s="43"/>
      <c r="AN3341" t="s">
        <v>131</v>
      </c>
    </row>
    <row r="3342" spans="1:40" x14ac:dyDescent="0.75">
      <c r="A3342" t="s">
        <v>6881</v>
      </c>
      <c r="B3342" t="s">
        <v>123</v>
      </c>
      <c r="C3342" t="s">
        <v>6882</v>
      </c>
      <c r="D3342" t="s">
        <v>1605</v>
      </c>
      <c r="E3342" t="s">
        <v>126</v>
      </c>
      <c r="F3342">
        <v>401</v>
      </c>
      <c r="G3342">
        <v>53</v>
      </c>
      <c r="H3342" t="s">
        <v>1606</v>
      </c>
      <c r="I3342" t="s">
        <v>128</v>
      </c>
      <c r="J3342" t="s">
        <v>170</v>
      </c>
      <c r="K3342">
        <v>2030</v>
      </c>
      <c r="L3342" t="s">
        <v>150</v>
      </c>
      <c r="O3342" s="43">
        <v>1.7749882511036781</v>
      </c>
      <c r="R3342" s="43"/>
      <c r="S3342" s="43">
        <v>1.7749882511036781</v>
      </c>
      <c r="T3342" s="43">
        <v>0</v>
      </c>
      <c r="U3342" s="43">
        <v>0.7120418826900341</v>
      </c>
      <c r="V3342" s="43"/>
      <c r="W3342" s="43">
        <v>1.062946368413644</v>
      </c>
      <c r="X3342" s="43"/>
      <c r="Y3342" s="43"/>
      <c r="Z3342" s="43"/>
      <c r="AA3342" s="43"/>
      <c r="AB3342" s="43"/>
      <c r="AE3342" s="43">
        <v>0</v>
      </c>
      <c r="AL3342" s="43"/>
      <c r="AN3342" t="s">
        <v>131</v>
      </c>
    </row>
    <row r="3343" spans="1:40" x14ac:dyDescent="0.75">
      <c r="A3343" t="s">
        <v>6883</v>
      </c>
      <c r="B3343" t="s">
        <v>123</v>
      </c>
      <c r="C3343" t="s">
        <v>6884</v>
      </c>
      <c r="D3343" t="s">
        <v>1605</v>
      </c>
      <c r="E3343" t="s">
        <v>126</v>
      </c>
      <c r="F3343">
        <v>401</v>
      </c>
      <c r="G3343">
        <v>55</v>
      </c>
      <c r="H3343" t="s">
        <v>1606</v>
      </c>
      <c r="I3343" t="s">
        <v>128</v>
      </c>
      <c r="J3343" t="s">
        <v>170</v>
      </c>
      <c r="K3343">
        <v>2030</v>
      </c>
      <c r="L3343" t="s">
        <v>153</v>
      </c>
      <c r="O3343" s="43">
        <v>0</v>
      </c>
      <c r="R3343" s="43"/>
      <c r="S3343" s="43">
        <v>0</v>
      </c>
      <c r="T3343" s="43">
        <v>0</v>
      </c>
      <c r="U3343" s="43"/>
      <c r="V3343" s="43"/>
      <c r="W3343" s="43"/>
      <c r="X3343" s="43"/>
      <c r="Y3343" s="43"/>
      <c r="Z3343" s="43"/>
      <c r="AA3343" s="43"/>
      <c r="AB3343" s="43"/>
      <c r="AE3343" s="43">
        <v>0</v>
      </c>
      <c r="AL3343" s="43"/>
      <c r="AN3343" t="s">
        <v>131</v>
      </c>
    </row>
    <row r="3344" spans="1:40" x14ac:dyDescent="0.75">
      <c r="A3344" t="s">
        <v>6885</v>
      </c>
      <c r="B3344" t="s">
        <v>123</v>
      </c>
      <c r="C3344" t="s">
        <v>6886</v>
      </c>
      <c r="D3344" t="s">
        <v>1605</v>
      </c>
      <c r="E3344" t="s">
        <v>126</v>
      </c>
      <c r="F3344">
        <v>401</v>
      </c>
      <c r="G3344">
        <v>58</v>
      </c>
      <c r="H3344" t="s">
        <v>1606</v>
      </c>
      <c r="I3344" t="s">
        <v>128</v>
      </c>
      <c r="J3344" t="s">
        <v>170</v>
      </c>
      <c r="K3344">
        <v>2030</v>
      </c>
      <c r="L3344" t="s">
        <v>156</v>
      </c>
      <c r="O3344" s="43">
        <v>16.158451652144926</v>
      </c>
      <c r="R3344" s="43"/>
      <c r="S3344" s="43">
        <v>16.158451652144926</v>
      </c>
      <c r="T3344" s="43">
        <v>0</v>
      </c>
      <c r="U3344" s="43">
        <v>14.75099271864498</v>
      </c>
      <c r="V3344" s="43"/>
      <c r="W3344" s="43">
        <v>1.407458933499947</v>
      </c>
      <c r="X3344" s="43"/>
      <c r="Y3344" s="43"/>
      <c r="Z3344" s="43"/>
      <c r="AA3344" s="43"/>
      <c r="AB3344" s="43"/>
      <c r="AE3344" s="43">
        <v>0</v>
      </c>
      <c r="AL3344" s="43"/>
      <c r="AN3344" t="s">
        <v>131</v>
      </c>
    </row>
    <row r="3345" spans="1:40" x14ac:dyDescent="0.75">
      <c r="A3345" t="s">
        <v>6887</v>
      </c>
      <c r="B3345" t="s">
        <v>123</v>
      </c>
      <c r="C3345" t="s">
        <v>6888</v>
      </c>
      <c r="D3345" t="s">
        <v>1605</v>
      </c>
      <c r="E3345" t="s">
        <v>126</v>
      </c>
      <c r="F3345">
        <v>401</v>
      </c>
      <c r="G3345">
        <v>6</v>
      </c>
      <c r="H3345" t="s">
        <v>1606</v>
      </c>
      <c r="I3345" t="s">
        <v>128</v>
      </c>
      <c r="J3345" t="s">
        <v>170</v>
      </c>
      <c r="K3345">
        <v>2030</v>
      </c>
      <c r="L3345" t="s">
        <v>20</v>
      </c>
      <c r="O3345" s="43">
        <v>22.359893851302061</v>
      </c>
      <c r="R3345" s="43"/>
      <c r="S3345" s="43">
        <v>12.399193851302059</v>
      </c>
      <c r="T3345" s="43">
        <v>9.960700000000001</v>
      </c>
      <c r="U3345" s="43">
        <v>11.073430412185189</v>
      </c>
      <c r="V3345" s="43"/>
      <c r="W3345" s="43">
        <v>1.32576343911687</v>
      </c>
      <c r="X3345" s="43"/>
      <c r="Y3345" s="43"/>
      <c r="Z3345" s="43"/>
      <c r="AA3345" s="43"/>
      <c r="AB3345" s="43"/>
      <c r="AE3345" s="43">
        <v>9.960700000000001</v>
      </c>
      <c r="AL3345" s="43"/>
      <c r="AN3345" t="s">
        <v>131</v>
      </c>
    </row>
    <row r="3346" spans="1:40" x14ac:dyDescent="0.75">
      <c r="A3346" t="s">
        <v>6889</v>
      </c>
      <c r="B3346" t="s">
        <v>123</v>
      </c>
      <c r="C3346" t="s">
        <v>6890</v>
      </c>
      <c r="D3346" t="s">
        <v>1605</v>
      </c>
      <c r="E3346" t="s">
        <v>126</v>
      </c>
      <c r="F3346">
        <v>401</v>
      </c>
      <c r="G3346">
        <v>7</v>
      </c>
      <c r="H3346" t="s">
        <v>1606</v>
      </c>
      <c r="I3346" t="s">
        <v>128</v>
      </c>
      <c r="J3346" t="s">
        <v>170</v>
      </c>
      <c r="K3346">
        <v>2030</v>
      </c>
      <c r="L3346" t="s">
        <v>161</v>
      </c>
      <c r="O3346" s="43">
        <v>0.40526229178033024</v>
      </c>
      <c r="R3346" s="43"/>
      <c r="S3346" s="43">
        <v>0.40526229178033024</v>
      </c>
      <c r="T3346" s="43">
        <v>0</v>
      </c>
      <c r="U3346" s="43">
        <v>0.3767995785798679</v>
      </c>
      <c r="V3346" s="43"/>
      <c r="W3346" s="43">
        <v>2.8462713200462321E-2</v>
      </c>
      <c r="X3346" s="43"/>
      <c r="Y3346" s="43"/>
      <c r="Z3346" s="43"/>
      <c r="AA3346" s="43"/>
      <c r="AB3346" s="43"/>
      <c r="AE3346" s="43">
        <v>0</v>
      </c>
      <c r="AL3346" s="43"/>
      <c r="AN3346" t="s">
        <v>131</v>
      </c>
    </row>
    <row r="3347" spans="1:40" x14ac:dyDescent="0.75">
      <c r="A3347" t="s">
        <v>6891</v>
      </c>
      <c r="B3347" t="s">
        <v>123</v>
      </c>
      <c r="C3347" t="s">
        <v>6892</v>
      </c>
      <c r="D3347" t="s">
        <v>1605</v>
      </c>
      <c r="E3347" t="s">
        <v>126</v>
      </c>
      <c r="F3347">
        <v>401</v>
      </c>
      <c r="G3347">
        <v>8</v>
      </c>
      <c r="H3347" t="s">
        <v>1606</v>
      </c>
      <c r="I3347" t="s">
        <v>128</v>
      </c>
      <c r="J3347" t="s">
        <v>170</v>
      </c>
      <c r="K3347">
        <v>2030</v>
      </c>
      <c r="L3347" t="s">
        <v>164</v>
      </c>
      <c r="O3347" s="43">
        <v>0</v>
      </c>
      <c r="R3347" s="43"/>
      <c r="S3347" s="43">
        <v>0</v>
      </c>
      <c r="T3347" s="43">
        <v>0</v>
      </c>
      <c r="U3347" s="43"/>
      <c r="V3347" s="43"/>
      <c r="W3347" s="43"/>
      <c r="X3347" s="43"/>
      <c r="Y3347" s="43"/>
      <c r="Z3347" s="43"/>
      <c r="AA3347" s="43"/>
      <c r="AB3347" s="43"/>
      <c r="AE3347" s="43">
        <v>0</v>
      </c>
      <c r="AL3347" s="43"/>
      <c r="AN3347" t="s">
        <v>131</v>
      </c>
    </row>
    <row r="3348" spans="1:40" x14ac:dyDescent="0.75">
      <c r="A3348" t="s">
        <v>6893</v>
      </c>
      <c r="B3348" t="s">
        <v>123</v>
      </c>
      <c r="C3348" t="s">
        <v>6894</v>
      </c>
      <c r="D3348" t="s">
        <v>1605</v>
      </c>
      <c r="E3348" t="s">
        <v>126</v>
      </c>
      <c r="F3348">
        <v>401</v>
      </c>
      <c r="G3348">
        <v>9</v>
      </c>
      <c r="H3348" t="s">
        <v>1606</v>
      </c>
      <c r="I3348" t="s">
        <v>128</v>
      </c>
      <c r="J3348" t="s">
        <v>170</v>
      </c>
      <c r="K3348">
        <v>2030</v>
      </c>
      <c r="L3348" t="s">
        <v>167</v>
      </c>
      <c r="O3348" s="43">
        <v>0</v>
      </c>
      <c r="R3348" s="43"/>
      <c r="S3348" s="43">
        <v>0</v>
      </c>
      <c r="T3348" s="43">
        <v>0</v>
      </c>
      <c r="U3348" s="43"/>
      <c r="V3348" s="43"/>
      <c r="W3348" s="43"/>
      <c r="X3348" s="43"/>
      <c r="Y3348" s="43"/>
      <c r="Z3348" s="43"/>
      <c r="AA3348" s="43"/>
      <c r="AB3348" s="43"/>
      <c r="AE3348" s="43">
        <v>0</v>
      </c>
      <c r="AL3348" s="43"/>
      <c r="AN3348" t="s">
        <v>131</v>
      </c>
    </row>
    <row r="3349" spans="1:40" x14ac:dyDescent="0.75">
      <c r="A3349" t="s">
        <v>6895</v>
      </c>
      <c r="B3349" t="s">
        <v>123</v>
      </c>
      <c r="C3349" t="s">
        <v>6896</v>
      </c>
      <c r="D3349" t="s">
        <v>1605</v>
      </c>
      <c r="E3349" t="s">
        <v>126</v>
      </c>
      <c r="F3349">
        <v>402</v>
      </c>
      <c r="G3349">
        <v>0</v>
      </c>
      <c r="H3349" t="s">
        <v>1606</v>
      </c>
      <c r="I3349" t="s">
        <v>128</v>
      </c>
      <c r="J3349" t="s">
        <v>199</v>
      </c>
      <c r="K3349">
        <v>2030</v>
      </c>
      <c r="L3349" t="s">
        <v>130</v>
      </c>
      <c r="O3349" s="43">
        <v>163.41562777638262</v>
      </c>
      <c r="R3349" s="43"/>
      <c r="S3349" s="43">
        <v>136.66562777638262</v>
      </c>
      <c r="T3349" s="43">
        <v>26.75</v>
      </c>
      <c r="U3349" s="43">
        <v>118.30407865920979</v>
      </c>
      <c r="V3349" s="43"/>
      <c r="W3349" s="43">
        <v>18.361549117172839</v>
      </c>
      <c r="X3349" s="43"/>
      <c r="Y3349" s="43"/>
      <c r="Z3349" s="43"/>
      <c r="AA3349" s="43"/>
      <c r="AB3349" s="43"/>
      <c r="AE3349" s="43">
        <v>26.75</v>
      </c>
      <c r="AL3349" s="43"/>
      <c r="AN3349" t="s">
        <v>131</v>
      </c>
    </row>
    <row r="3350" spans="1:40" x14ac:dyDescent="0.75">
      <c r="A3350" t="s">
        <v>6897</v>
      </c>
      <c r="B3350" t="s">
        <v>123</v>
      </c>
      <c r="C3350" t="s">
        <v>6898</v>
      </c>
      <c r="D3350" t="s">
        <v>1605</v>
      </c>
      <c r="E3350" t="s">
        <v>126</v>
      </c>
      <c r="F3350">
        <v>402</v>
      </c>
      <c r="G3350">
        <v>1</v>
      </c>
      <c r="H3350" t="s">
        <v>1606</v>
      </c>
      <c r="I3350" t="s">
        <v>128</v>
      </c>
      <c r="J3350" t="s">
        <v>199</v>
      </c>
      <c r="K3350">
        <v>2030</v>
      </c>
      <c r="L3350" t="s">
        <v>134</v>
      </c>
      <c r="O3350" s="43">
        <v>0</v>
      </c>
      <c r="R3350" s="43"/>
      <c r="S3350" s="43">
        <v>0</v>
      </c>
      <c r="T3350" s="43">
        <v>0</v>
      </c>
      <c r="U3350" s="43"/>
      <c r="V3350" s="43"/>
      <c r="W3350" s="43"/>
      <c r="X3350" s="43"/>
      <c r="Y3350" s="43"/>
      <c r="Z3350" s="43"/>
      <c r="AA3350" s="43"/>
      <c r="AB3350" s="43"/>
      <c r="AE3350" s="43">
        <v>0</v>
      </c>
      <c r="AL3350" s="43"/>
      <c r="AN3350" t="s">
        <v>131</v>
      </c>
    </row>
    <row r="3351" spans="1:40" x14ac:dyDescent="0.75">
      <c r="A3351" t="s">
        <v>6899</v>
      </c>
      <c r="B3351" t="s">
        <v>123</v>
      </c>
      <c r="C3351" t="s">
        <v>6900</v>
      </c>
      <c r="D3351" t="s">
        <v>1605</v>
      </c>
      <c r="E3351" t="s">
        <v>126</v>
      </c>
      <c r="F3351">
        <v>402</v>
      </c>
      <c r="G3351">
        <v>2</v>
      </c>
      <c r="H3351" t="s">
        <v>1606</v>
      </c>
      <c r="I3351" t="s">
        <v>128</v>
      </c>
      <c r="J3351" t="s">
        <v>199</v>
      </c>
      <c r="K3351">
        <v>2030</v>
      </c>
      <c r="L3351" t="s">
        <v>137</v>
      </c>
      <c r="O3351" s="43">
        <v>5.4461485961744573</v>
      </c>
      <c r="R3351" s="43"/>
      <c r="S3351" s="43">
        <v>5.4461485961744573</v>
      </c>
      <c r="T3351" s="43">
        <v>0</v>
      </c>
      <c r="U3351" s="43">
        <v>4.9053397120609654</v>
      </c>
      <c r="V3351" s="43"/>
      <c r="W3351" s="43">
        <v>0.54080888411349193</v>
      </c>
      <c r="X3351" s="43"/>
      <c r="Y3351" s="43"/>
      <c r="Z3351" s="43"/>
      <c r="AA3351" s="43"/>
      <c r="AB3351" s="43"/>
      <c r="AE3351" s="43">
        <v>0</v>
      </c>
      <c r="AL3351" s="43"/>
      <c r="AN3351" t="s">
        <v>131</v>
      </c>
    </row>
    <row r="3352" spans="1:40" x14ac:dyDescent="0.75">
      <c r="A3352" t="s">
        <v>6901</v>
      </c>
      <c r="B3352" t="s">
        <v>123</v>
      </c>
      <c r="C3352" t="s">
        <v>6902</v>
      </c>
      <c r="D3352" t="s">
        <v>1605</v>
      </c>
      <c r="E3352" t="s">
        <v>126</v>
      </c>
      <c r="F3352">
        <v>402</v>
      </c>
      <c r="G3352">
        <v>3</v>
      </c>
      <c r="H3352" t="s">
        <v>1606</v>
      </c>
      <c r="I3352" t="s">
        <v>128</v>
      </c>
      <c r="J3352" t="s">
        <v>199</v>
      </c>
      <c r="K3352">
        <v>2030</v>
      </c>
      <c r="L3352" t="s">
        <v>21</v>
      </c>
      <c r="O3352" s="43">
        <v>76.454713232953736</v>
      </c>
      <c r="R3352" s="43"/>
      <c r="S3352" s="43">
        <v>76.454713232953736</v>
      </c>
      <c r="T3352" s="43">
        <v>0</v>
      </c>
      <c r="U3352" s="43">
        <v>66.449274868220158</v>
      </c>
      <c r="V3352" s="43"/>
      <c r="W3352" s="43">
        <v>10.00543836473358</v>
      </c>
      <c r="X3352" s="43"/>
      <c r="Y3352" s="43"/>
      <c r="Z3352" s="43"/>
      <c r="AA3352" s="43"/>
      <c r="AB3352" s="43"/>
      <c r="AE3352" s="43">
        <v>0</v>
      </c>
      <c r="AL3352" s="43"/>
      <c r="AN3352" t="s">
        <v>131</v>
      </c>
    </row>
    <row r="3353" spans="1:40" x14ac:dyDescent="0.75">
      <c r="A3353" t="s">
        <v>6903</v>
      </c>
      <c r="B3353" t="s">
        <v>123</v>
      </c>
      <c r="C3353" t="s">
        <v>6904</v>
      </c>
      <c r="D3353" t="s">
        <v>1605</v>
      </c>
      <c r="E3353" t="s">
        <v>126</v>
      </c>
      <c r="F3353">
        <v>402</v>
      </c>
      <c r="G3353">
        <v>4</v>
      </c>
      <c r="H3353" t="s">
        <v>1606</v>
      </c>
      <c r="I3353" t="s">
        <v>128</v>
      </c>
      <c r="J3353" t="s">
        <v>199</v>
      </c>
      <c r="K3353">
        <v>2030</v>
      </c>
      <c r="L3353" t="s">
        <v>142</v>
      </c>
      <c r="O3353" s="43">
        <v>0</v>
      </c>
      <c r="R3353" s="43"/>
      <c r="S3353" s="43">
        <v>0</v>
      </c>
      <c r="T3353" s="43">
        <v>0</v>
      </c>
      <c r="U3353" s="43"/>
      <c r="V3353" s="43"/>
      <c r="W3353" s="43"/>
      <c r="X3353" s="43"/>
      <c r="Y3353" s="43"/>
      <c r="Z3353" s="43"/>
      <c r="AA3353" s="43"/>
      <c r="AB3353" s="43"/>
      <c r="AE3353" s="43">
        <v>0</v>
      </c>
      <c r="AL3353" s="43"/>
      <c r="AN3353" t="s">
        <v>131</v>
      </c>
    </row>
    <row r="3354" spans="1:40" x14ac:dyDescent="0.75">
      <c r="A3354" t="s">
        <v>6905</v>
      </c>
      <c r="B3354" t="s">
        <v>123</v>
      </c>
      <c r="C3354" t="s">
        <v>6906</v>
      </c>
      <c r="D3354" t="s">
        <v>1605</v>
      </c>
      <c r="E3354" t="s">
        <v>126</v>
      </c>
      <c r="F3354">
        <v>402</v>
      </c>
      <c r="G3354">
        <v>51</v>
      </c>
      <c r="H3354" t="s">
        <v>1606</v>
      </c>
      <c r="I3354" t="s">
        <v>128</v>
      </c>
      <c r="J3354" t="s">
        <v>199</v>
      </c>
      <c r="K3354">
        <v>2030</v>
      </c>
      <c r="L3354" t="s">
        <v>145</v>
      </c>
      <c r="O3354" s="43">
        <v>35.463205052316731</v>
      </c>
      <c r="R3354" s="43"/>
      <c r="S3354" s="43">
        <v>35.463205052316731</v>
      </c>
      <c r="T3354" s="43">
        <v>0</v>
      </c>
      <c r="U3354" s="43">
        <v>34.502399486489907</v>
      </c>
      <c r="V3354" s="43"/>
      <c r="W3354" s="43">
        <v>0.9608055658268212</v>
      </c>
      <c r="X3354" s="43"/>
      <c r="Y3354" s="43"/>
      <c r="Z3354" s="43"/>
      <c r="AA3354" s="43"/>
      <c r="AB3354" s="43"/>
      <c r="AE3354" s="43">
        <v>0</v>
      </c>
      <c r="AL3354" s="43"/>
      <c r="AN3354" t="s">
        <v>131</v>
      </c>
    </row>
    <row r="3355" spans="1:40" x14ac:dyDescent="0.75">
      <c r="A3355" t="s">
        <v>6907</v>
      </c>
      <c r="B3355" t="s">
        <v>123</v>
      </c>
      <c r="C3355" t="s">
        <v>6908</v>
      </c>
      <c r="D3355" t="s">
        <v>1605</v>
      </c>
      <c r="E3355" t="s">
        <v>126</v>
      </c>
      <c r="F3355">
        <v>402</v>
      </c>
      <c r="G3355">
        <v>52</v>
      </c>
      <c r="H3355" t="s">
        <v>1606</v>
      </c>
      <c r="I3355" t="s">
        <v>128</v>
      </c>
      <c r="J3355" t="s">
        <v>199</v>
      </c>
      <c r="K3355">
        <v>2030</v>
      </c>
      <c r="L3355" t="s">
        <v>72</v>
      </c>
      <c r="O3355" s="43">
        <v>0</v>
      </c>
      <c r="R3355" s="43"/>
      <c r="S3355" s="43">
        <v>0</v>
      </c>
      <c r="T3355" s="43">
        <v>0</v>
      </c>
      <c r="U3355" s="43"/>
      <c r="V3355" s="43"/>
      <c r="W3355" s="43"/>
      <c r="X3355" s="43"/>
      <c r="Y3355" s="43"/>
      <c r="Z3355" s="43"/>
      <c r="AA3355" s="43"/>
      <c r="AB3355" s="43"/>
      <c r="AE3355" s="43">
        <v>0</v>
      </c>
      <c r="AL3355" s="43"/>
      <c r="AN3355" t="s">
        <v>131</v>
      </c>
    </row>
    <row r="3356" spans="1:40" x14ac:dyDescent="0.75">
      <c r="A3356" t="s">
        <v>6909</v>
      </c>
      <c r="B3356" t="s">
        <v>123</v>
      </c>
      <c r="C3356" t="s">
        <v>6910</v>
      </c>
      <c r="D3356" t="s">
        <v>1605</v>
      </c>
      <c r="E3356" t="s">
        <v>126</v>
      </c>
      <c r="F3356">
        <v>402</v>
      </c>
      <c r="G3356">
        <v>53</v>
      </c>
      <c r="H3356" t="s">
        <v>1606</v>
      </c>
      <c r="I3356" t="s">
        <v>128</v>
      </c>
      <c r="J3356" t="s">
        <v>199</v>
      </c>
      <c r="K3356">
        <v>2030</v>
      </c>
      <c r="L3356" t="s">
        <v>150</v>
      </c>
      <c r="O3356" s="43">
        <v>4.7870206564275559</v>
      </c>
      <c r="R3356" s="43"/>
      <c r="S3356" s="43">
        <v>4.7870206564275559</v>
      </c>
      <c r="T3356" s="43">
        <v>0</v>
      </c>
      <c r="U3356" s="43">
        <v>0.92248634790777684</v>
      </c>
      <c r="V3356" s="43"/>
      <c r="W3356" s="43">
        <v>3.864534308519779</v>
      </c>
      <c r="X3356" s="43"/>
      <c r="Y3356" s="43"/>
      <c r="Z3356" s="43"/>
      <c r="AA3356" s="43"/>
      <c r="AB3356" s="43"/>
      <c r="AE3356" s="43">
        <v>0</v>
      </c>
      <c r="AL3356" s="43"/>
      <c r="AN3356" t="s">
        <v>131</v>
      </c>
    </row>
    <row r="3357" spans="1:40" x14ac:dyDescent="0.75">
      <c r="A3357" t="s">
        <v>6911</v>
      </c>
      <c r="B3357" t="s">
        <v>123</v>
      </c>
      <c r="C3357" t="s">
        <v>6912</v>
      </c>
      <c r="D3357" t="s">
        <v>1605</v>
      </c>
      <c r="E3357" t="s">
        <v>126</v>
      </c>
      <c r="F3357">
        <v>402</v>
      </c>
      <c r="G3357">
        <v>55</v>
      </c>
      <c r="H3357" t="s">
        <v>1606</v>
      </c>
      <c r="I3357" t="s">
        <v>128</v>
      </c>
      <c r="J3357" t="s">
        <v>199</v>
      </c>
      <c r="K3357">
        <v>2030</v>
      </c>
      <c r="L3357" t="s">
        <v>153</v>
      </c>
      <c r="O3357" s="43">
        <v>0</v>
      </c>
      <c r="R3357" s="43"/>
      <c r="S3357" s="43">
        <v>0</v>
      </c>
      <c r="T3357" s="43">
        <v>0</v>
      </c>
      <c r="U3357" s="43"/>
      <c r="V3357" s="43"/>
      <c r="W3357" s="43"/>
      <c r="X3357" s="43"/>
      <c r="Y3357" s="43"/>
      <c r="Z3357" s="43"/>
      <c r="AA3357" s="43"/>
      <c r="AB3357" s="43"/>
      <c r="AE3357" s="43">
        <v>0</v>
      </c>
      <c r="AL3357" s="43"/>
      <c r="AN3357" t="s">
        <v>131</v>
      </c>
    </row>
    <row r="3358" spans="1:40" x14ac:dyDescent="0.75">
      <c r="A3358" t="s">
        <v>6913</v>
      </c>
      <c r="B3358" t="s">
        <v>123</v>
      </c>
      <c r="C3358" t="s">
        <v>6914</v>
      </c>
      <c r="D3358" t="s">
        <v>1605</v>
      </c>
      <c r="E3358" t="s">
        <v>126</v>
      </c>
      <c r="F3358">
        <v>402</v>
      </c>
      <c r="G3358">
        <v>58</v>
      </c>
      <c r="H3358" t="s">
        <v>1606</v>
      </c>
      <c r="I3358" t="s">
        <v>128</v>
      </c>
      <c r="J3358" t="s">
        <v>199</v>
      </c>
      <c r="K3358">
        <v>2030</v>
      </c>
      <c r="L3358" t="s">
        <v>156</v>
      </c>
      <c r="O3358" s="43">
        <v>4.8748145780696488</v>
      </c>
      <c r="R3358" s="43"/>
      <c r="S3358" s="43">
        <v>4.8748145780696488</v>
      </c>
      <c r="T3358" s="43">
        <v>0</v>
      </c>
      <c r="U3358" s="43">
        <v>4.0119691737925347</v>
      </c>
      <c r="V3358" s="43"/>
      <c r="W3358" s="43">
        <v>0.86284540427711398</v>
      </c>
      <c r="X3358" s="43"/>
      <c r="Y3358" s="43"/>
      <c r="Z3358" s="43"/>
      <c r="AA3358" s="43"/>
      <c r="AB3358" s="43"/>
      <c r="AE3358" s="43">
        <v>0</v>
      </c>
      <c r="AL3358" s="43"/>
      <c r="AN3358" t="s">
        <v>131</v>
      </c>
    </row>
    <row r="3359" spans="1:40" x14ac:dyDescent="0.75">
      <c r="A3359" t="s">
        <v>6915</v>
      </c>
      <c r="B3359" t="s">
        <v>123</v>
      </c>
      <c r="C3359" t="s">
        <v>6916</v>
      </c>
      <c r="D3359" t="s">
        <v>1605</v>
      </c>
      <c r="E3359" t="s">
        <v>126</v>
      </c>
      <c r="F3359">
        <v>402</v>
      </c>
      <c r="G3359">
        <v>6</v>
      </c>
      <c r="H3359" t="s">
        <v>1606</v>
      </c>
      <c r="I3359" t="s">
        <v>128</v>
      </c>
      <c r="J3359" t="s">
        <v>199</v>
      </c>
      <c r="K3359">
        <v>2030</v>
      </c>
      <c r="L3359" t="s">
        <v>20</v>
      </c>
      <c r="O3359" s="43">
        <v>31.167247562913388</v>
      </c>
      <c r="R3359" s="43"/>
      <c r="S3359" s="43">
        <v>4.4172475629133885</v>
      </c>
      <c r="T3359" s="43">
        <v>26.75</v>
      </c>
      <c r="U3359" s="43">
        <v>2.968840628412885</v>
      </c>
      <c r="V3359" s="43"/>
      <c r="W3359" s="43">
        <v>1.4484069345005031</v>
      </c>
      <c r="X3359" s="43"/>
      <c r="Y3359" s="43"/>
      <c r="Z3359" s="43"/>
      <c r="AA3359" s="43"/>
      <c r="AB3359" s="43"/>
      <c r="AE3359" s="43">
        <v>26.75</v>
      </c>
      <c r="AL3359" s="43"/>
      <c r="AN3359" t="s">
        <v>131</v>
      </c>
    </row>
    <row r="3360" spans="1:40" x14ac:dyDescent="0.75">
      <c r="A3360" t="s">
        <v>6917</v>
      </c>
      <c r="B3360" t="s">
        <v>123</v>
      </c>
      <c r="C3360" t="s">
        <v>6918</v>
      </c>
      <c r="D3360" t="s">
        <v>1605</v>
      </c>
      <c r="E3360" t="s">
        <v>126</v>
      </c>
      <c r="F3360">
        <v>402</v>
      </c>
      <c r="G3360">
        <v>7</v>
      </c>
      <c r="H3360" t="s">
        <v>1606</v>
      </c>
      <c r="I3360" t="s">
        <v>128</v>
      </c>
      <c r="J3360" t="s">
        <v>199</v>
      </c>
      <c r="K3360">
        <v>2030</v>
      </c>
      <c r="L3360" t="s">
        <v>161</v>
      </c>
      <c r="O3360" s="43">
        <v>5.2224780975270733</v>
      </c>
      <c r="R3360" s="43"/>
      <c r="S3360" s="43">
        <v>5.2224780975270733</v>
      </c>
      <c r="T3360" s="43">
        <v>0</v>
      </c>
      <c r="U3360" s="43">
        <v>4.5437684423255273</v>
      </c>
      <c r="V3360" s="43"/>
      <c r="W3360" s="43">
        <v>0.67870965520154547</v>
      </c>
      <c r="X3360" s="43"/>
      <c r="Y3360" s="43"/>
      <c r="Z3360" s="43"/>
      <c r="AA3360" s="43"/>
      <c r="AB3360" s="43"/>
      <c r="AE3360" s="43">
        <v>0</v>
      </c>
      <c r="AL3360" s="43"/>
      <c r="AN3360" t="s">
        <v>131</v>
      </c>
    </row>
    <row r="3361" spans="1:40" x14ac:dyDescent="0.75">
      <c r="A3361" t="s">
        <v>6919</v>
      </c>
      <c r="B3361" t="s">
        <v>123</v>
      </c>
      <c r="C3361" t="s">
        <v>6920</v>
      </c>
      <c r="D3361" t="s">
        <v>1605</v>
      </c>
      <c r="E3361" t="s">
        <v>126</v>
      </c>
      <c r="F3361">
        <v>402</v>
      </c>
      <c r="G3361">
        <v>8</v>
      </c>
      <c r="H3361" t="s">
        <v>1606</v>
      </c>
      <c r="I3361" t="s">
        <v>128</v>
      </c>
      <c r="J3361" t="s">
        <v>199</v>
      </c>
      <c r="K3361">
        <v>2030</v>
      </c>
      <c r="L3361" t="s">
        <v>164</v>
      </c>
      <c r="O3361" s="43">
        <v>0</v>
      </c>
      <c r="R3361" s="43"/>
      <c r="S3361" s="43">
        <v>0</v>
      </c>
      <c r="T3361" s="43">
        <v>0</v>
      </c>
      <c r="U3361" s="43"/>
      <c r="V3361" s="43"/>
      <c r="W3361" s="43"/>
      <c r="X3361" s="43"/>
      <c r="Y3361" s="43"/>
      <c r="Z3361" s="43"/>
      <c r="AA3361" s="43"/>
      <c r="AB3361" s="43"/>
      <c r="AE3361" s="43">
        <v>0</v>
      </c>
      <c r="AL3361" s="43"/>
      <c r="AN3361" t="s">
        <v>131</v>
      </c>
    </row>
    <row r="3362" spans="1:40" x14ac:dyDescent="0.75">
      <c r="A3362" t="s">
        <v>6921</v>
      </c>
      <c r="B3362" t="s">
        <v>123</v>
      </c>
      <c r="C3362" t="s">
        <v>6922</v>
      </c>
      <c r="D3362" t="s">
        <v>1605</v>
      </c>
      <c r="E3362" t="s">
        <v>126</v>
      </c>
      <c r="F3362">
        <v>402</v>
      </c>
      <c r="G3362">
        <v>9</v>
      </c>
      <c r="H3362" t="s">
        <v>1606</v>
      </c>
      <c r="I3362" t="s">
        <v>128</v>
      </c>
      <c r="J3362" t="s">
        <v>199</v>
      </c>
      <c r="K3362">
        <v>2030</v>
      </c>
      <c r="L3362" t="s">
        <v>167</v>
      </c>
      <c r="O3362" s="43">
        <v>0</v>
      </c>
      <c r="R3362" s="43"/>
      <c r="S3362" s="43">
        <v>0</v>
      </c>
      <c r="T3362" s="43">
        <v>0</v>
      </c>
      <c r="U3362" s="43"/>
      <c r="V3362" s="43"/>
      <c r="W3362" s="43"/>
      <c r="X3362" s="43"/>
      <c r="Y3362" s="43"/>
      <c r="Z3362" s="43"/>
      <c r="AA3362" s="43"/>
      <c r="AB3362" s="43"/>
      <c r="AE3362" s="43">
        <v>0</v>
      </c>
      <c r="AL3362" s="43"/>
      <c r="AN3362" t="s">
        <v>131</v>
      </c>
    </row>
    <row r="3363" spans="1:40" x14ac:dyDescent="0.75">
      <c r="A3363" t="s">
        <v>6923</v>
      </c>
      <c r="B3363" t="s">
        <v>123</v>
      </c>
      <c r="C3363" t="s">
        <v>6924</v>
      </c>
      <c r="D3363" t="s">
        <v>1691</v>
      </c>
      <c r="E3363" t="s">
        <v>126</v>
      </c>
      <c r="F3363">
        <v>400</v>
      </c>
      <c r="G3363">
        <v>0</v>
      </c>
      <c r="H3363" t="s">
        <v>1692</v>
      </c>
      <c r="I3363" t="s">
        <v>128</v>
      </c>
      <c r="J3363" t="s">
        <v>129</v>
      </c>
      <c r="K3363">
        <v>2030</v>
      </c>
      <c r="L3363" t="s">
        <v>130</v>
      </c>
      <c r="O3363" s="43">
        <v>6.7935480302268463</v>
      </c>
      <c r="R3363" s="43"/>
      <c r="S3363" s="43">
        <v>6.5688980302268467</v>
      </c>
      <c r="T3363" s="43">
        <v>0.22465000000000002</v>
      </c>
      <c r="U3363" s="43">
        <v>5.701730093403488</v>
      </c>
      <c r="V3363" s="43"/>
      <c r="W3363" s="43">
        <v>0.86716793682335869</v>
      </c>
      <c r="X3363" s="43"/>
      <c r="Y3363" s="43"/>
      <c r="Z3363" s="43"/>
      <c r="AA3363" s="43"/>
      <c r="AB3363" s="43"/>
      <c r="AE3363" s="43">
        <v>0.22465000000000002</v>
      </c>
      <c r="AL3363" s="43"/>
      <c r="AN3363" t="s">
        <v>131</v>
      </c>
    </row>
    <row r="3364" spans="1:40" x14ac:dyDescent="0.75">
      <c r="A3364" t="s">
        <v>6925</v>
      </c>
      <c r="B3364" t="s">
        <v>123</v>
      </c>
      <c r="C3364" t="s">
        <v>6926</v>
      </c>
      <c r="D3364" t="s">
        <v>1691</v>
      </c>
      <c r="E3364" t="s">
        <v>126</v>
      </c>
      <c r="F3364">
        <v>400</v>
      </c>
      <c r="G3364">
        <v>1</v>
      </c>
      <c r="H3364" t="s">
        <v>1692</v>
      </c>
      <c r="I3364" t="s">
        <v>128</v>
      </c>
      <c r="J3364" t="s">
        <v>129</v>
      </c>
      <c r="K3364">
        <v>2030</v>
      </c>
      <c r="L3364" t="s">
        <v>134</v>
      </c>
      <c r="O3364" s="43">
        <v>0.16579349571639992</v>
      </c>
      <c r="R3364" s="43"/>
      <c r="S3364" s="43">
        <v>0.16579349571639992</v>
      </c>
      <c r="T3364" s="43">
        <v>0</v>
      </c>
      <c r="U3364" s="43">
        <v>0.15772824300171209</v>
      </c>
      <c r="V3364" s="43"/>
      <c r="W3364" s="43">
        <v>8.0652527146878282E-3</v>
      </c>
      <c r="X3364" s="43"/>
      <c r="Y3364" s="43"/>
      <c r="Z3364" s="43"/>
      <c r="AA3364" s="43"/>
      <c r="AB3364" s="43"/>
      <c r="AE3364" s="43">
        <v>0</v>
      </c>
      <c r="AL3364" s="43"/>
      <c r="AN3364" t="s">
        <v>131</v>
      </c>
    </row>
    <row r="3365" spans="1:40" x14ac:dyDescent="0.75">
      <c r="A3365" t="s">
        <v>6927</v>
      </c>
      <c r="B3365" t="s">
        <v>123</v>
      </c>
      <c r="C3365" t="s">
        <v>6928</v>
      </c>
      <c r="D3365" t="s">
        <v>1691</v>
      </c>
      <c r="E3365" t="s">
        <v>126</v>
      </c>
      <c r="F3365">
        <v>400</v>
      </c>
      <c r="G3365">
        <v>2</v>
      </c>
      <c r="H3365" t="s">
        <v>1692</v>
      </c>
      <c r="I3365" t="s">
        <v>128</v>
      </c>
      <c r="J3365" t="s">
        <v>129</v>
      </c>
      <c r="K3365">
        <v>2030</v>
      </c>
      <c r="L3365" t="s">
        <v>137</v>
      </c>
      <c r="O3365" s="43">
        <v>0.21839260039729722</v>
      </c>
      <c r="R3365" s="43"/>
      <c r="S3365" s="43">
        <v>0.21839260039729722</v>
      </c>
      <c r="T3365" s="43">
        <v>0</v>
      </c>
      <c r="U3365" s="43">
        <v>0.18490144135682141</v>
      </c>
      <c r="V3365" s="43"/>
      <c r="W3365" s="43">
        <v>3.349115904047581E-2</v>
      </c>
      <c r="X3365" s="43"/>
      <c r="Y3365" s="43"/>
      <c r="Z3365" s="43"/>
      <c r="AA3365" s="43"/>
      <c r="AB3365" s="43"/>
      <c r="AE3365" s="43">
        <v>0</v>
      </c>
      <c r="AL3365" s="43"/>
      <c r="AN3365" t="s">
        <v>131</v>
      </c>
    </row>
    <row r="3366" spans="1:40" x14ac:dyDescent="0.75">
      <c r="A3366" t="s">
        <v>6929</v>
      </c>
      <c r="B3366" t="s">
        <v>123</v>
      </c>
      <c r="C3366" t="s">
        <v>6930</v>
      </c>
      <c r="D3366" t="s">
        <v>1691</v>
      </c>
      <c r="E3366" t="s">
        <v>126</v>
      </c>
      <c r="F3366">
        <v>400</v>
      </c>
      <c r="G3366">
        <v>3</v>
      </c>
      <c r="H3366" t="s">
        <v>1692</v>
      </c>
      <c r="I3366" t="s">
        <v>128</v>
      </c>
      <c r="J3366" t="s">
        <v>129</v>
      </c>
      <c r="K3366">
        <v>2030</v>
      </c>
      <c r="L3366" t="s">
        <v>21</v>
      </c>
      <c r="O3366" s="43">
        <v>0.52732346965696109</v>
      </c>
      <c r="R3366" s="43"/>
      <c r="S3366" s="43">
        <v>0.52732346965696109</v>
      </c>
      <c r="T3366" s="43">
        <v>0</v>
      </c>
      <c r="U3366" s="43">
        <v>0.3789169982962044</v>
      </c>
      <c r="V3366" s="43"/>
      <c r="W3366" s="43">
        <v>0.14840647136075669</v>
      </c>
      <c r="X3366" s="43"/>
      <c r="Y3366" s="43"/>
      <c r="Z3366" s="43"/>
      <c r="AA3366" s="43"/>
      <c r="AB3366" s="43"/>
      <c r="AE3366" s="43">
        <v>0</v>
      </c>
      <c r="AL3366" s="43"/>
      <c r="AN3366" t="s">
        <v>131</v>
      </c>
    </row>
    <row r="3367" spans="1:40" x14ac:dyDescent="0.75">
      <c r="A3367" t="s">
        <v>6931</v>
      </c>
      <c r="B3367" t="s">
        <v>123</v>
      </c>
      <c r="C3367" t="s">
        <v>6932</v>
      </c>
      <c r="D3367" t="s">
        <v>1691</v>
      </c>
      <c r="E3367" t="s">
        <v>126</v>
      </c>
      <c r="F3367">
        <v>400</v>
      </c>
      <c r="G3367">
        <v>4</v>
      </c>
      <c r="H3367" t="s">
        <v>1692</v>
      </c>
      <c r="I3367" t="s">
        <v>128</v>
      </c>
      <c r="J3367" t="s">
        <v>129</v>
      </c>
      <c r="K3367">
        <v>2030</v>
      </c>
      <c r="L3367" t="s">
        <v>142</v>
      </c>
      <c r="O3367" s="43">
        <v>0</v>
      </c>
      <c r="R3367" s="43"/>
      <c r="S3367" s="43">
        <v>0</v>
      </c>
      <c r="T3367" s="43">
        <v>0</v>
      </c>
      <c r="U3367" s="43">
        <v>0</v>
      </c>
      <c r="V3367" s="43"/>
      <c r="W3367" s="43">
        <v>0</v>
      </c>
      <c r="X3367" s="43"/>
      <c r="Y3367" s="43"/>
      <c r="Z3367" s="43"/>
      <c r="AA3367" s="43"/>
      <c r="AB3367" s="43"/>
      <c r="AE3367" s="43">
        <v>0</v>
      </c>
      <c r="AL3367" s="43"/>
      <c r="AN3367" t="s">
        <v>131</v>
      </c>
    </row>
    <row r="3368" spans="1:40" x14ac:dyDescent="0.75">
      <c r="A3368" t="s">
        <v>6933</v>
      </c>
      <c r="B3368" t="s">
        <v>123</v>
      </c>
      <c r="C3368" t="s">
        <v>6934</v>
      </c>
      <c r="D3368" t="s">
        <v>1691</v>
      </c>
      <c r="E3368" t="s">
        <v>126</v>
      </c>
      <c r="F3368">
        <v>400</v>
      </c>
      <c r="G3368">
        <v>51</v>
      </c>
      <c r="H3368" t="s">
        <v>1692</v>
      </c>
      <c r="I3368" t="s">
        <v>128</v>
      </c>
      <c r="J3368" t="s">
        <v>129</v>
      </c>
      <c r="K3368">
        <v>2030</v>
      </c>
      <c r="L3368" t="s">
        <v>145</v>
      </c>
      <c r="O3368" s="43">
        <v>2.2916643078108665</v>
      </c>
      <c r="R3368" s="43"/>
      <c r="S3368" s="43">
        <v>2.2916643078108665</v>
      </c>
      <c r="T3368" s="43">
        <v>0</v>
      </c>
      <c r="U3368" s="43">
        <v>2.2263642717246648</v>
      </c>
      <c r="V3368" s="43"/>
      <c r="W3368" s="43">
        <v>6.5300036086201663E-2</v>
      </c>
      <c r="X3368" s="43"/>
      <c r="Y3368" s="43"/>
      <c r="Z3368" s="43"/>
      <c r="AA3368" s="43"/>
      <c r="AB3368" s="43"/>
      <c r="AE3368" s="43">
        <v>0</v>
      </c>
      <c r="AL3368" s="43"/>
      <c r="AN3368" t="s">
        <v>131</v>
      </c>
    </row>
    <row r="3369" spans="1:40" x14ac:dyDescent="0.75">
      <c r="A3369" t="s">
        <v>6935</v>
      </c>
      <c r="B3369" t="s">
        <v>123</v>
      </c>
      <c r="C3369" t="s">
        <v>6936</v>
      </c>
      <c r="D3369" t="s">
        <v>1691</v>
      </c>
      <c r="E3369" t="s">
        <v>126</v>
      </c>
      <c r="F3369">
        <v>400</v>
      </c>
      <c r="G3369">
        <v>52</v>
      </c>
      <c r="H3369" t="s">
        <v>1692</v>
      </c>
      <c r="I3369" t="s">
        <v>128</v>
      </c>
      <c r="J3369" t="s">
        <v>129</v>
      </c>
      <c r="K3369">
        <v>2030</v>
      </c>
      <c r="L3369" t="s">
        <v>72</v>
      </c>
      <c r="O3369" s="43">
        <v>0</v>
      </c>
      <c r="R3369" s="43"/>
      <c r="S3369" s="43">
        <v>0</v>
      </c>
      <c r="T3369" s="43">
        <v>0</v>
      </c>
      <c r="U3369" s="43">
        <v>0</v>
      </c>
      <c r="V3369" s="43"/>
      <c r="W3369" s="43">
        <v>0</v>
      </c>
      <c r="X3369" s="43"/>
      <c r="Y3369" s="43"/>
      <c r="Z3369" s="43"/>
      <c r="AA3369" s="43"/>
      <c r="AB3369" s="43"/>
      <c r="AE3369" s="43">
        <v>0</v>
      </c>
      <c r="AL3369" s="43"/>
      <c r="AN3369" t="s">
        <v>131</v>
      </c>
    </row>
    <row r="3370" spans="1:40" x14ac:dyDescent="0.75">
      <c r="A3370" t="s">
        <v>6937</v>
      </c>
      <c r="B3370" t="s">
        <v>123</v>
      </c>
      <c r="C3370" t="s">
        <v>6938</v>
      </c>
      <c r="D3370" t="s">
        <v>1691</v>
      </c>
      <c r="E3370" t="s">
        <v>126</v>
      </c>
      <c r="F3370">
        <v>400</v>
      </c>
      <c r="G3370">
        <v>53</v>
      </c>
      <c r="H3370" t="s">
        <v>1692</v>
      </c>
      <c r="I3370" t="s">
        <v>128</v>
      </c>
      <c r="J3370" t="s">
        <v>129</v>
      </c>
      <c r="K3370">
        <v>2030</v>
      </c>
      <c r="L3370" t="s">
        <v>150</v>
      </c>
      <c r="O3370" s="43">
        <v>0.18582392618622637</v>
      </c>
      <c r="R3370" s="43"/>
      <c r="S3370" s="43">
        <v>0.18582392618622637</v>
      </c>
      <c r="T3370" s="43">
        <v>0</v>
      </c>
      <c r="U3370" s="43">
        <v>8.9226106073842765E-2</v>
      </c>
      <c r="V3370" s="43"/>
      <c r="W3370" s="43">
        <v>9.6597820112383603E-2</v>
      </c>
      <c r="X3370" s="43"/>
      <c r="Y3370" s="43"/>
      <c r="Z3370" s="43"/>
      <c r="AA3370" s="43"/>
      <c r="AB3370" s="43"/>
      <c r="AE3370" s="43">
        <v>0</v>
      </c>
      <c r="AL3370" s="43"/>
      <c r="AN3370" t="s">
        <v>131</v>
      </c>
    </row>
    <row r="3371" spans="1:40" x14ac:dyDescent="0.75">
      <c r="A3371" t="s">
        <v>6939</v>
      </c>
      <c r="B3371" t="s">
        <v>123</v>
      </c>
      <c r="C3371" t="s">
        <v>6940</v>
      </c>
      <c r="D3371" t="s">
        <v>1691</v>
      </c>
      <c r="E3371" t="s">
        <v>126</v>
      </c>
      <c r="F3371">
        <v>400</v>
      </c>
      <c r="G3371">
        <v>55</v>
      </c>
      <c r="H3371" t="s">
        <v>1692</v>
      </c>
      <c r="I3371" t="s">
        <v>128</v>
      </c>
      <c r="J3371" t="s">
        <v>129</v>
      </c>
      <c r="K3371">
        <v>2030</v>
      </c>
      <c r="L3371" t="s">
        <v>153</v>
      </c>
      <c r="O3371" s="43">
        <v>0</v>
      </c>
      <c r="R3371" s="43"/>
      <c r="S3371" s="43">
        <v>0</v>
      </c>
      <c r="T3371" s="43">
        <v>0</v>
      </c>
      <c r="U3371" s="43">
        <v>0</v>
      </c>
      <c r="V3371" s="43"/>
      <c r="W3371" s="43">
        <v>0</v>
      </c>
      <c r="X3371" s="43"/>
      <c r="Y3371" s="43"/>
      <c r="Z3371" s="43"/>
      <c r="AA3371" s="43"/>
      <c r="AB3371" s="43"/>
      <c r="AE3371" s="43">
        <v>0</v>
      </c>
      <c r="AL3371" s="43"/>
      <c r="AN3371" t="s">
        <v>131</v>
      </c>
    </row>
    <row r="3372" spans="1:40" x14ac:dyDescent="0.75">
      <c r="A3372" t="s">
        <v>6941</v>
      </c>
      <c r="B3372" t="s">
        <v>123</v>
      </c>
      <c r="C3372" t="s">
        <v>6942</v>
      </c>
      <c r="D3372" t="s">
        <v>1691</v>
      </c>
      <c r="E3372" t="s">
        <v>126</v>
      </c>
      <c r="F3372">
        <v>400</v>
      </c>
      <c r="G3372">
        <v>58</v>
      </c>
      <c r="H3372" t="s">
        <v>1692</v>
      </c>
      <c r="I3372" t="s">
        <v>128</v>
      </c>
      <c r="J3372" t="s">
        <v>129</v>
      </c>
      <c r="K3372">
        <v>2030</v>
      </c>
      <c r="L3372" t="s">
        <v>156</v>
      </c>
      <c r="O3372" s="43">
        <v>5.640994767078045E-3</v>
      </c>
      <c r="R3372" s="43"/>
      <c r="S3372" s="43">
        <v>5.640994767078045E-3</v>
      </c>
      <c r="T3372" s="43">
        <v>0</v>
      </c>
      <c r="U3372" s="43">
        <v>4.3094934285808264E-3</v>
      </c>
      <c r="V3372" s="43"/>
      <c r="W3372" s="43">
        <v>1.3315013384972191E-3</v>
      </c>
      <c r="X3372" s="43"/>
      <c r="Y3372" s="43"/>
      <c r="Z3372" s="43"/>
      <c r="AA3372" s="43"/>
      <c r="AB3372" s="43"/>
      <c r="AE3372" s="43">
        <v>0</v>
      </c>
      <c r="AL3372" s="43"/>
      <c r="AN3372" t="s">
        <v>131</v>
      </c>
    </row>
    <row r="3373" spans="1:40" x14ac:dyDescent="0.75">
      <c r="A3373" t="s">
        <v>6943</v>
      </c>
      <c r="B3373" t="s">
        <v>123</v>
      </c>
      <c r="C3373" t="s">
        <v>6944</v>
      </c>
      <c r="D3373" t="s">
        <v>1691</v>
      </c>
      <c r="E3373" t="s">
        <v>126</v>
      </c>
      <c r="F3373">
        <v>400</v>
      </c>
      <c r="G3373">
        <v>6</v>
      </c>
      <c r="H3373" t="s">
        <v>1692</v>
      </c>
      <c r="I3373" t="s">
        <v>128</v>
      </c>
      <c r="J3373" t="s">
        <v>129</v>
      </c>
      <c r="K3373">
        <v>2030</v>
      </c>
      <c r="L3373" t="s">
        <v>20</v>
      </c>
      <c r="O3373" s="43">
        <v>0.23917353290966012</v>
      </c>
      <c r="R3373" s="43"/>
      <c r="S3373" s="43">
        <v>1.4523532909660101E-2</v>
      </c>
      <c r="T3373" s="43">
        <v>0.22465000000000002</v>
      </c>
      <c r="U3373" s="43">
        <v>1.5216867246228109E-3</v>
      </c>
      <c r="V3373" s="43"/>
      <c r="W3373" s="43">
        <v>1.300184618503729E-2</v>
      </c>
      <c r="X3373" s="43"/>
      <c r="Y3373" s="43"/>
      <c r="Z3373" s="43"/>
      <c r="AA3373" s="43"/>
      <c r="AB3373" s="43"/>
      <c r="AE3373" s="43">
        <v>0.22465000000000002</v>
      </c>
      <c r="AL3373" s="43"/>
      <c r="AN3373" t="s">
        <v>131</v>
      </c>
    </row>
    <row r="3374" spans="1:40" x14ac:dyDescent="0.75">
      <c r="A3374" t="s">
        <v>6945</v>
      </c>
      <c r="B3374" t="s">
        <v>123</v>
      </c>
      <c r="C3374" t="s">
        <v>6946</v>
      </c>
      <c r="D3374" t="s">
        <v>1691</v>
      </c>
      <c r="E3374" t="s">
        <v>126</v>
      </c>
      <c r="F3374">
        <v>400</v>
      </c>
      <c r="G3374">
        <v>7</v>
      </c>
      <c r="H3374" t="s">
        <v>1692</v>
      </c>
      <c r="I3374" t="s">
        <v>128</v>
      </c>
      <c r="J3374" t="s">
        <v>129</v>
      </c>
      <c r="K3374">
        <v>2030</v>
      </c>
      <c r="L3374" t="s">
        <v>161</v>
      </c>
      <c r="O3374" s="43">
        <v>3.159735702782358</v>
      </c>
      <c r="R3374" s="43"/>
      <c r="S3374" s="43">
        <v>3.159735702782358</v>
      </c>
      <c r="T3374" s="43">
        <v>0</v>
      </c>
      <c r="U3374" s="43">
        <v>2.6587618527970398</v>
      </c>
      <c r="V3374" s="43"/>
      <c r="W3374" s="43">
        <v>0.50097384998531846</v>
      </c>
      <c r="X3374" s="43"/>
      <c r="Y3374" s="43"/>
      <c r="Z3374" s="43"/>
      <c r="AA3374" s="43"/>
      <c r="AB3374" s="43"/>
      <c r="AE3374" s="43">
        <v>0</v>
      </c>
      <c r="AL3374" s="43"/>
      <c r="AN3374" t="s">
        <v>131</v>
      </c>
    </row>
    <row r="3375" spans="1:40" x14ac:dyDescent="0.75">
      <c r="A3375" t="s">
        <v>6947</v>
      </c>
      <c r="B3375" t="s">
        <v>123</v>
      </c>
      <c r="C3375" t="s">
        <v>6948</v>
      </c>
      <c r="D3375" t="s">
        <v>1691</v>
      </c>
      <c r="E3375" t="s">
        <v>126</v>
      </c>
      <c r="F3375">
        <v>400</v>
      </c>
      <c r="G3375">
        <v>8</v>
      </c>
      <c r="H3375" t="s">
        <v>1692</v>
      </c>
      <c r="I3375" t="s">
        <v>128</v>
      </c>
      <c r="J3375" t="s">
        <v>129</v>
      </c>
      <c r="K3375">
        <v>2030</v>
      </c>
      <c r="L3375" t="s">
        <v>164</v>
      </c>
      <c r="O3375" s="43">
        <v>0</v>
      </c>
      <c r="R3375" s="43"/>
      <c r="S3375" s="43">
        <v>0</v>
      </c>
      <c r="T3375" s="43">
        <v>0</v>
      </c>
      <c r="U3375" s="43">
        <v>0</v>
      </c>
      <c r="V3375" s="43"/>
      <c r="W3375" s="43">
        <v>0</v>
      </c>
      <c r="X3375" s="43"/>
      <c r="Y3375" s="43"/>
      <c r="Z3375" s="43"/>
      <c r="AA3375" s="43"/>
      <c r="AB3375" s="43"/>
      <c r="AE3375" s="43">
        <v>0</v>
      </c>
      <c r="AL3375" s="43"/>
      <c r="AN3375" t="s">
        <v>131</v>
      </c>
    </row>
    <row r="3376" spans="1:40" x14ac:dyDescent="0.75">
      <c r="A3376" t="s">
        <v>6949</v>
      </c>
      <c r="B3376" t="s">
        <v>123</v>
      </c>
      <c r="C3376" t="s">
        <v>6950</v>
      </c>
      <c r="D3376" t="s">
        <v>1691</v>
      </c>
      <c r="E3376" t="s">
        <v>126</v>
      </c>
      <c r="F3376">
        <v>400</v>
      </c>
      <c r="G3376">
        <v>9</v>
      </c>
      <c r="H3376" t="s">
        <v>1692</v>
      </c>
      <c r="I3376" t="s">
        <v>128</v>
      </c>
      <c r="J3376" t="s">
        <v>129</v>
      </c>
      <c r="K3376">
        <v>2030</v>
      </c>
      <c r="L3376" t="s">
        <v>167</v>
      </c>
      <c r="O3376" s="43">
        <v>0</v>
      </c>
      <c r="R3376" s="43"/>
      <c r="S3376" s="43">
        <v>0</v>
      </c>
      <c r="T3376" s="43">
        <v>0</v>
      </c>
      <c r="U3376" s="43">
        <v>0</v>
      </c>
      <c r="V3376" s="43"/>
      <c r="W3376" s="43">
        <v>0</v>
      </c>
      <c r="X3376" s="43"/>
      <c r="Y3376" s="43"/>
      <c r="Z3376" s="43"/>
      <c r="AA3376" s="43"/>
      <c r="AB3376" s="43"/>
      <c r="AE3376" s="43">
        <v>0</v>
      </c>
      <c r="AL3376" s="43"/>
      <c r="AN3376" t="s">
        <v>131</v>
      </c>
    </row>
    <row r="3377" spans="1:40" x14ac:dyDescent="0.75">
      <c r="A3377" t="s">
        <v>6951</v>
      </c>
      <c r="B3377" t="s">
        <v>123</v>
      </c>
      <c r="C3377" t="s">
        <v>6952</v>
      </c>
      <c r="D3377" t="s">
        <v>1691</v>
      </c>
      <c r="E3377" t="s">
        <v>126</v>
      </c>
      <c r="F3377">
        <v>401</v>
      </c>
      <c r="G3377">
        <v>0</v>
      </c>
      <c r="H3377" t="s">
        <v>1692</v>
      </c>
      <c r="I3377" t="s">
        <v>128</v>
      </c>
      <c r="J3377" t="s">
        <v>170</v>
      </c>
      <c r="K3377">
        <v>2030</v>
      </c>
      <c r="L3377" t="s">
        <v>130</v>
      </c>
      <c r="O3377" s="43">
        <v>4.1628274065126769</v>
      </c>
      <c r="R3377" s="43"/>
      <c r="S3377" s="43">
        <v>4.0502874065126768</v>
      </c>
      <c r="T3377" s="43">
        <v>0.11254</v>
      </c>
      <c r="U3377" s="43">
        <v>3.6850868394490628</v>
      </c>
      <c r="V3377" s="43"/>
      <c r="W3377" s="43">
        <v>0.3652005670636142</v>
      </c>
      <c r="X3377" s="43"/>
      <c r="Y3377" s="43"/>
      <c r="Z3377" s="43"/>
      <c r="AA3377" s="43"/>
      <c r="AB3377" s="43"/>
      <c r="AE3377" s="43">
        <v>0.11254</v>
      </c>
      <c r="AL3377" s="43"/>
      <c r="AN3377" t="s">
        <v>131</v>
      </c>
    </row>
    <row r="3378" spans="1:40" x14ac:dyDescent="0.75">
      <c r="A3378" t="s">
        <v>6953</v>
      </c>
      <c r="B3378" t="s">
        <v>123</v>
      </c>
      <c r="C3378" t="s">
        <v>6954</v>
      </c>
      <c r="D3378" t="s">
        <v>1691</v>
      </c>
      <c r="E3378" t="s">
        <v>126</v>
      </c>
      <c r="F3378">
        <v>401</v>
      </c>
      <c r="G3378">
        <v>1</v>
      </c>
      <c r="H3378" t="s">
        <v>1692</v>
      </c>
      <c r="I3378" t="s">
        <v>128</v>
      </c>
      <c r="J3378" t="s">
        <v>170</v>
      </c>
      <c r="K3378">
        <v>2030</v>
      </c>
      <c r="L3378" t="s">
        <v>134</v>
      </c>
      <c r="O3378" s="43">
        <v>0.10185286722869505</v>
      </c>
      <c r="R3378" s="43"/>
      <c r="S3378" s="43">
        <v>0.10185286722869505</v>
      </c>
      <c r="T3378" s="43">
        <v>0</v>
      </c>
      <c r="U3378" s="43">
        <v>9.8602471002092809E-2</v>
      </c>
      <c r="V3378" s="43"/>
      <c r="W3378" s="43">
        <v>3.25039622660224E-3</v>
      </c>
      <c r="X3378" s="43"/>
      <c r="Y3378" s="43"/>
      <c r="Z3378" s="43"/>
      <c r="AA3378" s="43"/>
      <c r="AB3378" s="43"/>
      <c r="AE3378" s="43">
        <v>0</v>
      </c>
      <c r="AL3378" s="43"/>
      <c r="AN3378" t="s">
        <v>131</v>
      </c>
    </row>
    <row r="3379" spans="1:40" x14ac:dyDescent="0.75">
      <c r="A3379" t="s">
        <v>6955</v>
      </c>
      <c r="B3379" t="s">
        <v>123</v>
      </c>
      <c r="C3379" t="s">
        <v>6956</v>
      </c>
      <c r="D3379" t="s">
        <v>1691</v>
      </c>
      <c r="E3379" t="s">
        <v>126</v>
      </c>
      <c r="F3379">
        <v>401</v>
      </c>
      <c r="G3379">
        <v>2</v>
      </c>
      <c r="H3379" t="s">
        <v>1692</v>
      </c>
      <c r="I3379" t="s">
        <v>128</v>
      </c>
      <c r="J3379" t="s">
        <v>170</v>
      </c>
      <c r="K3379">
        <v>2030</v>
      </c>
      <c r="L3379" t="s">
        <v>137</v>
      </c>
      <c r="O3379" s="43">
        <v>0.13869271334979069</v>
      </c>
      <c r="R3379" s="43"/>
      <c r="S3379" s="43">
        <v>0.13869271334979069</v>
      </c>
      <c r="T3379" s="43">
        <v>0</v>
      </c>
      <c r="U3379" s="43">
        <v>0.1306992058963394</v>
      </c>
      <c r="V3379" s="43"/>
      <c r="W3379" s="43">
        <v>7.9935074534512873E-3</v>
      </c>
      <c r="X3379" s="43"/>
      <c r="Y3379" s="43"/>
      <c r="Z3379" s="43"/>
      <c r="AA3379" s="43"/>
      <c r="AB3379" s="43"/>
      <c r="AE3379" s="43">
        <v>0</v>
      </c>
      <c r="AL3379" s="43"/>
      <c r="AN3379" t="s">
        <v>131</v>
      </c>
    </row>
    <row r="3380" spans="1:40" x14ac:dyDescent="0.75">
      <c r="A3380" t="s">
        <v>6957</v>
      </c>
      <c r="B3380" t="s">
        <v>123</v>
      </c>
      <c r="C3380" t="s">
        <v>6958</v>
      </c>
      <c r="D3380" t="s">
        <v>1691</v>
      </c>
      <c r="E3380" t="s">
        <v>126</v>
      </c>
      <c r="F3380">
        <v>401</v>
      </c>
      <c r="G3380">
        <v>3</v>
      </c>
      <c r="H3380" t="s">
        <v>1692</v>
      </c>
      <c r="I3380" t="s">
        <v>128</v>
      </c>
      <c r="J3380" t="s">
        <v>170</v>
      </c>
      <c r="K3380">
        <v>2030</v>
      </c>
      <c r="L3380" t="s">
        <v>21</v>
      </c>
      <c r="O3380" s="43">
        <v>0.17071281690297546</v>
      </c>
      <c r="R3380" s="43"/>
      <c r="S3380" s="43">
        <v>0.17071281690297546</v>
      </c>
      <c r="T3380" s="43">
        <v>0</v>
      </c>
      <c r="U3380" s="43">
        <v>0.13068112256830869</v>
      </c>
      <c r="V3380" s="43"/>
      <c r="W3380" s="43">
        <v>4.0031694334666787E-2</v>
      </c>
      <c r="X3380" s="43"/>
      <c r="Y3380" s="43"/>
      <c r="Z3380" s="43"/>
      <c r="AA3380" s="43"/>
      <c r="AB3380" s="43"/>
      <c r="AE3380" s="43">
        <v>0</v>
      </c>
      <c r="AL3380" s="43"/>
      <c r="AN3380" t="s">
        <v>131</v>
      </c>
    </row>
    <row r="3381" spans="1:40" x14ac:dyDescent="0.75">
      <c r="A3381" t="s">
        <v>6959</v>
      </c>
      <c r="B3381" t="s">
        <v>123</v>
      </c>
      <c r="C3381" t="s">
        <v>6960</v>
      </c>
      <c r="D3381" t="s">
        <v>1691</v>
      </c>
      <c r="E3381" t="s">
        <v>126</v>
      </c>
      <c r="F3381">
        <v>401</v>
      </c>
      <c r="G3381">
        <v>4</v>
      </c>
      <c r="H3381" t="s">
        <v>1692</v>
      </c>
      <c r="I3381" t="s">
        <v>128</v>
      </c>
      <c r="J3381" t="s">
        <v>170</v>
      </c>
      <c r="K3381">
        <v>2030</v>
      </c>
      <c r="L3381" t="s">
        <v>142</v>
      </c>
      <c r="O3381" s="43">
        <v>0</v>
      </c>
      <c r="R3381" s="43"/>
      <c r="S3381" s="43">
        <v>0</v>
      </c>
      <c r="T3381" s="43">
        <v>0</v>
      </c>
      <c r="U3381" s="43"/>
      <c r="V3381" s="43"/>
      <c r="W3381" s="43"/>
      <c r="X3381" s="43"/>
      <c r="Y3381" s="43"/>
      <c r="Z3381" s="43"/>
      <c r="AA3381" s="43"/>
      <c r="AB3381" s="43"/>
      <c r="AE3381" s="43">
        <v>0</v>
      </c>
      <c r="AL3381" s="43"/>
      <c r="AN3381" t="s">
        <v>131</v>
      </c>
    </row>
    <row r="3382" spans="1:40" x14ac:dyDescent="0.75">
      <c r="A3382" t="s">
        <v>6961</v>
      </c>
      <c r="B3382" t="s">
        <v>123</v>
      </c>
      <c r="C3382" t="s">
        <v>6962</v>
      </c>
      <c r="D3382" t="s">
        <v>1691</v>
      </c>
      <c r="E3382" t="s">
        <v>126</v>
      </c>
      <c r="F3382">
        <v>401</v>
      </c>
      <c r="G3382">
        <v>51</v>
      </c>
      <c r="H3382" t="s">
        <v>1692</v>
      </c>
      <c r="I3382" t="s">
        <v>128</v>
      </c>
      <c r="J3382" t="s">
        <v>170</v>
      </c>
      <c r="K3382">
        <v>2030</v>
      </c>
      <c r="L3382" t="s">
        <v>145</v>
      </c>
      <c r="O3382" s="43">
        <v>1.7930734934679526</v>
      </c>
      <c r="R3382" s="43"/>
      <c r="S3382" s="43">
        <v>1.7930734934679526</v>
      </c>
      <c r="T3382" s="43">
        <v>0</v>
      </c>
      <c r="U3382" s="43">
        <v>1.758350797981117</v>
      </c>
      <c r="V3382" s="43"/>
      <c r="W3382" s="43">
        <v>3.4722695486835577E-2</v>
      </c>
      <c r="X3382" s="43"/>
      <c r="Y3382" s="43"/>
      <c r="Z3382" s="43"/>
      <c r="AA3382" s="43"/>
      <c r="AB3382" s="43"/>
      <c r="AE3382" s="43">
        <v>0</v>
      </c>
      <c r="AL3382" s="43"/>
      <c r="AN3382" t="s">
        <v>131</v>
      </c>
    </row>
    <row r="3383" spans="1:40" x14ac:dyDescent="0.75">
      <c r="A3383" t="s">
        <v>6963</v>
      </c>
      <c r="B3383" t="s">
        <v>123</v>
      </c>
      <c r="C3383" t="s">
        <v>6964</v>
      </c>
      <c r="D3383" t="s">
        <v>1691</v>
      </c>
      <c r="E3383" t="s">
        <v>126</v>
      </c>
      <c r="F3383">
        <v>401</v>
      </c>
      <c r="G3383">
        <v>52</v>
      </c>
      <c r="H3383" t="s">
        <v>1692</v>
      </c>
      <c r="I3383" t="s">
        <v>128</v>
      </c>
      <c r="J3383" t="s">
        <v>170</v>
      </c>
      <c r="K3383">
        <v>2030</v>
      </c>
      <c r="L3383" t="s">
        <v>72</v>
      </c>
      <c r="O3383" s="43">
        <v>0</v>
      </c>
      <c r="R3383" s="43"/>
      <c r="S3383" s="43">
        <v>0</v>
      </c>
      <c r="T3383" s="43">
        <v>0</v>
      </c>
      <c r="U3383" s="43"/>
      <c r="V3383" s="43"/>
      <c r="W3383" s="43"/>
      <c r="X3383" s="43"/>
      <c r="Y3383" s="43"/>
      <c r="Z3383" s="43"/>
      <c r="AA3383" s="43"/>
      <c r="AB3383" s="43"/>
      <c r="AE3383" s="43">
        <v>0</v>
      </c>
      <c r="AL3383" s="43"/>
      <c r="AN3383" t="s">
        <v>131</v>
      </c>
    </row>
    <row r="3384" spans="1:40" x14ac:dyDescent="0.75">
      <c r="A3384" t="s">
        <v>6965</v>
      </c>
      <c r="B3384" t="s">
        <v>123</v>
      </c>
      <c r="C3384" t="s">
        <v>6966</v>
      </c>
      <c r="D3384" t="s">
        <v>1691</v>
      </c>
      <c r="E3384" t="s">
        <v>126</v>
      </c>
      <c r="F3384">
        <v>401</v>
      </c>
      <c r="G3384">
        <v>53</v>
      </c>
      <c r="H3384" t="s">
        <v>1692</v>
      </c>
      <c r="I3384" t="s">
        <v>128</v>
      </c>
      <c r="J3384" t="s">
        <v>170</v>
      </c>
      <c r="K3384">
        <v>2030</v>
      </c>
      <c r="L3384" t="s">
        <v>150</v>
      </c>
      <c r="O3384" s="43">
        <v>0.18582392618622637</v>
      </c>
      <c r="R3384" s="43"/>
      <c r="S3384" s="43">
        <v>0.18582392618622637</v>
      </c>
      <c r="T3384" s="43">
        <v>0</v>
      </c>
      <c r="U3384" s="43">
        <v>8.9226106073842765E-2</v>
      </c>
      <c r="V3384" s="43"/>
      <c r="W3384" s="43">
        <v>9.6597820112383603E-2</v>
      </c>
      <c r="X3384" s="43"/>
      <c r="Y3384" s="43"/>
      <c r="Z3384" s="43"/>
      <c r="AA3384" s="43"/>
      <c r="AB3384" s="43"/>
      <c r="AE3384" s="43">
        <v>0</v>
      </c>
      <c r="AL3384" s="43"/>
      <c r="AN3384" t="s">
        <v>131</v>
      </c>
    </row>
    <row r="3385" spans="1:40" x14ac:dyDescent="0.75">
      <c r="A3385" t="s">
        <v>6967</v>
      </c>
      <c r="B3385" t="s">
        <v>123</v>
      </c>
      <c r="C3385" t="s">
        <v>6968</v>
      </c>
      <c r="D3385" t="s">
        <v>1691</v>
      </c>
      <c r="E3385" t="s">
        <v>126</v>
      </c>
      <c r="F3385">
        <v>401</v>
      </c>
      <c r="G3385">
        <v>55</v>
      </c>
      <c r="H3385" t="s">
        <v>1692</v>
      </c>
      <c r="I3385" t="s">
        <v>128</v>
      </c>
      <c r="J3385" t="s">
        <v>170</v>
      </c>
      <c r="K3385">
        <v>2030</v>
      </c>
      <c r="L3385" t="s">
        <v>153</v>
      </c>
      <c r="O3385" s="43">
        <v>0</v>
      </c>
      <c r="R3385" s="43"/>
      <c r="S3385" s="43">
        <v>0</v>
      </c>
      <c r="T3385" s="43">
        <v>0</v>
      </c>
      <c r="U3385" s="43"/>
      <c r="V3385" s="43"/>
      <c r="W3385" s="43"/>
      <c r="X3385" s="43"/>
      <c r="Y3385" s="43"/>
      <c r="Z3385" s="43"/>
      <c r="AA3385" s="43"/>
      <c r="AB3385" s="43"/>
      <c r="AE3385" s="43">
        <v>0</v>
      </c>
      <c r="AL3385" s="43"/>
      <c r="AN3385" t="s">
        <v>131</v>
      </c>
    </row>
    <row r="3386" spans="1:40" x14ac:dyDescent="0.75">
      <c r="A3386" t="s">
        <v>6969</v>
      </c>
      <c r="B3386" t="s">
        <v>123</v>
      </c>
      <c r="C3386" t="s">
        <v>6970</v>
      </c>
      <c r="D3386" t="s">
        <v>1691</v>
      </c>
      <c r="E3386" t="s">
        <v>126</v>
      </c>
      <c r="F3386">
        <v>401</v>
      </c>
      <c r="G3386">
        <v>58</v>
      </c>
      <c r="H3386" t="s">
        <v>1692</v>
      </c>
      <c r="I3386" t="s">
        <v>128</v>
      </c>
      <c r="J3386" t="s">
        <v>170</v>
      </c>
      <c r="K3386">
        <v>2030</v>
      </c>
      <c r="L3386" t="s">
        <v>156</v>
      </c>
      <c r="O3386" s="43">
        <v>3.9940274558927071E-3</v>
      </c>
      <c r="R3386" s="43"/>
      <c r="S3386" s="43">
        <v>3.9940274558927071E-3</v>
      </c>
      <c r="T3386" s="43">
        <v>0</v>
      </c>
      <c r="U3386" s="43">
        <v>3.819569625273351E-3</v>
      </c>
      <c r="V3386" s="43"/>
      <c r="W3386" s="43">
        <v>1.7445783061935619E-4</v>
      </c>
      <c r="X3386" s="43"/>
      <c r="Y3386" s="43"/>
      <c r="Z3386" s="43"/>
      <c r="AA3386" s="43"/>
      <c r="AB3386" s="43"/>
      <c r="AE3386" s="43">
        <v>0</v>
      </c>
      <c r="AL3386" s="43"/>
      <c r="AN3386" t="s">
        <v>131</v>
      </c>
    </row>
    <row r="3387" spans="1:40" x14ac:dyDescent="0.75">
      <c r="A3387" t="s">
        <v>6971</v>
      </c>
      <c r="B3387" t="s">
        <v>123</v>
      </c>
      <c r="C3387" t="s">
        <v>6972</v>
      </c>
      <c r="D3387" t="s">
        <v>1691</v>
      </c>
      <c r="E3387" t="s">
        <v>126</v>
      </c>
      <c r="F3387">
        <v>401</v>
      </c>
      <c r="G3387">
        <v>6</v>
      </c>
      <c r="H3387" t="s">
        <v>1692</v>
      </c>
      <c r="I3387" t="s">
        <v>128</v>
      </c>
      <c r="J3387" t="s">
        <v>170</v>
      </c>
      <c r="K3387">
        <v>2030</v>
      </c>
      <c r="L3387" t="s">
        <v>20</v>
      </c>
      <c r="O3387" s="43">
        <v>0.12248232364683372</v>
      </c>
      <c r="R3387" s="43"/>
      <c r="S3387" s="43">
        <v>9.9423236468337145E-3</v>
      </c>
      <c r="T3387" s="43">
        <v>0.11254</v>
      </c>
      <c r="U3387" s="43">
        <v>1.359515294657472E-3</v>
      </c>
      <c r="V3387" s="43"/>
      <c r="W3387" s="43">
        <v>8.5828083521762421E-3</v>
      </c>
      <c r="X3387" s="43"/>
      <c r="Y3387" s="43"/>
      <c r="Z3387" s="43"/>
      <c r="AA3387" s="43"/>
      <c r="AB3387" s="43"/>
      <c r="AE3387" s="43">
        <v>0.11254</v>
      </c>
      <c r="AL3387" s="43"/>
      <c r="AN3387" t="s">
        <v>131</v>
      </c>
    </row>
    <row r="3388" spans="1:40" x14ac:dyDescent="0.75">
      <c r="A3388" t="s">
        <v>6973</v>
      </c>
      <c r="B3388" t="s">
        <v>123</v>
      </c>
      <c r="C3388" t="s">
        <v>6974</v>
      </c>
      <c r="D3388" t="s">
        <v>1691</v>
      </c>
      <c r="E3388" t="s">
        <v>126</v>
      </c>
      <c r="F3388">
        <v>401</v>
      </c>
      <c r="G3388">
        <v>7</v>
      </c>
      <c r="H3388" t="s">
        <v>1692</v>
      </c>
      <c r="I3388" t="s">
        <v>128</v>
      </c>
      <c r="J3388" t="s">
        <v>170</v>
      </c>
      <c r="K3388">
        <v>2030</v>
      </c>
      <c r="L3388" t="s">
        <v>161</v>
      </c>
      <c r="O3388" s="43">
        <v>1.6461952382743092</v>
      </c>
      <c r="R3388" s="43"/>
      <c r="S3388" s="43">
        <v>1.6461952382743092</v>
      </c>
      <c r="T3388" s="43">
        <v>0</v>
      </c>
      <c r="U3388" s="43">
        <v>1.47234805100743</v>
      </c>
      <c r="V3388" s="43"/>
      <c r="W3388" s="43">
        <v>0.17384718726687909</v>
      </c>
      <c r="X3388" s="43"/>
      <c r="Y3388" s="43"/>
      <c r="Z3388" s="43"/>
      <c r="AA3388" s="43"/>
      <c r="AB3388" s="43"/>
      <c r="AE3388" s="43">
        <v>0</v>
      </c>
      <c r="AL3388" s="43"/>
      <c r="AN3388" t="s">
        <v>131</v>
      </c>
    </row>
    <row r="3389" spans="1:40" x14ac:dyDescent="0.75">
      <c r="A3389" t="s">
        <v>6975</v>
      </c>
      <c r="B3389" t="s">
        <v>123</v>
      </c>
      <c r="C3389" t="s">
        <v>6976</v>
      </c>
      <c r="D3389" t="s">
        <v>1691</v>
      </c>
      <c r="E3389" t="s">
        <v>126</v>
      </c>
      <c r="F3389">
        <v>401</v>
      </c>
      <c r="G3389">
        <v>8</v>
      </c>
      <c r="H3389" t="s">
        <v>1692</v>
      </c>
      <c r="I3389" t="s">
        <v>128</v>
      </c>
      <c r="J3389" t="s">
        <v>170</v>
      </c>
      <c r="K3389">
        <v>2030</v>
      </c>
      <c r="L3389" t="s">
        <v>164</v>
      </c>
      <c r="O3389" s="43">
        <v>0</v>
      </c>
      <c r="R3389" s="43"/>
      <c r="S3389" s="43">
        <v>0</v>
      </c>
      <c r="T3389" s="43">
        <v>0</v>
      </c>
      <c r="U3389" s="43"/>
      <c r="V3389" s="43"/>
      <c r="W3389" s="43"/>
      <c r="X3389" s="43"/>
      <c r="Y3389" s="43"/>
      <c r="Z3389" s="43"/>
      <c r="AA3389" s="43"/>
      <c r="AB3389" s="43"/>
      <c r="AE3389" s="43">
        <v>0</v>
      </c>
      <c r="AL3389" s="43"/>
      <c r="AN3389" t="s">
        <v>131</v>
      </c>
    </row>
    <row r="3390" spans="1:40" x14ac:dyDescent="0.75">
      <c r="A3390" t="s">
        <v>6977</v>
      </c>
      <c r="B3390" t="s">
        <v>123</v>
      </c>
      <c r="C3390" t="s">
        <v>6978</v>
      </c>
      <c r="D3390" t="s">
        <v>1691</v>
      </c>
      <c r="E3390" t="s">
        <v>126</v>
      </c>
      <c r="F3390">
        <v>401</v>
      </c>
      <c r="G3390">
        <v>9</v>
      </c>
      <c r="H3390" t="s">
        <v>1692</v>
      </c>
      <c r="I3390" t="s">
        <v>128</v>
      </c>
      <c r="J3390" t="s">
        <v>170</v>
      </c>
      <c r="K3390">
        <v>2030</v>
      </c>
      <c r="L3390" t="s">
        <v>167</v>
      </c>
      <c r="O3390" s="43">
        <v>0</v>
      </c>
      <c r="R3390" s="43"/>
      <c r="S3390" s="43">
        <v>0</v>
      </c>
      <c r="T3390" s="43">
        <v>0</v>
      </c>
      <c r="U3390" s="43"/>
      <c r="V3390" s="43"/>
      <c r="W3390" s="43"/>
      <c r="X3390" s="43"/>
      <c r="Y3390" s="43"/>
      <c r="Z3390" s="43"/>
      <c r="AA3390" s="43"/>
      <c r="AB3390" s="43"/>
      <c r="AE3390" s="43">
        <v>0</v>
      </c>
      <c r="AL3390" s="43"/>
      <c r="AN3390" t="s">
        <v>131</v>
      </c>
    </row>
    <row r="3391" spans="1:40" x14ac:dyDescent="0.75">
      <c r="A3391" t="s">
        <v>6979</v>
      </c>
      <c r="B3391" t="s">
        <v>123</v>
      </c>
      <c r="C3391" t="s">
        <v>6980</v>
      </c>
      <c r="D3391" t="s">
        <v>1691</v>
      </c>
      <c r="E3391" t="s">
        <v>126</v>
      </c>
      <c r="F3391">
        <v>402</v>
      </c>
      <c r="G3391">
        <v>0</v>
      </c>
      <c r="H3391" t="s">
        <v>1692</v>
      </c>
      <c r="I3391" t="s">
        <v>128</v>
      </c>
      <c r="J3391" t="s">
        <v>199</v>
      </c>
      <c r="K3391">
        <v>2030</v>
      </c>
      <c r="L3391" t="s">
        <v>130</v>
      </c>
      <c r="O3391" s="43">
        <v>2.6307206237141711</v>
      </c>
      <c r="R3391" s="43"/>
      <c r="S3391" s="43">
        <v>2.5186106237141712</v>
      </c>
      <c r="T3391" s="43">
        <v>0.11211</v>
      </c>
      <c r="U3391" s="43">
        <v>2.016643253954427</v>
      </c>
      <c r="V3391" s="43"/>
      <c r="W3391" s="43">
        <v>0.50196736975974432</v>
      </c>
      <c r="X3391" s="43"/>
      <c r="Y3391" s="43"/>
      <c r="Z3391" s="43"/>
      <c r="AA3391" s="43"/>
      <c r="AB3391" s="43"/>
      <c r="AE3391" s="43">
        <v>0.11211</v>
      </c>
      <c r="AL3391" s="43"/>
      <c r="AN3391" t="s">
        <v>131</v>
      </c>
    </row>
    <row r="3392" spans="1:40" x14ac:dyDescent="0.75">
      <c r="A3392" t="s">
        <v>6981</v>
      </c>
      <c r="B3392" t="s">
        <v>123</v>
      </c>
      <c r="C3392" t="s">
        <v>6982</v>
      </c>
      <c r="D3392" t="s">
        <v>1691</v>
      </c>
      <c r="E3392" t="s">
        <v>126</v>
      </c>
      <c r="F3392">
        <v>402</v>
      </c>
      <c r="G3392">
        <v>1</v>
      </c>
      <c r="H3392" t="s">
        <v>1692</v>
      </c>
      <c r="I3392" t="s">
        <v>128</v>
      </c>
      <c r="J3392" t="s">
        <v>199</v>
      </c>
      <c r="K3392">
        <v>2030</v>
      </c>
      <c r="L3392" t="s">
        <v>134</v>
      </c>
      <c r="O3392" s="43">
        <v>6.3940628487704904E-2</v>
      </c>
      <c r="R3392" s="43"/>
      <c r="S3392" s="43">
        <v>6.3940628487704904E-2</v>
      </c>
      <c r="T3392" s="43">
        <v>0</v>
      </c>
      <c r="U3392" s="43">
        <v>5.9125771999619312E-2</v>
      </c>
      <c r="V3392" s="43"/>
      <c r="W3392" s="43">
        <v>4.8148564880855886E-3</v>
      </c>
      <c r="X3392" s="43"/>
      <c r="Y3392" s="43"/>
      <c r="Z3392" s="43"/>
      <c r="AA3392" s="43"/>
      <c r="AB3392" s="43"/>
      <c r="AE3392" s="43">
        <v>0</v>
      </c>
      <c r="AL3392" s="43"/>
      <c r="AN3392" t="s">
        <v>131</v>
      </c>
    </row>
    <row r="3393" spans="1:40" x14ac:dyDescent="0.75">
      <c r="A3393" t="s">
        <v>6983</v>
      </c>
      <c r="B3393" t="s">
        <v>123</v>
      </c>
      <c r="C3393" t="s">
        <v>6984</v>
      </c>
      <c r="D3393" t="s">
        <v>1691</v>
      </c>
      <c r="E3393" t="s">
        <v>126</v>
      </c>
      <c r="F3393">
        <v>402</v>
      </c>
      <c r="G3393">
        <v>2</v>
      </c>
      <c r="H3393" t="s">
        <v>1692</v>
      </c>
      <c r="I3393" t="s">
        <v>128</v>
      </c>
      <c r="J3393" t="s">
        <v>199</v>
      </c>
      <c r="K3393">
        <v>2030</v>
      </c>
      <c r="L3393" t="s">
        <v>137</v>
      </c>
      <c r="O3393" s="43">
        <v>7.9699887047506454E-2</v>
      </c>
      <c r="R3393" s="43"/>
      <c r="S3393" s="43">
        <v>7.9699887047506454E-2</v>
      </c>
      <c r="T3393" s="43">
        <v>0</v>
      </c>
      <c r="U3393" s="43">
        <v>5.4202235460481939E-2</v>
      </c>
      <c r="V3393" s="43"/>
      <c r="W3393" s="43">
        <v>2.5497651587024519E-2</v>
      </c>
      <c r="X3393" s="43"/>
      <c r="Y3393" s="43"/>
      <c r="Z3393" s="43"/>
      <c r="AA3393" s="43"/>
      <c r="AB3393" s="43"/>
      <c r="AE3393" s="43">
        <v>0</v>
      </c>
      <c r="AL3393" s="43"/>
      <c r="AN3393" t="s">
        <v>131</v>
      </c>
    </row>
    <row r="3394" spans="1:40" x14ac:dyDescent="0.75">
      <c r="A3394" t="s">
        <v>6985</v>
      </c>
      <c r="B3394" t="s">
        <v>123</v>
      </c>
      <c r="C3394" t="s">
        <v>6986</v>
      </c>
      <c r="D3394" t="s">
        <v>1691</v>
      </c>
      <c r="E3394" t="s">
        <v>126</v>
      </c>
      <c r="F3394">
        <v>402</v>
      </c>
      <c r="G3394">
        <v>3</v>
      </c>
      <c r="H3394" t="s">
        <v>1692</v>
      </c>
      <c r="I3394" t="s">
        <v>128</v>
      </c>
      <c r="J3394" t="s">
        <v>199</v>
      </c>
      <c r="K3394">
        <v>2030</v>
      </c>
      <c r="L3394" t="s">
        <v>21</v>
      </c>
      <c r="O3394" s="43">
        <v>0.35661065275398562</v>
      </c>
      <c r="R3394" s="43"/>
      <c r="S3394" s="43">
        <v>0.35661065275398562</v>
      </c>
      <c r="T3394" s="43">
        <v>0</v>
      </c>
      <c r="U3394" s="43">
        <v>0.24823587572789571</v>
      </c>
      <c r="V3394" s="43"/>
      <c r="W3394" s="43">
        <v>0.1083747770260899</v>
      </c>
      <c r="X3394" s="43"/>
      <c r="Y3394" s="43"/>
      <c r="Z3394" s="43"/>
      <c r="AA3394" s="43"/>
      <c r="AB3394" s="43"/>
      <c r="AE3394" s="43">
        <v>0</v>
      </c>
      <c r="AL3394" s="43"/>
      <c r="AN3394" t="s">
        <v>131</v>
      </c>
    </row>
    <row r="3395" spans="1:40" x14ac:dyDescent="0.75">
      <c r="A3395" t="s">
        <v>6987</v>
      </c>
      <c r="B3395" t="s">
        <v>123</v>
      </c>
      <c r="C3395" t="s">
        <v>6988</v>
      </c>
      <c r="D3395" t="s">
        <v>1691</v>
      </c>
      <c r="E3395" t="s">
        <v>126</v>
      </c>
      <c r="F3395">
        <v>402</v>
      </c>
      <c r="G3395">
        <v>4</v>
      </c>
      <c r="H3395" t="s">
        <v>1692</v>
      </c>
      <c r="I3395" t="s">
        <v>128</v>
      </c>
      <c r="J3395" t="s">
        <v>199</v>
      </c>
      <c r="K3395">
        <v>2030</v>
      </c>
      <c r="L3395" t="s">
        <v>142</v>
      </c>
      <c r="O3395" s="43">
        <v>0</v>
      </c>
      <c r="R3395" s="43"/>
      <c r="S3395" s="43">
        <v>0</v>
      </c>
      <c r="T3395" s="43">
        <v>0</v>
      </c>
      <c r="U3395" s="43"/>
      <c r="V3395" s="43"/>
      <c r="W3395" s="43"/>
      <c r="X3395" s="43"/>
      <c r="Y3395" s="43"/>
      <c r="Z3395" s="43"/>
      <c r="AA3395" s="43"/>
      <c r="AB3395" s="43"/>
      <c r="AE3395" s="43">
        <v>0</v>
      </c>
      <c r="AL3395" s="43"/>
      <c r="AN3395" t="s">
        <v>131</v>
      </c>
    </row>
    <row r="3396" spans="1:40" x14ac:dyDescent="0.75">
      <c r="A3396" t="s">
        <v>6989</v>
      </c>
      <c r="B3396" t="s">
        <v>123</v>
      </c>
      <c r="C3396" t="s">
        <v>6990</v>
      </c>
      <c r="D3396" t="s">
        <v>1691</v>
      </c>
      <c r="E3396" t="s">
        <v>126</v>
      </c>
      <c r="F3396">
        <v>402</v>
      </c>
      <c r="G3396">
        <v>51</v>
      </c>
      <c r="H3396" t="s">
        <v>1692</v>
      </c>
      <c r="I3396" t="s">
        <v>128</v>
      </c>
      <c r="J3396" t="s">
        <v>199</v>
      </c>
      <c r="K3396">
        <v>2030</v>
      </c>
      <c r="L3396" t="s">
        <v>145</v>
      </c>
      <c r="O3396" s="43">
        <v>0.49859081434291386</v>
      </c>
      <c r="R3396" s="43"/>
      <c r="S3396" s="43">
        <v>0.49859081434291386</v>
      </c>
      <c r="T3396" s="43">
        <v>0</v>
      </c>
      <c r="U3396" s="43">
        <v>0.46801347374354779</v>
      </c>
      <c r="V3396" s="43"/>
      <c r="W3396" s="43">
        <v>3.0577340599366079E-2</v>
      </c>
      <c r="X3396" s="43"/>
      <c r="Y3396" s="43"/>
      <c r="Z3396" s="43"/>
      <c r="AA3396" s="43"/>
      <c r="AB3396" s="43"/>
      <c r="AE3396" s="43">
        <v>0</v>
      </c>
      <c r="AL3396" s="43"/>
      <c r="AN3396" t="s">
        <v>131</v>
      </c>
    </row>
    <row r="3397" spans="1:40" x14ac:dyDescent="0.75">
      <c r="A3397" t="s">
        <v>6991</v>
      </c>
      <c r="B3397" t="s">
        <v>123</v>
      </c>
      <c r="C3397" t="s">
        <v>6992</v>
      </c>
      <c r="D3397" t="s">
        <v>1691</v>
      </c>
      <c r="E3397" t="s">
        <v>126</v>
      </c>
      <c r="F3397">
        <v>402</v>
      </c>
      <c r="G3397">
        <v>52</v>
      </c>
      <c r="H3397" t="s">
        <v>1692</v>
      </c>
      <c r="I3397" t="s">
        <v>128</v>
      </c>
      <c r="J3397" t="s">
        <v>199</v>
      </c>
      <c r="K3397">
        <v>2030</v>
      </c>
      <c r="L3397" t="s">
        <v>72</v>
      </c>
      <c r="O3397" s="43">
        <v>0</v>
      </c>
      <c r="R3397" s="43"/>
      <c r="S3397" s="43">
        <v>0</v>
      </c>
      <c r="T3397" s="43">
        <v>0</v>
      </c>
      <c r="U3397" s="43"/>
      <c r="V3397" s="43"/>
      <c r="W3397" s="43"/>
      <c r="X3397" s="43"/>
      <c r="Y3397" s="43"/>
      <c r="Z3397" s="43"/>
      <c r="AA3397" s="43"/>
      <c r="AB3397" s="43"/>
      <c r="AE3397" s="43">
        <v>0</v>
      </c>
      <c r="AL3397" s="43"/>
      <c r="AN3397" t="s">
        <v>131</v>
      </c>
    </row>
    <row r="3398" spans="1:40" x14ac:dyDescent="0.75">
      <c r="A3398" t="s">
        <v>6993</v>
      </c>
      <c r="B3398" t="s">
        <v>123</v>
      </c>
      <c r="C3398" t="s">
        <v>6994</v>
      </c>
      <c r="D3398" t="s">
        <v>1691</v>
      </c>
      <c r="E3398" t="s">
        <v>126</v>
      </c>
      <c r="F3398">
        <v>402</v>
      </c>
      <c r="G3398">
        <v>53</v>
      </c>
      <c r="H3398" t="s">
        <v>1692</v>
      </c>
      <c r="I3398" t="s">
        <v>128</v>
      </c>
      <c r="J3398" t="s">
        <v>199</v>
      </c>
      <c r="K3398">
        <v>2030</v>
      </c>
      <c r="L3398" t="s">
        <v>150</v>
      </c>
      <c r="O3398" s="43">
        <v>0</v>
      </c>
      <c r="R3398" s="43"/>
      <c r="S3398" s="43">
        <v>0</v>
      </c>
      <c r="T3398" s="43">
        <v>0</v>
      </c>
      <c r="U3398" s="43"/>
      <c r="V3398" s="43"/>
      <c r="W3398" s="43"/>
      <c r="X3398" s="43"/>
      <c r="Y3398" s="43"/>
      <c r="Z3398" s="43"/>
      <c r="AA3398" s="43"/>
      <c r="AB3398" s="43"/>
      <c r="AE3398" s="43">
        <v>0</v>
      </c>
      <c r="AL3398" s="43"/>
      <c r="AN3398" t="s">
        <v>131</v>
      </c>
    </row>
    <row r="3399" spans="1:40" x14ac:dyDescent="0.75">
      <c r="A3399" t="s">
        <v>6995</v>
      </c>
      <c r="B3399" t="s">
        <v>123</v>
      </c>
      <c r="C3399" t="s">
        <v>6996</v>
      </c>
      <c r="D3399" t="s">
        <v>1691</v>
      </c>
      <c r="E3399" t="s">
        <v>126</v>
      </c>
      <c r="F3399">
        <v>402</v>
      </c>
      <c r="G3399">
        <v>55</v>
      </c>
      <c r="H3399" t="s">
        <v>1692</v>
      </c>
      <c r="I3399" t="s">
        <v>128</v>
      </c>
      <c r="J3399" t="s">
        <v>199</v>
      </c>
      <c r="K3399">
        <v>2030</v>
      </c>
      <c r="L3399" t="s">
        <v>153</v>
      </c>
      <c r="O3399" s="43">
        <v>0</v>
      </c>
      <c r="R3399" s="43"/>
      <c r="S3399" s="43">
        <v>0</v>
      </c>
      <c r="T3399" s="43">
        <v>0</v>
      </c>
      <c r="U3399" s="43"/>
      <c r="V3399" s="43"/>
      <c r="W3399" s="43"/>
      <c r="X3399" s="43"/>
      <c r="Y3399" s="43"/>
      <c r="Z3399" s="43"/>
      <c r="AA3399" s="43"/>
      <c r="AB3399" s="43"/>
      <c r="AE3399" s="43">
        <v>0</v>
      </c>
      <c r="AL3399" s="43"/>
      <c r="AN3399" t="s">
        <v>131</v>
      </c>
    </row>
    <row r="3400" spans="1:40" x14ac:dyDescent="0.75">
      <c r="A3400" t="s">
        <v>6997</v>
      </c>
      <c r="B3400" t="s">
        <v>123</v>
      </c>
      <c r="C3400" t="s">
        <v>6998</v>
      </c>
      <c r="D3400" t="s">
        <v>1691</v>
      </c>
      <c r="E3400" t="s">
        <v>126</v>
      </c>
      <c r="F3400">
        <v>402</v>
      </c>
      <c r="G3400">
        <v>58</v>
      </c>
      <c r="H3400" t="s">
        <v>1692</v>
      </c>
      <c r="I3400" t="s">
        <v>128</v>
      </c>
      <c r="J3400" t="s">
        <v>199</v>
      </c>
      <c r="K3400">
        <v>2030</v>
      </c>
      <c r="L3400" t="s">
        <v>156</v>
      </c>
      <c r="O3400" s="43">
        <v>1.6469673111853388E-3</v>
      </c>
      <c r="R3400" s="43"/>
      <c r="S3400" s="43">
        <v>1.6469673111853388E-3</v>
      </c>
      <c r="T3400" s="43">
        <v>0</v>
      </c>
      <c r="U3400" s="43">
        <v>4.8992380330747573E-4</v>
      </c>
      <c r="V3400" s="43"/>
      <c r="W3400" s="43">
        <v>1.157043507877863E-3</v>
      </c>
      <c r="X3400" s="43"/>
      <c r="Y3400" s="43"/>
      <c r="Z3400" s="43"/>
      <c r="AA3400" s="43"/>
      <c r="AB3400" s="43"/>
      <c r="AE3400" s="43">
        <v>0</v>
      </c>
      <c r="AL3400" s="43"/>
      <c r="AN3400" t="s">
        <v>131</v>
      </c>
    </row>
    <row r="3401" spans="1:40" x14ac:dyDescent="0.75">
      <c r="A3401" t="s">
        <v>6999</v>
      </c>
      <c r="B3401" t="s">
        <v>123</v>
      </c>
      <c r="C3401" t="s">
        <v>7000</v>
      </c>
      <c r="D3401" t="s">
        <v>1691</v>
      </c>
      <c r="E3401" t="s">
        <v>126</v>
      </c>
      <c r="F3401">
        <v>402</v>
      </c>
      <c r="G3401">
        <v>6</v>
      </c>
      <c r="H3401" t="s">
        <v>1692</v>
      </c>
      <c r="I3401" t="s">
        <v>128</v>
      </c>
      <c r="J3401" t="s">
        <v>199</v>
      </c>
      <c r="K3401">
        <v>2030</v>
      </c>
      <c r="L3401" t="s">
        <v>20</v>
      </c>
      <c r="O3401" s="43">
        <v>0.11669120926282639</v>
      </c>
      <c r="R3401" s="43"/>
      <c r="S3401" s="43">
        <v>4.5812092628263893E-3</v>
      </c>
      <c r="T3401" s="43">
        <v>0.11211</v>
      </c>
      <c r="U3401" s="43">
        <v>1.6217142996533931E-4</v>
      </c>
      <c r="V3401" s="43"/>
      <c r="W3401" s="43">
        <v>4.4190378328610499E-3</v>
      </c>
      <c r="X3401" s="43"/>
      <c r="Y3401" s="43"/>
      <c r="Z3401" s="43"/>
      <c r="AA3401" s="43"/>
      <c r="AB3401" s="43"/>
      <c r="AE3401" s="43">
        <v>0.11211</v>
      </c>
      <c r="AL3401" s="43"/>
      <c r="AN3401" t="s">
        <v>131</v>
      </c>
    </row>
    <row r="3402" spans="1:40" x14ac:dyDescent="0.75">
      <c r="A3402" t="s">
        <v>7001</v>
      </c>
      <c r="B3402" t="s">
        <v>123</v>
      </c>
      <c r="C3402" t="s">
        <v>7002</v>
      </c>
      <c r="D3402" t="s">
        <v>1691</v>
      </c>
      <c r="E3402" t="s">
        <v>126</v>
      </c>
      <c r="F3402">
        <v>402</v>
      </c>
      <c r="G3402">
        <v>7</v>
      </c>
      <c r="H3402" t="s">
        <v>1692</v>
      </c>
      <c r="I3402" t="s">
        <v>128</v>
      </c>
      <c r="J3402" t="s">
        <v>199</v>
      </c>
      <c r="K3402">
        <v>2030</v>
      </c>
      <c r="L3402" t="s">
        <v>161</v>
      </c>
      <c r="O3402" s="43">
        <v>1.5135404645080484</v>
      </c>
      <c r="R3402" s="43"/>
      <c r="S3402" s="43">
        <v>1.5135404645080484</v>
      </c>
      <c r="T3402" s="43">
        <v>0</v>
      </c>
      <c r="U3402" s="43">
        <v>1.1864138017896091</v>
      </c>
      <c r="V3402" s="43"/>
      <c r="W3402" s="43">
        <v>0.32712666271843938</v>
      </c>
      <c r="X3402" s="43"/>
      <c r="Y3402" s="43"/>
      <c r="Z3402" s="43"/>
      <c r="AA3402" s="43"/>
      <c r="AB3402" s="43"/>
      <c r="AE3402" s="43">
        <v>0</v>
      </c>
      <c r="AL3402" s="43"/>
      <c r="AN3402" t="s">
        <v>131</v>
      </c>
    </row>
    <row r="3403" spans="1:40" x14ac:dyDescent="0.75">
      <c r="A3403" t="s">
        <v>7003</v>
      </c>
      <c r="B3403" t="s">
        <v>123</v>
      </c>
      <c r="C3403" t="s">
        <v>7004</v>
      </c>
      <c r="D3403" t="s">
        <v>1691</v>
      </c>
      <c r="E3403" t="s">
        <v>126</v>
      </c>
      <c r="F3403">
        <v>402</v>
      </c>
      <c r="G3403">
        <v>8</v>
      </c>
      <c r="H3403" t="s">
        <v>1692</v>
      </c>
      <c r="I3403" t="s">
        <v>128</v>
      </c>
      <c r="J3403" t="s">
        <v>199</v>
      </c>
      <c r="K3403">
        <v>2030</v>
      </c>
      <c r="L3403" t="s">
        <v>164</v>
      </c>
      <c r="O3403" s="43">
        <v>0</v>
      </c>
      <c r="R3403" s="43"/>
      <c r="S3403" s="43">
        <v>0</v>
      </c>
      <c r="T3403" s="43">
        <v>0</v>
      </c>
      <c r="U3403" s="43"/>
      <c r="V3403" s="43"/>
      <c r="W3403" s="43"/>
      <c r="X3403" s="43"/>
      <c r="Y3403" s="43"/>
      <c r="Z3403" s="43"/>
      <c r="AA3403" s="43"/>
      <c r="AB3403" s="43"/>
      <c r="AE3403" s="43">
        <v>0</v>
      </c>
      <c r="AL3403" s="43"/>
      <c r="AN3403" t="s">
        <v>131</v>
      </c>
    </row>
    <row r="3404" spans="1:40" x14ac:dyDescent="0.75">
      <c r="A3404" t="s">
        <v>7005</v>
      </c>
      <c r="B3404" t="s">
        <v>123</v>
      </c>
      <c r="C3404" t="s">
        <v>7006</v>
      </c>
      <c r="D3404" t="s">
        <v>1691</v>
      </c>
      <c r="E3404" t="s">
        <v>126</v>
      </c>
      <c r="F3404">
        <v>402</v>
      </c>
      <c r="G3404">
        <v>9</v>
      </c>
      <c r="H3404" t="s">
        <v>1692</v>
      </c>
      <c r="I3404" t="s">
        <v>128</v>
      </c>
      <c r="J3404" t="s">
        <v>199</v>
      </c>
      <c r="K3404">
        <v>2030</v>
      </c>
      <c r="L3404" t="s">
        <v>167</v>
      </c>
      <c r="O3404" s="43">
        <v>0</v>
      </c>
      <c r="R3404" s="43"/>
      <c r="S3404" s="43">
        <v>0</v>
      </c>
      <c r="T3404" s="43">
        <v>0</v>
      </c>
      <c r="U3404" s="43"/>
      <c r="V3404" s="43"/>
      <c r="W3404" s="43"/>
      <c r="X3404" s="43"/>
      <c r="Y3404" s="43"/>
      <c r="Z3404" s="43"/>
      <c r="AA3404" s="43"/>
      <c r="AB3404" s="43"/>
      <c r="AE3404" s="43">
        <v>0</v>
      </c>
      <c r="AL3404" s="43"/>
      <c r="AN3404" t="s">
        <v>131</v>
      </c>
    </row>
    <row r="3405" spans="1:40" x14ac:dyDescent="0.75">
      <c r="A3405" t="s">
        <v>7007</v>
      </c>
      <c r="B3405" t="s">
        <v>123</v>
      </c>
      <c r="C3405" t="s">
        <v>7008</v>
      </c>
      <c r="D3405" t="s">
        <v>1777</v>
      </c>
      <c r="E3405" t="s">
        <v>126</v>
      </c>
      <c r="F3405">
        <v>400</v>
      </c>
      <c r="G3405">
        <v>0</v>
      </c>
      <c r="H3405" t="s">
        <v>1778</v>
      </c>
      <c r="I3405" t="s">
        <v>128</v>
      </c>
      <c r="J3405" t="s">
        <v>129</v>
      </c>
      <c r="K3405">
        <v>2030</v>
      </c>
      <c r="L3405" t="s">
        <v>130</v>
      </c>
      <c r="O3405" s="43">
        <v>3.3504069299651196</v>
      </c>
      <c r="R3405" s="43"/>
      <c r="S3405" s="43">
        <v>3.3102569299651194</v>
      </c>
      <c r="T3405" s="43">
        <v>4.0149999999999998E-2</v>
      </c>
      <c r="U3405" s="43">
        <v>3.008220251632669</v>
      </c>
      <c r="V3405" s="43"/>
      <c r="W3405" s="43">
        <v>0.3020366783324504</v>
      </c>
      <c r="X3405" s="43"/>
      <c r="Y3405" s="43"/>
      <c r="Z3405" s="43"/>
      <c r="AA3405" s="43"/>
      <c r="AB3405" s="43"/>
      <c r="AE3405" s="43">
        <v>4.0149999999999998E-2</v>
      </c>
      <c r="AL3405" s="43"/>
      <c r="AN3405" t="s">
        <v>131</v>
      </c>
    </row>
    <row r="3406" spans="1:40" x14ac:dyDescent="0.75">
      <c r="A3406" t="s">
        <v>7009</v>
      </c>
      <c r="B3406" t="s">
        <v>123</v>
      </c>
      <c r="C3406" t="s">
        <v>7010</v>
      </c>
      <c r="D3406" t="s">
        <v>1777</v>
      </c>
      <c r="E3406" t="s">
        <v>126</v>
      </c>
      <c r="F3406">
        <v>400</v>
      </c>
      <c r="G3406">
        <v>1</v>
      </c>
      <c r="H3406" t="s">
        <v>1778</v>
      </c>
      <c r="I3406" t="s">
        <v>128</v>
      </c>
      <c r="J3406" t="s">
        <v>129</v>
      </c>
      <c r="K3406">
        <v>2030</v>
      </c>
      <c r="L3406" t="s">
        <v>134</v>
      </c>
      <c r="O3406" s="43">
        <v>2.7318257175583151E-3</v>
      </c>
      <c r="R3406" s="43"/>
      <c r="S3406" s="43">
        <v>2.7318257175583151E-3</v>
      </c>
      <c r="T3406" s="43">
        <v>0</v>
      </c>
      <c r="U3406" s="43">
        <v>2.706769142131945E-3</v>
      </c>
      <c r="V3406" s="43"/>
      <c r="W3406" s="43">
        <v>2.505657542636999E-5</v>
      </c>
      <c r="X3406" s="43"/>
      <c r="Y3406" s="43"/>
      <c r="Z3406" s="43"/>
      <c r="AA3406" s="43"/>
      <c r="AB3406" s="43"/>
      <c r="AE3406" s="43">
        <v>0</v>
      </c>
      <c r="AL3406" s="43"/>
      <c r="AN3406" t="s">
        <v>131</v>
      </c>
    </row>
    <row r="3407" spans="1:40" x14ac:dyDescent="0.75">
      <c r="A3407" t="s">
        <v>7011</v>
      </c>
      <c r="B3407" t="s">
        <v>123</v>
      </c>
      <c r="C3407" t="s">
        <v>7012</v>
      </c>
      <c r="D3407" t="s">
        <v>1777</v>
      </c>
      <c r="E3407" t="s">
        <v>126</v>
      </c>
      <c r="F3407">
        <v>400</v>
      </c>
      <c r="G3407">
        <v>2</v>
      </c>
      <c r="H3407" t="s">
        <v>1778</v>
      </c>
      <c r="I3407" t="s">
        <v>128</v>
      </c>
      <c r="J3407" t="s">
        <v>129</v>
      </c>
      <c r="K3407">
        <v>2030</v>
      </c>
      <c r="L3407" t="s">
        <v>137</v>
      </c>
      <c r="O3407" s="43">
        <v>0.54705186495581759</v>
      </c>
      <c r="R3407" s="43"/>
      <c r="S3407" s="43">
        <v>0.54705186495581759</v>
      </c>
      <c r="T3407" s="43">
        <v>0</v>
      </c>
      <c r="U3407" s="43">
        <v>0.5145287169987125</v>
      </c>
      <c r="V3407" s="43"/>
      <c r="W3407" s="43">
        <v>3.2523147957105127E-2</v>
      </c>
      <c r="X3407" s="43"/>
      <c r="Y3407" s="43"/>
      <c r="Z3407" s="43"/>
      <c r="AA3407" s="43"/>
      <c r="AB3407" s="43"/>
      <c r="AE3407" s="43">
        <v>0</v>
      </c>
      <c r="AL3407" s="43"/>
      <c r="AN3407" t="s">
        <v>131</v>
      </c>
    </row>
    <row r="3408" spans="1:40" x14ac:dyDescent="0.75">
      <c r="A3408" t="s">
        <v>7013</v>
      </c>
      <c r="B3408" t="s">
        <v>123</v>
      </c>
      <c r="C3408" t="s">
        <v>7014</v>
      </c>
      <c r="D3408" t="s">
        <v>1777</v>
      </c>
      <c r="E3408" t="s">
        <v>126</v>
      </c>
      <c r="F3408">
        <v>400</v>
      </c>
      <c r="G3408">
        <v>3</v>
      </c>
      <c r="H3408" t="s">
        <v>1778</v>
      </c>
      <c r="I3408" t="s">
        <v>128</v>
      </c>
      <c r="J3408" t="s">
        <v>129</v>
      </c>
      <c r="K3408">
        <v>2030</v>
      </c>
      <c r="L3408" t="s">
        <v>21</v>
      </c>
      <c r="O3408" s="43">
        <v>2.049094554113791</v>
      </c>
      <c r="R3408" s="43"/>
      <c r="S3408" s="43">
        <v>2.049094554113791</v>
      </c>
      <c r="T3408" s="43">
        <v>0</v>
      </c>
      <c r="U3408" s="43">
        <v>1.885302066241292</v>
      </c>
      <c r="V3408" s="43"/>
      <c r="W3408" s="43">
        <v>0.163792487872499</v>
      </c>
      <c r="X3408" s="43"/>
      <c r="Y3408" s="43"/>
      <c r="Z3408" s="43"/>
      <c r="AA3408" s="43"/>
      <c r="AB3408" s="43"/>
      <c r="AE3408" s="43">
        <v>0</v>
      </c>
      <c r="AL3408" s="43"/>
      <c r="AN3408" t="s">
        <v>131</v>
      </c>
    </row>
    <row r="3409" spans="1:40" x14ac:dyDescent="0.75">
      <c r="A3409" t="s">
        <v>7015</v>
      </c>
      <c r="B3409" t="s">
        <v>123</v>
      </c>
      <c r="C3409" t="s">
        <v>7016</v>
      </c>
      <c r="D3409" t="s">
        <v>1777</v>
      </c>
      <c r="E3409" t="s">
        <v>126</v>
      </c>
      <c r="F3409">
        <v>400</v>
      </c>
      <c r="G3409">
        <v>4</v>
      </c>
      <c r="H3409" t="s">
        <v>1778</v>
      </c>
      <c r="I3409" t="s">
        <v>128</v>
      </c>
      <c r="J3409" t="s">
        <v>129</v>
      </c>
      <c r="K3409">
        <v>2030</v>
      </c>
      <c r="L3409" t="s">
        <v>142</v>
      </c>
      <c r="O3409" s="43">
        <v>0</v>
      </c>
      <c r="R3409" s="43"/>
      <c r="S3409" s="43">
        <v>0</v>
      </c>
      <c r="T3409" s="43">
        <v>0</v>
      </c>
      <c r="U3409" s="43">
        <v>0</v>
      </c>
      <c r="V3409" s="43"/>
      <c r="W3409" s="43">
        <v>0</v>
      </c>
      <c r="X3409" s="43"/>
      <c r="Y3409" s="43"/>
      <c r="Z3409" s="43"/>
      <c r="AA3409" s="43"/>
      <c r="AB3409" s="43"/>
      <c r="AE3409" s="43">
        <v>0</v>
      </c>
      <c r="AL3409" s="43"/>
      <c r="AN3409" t="s">
        <v>131</v>
      </c>
    </row>
    <row r="3410" spans="1:40" x14ac:dyDescent="0.75">
      <c r="A3410" t="s">
        <v>7017</v>
      </c>
      <c r="B3410" t="s">
        <v>123</v>
      </c>
      <c r="C3410" t="s">
        <v>7018</v>
      </c>
      <c r="D3410" t="s">
        <v>1777</v>
      </c>
      <c r="E3410" t="s">
        <v>126</v>
      </c>
      <c r="F3410">
        <v>400</v>
      </c>
      <c r="G3410">
        <v>51</v>
      </c>
      <c r="H3410" t="s">
        <v>1778</v>
      </c>
      <c r="I3410" t="s">
        <v>128</v>
      </c>
      <c r="J3410" t="s">
        <v>129</v>
      </c>
      <c r="K3410">
        <v>2030</v>
      </c>
      <c r="L3410" t="s">
        <v>145</v>
      </c>
      <c r="O3410" s="43">
        <v>0.46417938760098693</v>
      </c>
      <c r="R3410" s="43"/>
      <c r="S3410" s="43">
        <v>0.46417938760098693</v>
      </c>
      <c r="T3410" s="43">
        <v>0</v>
      </c>
      <c r="U3410" s="43">
        <v>0.45064995605746072</v>
      </c>
      <c r="V3410" s="43"/>
      <c r="W3410" s="43">
        <v>1.352943154352618E-2</v>
      </c>
      <c r="X3410" s="43"/>
      <c r="Y3410" s="43"/>
      <c r="Z3410" s="43"/>
      <c r="AA3410" s="43"/>
      <c r="AB3410" s="43"/>
      <c r="AE3410" s="43">
        <v>0</v>
      </c>
      <c r="AL3410" s="43"/>
      <c r="AN3410" t="s">
        <v>131</v>
      </c>
    </row>
    <row r="3411" spans="1:40" x14ac:dyDescent="0.75">
      <c r="A3411" t="s">
        <v>7019</v>
      </c>
      <c r="B3411" t="s">
        <v>123</v>
      </c>
      <c r="C3411" t="s">
        <v>7020</v>
      </c>
      <c r="D3411" t="s">
        <v>1777</v>
      </c>
      <c r="E3411" t="s">
        <v>126</v>
      </c>
      <c r="F3411">
        <v>400</v>
      </c>
      <c r="G3411">
        <v>52</v>
      </c>
      <c r="H3411" t="s">
        <v>1778</v>
      </c>
      <c r="I3411" t="s">
        <v>128</v>
      </c>
      <c r="J3411" t="s">
        <v>129</v>
      </c>
      <c r="K3411">
        <v>2030</v>
      </c>
      <c r="L3411" t="s">
        <v>72</v>
      </c>
      <c r="O3411" s="43">
        <v>0</v>
      </c>
      <c r="R3411" s="43"/>
      <c r="S3411" s="43">
        <v>0</v>
      </c>
      <c r="T3411" s="43">
        <v>0</v>
      </c>
      <c r="U3411" s="43">
        <v>0</v>
      </c>
      <c r="V3411" s="43"/>
      <c r="W3411" s="43">
        <v>0</v>
      </c>
      <c r="X3411" s="43"/>
      <c r="Y3411" s="43"/>
      <c r="Z3411" s="43"/>
      <c r="AA3411" s="43"/>
      <c r="AB3411" s="43"/>
      <c r="AE3411" s="43">
        <v>0</v>
      </c>
      <c r="AL3411" s="43"/>
      <c r="AN3411" t="s">
        <v>131</v>
      </c>
    </row>
    <row r="3412" spans="1:40" x14ac:dyDescent="0.75">
      <c r="A3412" t="s">
        <v>7021</v>
      </c>
      <c r="B3412" t="s">
        <v>123</v>
      </c>
      <c r="C3412" t="s">
        <v>7022</v>
      </c>
      <c r="D3412" t="s">
        <v>1777</v>
      </c>
      <c r="E3412" t="s">
        <v>126</v>
      </c>
      <c r="F3412">
        <v>400</v>
      </c>
      <c r="G3412">
        <v>53</v>
      </c>
      <c r="H3412" t="s">
        <v>1778</v>
      </c>
      <c r="I3412" t="s">
        <v>128</v>
      </c>
      <c r="J3412" t="s">
        <v>129</v>
      </c>
      <c r="K3412">
        <v>2030</v>
      </c>
      <c r="L3412" t="s">
        <v>150</v>
      </c>
      <c r="O3412" s="43">
        <v>5.8243065883036571E-2</v>
      </c>
      <c r="R3412" s="43"/>
      <c r="S3412" s="43">
        <v>5.8243065883036571E-2</v>
      </c>
      <c r="T3412" s="43">
        <v>0</v>
      </c>
      <c r="U3412" s="43">
        <v>1.045179433488958E-2</v>
      </c>
      <c r="V3412" s="43"/>
      <c r="W3412" s="43">
        <v>4.7791271548146989E-2</v>
      </c>
      <c r="X3412" s="43"/>
      <c r="Y3412" s="43"/>
      <c r="Z3412" s="43"/>
      <c r="AA3412" s="43"/>
      <c r="AB3412" s="43"/>
      <c r="AE3412" s="43">
        <v>0</v>
      </c>
      <c r="AL3412" s="43"/>
      <c r="AN3412" t="s">
        <v>131</v>
      </c>
    </row>
    <row r="3413" spans="1:40" x14ac:dyDescent="0.75">
      <c r="A3413" t="s">
        <v>7023</v>
      </c>
      <c r="B3413" t="s">
        <v>123</v>
      </c>
      <c r="C3413" t="s">
        <v>7024</v>
      </c>
      <c r="D3413" t="s">
        <v>1777</v>
      </c>
      <c r="E3413" t="s">
        <v>126</v>
      </c>
      <c r="F3413">
        <v>400</v>
      </c>
      <c r="G3413">
        <v>55</v>
      </c>
      <c r="H3413" t="s">
        <v>1778</v>
      </c>
      <c r="I3413" t="s">
        <v>128</v>
      </c>
      <c r="J3413" t="s">
        <v>129</v>
      </c>
      <c r="K3413">
        <v>2030</v>
      </c>
      <c r="L3413" t="s">
        <v>153</v>
      </c>
      <c r="O3413" s="43">
        <v>0</v>
      </c>
      <c r="R3413" s="43"/>
      <c r="S3413" s="43">
        <v>0</v>
      </c>
      <c r="T3413" s="43">
        <v>0</v>
      </c>
      <c r="U3413" s="43">
        <v>0</v>
      </c>
      <c r="V3413" s="43"/>
      <c r="W3413" s="43">
        <v>0</v>
      </c>
      <c r="X3413" s="43"/>
      <c r="Y3413" s="43"/>
      <c r="Z3413" s="43"/>
      <c r="AA3413" s="43"/>
      <c r="AB3413" s="43"/>
      <c r="AE3413" s="43">
        <v>0</v>
      </c>
      <c r="AL3413" s="43"/>
      <c r="AN3413" t="s">
        <v>131</v>
      </c>
    </row>
    <row r="3414" spans="1:40" x14ac:dyDescent="0.75">
      <c r="A3414" t="s">
        <v>7025</v>
      </c>
      <c r="B3414" t="s">
        <v>123</v>
      </c>
      <c r="C3414" t="s">
        <v>7026</v>
      </c>
      <c r="D3414" t="s">
        <v>1777</v>
      </c>
      <c r="E3414" t="s">
        <v>126</v>
      </c>
      <c r="F3414">
        <v>400</v>
      </c>
      <c r="G3414">
        <v>58</v>
      </c>
      <c r="H3414" t="s">
        <v>1778</v>
      </c>
      <c r="I3414" t="s">
        <v>128</v>
      </c>
      <c r="J3414" t="s">
        <v>129</v>
      </c>
      <c r="K3414">
        <v>2030</v>
      </c>
      <c r="L3414" t="s">
        <v>156</v>
      </c>
      <c r="O3414" s="43">
        <v>0.10076383260898687</v>
      </c>
      <c r="R3414" s="43"/>
      <c r="S3414" s="43">
        <v>0.10076383260898687</v>
      </c>
      <c r="T3414" s="43">
        <v>0</v>
      </c>
      <c r="U3414" s="43">
        <v>7.4729853631424481E-2</v>
      </c>
      <c r="V3414" s="43"/>
      <c r="W3414" s="43">
        <v>2.6033978977562391E-2</v>
      </c>
      <c r="X3414" s="43"/>
      <c r="Y3414" s="43"/>
      <c r="Z3414" s="43"/>
      <c r="AA3414" s="43"/>
      <c r="AB3414" s="43"/>
      <c r="AE3414" s="43">
        <v>0</v>
      </c>
      <c r="AL3414" s="43"/>
      <c r="AN3414" t="s">
        <v>131</v>
      </c>
    </row>
    <row r="3415" spans="1:40" x14ac:dyDescent="0.75">
      <c r="A3415" t="s">
        <v>7027</v>
      </c>
      <c r="B3415" t="s">
        <v>123</v>
      </c>
      <c r="C3415" t="s">
        <v>7028</v>
      </c>
      <c r="D3415" t="s">
        <v>1777</v>
      </c>
      <c r="E3415" t="s">
        <v>126</v>
      </c>
      <c r="F3415">
        <v>400</v>
      </c>
      <c r="G3415">
        <v>6</v>
      </c>
      <c r="H3415" t="s">
        <v>1778</v>
      </c>
      <c r="I3415" t="s">
        <v>128</v>
      </c>
      <c r="J3415" t="s">
        <v>129</v>
      </c>
      <c r="K3415">
        <v>2030</v>
      </c>
      <c r="L3415" t="s">
        <v>20</v>
      </c>
      <c r="O3415" s="43">
        <v>0.12832697247936448</v>
      </c>
      <c r="R3415" s="43"/>
      <c r="S3415" s="43">
        <v>8.8176972479364485E-2</v>
      </c>
      <c r="T3415" s="43">
        <v>4.0149999999999998E-2</v>
      </c>
      <c r="U3415" s="43">
        <v>6.9837302309060878E-2</v>
      </c>
      <c r="V3415" s="43"/>
      <c r="W3415" s="43">
        <v>1.833967017030361E-2</v>
      </c>
      <c r="X3415" s="43"/>
      <c r="Y3415" s="43"/>
      <c r="Z3415" s="43"/>
      <c r="AA3415" s="43"/>
      <c r="AB3415" s="43"/>
      <c r="AE3415" s="43">
        <v>4.0149999999999998E-2</v>
      </c>
      <c r="AL3415" s="43"/>
      <c r="AN3415" t="s">
        <v>131</v>
      </c>
    </row>
    <row r="3416" spans="1:40" x14ac:dyDescent="0.75">
      <c r="A3416" t="s">
        <v>7029</v>
      </c>
      <c r="B3416" t="s">
        <v>123</v>
      </c>
      <c r="C3416" t="s">
        <v>7030</v>
      </c>
      <c r="D3416" t="s">
        <v>1777</v>
      </c>
      <c r="E3416" t="s">
        <v>126</v>
      </c>
      <c r="F3416">
        <v>400</v>
      </c>
      <c r="G3416">
        <v>7</v>
      </c>
      <c r="H3416" t="s">
        <v>1778</v>
      </c>
      <c r="I3416" t="s">
        <v>128</v>
      </c>
      <c r="J3416" t="s">
        <v>129</v>
      </c>
      <c r="K3416">
        <v>2030</v>
      </c>
      <c r="L3416" t="s">
        <v>161</v>
      </c>
      <c r="O3416" s="43">
        <v>1.5426605576981631E-5</v>
      </c>
      <c r="R3416" s="43"/>
      <c r="S3416" s="43">
        <v>1.5426605576981631E-5</v>
      </c>
      <c r="T3416" s="43">
        <v>0</v>
      </c>
      <c r="U3416" s="43">
        <v>1.3792917696285421E-5</v>
      </c>
      <c r="V3416" s="43"/>
      <c r="W3416" s="43">
        <v>1.63368788069621E-6</v>
      </c>
      <c r="X3416" s="43"/>
      <c r="Y3416" s="43"/>
      <c r="Z3416" s="43"/>
      <c r="AA3416" s="43"/>
      <c r="AB3416" s="43"/>
      <c r="AE3416" s="43">
        <v>0</v>
      </c>
      <c r="AL3416" s="43"/>
      <c r="AN3416" t="s">
        <v>131</v>
      </c>
    </row>
    <row r="3417" spans="1:40" x14ac:dyDescent="0.75">
      <c r="A3417" t="s">
        <v>7031</v>
      </c>
      <c r="B3417" t="s">
        <v>123</v>
      </c>
      <c r="C3417" t="s">
        <v>7032</v>
      </c>
      <c r="D3417" t="s">
        <v>1777</v>
      </c>
      <c r="E3417" t="s">
        <v>126</v>
      </c>
      <c r="F3417">
        <v>400</v>
      </c>
      <c r="G3417">
        <v>8</v>
      </c>
      <c r="H3417" t="s">
        <v>1778</v>
      </c>
      <c r="I3417" t="s">
        <v>128</v>
      </c>
      <c r="J3417" t="s">
        <v>129</v>
      </c>
      <c r="K3417">
        <v>2030</v>
      </c>
      <c r="L3417" t="s">
        <v>164</v>
      </c>
      <c r="O3417" s="43">
        <v>0</v>
      </c>
      <c r="R3417" s="43"/>
      <c r="S3417" s="43">
        <v>0</v>
      </c>
      <c r="T3417" s="43">
        <v>0</v>
      </c>
      <c r="U3417" s="43">
        <v>0</v>
      </c>
      <c r="V3417" s="43"/>
      <c r="W3417" s="43">
        <v>0</v>
      </c>
      <c r="X3417" s="43"/>
      <c r="Y3417" s="43"/>
      <c r="Z3417" s="43"/>
      <c r="AA3417" s="43"/>
      <c r="AB3417" s="43"/>
      <c r="AE3417" s="43">
        <v>0</v>
      </c>
      <c r="AL3417" s="43"/>
      <c r="AN3417" t="s">
        <v>131</v>
      </c>
    </row>
    <row r="3418" spans="1:40" x14ac:dyDescent="0.75">
      <c r="A3418" t="s">
        <v>7033</v>
      </c>
      <c r="B3418" t="s">
        <v>123</v>
      </c>
      <c r="C3418" t="s">
        <v>7034</v>
      </c>
      <c r="D3418" t="s">
        <v>1777</v>
      </c>
      <c r="E3418" t="s">
        <v>126</v>
      </c>
      <c r="F3418">
        <v>400</v>
      </c>
      <c r="G3418">
        <v>9</v>
      </c>
      <c r="H3418" t="s">
        <v>1778</v>
      </c>
      <c r="I3418" t="s">
        <v>128</v>
      </c>
      <c r="J3418" t="s">
        <v>129</v>
      </c>
      <c r="K3418">
        <v>2030</v>
      </c>
      <c r="L3418" t="s">
        <v>167</v>
      </c>
      <c r="O3418" s="43">
        <v>0</v>
      </c>
      <c r="R3418" s="43"/>
      <c r="S3418" s="43">
        <v>0</v>
      </c>
      <c r="T3418" s="43">
        <v>0</v>
      </c>
      <c r="U3418" s="43">
        <v>0</v>
      </c>
      <c r="V3418" s="43"/>
      <c r="W3418" s="43">
        <v>0</v>
      </c>
      <c r="X3418" s="43"/>
      <c r="Y3418" s="43"/>
      <c r="Z3418" s="43"/>
      <c r="AA3418" s="43"/>
      <c r="AB3418" s="43"/>
      <c r="AE3418" s="43">
        <v>0</v>
      </c>
      <c r="AL3418" s="43"/>
      <c r="AN3418" t="s">
        <v>131</v>
      </c>
    </row>
    <row r="3419" spans="1:40" x14ac:dyDescent="0.75">
      <c r="A3419" t="s">
        <v>7035</v>
      </c>
      <c r="B3419" t="s">
        <v>123</v>
      </c>
      <c r="C3419" t="s">
        <v>7036</v>
      </c>
      <c r="D3419" t="s">
        <v>1777</v>
      </c>
      <c r="E3419" t="s">
        <v>126</v>
      </c>
      <c r="F3419">
        <v>401</v>
      </c>
      <c r="G3419">
        <v>0</v>
      </c>
      <c r="H3419" t="s">
        <v>1778</v>
      </c>
      <c r="I3419" t="s">
        <v>128</v>
      </c>
      <c r="J3419" t="s">
        <v>170</v>
      </c>
      <c r="K3419">
        <v>2030</v>
      </c>
      <c r="L3419" t="s">
        <v>130</v>
      </c>
      <c r="O3419" s="43">
        <v>2.5477761735035487</v>
      </c>
      <c r="R3419" s="43"/>
      <c r="S3419" s="43">
        <v>2.5272191735035485</v>
      </c>
      <c r="T3419" s="43">
        <v>2.0556999999999999E-2</v>
      </c>
      <c r="U3419" s="43">
        <v>2.3737796115419498</v>
      </c>
      <c r="V3419" s="43"/>
      <c r="W3419" s="43">
        <v>0.1534395619615988</v>
      </c>
      <c r="X3419" s="43"/>
      <c r="Y3419" s="43"/>
      <c r="Z3419" s="43"/>
      <c r="AA3419" s="43"/>
      <c r="AB3419" s="43"/>
      <c r="AE3419" s="43">
        <v>2.0556999999999999E-2</v>
      </c>
      <c r="AL3419" s="43"/>
      <c r="AN3419" t="s">
        <v>131</v>
      </c>
    </row>
    <row r="3420" spans="1:40" x14ac:dyDescent="0.75">
      <c r="A3420" t="s">
        <v>7037</v>
      </c>
      <c r="B3420" t="s">
        <v>123</v>
      </c>
      <c r="C3420" t="s">
        <v>7038</v>
      </c>
      <c r="D3420" t="s">
        <v>1777</v>
      </c>
      <c r="E3420" t="s">
        <v>126</v>
      </c>
      <c r="F3420">
        <v>401</v>
      </c>
      <c r="G3420">
        <v>1</v>
      </c>
      <c r="H3420" t="s">
        <v>1778</v>
      </c>
      <c r="I3420" t="s">
        <v>128</v>
      </c>
      <c r="J3420" t="s">
        <v>170</v>
      </c>
      <c r="K3420">
        <v>2030</v>
      </c>
      <c r="L3420" t="s">
        <v>134</v>
      </c>
      <c r="O3420" s="43">
        <v>2.6317798582919951E-3</v>
      </c>
      <c r="R3420" s="43"/>
      <c r="S3420" s="43">
        <v>2.6317798582919951E-3</v>
      </c>
      <c r="T3420" s="43">
        <v>0</v>
      </c>
      <c r="U3420" s="43">
        <v>2.606723282865625E-3</v>
      </c>
      <c r="V3420" s="43"/>
      <c r="W3420" s="43">
        <v>2.505657542636999E-5</v>
      </c>
      <c r="X3420" s="43"/>
      <c r="Y3420" s="43"/>
      <c r="Z3420" s="43"/>
      <c r="AA3420" s="43"/>
      <c r="AB3420" s="43"/>
      <c r="AE3420" s="43">
        <v>0</v>
      </c>
      <c r="AL3420" s="43"/>
      <c r="AN3420" t="s">
        <v>131</v>
      </c>
    </row>
    <row r="3421" spans="1:40" x14ac:dyDescent="0.75">
      <c r="A3421" t="s">
        <v>7039</v>
      </c>
      <c r="B3421" t="s">
        <v>123</v>
      </c>
      <c r="C3421" t="s">
        <v>7040</v>
      </c>
      <c r="D3421" t="s">
        <v>1777</v>
      </c>
      <c r="E3421" t="s">
        <v>126</v>
      </c>
      <c r="F3421">
        <v>401</v>
      </c>
      <c r="G3421">
        <v>2</v>
      </c>
      <c r="H3421" t="s">
        <v>1778</v>
      </c>
      <c r="I3421" t="s">
        <v>128</v>
      </c>
      <c r="J3421" t="s">
        <v>170</v>
      </c>
      <c r="K3421">
        <v>2030</v>
      </c>
      <c r="L3421" t="s">
        <v>137</v>
      </c>
      <c r="O3421" s="43">
        <v>0.42083529231767269</v>
      </c>
      <c r="R3421" s="43"/>
      <c r="S3421" s="43">
        <v>0.42083529231767269</v>
      </c>
      <c r="T3421" s="43">
        <v>0</v>
      </c>
      <c r="U3421" s="43">
        <v>0.40668200695842699</v>
      </c>
      <c r="V3421" s="43"/>
      <c r="W3421" s="43">
        <v>1.415328535924572E-2</v>
      </c>
      <c r="X3421" s="43"/>
      <c r="Y3421" s="43"/>
      <c r="Z3421" s="43"/>
      <c r="AA3421" s="43"/>
      <c r="AB3421" s="43"/>
      <c r="AE3421" s="43">
        <v>0</v>
      </c>
      <c r="AL3421" s="43"/>
      <c r="AN3421" t="s">
        <v>131</v>
      </c>
    </row>
    <row r="3422" spans="1:40" x14ac:dyDescent="0.75">
      <c r="A3422" t="s">
        <v>7041</v>
      </c>
      <c r="B3422" t="s">
        <v>123</v>
      </c>
      <c r="C3422" t="s">
        <v>7042</v>
      </c>
      <c r="D3422" t="s">
        <v>1777</v>
      </c>
      <c r="E3422" t="s">
        <v>126</v>
      </c>
      <c r="F3422">
        <v>401</v>
      </c>
      <c r="G3422">
        <v>3</v>
      </c>
      <c r="H3422" t="s">
        <v>1778</v>
      </c>
      <c r="I3422" t="s">
        <v>128</v>
      </c>
      <c r="J3422" t="s">
        <v>170</v>
      </c>
      <c r="K3422">
        <v>2030</v>
      </c>
      <c r="L3422" t="s">
        <v>21</v>
      </c>
      <c r="O3422" s="43">
        <v>1.5065882606527399</v>
      </c>
      <c r="R3422" s="43"/>
      <c r="S3422" s="43">
        <v>1.5065882606527399</v>
      </c>
      <c r="T3422" s="43">
        <v>0</v>
      </c>
      <c r="U3422" s="43">
        <v>1.4142301576746059</v>
      </c>
      <c r="V3422" s="43"/>
      <c r="W3422" s="43">
        <v>9.2358102978133974E-2</v>
      </c>
      <c r="X3422" s="43"/>
      <c r="Y3422" s="43"/>
      <c r="Z3422" s="43"/>
      <c r="AA3422" s="43"/>
      <c r="AB3422" s="43"/>
      <c r="AE3422" s="43">
        <v>0</v>
      </c>
      <c r="AL3422" s="43"/>
      <c r="AN3422" t="s">
        <v>131</v>
      </c>
    </row>
    <row r="3423" spans="1:40" x14ac:dyDescent="0.75">
      <c r="A3423" t="s">
        <v>7043</v>
      </c>
      <c r="B3423" t="s">
        <v>123</v>
      </c>
      <c r="C3423" t="s">
        <v>7044</v>
      </c>
      <c r="D3423" t="s">
        <v>1777</v>
      </c>
      <c r="E3423" t="s">
        <v>126</v>
      </c>
      <c r="F3423">
        <v>401</v>
      </c>
      <c r="G3423">
        <v>4</v>
      </c>
      <c r="H3423" t="s">
        <v>1778</v>
      </c>
      <c r="I3423" t="s">
        <v>128</v>
      </c>
      <c r="J3423" t="s">
        <v>170</v>
      </c>
      <c r="K3423">
        <v>2030</v>
      </c>
      <c r="L3423" t="s">
        <v>142</v>
      </c>
      <c r="O3423" s="43">
        <v>0</v>
      </c>
      <c r="R3423" s="43"/>
      <c r="S3423" s="43">
        <v>0</v>
      </c>
      <c r="T3423" s="43">
        <v>0</v>
      </c>
      <c r="U3423" s="43"/>
      <c r="V3423" s="43"/>
      <c r="W3423" s="43"/>
      <c r="X3423" s="43"/>
      <c r="Y3423" s="43"/>
      <c r="Z3423" s="43"/>
      <c r="AA3423" s="43"/>
      <c r="AB3423" s="43"/>
      <c r="AE3423" s="43">
        <v>0</v>
      </c>
      <c r="AL3423" s="43"/>
      <c r="AN3423" t="s">
        <v>131</v>
      </c>
    </row>
    <row r="3424" spans="1:40" x14ac:dyDescent="0.75">
      <c r="A3424" t="s">
        <v>7045</v>
      </c>
      <c r="B3424" t="s">
        <v>123</v>
      </c>
      <c r="C3424" t="s">
        <v>7046</v>
      </c>
      <c r="D3424" t="s">
        <v>1777</v>
      </c>
      <c r="E3424" t="s">
        <v>126</v>
      </c>
      <c r="F3424">
        <v>401</v>
      </c>
      <c r="G3424">
        <v>51</v>
      </c>
      <c r="H3424" t="s">
        <v>1778</v>
      </c>
      <c r="I3424" t="s">
        <v>128</v>
      </c>
      <c r="J3424" t="s">
        <v>170</v>
      </c>
      <c r="K3424">
        <v>2030</v>
      </c>
      <c r="L3424" t="s">
        <v>145</v>
      </c>
      <c r="O3424" s="43">
        <v>0.43308837560184171</v>
      </c>
      <c r="R3424" s="43"/>
      <c r="S3424" s="43">
        <v>0.43308837560184171</v>
      </c>
      <c r="T3424" s="43">
        <v>0</v>
      </c>
      <c r="U3424" s="43">
        <v>0.4223958158937931</v>
      </c>
      <c r="V3424" s="43"/>
      <c r="W3424" s="43">
        <v>1.0692559708048629E-2</v>
      </c>
      <c r="X3424" s="43"/>
      <c r="Y3424" s="43"/>
      <c r="Z3424" s="43"/>
      <c r="AA3424" s="43"/>
      <c r="AB3424" s="43"/>
      <c r="AE3424" s="43">
        <v>0</v>
      </c>
      <c r="AL3424" s="43"/>
      <c r="AN3424" t="s">
        <v>131</v>
      </c>
    </row>
    <row r="3425" spans="1:40" x14ac:dyDescent="0.75">
      <c r="A3425" t="s">
        <v>7047</v>
      </c>
      <c r="B3425" t="s">
        <v>123</v>
      </c>
      <c r="C3425" t="s">
        <v>7048</v>
      </c>
      <c r="D3425" t="s">
        <v>1777</v>
      </c>
      <c r="E3425" t="s">
        <v>126</v>
      </c>
      <c r="F3425">
        <v>401</v>
      </c>
      <c r="G3425">
        <v>52</v>
      </c>
      <c r="H3425" t="s">
        <v>1778</v>
      </c>
      <c r="I3425" t="s">
        <v>128</v>
      </c>
      <c r="J3425" t="s">
        <v>170</v>
      </c>
      <c r="K3425">
        <v>2030</v>
      </c>
      <c r="L3425" t="s">
        <v>72</v>
      </c>
      <c r="O3425" s="43">
        <v>0</v>
      </c>
      <c r="R3425" s="43"/>
      <c r="S3425" s="43">
        <v>0</v>
      </c>
      <c r="T3425" s="43">
        <v>0</v>
      </c>
      <c r="U3425" s="43"/>
      <c r="V3425" s="43"/>
      <c r="W3425" s="43"/>
      <c r="X3425" s="43"/>
      <c r="Y3425" s="43"/>
      <c r="Z3425" s="43"/>
      <c r="AA3425" s="43"/>
      <c r="AB3425" s="43"/>
      <c r="AE3425" s="43">
        <v>0</v>
      </c>
      <c r="AL3425" s="43"/>
      <c r="AN3425" t="s">
        <v>131</v>
      </c>
    </row>
    <row r="3426" spans="1:40" x14ac:dyDescent="0.75">
      <c r="A3426" t="s">
        <v>7049</v>
      </c>
      <c r="B3426" t="s">
        <v>123</v>
      </c>
      <c r="C3426" t="s">
        <v>7050</v>
      </c>
      <c r="D3426" t="s">
        <v>1777</v>
      </c>
      <c r="E3426" t="s">
        <v>126</v>
      </c>
      <c r="F3426">
        <v>401</v>
      </c>
      <c r="G3426">
        <v>53</v>
      </c>
      <c r="H3426" t="s">
        <v>1778</v>
      </c>
      <c r="I3426" t="s">
        <v>128</v>
      </c>
      <c r="J3426" t="s">
        <v>170</v>
      </c>
      <c r="K3426">
        <v>2030</v>
      </c>
      <c r="L3426" t="s">
        <v>150</v>
      </c>
      <c r="O3426" s="43">
        <v>3.7491829175796181E-2</v>
      </c>
      <c r="R3426" s="43"/>
      <c r="S3426" s="43">
        <v>3.7491829175796181E-2</v>
      </c>
      <c r="T3426" s="43">
        <v>0</v>
      </c>
      <c r="U3426" s="43">
        <v>9.518110353220921E-3</v>
      </c>
      <c r="V3426" s="43"/>
      <c r="W3426" s="43">
        <v>2.7973718822575259E-2</v>
      </c>
      <c r="X3426" s="43"/>
      <c r="Y3426" s="43"/>
      <c r="Z3426" s="43"/>
      <c r="AA3426" s="43"/>
      <c r="AB3426" s="43"/>
      <c r="AE3426" s="43">
        <v>0</v>
      </c>
      <c r="AL3426" s="43"/>
      <c r="AN3426" t="s">
        <v>131</v>
      </c>
    </row>
    <row r="3427" spans="1:40" x14ac:dyDescent="0.75">
      <c r="A3427" t="s">
        <v>7051</v>
      </c>
      <c r="B3427" t="s">
        <v>123</v>
      </c>
      <c r="C3427" t="s">
        <v>7052</v>
      </c>
      <c r="D3427" t="s">
        <v>1777</v>
      </c>
      <c r="E3427" t="s">
        <v>126</v>
      </c>
      <c r="F3427">
        <v>401</v>
      </c>
      <c r="G3427">
        <v>55</v>
      </c>
      <c r="H3427" t="s">
        <v>1778</v>
      </c>
      <c r="I3427" t="s">
        <v>128</v>
      </c>
      <c r="J3427" t="s">
        <v>170</v>
      </c>
      <c r="K3427">
        <v>2030</v>
      </c>
      <c r="L3427" t="s">
        <v>153</v>
      </c>
      <c r="O3427" s="43">
        <v>0</v>
      </c>
      <c r="R3427" s="43"/>
      <c r="S3427" s="43">
        <v>0</v>
      </c>
      <c r="T3427" s="43">
        <v>0</v>
      </c>
      <c r="U3427" s="43"/>
      <c r="V3427" s="43"/>
      <c r="W3427" s="43"/>
      <c r="X3427" s="43"/>
      <c r="Y3427" s="43"/>
      <c r="Z3427" s="43"/>
      <c r="AA3427" s="43"/>
      <c r="AB3427" s="43"/>
      <c r="AE3427" s="43">
        <v>0</v>
      </c>
      <c r="AL3427" s="43"/>
      <c r="AN3427" t="s">
        <v>131</v>
      </c>
    </row>
    <row r="3428" spans="1:40" x14ac:dyDescent="0.75">
      <c r="A3428" t="s">
        <v>7053</v>
      </c>
      <c r="B3428" t="s">
        <v>123</v>
      </c>
      <c r="C3428" t="s">
        <v>7054</v>
      </c>
      <c r="D3428" t="s">
        <v>1777</v>
      </c>
      <c r="E3428" t="s">
        <v>126</v>
      </c>
      <c r="F3428">
        <v>401</v>
      </c>
      <c r="G3428">
        <v>58</v>
      </c>
      <c r="H3428" t="s">
        <v>1778</v>
      </c>
      <c r="I3428" t="s">
        <v>128</v>
      </c>
      <c r="J3428" t="s">
        <v>170</v>
      </c>
      <c r="K3428">
        <v>2030</v>
      </c>
      <c r="L3428" t="s">
        <v>156</v>
      </c>
      <c r="O3428" s="43">
        <v>6.8144113580738463E-2</v>
      </c>
      <c r="R3428" s="43"/>
      <c r="S3428" s="43">
        <v>6.8144113580738463E-2</v>
      </c>
      <c r="T3428" s="43">
        <v>0</v>
      </c>
      <c r="U3428" s="43">
        <v>6.0809143648576792E-2</v>
      </c>
      <c r="V3428" s="43"/>
      <c r="W3428" s="43">
        <v>7.3349699321616736E-3</v>
      </c>
      <c r="X3428" s="43"/>
      <c r="Y3428" s="43"/>
      <c r="Z3428" s="43"/>
      <c r="AA3428" s="43"/>
      <c r="AB3428" s="43"/>
      <c r="AE3428" s="43">
        <v>0</v>
      </c>
      <c r="AL3428" s="43"/>
      <c r="AN3428" t="s">
        <v>131</v>
      </c>
    </row>
    <row r="3429" spans="1:40" x14ac:dyDescent="0.75">
      <c r="A3429" t="s">
        <v>7055</v>
      </c>
      <c r="B3429" t="s">
        <v>123</v>
      </c>
      <c r="C3429" t="s">
        <v>7056</v>
      </c>
      <c r="D3429" t="s">
        <v>1777</v>
      </c>
      <c r="E3429" t="s">
        <v>126</v>
      </c>
      <c r="F3429">
        <v>401</v>
      </c>
      <c r="G3429">
        <v>6</v>
      </c>
      <c r="H3429" t="s">
        <v>1778</v>
      </c>
      <c r="I3429" t="s">
        <v>128</v>
      </c>
      <c r="J3429" t="s">
        <v>170</v>
      </c>
      <c r="K3429">
        <v>2030</v>
      </c>
      <c r="L3429" t="s">
        <v>20</v>
      </c>
      <c r="O3429" s="43">
        <v>7.8985669116216656E-2</v>
      </c>
      <c r="R3429" s="43"/>
      <c r="S3429" s="43">
        <v>5.8428669116216657E-2</v>
      </c>
      <c r="T3429" s="43">
        <v>2.0556999999999999E-2</v>
      </c>
      <c r="U3429" s="43">
        <v>5.7527475363219782E-2</v>
      </c>
      <c r="V3429" s="43"/>
      <c r="W3429" s="43">
        <v>9.0119375299687525E-4</v>
      </c>
      <c r="X3429" s="43"/>
      <c r="Y3429" s="43"/>
      <c r="Z3429" s="43"/>
      <c r="AA3429" s="43"/>
      <c r="AB3429" s="43"/>
      <c r="AE3429" s="43">
        <v>2.0556999999999999E-2</v>
      </c>
      <c r="AL3429" s="43"/>
      <c r="AN3429" t="s">
        <v>131</v>
      </c>
    </row>
    <row r="3430" spans="1:40" x14ac:dyDescent="0.75">
      <c r="A3430" t="s">
        <v>7057</v>
      </c>
      <c r="B3430" t="s">
        <v>123</v>
      </c>
      <c r="C3430" t="s">
        <v>7058</v>
      </c>
      <c r="D3430" t="s">
        <v>1777</v>
      </c>
      <c r="E3430" t="s">
        <v>126</v>
      </c>
      <c r="F3430">
        <v>401</v>
      </c>
      <c r="G3430">
        <v>7</v>
      </c>
      <c r="H3430" t="s">
        <v>1778</v>
      </c>
      <c r="I3430" t="s">
        <v>128</v>
      </c>
      <c r="J3430" t="s">
        <v>170</v>
      </c>
      <c r="K3430">
        <v>2030</v>
      </c>
      <c r="L3430" t="s">
        <v>161</v>
      </c>
      <c r="O3430" s="43">
        <v>1.0853200250437151E-5</v>
      </c>
      <c r="R3430" s="43"/>
      <c r="S3430" s="43">
        <v>1.0853200250437151E-5</v>
      </c>
      <c r="T3430" s="43">
        <v>0</v>
      </c>
      <c r="U3430" s="43">
        <v>1.017836724007887E-5</v>
      </c>
      <c r="V3430" s="43"/>
      <c r="W3430" s="43">
        <v>6.7483301035828115E-7</v>
      </c>
      <c r="X3430" s="43"/>
      <c r="Y3430" s="43"/>
      <c r="Z3430" s="43"/>
      <c r="AA3430" s="43"/>
      <c r="AB3430" s="43"/>
      <c r="AE3430" s="43">
        <v>0</v>
      </c>
      <c r="AL3430" s="43"/>
      <c r="AN3430" t="s">
        <v>131</v>
      </c>
    </row>
    <row r="3431" spans="1:40" x14ac:dyDescent="0.75">
      <c r="A3431" t="s">
        <v>7059</v>
      </c>
      <c r="B3431" t="s">
        <v>123</v>
      </c>
      <c r="C3431" t="s">
        <v>7060</v>
      </c>
      <c r="D3431" t="s">
        <v>1777</v>
      </c>
      <c r="E3431" t="s">
        <v>126</v>
      </c>
      <c r="F3431">
        <v>401</v>
      </c>
      <c r="G3431">
        <v>8</v>
      </c>
      <c r="H3431" t="s">
        <v>1778</v>
      </c>
      <c r="I3431" t="s">
        <v>128</v>
      </c>
      <c r="J3431" t="s">
        <v>170</v>
      </c>
      <c r="K3431">
        <v>2030</v>
      </c>
      <c r="L3431" t="s">
        <v>164</v>
      </c>
      <c r="O3431" s="43">
        <v>0</v>
      </c>
      <c r="R3431" s="43"/>
      <c r="S3431" s="43">
        <v>0</v>
      </c>
      <c r="T3431" s="43">
        <v>0</v>
      </c>
      <c r="U3431" s="43"/>
      <c r="V3431" s="43"/>
      <c r="W3431" s="43"/>
      <c r="X3431" s="43"/>
      <c r="Y3431" s="43"/>
      <c r="Z3431" s="43"/>
      <c r="AA3431" s="43"/>
      <c r="AB3431" s="43"/>
      <c r="AE3431" s="43">
        <v>0</v>
      </c>
      <c r="AL3431" s="43"/>
      <c r="AN3431" t="s">
        <v>131</v>
      </c>
    </row>
    <row r="3432" spans="1:40" x14ac:dyDescent="0.75">
      <c r="A3432" t="s">
        <v>7061</v>
      </c>
      <c r="B3432" t="s">
        <v>123</v>
      </c>
      <c r="C3432" t="s">
        <v>7062</v>
      </c>
      <c r="D3432" t="s">
        <v>1777</v>
      </c>
      <c r="E3432" t="s">
        <v>126</v>
      </c>
      <c r="F3432">
        <v>401</v>
      </c>
      <c r="G3432">
        <v>9</v>
      </c>
      <c r="H3432" t="s">
        <v>1778</v>
      </c>
      <c r="I3432" t="s">
        <v>128</v>
      </c>
      <c r="J3432" t="s">
        <v>170</v>
      </c>
      <c r="K3432">
        <v>2030</v>
      </c>
      <c r="L3432" t="s">
        <v>167</v>
      </c>
      <c r="O3432" s="43">
        <v>0</v>
      </c>
      <c r="R3432" s="43"/>
      <c r="S3432" s="43">
        <v>0</v>
      </c>
      <c r="T3432" s="43">
        <v>0</v>
      </c>
      <c r="U3432" s="43"/>
      <c r="V3432" s="43"/>
      <c r="W3432" s="43"/>
      <c r="X3432" s="43"/>
      <c r="Y3432" s="43"/>
      <c r="Z3432" s="43"/>
      <c r="AA3432" s="43"/>
      <c r="AB3432" s="43"/>
      <c r="AE3432" s="43">
        <v>0</v>
      </c>
      <c r="AL3432" s="43"/>
      <c r="AN3432" t="s">
        <v>131</v>
      </c>
    </row>
    <row r="3433" spans="1:40" x14ac:dyDescent="0.75">
      <c r="A3433" t="s">
        <v>7063</v>
      </c>
      <c r="B3433" t="s">
        <v>123</v>
      </c>
      <c r="C3433" t="s">
        <v>7064</v>
      </c>
      <c r="D3433" t="s">
        <v>1777</v>
      </c>
      <c r="E3433" t="s">
        <v>126</v>
      </c>
      <c r="F3433">
        <v>402</v>
      </c>
      <c r="G3433">
        <v>0</v>
      </c>
      <c r="H3433" t="s">
        <v>1778</v>
      </c>
      <c r="I3433" t="s">
        <v>128</v>
      </c>
      <c r="J3433" t="s">
        <v>199</v>
      </c>
      <c r="K3433">
        <v>2030</v>
      </c>
      <c r="L3433" t="s">
        <v>130</v>
      </c>
      <c r="O3433" s="43">
        <v>0.80263075646157045</v>
      </c>
      <c r="R3433" s="43"/>
      <c r="S3433" s="43">
        <v>0.78303775646157048</v>
      </c>
      <c r="T3433" s="43">
        <v>1.9592999999999999E-2</v>
      </c>
      <c r="U3433" s="43">
        <v>0.63444064009071899</v>
      </c>
      <c r="V3433" s="43"/>
      <c r="W3433" s="43">
        <v>0.14859711637085149</v>
      </c>
      <c r="X3433" s="43"/>
      <c r="Y3433" s="43"/>
      <c r="Z3433" s="43"/>
      <c r="AA3433" s="43"/>
      <c r="AB3433" s="43"/>
      <c r="AE3433" s="43">
        <v>1.9592999999999999E-2</v>
      </c>
      <c r="AL3433" s="43"/>
      <c r="AN3433" t="s">
        <v>131</v>
      </c>
    </row>
    <row r="3434" spans="1:40" x14ac:dyDescent="0.75">
      <c r="A3434" t="s">
        <v>7065</v>
      </c>
      <c r="B3434" t="s">
        <v>123</v>
      </c>
      <c r="C3434" t="s">
        <v>7066</v>
      </c>
      <c r="D3434" t="s">
        <v>1777</v>
      </c>
      <c r="E3434" t="s">
        <v>126</v>
      </c>
      <c r="F3434">
        <v>402</v>
      </c>
      <c r="G3434">
        <v>1</v>
      </c>
      <c r="H3434" t="s">
        <v>1778</v>
      </c>
      <c r="I3434" t="s">
        <v>128</v>
      </c>
      <c r="J3434" t="s">
        <v>199</v>
      </c>
      <c r="K3434">
        <v>2030</v>
      </c>
      <c r="L3434" t="s">
        <v>134</v>
      </c>
      <c r="O3434" s="43">
        <v>1.000458592663192E-4</v>
      </c>
      <c r="R3434" s="43"/>
      <c r="S3434" s="43">
        <v>1.000458592663192E-4</v>
      </c>
      <c r="T3434" s="43">
        <v>0</v>
      </c>
      <c r="U3434" s="43">
        <v>1.000458592663192E-4</v>
      </c>
      <c r="V3434" s="43"/>
      <c r="W3434" s="43"/>
      <c r="X3434" s="43"/>
      <c r="Y3434" s="43"/>
      <c r="Z3434" s="43"/>
      <c r="AA3434" s="43"/>
      <c r="AB3434" s="43"/>
      <c r="AE3434" s="43">
        <v>0</v>
      </c>
      <c r="AL3434" s="43"/>
      <c r="AN3434" t="s">
        <v>131</v>
      </c>
    </row>
    <row r="3435" spans="1:40" x14ac:dyDescent="0.75">
      <c r="A3435" t="s">
        <v>7067</v>
      </c>
      <c r="B3435" t="s">
        <v>123</v>
      </c>
      <c r="C3435" t="s">
        <v>7068</v>
      </c>
      <c r="D3435" t="s">
        <v>1777</v>
      </c>
      <c r="E3435" t="s">
        <v>126</v>
      </c>
      <c r="F3435">
        <v>402</v>
      </c>
      <c r="G3435">
        <v>2</v>
      </c>
      <c r="H3435" t="s">
        <v>1778</v>
      </c>
      <c r="I3435" t="s">
        <v>128</v>
      </c>
      <c r="J3435" t="s">
        <v>199</v>
      </c>
      <c r="K3435">
        <v>2030</v>
      </c>
      <c r="L3435" t="s">
        <v>137</v>
      </c>
      <c r="O3435" s="43">
        <v>0.12621657263814492</v>
      </c>
      <c r="R3435" s="43"/>
      <c r="S3435" s="43">
        <v>0.12621657263814492</v>
      </c>
      <c r="T3435" s="43">
        <v>0</v>
      </c>
      <c r="U3435" s="43">
        <v>0.1078467100402855</v>
      </c>
      <c r="V3435" s="43"/>
      <c r="W3435" s="43">
        <v>1.8369862597859419E-2</v>
      </c>
      <c r="X3435" s="43"/>
      <c r="Y3435" s="43"/>
      <c r="Z3435" s="43"/>
      <c r="AA3435" s="43"/>
      <c r="AB3435" s="43"/>
      <c r="AE3435" s="43">
        <v>0</v>
      </c>
      <c r="AL3435" s="43"/>
      <c r="AN3435" t="s">
        <v>131</v>
      </c>
    </row>
    <row r="3436" spans="1:40" x14ac:dyDescent="0.75">
      <c r="A3436" t="s">
        <v>7069</v>
      </c>
      <c r="B3436" t="s">
        <v>123</v>
      </c>
      <c r="C3436" t="s">
        <v>7070</v>
      </c>
      <c r="D3436" t="s">
        <v>1777</v>
      </c>
      <c r="E3436" t="s">
        <v>126</v>
      </c>
      <c r="F3436">
        <v>402</v>
      </c>
      <c r="G3436">
        <v>3</v>
      </c>
      <c r="H3436" t="s">
        <v>1778</v>
      </c>
      <c r="I3436" t="s">
        <v>128</v>
      </c>
      <c r="J3436" t="s">
        <v>199</v>
      </c>
      <c r="K3436">
        <v>2030</v>
      </c>
      <c r="L3436" t="s">
        <v>21</v>
      </c>
      <c r="O3436" s="43">
        <v>0.54250629346105106</v>
      </c>
      <c r="R3436" s="43"/>
      <c r="S3436" s="43">
        <v>0.54250629346105106</v>
      </c>
      <c r="T3436" s="43">
        <v>0</v>
      </c>
      <c r="U3436" s="43">
        <v>0.47107190856668602</v>
      </c>
      <c r="V3436" s="43"/>
      <c r="W3436" s="43">
        <v>7.1434384894365044E-2</v>
      </c>
      <c r="X3436" s="43"/>
      <c r="Y3436" s="43"/>
      <c r="Z3436" s="43"/>
      <c r="AA3436" s="43"/>
      <c r="AB3436" s="43"/>
      <c r="AE3436" s="43">
        <v>0</v>
      </c>
      <c r="AL3436" s="43"/>
      <c r="AN3436" t="s">
        <v>131</v>
      </c>
    </row>
    <row r="3437" spans="1:40" x14ac:dyDescent="0.75">
      <c r="A3437" t="s">
        <v>7071</v>
      </c>
      <c r="B3437" t="s">
        <v>123</v>
      </c>
      <c r="C3437" t="s">
        <v>7072</v>
      </c>
      <c r="D3437" t="s">
        <v>1777</v>
      </c>
      <c r="E3437" t="s">
        <v>126</v>
      </c>
      <c r="F3437">
        <v>402</v>
      </c>
      <c r="G3437">
        <v>4</v>
      </c>
      <c r="H3437" t="s">
        <v>1778</v>
      </c>
      <c r="I3437" t="s">
        <v>128</v>
      </c>
      <c r="J3437" t="s">
        <v>199</v>
      </c>
      <c r="K3437">
        <v>2030</v>
      </c>
      <c r="L3437" t="s">
        <v>142</v>
      </c>
      <c r="O3437" s="43">
        <v>0</v>
      </c>
      <c r="R3437" s="43"/>
      <c r="S3437" s="43">
        <v>0</v>
      </c>
      <c r="T3437" s="43">
        <v>0</v>
      </c>
      <c r="U3437" s="43"/>
      <c r="V3437" s="43"/>
      <c r="W3437" s="43"/>
      <c r="X3437" s="43"/>
      <c r="Y3437" s="43"/>
      <c r="Z3437" s="43"/>
      <c r="AA3437" s="43"/>
      <c r="AB3437" s="43"/>
      <c r="AE3437" s="43">
        <v>0</v>
      </c>
      <c r="AL3437" s="43"/>
      <c r="AN3437" t="s">
        <v>131</v>
      </c>
    </row>
    <row r="3438" spans="1:40" x14ac:dyDescent="0.75">
      <c r="A3438" t="s">
        <v>7073</v>
      </c>
      <c r="B3438" t="s">
        <v>123</v>
      </c>
      <c r="C3438" t="s">
        <v>7074</v>
      </c>
      <c r="D3438" t="s">
        <v>1777</v>
      </c>
      <c r="E3438" t="s">
        <v>126</v>
      </c>
      <c r="F3438">
        <v>402</v>
      </c>
      <c r="G3438">
        <v>51</v>
      </c>
      <c r="H3438" t="s">
        <v>1778</v>
      </c>
      <c r="I3438" t="s">
        <v>128</v>
      </c>
      <c r="J3438" t="s">
        <v>199</v>
      </c>
      <c r="K3438">
        <v>2030</v>
      </c>
      <c r="L3438" t="s">
        <v>145</v>
      </c>
      <c r="O3438" s="43">
        <v>3.1091011999145133E-2</v>
      </c>
      <c r="R3438" s="43"/>
      <c r="S3438" s="43">
        <v>3.1091011999145133E-2</v>
      </c>
      <c r="T3438" s="43">
        <v>0</v>
      </c>
      <c r="U3438" s="43">
        <v>2.825414016366758E-2</v>
      </c>
      <c r="V3438" s="43"/>
      <c r="W3438" s="43">
        <v>2.8368718354775529E-3</v>
      </c>
      <c r="X3438" s="43"/>
      <c r="Y3438" s="43"/>
      <c r="Z3438" s="43"/>
      <c r="AA3438" s="43"/>
      <c r="AB3438" s="43"/>
      <c r="AE3438" s="43">
        <v>0</v>
      </c>
      <c r="AL3438" s="43"/>
      <c r="AN3438" t="s">
        <v>131</v>
      </c>
    </row>
    <row r="3439" spans="1:40" x14ac:dyDescent="0.75">
      <c r="A3439" t="s">
        <v>7075</v>
      </c>
      <c r="B3439" t="s">
        <v>123</v>
      </c>
      <c r="C3439" t="s">
        <v>7076</v>
      </c>
      <c r="D3439" t="s">
        <v>1777</v>
      </c>
      <c r="E3439" t="s">
        <v>126</v>
      </c>
      <c r="F3439">
        <v>402</v>
      </c>
      <c r="G3439">
        <v>52</v>
      </c>
      <c r="H3439" t="s">
        <v>1778</v>
      </c>
      <c r="I3439" t="s">
        <v>128</v>
      </c>
      <c r="J3439" t="s">
        <v>199</v>
      </c>
      <c r="K3439">
        <v>2030</v>
      </c>
      <c r="L3439" t="s">
        <v>72</v>
      </c>
      <c r="O3439" s="43">
        <v>0</v>
      </c>
      <c r="R3439" s="43"/>
      <c r="S3439" s="43">
        <v>0</v>
      </c>
      <c r="T3439" s="43">
        <v>0</v>
      </c>
      <c r="U3439" s="43"/>
      <c r="V3439" s="43"/>
      <c r="W3439" s="43"/>
      <c r="X3439" s="43"/>
      <c r="Y3439" s="43"/>
      <c r="Z3439" s="43"/>
      <c r="AA3439" s="43"/>
      <c r="AB3439" s="43"/>
      <c r="AE3439" s="43">
        <v>0</v>
      </c>
      <c r="AL3439" s="43"/>
      <c r="AN3439" t="s">
        <v>131</v>
      </c>
    </row>
    <row r="3440" spans="1:40" x14ac:dyDescent="0.75">
      <c r="A3440" t="s">
        <v>7077</v>
      </c>
      <c r="B3440" t="s">
        <v>123</v>
      </c>
      <c r="C3440" t="s">
        <v>7078</v>
      </c>
      <c r="D3440" t="s">
        <v>1777</v>
      </c>
      <c r="E3440" t="s">
        <v>126</v>
      </c>
      <c r="F3440">
        <v>402</v>
      </c>
      <c r="G3440">
        <v>53</v>
      </c>
      <c r="H3440" t="s">
        <v>1778</v>
      </c>
      <c r="I3440" t="s">
        <v>128</v>
      </c>
      <c r="J3440" t="s">
        <v>199</v>
      </c>
      <c r="K3440">
        <v>2030</v>
      </c>
      <c r="L3440" t="s">
        <v>150</v>
      </c>
      <c r="O3440" s="43">
        <v>2.0751236707240391E-2</v>
      </c>
      <c r="R3440" s="43"/>
      <c r="S3440" s="43">
        <v>2.0751236707240391E-2</v>
      </c>
      <c r="T3440" s="43">
        <v>0</v>
      </c>
      <c r="U3440" s="43">
        <v>9.3368398166866209E-4</v>
      </c>
      <c r="V3440" s="43"/>
      <c r="W3440" s="43">
        <v>1.981755272557173E-2</v>
      </c>
      <c r="X3440" s="43"/>
      <c r="Y3440" s="43"/>
      <c r="Z3440" s="43"/>
      <c r="AA3440" s="43"/>
      <c r="AB3440" s="43"/>
      <c r="AE3440" s="43">
        <v>0</v>
      </c>
      <c r="AL3440" s="43"/>
      <c r="AN3440" t="s">
        <v>131</v>
      </c>
    </row>
    <row r="3441" spans="1:40" x14ac:dyDescent="0.75">
      <c r="A3441" t="s">
        <v>7079</v>
      </c>
      <c r="B3441" t="s">
        <v>123</v>
      </c>
      <c r="C3441" t="s">
        <v>7080</v>
      </c>
      <c r="D3441" t="s">
        <v>1777</v>
      </c>
      <c r="E3441" t="s">
        <v>126</v>
      </c>
      <c r="F3441">
        <v>402</v>
      </c>
      <c r="G3441">
        <v>55</v>
      </c>
      <c r="H3441" t="s">
        <v>1778</v>
      </c>
      <c r="I3441" t="s">
        <v>128</v>
      </c>
      <c r="J3441" t="s">
        <v>199</v>
      </c>
      <c r="K3441">
        <v>2030</v>
      </c>
      <c r="L3441" t="s">
        <v>153</v>
      </c>
      <c r="O3441" s="43">
        <v>0</v>
      </c>
      <c r="R3441" s="43"/>
      <c r="S3441" s="43">
        <v>0</v>
      </c>
      <c r="T3441" s="43">
        <v>0</v>
      </c>
      <c r="U3441" s="43"/>
      <c r="V3441" s="43"/>
      <c r="W3441" s="43"/>
      <c r="X3441" s="43"/>
      <c r="Y3441" s="43"/>
      <c r="Z3441" s="43"/>
      <c r="AA3441" s="43"/>
      <c r="AB3441" s="43"/>
      <c r="AE3441" s="43">
        <v>0</v>
      </c>
      <c r="AL3441" s="43"/>
      <c r="AN3441" t="s">
        <v>131</v>
      </c>
    </row>
    <row r="3442" spans="1:40" x14ac:dyDescent="0.75">
      <c r="A3442" t="s">
        <v>7081</v>
      </c>
      <c r="B3442" t="s">
        <v>123</v>
      </c>
      <c r="C3442" t="s">
        <v>7082</v>
      </c>
      <c r="D3442" t="s">
        <v>1777</v>
      </c>
      <c r="E3442" t="s">
        <v>126</v>
      </c>
      <c r="F3442">
        <v>402</v>
      </c>
      <c r="G3442">
        <v>58</v>
      </c>
      <c r="H3442" t="s">
        <v>1778</v>
      </c>
      <c r="I3442" t="s">
        <v>128</v>
      </c>
      <c r="J3442" t="s">
        <v>199</v>
      </c>
      <c r="K3442">
        <v>2030</v>
      </c>
      <c r="L3442" t="s">
        <v>156</v>
      </c>
      <c r="O3442" s="43">
        <v>3.2619719028248409E-2</v>
      </c>
      <c r="R3442" s="43"/>
      <c r="S3442" s="43">
        <v>3.2619719028248409E-2</v>
      </c>
      <c r="T3442" s="43">
        <v>0</v>
      </c>
      <c r="U3442" s="43">
        <v>1.3920709982847701E-2</v>
      </c>
      <c r="V3442" s="43"/>
      <c r="W3442" s="43">
        <v>1.869900904540071E-2</v>
      </c>
      <c r="X3442" s="43"/>
      <c r="Y3442" s="43"/>
      <c r="Z3442" s="43"/>
      <c r="AA3442" s="43"/>
      <c r="AB3442" s="43"/>
      <c r="AE3442" s="43">
        <v>0</v>
      </c>
      <c r="AL3442" s="43"/>
      <c r="AN3442" t="s">
        <v>131</v>
      </c>
    </row>
    <row r="3443" spans="1:40" x14ac:dyDescent="0.75">
      <c r="A3443" t="s">
        <v>7083</v>
      </c>
      <c r="B3443" t="s">
        <v>123</v>
      </c>
      <c r="C3443" t="s">
        <v>7084</v>
      </c>
      <c r="D3443" t="s">
        <v>1777</v>
      </c>
      <c r="E3443" t="s">
        <v>126</v>
      </c>
      <c r="F3443">
        <v>402</v>
      </c>
      <c r="G3443">
        <v>6</v>
      </c>
      <c r="H3443" t="s">
        <v>1778</v>
      </c>
      <c r="I3443" t="s">
        <v>128</v>
      </c>
      <c r="J3443" t="s">
        <v>199</v>
      </c>
      <c r="K3443">
        <v>2030</v>
      </c>
      <c r="L3443" t="s">
        <v>20</v>
      </c>
      <c r="O3443" s="43">
        <v>4.9341303363147827E-2</v>
      </c>
      <c r="R3443" s="43"/>
      <c r="S3443" s="43">
        <v>2.9748303363147828E-2</v>
      </c>
      <c r="T3443" s="43">
        <v>1.9592999999999999E-2</v>
      </c>
      <c r="U3443" s="43">
        <v>1.2309826945841091E-2</v>
      </c>
      <c r="V3443" s="43"/>
      <c r="W3443" s="43">
        <v>1.7438476417306739E-2</v>
      </c>
      <c r="X3443" s="43"/>
      <c r="Y3443" s="43"/>
      <c r="Z3443" s="43"/>
      <c r="AA3443" s="43"/>
      <c r="AB3443" s="43"/>
      <c r="AE3443" s="43">
        <v>1.9592999999999999E-2</v>
      </c>
      <c r="AL3443" s="43"/>
      <c r="AN3443" t="s">
        <v>131</v>
      </c>
    </row>
    <row r="3444" spans="1:40" x14ac:dyDescent="0.75">
      <c r="A3444" t="s">
        <v>7085</v>
      </c>
      <c r="B3444" t="s">
        <v>123</v>
      </c>
      <c r="C3444" t="s">
        <v>7086</v>
      </c>
      <c r="D3444" t="s">
        <v>1777</v>
      </c>
      <c r="E3444" t="s">
        <v>126</v>
      </c>
      <c r="F3444">
        <v>402</v>
      </c>
      <c r="G3444">
        <v>7</v>
      </c>
      <c r="H3444" t="s">
        <v>1778</v>
      </c>
      <c r="I3444" t="s">
        <v>128</v>
      </c>
      <c r="J3444" t="s">
        <v>199</v>
      </c>
      <c r="K3444">
        <v>2030</v>
      </c>
      <c r="L3444" t="s">
        <v>161</v>
      </c>
      <c r="O3444" s="43">
        <v>4.5734053265444865E-6</v>
      </c>
      <c r="R3444" s="43"/>
      <c r="S3444" s="43">
        <v>4.5734053265444865E-6</v>
      </c>
      <c r="T3444" s="43">
        <v>0</v>
      </c>
      <c r="U3444" s="43">
        <v>3.6145504562065578E-6</v>
      </c>
      <c r="V3444" s="43"/>
      <c r="W3444" s="43">
        <v>9.588548703379289E-7</v>
      </c>
      <c r="X3444" s="43"/>
      <c r="Y3444" s="43"/>
      <c r="Z3444" s="43"/>
      <c r="AA3444" s="43"/>
      <c r="AB3444" s="43"/>
      <c r="AE3444" s="43">
        <v>0</v>
      </c>
      <c r="AL3444" s="43"/>
      <c r="AN3444" t="s">
        <v>131</v>
      </c>
    </row>
    <row r="3445" spans="1:40" x14ac:dyDescent="0.75">
      <c r="A3445" t="s">
        <v>7087</v>
      </c>
      <c r="B3445" t="s">
        <v>123</v>
      </c>
      <c r="C3445" t="s">
        <v>7088</v>
      </c>
      <c r="D3445" t="s">
        <v>1777</v>
      </c>
      <c r="E3445" t="s">
        <v>126</v>
      </c>
      <c r="F3445">
        <v>402</v>
      </c>
      <c r="G3445">
        <v>8</v>
      </c>
      <c r="H3445" t="s">
        <v>1778</v>
      </c>
      <c r="I3445" t="s">
        <v>128</v>
      </c>
      <c r="J3445" t="s">
        <v>199</v>
      </c>
      <c r="K3445">
        <v>2030</v>
      </c>
      <c r="L3445" t="s">
        <v>164</v>
      </c>
      <c r="O3445" s="43">
        <v>0</v>
      </c>
      <c r="R3445" s="43"/>
      <c r="S3445" s="43">
        <v>0</v>
      </c>
      <c r="T3445" s="43">
        <v>0</v>
      </c>
      <c r="U3445" s="43"/>
      <c r="V3445" s="43"/>
      <c r="W3445" s="43"/>
      <c r="X3445" s="43"/>
      <c r="Y3445" s="43"/>
      <c r="Z3445" s="43"/>
      <c r="AA3445" s="43"/>
      <c r="AB3445" s="43"/>
      <c r="AE3445" s="43">
        <v>0</v>
      </c>
      <c r="AL3445" s="43"/>
      <c r="AN3445" t="s">
        <v>131</v>
      </c>
    </row>
    <row r="3446" spans="1:40" x14ac:dyDescent="0.75">
      <c r="A3446" t="s">
        <v>7089</v>
      </c>
      <c r="B3446" t="s">
        <v>123</v>
      </c>
      <c r="C3446" t="s">
        <v>7090</v>
      </c>
      <c r="D3446" t="s">
        <v>1777</v>
      </c>
      <c r="E3446" t="s">
        <v>126</v>
      </c>
      <c r="F3446">
        <v>402</v>
      </c>
      <c r="G3446">
        <v>9</v>
      </c>
      <c r="H3446" t="s">
        <v>1778</v>
      </c>
      <c r="I3446" t="s">
        <v>128</v>
      </c>
      <c r="J3446" t="s">
        <v>199</v>
      </c>
      <c r="K3446">
        <v>2030</v>
      </c>
      <c r="L3446" t="s">
        <v>167</v>
      </c>
      <c r="O3446" s="43">
        <v>0</v>
      </c>
      <c r="R3446" s="43"/>
      <c r="S3446" s="43">
        <v>0</v>
      </c>
      <c r="T3446" s="43">
        <v>0</v>
      </c>
      <c r="U3446" s="43"/>
      <c r="V3446" s="43"/>
      <c r="W3446" s="43"/>
      <c r="X3446" s="43"/>
      <c r="Y3446" s="43"/>
      <c r="Z3446" s="43"/>
      <c r="AA3446" s="43"/>
      <c r="AB3446" s="43"/>
      <c r="AE3446" s="43">
        <v>0</v>
      </c>
      <c r="AL3446" s="43"/>
      <c r="AN3446" t="s">
        <v>131</v>
      </c>
    </row>
    <row r="3447" spans="1:40" x14ac:dyDescent="0.75">
      <c r="A3447" t="s">
        <v>7091</v>
      </c>
      <c r="B3447" t="s">
        <v>123</v>
      </c>
      <c r="C3447" t="s">
        <v>7092</v>
      </c>
      <c r="D3447" t="s">
        <v>1863</v>
      </c>
      <c r="E3447" t="s">
        <v>126</v>
      </c>
      <c r="F3447">
        <v>400</v>
      </c>
      <c r="G3447">
        <v>0</v>
      </c>
      <c r="H3447" t="s">
        <v>1864</v>
      </c>
      <c r="I3447" t="s">
        <v>128</v>
      </c>
      <c r="J3447" t="s">
        <v>129</v>
      </c>
      <c r="K3447">
        <v>2030</v>
      </c>
      <c r="L3447" t="s">
        <v>130</v>
      </c>
      <c r="O3447" s="43">
        <v>7.122132190098549</v>
      </c>
      <c r="R3447" s="43"/>
      <c r="S3447" s="43">
        <v>7.0609561900985494</v>
      </c>
      <c r="T3447" s="43">
        <v>6.1176000000000001E-2</v>
      </c>
      <c r="U3447" s="43">
        <v>6.1752204835235114</v>
      </c>
      <c r="V3447" s="43"/>
      <c r="W3447" s="43">
        <v>0.88573570657503808</v>
      </c>
      <c r="X3447" s="43"/>
      <c r="Y3447" s="43"/>
      <c r="Z3447" s="43"/>
      <c r="AA3447" s="43"/>
      <c r="AB3447" s="43"/>
      <c r="AE3447" s="43">
        <v>6.1176000000000001E-2</v>
      </c>
      <c r="AL3447" s="43"/>
      <c r="AN3447" t="s">
        <v>131</v>
      </c>
    </row>
    <row r="3448" spans="1:40" x14ac:dyDescent="0.75">
      <c r="A3448" t="s">
        <v>7093</v>
      </c>
      <c r="B3448" t="s">
        <v>123</v>
      </c>
      <c r="C3448" t="s">
        <v>7094</v>
      </c>
      <c r="D3448" t="s">
        <v>1863</v>
      </c>
      <c r="E3448" t="s">
        <v>126</v>
      </c>
      <c r="F3448">
        <v>400</v>
      </c>
      <c r="G3448">
        <v>1</v>
      </c>
      <c r="H3448" t="s">
        <v>1864</v>
      </c>
      <c r="I3448" t="s">
        <v>128</v>
      </c>
      <c r="J3448" t="s">
        <v>129</v>
      </c>
      <c r="K3448">
        <v>2030</v>
      </c>
      <c r="L3448" t="s">
        <v>134</v>
      </c>
      <c r="O3448" s="43">
        <v>2.9824430642448631E-2</v>
      </c>
      <c r="R3448" s="43"/>
      <c r="S3448" s="43">
        <v>2.9824430642448631E-2</v>
      </c>
      <c r="T3448" s="43">
        <v>0</v>
      </c>
      <c r="U3448" s="43">
        <v>2.742331345634683E-2</v>
      </c>
      <c r="V3448" s="43"/>
      <c r="W3448" s="43">
        <v>2.4011171861018032E-3</v>
      </c>
      <c r="X3448" s="43"/>
      <c r="Y3448" s="43"/>
      <c r="Z3448" s="43"/>
      <c r="AA3448" s="43"/>
      <c r="AB3448" s="43"/>
      <c r="AE3448" s="43">
        <v>0</v>
      </c>
      <c r="AL3448" s="43"/>
      <c r="AN3448" t="s">
        <v>131</v>
      </c>
    </row>
    <row r="3449" spans="1:40" x14ac:dyDescent="0.75">
      <c r="A3449" t="s">
        <v>7095</v>
      </c>
      <c r="B3449" t="s">
        <v>123</v>
      </c>
      <c r="C3449" t="s">
        <v>7096</v>
      </c>
      <c r="D3449" t="s">
        <v>1863</v>
      </c>
      <c r="E3449" t="s">
        <v>126</v>
      </c>
      <c r="F3449">
        <v>400</v>
      </c>
      <c r="G3449">
        <v>2</v>
      </c>
      <c r="H3449" t="s">
        <v>1864</v>
      </c>
      <c r="I3449" t="s">
        <v>128</v>
      </c>
      <c r="J3449" t="s">
        <v>129</v>
      </c>
      <c r="K3449">
        <v>2030</v>
      </c>
      <c r="L3449" t="s">
        <v>137</v>
      </c>
      <c r="O3449" s="43">
        <v>0.27637833259132216</v>
      </c>
      <c r="R3449" s="43"/>
      <c r="S3449" s="43">
        <v>0.27637833259132216</v>
      </c>
      <c r="T3449" s="43">
        <v>0</v>
      </c>
      <c r="U3449" s="43">
        <v>0.26003103398517141</v>
      </c>
      <c r="V3449" s="43"/>
      <c r="W3449" s="43">
        <v>1.634729860615073E-2</v>
      </c>
      <c r="X3449" s="43"/>
      <c r="Y3449" s="43"/>
      <c r="Z3449" s="43"/>
      <c r="AA3449" s="43"/>
      <c r="AB3449" s="43"/>
      <c r="AE3449" s="43">
        <v>0</v>
      </c>
      <c r="AL3449" s="43"/>
      <c r="AN3449" t="s">
        <v>131</v>
      </c>
    </row>
    <row r="3450" spans="1:40" x14ac:dyDescent="0.75">
      <c r="A3450" t="s">
        <v>7097</v>
      </c>
      <c r="B3450" t="s">
        <v>123</v>
      </c>
      <c r="C3450" t="s">
        <v>7098</v>
      </c>
      <c r="D3450" t="s">
        <v>1863</v>
      </c>
      <c r="E3450" t="s">
        <v>126</v>
      </c>
      <c r="F3450">
        <v>400</v>
      </c>
      <c r="G3450">
        <v>3</v>
      </c>
      <c r="H3450" t="s">
        <v>1864</v>
      </c>
      <c r="I3450" t="s">
        <v>128</v>
      </c>
      <c r="J3450" t="s">
        <v>129</v>
      </c>
      <c r="K3450">
        <v>2030</v>
      </c>
      <c r="L3450" t="s">
        <v>21</v>
      </c>
      <c r="O3450" s="43">
        <v>0.66927322182379112</v>
      </c>
      <c r="R3450" s="43"/>
      <c r="S3450" s="43">
        <v>0.66927322182379112</v>
      </c>
      <c r="T3450" s="43">
        <v>0</v>
      </c>
      <c r="U3450" s="43">
        <v>0.5584928878939448</v>
      </c>
      <c r="V3450" s="43"/>
      <c r="W3450" s="43">
        <v>0.11078033392984631</v>
      </c>
      <c r="X3450" s="43"/>
      <c r="Y3450" s="43"/>
      <c r="Z3450" s="43"/>
      <c r="AA3450" s="43"/>
      <c r="AB3450" s="43"/>
      <c r="AE3450" s="43">
        <v>0</v>
      </c>
      <c r="AL3450" s="43"/>
      <c r="AN3450" t="s">
        <v>131</v>
      </c>
    </row>
    <row r="3451" spans="1:40" x14ac:dyDescent="0.75">
      <c r="A3451" t="s">
        <v>7099</v>
      </c>
      <c r="B3451" t="s">
        <v>123</v>
      </c>
      <c r="C3451" t="s">
        <v>7100</v>
      </c>
      <c r="D3451" t="s">
        <v>1863</v>
      </c>
      <c r="E3451" t="s">
        <v>126</v>
      </c>
      <c r="F3451">
        <v>400</v>
      </c>
      <c r="G3451">
        <v>4</v>
      </c>
      <c r="H3451" t="s">
        <v>1864</v>
      </c>
      <c r="I3451" t="s">
        <v>128</v>
      </c>
      <c r="J3451" t="s">
        <v>129</v>
      </c>
      <c r="K3451">
        <v>2030</v>
      </c>
      <c r="L3451" t="s">
        <v>142</v>
      </c>
      <c r="O3451" s="43">
        <v>0</v>
      </c>
      <c r="R3451" s="43"/>
      <c r="S3451" s="43">
        <v>0</v>
      </c>
      <c r="T3451" s="43">
        <v>0</v>
      </c>
      <c r="U3451" s="43">
        <v>0</v>
      </c>
      <c r="V3451" s="43"/>
      <c r="W3451" s="43">
        <v>0</v>
      </c>
      <c r="X3451" s="43"/>
      <c r="Y3451" s="43"/>
      <c r="Z3451" s="43"/>
      <c r="AA3451" s="43"/>
      <c r="AB3451" s="43"/>
      <c r="AE3451" s="43">
        <v>0</v>
      </c>
      <c r="AL3451" s="43"/>
      <c r="AN3451" t="s">
        <v>131</v>
      </c>
    </row>
    <row r="3452" spans="1:40" x14ac:dyDescent="0.75">
      <c r="A3452" t="s">
        <v>7101</v>
      </c>
      <c r="B3452" t="s">
        <v>123</v>
      </c>
      <c r="C3452" t="s">
        <v>7102</v>
      </c>
      <c r="D3452" t="s">
        <v>1863</v>
      </c>
      <c r="E3452" t="s">
        <v>126</v>
      </c>
      <c r="F3452">
        <v>400</v>
      </c>
      <c r="G3452">
        <v>51</v>
      </c>
      <c r="H3452" t="s">
        <v>1864</v>
      </c>
      <c r="I3452" t="s">
        <v>128</v>
      </c>
      <c r="J3452" t="s">
        <v>129</v>
      </c>
      <c r="K3452">
        <v>2030</v>
      </c>
      <c r="L3452" t="s">
        <v>145</v>
      </c>
      <c r="O3452" s="43">
        <v>2.9821126286759361</v>
      </c>
      <c r="R3452" s="43"/>
      <c r="S3452" s="43">
        <v>2.9821126286759361</v>
      </c>
      <c r="T3452" s="43">
        <v>0</v>
      </c>
      <c r="U3452" s="43">
        <v>2.847322149238467</v>
      </c>
      <c r="V3452" s="43"/>
      <c r="W3452" s="43">
        <v>0.1347904794374688</v>
      </c>
      <c r="X3452" s="43"/>
      <c r="Y3452" s="43"/>
      <c r="Z3452" s="43"/>
      <c r="AA3452" s="43"/>
      <c r="AB3452" s="43"/>
      <c r="AE3452" s="43">
        <v>0</v>
      </c>
      <c r="AL3452" s="43"/>
      <c r="AN3452" t="s">
        <v>131</v>
      </c>
    </row>
    <row r="3453" spans="1:40" x14ac:dyDescent="0.75">
      <c r="A3453" t="s">
        <v>7103</v>
      </c>
      <c r="B3453" t="s">
        <v>123</v>
      </c>
      <c r="C3453" t="s">
        <v>7104</v>
      </c>
      <c r="D3453" t="s">
        <v>1863</v>
      </c>
      <c r="E3453" t="s">
        <v>126</v>
      </c>
      <c r="F3453">
        <v>400</v>
      </c>
      <c r="G3453">
        <v>52</v>
      </c>
      <c r="H3453" t="s">
        <v>1864</v>
      </c>
      <c r="I3453" t="s">
        <v>128</v>
      </c>
      <c r="J3453" t="s">
        <v>129</v>
      </c>
      <c r="K3453">
        <v>2030</v>
      </c>
      <c r="L3453" t="s">
        <v>72</v>
      </c>
      <c r="O3453" s="43">
        <v>0</v>
      </c>
      <c r="R3453" s="43"/>
      <c r="S3453" s="43">
        <v>0</v>
      </c>
      <c r="T3453" s="43">
        <v>0</v>
      </c>
      <c r="U3453" s="43">
        <v>0</v>
      </c>
      <c r="V3453" s="43"/>
      <c r="W3453" s="43">
        <v>0</v>
      </c>
      <c r="X3453" s="43"/>
      <c r="Y3453" s="43"/>
      <c r="Z3453" s="43"/>
      <c r="AA3453" s="43"/>
      <c r="AB3453" s="43"/>
      <c r="AE3453" s="43">
        <v>0</v>
      </c>
      <c r="AL3453" s="43"/>
      <c r="AN3453" t="s">
        <v>131</v>
      </c>
    </row>
    <row r="3454" spans="1:40" x14ac:dyDescent="0.75">
      <c r="A3454" t="s">
        <v>7105</v>
      </c>
      <c r="B3454" t="s">
        <v>123</v>
      </c>
      <c r="C3454" t="s">
        <v>7106</v>
      </c>
      <c r="D3454" t="s">
        <v>1863</v>
      </c>
      <c r="E3454" t="s">
        <v>126</v>
      </c>
      <c r="F3454">
        <v>400</v>
      </c>
      <c r="G3454">
        <v>53</v>
      </c>
      <c r="H3454" t="s">
        <v>1864</v>
      </c>
      <c r="I3454" t="s">
        <v>128</v>
      </c>
      <c r="J3454" t="s">
        <v>129</v>
      </c>
      <c r="K3454">
        <v>2030</v>
      </c>
      <c r="L3454" t="s">
        <v>150</v>
      </c>
      <c r="O3454" s="43">
        <v>0.2410566381344979</v>
      </c>
      <c r="R3454" s="43"/>
      <c r="S3454" s="43">
        <v>0.2410566381344979</v>
      </c>
      <c r="T3454" s="43">
        <v>0</v>
      </c>
      <c r="U3454" s="43">
        <v>6.3552657289294309E-2</v>
      </c>
      <c r="V3454" s="43"/>
      <c r="W3454" s="43">
        <v>0.17750398084520361</v>
      </c>
      <c r="X3454" s="43"/>
      <c r="Y3454" s="43"/>
      <c r="Z3454" s="43"/>
      <c r="AA3454" s="43"/>
      <c r="AB3454" s="43"/>
      <c r="AE3454" s="43">
        <v>0</v>
      </c>
      <c r="AL3454" s="43"/>
      <c r="AN3454" t="s">
        <v>131</v>
      </c>
    </row>
    <row r="3455" spans="1:40" x14ac:dyDescent="0.75">
      <c r="A3455" t="s">
        <v>7107</v>
      </c>
      <c r="B3455" t="s">
        <v>123</v>
      </c>
      <c r="C3455" t="s">
        <v>7108</v>
      </c>
      <c r="D3455" t="s">
        <v>1863</v>
      </c>
      <c r="E3455" t="s">
        <v>126</v>
      </c>
      <c r="F3455">
        <v>400</v>
      </c>
      <c r="G3455">
        <v>55</v>
      </c>
      <c r="H3455" t="s">
        <v>1864</v>
      </c>
      <c r="I3455" t="s">
        <v>128</v>
      </c>
      <c r="J3455" t="s">
        <v>129</v>
      </c>
      <c r="K3455">
        <v>2030</v>
      </c>
      <c r="L3455" t="s">
        <v>153</v>
      </c>
      <c r="O3455" s="43">
        <v>0</v>
      </c>
      <c r="R3455" s="43"/>
      <c r="S3455" s="43">
        <v>0</v>
      </c>
      <c r="T3455" s="43">
        <v>0</v>
      </c>
      <c r="U3455" s="43">
        <v>0</v>
      </c>
      <c r="V3455" s="43"/>
      <c r="W3455" s="43">
        <v>0</v>
      </c>
      <c r="X3455" s="43"/>
      <c r="Y3455" s="43"/>
      <c r="Z3455" s="43"/>
      <c r="AA3455" s="43"/>
      <c r="AB3455" s="43"/>
      <c r="AE3455" s="43">
        <v>0</v>
      </c>
      <c r="AL3455" s="43"/>
      <c r="AN3455" t="s">
        <v>131</v>
      </c>
    </row>
    <row r="3456" spans="1:40" x14ac:dyDescent="0.75">
      <c r="A3456" t="s">
        <v>7109</v>
      </c>
      <c r="B3456" t="s">
        <v>123</v>
      </c>
      <c r="C3456" t="s">
        <v>7110</v>
      </c>
      <c r="D3456" t="s">
        <v>1863</v>
      </c>
      <c r="E3456" t="s">
        <v>126</v>
      </c>
      <c r="F3456">
        <v>400</v>
      </c>
      <c r="G3456">
        <v>58</v>
      </c>
      <c r="H3456" t="s">
        <v>1864</v>
      </c>
      <c r="I3456" t="s">
        <v>128</v>
      </c>
      <c r="J3456" t="s">
        <v>129</v>
      </c>
      <c r="K3456">
        <v>2030</v>
      </c>
      <c r="L3456" t="s">
        <v>156</v>
      </c>
      <c r="O3456" s="43">
        <v>6.2008965616641376E-2</v>
      </c>
      <c r="R3456" s="43"/>
      <c r="S3456" s="43">
        <v>6.2008965616641376E-2</v>
      </c>
      <c r="T3456" s="43">
        <v>0</v>
      </c>
      <c r="U3456" s="43">
        <v>3.9204576449163413E-2</v>
      </c>
      <c r="V3456" s="43"/>
      <c r="W3456" s="43">
        <v>2.280438916747796E-2</v>
      </c>
      <c r="X3456" s="43"/>
      <c r="Y3456" s="43"/>
      <c r="Z3456" s="43"/>
      <c r="AA3456" s="43"/>
      <c r="AB3456" s="43"/>
      <c r="AE3456" s="43">
        <v>0</v>
      </c>
      <c r="AL3456" s="43"/>
      <c r="AN3456" t="s">
        <v>131</v>
      </c>
    </row>
    <row r="3457" spans="1:40" x14ac:dyDescent="0.75">
      <c r="A3457" t="s">
        <v>7111</v>
      </c>
      <c r="B3457" t="s">
        <v>123</v>
      </c>
      <c r="C3457" t="s">
        <v>7112</v>
      </c>
      <c r="D3457" t="s">
        <v>1863</v>
      </c>
      <c r="E3457" t="s">
        <v>126</v>
      </c>
      <c r="F3457">
        <v>400</v>
      </c>
      <c r="G3457">
        <v>6</v>
      </c>
      <c r="H3457" t="s">
        <v>1864</v>
      </c>
      <c r="I3457" t="s">
        <v>128</v>
      </c>
      <c r="J3457" t="s">
        <v>129</v>
      </c>
      <c r="K3457">
        <v>2030</v>
      </c>
      <c r="L3457" t="s">
        <v>20</v>
      </c>
      <c r="O3457" s="43">
        <v>0.12176076021629281</v>
      </c>
      <c r="R3457" s="43"/>
      <c r="S3457" s="43">
        <v>6.0584760216292805E-2</v>
      </c>
      <c r="T3457" s="43">
        <v>6.1176000000000001E-2</v>
      </c>
      <c r="U3457" s="43">
        <v>1.9633343758855681E-2</v>
      </c>
      <c r="V3457" s="43"/>
      <c r="W3457" s="43">
        <v>4.095141645743712E-2</v>
      </c>
      <c r="X3457" s="43"/>
      <c r="Y3457" s="43"/>
      <c r="Z3457" s="43"/>
      <c r="AA3457" s="43"/>
      <c r="AB3457" s="43"/>
      <c r="AE3457" s="43">
        <v>6.1176000000000001E-2</v>
      </c>
      <c r="AL3457" s="43"/>
      <c r="AN3457" t="s">
        <v>131</v>
      </c>
    </row>
    <row r="3458" spans="1:40" x14ac:dyDescent="0.75">
      <c r="A3458" t="s">
        <v>7113</v>
      </c>
      <c r="B3458" t="s">
        <v>123</v>
      </c>
      <c r="C3458" t="s">
        <v>7114</v>
      </c>
      <c r="D3458" t="s">
        <v>1863</v>
      </c>
      <c r="E3458" t="s">
        <v>126</v>
      </c>
      <c r="F3458">
        <v>400</v>
      </c>
      <c r="G3458">
        <v>7</v>
      </c>
      <c r="H3458" t="s">
        <v>1864</v>
      </c>
      <c r="I3458" t="s">
        <v>128</v>
      </c>
      <c r="J3458" t="s">
        <v>129</v>
      </c>
      <c r="K3458">
        <v>2030</v>
      </c>
      <c r="L3458" t="s">
        <v>161</v>
      </c>
      <c r="O3458" s="43">
        <v>2.7397172123976201</v>
      </c>
      <c r="R3458" s="43"/>
      <c r="S3458" s="43">
        <v>2.7397172123976201</v>
      </c>
      <c r="T3458" s="43">
        <v>0</v>
      </c>
      <c r="U3458" s="43">
        <v>2.3595605214522681</v>
      </c>
      <c r="V3458" s="43"/>
      <c r="W3458" s="43">
        <v>0.38015669094535182</v>
      </c>
      <c r="X3458" s="43"/>
      <c r="Y3458" s="43"/>
      <c r="Z3458" s="43"/>
      <c r="AA3458" s="43"/>
      <c r="AB3458" s="43"/>
      <c r="AE3458" s="43">
        <v>0</v>
      </c>
      <c r="AL3458" s="43"/>
      <c r="AN3458" t="s">
        <v>131</v>
      </c>
    </row>
    <row r="3459" spans="1:40" x14ac:dyDescent="0.75">
      <c r="A3459" t="s">
        <v>7115</v>
      </c>
      <c r="B3459" t="s">
        <v>123</v>
      </c>
      <c r="C3459" t="s">
        <v>7116</v>
      </c>
      <c r="D3459" t="s">
        <v>1863</v>
      </c>
      <c r="E3459" t="s">
        <v>126</v>
      </c>
      <c r="F3459">
        <v>400</v>
      </c>
      <c r="G3459">
        <v>8</v>
      </c>
      <c r="H3459" t="s">
        <v>1864</v>
      </c>
      <c r="I3459" t="s">
        <v>128</v>
      </c>
      <c r="J3459" t="s">
        <v>129</v>
      </c>
      <c r="K3459">
        <v>2030</v>
      </c>
      <c r="L3459" t="s">
        <v>164</v>
      </c>
      <c r="O3459" s="43">
        <v>0</v>
      </c>
      <c r="R3459" s="43"/>
      <c r="S3459" s="43">
        <v>0</v>
      </c>
      <c r="T3459" s="43">
        <v>0</v>
      </c>
      <c r="U3459" s="43">
        <v>0</v>
      </c>
      <c r="V3459" s="43"/>
      <c r="W3459" s="43">
        <v>0</v>
      </c>
      <c r="X3459" s="43"/>
      <c r="Y3459" s="43"/>
      <c r="Z3459" s="43"/>
      <c r="AA3459" s="43"/>
      <c r="AB3459" s="43"/>
      <c r="AE3459" s="43">
        <v>0</v>
      </c>
      <c r="AL3459" s="43"/>
      <c r="AN3459" t="s">
        <v>131</v>
      </c>
    </row>
    <row r="3460" spans="1:40" x14ac:dyDescent="0.75">
      <c r="A3460" t="s">
        <v>7117</v>
      </c>
      <c r="B3460" t="s">
        <v>123</v>
      </c>
      <c r="C3460" t="s">
        <v>7118</v>
      </c>
      <c r="D3460" t="s">
        <v>1863</v>
      </c>
      <c r="E3460" t="s">
        <v>126</v>
      </c>
      <c r="F3460">
        <v>400</v>
      </c>
      <c r="G3460">
        <v>9</v>
      </c>
      <c r="H3460" t="s">
        <v>1864</v>
      </c>
      <c r="I3460" t="s">
        <v>128</v>
      </c>
      <c r="J3460" t="s">
        <v>129</v>
      </c>
      <c r="K3460">
        <v>2030</v>
      </c>
      <c r="L3460" t="s">
        <v>167</v>
      </c>
      <c r="O3460" s="43">
        <v>0</v>
      </c>
      <c r="R3460" s="43"/>
      <c r="S3460" s="43">
        <v>0</v>
      </c>
      <c r="T3460" s="43">
        <v>0</v>
      </c>
      <c r="U3460" s="43">
        <v>0</v>
      </c>
      <c r="V3460" s="43"/>
      <c r="W3460" s="43">
        <v>0</v>
      </c>
      <c r="X3460" s="43"/>
      <c r="Y3460" s="43"/>
      <c r="Z3460" s="43"/>
      <c r="AA3460" s="43"/>
      <c r="AB3460" s="43"/>
      <c r="AE3460" s="43">
        <v>0</v>
      </c>
      <c r="AL3460" s="43"/>
      <c r="AN3460" t="s">
        <v>131</v>
      </c>
    </row>
    <row r="3461" spans="1:40" x14ac:dyDescent="0.75">
      <c r="A3461" t="s">
        <v>7119</v>
      </c>
      <c r="B3461" t="s">
        <v>123</v>
      </c>
      <c r="C3461" t="s">
        <v>7120</v>
      </c>
      <c r="D3461" t="s">
        <v>1863</v>
      </c>
      <c r="E3461" t="s">
        <v>126</v>
      </c>
      <c r="F3461">
        <v>401</v>
      </c>
      <c r="G3461">
        <v>0</v>
      </c>
      <c r="H3461" t="s">
        <v>1864</v>
      </c>
      <c r="I3461" t="s">
        <v>128</v>
      </c>
      <c r="J3461" t="s">
        <v>170</v>
      </c>
      <c r="K3461">
        <v>2030</v>
      </c>
      <c r="L3461" t="s">
        <v>130</v>
      </c>
      <c r="O3461" s="43">
        <v>1.5452434021560189</v>
      </c>
      <c r="R3461" s="43"/>
      <c r="S3461" s="43">
        <v>1.5341164021560187</v>
      </c>
      <c r="T3461" s="43">
        <v>1.1127000000000001E-2</v>
      </c>
      <c r="U3461" s="43">
        <v>1.469030106395133</v>
      </c>
      <c r="V3461" s="43"/>
      <c r="W3461" s="43">
        <v>6.5086295760885676E-2</v>
      </c>
      <c r="X3461" s="43"/>
      <c r="Y3461" s="43"/>
      <c r="Z3461" s="43"/>
      <c r="AA3461" s="43"/>
      <c r="AB3461" s="43"/>
      <c r="AE3461" s="43">
        <v>1.1127000000000001E-2</v>
      </c>
      <c r="AL3461" s="43"/>
      <c r="AN3461" t="s">
        <v>131</v>
      </c>
    </row>
    <row r="3462" spans="1:40" x14ac:dyDescent="0.75">
      <c r="A3462" t="s">
        <v>7121</v>
      </c>
      <c r="B3462" t="s">
        <v>123</v>
      </c>
      <c r="C3462" t="s">
        <v>7122</v>
      </c>
      <c r="D3462" t="s">
        <v>1863</v>
      </c>
      <c r="E3462" t="s">
        <v>126</v>
      </c>
      <c r="F3462">
        <v>401</v>
      </c>
      <c r="G3462">
        <v>1</v>
      </c>
      <c r="H3462" t="s">
        <v>1864</v>
      </c>
      <c r="I3462" t="s">
        <v>128</v>
      </c>
      <c r="J3462" t="s">
        <v>170</v>
      </c>
      <c r="K3462">
        <v>2030</v>
      </c>
      <c r="L3462" t="s">
        <v>134</v>
      </c>
      <c r="O3462" s="43">
        <v>8.9673055856732339E-3</v>
      </c>
      <c r="R3462" s="43"/>
      <c r="S3462" s="43">
        <v>8.9673055856732339E-3</v>
      </c>
      <c r="T3462" s="43">
        <v>0</v>
      </c>
      <c r="U3462" s="43">
        <v>8.715153595546473E-3</v>
      </c>
      <c r="V3462" s="43"/>
      <c r="W3462" s="43">
        <v>2.5215199012676171E-4</v>
      </c>
      <c r="X3462" s="43"/>
      <c r="Y3462" s="43"/>
      <c r="Z3462" s="43"/>
      <c r="AA3462" s="43"/>
      <c r="AB3462" s="43"/>
      <c r="AE3462" s="43">
        <v>0</v>
      </c>
      <c r="AL3462" s="43"/>
      <c r="AN3462" t="s">
        <v>131</v>
      </c>
    </row>
    <row r="3463" spans="1:40" x14ac:dyDescent="0.75">
      <c r="A3463" t="s">
        <v>7123</v>
      </c>
      <c r="B3463" t="s">
        <v>123</v>
      </c>
      <c r="C3463" t="s">
        <v>7124</v>
      </c>
      <c r="D3463" t="s">
        <v>1863</v>
      </c>
      <c r="E3463" t="s">
        <v>126</v>
      </c>
      <c r="F3463">
        <v>401</v>
      </c>
      <c r="G3463">
        <v>2</v>
      </c>
      <c r="H3463" t="s">
        <v>1864</v>
      </c>
      <c r="I3463" t="s">
        <v>128</v>
      </c>
      <c r="J3463" t="s">
        <v>170</v>
      </c>
      <c r="K3463">
        <v>2030</v>
      </c>
      <c r="L3463" t="s">
        <v>137</v>
      </c>
      <c r="O3463" s="43">
        <v>4.7559754932824667E-2</v>
      </c>
      <c r="R3463" s="43"/>
      <c r="S3463" s="43">
        <v>4.7559754932824667E-2</v>
      </c>
      <c r="T3463" s="43">
        <v>0</v>
      </c>
      <c r="U3463" s="43">
        <v>4.5966058644005173E-2</v>
      </c>
      <c r="V3463" s="43"/>
      <c r="W3463" s="43">
        <v>1.5936962888194949E-3</v>
      </c>
      <c r="X3463" s="43"/>
      <c r="Y3463" s="43"/>
      <c r="Z3463" s="43"/>
      <c r="AA3463" s="43"/>
      <c r="AB3463" s="43"/>
      <c r="AE3463" s="43">
        <v>0</v>
      </c>
      <c r="AL3463" s="43"/>
      <c r="AN3463" t="s">
        <v>131</v>
      </c>
    </row>
    <row r="3464" spans="1:40" x14ac:dyDescent="0.75">
      <c r="A3464" t="s">
        <v>7125</v>
      </c>
      <c r="B3464" t="s">
        <v>123</v>
      </c>
      <c r="C3464" t="s">
        <v>7126</v>
      </c>
      <c r="D3464" t="s">
        <v>1863</v>
      </c>
      <c r="E3464" t="s">
        <v>126</v>
      </c>
      <c r="F3464">
        <v>401</v>
      </c>
      <c r="G3464">
        <v>3</v>
      </c>
      <c r="H3464" t="s">
        <v>1864</v>
      </c>
      <c r="I3464" t="s">
        <v>128</v>
      </c>
      <c r="J3464" t="s">
        <v>170</v>
      </c>
      <c r="K3464">
        <v>2030</v>
      </c>
      <c r="L3464" t="s">
        <v>21</v>
      </c>
      <c r="O3464" s="43">
        <v>3.8207143998796066E-2</v>
      </c>
      <c r="R3464" s="43"/>
      <c r="S3464" s="43">
        <v>3.8207143998796066E-2</v>
      </c>
      <c r="T3464" s="43">
        <v>0</v>
      </c>
      <c r="U3464" s="43">
        <v>3.5042257566459567E-2</v>
      </c>
      <c r="V3464" s="43"/>
      <c r="W3464" s="43">
        <v>3.1648864323364991E-3</v>
      </c>
      <c r="X3464" s="43"/>
      <c r="Y3464" s="43"/>
      <c r="Z3464" s="43"/>
      <c r="AA3464" s="43"/>
      <c r="AB3464" s="43"/>
      <c r="AE3464" s="43">
        <v>0</v>
      </c>
      <c r="AL3464" s="43"/>
      <c r="AN3464" t="s">
        <v>131</v>
      </c>
    </row>
    <row r="3465" spans="1:40" x14ac:dyDescent="0.75">
      <c r="A3465" t="s">
        <v>7127</v>
      </c>
      <c r="B3465" t="s">
        <v>123</v>
      </c>
      <c r="C3465" t="s">
        <v>7128</v>
      </c>
      <c r="D3465" t="s">
        <v>1863</v>
      </c>
      <c r="E3465" t="s">
        <v>126</v>
      </c>
      <c r="F3465">
        <v>401</v>
      </c>
      <c r="G3465">
        <v>4</v>
      </c>
      <c r="H3465" t="s">
        <v>1864</v>
      </c>
      <c r="I3465" t="s">
        <v>128</v>
      </c>
      <c r="J3465" t="s">
        <v>170</v>
      </c>
      <c r="K3465">
        <v>2030</v>
      </c>
      <c r="L3465" t="s">
        <v>142</v>
      </c>
      <c r="O3465" s="43">
        <v>0</v>
      </c>
      <c r="R3465" s="43"/>
      <c r="S3465" s="43">
        <v>0</v>
      </c>
      <c r="T3465" s="43">
        <v>0</v>
      </c>
      <c r="U3465" s="43"/>
      <c r="V3465" s="43"/>
      <c r="W3465" s="43"/>
      <c r="X3465" s="43"/>
      <c r="Y3465" s="43"/>
      <c r="Z3465" s="43"/>
      <c r="AA3465" s="43"/>
      <c r="AB3465" s="43"/>
      <c r="AE3465" s="43">
        <v>0</v>
      </c>
      <c r="AL3465" s="43"/>
      <c r="AN3465" t="s">
        <v>131</v>
      </c>
    </row>
    <row r="3466" spans="1:40" x14ac:dyDescent="0.75">
      <c r="A3466" t="s">
        <v>7129</v>
      </c>
      <c r="B3466" t="s">
        <v>123</v>
      </c>
      <c r="C3466" t="s">
        <v>7130</v>
      </c>
      <c r="D3466" t="s">
        <v>1863</v>
      </c>
      <c r="E3466" t="s">
        <v>126</v>
      </c>
      <c r="F3466">
        <v>401</v>
      </c>
      <c r="G3466">
        <v>51</v>
      </c>
      <c r="H3466" t="s">
        <v>1864</v>
      </c>
      <c r="I3466" t="s">
        <v>128</v>
      </c>
      <c r="J3466" t="s">
        <v>170</v>
      </c>
      <c r="K3466">
        <v>2030</v>
      </c>
      <c r="L3466" t="s">
        <v>145</v>
      </c>
      <c r="O3466" s="43">
        <v>0.90141876797893838</v>
      </c>
      <c r="R3466" s="43"/>
      <c r="S3466" s="43">
        <v>0.90141876797893838</v>
      </c>
      <c r="T3466" s="43">
        <v>0</v>
      </c>
      <c r="U3466" s="43">
        <v>0.89089882809680276</v>
      </c>
      <c r="V3466" s="43"/>
      <c r="W3466" s="43">
        <v>1.051993988213562E-2</v>
      </c>
      <c r="X3466" s="43"/>
      <c r="Y3466" s="43"/>
      <c r="Z3466" s="43"/>
      <c r="AA3466" s="43"/>
      <c r="AB3466" s="43"/>
      <c r="AE3466" s="43">
        <v>0</v>
      </c>
      <c r="AL3466" s="43"/>
      <c r="AN3466" t="s">
        <v>131</v>
      </c>
    </row>
    <row r="3467" spans="1:40" x14ac:dyDescent="0.75">
      <c r="A3467" t="s">
        <v>7131</v>
      </c>
      <c r="B3467" t="s">
        <v>123</v>
      </c>
      <c r="C3467" t="s">
        <v>7132</v>
      </c>
      <c r="D3467" t="s">
        <v>1863</v>
      </c>
      <c r="E3467" t="s">
        <v>126</v>
      </c>
      <c r="F3467">
        <v>401</v>
      </c>
      <c r="G3467">
        <v>52</v>
      </c>
      <c r="H3467" t="s">
        <v>1864</v>
      </c>
      <c r="I3467" t="s">
        <v>128</v>
      </c>
      <c r="J3467" t="s">
        <v>170</v>
      </c>
      <c r="K3467">
        <v>2030</v>
      </c>
      <c r="L3467" t="s">
        <v>72</v>
      </c>
      <c r="O3467" s="43">
        <v>0</v>
      </c>
      <c r="R3467" s="43"/>
      <c r="S3467" s="43">
        <v>0</v>
      </c>
      <c r="T3467" s="43">
        <v>0</v>
      </c>
      <c r="U3467" s="43"/>
      <c r="V3467" s="43"/>
      <c r="W3467" s="43"/>
      <c r="X3467" s="43"/>
      <c r="Y3467" s="43"/>
      <c r="Z3467" s="43"/>
      <c r="AA3467" s="43"/>
      <c r="AB3467" s="43"/>
      <c r="AE3467" s="43">
        <v>0</v>
      </c>
      <c r="AL3467" s="43"/>
      <c r="AN3467" t="s">
        <v>131</v>
      </c>
    </row>
    <row r="3468" spans="1:40" x14ac:dyDescent="0.75">
      <c r="A3468" t="s">
        <v>7133</v>
      </c>
      <c r="B3468" t="s">
        <v>123</v>
      </c>
      <c r="C3468" t="s">
        <v>7134</v>
      </c>
      <c r="D3468" t="s">
        <v>1863</v>
      </c>
      <c r="E3468" t="s">
        <v>126</v>
      </c>
      <c r="F3468">
        <v>401</v>
      </c>
      <c r="G3468">
        <v>53</v>
      </c>
      <c r="H3468" t="s">
        <v>1864</v>
      </c>
      <c r="I3468" t="s">
        <v>128</v>
      </c>
      <c r="J3468" t="s">
        <v>170</v>
      </c>
      <c r="K3468">
        <v>2030</v>
      </c>
      <c r="L3468" t="s">
        <v>150</v>
      </c>
      <c r="O3468" s="43">
        <v>3.4727806905029468E-2</v>
      </c>
      <c r="R3468" s="43"/>
      <c r="S3468" s="43">
        <v>3.4727806905029468E-2</v>
      </c>
      <c r="T3468" s="43">
        <v>0</v>
      </c>
      <c r="U3468" s="43">
        <v>2.0856132260421389E-2</v>
      </c>
      <c r="V3468" s="43"/>
      <c r="W3468" s="43">
        <v>1.3871674644608079E-2</v>
      </c>
      <c r="X3468" s="43"/>
      <c r="Y3468" s="43"/>
      <c r="Z3468" s="43"/>
      <c r="AA3468" s="43"/>
      <c r="AB3468" s="43"/>
      <c r="AE3468" s="43">
        <v>0</v>
      </c>
      <c r="AL3468" s="43"/>
      <c r="AN3468" t="s">
        <v>131</v>
      </c>
    </row>
    <row r="3469" spans="1:40" x14ac:dyDescent="0.75">
      <c r="A3469" t="s">
        <v>7135</v>
      </c>
      <c r="B3469" t="s">
        <v>123</v>
      </c>
      <c r="C3469" t="s">
        <v>7136</v>
      </c>
      <c r="D3469" t="s">
        <v>1863</v>
      </c>
      <c r="E3469" t="s">
        <v>126</v>
      </c>
      <c r="F3469">
        <v>401</v>
      </c>
      <c r="G3469">
        <v>55</v>
      </c>
      <c r="H3469" t="s">
        <v>1864</v>
      </c>
      <c r="I3469" t="s">
        <v>128</v>
      </c>
      <c r="J3469" t="s">
        <v>170</v>
      </c>
      <c r="K3469">
        <v>2030</v>
      </c>
      <c r="L3469" t="s">
        <v>153</v>
      </c>
      <c r="O3469" s="43">
        <v>0</v>
      </c>
      <c r="R3469" s="43"/>
      <c r="S3469" s="43">
        <v>0</v>
      </c>
      <c r="T3469" s="43">
        <v>0</v>
      </c>
      <c r="U3469" s="43"/>
      <c r="V3469" s="43"/>
      <c r="W3469" s="43"/>
      <c r="X3469" s="43"/>
      <c r="Y3469" s="43"/>
      <c r="Z3469" s="43"/>
      <c r="AA3469" s="43"/>
      <c r="AB3469" s="43"/>
      <c r="AE3469" s="43">
        <v>0</v>
      </c>
      <c r="AL3469" s="43"/>
      <c r="AN3469" t="s">
        <v>131</v>
      </c>
    </row>
    <row r="3470" spans="1:40" x14ac:dyDescent="0.75">
      <c r="A3470" t="s">
        <v>7137</v>
      </c>
      <c r="B3470" t="s">
        <v>123</v>
      </c>
      <c r="C3470" t="s">
        <v>7138</v>
      </c>
      <c r="D3470" t="s">
        <v>1863</v>
      </c>
      <c r="E3470" t="s">
        <v>126</v>
      </c>
      <c r="F3470">
        <v>401</v>
      </c>
      <c r="G3470">
        <v>58</v>
      </c>
      <c r="H3470" t="s">
        <v>1864</v>
      </c>
      <c r="I3470" t="s">
        <v>128</v>
      </c>
      <c r="J3470" t="s">
        <v>170</v>
      </c>
      <c r="K3470">
        <v>2030</v>
      </c>
      <c r="L3470" t="s">
        <v>156</v>
      </c>
      <c r="O3470" s="43">
        <v>1.628980976438486E-3</v>
      </c>
      <c r="R3470" s="43"/>
      <c r="S3470" s="43">
        <v>1.628980976438486E-3</v>
      </c>
      <c r="T3470" s="43">
        <v>0</v>
      </c>
      <c r="U3470" s="43">
        <v>1.465538063289514E-3</v>
      </c>
      <c r="V3470" s="43"/>
      <c r="W3470" s="43">
        <v>1.6344291314897191E-4</v>
      </c>
      <c r="X3470" s="43"/>
      <c r="Y3470" s="43"/>
      <c r="Z3470" s="43"/>
      <c r="AA3470" s="43"/>
      <c r="AB3470" s="43"/>
      <c r="AE3470" s="43">
        <v>0</v>
      </c>
      <c r="AL3470" s="43"/>
      <c r="AN3470" t="s">
        <v>131</v>
      </c>
    </row>
    <row r="3471" spans="1:40" x14ac:dyDescent="0.75">
      <c r="A3471" t="s">
        <v>7139</v>
      </c>
      <c r="B3471" t="s">
        <v>123</v>
      </c>
      <c r="C3471" t="s">
        <v>7140</v>
      </c>
      <c r="D3471" t="s">
        <v>1863</v>
      </c>
      <c r="E3471" t="s">
        <v>126</v>
      </c>
      <c r="F3471">
        <v>401</v>
      </c>
      <c r="G3471">
        <v>6</v>
      </c>
      <c r="H3471" t="s">
        <v>1864</v>
      </c>
      <c r="I3471" t="s">
        <v>128</v>
      </c>
      <c r="J3471" t="s">
        <v>170</v>
      </c>
      <c r="K3471">
        <v>2030</v>
      </c>
      <c r="L3471" t="s">
        <v>20</v>
      </c>
      <c r="O3471" s="43">
        <v>2.1365753371170353E-2</v>
      </c>
      <c r="R3471" s="43"/>
      <c r="S3471" s="43">
        <v>1.0238753371170349E-2</v>
      </c>
      <c r="T3471" s="43">
        <v>1.1127000000000001E-2</v>
      </c>
      <c r="U3471" s="43">
        <v>1.8734558465556669E-3</v>
      </c>
      <c r="V3471" s="43"/>
      <c r="W3471" s="43">
        <v>8.3652975246146823E-3</v>
      </c>
      <c r="X3471" s="43"/>
      <c r="Y3471" s="43"/>
      <c r="Z3471" s="43"/>
      <c r="AA3471" s="43"/>
      <c r="AB3471" s="43"/>
      <c r="AE3471" s="43">
        <v>1.1127000000000001E-2</v>
      </c>
      <c r="AL3471" s="43"/>
      <c r="AN3471" t="s">
        <v>131</v>
      </c>
    </row>
    <row r="3472" spans="1:40" x14ac:dyDescent="0.75">
      <c r="A3472" t="s">
        <v>7141</v>
      </c>
      <c r="B3472" t="s">
        <v>123</v>
      </c>
      <c r="C3472" t="s">
        <v>7142</v>
      </c>
      <c r="D3472" t="s">
        <v>1863</v>
      </c>
      <c r="E3472" t="s">
        <v>126</v>
      </c>
      <c r="F3472">
        <v>401</v>
      </c>
      <c r="G3472">
        <v>7</v>
      </c>
      <c r="H3472" t="s">
        <v>1864</v>
      </c>
      <c r="I3472" t="s">
        <v>128</v>
      </c>
      <c r="J3472" t="s">
        <v>170</v>
      </c>
      <c r="K3472">
        <v>2030</v>
      </c>
      <c r="L3472" t="s">
        <v>161</v>
      </c>
      <c r="O3472" s="43">
        <v>0.49136788840714823</v>
      </c>
      <c r="R3472" s="43"/>
      <c r="S3472" s="43">
        <v>0.49136788840714823</v>
      </c>
      <c r="T3472" s="43">
        <v>0</v>
      </c>
      <c r="U3472" s="43">
        <v>0.46421268232205271</v>
      </c>
      <c r="V3472" s="43"/>
      <c r="W3472" s="43">
        <v>2.715520608509555E-2</v>
      </c>
      <c r="X3472" s="43"/>
      <c r="Y3472" s="43"/>
      <c r="Z3472" s="43"/>
      <c r="AA3472" s="43"/>
      <c r="AB3472" s="43"/>
      <c r="AE3472" s="43">
        <v>0</v>
      </c>
      <c r="AL3472" s="43"/>
      <c r="AN3472" t="s">
        <v>131</v>
      </c>
    </row>
    <row r="3473" spans="1:40" x14ac:dyDescent="0.75">
      <c r="A3473" t="s">
        <v>7143</v>
      </c>
      <c r="B3473" t="s">
        <v>123</v>
      </c>
      <c r="C3473" t="s">
        <v>7144</v>
      </c>
      <c r="D3473" t="s">
        <v>1863</v>
      </c>
      <c r="E3473" t="s">
        <v>126</v>
      </c>
      <c r="F3473">
        <v>401</v>
      </c>
      <c r="G3473">
        <v>8</v>
      </c>
      <c r="H3473" t="s">
        <v>1864</v>
      </c>
      <c r="I3473" t="s">
        <v>128</v>
      </c>
      <c r="J3473" t="s">
        <v>170</v>
      </c>
      <c r="K3473">
        <v>2030</v>
      </c>
      <c r="L3473" t="s">
        <v>164</v>
      </c>
      <c r="O3473" s="43">
        <v>0</v>
      </c>
      <c r="R3473" s="43"/>
      <c r="S3473" s="43">
        <v>0</v>
      </c>
      <c r="T3473" s="43">
        <v>0</v>
      </c>
      <c r="U3473" s="43"/>
      <c r="V3473" s="43"/>
      <c r="W3473" s="43"/>
      <c r="X3473" s="43"/>
      <c r="Y3473" s="43"/>
      <c r="Z3473" s="43"/>
      <c r="AA3473" s="43"/>
      <c r="AB3473" s="43"/>
      <c r="AE3473" s="43">
        <v>0</v>
      </c>
      <c r="AL3473" s="43"/>
      <c r="AN3473" t="s">
        <v>131</v>
      </c>
    </row>
    <row r="3474" spans="1:40" x14ac:dyDescent="0.75">
      <c r="A3474" t="s">
        <v>7145</v>
      </c>
      <c r="B3474" t="s">
        <v>123</v>
      </c>
      <c r="C3474" t="s">
        <v>7146</v>
      </c>
      <c r="D3474" t="s">
        <v>1863</v>
      </c>
      <c r="E3474" t="s">
        <v>126</v>
      </c>
      <c r="F3474">
        <v>401</v>
      </c>
      <c r="G3474">
        <v>9</v>
      </c>
      <c r="H3474" t="s">
        <v>1864</v>
      </c>
      <c r="I3474" t="s">
        <v>128</v>
      </c>
      <c r="J3474" t="s">
        <v>170</v>
      </c>
      <c r="K3474">
        <v>2030</v>
      </c>
      <c r="L3474" t="s">
        <v>167</v>
      </c>
      <c r="O3474" s="43">
        <v>0</v>
      </c>
      <c r="R3474" s="43"/>
      <c r="S3474" s="43">
        <v>0</v>
      </c>
      <c r="T3474" s="43">
        <v>0</v>
      </c>
      <c r="U3474" s="43"/>
      <c r="V3474" s="43"/>
      <c r="W3474" s="43"/>
      <c r="X3474" s="43"/>
      <c r="Y3474" s="43"/>
      <c r="Z3474" s="43"/>
      <c r="AA3474" s="43"/>
      <c r="AB3474" s="43"/>
      <c r="AE3474" s="43">
        <v>0</v>
      </c>
      <c r="AL3474" s="43"/>
      <c r="AN3474" t="s">
        <v>131</v>
      </c>
    </row>
    <row r="3475" spans="1:40" x14ac:dyDescent="0.75">
      <c r="A3475" t="s">
        <v>7147</v>
      </c>
      <c r="B3475" t="s">
        <v>123</v>
      </c>
      <c r="C3475" t="s">
        <v>7148</v>
      </c>
      <c r="D3475" t="s">
        <v>1863</v>
      </c>
      <c r="E3475" t="s">
        <v>126</v>
      </c>
      <c r="F3475">
        <v>402</v>
      </c>
      <c r="G3475">
        <v>0</v>
      </c>
      <c r="H3475" t="s">
        <v>1864</v>
      </c>
      <c r="I3475" t="s">
        <v>128</v>
      </c>
      <c r="J3475" t="s">
        <v>199</v>
      </c>
      <c r="K3475">
        <v>2030</v>
      </c>
      <c r="L3475" t="s">
        <v>130</v>
      </c>
      <c r="O3475" s="43">
        <v>5.5768887879425302</v>
      </c>
      <c r="R3475" s="43"/>
      <c r="S3475" s="43">
        <v>5.5268397879425306</v>
      </c>
      <c r="T3475" s="43">
        <v>5.0048999999999996E-2</v>
      </c>
      <c r="U3475" s="43">
        <v>4.7061903771283777</v>
      </c>
      <c r="V3475" s="43"/>
      <c r="W3475" s="43">
        <v>0.82064941081415255</v>
      </c>
      <c r="X3475" s="43"/>
      <c r="Y3475" s="43"/>
      <c r="Z3475" s="43"/>
      <c r="AA3475" s="43"/>
      <c r="AB3475" s="43"/>
      <c r="AE3475" s="43">
        <v>5.0048999999999996E-2</v>
      </c>
      <c r="AL3475" s="43"/>
      <c r="AN3475" t="s">
        <v>131</v>
      </c>
    </row>
    <row r="3476" spans="1:40" x14ac:dyDescent="0.75">
      <c r="A3476" t="s">
        <v>7149</v>
      </c>
      <c r="B3476" t="s">
        <v>123</v>
      </c>
      <c r="C3476" t="s">
        <v>7150</v>
      </c>
      <c r="D3476" t="s">
        <v>1863</v>
      </c>
      <c r="E3476" t="s">
        <v>126</v>
      </c>
      <c r="F3476">
        <v>402</v>
      </c>
      <c r="G3476">
        <v>1</v>
      </c>
      <c r="H3476" t="s">
        <v>1864</v>
      </c>
      <c r="I3476" t="s">
        <v>128</v>
      </c>
      <c r="J3476" t="s">
        <v>199</v>
      </c>
      <c r="K3476">
        <v>2030</v>
      </c>
      <c r="L3476" t="s">
        <v>134</v>
      </c>
      <c r="O3476" s="43">
        <v>2.0857125056775391E-2</v>
      </c>
      <c r="R3476" s="43"/>
      <c r="S3476" s="43">
        <v>2.0857125056775391E-2</v>
      </c>
      <c r="T3476" s="43">
        <v>0</v>
      </c>
      <c r="U3476" s="43">
        <v>1.870815986080035E-2</v>
      </c>
      <c r="V3476" s="43"/>
      <c r="W3476" s="43">
        <v>2.148965195975041E-3</v>
      </c>
      <c r="X3476" s="43"/>
      <c r="Y3476" s="43"/>
      <c r="Z3476" s="43"/>
      <c r="AA3476" s="43"/>
      <c r="AB3476" s="43"/>
      <c r="AE3476" s="43">
        <v>0</v>
      </c>
      <c r="AL3476" s="43"/>
      <c r="AN3476" t="s">
        <v>131</v>
      </c>
    </row>
    <row r="3477" spans="1:40" x14ac:dyDescent="0.75">
      <c r="A3477" t="s">
        <v>7151</v>
      </c>
      <c r="B3477" t="s">
        <v>123</v>
      </c>
      <c r="C3477" t="s">
        <v>7152</v>
      </c>
      <c r="D3477" t="s">
        <v>1863</v>
      </c>
      <c r="E3477" t="s">
        <v>126</v>
      </c>
      <c r="F3477">
        <v>402</v>
      </c>
      <c r="G3477">
        <v>2</v>
      </c>
      <c r="H3477" t="s">
        <v>1864</v>
      </c>
      <c r="I3477" t="s">
        <v>128</v>
      </c>
      <c r="J3477" t="s">
        <v>199</v>
      </c>
      <c r="K3477">
        <v>2030</v>
      </c>
      <c r="L3477" t="s">
        <v>137</v>
      </c>
      <c r="O3477" s="43">
        <v>0.22881857765849742</v>
      </c>
      <c r="R3477" s="43"/>
      <c r="S3477" s="43">
        <v>0.22881857765849742</v>
      </c>
      <c r="T3477" s="43">
        <v>0</v>
      </c>
      <c r="U3477" s="43">
        <v>0.2140649753411662</v>
      </c>
      <c r="V3477" s="43"/>
      <c r="W3477" s="43">
        <v>1.475360231733123E-2</v>
      </c>
      <c r="X3477" s="43"/>
      <c r="Y3477" s="43"/>
      <c r="Z3477" s="43"/>
      <c r="AA3477" s="43"/>
      <c r="AB3477" s="43"/>
      <c r="AE3477" s="43">
        <v>0</v>
      </c>
      <c r="AL3477" s="43"/>
      <c r="AN3477" t="s">
        <v>131</v>
      </c>
    </row>
    <row r="3478" spans="1:40" x14ac:dyDescent="0.75">
      <c r="A3478" t="s">
        <v>7153</v>
      </c>
      <c r="B3478" t="s">
        <v>123</v>
      </c>
      <c r="C3478" t="s">
        <v>7154</v>
      </c>
      <c r="D3478" t="s">
        <v>1863</v>
      </c>
      <c r="E3478" t="s">
        <v>126</v>
      </c>
      <c r="F3478">
        <v>402</v>
      </c>
      <c r="G3478">
        <v>3</v>
      </c>
      <c r="H3478" t="s">
        <v>1864</v>
      </c>
      <c r="I3478" t="s">
        <v>128</v>
      </c>
      <c r="J3478" t="s">
        <v>199</v>
      </c>
      <c r="K3478">
        <v>2030</v>
      </c>
      <c r="L3478" t="s">
        <v>21</v>
      </c>
      <c r="O3478" s="43">
        <v>0.63106607782499502</v>
      </c>
      <c r="R3478" s="43"/>
      <c r="S3478" s="43">
        <v>0.63106607782499502</v>
      </c>
      <c r="T3478" s="43">
        <v>0</v>
      </c>
      <c r="U3478" s="43">
        <v>0.52345063032748518</v>
      </c>
      <c r="V3478" s="43"/>
      <c r="W3478" s="43">
        <v>0.1076154474975098</v>
      </c>
      <c r="X3478" s="43"/>
      <c r="Y3478" s="43"/>
      <c r="Z3478" s="43"/>
      <c r="AA3478" s="43"/>
      <c r="AB3478" s="43"/>
      <c r="AE3478" s="43">
        <v>0</v>
      </c>
      <c r="AL3478" s="43"/>
      <c r="AN3478" t="s">
        <v>131</v>
      </c>
    </row>
    <row r="3479" spans="1:40" x14ac:dyDescent="0.75">
      <c r="A3479" t="s">
        <v>7155</v>
      </c>
      <c r="B3479" t="s">
        <v>123</v>
      </c>
      <c r="C3479" t="s">
        <v>7156</v>
      </c>
      <c r="D3479" t="s">
        <v>1863</v>
      </c>
      <c r="E3479" t="s">
        <v>126</v>
      </c>
      <c r="F3479">
        <v>402</v>
      </c>
      <c r="G3479">
        <v>4</v>
      </c>
      <c r="H3479" t="s">
        <v>1864</v>
      </c>
      <c r="I3479" t="s">
        <v>128</v>
      </c>
      <c r="J3479" t="s">
        <v>199</v>
      </c>
      <c r="K3479">
        <v>2030</v>
      </c>
      <c r="L3479" t="s">
        <v>142</v>
      </c>
      <c r="O3479" s="43">
        <v>0</v>
      </c>
      <c r="R3479" s="43"/>
      <c r="S3479" s="43">
        <v>0</v>
      </c>
      <c r="T3479" s="43">
        <v>0</v>
      </c>
      <c r="U3479" s="43"/>
      <c r="V3479" s="43"/>
      <c r="W3479" s="43"/>
      <c r="X3479" s="43"/>
      <c r="Y3479" s="43"/>
      <c r="Z3479" s="43"/>
      <c r="AA3479" s="43"/>
      <c r="AB3479" s="43"/>
      <c r="AE3479" s="43">
        <v>0</v>
      </c>
      <c r="AL3479" s="43"/>
      <c r="AN3479" t="s">
        <v>131</v>
      </c>
    </row>
    <row r="3480" spans="1:40" x14ac:dyDescent="0.75">
      <c r="A3480" t="s">
        <v>7157</v>
      </c>
      <c r="B3480" t="s">
        <v>123</v>
      </c>
      <c r="C3480" t="s">
        <v>7158</v>
      </c>
      <c r="D3480" t="s">
        <v>1863</v>
      </c>
      <c r="E3480" t="s">
        <v>126</v>
      </c>
      <c r="F3480">
        <v>402</v>
      </c>
      <c r="G3480">
        <v>51</v>
      </c>
      <c r="H3480" t="s">
        <v>1864</v>
      </c>
      <c r="I3480" t="s">
        <v>128</v>
      </c>
      <c r="J3480" t="s">
        <v>199</v>
      </c>
      <c r="K3480">
        <v>2030</v>
      </c>
      <c r="L3480" t="s">
        <v>145</v>
      </c>
      <c r="O3480" s="43">
        <v>2.0806938606969974</v>
      </c>
      <c r="R3480" s="43"/>
      <c r="S3480" s="43">
        <v>2.0806938606969974</v>
      </c>
      <c r="T3480" s="43">
        <v>0</v>
      </c>
      <c r="U3480" s="43">
        <v>1.956423321141664</v>
      </c>
      <c r="V3480" s="43"/>
      <c r="W3480" s="43">
        <v>0.1242705395553332</v>
      </c>
      <c r="X3480" s="43"/>
      <c r="Y3480" s="43"/>
      <c r="Z3480" s="43"/>
      <c r="AA3480" s="43"/>
      <c r="AB3480" s="43"/>
      <c r="AE3480" s="43">
        <v>0</v>
      </c>
      <c r="AL3480" s="43"/>
      <c r="AN3480" t="s">
        <v>131</v>
      </c>
    </row>
    <row r="3481" spans="1:40" x14ac:dyDescent="0.75">
      <c r="A3481" t="s">
        <v>7159</v>
      </c>
      <c r="B3481" t="s">
        <v>123</v>
      </c>
      <c r="C3481" t="s">
        <v>7160</v>
      </c>
      <c r="D3481" t="s">
        <v>1863</v>
      </c>
      <c r="E3481" t="s">
        <v>126</v>
      </c>
      <c r="F3481">
        <v>402</v>
      </c>
      <c r="G3481">
        <v>52</v>
      </c>
      <c r="H3481" t="s">
        <v>1864</v>
      </c>
      <c r="I3481" t="s">
        <v>128</v>
      </c>
      <c r="J3481" t="s">
        <v>199</v>
      </c>
      <c r="K3481">
        <v>2030</v>
      </c>
      <c r="L3481" t="s">
        <v>72</v>
      </c>
      <c r="O3481" s="43">
        <v>0</v>
      </c>
      <c r="R3481" s="43"/>
      <c r="S3481" s="43">
        <v>0</v>
      </c>
      <c r="T3481" s="43">
        <v>0</v>
      </c>
      <c r="U3481" s="43"/>
      <c r="V3481" s="43"/>
      <c r="W3481" s="43"/>
      <c r="X3481" s="43"/>
      <c r="Y3481" s="43"/>
      <c r="Z3481" s="43"/>
      <c r="AA3481" s="43"/>
      <c r="AB3481" s="43"/>
      <c r="AE3481" s="43">
        <v>0</v>
      </c>
      <c r="AL3481" s="43"/>
      <c r="AN3481" t="s">
        <v>131</v>
      </c>
    </row>
    <row r="3482" spans="1:40" x14ac:dyDescent="0.75">
      <c r="A3482" t="s">
        <v>7161</v>
      </c>
      <c r="B3482" t="s">
        <v>123</v>
      </c>
      <c r="C3482" t="s">
        <v>7162</v>
      </c>
      <c r="D3482" t="s">
        <v>1863</v>
      </c>
      <c r="E3482" t="s">
        <v>126</v>
      </c>
      <c r="F3482">
        <v>402</v>
      </c>
      <c r="G3482">
        <v>53</v>
      </c>
      <c r="H3482" t="s">
        <v>1864</v>
      </c>
      <c r="I3482" t="s">
        <v>128</v>
      </c>
      <c r="J3482" t="s">
        <v>199</v>
      </c>
      <c r="K3482">
        <v>2030</v>
      </c>
      <c r="L3482" t="s">
        <v>150</v>
      </c>
      <c r="O3482" s="43">
        <v>0.20632883122946841</v>
      </c>
      <c r="R3482" s="43"/>
      <c r="S3482" s="43">
        <v>0.20632883122946841</v>
      </c>
      <c r="T3482" s="43">
        <v>0</v>
      </c>
      <c r="U3482" s="43">
        <v>4.2696525028872917E-2</v>
      </c>
      <c r="V3482" s="43"/>
      <c r="W3482" s="43">
        <v>0.16363230620059549</v>
      </c>
      <c r="X3482" s="43"/>
      <c r="Y3482" s="43"/>
      <c r="Z3482" s="43"/>
      <c r="AA3482" s="43"/>
      <c r="AB3482" s="43"/>
      <c r="AE3482" s="43">
        <v>0</v>
      </c>
      <c r="AL3482" s="43"/>
      <c r="AN3482" t="s">
        <v>131</v>
      </c>
    </row>
    <row r="3483" spans="1:40" x14ac:dyDescent="0.75">
      <c r="A3483" t="s">
        <v>7163</v>
      </c>
      <c r="B3483" t="s">
        <v>123</v>
      </c>
      <c r="C3483" t="s">
        <v>7164</v>
      </c>
      <c r="D3483" t="s">
        <v>1863</v>
      </c>
      <c r="E3483" t="s">
        <v>126</v>
      </c>
      <c r="F3483">
        <v>402</v>
      </c>
      <c r="G3483">
        <v>55</v>
      </c>
      <c r="H3483" t="s">
        <v>1864</v>
      </c>
      <c r="I3483" t="s">
        <v>128</v>
      </c>
      <c r="J3483" t="s">
        <v>199</v>
      </c>
      <c r="K3483">
        <v>2030</v>
      </c>
      <c r="L3483" t="s">
        <v>153</v>
      </c>
      <c r="O3483" s="43">
        <v>0</v>
      </c>
      <c r="R3483" s="43"/>
      <c r="S3483" s="43">
        <v>0</v>
      </c>
      <c r="T3483" s="43">
        <v>0</v>
      </c>
      <c r="U3483" s="43"/>
      <c r="V3483" s="43"/>
      <c r="W3483" s="43"/>
      <c r="X3483" s="43"/>
      <c r="Y3483" s="43"/>
      <c r="Z3483" s="43"/>
      <c r="AA3483" s="43"/>
      <c r="AB3483" s="43"/>
      <c r="AE3483" s="43">
        <v>0</v>
      </c>
      <c r="AL3483" s="43"/>
      <c r="AN3483" t="s">
        <v>131</v>
      </c>
    </row>
    <row r="3484" spans="1:40" x14ac:dyDescent="0.75">
      <c r="A3484" t="s">
        <v>7165</v>
      </c>
      <c r="B3484" t="s">
        <v>123</v>
      </c>
      <c r="C3484" t="s">
        <v>7166</v>
      </c>
      <c r="D3484" t="s">
        <v>1863</v>
      </c>
      <c r="E3484" t="s">
        <v>126</v>
      </c>
      <c r="F3484">
        <v>402</v>
      </c>
      <c r="G3484">
        <v>58</v>
      </c>
      <c r="H3484" t="s">
        <v>1864</v>
      </c>
      <c r="I3484" t="s">
        <v>128</v>
      </c>
      <c r="J3484" t="s">
        <v>199</v>
      </c>
      <c r="K3484">
        <v>2030</v>
      </c>
      <c r="L3484" t="s">
        <v>156</v>
      </c>
      <c r="O3484" s="43">
        <v>6.0379984640202888E-2</v>
      </c>
      <c r="R3484" s="43"/>
      <c r="S3484" s="43">
        <v>6.0379984640202888E-2</v>
      </c>
      <c r="T3484" s="43">
        <v>0</v>
      </c>
      <c r="U3484" s="43">
        <v>3.7739038385873898E-2</v>
      </c>
      <c r="V3484" s="43"/>
      <c r="W3484" s="43">
        <v>2.264094625432899E-2</v>
      </c>
      <c r="X3484" s="43"/>
      <c r="Y3484" s="43"/>
      <c r="Z3484" s="43"/>
      <c r="AA3484" s="43"/>
      <c r="AB3484" s="43"/>
      <c r="AE3484" s="43">
        <v>0</v>
      </c>
      <c r="AL3484" s="43"/>
      <c r="AN3484" t="s">
        <v>131</v>
      </c>
    </row>
    <row r="3485" spans="1:40" x14ac:dyDescent="0.75">
      <c r="A3485" t="s">
        <v>7167</v>
      </c>
      <c r="B3485" t="s">
        <v>123</v>
      </c>
      <c r="C3485" t="s">
        <v>7168</v>
      </c>
      <c r="D3485" t="s">
        <v>1863</v>
      </c>
      <c r="E3485" t="s">
        <v>126</v>
      </c>
      <c r="F3485">
        <v>402</v>
      </c>
      <c r="G3485">
        <v>6</v>
      </c>
      <c r="H3485" t="s">
        <v>1864</v>
      </c>
      <c r="I3485" t="s">
        <v>128</v>
      </c>
      <c r="J3485" t="s">
        <v>199</v>
      </c>
      <c r="K3485">
        <v>2030</v>
      </c>
      <c r="L3485" t="s">
        <v>20</v>
      </c>
      <c r="O3485" s="43">
        <v>0.10039500684512243</v>
      </c>
      <c r="R3485" s="43"/>
      <c r="S3485" s="43">
        <v>5.0346006845122436E-2</v>
      </c>
      <c r="T3485" s="43">
        <v>5.0048999999999996E-2</v>
      </c>
      <c r="U3485" s="43">
        <v>1.7759887912300008E-2</v>
      </c>
      <c r="V3485" s="43"/>
      <c r="W3485" s="43">
        <v>3.2586118932822428E-2</v>
      </c>
      <c r="X3485" s="43"/>
      <c r="Y3485" s="43"/>
      <c r="Z3485" s="43"/>
      <c r="AA3485" s="43"/>
      <c r="AB3485" s="43"/>
      <c r="AE3485" s="43">
        <v>5.0048999999999996E-2</v>
      </c>
      <c r="AL3485" s="43"/>
      <c r="AN3485" t="s">
        <v>131</v>
      </c>
    </row>
    <row r="3486" spans="1:40" x14ac:dyDescent="0.75">
      <c r="A3486" t="s">
        <v>7169</v>
      </c>
      <c r="B3486" t="s">
        <v>123</v>
      </c>
      <c r="C3486" t="s">
        <v>7170</v>
      </c>
      <c r="D3486" t="s">
        <v>1863</v>
      </c>
      <c r="E3486" t="s">
        <v>126</v>
      </c>
      <c r="F3486">
        <v>402</v>
      </c>
      <c r="G3486">
        <v>7</v>
      </c>
      <c r="H3486" t="s">
        <v>1864</v>
      </c>
      <c r="I3486" t="s">
        <v>128</v>
      </c>
      <c r="J3486" t="s">
        <v>199</v>
      </c>
      <c r="K3486">
        <v>2030</v>
      </c>
      <c r="L3486" t="s">
        <v>161</v>
      </c>
      <c r="O3486" s="43">
        <v>2.248349323990471</v>
      </c>
      <c r="R3486" s="43"/>
      <c r="S3486" s="43">
        <v>2.248349323990471</v>
      </c>
      <c r="T3486" s="43">
        <v>0</v>
      </c>
      <c r="U3486" s="43">
        <v>1.895347839130215</v>
      </c>
      <c r="V3486" s="43"/>
      <c r="W3486" s="43">
        <v>0.35300148486025618</v>
      </c>
      <c r="X3486" s="43"/>
      <c r="Y3486" s="43"/>
      <c r="Z3486" s="43"/>
      <c r="AA3486" s="43"/>
      <c r="AB3486" s="43"/>
      <c r="AE3486" s="43">
        <v>0</v>
      </c>
      <c r="AL3486" s="43"/>
      <c r="AN3486" t="s">
        <v>131</v>
      </c>
    </row>
    <row r="3487" spans="1:40" x14ac:dyDescent="0.75">
      <c r="A3487" t="s">
        <v>7171</v>
      </c>
      <c r="B3487" t="s">
        <v>123</v>
      </c>
      <c r="C3487" t="s">
        <v>7172</v>
      </c>
      <c r="D3487" t="s">
        <v>1863</v>
      </c>
      <c r="E3487" t="s">
        <v>126</v>
      </c>
      <c r="F3487">
        <v>402</v>
      </c>
      <c r="G3487">
        <v>8</v>
      </c>
      <c r="H3487" t="s">
        <v>1864</v>
      </c>
      <c r="I3487" t="s">
        <v>128</v>
      </c>
      <c r="J3487" t="s">
        <v>199</v>
      </c>
      <c r="K3487">
        <v>2030</v>
      </c>
      <c r="L3487" t="s">
        <v>164</v>
      </c>
      <c r="O3487" s="43">
        <v>0</v>
      </c>
      <c r="R3487" s="43"/>
      <c r="S3487" s="43">
        <v>0</v>
      </c>
      <c r="T3487" s="43">
        <v>0</v>
      </c>
      <c r="U3487" s="43"/>
      <c r="V3487" s="43"/>
      <c r="W3487" s="43"/>
      <c r="X3487" s="43"/>
      <c r="Y3487" s="43"/>
      <c r="Z3487" s="43"/>
      <c r="AA3487" s="43"/>
      <c r="AB3487" s="43"/>
      <c r="AE3487" s="43">
        <v>0</v>
      </c>
      <c r="AL3487" s="43"/>
      <c r="AN3487" t="s">
        <v>131</v>
      </c>
    </row>
    <row r="3488" spans="1:40" x14ac:dyDescent="0.75">
      <c r="A3488" t="s">
        <v>7173</v>
      </c>
      <c r="B3488" t="s">
        <v>123</v>
      </c>
      <c r="C3488" t="s">
        <v>7174</v>
      </c>
      <c r="D3488" t="s">
        <v>1863</v>
      </c>
      <c r="E3488" t="s">
        <v>126</v>
      </c>
      <c r="F3488">
        <v>402</v>
      </c>
      <c r="G3488">
        <v>9</v>
      </c>
      <c r="H3488" t="s">
        <v>1864</v>
      </c>
      <c r="I3488" t="s">
        <v>128</v>
      </c>
      <c r="J3488" t="s">
        <v>199</v>
      </c>
      <c r="K3488">
        <v>2030</v>
      </c>
      <c r="L3488" t="s">
        <v>167</v>
      </c>
      <c r="O3488" s="43">
        <v>0</v>
      </c>
      <c r="R3488" s="43"/>
      <c r="S3488" s="43">
        <v>0</v>
      </c>
      <c r="T3488" s="43">
        <v>0</v>
      </c>
      <c r="U3488" s="43"/>
      <c r="V3488" s="43"/>
      <c r="W3488" s="43"/>
      <c r="X3488" s="43"/>
      <c r="Y3488" s="43"/>
      <c r="Z3488" s="43"/>
      <c r="AA3488" s="43"/>
      <c r="AB3488" s="43"/>
      <c r="AE3488" s="43">
        <v>0</v>
      </c>
      <c r="AL3488" s="43"/>
      <c r="AN3488" t="s">
        <v>131</v>
      </c>
    </row>
    <row r="3489" spans="1:40" x14ac:dyDescent="0.75">
      <c r="A3489" t="s">
        <v>7175</v>
      </c>
      <c r="B3489" t="s">
        <v>123</v>
      </c>
      <c r="C3489" t="s">
        <v>7176</v>
      </c>
      <c r="D3489" t="s">
        <v>1949</v>
      </c>
      <c r="E3489" t="s">
        <v>126</v>
      </c>
      <c r="F3489">
        <v>400</v>
      </c>
      <c r="G3489">
        <v>0</v>
      </c>
      <c r="H3489" t="s">
        <v>1950</v>
      </c>
      <c r="I3489" t="s">
        <v>128</v>
      </c>
      <c r="J3489" t="s">
        <v>129</v>
      </c>
      <c r="K3489">
        <v>2030</v>
      </c>
      <c r="L3489" t="s">
        <v>130</v>
      </c>
      <c r="O3489" s="43">
        <v>0.62649745137632373</v>
      </c>
      <c r="R3489" s="43"/>
      <c r="S3489" s="43">
        <v>0.18719745137632376</v>
      </c>
      <c r="T3489" s="43">
        <v>0.43930000000000002</v>
      </c>
      <c r="U3489" s="43">
        <v>0.15669765285925849</v>
      </c>
      <c r="V3489" s="43"/>
      <c r="W3489" s="43">
        <v>3.0499798517065281E-2</v>
      </c>
      <c r="X3489" s="43"/>
      <c r="Y3489" s="43"/>
      <c r="Z3489" s="43"/>
      <c r="AA3489" s="43"/>
      <c r="AB3489" s="43"/>
      <c r="AE3489" s="43">
        <v>0.43930000000000002</v>
      </c>
      <c r="AL3489" s="43"/>
      <c r="AN3489" t="s">
        <v>131</v>
      </c>
    </row>
    <row r="3490" spans="1:40" x14ac:dyDescent="0.75">
      <c r="A3490" t="s">
        <v>7177</v>
      </c>
      <c r="B3490" t="s">
        <v>123</v>
      </c>
      <c r="C3490" t="s">
        <v>7178</v>
      </c>
      <c r="D3490" t="s">
        <v>1949</v>
      </c>
      <c r="E3490" t="s">
        <v>126</v>
      </c>
      <c r="F3490">
        <v>400</v>
      </c>
      <c r="G3490">
        <v>1</v>
      </c>
      <c r="H3490" t="s">
        <v>1950</v>
      </c>
      <c r="I3490" t="s">
        <v>128</v>
      </c>
      <c r="J3490" t="s">
        <v>129</v>
      </c>
      <c r="K3490">
        <v>2030</v>
      </c>
      <c r="L3490" t="s">
        <v>134</v>
      </c>
      <c r="O3490" s="43">
        <v>3.1462918106390491E-6</v>
      </c>
      <c r="R3490" s="43"/>
      <c r="S3490" s="43">
        <v>3.1462918106390491E-6</v>
      </c>
      <c r="T3490" s="43">
        <v>0</v>
      </c>
      <c r="U3490" s="43">
        <v>1.655768316578516E-6</v>
      </c>
      <c r="V3490" s="43"/>
      <c r="W3490" s="43">
        <v>1.4905234940605331E-6</v>
      </c>
      <c r="X3490" s="43"/>
      <c r="Y3490" s="43"/>
      <c r="Z3490" s="43"/>
      <c r="AA3490" s="43"/>
      <c r="AB3490" s="43"/>
      <c r="AE3490" s="43">
        <v>0</v>
      </c>
      <c r="AL3490" s="43"/>
      <c r="AN3490" t="s">
        <v>131</v>
      </c>
    </row>
    <row r="3491" spans="1:40" x14ac:dyDescent="0.75">
      <c r="A3491" t="s">
        <v>7179</v>
      </c>
      <c r="B3491" t="s">
        <v>123</v>
      </c>
      <c r="C3491" t="s">
        <v>7180</v>
      </c>
      <c r="D3491" t="s">
        <v>1949</v>
      </c>
      <c r="E3491" t="s">
        <v>126</v>
      </c>
      <c r="F3491">
        <v>400</v>
      </c>
      <c r="G3491">
        <v>2</v>
      </c>
      <c r="H3491" t="s">
        <v>1950</v>
      </c>
      <c r="I3491" t="s">
        <v>128</v>
      </c>
      <c r="J3491" t="s">
        <v>129</v>
      </c>
      <c r="K3491">
        <v>2030</v>
      </c>
      <c r="L3491" t="s">
        <v>137</v>
      </c>
      <c r="O3491" s="43">
        <v>4.2753077326954166E-2</v>
      </c>
      <c r="R3491" s="43"/>
      <c r="S3491" s="43">
        <v>4.2753077326954166E-2</v>
      </c>
      <c r="T3491" s="43">
        <v>0</v>
      </c>
      <c r="U3491" s="43">
        <v>3.455995733998346E-2</v>
      </c>
      <c r="V3491" s="43"/>
      <c r="W3491" s="43">
        <v>8.1931199869707035E-3</v>
      </c>
      <c r="X3491" s="43"/>
      <c r="Y3491" s="43"/>
      <c r="Z3491" s="43"/>
      <c r="AA3491" s="43"/>
      <c r="AB3491" s="43"/>
      <c r="AE3491" s="43">
        <v>0</v>
      </c>
      <c r="AL3491" s="43"/>
      <c r="AN3491" t="s">
        <v>131</v>
      </c>
    </row>
    <row r="3492" spans="1:40" x14ac:dyDescent="0.75">
      <c r="A3492" t="s">
        <v>7181</v>
      </c>
      <c r="B3492" t="s">
        <v>123</v>
      </c>
      <c r="C3492" t="s">
        <v>7182</v>
      </c>
      <c r="D3492" t="s">
        <v>1949</v>
      </c>
      <c r="E3492" t="s">
        <v>126</v>
      </c>
      <c r="F3492">
        <v>400</v>
      </c>
      <c r="G3492">
        <v>3</v>
      </c>
      <c r="H3492" t="s">
        <v>1950</v>
      </c>
      <c r="I3492" t="s">
        <v>128</v>
      </c>
      <c r="J3492" t="s">
        <v>129</v>
      </c>
      <c r="K3492">
        <v>2030</v>
      </c>
      <c r="L3492" t="s">
        <v>21</v>
      </c>
      <c r="O3492" s="43">
        <v>3.1884711599957311E-3</v>
      </c>
      <c r="R3492" s="43"/>
      <c r="S3492" s="43">
        <v>3.1884711599957311E-3</v>
      </c>
      <c r="T3492" s="43">
        <v>0</v>
      </c>
      <c r="U3492" s="43">
        <v>2.0153679101047699E-3</v>
      </c>
      <c r="V3492" s="43"/>
      <c r="W3492" s="43">
        <v>1.173103249890961E-3</v>
      </c>
      <c r="X3492" s="43"/>
      <c r="Y3492" s="43"/>
      <c r="Z3492" s="43"/>
      <c r="AA3492" s="43"/>
      <c r="AB3492" s="43"/>
      <c r="AE3492" s="43">
        <v>0</v>
      </c>
      <c r="AL3492" s="43"/>
      <c r="AN3492" t="s">
        <v>131</v>
      </c>
    </row>
    <row r="3493" spans="1:40" x14ac:dyDescent="0.75">
      <c r="A3493" t="s">
        <v>7183</v>
      </c>
      <c r="B3493" t="s">
        <v>123</v>
      </c>
      <c r="C3493" t="s">
        <v>7184</v>
      </c>
      <c r="D3493" t="s">
        <v>1949</v>
      </c>
      <c r="E3493" t="s">
        <v>126</v>
      </c>
      <c r="F3493">
        <v>400</v>
      </c>
      <c r="G3493">
        <v>4</v>
      </c>
      <c r="H3493" t="s">
        <v>1950</v>
      </c>
      <c r="I3493" t="s">
        <v>128</v>
      </c>
      <c r="J3493" t="s">
        <v>129</v>
      </c>
      <c r="K3493">
        <v>2030</v>
      </c>
      <c r="L3493" t="s">
        <v>142</v>
      </c>
      <c r="O3493" s="43">
        <v>0</v>
      </c>
      <c r="R3493" s="43"/>
      <c r="S3493" s="43">
        <v>0</v>
      </c>
      <c r="T3493" s="43">
        <v>0</v>
      </c>
      <c r="U3493" s="43">
        <v>0</v>
      </c>
      <c r="V3493" s="43"/>
      <c r="W3493" s="43">
        <v>0</v>
      </c>
      <c r="X3493" s="43"/>
      <c r="Y3493" s="43"/>
      <c r="Z3493" s="43"/>
      <c r="AA3493" s="43"/>
      <c r="AB3493" s="43"/>
      <c r="AE3493" s="43">
        <v>0</v>
      </c>
      <c r="AL3493" s="43"/>
      <c r="AN3493" t="s">
        <v>131</v>
      </c>
    </row>
    <row r="3494" spans="1:40" x14ac:dyDescent="0.75">
      <c r="A3494" t="s">
        <v>7185</v>
      </c>
      <c r="B3494" t="s">
        <v>123</v>
      </c>
      <c r="C3494" t="s">
        <v>7186</v>
      </c>
      <c r="D3494" t="s">
        <v>1949</v>
      </c>
      <c r="E3494" t="s">
        <v>126</v>
      </c>
      <c r="F3494">
        <v>400</v>
      </c>
      <c r="G3494">
        <v>51</v>
      </c>
      <c r="H3494" t="s">
        <v>1950</v>
      </c>
      <c r="I3494" t="s">
        <v>128</v>
      </c>
      <c r="J3494" t="s">
        <v>129</v>
      </c>
      <c r="K3494">
        <v>2030</v>
      </c>
      <c r="L3494" t="s">
        <v>145</v>
      </c>
      <c r="O3494" s="43">
        <v>2.6364262915990325E-2</v>
      </c>
      <c r="R3494" s="43"/>
      <c r="S3494" s="43">
        <v>2.6364262915990325E-2</v>
      </c>
      <c r="T3494" s="43">
        <v>0</v>
      </c>
      <c r="U3494" s="43">
        <v>2.4170663289621131E-2</v>
      </c>
      <c r="V3494" s="43"/>
      <c r="W3494" s="43">
        <v>2.1935996263691949E-3</v>
      </c>
      <c r="X3494" s="43"/>
      <c r="Y3494" s="43"/>
      <c r="Z3494" s="43"/>
      <c r="AA3494" s="43"/>
      <c r="AB3494" s="43"/>
      <c r="AE3494" s="43">
        <v>0</v>
      </c>
      <c r="AL3494" s="43"/>
      <c r="AN3494" t="s">
        <v>131</v>
      </c>
    </row>
    <row r="3495" spans="1:40" x14ac:dyDescent="0.75">
      <c r="A3495" t="s">
        <v>7187</v>
      </c>
      <c r="B3495" t="s">
        <v>123</v>
      </c>
      <c r="C3495" t="s">
        <v>7188</v>
      </c>
      <c r="D3495" t="s">
        <v>1949</v>
      </c>
      <c r="E3495" t="s">
        <v>126</v>
      </c>
      <c r="F3495">
        <v>400</v>
      </c>
      <c r="G3495">
        <v>52</v>
      </c>
      <c r="H3495" t="s">
        <v>1950</v>
      </c>
      <c r="I3495" t="s">
        <v>128</v>
      </c>
      <c r="J3495" t="s">
        <v>129</v>
      </c>
      <c r="K3495">
        <v>2030</v>
      </c>
      <c r="L3495" t="s">
        <v>72</v>
      </c>
      <c r="O3495" s="43">
        <v>0</v>
      </c>
      <c r="R3495" s="43"/>
      <c r="S3495" s="43">
        <v>0</v>
      </c>
      <c r="T3495" s="43">
        <v>0</v>
      </c>
      <c r="U3495" s="43">
        <v>0</v>
      </c>
      <c r="V3495" s="43"/>
      <c r="W3495" s="43">
        <v>0</v>
      </c>
      <c r="X3495" s="43"/>
      <c r="Y3495" s="43"/>
      <c r="Z3495" s="43"/>
      <c r="AA3495" s="43"/>
      <c r="AB3495" s="43"/>
      <c r="AE3495" s="43">
        <v>0</v>
      </c>
      <c r="AL3495" s="43"/>
      <c r="AN3495" t="s">
        <v>131</v>
      </c>
    </row>
    <row r="3496" spans="1:40" x14ac:dyDescent="0.75">
      <c r="A3496" t="s">
        <v>7189</v>
      </c>
      <c r="B3496" t="s">
        <v>123</v>
      </c>
      <c r="C3496" t="s">
        <v>7190</v>
      </c>
      <c r="D3496" t="s">
        <v>1949</v>
      </c>
      <c r="E3496" t="s">
        <v>126</v>
      </c>
      <c r="F3496">
        <v>400</v>
      </c>
      <c r="G3496">
        <v>53</v>
      </c>
      <c r="H3496" t="s">
        <v>1950</v>
      </c>
      <c r="I3496" t="s">
        <v>128</v>
      </c>
      <c r="J3496" t="s">
        <v>129</v>
      </c>
      <c r="K3496">
        <v>2030</v>
      </c>
      <c r="L3496" t="s">
        <v>150</v>
      </c>
      <c r="O3496" s="43">
        <v>0</v>
      </c>
      <c r="R3496" s="43"/>
      <c r="S3496" s="43">
        <v>0</v>
      </c>
      <c r="T3496" s="43">
        <v>0</v>
      </c>
      <c r="U3496" s="43">
        <v>0</v>
      </c>
      <c r="V3496" s="43"/>
      <c r="W3496" s="43">
        <v>0</v>
      </c>
      <c r="X3496" s="43"/>
      <c r="Y3496" s="43"/>
      <c r="Z3496" s="43"/>
      <c r="AA3496" s="43"/>
      <c r="AB3496" s="43"/>
      <c r="AE3496" s="43">
        <v>0</v>
      </c>
      <c r="AL3496" s="43"/>
      <c r="AN3496" t="s">
        <v>131</v>
      </c>
    </row>
    <row r="3497" spans="1:40" x14ac:dyDescent="0.75">
      <c r="A3497" t="s">
        <v>7191</v>
      </c>
      <c r="B3497" t="s">
        <v>123</v>
      </c>
      <c r="C3497" t="s">
        <v>7192</v>
      </c>
      <c r="D3497" t="s">
        <v>1949</v>
      </c>
      <c r="E3497" t="s">
        <v>126</v>
      </c>
      <c r="F3497">
        <v>400</v>
      </c>
      <c r="G3497">
        <v>55</v>
      </c>
      <c r="H3497" t="s">
        <v>1950</v>
      </c>
      <c r="I3497" t="s">
        <v>128</v>
      </c>
      <c r="J3497" t="s">
        <v>129</v>
      </c>
      <c r="K3497">
        <v>2030</v>
      </c>
      <c r="L3497" t="s">
        <v>153</v>
      </c>
      <c r="O3497" s="43">
        <v>0</v>
      </c>
      <c r="R3497" s="43"/>
      <c r="S3497" s="43">
        <v>0</v>
      </c>
      <c r="T3497" s="43">
        <v>0</v>
      </c>
      <c r="U3497" s="43">
        <v>0</v>
      </c>
      <c r="V3497" s="43"/>
      <c r="W3497" s="43">
        <v>0</v>
      </c>
      <c r="X3497" s="43"/>
      <c r="Y3497" s="43"/>
      <c r="Z3497" s="43"/>
      <c r="AA3497" s="43"/>
      <c r="AB3497" s="43"/>
      <c r="AE3497" s="43">
        <v>0</v>
      </c>
      <c r="AL3497" s="43"/>
      <c r="AN3497" t="s">
        <v>131</v>
      </c>
    </row>
    <row r="3498" spans="1:40" x14ac:dyDescent="0.75">
      <c r="A3498" t="s">
        <v>7193</v>
      </c>
      <c r="B3498" t="s">
        <v>123</v>
      </c>
      <c r="C3498" t="s">
        <v>7194</v>
      </c>
      <c r="D3498" t="s">
        <v>1949</v>
      </c>
      <c r="E3498" t="s">
        <v>126</v>
      </c>
      <c r="F3498">
        <v>400</v>
      </c>
      <c r="G3498">
        <v>58</v>
      </c>
      <c r="H3498" t="s">
        <v>1950</v>
      </c>
      <c r="I3498" t="s">
        <v>128</v>
      </c>
      <c r="J3498" t="s">
        <v>129</v>
      </c>
      <c r="K3498">
        <v>2030</v>
      </c>
      <c r="L3498" t="s">
        <v>156</v>
      </c>
      <c r="O3498" s="43">
        <v>2.7836973634531324E-2</v>
      </c>
      <c r="R3498" s="43"/>
      <c r="S3498" s="43">
        <v>2.7836973634531324E-2</v>
      </c>
      <c r="T3498" s="43">
        <v>0</v>
      </c>
      <c r="U3498" s="43">
        <v>2.319601767133327E-2</v>
      </c>
      <c r="V3498" s="43"/>
      <c r="W3498" s="43">
        <v>4.6409559631980547E-3</v>
      </c>
      <c r="X3498" s="43"/>
      <c r="Y3498" s="43"/>
      <c r="Z3498" s="43"/>
      <c r="AA3498" s="43"/>
      <c r="AB3498" s="43"/>
      <c r="AE3498" s="43">
        <v>0</v>
      </c>
      <c r="AL3498" s="43"/>
      <c r="AN3498" t="s">
        <v>131</v>
      </c>
    </row>
    <row r="3499" spans="1:40" x14ac:dyDescent="0.75">
      <c r="A3499" t="s">
        <v>7195</v>
      </c>
      <c r="B3499" t="s">
        <v>123</v>
      </c>
      <c r="C3499" t="s">
        <v>7196</v>
      </c>
      <c r="D3499" t="s">
        <v>1949</v>
      </c>
      <c r="E3499" t="s">
        <v>126</v>
      </c>
      <c r="F3499">
        <v>400</v>
      </c>
      <c r="G3499">
        <v>6</v>
      </c>
      <c r="H3499" t="s">
        <v>1950</v>
      </c>
      <c r="I3499" t="s">
        <v>128</v>
      </c>
      <c r="J3499" t="s">
        <v>129</v>
      </c>
      <c r="K3499">
        <v>2030</v>
      </c>
      <c r="L3499" t="s">
        <v>20</v>
      </c>
      <c r="O3499" s="43">
        <v>0.52630848660117435</v>
      </c>
      <c r="R3499" s="43"/>
      <c r="S3499" s="43">
        <v>8.700848660117437E-2</v>
      </c>
      <c r="T3499" s="43">
        <v>0.43930000000000002</v>
      </c>
      <c r="U3499" s="43">
        <v>7.2714125806126351E-2</v>
      </c>
      <c r="V3499" s="43"/>
      <c r="W3499" s="43">
        <v>1.4294360795048019E-2</v>
      </c>
      <c r="X3499" s="43"/>
      <c r="Y3499" s="43"/>
      <c r="Z3499" s="43"/>
      <c r="AA3499" s="43"/>
      <c r="AB3499" s="43"/>
      <c r="AE3499" s="43">
        <v>0.43930000000000002</v>
      </c>
      <c r="AL3499" s="43"/>
      <c r="AN3499" t="s">
        <v>131</v>
      </c>
    </row>
    <row r="3500" spans="1:40" x14ac:dyDescent="0.75">
      <c r="A3500" t="s">
        <v>7197</v>
      </c>
      <c r="B3500" t="s">
        <v>123</v>
      </c>
      <c r="C3500" t="s">
        <v>7198</v>
      </c>
      <c r="D3500" t="s">
        <v>1949</v>
      </c>
      <c r="E3500" t="s">
        <v>126</v>
      </c>
      <c r="F3500">
        <v>400</v>
      </c>
      <c r="G3500">
        <v>7</v>
      </c>
      <c r="H3500" t="s">
        <v>1950</v>
      </c>
      <c r="I3500" t="s">
        <v>128</v>
      </c>
      <c r="J3500" t="s">
        <v>129</v>
      </c>
      <c r="K3500">
        <v>2030</v>
      </c>
      <c r="L3500" t="s">
        <v>161</v>
      </c>
      <c r="O3500" s="43">
        <v>4.3033445867211329E-5</v>
      </c>
      <c r="R3500" s="43"/>
      <c r="S3500" s="43">
        <v>4.3033445867211329E-5</v>
      </c>
      <c r="T3500" s="43">
        <v>0</v>
      </c>
      <c r="U3500" s="43">
        <v>3.9865073772919799E-5</v>
      </c>
      <c r="V3500" s="43"/>
      <c r="W3500" s="43">
        <v>3.168372094291532E-6</v>
      </c>
      <c r="X3500" s="43"/>
      <c r="Y3500" s="43"/>
      <c r="Z3500" s="43"/>
      <c r="AA3500" s="43"/>
      <c r="AB3500" s="43"/>
      <c r="AE3500" s="43">
        <v>0</v>
      </c>
      <c r="AL3500" s="43"/>
      <c r="AN3500" t="s">
        <v>131</v>
      </c>
    </row>
    <row r="3501" spans="1:40" x14ac:dyDescent="0.75">
      <c r="A3501" t="s">
        <v>7199</v>
      </c>
      <c r="B3501" t="s">
        <v>123</v>
      </c>
      <c r="C3501" t="s">
        <v>7200</v>
      </c>
      <c r="D3501" t="s">
        <v>1949</v>
      </c>
      <c r="E3501" t="s">
        <v>126</v>
      </c>
      <c r="F3501">
        <v>400</v>
      </c>
      <c r="G3501">
        <v>8</v>
      </c>
      <c r="H3501" t="s">
        <v>1950</v>
      </c>
      <c r="I3501" t="s">
        <v>128</v>
      </c>
      <c r="J3501" t="s">
        <v>129</v>
      </c>
      <c r="K3501">
        <v>2030</v>
      </c>
      <c r="L3501" t="s">
        <v>164</v>
      </c>
      <c r="O3501" s="43">
        <v>0</v>
      </c>
      <c r="R3501" s="43"/>
      <c r="S3501" s="43">
        <v>0</v>
      </c>
      <c r="T3501" s="43">
        <v>0</v>
      </c>
      <c r="U3501" s="43">
        <v>0</v>
      </c>
      <c r="V3501" s="43"/>
      <c r="W3501" s="43">
        <v>0</v>
      </c>
      <c r="X3501" s="43"/>
      <c r="Y3501" s="43"/>
      <c r="Z3501" s="43"/>
      <c r="AA3501" s="43"/>
      <c r="AB3501" s="43"/>
      <c r="AE3501" s="43">
        <v>0</v>
      </c>
      <c r="AL3501" s="43"/>
      <c r="AN3501" t="s">
        <v>131</v>
      </c>
    </row>
    <row r="3502" spans="1:40" x14ac:dyDescent="0.75">
      <c r="A3502" t="s">
        <v>7201</v>
      </c>
      <c r="B3502" t="s">
        <v>123</v>
      </c>
      <c r="C3502" t="s">
        <v>7202</v>
      </c>
      <c r="D3502" t="s">
        <v>1949</v>
      </c>
      <c r="E3502" t="s">
        <v>126</v>
      </c>
      <c r="F3502">
        <v>400</v>
      </c>
      <c r="G3502">
        <v>9</v>
      </c>
      <c r="H3502" t="s">
        <v>1950</v>
      </c>
      <c r="I3502" t="s">
        <v>128</v>
      </c>
      <c r="J3502" t="s">
        <v>129</v>
      </c>
      <c r="K3502">
        <v>2030</v>
      </c>
      <c r="L3502" t="s">
        <v>167</v>
      </c>
      <c r="O3502" s="43">
        <v>0</v>
      </c>
      <c r="R3502" s="43"/>
      <c r="S3502" s="43">
        <v>0</v>
      </c>
      <c r="T3502" s="43">
        <v>0</v>
      </c>
      <c r="U3502" s="43">
        <v>0</v>
      </c>
      <c r="V3502" s="43"/>
      <c r="W3502" s="43">
        <v>0</v>
      </c>
      <c r="X3502" s="43"/>
      <c r="Y3502" s="43"/>
      <c r="Z3502" s="43"/>
      <c r="AA3502" s="43"/>
      <c r="AB3502" s="43"/>
      <c r="AE3502" s="43">
        <v>0</v>
      </c>
      <c r="AL3502" s="43"/>
      <c r="AN3502" t="s">
        <v>131</v>
      </c>
    </row>
    <row r="3503" spans="1:40" x14ac:dyDescent="0.75">
      <c r="A3503" t="s">
        <v>7203</v>
      </c>
      <c r="B3503" t="s">
        <v>123</v>
      </c>
      <c r="C3503" t="s">
        <v>7204</v>
      </c>
      <c r="D3503" t="s">
        <v>1949</v>
      </c>
      <c r="E3503" t="s">
        <v>126</v>
      </c>
      <c r="F3503">
        <v>401</v>
      </c>
      <c r="G3503">
        <v>0</v>
      </c>
      <c r="H3503" t="s">
        <v>1950</v>
      </c>
      <c r="I3503" t="s">
        <v>128</v>
      </c>
      <c r="J3503" t="s">
        <v>170</v>
      </c>
      <c r="K3503">
        <v>2030</v>
      </c>
      <c r="L3503" t="s">
        <v>130</v>
      </c>
      <c r="O3503" s="43">
        <v>0.53947386979490364</v>
      </c>
      <c r="R3503" s="43"/>
      <c r="S3503" s="43">
        <v>0.16206386979490359</v>
      </c>
      <c r="T3503" s="43">
        <v>0.37741000000000002</v>
      </c>
      <c r="U3503" s="43">
        <v>0.13761718688379079</v>
      </c>
      <c r="V3503" s="43"/>
      <c r="W3503" s="43">
        <v>2.444668291111279E-2</v>
      </c>
      <c r="X3503" s="43"/>
      <c r="Y3503" s="43"/>
      <c r="Z3503" s="43"/>
      <c r="AA3503" s="43"/>
      <c r="AB3503" s="43"/>
      <c r="AE3503" s="43">
        <v>0.37741000000000002</v>
      </c>
      <c r="AL3503" s="43"/>
      <c r="AN3503" t="s">
        <v>131</v>
      </c>
    </row>
    <row r="3504" spans="1:40" x14ac:dyDescent="0.75">
      <c r="A3504" t="s">
        <v>7205</v>
      </c>
      <c r="B3504" t="s">
        <v>123</v>
      </c>
      <c r="C3504" t="s">
        <v>7206</v>
      </c>
      <c r="D3504" t="s">
        <v>1949</v>
      </c>
      <c r="E3504" t="s">
        <v>126</v>
      </c>
      <c r="F3504">
        <v>401</v>
      </c>
      <c r="G3504">
        <v>1</v>
      </c>
      <c r="H3504" t="s">
        <v>1950</v>
      </c>
      <c r="I3504" t="s">
        <v>128</v>
      </c>
      <c r="J3504" t="s">
        <v>170</v>
      </c>
      <c r="K3504">
        <v>2030</v>
      </c>
      <c r="L3504" t="s">
        <v>134</v>
      </c>
      <c r="O3504" s="43">
        <v>0</v>
      </c>
      <c r="R3504" s="43"/>
      <c r="S3504" s="43">
        <v>0</v>
      </c>
      <c r="T3504" s="43">
        <v>0</v>
      </c>
      <c r="U3504" s="43"/>
      <c r="V3504" s="43"/>
      <c r="W3504" s="43"/>
      <c r="X3504" s="43"/>
      <c r="Y3504" s="43"/>
      <c r="Z3504" s="43"/>
      <c r="AA3504" s="43"/>
      <c r="AB3504" s="43"/>
      <c r="AE3504" s="43">
        <v>0</v>
      </c>
      <c r="AL3504" s="43"/>
      <c r="AN3504" t="s">
        <v>131</v>
      </c>
    </row>
    <row r="3505" spans="1:40" x14ac:dyDescent="0.75">
      <c r="A3505" t="s">
        <v>7207</v>
      </c>
      <c r="B3505" t="s">
        <v>123</v>
      </c>
      <c r="C3505" t="s">
        <v>7208</v>
      </c>
      <c r="D3505" t="s">
        <v>1949</v>
      </c>
      <c r="E3505" t="s">
        <v>126</v>
      </c>
      <c r="F3505">
        <v>401</v>
      </c>
      <c r="G3505">
        <v>2</v>
      </c>
      <c r="H3505" t="s">
        <v>1950</v>
      </c>
      <c r="I3505" t="s">
        <v>128</v>
      </c>
      <c r="J3505" t="s">
        <v>170</v>
      </c>
      <c r="K3505">
        <v>2030</v>
      </c>
      <c r="L3505" t="s">
        <v>137</v>
      </c>
      <c r="O3505" s="43">
        <v>3.6171298765378529E-2</v>
      </c>
      <c r="R3505" s="43"/>
      <c r="S3505" s="43">
        <v>3.6171298765378529E-2</v>
      </c>
      <c r="T3505" s="43">
        <v>0</v>
      </c>
      <c r="U3505" s="43">
        <v>2.9662766947419379E-2</v>
      </c>
      <c r="V3505" s="43"/>
      <c r="W3505" s="43">
        <v>6.5085318179591472E-3</v>
      </c>
      <c r="X3505" s="43"/>
      <c r="Y3505" s="43"/>
      <c r="Z3505" s="43"/>
      <c r="AA3505" s="43"/>
      <c r="AB3505" s="43"/>
      <c r="AE3505" s="43">
        <v>0</v>
      </c>
      <c r="AL3505" s="43"/>
      <c r="AN3505" t="s">
        <v>131</v>
      </c>
    </row>
    <row r="3506" spans="1:40" x14ac:dyDescent="0.75">
      <c r="A3506" t="s">
        <v>7209</v>
      </c>
      <c r="B3506" t="s">
        <v>123</v>
      </c>
      <c r="C3506" t="s">
        <v>7210</v>
      </c>
      <c r="D3506" t="s">
        <v>1949</v>
      </c>
      <c r="E3506" t="s">
        <v>126</v>
      </c>
      <c r="F3506">
        <v>401</v>
      </c>
      <c r="G3506">
        <v>3</v>
      </c>
      <c r="H3506" t="s">
        <v>1950</v>
      </c>
      <c r="I3506" t="s">
        <v>128</v>
      </c>
      <c r="J3506" t="s">
        <v>170</v>
      </c>
      <c r="K3506">
        <v>2030</v>
      </c>
      <c r="L3506" t="s">
        <v>21</v>
      </c>
      <c r="O3506" s="43">
        <v>2.8288644895445229E-3</v>
      </c>
      <c r="R3506" s="43"/>
      <c r="S3506" s="43">
        <v>2.8288644895445229E-3</v>
      </c>
      <c r="T3506" s="43">
        <v>0</v>
      </c>
      <c r="U3506" s="43">
        <v>1.766895596742789E-3</v>
      </c>
      <c r="V3506" s="43"/>
      <c r="W3506" s="43">
        <v>1.061968892801734E-3</v>
      </c>
      <c r="X3506" s="43"/>
      <c r="Y3506" s="43"/>
      <c r="Z3506" s="43"/>
      <c r="AA3506" s="43"/>
      <c r="AB3506" s="43"/>
      <c r="AE3506" s="43">
        <v>0</v>
      </c>
      <c r="AL3506" s="43"/>
      <c r="AN3506" t="s">
        <v>131</v>
      </c>
    </row>
    <row r="3507" spans="1:40" x14ac:dyDescent="0.75">
      <c r="A3507" t="s">
        <v>7211</v>
      </c>
      <c r="B3507" t="s">
        <v>123</v>
      </c>
      <c r="C3507" t="s">
        <v>7212</v>
      </c>
      <c r="D3507" t="s">
        <v>1949</v>
      </c>
      <c r="E3507" t="s">
        <v>126</v>
      </c>
      <c r="F3507">
        <v>401</v>
      </c>
      <c r="G3507">
        <v>4</v>
      </c>
      <c r="H3507" t="s">
        <v>1950</v>
      </c>
      <c r="I3507" t="s">
        <v>128</v>
      </c>
      <c r="J3507" t="s">
        <v>170</v>
      </c>
      <c r="K3507">
        <v>2030</v>
      </c>
      <c r="L3507" t="s">
        <v>142</v>
      </c>
      <c r="O3507" s="43">
        <v>0</v>
      </c>
      <c r="R3507" s="43"/>
      <c r="S3507" s="43">
        <v>0</v>
      </c>
      <c r="T3507" s="43">
        <v>0</v>
      </c>
      <c r="U3507" s="43"/>
      <c r="V3507" s="43"/>
      <c r="W3507" s="43"/>
      <c r="X3507" s="43"/>
      <c r="Y3507" s="43"/>
      <c r="Z3507" s="43"/>
      <c r="AA3507" s="43"/>
      <c r="AB3507" s="43"/>
      <c r="AE3507" s="43">
        <v>0</v>
      </c>
      <c r="AL3507" s="43"/>
      <c r="AN3507" t="s">
        <v>131</v>
      </c>
    </row>
    <row r="3508" spans="1:40" x14ac:dyDescent="0.75">
      <c r="A3508" t="s">
        <v>7213</v>
      </c>
      <c r="B3508" t="s">
        <v>123</v>
      </c>
      <c r="C3508" t="s">
        <v>7214</v>
      </c>
      <c r="D3508" t="s">
        <v>1949</v>
      </c>
      <c r="E3508" t="s">
        <v>126</v>
      </c>
      <c r="F3508">
        <v>401</v>
      </c>
      <c r="G3508">
        <v>51</v>
      </c>
      <c r="H3508" t="s">
        <v>1950</v>
      </c>
      <c r="I3508" t="s">
        <v>128</v>
      </c>
      <c r="J3508" t="s">
        <v>170</v>
      </c>
      <c r="K3508">
        <v>2030</v>
      </c>
      <c r="L3508" t="s">
        <v>145</v>
      </c>
      <c r="O3508" s="43">
        <v>2.4925001367899737E-2</v>
      </c>
      <c r="R3508" s="43"/>
      <c r="S3508" s="43">
        <v>2.4925001367899737E-2</v>
      </c>
      <c r="T3508" s="43">
        <v>0</v>
      </c>
      <c r="U3508" s="43">
        <v>2.294250066622857E-2</v>
      </c>
      <c r="V3508" s="43"/>
      <c r="W3508" s="43">
        <v>1.9825007016711668E-3</v>
      </c>
      <c r="X3508" s="43"/>
      <c r="Y3508" s="43"/>
      <c r="Z3508" s="43"/>
      <c r="AA3508" s="43"/>
      <c r="AB3508" s="43"/>
      <c r="AE3508" s="43">
        <v>0</v>
      </c>
      <c r="AL3508" s="43"/>
      <c r="AN3508" t="s">
        <v>131</v>
      </c>
    </row>
    <row r="3509" spans="1:40" x14ac:dyDescent="0.75">
      <c r="A3509" t="s">
        <v>7215</v>
      </c>
      <c r="B3509" t="s">
        <v>123</v>
      </c>
      <c r="C3509" t="s">
        <v>7216</v>
      </c>
      <c r="D3509" t="s">
        <v>1949</v>
      </c>
      <c r="E3509" t="s">
        <v>126</v>
      </c>
      <c r="F3509">
        <v>401</v>
      </c>
      <c r="G3509">
        <v>52</v>
      </c>
      <c r="H3509" t="s">
        <v>1950</v>
      </c>
      <c r="I3509" t="s">
        <v>128</v>
      </c>
      <c r="J3509" t="s">
        <v>170</v>
      </c>
      <c r="K3509">
        <v>2030</v>
      </c>
      <c r="L3509" t="s">
        <v>72</v>
      </c>
      <c r="O3509" s="43">
        <v>0</v>
      </c>
      <c r="R3509" s="43"/>
      <c r="S3509" s="43">
        <v>0</v>
      </c>
      <c r="T3509" s="43">
        <v>0</v>
      </c>
      <c r="U3509" s="43"/>
      <c r="V3509" s="43"/>
      <c r="W3509" s="43"/>
      <c r="X3509" s="43"/>
      <c r="Y3509" s="43"/>
      <c r="Z3509" s="43"/>
      <c r="AA3509" s="43"/>
      <c r="AB3509" s="43"/>
      <c r="AE3509" s="43">
        <v>0</v>
      </c>
      <c r="AL3509" s="43"/>
      <c r="AN3509" t="s">
        <v>131</v>
      </c>
    </row>
    <row r="3510" spans="1:40" x14ac:dyDescent="0.75">
      <c r="A3510" t="s">
        <v>7217</v>
      </c>
      <c r="B3510" t="s">
        <v>123</v>
      </c>
      <c r="C3510" t="s">
        <v>7218</v>
      </c>
      <c r="D3510" t="s">
        <v>1949</v>
      </c>
      <c r="E3510" t="s">
        <v>126</v>
      </c>
      <c r="F3510">
        <v>401</v>
      </c>
      <c r="G3510">
        <v>53</v>
      </c>
      <c r="H3510" t="s">
        <v>1950</v>
      </c>
      <c r="I3510" t="s">
        <v>128</v>
      </c>
      <c r="J3510" t="s">
        <v>170</v>
      </c>
      <c r="K3510">
        <v>2030</v>
      </c>
      <c r="L3510" t="s">
        <v>150</v>
      </c>
      <c r="O3510" s="43">
        <v>0</v>
      </c>
      <c r="R3510" s="43"/>
      <c r="S3510" s="43">
        <v>0</v>
      </c>
      <c r="T3510" s="43">
        <v>0</v>
      </c>
      <c r="U3510" s="43"/>
      <c r="V3510" s="43"/>
      <c r="W3510" s="43"/>
      <c r="X3510" s="43"/>
      <c r="Y3510" s="43"/>
      <c r="Z3510" s="43"/>
      <c r="AA3510" s="43"/>
      <c r="AB3510" s="43"/>
      <c r="AE3510" s="43">
        <v>0</v>
      </c>
      <c r="AL3510" s="43"/>
      <c r="AN3510" t="s">
        <v>131</v>
      </c>
    </row>
    <row r="3511" spans="1:40" x14ac:dyDescent="0.75">
      <c r="A3511" t="s">
        <v>7219</v>
      </c>
      <c r="B3511" t="s">
        <v>123</v>
      </c>
      <c r="C3511" t="s">
        <v>7220</v>
      </c>
      <c r="D3511" t="s">
        <v>1949</v>
      </c>
      <c r="E3511" t="s">
        <v>126</v>
      </c>
      <c r="F3511">
        <v>401</v>
      </c>
      <c r="G3511">
        <v>55</v>
      </c>
      <c r="H3511" t="s">
        <v>1950</v>
      </c>
      <c r="I3511" t="s">
        <v>128</v>
      </c>
      <c r="J3511" t="s">
        <v>170</v>
      </c>
      <c r="K3511">
        <v>2030</v>
      </c>
      <c r="L3511" t="s">
        <v>153</v>
      </c>
      <c r="O3511" s="43">
        <v>0</v>
      </c>
      <c r="R3511" s="43"/>
      <c r="S3511" s="43">
        <v>0</v>
      </c>
      <c r="T3511" s="43">
        <v>0</v>
      </c>
      <c r="U3511" s="43"/>
      <c r="V3511" s="43"/>
      <c r="W3511" s="43"/>
      <c r="X3511" s="43"/>
      <c r="Y3511" s="43"/>
      <c r="Z3511" s="43"/>
      <c r="AA3511" s="43"/>
      <c r="AB3511" s="43"/>
      <c r="AE3511" s="43">
        <v>0</v>
      </c>
      <c r="AL3511" s="43"/>
      <c r="AN3511" t="s">
        <v>131</v>
      </c>
    </row>
    <row r="3512" spans="1:40" x14ac:dyDescent="0.75">
      <c r="A3512" t="s">
        <v>7221</v>
      </c>
      <c r="B3512" t="s">
        <v>123</v>
      </c>
      <c r="C3512" t="s">
        <v>7222</v>
      </c>
      <c r="D3512" t="s">
        <v>1949</v>
      </c>
      <c r="E3512" t="s">
        <v>126</v>
      </c>
      <c r="F3512">
        <v>401</v>
      </c>
      <c r="G3512">
        <v>58</v>
      </c>
      <c r="H3512" t="s">
        <v>1950</v>
      </c>
      <c r="I3512" t="s">
        <v>128</v>
      </c>
      <c r="J3512" t="s">
        <v>170</v>
      </c>
      <c r="K3512">
        <v>2030</v>
      </c>
      <c r="L3512" t="s">
        <v>156</v>
      </c>
      <c r="O3512" s="43">
        <v>2.1853832407665676E-2</v>
      </c>
      <c r="R3512" s="43"/>
      <c r="S3512" s="43">
        <v>2.1853832407665676E-2</v>
      </c>
      <c r="T3512" s="43">
        <v>0</v>
      </c>
      <c r="U3512" s="43">
        <v>1.8557375390105778E-2</v>
      </c>
      <c r="V3512" s="43"/>
      <c r="W3512" s="43">
        <v>3.2964570175598958E-3</v>
      </c>
      <c r="X3512" s="43"/>
      <c r="Y3512" s="43"/>
      <c r="Z3512" s="43"/>
      <c r="AA3512" s="43"/>
      <c r="AB3512" s="43"/>
      <c r="AE3512" s="43">
        <v>0</v>
      </c>
      <c r="AL3512" s="43"/>
      <c r="AN3512" t="s">
        <v>131</v>
      </c>
    </row>
    <row r="3513" spans="1:40" x14ac:dyDescent="0.75">
      <c r="A3513" t="s">
        <v>7223</v>
      </c>
      <c r="B3513" t="s">
        <v>123</v>
      </c>
      <c r="C3513" t="s">
        <v>7224</v>
      </c>
      <c r="D3513" t="s">
        <v>1949</v>
      </c>
      <c r="E3513" t="s">
        <v>126</v>
      </c>
      <c r="F3513">
        <v>401</v>
      </c>
      <c r="G3513">
        <v>6</v>
      </c>
      <c r="H3513" t="s">
        <v>1950</v>
      </c>
      <c r="I3513" t="s">
        <v>128</v>
      </c>
      <c r="J3513" t="s">
        <v>170</v>
      </c>
      <c r="K3513">
        <v>2030</v>
      </c>
      <c r="L3513" t="s">
        <v>20</v>
      </c>
      <c r="O3513" s="43">
        <v>0.45365838178369178</v>
      </c>
      <c r="R3513" s="43"/>
      <c r="S3513" s="43">
        <v>7.6248381783691768E-2</v>
      </c>
      <c r="T3513" s="43">
        <v>0.37741000000000002</v>
      </c>
      <c r="U3513" s="43">
        <v>6.4653528321864773E-2</v>
      </c>
      <c r="V3513" s="43"/>
      <c r="W3513" s="43">
        <v>1.1594853461827001E-2</v>
      </c>
      <c r="X3513" s="43"/>
      <c r="Y3513" s="43"/>
      <c r="Z3513" s="43"/>
      <c r="AA3513" s="43"/>
      <c r="AB3513" s="43"/>
      <c r="AE3513" s="43">
        <v>0.37741000000000002</v>
      </c>
      <c r="AL3513" s="43"/>
      <c r="AN3513" t="s">
        <v>131</v>
      </c>
    </row>
    <row r="3514" spans="1:40" x14ac:dyDescent="0.75">
      <c r="A3514" t="s">
        <v>7225</v>
      </c>
      <c r="B3514" t="s">
        <v>123</v>
      </c>
      <c r="C3514" t="s">
        <v>7226</v>
      </c>
      <c r="D3514" t="s">
        <v>1949</v>
      </c>
      <c r="E3514" t="s">
        <v>126</v>
      </c>
      <c r="F3514">
        <v>401</v>
      </c>
      <c r="G3514">
        <v>7</v>
      </c>
      <c r="H3514" t="s">
        <v>1950</v>
      </c>
      <c r="I3514" t="s">
        <v>128</v>
      </c>
      <c r="J3514" t="s">
        <v>170</v>
      </c>
      <c r="K3514">
        <v>2030</v>
      </c>
      <c r="L3514" t="s">
        <v>161</v>
      </c>
      <c r="O3514" s="43">
        <v>3.6490980723405885E-5</v>
      </c>
      <c r="R3514" s="43"/>
      <c r="S3514" s="43">
        <v>3.6490980723405885E-5</v>
      </c>
      <c r="T3514" s="43">
        <v>0</v>
      </c>
      <c r="U3514" s="43">
        <v>3.4119961429560188E-5</v>
      </c>
      <c r="V3514" s="43"/>
      <c r="W3514" s="43">
        <v>2.3710192938456962E-6</v>
      </c>
      <c r="X3514" s="43"/>
      <c r="Y3514" s="43"/>
      <c r="Z3514" s="43"/>
      <c r="AA3514" s="43"/>
      <c r="AB3514" s="43"/>
      <c r="AE3514" s="43">
        <v>0</v>
      </c>
      <c r="AL3514" s="43"/>
      <c r="AN3514" t="s">
        <v>131</v>
      </c>
    </row>
    <row r="3515" spans="1:40" x14ac:dyDescent="0.75">
      <c r="A3515" t="s">
        <v>7227</v>
      </c>
      <c r="B3515" t="s">
        <v>123</v>
      </c>
      <c r="C3515" t="s">
        <v>7228</v>
      </c>
      <c r="D3515" t="s">
        <v>1949</v>
      </c>
      <c r="E3515" t="s">
        <v>126</v>
      </c>
      <c r="F3515">
        <v>401</v>
      </c>
      <c r="G3515">
        <v>8</v>
      </c>
      <c r="H3515" t="s">
        <v>1950</v>
      </c>
      <c r="I3515" t="s">
        <v>128</v>
      </c>
      <c r="J3515" t="s">
        <v>170</v>
      </c>
      <c r="K3515">
        <v>2030</v>
      </c>
      <c r="L3515" t="s">
        <v>164</v>
      </c>
      <c r="O3515" s="43">
        <v>0</v>
      </c>
      <c r="R3515" s="43"/>
      <c r="S3515" s="43">
        <v>0</v>
      </c>
      <c r="T3515" s="43">
        <v>0</v>
      </c>
      <c r="U3515" s="43"/>
      <c r="V3515" s="43"/>
      <c r="W3515" s="43"/>
      <c r="X3515" s="43"/>
      <c r="Y3515" s="43"/>
      <c r="Z3515" s="43"/>
      <c r="AA3515" s="43"/>
      <c r="AB3515" s="43"/>
      <c r="AE3515" s="43">
        <v>0</v>
      </c>
      <c r="AL3515" s="43"/>
      <c r="AN3515" t="s">
        <v>131</v>
      </c>
    </row>
    <row r="3516" spans="1:40" x14ac:dyDescent="0.75">
      <c r="A3516" t="s">
        <v>7229</v>
      </c>
      <c r="B3516" t="s">
        <v>123</v>
      </c>
      <c r="C3516" t="s">
        <v>7230</v>
      </c>
      <c r="D3516" t="s">
        <v>1949</v>
      </c>
      <c r="E3516" t="s">
        <v>126</v>
      </c>
      <c r="F3516">
        <v>401</v>
      </c>
      <c r="G3516">
        <v>9</v>
      </c>
      <c r="H3516" t="s">
        <v>1950</v>
      </c>
      <c r="I3516" t="s">
        <v>128</v>
      </c>
      <c r="J3516" t="s">
        <v>170</v>
      </c>
      <c r="K3516">
        <v>2030</v>
      </c>
      <c r="L3516" t="s">
        <v>167</v>
      </c>
      <c r="O3516" s="43">
        <v>0</v>
      </c>
      <c r="R3516" s="43"/>
      <c r="S3516" s="43">
        <v>0</v>
      </c>
      <c r="T3516" s="43">
        <v>0</v>
      </c>
      <c r="U3516" s="43"/>
      <c r="V3516" s="43"/>
      <c r="W3516" s="43"/>
      <c r="X3516" s="43"/>
      <c r="Y3516" s="43"/>
      <c r="Z3516" s="43"/>
      <c r="AA3516" s="43"/>
      <c r="AB3516" s="43"/>
      <c r="AE3516" s="43">
        <v>0</v>
      </c>
      <c r="AL3516" s="43"/>
      <c r="AN3516" t="s">
        <v>131</v>
      </c>
    </row>
    <row r="3517" spans="1:40" x14ac:dyDescent="0.75">
      <c r="A3517" t="s">
        <v>7231</v>
      </c>
      <c r="B3517" t="s">
        <v>123</v>
      </c>
      <c r="C3517" t="s">
        <v>7232</v>
      </c>
      <c r="D3517" t="s">
        <v>1949</v>
      </c>
      <c r="E3517" t="s">
        <v>126</v>
      </c>
      <c r="F3517">
        <v>402</v>
      </c>
      <c r="G3517">
        <v>0</v>
      </c>
      <c r="H3517" t="s">
        <v>1950</v>
      </c>
      <c r="I3517" t="s">
        <v>128</v>
      </c>
      <c r="J3517" t="s">
        <v>199</v>
      </c>
      <c r="K3517">
        <v>2030</v>
      </c>
      <c r="L3517" t="s">
        <v>130</v>
      </c>
      <c r="O3517" s="43">
        <v>8.7017581581420131E-2</v>
      </c>
      <c r="R3517" s="43"/>
      <c r="S3517" s="43">
        <v>2.5133581581420126E-2</v>
      </c>
      <c r="T3517" s="43">
        <v>6.1884000000000002E-2</v>
      </c>
      <c r="U3517" s="43">
        <v>1.9080465975467632E-2</v>
      </c>
      <c r="V3517" s="43"/>
      <c r="W3517" s="43">
        <v>6.0531156059524943E-3</v>
      </c>
      <c r="X3517" s="43"/>
      <c r="Y3517" s="43"/>
      <c r="Z3517" s="43"/>
      <c r="AA3517" s="43"/>
      <c r="AB3517" s="43"/>
      <c r="AE3517" s="43">
        <v>6.1884000000000002E-2</v>
      </c>
      <c r="AL3517" s="43"/>
      <c r="AN3517" t="s">
        <v>131</v>
      </c>
    </row>
    <row r="3518" spans="1:40" x14ac:dyDescent="0.75">
      <c r="A3518" t="s">
        <v>7233</v>
      </c>
      <c r="B3518" t="s">
        <v>123</v>
      </c>
      <c r="C3518" t="s">
        <v>7234</v>
      </c>
      <c r="D3518" t="s">
        <v>1949</v>
      </c>
      <c r="E3518" t="s">
        <v>126</v>
      </c>
      <c r="F3518">
        <v>402</v>
      </c>
      <c r="G3518">
        <v>1</v>
      </c>
      <c r="H3518" t="s">
        <v>1950</v>
      </c>
      <c r="I3518" t="s">
        <v>128</v>
      </c>
      <c r="J3518" t="s">
        <v>199</v>
      </c>
      <c r="K3518">
        <v>2030</v>
      </c>
      <c r="L3518" t="s">
        <v>134</v>
      </c>
      <c r="O3518" s="43">
        <v>3.1462918106390491E-6</v>
      </c>
      <c r="R3518" s="43"/>
      <c r="S3518" s="43">
        <v>3.1462918106390491E-6</v>
      </c>
      <c r="T3518" s="43">
        <v>0</v>
      </c>
      <c r="U3518" s="43">
        <v>1.655768316578516E-6</v>
      </c>
      <c r="V3518" s="43"/>
      <c r="W3518" s="43">
        <v>1.4905234940605331E-6</v>
      </c>
      <c r="X3518" s="43"/>
      <c r="Y3518" s="43"/>
      <c r="Z3518" s="43"/>
      <c r="AA3518" s="43"/>
      <c r="AB3518" s="43"/>
      <c r="AE3518" s="43">
        <v>0</v>
      </c>
      <c r="AL3518" s="43"/>
      <c r="AN3518" t="s">
        <v>131</v>
      </c>
    </row>
    <row r="3519" spans="1:40" x14ac:dyDescent="0.75">
      <c r="A3519" t="s">
        <v>7235</v>
      </c>
      <c r="B3519" t="s">
        <v>123</v>
      </c>
      <c r="C3519" t="s">
        <v>7236</v>
      </c>
      <c r="D3519" t="s">
        <v>1949</v>
      </c>
      <c r="E3519" t="s">
        <v>126</v>
      </c>
      <c r="F3519">
        <v>402</v>
      </c>
      <c r="G3519">
        <v>2</v>
      </c>
      <c r="H3519" t="s">
        <v>1950</v>
      </c>
      <c r="I3519" t="s">
        <v>128</v>
      </c>
      <c r="J3519" t="s">
        <v>199</v>
      </c>
      <c r="K3519">
        <v>2030</v>
      </c>
      <c r="L3519" t="s">
        <v>137</v>
      </c>
      <c r="O3519" s="43">
        <v>6.5817785615756401E-3</v>
      </c>
      <c r="R3519" s="43"/>
      <c r="S3519" s="43">
        <v>6.5817785615756401E-3</v>
      </c>
      <c r="T3519" s="43">
        <v>0</v>
      </c>
      <c r="U3519" s="43">
        <v>4.8971903925640829E-3</v>
      </c>
      <c r="V3519" s="43"/>
      <c r="W3519" s="43">
        <v>1.684588169011557E-3</v>
      </c>
      <c r="X3519" s="43"/>
      <c r="Y3519" s="43"/>
      <c r="Z3519" s="43"/>
      <c r="AA3519" s="43"/>
      <c r="AB3519" s="43"/>
      <c r="AE3519" s="43">
        <v>0</v>
      </c>
      <c r="AL3519" s="43"/>
      <c r="AN3519" t="s">
        <v>131</v>
      </c>
    </row>
    <row r="3520" spans="1:40" x14ac:dyDescent="0.75">
      <c r="A3520" t="s">
        <v>7237</v>
      </c>
      <c r="B3520" t="s">
        <v>123</v>
      </c>
      <c r="C3520" t="s">
        <v>7238</v>
      </c>
      <c r="D3520" t="s">
        <v>1949</v>
      </c>
      <c r="E3520" t="s">
        <v>126</v>
      </c>
      <c r="F3520">
        <v>402</v>
      </c>
      <c r="G3520">
        <v>3</v>
      </c>
      <c r="H3520" t="s">
        <v>1950</v>
      </c>
      <c r="I3520" t="s">
        <v>128</v>
      </c>
      <c r="J3520" t="s">
        <v>199</v>
      </c>
      <c r="K3520">
        <v>2030</v>
      </c>
      <c r="L3520" t="s">
        <v>21</v>
      </c>
      <c r="O3520" s="43">
        <v>3.5960667045120746E-4</v>
      </c>
      <c r="R3520" s="43"/>
      <c r="S3520" s="43">
        <v>3.5960667045120746E-4</v>
      </c>
      <c r="T3520" s="43">
        <v>0</v>
      </c>
      <c r="U3520" s="43">
        <v>2.4847231336198107E-4</v>
      </c>
      <c r="V3520" s="43"/>
      <c r="W3520" s="43">
        <v>1.111343570892264E-4</v>
      </c>
      <c r="X3520" s="43"/>
      <c r="Y3520" s="43"/>
      <c r="Z3520" s="43"/>
      <c r="AA3520" s="43"/>
      <c r="AB3520" s="43"/>
      <c r="AE3520" s="43">
        <v>0</v>
      </c>
      <c r="AL3520" s="43"/>
      <c r="AN3520" t="s">
        <v>131</v>
      </c>
    </row>
    <row r="3521" spans="1:40" x14ac:dyDescent="0.75">
      <c r="A3521" t="s">
        <v>7239</v>
      </c>
      <c r="B3521" t="s">
        <v>123</v>
      </c>
      <c r="C3521" t="s">
        <v>7240</v>
      </c>
      <c r="D3521" t="s">
        <v>1949</v>
      </c>
      <c r="E3521" t="s">
        <v>126</v>
      </c>
      <c r="F3521">
        <v>402</v>
      </c>
      <c r="G3521">
        <v>4</v>
      </c>
      <c r="H3521" t="s">
        <v>1950</v>
      </c>
      <c r="I3521" t="s">
        <v>128</v>
      </c>
      <c r="J3521" t="s">
        <v>199</v>
      </c>
      <c r="K3521">
        <v>2030</v>
      </c>
      <c r="L3521" t="s">
        <v>142</v>
      </c>
      <c r="O3521" s="43">
        <v>0</v>
      </c>
      <c r="R3521" s="43"/>
      <c r="S3521" s="43">
        <v>0</v>
      </c>
      <c r="T3521" s="43">
        <v>0</v>
      </c>
      <c r="U3521" s="43"/>
      <c r="V3521" s="43"/>
      <c r="W3521" s="43"/>
      <c r="X3521" s="43"/>
      <c r="Y3521" s="43"/>
      <c r="Z3521" s="43"/>
      <c r="AA3521" s="43"/>
      <c r="AB3521" s="43"/>
      <c r="AE3521" s="43">
        <v>0</v>
      </c>
      <c r="AL3521" s="43"/>
      <c r="AN3521" t="s">
        <v>131</v>
      </c>
    </row>
    <row r="3522" spans="1:40" x14ac:dyDescent="0.75">
      <c r="A3522" t="s">
        <v>7241</v>
      </c>
      <c r="B3522" t="s">
        <v>123</v>
      </c>
      <c r="C3522" t="s">
        <v>7242</v>
      </c>
      <c r="D3522" t="s">
        <v>1949</v>
      </c>
      <c r="E3522" t="s">
        <v>126</v>
      </c>
      <c r="F3522">
        <v>402</v>
      </c>
      <c r="G3522">
        <v>51</v>
      </c>
      <c r="H3522" t="s">
        <v>1950</v>
      </c>
      <c r="I3522" t="s">
        <v>128</v>
      </c>
      <c r="J3522" t="s">
        <v>199</v>
      </c>
      <c r="K3522">
        <v>2030</v>
      </c>
      <c r="L3522" t="s">
        <v>145</v>
      </c>
      <c r="O3522" s="43">
        <v>1.439261548090583E-3</v>
      </c>
      <c r="R3522" s="43"/>
      <c r="S3522" s="43">
        <v>1.439261548090583E-3</v>
      </c>
      <c r="T3522" s="43">
        <v>0</v>
      </c>
      <c r="U3522" s="43">
        <v>1.2281626233925549E-3</v>
      </c>
      <c r="V3522" s="43"/>
      <c r="W3522" s="43">
        <v>2.1109892469802811E-4</v>
      </c>
      <c r="X3522" s="43"/>
      <c r="Y3522" s="43"/>
      <c r="Z3522" s="43"/>
      <c r="AA3522" s="43"/>
      <c r="AB3522" s="43"/>
      <c r="AE3522" s="43">
        <v>0</v>
      </c>
      <c r="AL3522" s="43"/>
      <c r="AN3522" t="s">
        <v>131</v>
      </c>
    </row>
    <row r="3523" spans="1:40" x14ac:dyDescent="0.75">
      <c r="A3523" t="s">
        <v>7243</v>
      </c>
      <c r="B3523" t="s">
        <v>123</v>
      </c>
      <c r="C3523" t="s">
        <v>7244</v>
      </c>
      <c r="D3523" t="s">
        <v>1949</v>
      </c>
      <c r="E3523" t="s">
        <v>126</v>
      </c>
      <c r="F3523">
        <v>402</v>
      </c>
      <c r="G3523">
        <v>52</v>
      </c>
      <c r="H3523" t="s">
        <v>1950</v>
      </c>
      <c r="I3523" t="s">
        <v>128</v>
      </c>
      <c r="J3523" t="s">
        <v>199</v>
      </c>
      <c r="K3523">
        <v>2030</v>
      </c>
      <c r="L3523" t="s">
        <v>72</v>
      </c>
      <c r="O3523" s="43">
        <v>0</v>
      </c>
      <c r="R3523" s="43"/>
      <c r="S3523" s="43">
        <v>0</v>
      </c>
      <c r="T3523" s="43">
        <v>0</v>
      </c>
      <c r="U3523" s="43"/>
      <c r="V3523" s="43"/>
      <c r="W3523" s="43"/>
      <c r="X3523" s="43"/>
      <c r="Y3523" s="43"/>
      <c r="Z3523" s="43"/>
      <c r="AA3523" s="43"/>
      <c r="AB3523" s="43"/>
      <c r="AE3523" s="43">
        <v>0</v>
      </c>
      <c r="AL3523" s="43"/>
      <c r="AN3523" t="s">
        <v>131</v>
      </c>
    </row>
    <row r="3524" spans="1:40" x14ac:dyDescent="0.75">
      <c r="A3524" t="s">
        <v>7245</v>
      </c>
      <c r="B3524" t="s">
        <v>123</v>
      </c>
      <c r="C3524" t="s">
        <v>7246</v>
      </c>
      <c r="D3524" t="s">
        <v>1949</v>
      </c>
      <c r="E3524" t="s">
        <v>126</v>
      </c>
      <c r="F3524">
        <v>402</v>
      </c>
      <c r="G3524">
        <v>53</v>
      </c>
      <c r="H3524" t="s">
        <v>1950</v>
      </c>
      <c r="I3524" t="s">
        <v>128</v>
      </c>
      <c r="J3524" t="s">
        <v>199</v>
      </c>
      <c r="K3524">
        <v>2030</v>
      </c>
      <c r="L3524" t="s">
        <v>150</v>
      </c>
      <c r="O3524" s="43">
        <v>0</v>
      </c>
      <c r="R3524" s="43"/>
      <c r="S3524" s="43">
        <v>0</v>
      </c>
      <c r="T3524" s="43">
        <v>0</v>
      </c>
      <c r="U3524" s="43"/>
      <c r="V3524" s="43"/>
      <c r="W3524" s="43"/>
      <c r="X3524" s="43"/>
      <c r="Y3524" s="43"/>
      <c r="Z3524" s="43"/>
      <c r="AA3524" s="43"/>
      <c r="AB3524" s="43"/>
      <c r="AE3524" s="43">
        <v>0</v>
      </c>
      <c r="AL3524" s="43"/>
      <c r="AN3524" t="s">
        <v>131</v>
      </c>
    </row>
    <row r="3525" spans="1:40" x14ac:dyDescent="0.75">
      <c r="A3525" t="s">
        <v>7247</v>
      </c>
      <c r="B3525" t="s">
        <v>123</v>
      </c>
      <c r="C3525" t="s">
        <v>7248</v>
      </c>
      <c r="D3525" t="s">
        <v>1949</v>
      </c>
      <c r="E3525" t="s">
        <v>126</v>
      </c>
      <c r="F3525">
        <v>402</v>
      </c>
      <c r="G3525">
        <v>55</v>
      </c>
      <c r="H3525" t="s">
        <v>1950</v>
      </c>
      <c r="I3525" t="s">
        <v>128</v>
      </c>
      <c r="J3525" t="s">
        <v>199</v>
      </c>
      <c r="K3525">
        <v>2030</v>
      </c>
      <c r="L3525" t="s">
        <v>153</v>
      </c>
      <c r="O3525" s="43">
        <v>0</v>
      </c>
      <c r="R3525" s="43"/>
      <c r="S3525" s="43">
        <v>0</v>
      </c>
      <c r="T3525" s="43">
        <v>0</v>
      </c>
      <c r="U3525" s="43"/>
      <c r="V3525" s="43"/>
      <c r="W3525" s="43"/>
      <c r="X3525" s="43"/>
      <c r="Y3525" s="43"/>
      <c r="Z3525" s="43"/>
      <c r="AA3525" s="43"/>
      <c r="AB3525" s="43"/>
      <c r="AE3525" s="43">
        <v>0</v>
      </c>
      <c r="AL3525" s="43"/>
      <c r="AN3525" t="s">
        <v>131</v>
      </c>
    </row>
    <row r="3526" spans="1:40" x14ac:dyDescent="0.75">
      <c r="A3526" t="s">
        <v>7249</v>
      </c>
      <c r="B3526" t="s">
        <v>123</v>
      </c>
      <c r="C3526" t="s">
        <v>7250</v>
      </c>
      <c r="D3526" t="s">
        <v>1949</v>
      </c>
      <c r="E3526" t="s">
        <v>126</v>
      </c>
      <c r="F3526">
        <v>402</v>
      </c>
      <c r="G3526">
        <v>58</v>
      </c>
      <c r="H3526" t="s">
        <v>1950</v>
      </c>
      <c r="I3526" t="s">
        <v>128</v>
      </c>
      <c r="J3526" t="s">
        <v>199</v>
      </c>
      <c r="K3526">
        <v>2030</v>
      </c>
      <c r="L3526" t="s">
        <v>156</v>
      </c>
      <c r="O3526" s="43">
        <v>5.9831412268656504E-3</v>
      </c>
      <c r="R3526" s="43"/>
      <c r="S3526" s="43">
        <v>5.9831412268656504E-3</v>
      </c>
      <c r="T3526" s="43">
        <v>0</v>
      </c>
      <c r="U3526" s="43">
        <v>4.6386422812274928E-3</v>
      </c>
      <c r="V3526" s="43"/>
      <c r="W3526" s="43">
        <v>1.344498945638158E-3</v>
      </c>
      <c r="X3526" s="43"/>
      <c r="Y3526" s="43"/>
      <c r="Z3526" s="43"/>
      <c r="AA3526" s="43"/>
      <c r="AB3526" s="43"/>
      <c r="AE3526" s="43">
        <v>0</v>
      </c>
      <c r="AL3526" s="43"/>
      <c r="AN3526" t="s">
        <v>131</v>
      </c>
    </row>
    <row r="3527" spans="1:40" x14ac:dyDescent="0.75">
      <c r="A3527" t="s">
        <v>7251</v>
      </c>
      <c r="B3527" t="s">
        <v>123</v>
      </c>
      <c r="C3527" t="s">
        <v>7252</v>
      </c>
      <c r="D3527" t="s">
        <v>1949</v>
      </c>
      <c r="E3527" t="s">
        <v>126</v>
      </c>
      <c r="F3527">
        <v>402</v>
      </c>
      <c r="G3527">
        <v>6</v>
      </c>
      <c r="H3527" t="s">
        <v>1950</v>
      </c>
      <c r="I3527" t="s">
        <v>128</v>
      </c>
      <c r="J3527" t="s">
        <v>199</v>
      </c>
      <c r="K3527">
        <v>2030</v>
      </c>
      <c r="L3527" t="s">
        <v>20</v>
      </c>
      <c r="O3527" s="43">
        <v>7.2644104817482597E-2</v>
      </c>
      <c r="R3527" s="43"/>
      <c r="S3527" s="43">
        <v>1.0760104817482597E-2</v>
      </c>
      <c r="T3527" s="43">
        <v>6.1884000000000002E-2</v>
      </c>
      <c r="U3527" s="43">
        <v>8.0605974842615797E-3</v>
      </c>
      <c r="V3527" s="43"/>
      <c r="W3527" s="43">
        <v>2.699507333221017E-3</v>
      </c>
      <c r="X3527" s="43"/>
      <c r="Y3527" s="43"/>
      <c r="Z3527" s="43"/>
      <c r="AA3527" s="43"/>
      <c r="AB3527" s="43"/>
      <c r="AE3527" s="43">
        <v>6.1884000000000002E-2</v>
      </c>
      <c r="AL3527" s="43"/>
      <c r="AN3527" t="s">
        <v>131</v>
      </c>
    </row>
    <row r="3528" spans="1:40" x14ac:dyDescent="0.75">
      <c r="A3528" t="s">
        <v>7253</v>
      </c>
      <c r="B3528" t="s">
        <v>123</v>
      </c>
      <c r="C3528" t="s">
        <v>7254</v>
      </c>
      <c r="D3528" t="s">
        <v>1949</v>
      </c>
      <c r="E3528" t="s">
        <v>126</v>
      </c>
      <c r="F3528">
        <v>402</v>
      </c>
      <c r="G3528">
        <v>7</v>
      </c>
      <c r="H3528" t="s">
        <v>1950</v>
      </c>
      <c r="I3528" t="s">
        <v>128</v>
      </c>
      <c r="J3528" t="s">
        <v>199</v>
      </c>
      <c r="K3528">
        <v>2030</v>
      </c>
      <c r="L3528" t="s">
        <v>161</v>
      </c>
      <c r="O3528" s="43">
        <v>6.5424651438054435E-6</v>
      </c>
      <c r="R3528" s="43"/>
      <c r="S3528" s="43">
        <v>6.5424651438054435E-6</v>
      </c>
      <c r="T3528" s="43">
        <v>0</v>
      </c>
      <c r="U3528" s="43">
        <v>5.7451123433596068E-6</v>
      </c>
      <c r="V3528" s="43"/>
      <c r="W3528" s="43">
        <v>7.9735280044583661E-7</v>
      </c>
      <c r="X3528" s="43"/>
      <c r="Y3528" s="43"/>
      <c r="Z3528" s="43"/>
      <c r="AA3528" s="43"/>
      <c r="AB3528" s="43"/>
      <c r="AE3528" s="43">
        <v>0</v>
      </c>
      <c r="AL3528" s="43"/>
      <c r="AN3528" t="s">
        <v>131</v>
      </c>
    </row>
    <row r="3529" spans="1:40" x14ac:dyDescent="0.75">
      <c r="A3529" t="s">
        <v>7255</v>
      </c>
      <c r="B3529" t="s">
        <v>123</v>
      </c>
      <c r="C3529" t="s">
        <v>7256</v>
      </c>
      <c r="D3529" t="s">
        <v>1949</v>
      </c>
      <c r="E3529" t="s">
        <v>126</v>
      </c>
      <c r="F3529">
        <v>402</v>
      </c>
      <c r="G3529">
        <v>8</v>
      </c>
      <c r="H3529" t="s">
        <v>1950</v>
      </c>
      <c r="I3529" t="s">
        <v>128</v>
      </c>
      <c r="J3529" t="s">
        <v>199</v>
      </c>
      <c r="K3529">
        <v>2030</v>
      </c>
      <c r="L3529" t="s">
        <v>164</v>
      </c>
      <c r="O3529" s="43">
        <v>0</v>
      </c>
      <c r="R3529" s="43"/>
      <c r="S3529" s="43">
        <v>0</v>
      </c>
      <c r="T3529" s="43">
        <v>0</v>
      </c>
      <c r="U3529" s="43"/>
      <c r="V3529" s="43"/>
      <c r="W3529" s="43"/>
      <c r="X3529" s="43"/>
      <c r="Y3529" s="43"/>
      <c r="Z3529" s="43"/>
      <c r="AA3529" s="43"/>
      <c r="AB3529" s="43"/>
      <c r="AE3529" s="43">
        <v>0</v>
      </c>
      <c r="AL3529" s="43"/>
      <c r="AN3529" t="s">
        <v>131</v>
      </c>
    </row>
    <row r="3530" spans="1:40" x14ac:dyDescent="0.75">
      <c r="A3530" t="s">
        <v>7257</v>
      </c>
      <c r="B3530" t="s">
        <v>123</v>
      </c>
      <c r="C3530" t="s">
        <v>7258</v>
      </c>
      <c r="D3530" t="s">
        <v>1949</v>
      </c>
      <c r="E3530" t="s">
        <v>126</v>
      </c>
      <c r="F3530">
        <v>402</v>
      </c>
      <c r="G3530">
        <v>9</v>
      </c>
      <c r="H3530" t="s">
        <v>1950</v>
      </c>
      <c r="I3530" t="s">
        <v>128</v>
      </c>
      <c r="J3530" t="s">
        <v>199</v>
      </c>
      <c r="K3530">
        <v>2030</v>
      </c>
      <c r="L3530" t="s">
        <v>167</v>
      </c>
      <c r="O3530" s="43">
        <v>0</v>
      </c>
      <c r="R3530" s="43"/>
      <c r="S3530" s="43">
        <v>0</v>
      </c>
      <c r="T3530" s="43">
        <v>0</v>
      </c>
      <c r="U3530" s="43"/>
      <c r="V3530" s="43"/>
      <c r="W3530" s="43"/>
      <c r="X3530" s="43"/>
      <c r="Y3530" s="43"/>
      <c r="Z3530" s="43"/>
      <c r="AA3530" s="43"/>
      <c r="AB3530" s="43"/>
      <c r="AE3530" s="43">
        <v>0</v>
      </c>
      <c r="AL3530" s="43"/>
      <c r="AN3530" t="s">
        <v>131</v>
      </c>
    </row>
    <row r="3531" spans="1:40" x14ac:dyDescent="0.75">
      <c r="A3531" t="s">
        <v>7259</v>
      </c>
      <c r="B3531" t="s">
        <v>123</v>
      </c>
      <c r="C3531" t="s">
        <v>7260</v>
      </c>
      <c r="D3531" t="s">
        <v>2035</v>
      </c>
      <c r="E3531" t="s">
        <v>126</v>
      </c>
      <c r="F3531">
        <v>400</v>
      </c>
      <c r="G3531">
        <v>0</v>
      </c>
      <c r="H3531" t="s">
        <v>2036</v>
      </c>
      <c r="I3531" t="s">
        <v>128</v>
      </c>
      <c r="J3531" t="s">
        <v>129</v>
      </c>
      <c r="K3531">
        <v>2030</v>
      </c>
      <c r="L3531" t="s">
        <v>130</v>
      </c>
      <c r="O3531" s="43">
        <v>56.326091278457433</v>
      </c>
      <c r="R3531" s="43"/>
      <c r="S3531" s="43">
        <v>55.881861278457436</v>
      </c>
      <c r="T3531" s="43">
        <v>0.44423000000000001</v>
      </c>
      <c r="U3531" s="43">
        <v>50.220067702103897</v>
      </c>
      <c r="V3531" s="43"/>
      <c r="W3531" s="43">
        <v>5.6617935763535421</v>
      </c>
      <c r="X3531" s="43"/>
      <c r="Y3531" s="43"/>
      <c r="Z3531" s="43"/>
      <c r="AA3531" s="43"/>
      <c r="AB3531" s="43"/>
      <c r="AE3531" s="43">
        <v>0.44423000000000001</v>
      </c>
      <c r="AL3531" s="43"/>
      <c r="AN3531" t="s">
        <v>131</v>
      </c>
    </row>
    <row r="3532" spans="1:40" x14ac:dyDescent="0.75">
      <c r="A3532" t="s">
        <v>7261</v>
      </c>
      <c r="B3532" t="s">
        <v>123</v>
      </c>
      <c r="C3532" t="s">
        <v>7262</v>
      </c>
      <c r="D3532" t="s">
        <v>2035</v>
      </c>
      <c r="E3532" t="s">
        <v>126</v>
      </c>
      <c r="F3532">
        <v>400</v>
      </c>
      <c r="G3532">
        <v>1</v>
      </c>
      <c r="H3532" t="s">
        <v>2036</v>
      </c>
      <c r="I3532" t="s">
        <v>128</v>
      </c>
      <c r="J3532" t="s">
        <v>129</v>
      </c>
      <c r="K3532">
        <v>2030</v>
      </c>
      <c r="L3532" t="s">
        <v>134</v>
      </c>
      <c r="O3532" s="43">
        <v>2.4170877825231259E-2</v>
      </c>
      <c r="R3532" s="43"/>
      <c r="S3532" s="43">
        <v>2.4170877825231259E-2</v>
      </c>
      <c r="T3532" s="43">
        <v>0</v>
      </c>
      <c r="U3532" s="43">
        <v>2.4098129314956741E-2</v>
      </c>
      <c r="V3532" s="43"/>
      <c r="W3532" s="43">
        <v>7.2748510274516382E-5</v>
      </c>
      <c r="X3532" s="43"/>
      <c r="Y3532" s="43"/>
      <c r="Z3532" s="43"/>
      <c r="AA3532" s="43"/>
      <c r="AB3532" s="43"/>
      <c r="AE3532" s="43">
        <v>0</v>
      </c>
      <c r="AL3532" s="43"/>
      <c r="AN3532" t="s">
        <v>131</v>
      </c>
    </row>
    <row r="3533" spans="1:40" x14ac:dyDescent="0.75">
      <c r="A3533" t="s">
        <v>7263</v>
      </c>
      <c r="B3533" t="s">
        <v>123</v>
      </c>
      <c r="C3533" t="s">
        <v>7264</v>
      </c>
      <c r="D3533" t="s">
        <v>2035</v>
      </c>
      <c r="E3533" t="s">
        <v>126</v>
      </c>
      <c r="F3533">
        <v>400</v>
      </c>
      <c r="G3533">
        <v>2</v>
      </c>
      <c r="H3533" t="s">
        <v>2036</v>
      </c>
      <c r="I3533" t="s">
        <v>128</v>
      </c>
      <c r="J3533" t="s">
        <v>129</v>
      </c>
      <c r="K3533">
        <v>2030</v>
      </c>
      <c r="L3533" t="s">
        <v>137</v>
      </c>
      <c r="O3533" s="43">
        <v>1.0557750349621327</v>
      </c>
      <c r="R3533" s="43"/>
      <c r="S3533" s="43">
        <v>1.0557750349621327</v>
      </c>
      <c r="T3533" s="43">
        <v>0</v>
      </c>
      <c r="U3533" s="43">
        <v>0.98418729978351827</v>
      </c>
      <c r="V3533" s="43"/>
      <c r="W3533" s="43">
        <v>7.1587735178614401E-2</v>
      </c>
      <c r="X3533" s="43"/>
      <c r="Y3533" s="43"/>
      <c r="Z3533" s="43"/>
      <c r="AA3533" s="43"/>
      <c r="AB3533" s="43"/>
      <c r="AE3533" s="43">
        <v>0</v>
      </c>
      <c r="AL3533" s="43"/>
      <c r="AN3533" t="s">
        <v>131</v>
      </c>
    </row>
    <row r="3534" spans="1:40" x14ac:dyDescent="0.75">
      <c r="A3534" t="s">
        <v>7265</v>
      </c>
      <c r="B3534" t="s">
        <v>123</v>
      </c>
      <c r="C3534" t="s">
        <v>7266</v>
      </c>
      <c r="D3534" t="s">
        <v>2035</v>
      </c>
      <c r="E3534" t="s">
        <v>126</v>
      </c>
      <c r="F3534">
        <v>400</v>
      </c>
      <c r="G3534">
        <v>3</v>
      </c>
      <c r="H3534" t="s">
        <v>2036</v>
      </c>
      <c r="I3534" t="s">
        <v>128</v>
      </c>
      <c r="J3534" t="s">
        <v>129</v>
      </c>
      <c r="K3534">
        <v>2030</v>
      </c>
      <c r="L3534" t="s">
        <v>21</v>
      </c>
      <c r="O3534" s="43">
        <v>40.878923995338376</v>
      </c>
      <c r="R3534" s="43"/>
      <c r="S3534" s="43">
        <v>40.878923995338376</v>
      </c>
      <c r="T3534" s="43">
        <v>0</v>
      </c>
      <c r="U3534" s="43">
        <v>37.687869659018091</v>
      </c>
      <c r="V3534" s="43"/>
      <c r="W3534" s="43">
        <v>3.1910543363202821</v>
      </c>
      <c r="X3534" s="43"/>
      <c r="Y3534" s="43"/>
      <c r="Z3534" s="43"/>
      <c r="AA3534" s="43"/>
      <c r="AB3534" s="43"/>
      <c r="AE3534" s="43">
        <v>0</v>
      </c>
      <c r="AL3534" s="43"/>
      <c r="AN3534" t="s">
        <v>131</v>
      </c>
    </row>
    <row r="3535" spans="1:40" x14ac:dyDescent="0.75">
      <c r="A3535" t="s">
        <v>7267</v>
      </c>
      <c r="B3535" t="s">
        <v>123</v>
      </c>
      <c r="C3535" t="s">
        <v>7268</v>
      </c>
      <c r="D3535" t="s">
        <v>2035</v>
      </c>
      <c r="E3535" t="s">
        <v>126</v>
      </c>
      <c r="F3535">
        <v>400</v>
      </c>
      <c r="G3535">
        <v>4</v>
      </c>
      <c r="H3535" t="s">
        <v>2036</v>
      </c>
      <c r="I3535" t="s">
        <v>128</v>
      </c>
      <c r="J3535" t="s">
        <v>129</v>
      </c>
      <c r="K3535">
        <v>2030</v>
      </c>
      <c r="L3535" t="s">
        <v>142</v>
      </c>
      <c r="O3535" s="43">
        <v>0</v>
      </c>
      <c r="R3535" s="43"/>
      <c r="S3535" s="43">
        <v>0</v>
      </c>
      <c r="T3535" s="43">
        <v>0</v>
      </c>
      <c r="U3535" s="43">
        <v>0</v>
      </c>
      <c r="V3535" s="43"/>
      <c r="W3535" s="43">
        <v>0</v>
      </c>
      <c r="X3535" s="43"/>
      <c r="Y3535" s="43"/>
      <c r="Z3535" s="43"/>
      <c r="AA3535" s="43"/>
      <c r="AB3535" s="43"/>
      <c r="AE3535" s="43">
        <v>0</v>
      </c>
      <c r="AL3535" s="43"/>
      <c r="AN3535" t="s">
        <v>131</v>
      </c>
    </row>
    <row r="3536" spans="1:40" x14ac:dyDescent="0.75">
      <c r="A3536" t="s">
        <v>7269</v>
      </c>
      <c r="B3536" t="s">
        <v>123</v>
      </c>
      <c r="C3536" t="s">
        <v>7270</v>
      </c>
      <c r="D3536" t="s">
        <v>2035</v>
      </c>
      <c r="E3536" t="s">
        <v>126</v>
      </c>
      <c r="F3536">
        <v>400</v>
      </c>
      <c r="G3536">
        <v>51</v>
      </c>
      <c r="H3536" t="s">
        <v>2036</v>
      </c>
      <c r="I3536" t="s">
        <v>128</v>
      </c>
      <c r="J3536" t="s">
        <v>129</v>
      </c>
      <c r="K3536">
        <v>2030</v>
      </c>
      <c r="L3536" t="s">
        <v>145</v>
      </c>
      <c r="O3536" s="43">
        <v>4.6164774826144805</v>
      </c>
      <c r="R3536" s="43"/>
      <c r="S3536" s="43">
        <v>4.6164774826144805</v>
      </c>
      <c r="T3536" s="43">
        <v>0</v>
      </c>
      <c r="U3536" s="43">
        <v>4.3758227282464244</v>
      </c>
      <c r="V3536" s="43"/>
      <c r="W3536" s="43">
        <v>0.24065475436805631</v>
      </c>
      <c r="X3536" s="43"/>
      <c r="Y3536" s="43"/>
      <c r="Z3536" s="43"/>
      <c r="AA3536" s="43"/>
      <c r="AB3536" s="43"/>
      <c r="AE3536" s="43">
        <v>0</v>
      </c>
      <c r="AL3536" s="43"/>
      <c r="AN3536" t="s">
        <v>131</v>
      </c>
    </row>
    <row r="3537" spans="1:40" x14ac:dyDescent="0.75">
      <c r="A3537" t="s">
        <v>7271</v>
      </c>
      <c r="B3537" t="s">
        <v>123</v>
      </c>
      <c r="C3537" t="s">
        <v>7272</v>
      </c>
      <c r="D3537" t="s">
        <v>2035</v>
      </c>
      <c r="E3537" t="s">
        <v>126</v>
      </c>
      <c r="F3537">
        <v>400</v>
      </c>
      <c r="G3537">
        <v>52</v>
      </c>
      <c r="H3537" t="s">
        <v>2036</v>
      </c>
      <c r="I3537" t="s">
        <v>128</v>
      </c>
      <c r="J3537" t="s">
        <v>129</v>
      </c>
      <c r="K3537">
        <v>2030</v>
      </c>
      <c r="L3537" t="s">
        <v>72</v>
      </c>
      <c r="O3537" s="43">
        <v>0</v>
      </c>
      <c r="R3537" s="43"/>
      <c r="S3537" s="43">
        <v>0</v>
      </c>
      <c r="T3537" s="43">
        <v>0</v>
      </c>
      <c r="U3537" s="43">
        <v>0</v>
      </c>
      <c r="V3537" s="43"/>
      <c r="W3537" s="43">
        <v>0</v>
      </c>
      <c r="X3537" s="43"/>
      <c r="Y3537" s="43"/>
      <c r="Z3537" s="43"/>
      <c r="AA3537" s="43"/>
      <c r="AB3537" s="43"/>
      <c r="AE3537" s="43">
        <v>0</v>
      </c>
      <c r="AL3537" s="43"/>
      <c r="AN3537" t="s">
        <v>131</v>
      </c>
    </row>
    <row r="3538" spans="1:40" x14ac:dyDescent="0.75">
      <c r="A3538" t="s">
        <v>7273</v>
      </c>
      <c r="B3538" t="s">
        <v>123</v>
      </c>
      <c r="C3538" t="s">
        <v>7274</v>
      </c>
      <c r="D3538" t="s">
        <v>2035</v>
      </c>
      <c r="E3538" t="s">
        <v>126</v>
      </c>
      <c r="F3538">
        <v>400</v>
      </c>
      <c r="G3538">
        <v>53</v>
      </c>
      <c r="H3538" t="s">
        <v>2036</v>
      </c>
      <c r="I3538" t="s">
        <v>128</v>
      </c>
      <c r="J3538" t="s">
        <v>129</v>
      </c>
      <c r="K3538">
        <v>2030</v>
      </c>
      <c r="L3538" t="s">
        <v>150</v>
      </c>
      <c r="O3538" s="43">
        <v>1.4570360099043498</v>
      </c>
      <c r="R3538" s="43"/>
      <c r="S3538" s="43">
        <v>1.4570360099043498</v>
      </c>
      <c r="T3538" s="43">
        <v>0</v>
      </c>
      <c r="U3538" s="43">
        <v>0.41782118545705271</v>
      </c>
      <c r="V3538" s="43"/>
      <c r="W3538" s="43">
        <v>1.039214824447297</v>
      </c>
      <c r="X3538" s="43"/>
      <c r="Y3538" s="43"/>
      <c r="Z3538" s="43"/>
      <c r="AA3538" s="43"/>
      <c r="AB3538" s="43"/>
      <c r="AE3538" s="43">
        <v>0</v>
      </c>
      <c r="AL3538" s="43"/>
      <c r="AN3538" t="s">
        <v>131</v>
      </c>
    </row>
    <row r="3539" spans="1:40" x14ac:dyDescent="0.75">
      <c r="A3539" t="s">
        <v>7275</v>
      </c>
      <c r="B3539" t="s">
        <v>123</v>
      </c>
      <c r="C3539" t="s">
        <v>7276</v>
      </c>
      <c r="D3539" t="s">
        <v>2035</v>
      </c>
      <c r="E3539" t="s">
        <v>126</v>
      </c>
      <c r="F3539">
        <v>400</v>
      </c>
      <c r="G3539">
        <v>55</v>
      </c>
      <c r="H3539" t="s">
        <v>2036</v>
      </c>
      <c r="I3539" t="s">
        <v>128</v>
      </c>
      <c r="J3539" t="s">
        <v>129</v>
      </c>
      <c r="K3539">
        <v>2030</v>
      </c>
      <c r="L3539" t="s">
        <v>153</v>
      </c>
      <c r="O3539" s="43">
        <v>0</v>
      </c>
      <c r="R3539" s="43"/>
      <c r="S3539" s="43">
        <v>0</v>
      </c>
      <c r="T3539" s="43">
        <v>0</v>
      </c>
      <c r="U3539" s="43">
        <v>0</v>
      </c>
      <c r="V3539" s="43"/>
      <c r="W3539" s="43">
        <v>0</v>
      </c>
      <c r="X3539" s="43"/>
      <c r="Y3539" s="43"/>
      <c r="Z3539" s="43"/>
      <c r="AA3539" s="43"/>
      <c r="AB3539" s="43"/>
      <c r="AE3539" s="43">
        <v>0</v>
      </c>
      <c r="AL3539" s="43"/>
      <c r="AN3539" t="s">
        <v>131</v>
      </c>
    </row>
    <row r="3540" spans="1:40" x14ac:dyDescent="0.75">
      <c r="A3540" t="s">
        <v>7277</v>
      </c>
      <c r="B3540" t="s">
        <v>123</v>
      </c>
      <c r="C3540" t="s">
        <v>7278</v>
      </c>
      <c r="D3540" t="s">
        <v>2035</v>
      </c>
      <c r="E3540" t="s">
        <v>126</v>
      </c>
      <c r="F3540">
        <v>400</v>
      </c>
      <c r="G3540">
        <v>58</v>
      </c>
      <c r="H3540" t="s">
        <v>2036</v>
      </c>
      <c r="I3540" t="s">
        <v>128</v>
      </c>
      <c r="J3540" t="s">
        <v>129</v>
      </c>
      <c r="K3540">
        <v>2030</v>
      </c>
      <c r="L3540" t="s">
        <v>156</v>
      </c>
      <c r="O3540" s="43">
        <v>1.9819854335422327</v>
      </c>
      <c r="R3540" s="43"/>
      <c r="S3540" s="43">
        <v>1.9819854335422327</v>
      </c>
      <c r="T3540" s="43">
        <v>0</v>
      </c>
      <c r="U3540" s="43">
        <v>1.5317551955564981</v>
      </c>
      <c r="V3540" s="43"/>
      <c r="W3540" s="43">
        <v>0.45023023798573453</v>
      </c>
      <c r="X3540" s="43"/>
      <c r="Y3540" s="43"/>
      <c r="Z3540" s="43"/>
      <c r="AA3540" s="43"/>
      <c r="AB3540" s="43"/>
      <c r="AE3540" s="43">
        <v>0</v>
      </c>
      <c r="AL3540" s="43"/>
      <c r="AN3540" t="s">
        <v>131</v>
      </c>
    </row>
    <row r="3541" spans="1:40" x14ac:dyDescent="0.75">
      <c r="A3541" t="s">
        <v>7279</v>
      </c>
      <c r="B3541" t="s">
        <v>123</v>
      </c>
      <c r="C3541" t="s">
        <v>7280</v>
      </c>
      <c r="D3541" t="s">
        <v>2035</v>
      </c>
      <c r="E3541" t="s">
        <v>126</v>
      </c>
      <c r="F3541">
        <v>400</v>
      </c>
      <c r="G3541">
        <v>6</v>
      </c>
      <c r="H3541" t="s">
        <v>2036</v>
      </c>
      <c r="I3541" t="s">
        <v>128</v>
      </c>
      <c r="J3541" t="s">
        <v>129</v>
      </c>
      <c r="K3541">
        <v>2030</v>
      </c>
      <c r="L3541" t="s">
        <v>20</v>
      </c>
      <c r="O3541" s="43">
        <v>2.7886539606971241</v>
      </c>
      <c r="R3541" s="43"/>
      <c r="S3541" s="43">
        <v>2.344423960697124</v>
      </c>
      <c r="T3541" s="43">
        <v>0.44423000000000001</v>
      </c>
      <c r="U3541" s="43">
        <v>2.022533731050236</v>
      </c>
      <c r="V3541" s="43"/>
      <c r="W3541" s="43">
        <v>0.32189022964688813</v>
      </c>
      <c r="X3541" s="43"/>
      <c r="Y3541" s="43"/>
      <c r="Z3541" s="43"/>
      <c r="AA3541" s="43"/>
      <c r="AB3541" s="43"/>
      <c r="AE3541" s="43">
        <v>0.44423000000000001</v>
      </c>
      <c r="AL3541" s="43"/>
      <c r="AN3541" t="s">
        <v>131</v>
      </c>
    </row>
    <row r="3542" spans="1:40" x14ac:dyDescent="0.75">
      <c r="A3542" t="s">
        <v>7281</v>
      </c>
      <c r="B3542" t="s">
        <v>123</v>
      </c>
      <c r="C3542" t="s">
        <v>7282</v>
      </c>
      <c r="D3542" t="s">
        <v>2035</v>
      </c>
      <c r="E3542" t="s">
        <v>126</v>
      </c>
      <c r="F3542">
        <v>400</v>
      </c>
      <c r="G3542">
        <v>7</v>
      </c>
      <c r="H3542" t="s">
        <v>2036</v>
      </c>
      <c r="I3542" t="s">
        <v>128</v>
      </c>
      <c r="J3542" t="s">
        <v>129</v>
      </c>
      <c r="K3542">
        <v>2030</v>
      </c>
      <c r="L3542" t="s">
        <v>161</v>
      </c>
      <c r="O3542" s="43">
        <v>3.5230684835735122</v>
      </c>
      <c r="R3542" s="43"/>
      <c r="S3542" s="43">
        <v>3.5230684835735122</v>
      </c>
      <c r="T3542" s="43">
        <v>0</v>
      </c>
      <c r="U3542" s="43">
        <v>3.1759797736771169</v>
      </c>
      <c r="V3542" s="43"/>
      <c r="W3542" s="43">
        <v>0.34708870989639529</v>
      </c>
      <c r="X3542" s="43"/>
      <c r="Y3542" s="43"/>
      <c r="Z3542" s="43"/>
      <c r="AA3542" s="43"/>
      <c r="AB3542" s="43"/>
      <c r="AE3542" s="43">
        <v>0</v>
      </c>
      <c r="AL3542" s="43"/>
      <c r="AN3542" t="s">
        <v>131</v>
      </c>
    </row>
    <row r="3543" spans="1:40" x14ac:dyDescent="0.75">
      <c r="A3543" t="s">
        <v>7283</v>
      </c>
      <c r="B3543" t="s">
        <v>123</v>
      </c>
      <c r="C3543" t="s">
        <v>7284</v>
      </c>
      <c r="D3543" t="s">
        <v>2035</v>
      </c>
      <c r="E3543" t="s">
        <v>126</v>
      </c>
      <c r="F3543">
        <v>400</v>
      </c>
      <c r="G3543">
        <v>8</v>
      </c>
      <c r="H3543" t="s">
        <v>2036</v>
      </c>
      <c r="I3543" t="s">
        <v>128</v>
      </c>
      <c r="J3543" t="s">
        <v>129</v>
      </c>
      <c r="K3543">
        <v>2030</v>
      </c>
      <c r="L3543" t="s">
        <v>164</v>
      </c>
      <c r="O3543" s="43">
        <v>0</v>
      </c>
      <c r="R3543" s="43"/>
      <c r="S3543" s="43">
        <v>0</v>
      </c>
      <c r="T3543" s="43">
        <v>0</v>
      </c>
      <c r="U3543" s="43">
        <v>0</v>
      </c>
      <c r="V3543" s="43"/>
      <c r="W3543" s="43">
        <v>0</v>
      </c>
      <c r="X3543" s="43"/>
      <c r="Y3543" s="43"/>
      <c r="Z3543" s="43"/>
      <c r="AA3543" s="43"/>
      <c r="AB3543" s="43"/>
      <c r="AE3543" s="43">
        <v>0</v>
      </c>
      <c r="AL3543" s="43"/>
      <c r="AN3543" t="s">
        <v>131</v>
      </c>
    </row>
    <row r="3544" spans="1:40" x14ac:dyDescent="0.75">
      <c r="A3544" t="s">
        <v>7285</v>
      </c>
      <c r="B3544" t="s">
        <v>123</v>
      </c>
      <c r="C3544" t="s">
        <v>7286</v>
      </c>
      <c r="D3544" t="s">
        <v>2035</v>
      </c>
      <c r="E3544" t="s">
        <v>126</v>
      </c>
      <c r="F3544">
        <v>400</v>
      </c>
      <c r="G3544">
        <v>9</v>
      </c>
      <c r="H3544" t="s">
        <v>2036</v>
      </c>
      <c r="I3544" t="s">
        <v>128</v>
      </c>
      <c r="J3544" t="s">
        <v>129</v>
      </c>
      <c r="K3544">
        <v>2030</v>
      </c>
      <c r="L3544" t="s">
        <v>167</v>
      </c>
      <c r="O3544" s="43">
        <v>0</v>
      </c>
      <c r="R3544" s="43"/>
      <c r="S3544" s="43">
        <v>0</v>
      </c>
      <c r="T3544" s="43">
        <v>0</v>
      </c>
      <c r="U3544" s="43">
        <v>0</v>
      </c>
      <c r="V3544" s="43"/>
      <c r="W3544" s="43">
        <v>0</v>
      </c>
      <c r="X3544" s="43"/>
      <c r="Y3544" s="43"/>
      <c r="Z3544" s="43"/>
      <c r="AA3544" s="43"/>
      <c r="AB3544" s="43"/>
      <c r="AE3544" s="43">
        <v>0</v>
      </c>
      <c r="AL3544" s="43"/>
      <c r="AN3544" t="s">
        <v>131</v>
      </c>
    </row>
    <row r="3545" spans="1:40" x14ac:dyDescent="0.75">
      <c r="A3545" t="s">
        <v>7287</v>
      </c>
      <c r="B3545" t="s">
        <v>123</v>
      </c>
      <c r="C3545" t="s">
        <v>7288</v>
      </c>
      <c r="D3545" t="s">
        <v>2035</v>
      </c>
      <c r="E3545" t="s">
        <v>126</v>
      </c>
      <c r="F3545">
        <v>401</v>
      </c>
      <c r="G3545">
        <v>0</v>
      </c>
      <c r="H3545" t="s">
        <v>2036</v>
      </c>
      <c r="I3545" t="s">
        <v>128</v>
      </c>
      <c r="J3545" t="s">
        <v>170</v>
      </c>
      <c r="K3545">
        <v>2030</v>
      </c>
      <c r="L3545" t="s">
        <v>130</v>
      </c>
      <c r="O3545" s="43">
        <v>46.682063478341249</v>
      </c>
      <c r="R3545" s="43"/>
      <c r="S3545" s="43">
        <v>46.256203478341249</v>
      </c>
      <c r="T3545" s="43">
        <v>0.42586000000000002</v>
      </c>
      <c r="U3545" s="43">
        <v>41.450201560098407</v>
      </c>
      <c r="V3545" s="43"/>
      <c r="W3545" s="43">
        <v>4.8060019182428402</v>
      </c>
      <c r="X3545" s="43"/>
      <c r="Y3545" s="43"/>
      <c r="Z3545" s="43"/>
      <c r="AA3545" s="43"/>
      <c r="AB3545" s="43"/>
      <c r="AE3545" s="43">
        <v>0.42586000000000002</v>
      </c>
      <c r="AL3545" s="43"/>
      <c r="AN3545" t="s">
        <v>131</v>
      </c>
    </row>
    <row r="3546" spans="1:40" x14ac:dyDescent="0.75">
      <c r="A3546" t="s">
        <v>7289</v>
      </c>
      <c r="B3546" t="s">
        <v>123</v>
      </c>
      <c r="C3546" t="s">
        <v>7290</v>
      </c>
      <c r="D3546" t="s">
        <v>2035</v>
      </c>
      <c r="E3546" t="s">
        <v>126</v>
      </c>
      <c r="F3546">
        <v>401</v>
      </c>
      <c r="G3546">
        <v>1</v>
      </c>
      <c r="H3546" t="s">
        <v>2036</v>
      </c>
      <c r="I3546" t="s">
        <v>128</v>
      </c>
      <c r="J3546" t="s">
        <v>170</v>
      </c>
      <c r="K3546">
        <v>2030</v>
      </c>
      <c r="L3546" t="s">
        <v>134</v>
      </c>
      <c r="O3546" s="43">
        <v>2.3764632928311227E-2</v>
      </c>
      <c r="R3546" s="43"/>
      <c r="S3546" s="43">
        <v>2.3764632928311227E-2</v>
      </c>
      <c r="T3546" s="43">
        <v>0</v>
      </c>
      <c r="U3546" s="43">
        <v>2.3692978865549781E-2</v>
      </c>
      <c r="V3546" s="43"/>
      <c r="W3546" s="43">
        <v>7.1654062761444928E-5</v>
      </c>
      <c r="X3546" s="43"/>
      <c r="Y3546" s="43"/>
      <c r="Z3546" s="43"/>
      <c r="AA3546" s="43"/>
      <c r="AB3546" s="43"/>
      <c r="AE3546" s="43">
        <v>0</v>
      </c>
      <c r="AL3546" s="43"/>
      <c r="AN3546" t="s">
        <v>131</v>
      </c>
    </row>
    <row r="3547" spans="1:40" x14ac:dyDescent="0.75">
      <c r="A3547" t="s">
        <v>7291</v>
      </c>
      <c r="B3547" t="s">
        <v>123</v>
      </c>
      <c r="C3547" t="s">
        <v>7292</v>
      </c>
      <c r="D3547" t="s">
        <v>2035</v>
      </c>
      <c r="E3547" t="s">
        <v>126</v>
      </c>
      <c r="F3547">
        <v>401</v>
      </c>
      <c r="G3547">
        <v>2</v>
      </c>
      <c r="H3547" t="s">
        <v>2036</v>
      </c>
      <c r="I3547" t="s">
        <v>128</v>
      </c>
      <c r="J3547" t="s">
        <v>170</v>
      </c>
      <c r="K3547">
        <v>2030</v>
      </c>
      <c r="L3547" t="s">
        <v>137</v>
      </c>
      <c r="O3547" s="43">
        <v>0.83014307096347273</v>
      </c>
      <c r="R3547" s="43"/>
      <c r="S3547" s="43">
        <v>0.83014307096347273</v>
      </c>
      <c r="T3547" s="43">
        <v>0</v>
      </c>
      <c r="U3547" s="43">
        <v>0.76864333807583241</v>
      </c>
      <c r="V3547" s="43"/>
      <c r="W3547" s="43">
        <v>6.1499732887640289E-2</v>
      </c>
      <c r="X3547" s="43"/>
      <c r="Y3547" s="43"/>
      <c r="Z3547" s="43"/>
      <c r="AA3547" s="43"/>
      <c r="AB3547" s="43"/>
      <c r="AE3547" s="43">
        <v>0</v>
      </c>
      <c r="AL3547" s="43"/>
      <c r="AN3547" t="s">
        <v>131</v>
      </c>
    </row>
    <row r="3548" spans="1:40" x14ac:dyDescent="0.75">
      <c r="A3548" t="s">
        <v>7293</v>
      </c>
      <c r="B3548" t="s">
        <v>123</v>
      </c>
      <c r="C3548" t="s">
        <v>7294</v>
      </c>
      <c r="D3548" t="s">
        <v>2035</v>
      </c>
      <c r="E3548" t="s">
        <v>126</v>
      </c>
      <c r="F3548">
        <v>401</v>
      </c>
      <c r="G3548">
        <v>3</v>
      </c>
      <c r="H3548" t="s">
        <v>2036</v>
      </c>
      <c r="I3548" t="s">
        <v>128</v>
      </c>
      <c r="J3548" t="s">
        <v>170</v>
      </c>
      <c r="K3548">
        <v>2030</v>
      </c>
      <c r="L3548" t="s">
        <v>21</v>
      </c>
      <c r="O3548" s="43">
        <v>34.863478267249334</v>
      </c>
      <c r="R3548" s="43"/>
      <c r="S3548" s="43">
        <v>34.863478267249334</v>
      </c>
      <c r="T3548" s="43">
        <v>0</v>
      </c>
      <c r="U3548" s="43">
        <v>32.057415906275402</v>
      </c>
      <c r="V3548" s="43"/>
      <c r="W3548" s="43">
        <v>2.806062360973935</v>
      </c>
      <c r="X3548" s="43"/>
      <c r="Y3548" s="43"/>
      <c r="Z3548" s="43"/>
      <c r="AA3548" s="43"/>
      <c r="AB3548" s="43"/>
      <c r="AE3548" s="43">
        <v>0</v>
      </c>
      <c r="AL3548" s="43"/>
      <c r="AN3548" t="s">
        <v>131</v>
      </c>
    </row>
    <row r="3549" spans="1:40" x14ac:dyDescent="0.75">
      <c r="A3549" t="s">
        <v>7295</v>
      </c>
      <c r="B3549" t="s">
        <v>123</v>
      </c>
      <c r="C3549" t="s">
        <v>7296</v>
      </c>
      <c r="D3549" t="s">
        <v>2035</v>
      </c>
      <c r="E3549" t="s">
        <v>126</v>
      </c>
      <c r="F3549">
        <v>401</v>
      </c>
      <c r="G3549">
        <v>4</v>
      </c>
      <c r="H3549" t="s">
        <v>2036</v>
      </c>
      <c r="I3549" t="s">
        <v>128</v>
      </c>
      <c r="J3549" t="s">
        <v>170</v>
      </c>
      <c r="K3549">
        <v>2030</v>
      </c>
      <c r="L3549" t="s">
        <v>142</v>
      </c>
      <c r="O3549" s="43">
        <v>0</v>
      </c>
      <c r="R3549" s="43"/>
      <c r="S3549" s="43">
        <v>0</v>
      </c>
      <c r="T3549" s="43">
        <v>0</v>
      </c>
      <c r="U3549" s="43"/>
      <c r="V3549" s="43"/>
      <c r="W3549" s="43"/>
      <c r="X3549" s="43"/>
      <c r="Y3549" s="43"/>
      <c r="Z3549" s="43"/>
      <c r="AA3549" s="43"/>
      <c r="AB3549" s="43"/>
      <c r="AE3549" s="43">
        <v>0</v>
      </c>
      <c r="AL3549" s="43"/>
      <c r="AN3549" t="s">
        <v>131</v>
      </c>
    </row>
    <row r="3550" spans="1:40" x14ac:dyDescent="0.75">
      <c r="A3550" t="s">
        <v>7297</v>
      </c>
      <c r="B3550" t="s">
        <v>123</v>
      </c>
      <c r="C3550" t="s">
        <v>7298</v>
      </c>
      <c r="D3550" t="s">
        <v>2035</v>
      </c>
      <c r="E3550" t="s">
        <v>126</v>
      </c>
      <c r="F3550">
        <v>401</v>
      </c>
      <c r="G3550">
        <v>51</v>
      </c>
      <c r="H3550" t="s">
        <v>2036</v>
      </c>
      <c r="I3550" t="s">
        <v>128</v>
      </c>
      <c r="J3550" t="s">
        <v>170</v>
      </c>
      <c r="K3550">
        <v>2030</v>
      </c>
      <c r="L3550" t="s">
        <v>145</v>
      </c>
      <c r="O3550" s="43">
        <v>3.7184998427139591</v>
      </c>
      <c r="R3550" s="43"/>
      <c r="S3550" s="43">
        <v>3.7184998427139591</v>
      </c>
      <c r="T3550" s="43">
        <v>0</v>
      </c>
      <c r="U3550" s="43">
        <v>3.5116217889997721</v>
      </c>
      <c r="V3550" s="43"/>
      <c r="W3550" s="43">
        <v>0.20687805371418699</v>
      </c>
      <c r="X3550" s="43"/>
      <c r="Y3550" s="43"/>
      <c r="Z3550" s="43"/>
      <c r="AA3550" s="43"/>
      <c r="AB3550" s="43"/>
      <c r="AE3550" s="43">
        <v>0</v>
      </c>
      <c r="AL3550" s="43"/>
      <c r="AN3550" t="s">
        <v>131</v>
      </c>
    </row>
    <row r="3551" spans="1:40" x14ac:dyDescent="0.75">
      <c r="A3551" t="s">
        <v>7299</v>
      </c>
      <c r="B3551" t="s">
        <v>123</v>
      </c>
      <c r="C3551" t="s">
        <v>7300</v>
      </c>
      <c r="D3551" t="s">
        <v>2035</v>
      </c>
      <c r="E3551" t="s">
        <v>126</v>
      </c>
      <c r="F3551">
        <v>401</v>
      </c>
      <c r="G3551">
        <v>52</v>
      </c>
      <c r="H3551" t="s">
        <v>2036</v>
      </c>
      <c r="I3551" t="s">
        <v>128</v>
      </c>
      <c r="J3551" t="s">
        <v>170</v>
      </c>
      <c r="K3551">
        <v>2030</v>
      </c>
      <c r="L3551" t="s">
        <v>72</v>
      </c>
      <c r="O3551" s="43">
        <v>0</v>
      </c>
      <c r="R3551" s="43"/>
      <c r="S3551" s="43">
        <v>0</v>
      </c>
      <c r="T3551" s="43">
        <v>0</v>
      </c>
      <c r="U3551" s="43"/>
      <c r="V3551" s="43"/>
      <c r="W3551" s="43"/>
      <c r="X3551" s="43"/>
      <c r="Y3551" s="43"/>
      <c r="Z3551" s="43"/>
      <c r="AA3551" s="43"/>
      <c r="AB3551" s="43"/>
      <c r="AE3551" s="43">
        <v>0</v>
      </c>
      <c r="AL3551" s="43"/>
      <c r="AN3551" t="s">
        <v>131</v>
      </c>
    </row>
    <row r="3552" spans="1:40" x14ac:dyDescent="0.75">
      <c r="A3552" t="s">
        <v>7301</v>
      </c>
      <c r="B3552" t="s">
        <v>123</v>
      </c>
      <c r="C3552" t="s">
        <v>7302</v>
      </c>
      <c r="D3552" t="s">
        <v>2035</v>
      </c>
      <c r="E3552" t="s">
        <v>126</v>
      </c>
      <c r="F3552">
        <v>401</v>
      </c>
      <c r="G3552">
        <v>53</v>
      </c>
      <c r="H3552" t="s">
        <v>2036</v>
      </c>
      <c r="I3552" t="s">
        <v>128</v>
      </c>
      <c r="J3552" t="s">
        <v>170</v>
      </c>
      <c r="K3552">
        <v>2030</v>
      </c>
      <c r="L3552" t="s">
        <v>150</v>
      </c>
      <c r="O3552" s="43">
        <v>1.1494678021300671</v>
      </c>
      <c r="R3552" s="43"/>
      <c r="S3552" s="43">
        <v>1.1494678021300671</v>
      </c>
      <c r="T3552" s="43">
        <v>0</v>
      </c>
      <c r="U3552" s="43">
        <v>0.26504418108930311</v>
      </c>
      <c r="V3552" s="43"/>
      <c r="W3552" s="43">
        <v>0.884423621040764</v>
      </c>
      <c r="X3552" s="43"/>
      <c r="Y3552" s="43"/>
      <c r="Z3552" s="43"/>
      <c r="AA3552" s="43"/>
      <c r="AB3552" s="43"/>
      <c r="AE3552" s="43">
        <v>0</v>
      </c>
      <c r="AL3552" s="43"/>
      <c r="AN3552" t="s">
        <v>131</v>
      </c>
    </row>
    <row r="3553" spans="1:40" x14ac:dyDescent="0.75">
      <c r="A3553" t="s">
        <v>7303</v>
      </c>
      <c r="B3553" t="s">
        <v>123</v>
      </c>
      <c r="C3553" t="s">
        <v>7304</v>
      </c>
      <c r="D3553" t="s">
        <v>2035</v>
      </c>
      <c r="E3553" t="s">
        <v>126</v>
      </c>
      <c r="F3553">
        <v>401</v>
      </c>
      <c r="G3553">
        <v>55</v>
      </c>
      <c r="H3553" t="s">
        <v>2036</v>
      </c>
      <c r="I3553" t="s">
        <v>128</v>
      </c>
      <c r="J3553" t="s">
        <v>170</v>
      </c>
      <c r="K3553">
        <v>2030</v>
      </c>
      <c r="L3553" t="s">
        <v>153</v>
      </c>
      <c r="O3553" s="43">
        <v>0</v>
      </c>
      <c r="R3553" s="43"/>
      <c r="S3553" s="43">
        <v>0</v>
      </c>
      <c r="T3553" s="43">
        <v>0</v>
      </c>
      <c r="U3553" s="43"/>
      <c r="V3553" s="43"/>
      <c r="W3553" s="43"/>
      <c r="X3553" s="43"/>
      <c r="Y3553" s="43"/>
      <c r="Z3553" s="43"/>
      <c r="AA3553" s="43"/>
      <c r="AB3553" s="43"/>
      <c r="AE3553" s="43">
        <v>0</v>
      </c>
      <c r="AL3553" s="43"/>
      <c r="AN3553" t="s">
        <v>131</v>
      </c>
    </row>
    <row r="3554" spans="1:40" x14ac:dyDescent="0.75">
      <c r="A3554" t="s">
        <v>7305</v>
      </c>
      <c r="B3554" t="s">
        <v>123</v>
      </c>
      <c r="C3554" t="s">
        <v>7306</v>
      </c>
      <c r="D3554" t="s">
        <v>2035</v>
      </c>
      <c r="E3554" t="s">
        <v>126</v>
      </c>
      <c r="F3554">
        <v>401</v>
      </c>
      <c r="G3554">
        <v>58</v>
      </c>
      <c r="H3554" t="s">
        <v>2036</v>
      </c>
      <c r="I3554" t="s">
        <v>128</v>
      </c>
      <c r="J3554" t="s">
        <v>170</v>
      </c>
      <c r="K3554">
        <v>2030</v>
      </c>
      <c r="L3554" t="s">
        <v>156</v>
      </c>
      <c r="O3554" s="43">
        <v>1.4092591541678725</v>
      </c>
      <c r="R3554" s="43"/>
      <c r="S3554" s="43">
        <v>1.4092591541678725</v>
      </c>
      <c r="T3554" s="43">
        <v>0</v>
      </c>
      <c r="U3554" s="43">
        <v>1.0708242450920129</v>
      </c>
      <c r="V3554" s="43"/>
      <c r="W3554" s="43">
        <v>0.3384349090758596</v>
      </c>
      <c r="X3554" s="43"/>
      <c r="Y3554" s="43"/>
      <c r="Z3554" s="43"/>
      <c r="AA3554" s="43"/>
      <c r="AB3554" s="43"/>
      <c r="AE3554" s="43">
        <v>0</v>
      </c>
      <c r="AL3554" s="43"/>
      <c r="AN3554" t="s">
        <v>131</v>
      </c>
    </row>
    <row r="3555" spans="1:40" x14ac:dyDescent="0.75">
      <c r="A3555" t="s">
        <v>7307</v>
      </c>
      <c r="B3555" t="s">
        <v>123</v>
      </c>
      <c r="C3555" t="s">
        <v>7308</v>
      </c>
      <c r="D3555" t="s">
        <v>2035</v>
      </c>
      <c r="E3555" t="s">
        <v>126</v>
      </c>
      <c r="F3555">
        <v>401</v>
      </c>
      <c r="G3555">
        <v>6</v>
      </c>
      <c r="H3555" t="s">
        <v>2036</v>
      </c>
      <c r="I3555" t="s">
        <v>128</v>
      </c>
      <c r="J3555" t="s">
        <v>170</v>
      </c>
      <c r="K3555">
        <v>2030</v>
      </c>
      <c r="L3555" t="s">
        <v>20</v>
      </c>
      <c r="O3555" s="43">
        <v>2.1922934119079192</v>
      </c>
      <c r="R3555" s="43"/>
      <c r="S3555" s="43">
        <v>1.766433411907919</v>
      </c>
      <c r="T3555" s="43">
        <v>0.42586000000000002</v>
      </c>
      <c r="U3555" s="43">
        <v>1.5134506146510991</v>
      </c>
      <c r="V3555" s="43"/>
      <c r="W3555" s="43">
        <v>0.25298279725681988</v>
      </c>
      <c r="X3555" s="43"/>
      <c r="Y3555" s="43"/>
      <c r="Z3555" s="43"/>
      <c r="AA3555" s="43"/>
      <c r="AB3555" s="43"/>
      <c r="AE3555" s="43">
        <v>0.42586000000000002</v>
      </c>
      <c r="AL3555" s="43"/>
      <c r="AN3555" t="s">
        <v>131</v>
      </c>
    </row>
    <row r="3556" spans="1:40" x14ac:dyDescent="0.75">
      <c r="A3556" t="s">
        <v>7309</v>
      </c>
      <c r="B3556" t="s">
        <v>123</v>
      </c>
      <c r="C3556" t="s">
        <v>7310</v>
      </c>
      <c r="D3556" t="s">
        <v>2035</v>
      </c>
      <c r="E3556" t="s">
        <v>126</v>
      </c>
      <c r="F3556">
        <v>401</v>
      </c>
      <c r="G3556">
        <v>7</v>
      </c>
      <c r="H3556" t="s">
        <v>2036</v>
      </c>
      <c r="I3556" t="s">
        <v>128</v>
      </c>
      <c r="J3556" t="s">
        <v>170</v>
      </c>
      <c r="K3556">
        <v>2030</v>
      </c>
      <c r="L3556" t="s">
        <v>161</v>
      </c>
      <c r="O3556" s="43">
        <v>2.4951572962803192</v>
      </c>
      <c r="R3556" s="43"/>
      <c r="S3556" s="43">
        <v>2.4951572962803192</v>
      </c>
      <c r="T3556" s="43">
        <v>0</v>
      </c>
      <c r="U3556" s="43">
        <v>2.2395085070494458</v>
      </c>
      <c r="V3556" s="43"/>
      <c r="W3556" s="43">
        <v>0.25564878923087342</v>
      </c>
      <c r="X3556" s="43"/>
      <c r="Y3556" s="43"/>
      <c r="Z3556" s="43"/>
      <c r="AA3556" s="43"/>
      <c r="AB3556" s="43"/>
      <c r="AE3556" s="43">
        <v>0</v>
      </c>
      <c r="AL3556" s="43"/>
      <c r="AN3556" t="s">
        <v>131</v>
      </c>
    </row>
    <row r="3557" spans="1:40" x14ac:dyDescent="0.75">
      <c r="A3557" t="s">
        <v>7311</v>
      </c>
      <c r="B3557" t="s">
        <v>123</v>
      </c>
      <c r="C3557" t="s">
        <v>7312</v>
      </c>
      <c r="D3557" t="s">
        <v>2035</v>
      </c>
      <c r="E3557" t="s">
        <v>126</v>
      </c>
      <c r="F3557">
        <v>401</v>
      </c>
      <c r="G3557">
        <v>8</v>
      </c>
      <c r="H3557" t="s">
        <v>2036</v>
      </c>
      <c r="I3557" t="s">
        <v>128</v>
      </c>
      <c r="J3557" t="s">
        <v>170</v>
      </c>
      <c r="K3557">
        <v>2030</v>
      </c>
      <c r="L3557" t="s">
        <v>164</v>
      </c>
      <c r="O3557" s="43">
        <v>0</v>
      </c>
      <c r="R3557" s="43"/>
      <c r="S3557" s="43">
        <v>0</v>
      </c>
      <c r="T3557" s="43">
        <v>0</v>
      </c>
      <c r="U3557" s="43"/>
      <c r="V3557" s="43"/>
      <c r="W3557" s="43"/>
      <c r="X3557" s="43"/>
      <c r="Y3557" s="43"/>
      <c r="Z3557" s="43"/>
      <c r="AA3557" s="43"/>
      <c r="AB3557" s="43"/>
      <c r="AE3557" s="43">
        <v>0</v>
      </c>
      <c r="AL3557" s="43"/>
      <c r="AN3557" t="s">
        <v>131</v>
      </c>
    </row>
    <row r="3558" spans="1:40" x14ac:dyDescent="0.75">
      <c r="A3558" t="s">
        <v>7313</v>
      </c>
      <c r="B3558" t="s">
        <v>123</v>
      </c>
      <c r="C3558" t="s">
        <v>7314</v>
      </c>
      <c r="D3558" t="s">
        <v>2035</v>
      </c>
      <c r="E3558" t="s">
        <v>126</v>
      </c>
      <c r="F3558">
        <v>401</v>
      </c>
      <c r="G3558">
        <v>9</v>
      </c>
      <c r="H3558" t="s">
        <v>2036</v>
      </c>
      <c r="I3558" t="s">
        <v>128</v>
      </c>
      <c r="J3558" t="s">
        <v>170</v>
      </c>
      <c r="K3558">
        <v>2030</v>
      </c>
      <c r="L3558" t="s">
        <v>167</v>
      </c>
      <c r="O3558" s="43">
        <v>0</v>
      </c>
      <c r="R3558" s="43"/>
      <c r="S3558" s="43">
        <v>0</v>
      </c>
      <c r="T3558" s="43">
        <v>0</v>
      </c>
      <c r="U3558" s="43"/>
      <c r="V3558" s="43"/>
      <c r="W3558" s="43"/>
      <c r="X3558" s="43"/>
      <c r="Y3558" s="43"/>
      <c r="Z3558" s="43"/>
      <c r="AA3558" s="43"/>
      <c r="AB3558" s="43"/>
      <c r="AE3558" s="43">
        <v>0</v>
      </c>
      <c r="AL3558" s="43"/>
      <c r="AN3558" t="s">
        <v>131</v>
      </c>
    </row>
    <row r="3559" spans="1:40" x14ac:dyDescent="0.75">
      <c r="A3559" t="s">
        <v>7315</v>
      </c>
      <c r="B3559" t="s">
        <v>123</v>
      </c>
      <c r="C3559" t="s">
        <v>7316</v>
      </c>
      <c r="D3559" t="s">
        <v>2035</v>
      </c>
      <c r="E3559" t="s">
        <v>126</v>
      </c>
      <c r="F3559">
        <v>402</v>
      </c>
      <c r="G3559">
        <v>0</v>
      </c>
      <c r="H3559" t="s">
        <v>2036</v>
      </c>
      <c r="I3559" t="s">
        <v>128</v>
      </c>
      <c r="J3559" t="s">
        <v>199</v>
      </c>
      <c r="K3559">
        <v>2030</v>
      </c>
      <c r="L3559" t="s">
        <v>130</v>
      </c>
      <c r="O3559" s="43">
        <v>9.6440348001161791</v>
      </c>
      <c r="R3559" s="43"/>
      <c r="S3559" s="43">
        <v>9.6256578001161799</v>
      </c>
      <c r="T3559" s="43">
        <v>1.8376999999999998E-2</v>
      </c>
      <c r="U3559" s="43">
        <v>8.769866142005478</v>
      </c>
      <c r="V3559" s="43"/>
      <c r="W3559" s="43">
        <v>0.85579165811070201</v>
      </c>
      <c r="X3559" s="43"/>
      <c r="Y3559" s="43"/>
      <c r="Z3559" s="43"/>
      <c r="AA3559" s="43"/>
      <c r="AB3559" s="43"/>
      <c r="AE3559" s="43">
        <v>1.8376999999999998E-2</v>
      </c>
      <c r="AL3559" s="43"/>
      <c r="AN3559" t="s">
        <v>131</v>
      </c>
    </row>
    <row r="3560" spans="1:40" x14ac:dyDescent="0.75">
      <c r="A3560" t="s">
        <v>7317</v>
      </c>
      <c r="B3560" t="s">
        <v>123</v>
      </c>
      <c r="C3560" t="s">
        <v>7318</v>
      </c>
      <c r="D3560" t="s">
        <v>2035</v>
      </c>
      <c r="E3560" t="s">
        <v>126</v>
      </c>
      <c r="F3560">
        <v>402</v>
      </c>
      <c r="G3560">
        <v>1</v>
      </c>
      <c r="H3560" t="s">
        <v>2036</v>
      </c>
      <c r="I3560" t="s">
        <v>128</v>
      </c>
      <c r="J3560" t="s">
        <v>199</v>
      </c>
      <c r="K3560">
        <v>2030</v>
      </c>
      <c r="L3560" t="s">
        <v>134</v>
      </c>
      <c r="O3560" s="43">
        <v>4.0624489692003883E-4</v>
      </c>
      <c r="R3560" s="43"/>
      <c r="S3560" s="43">
        <v>4.0624489692003883E-4</v>
      </c>
      <c r="T3560" s="43">
        <v>0</v>
      </c>
      <c r="U3560" s="43">
        <v>4.0515044940696738E-4</v>
      </c>
      <c r="V3560" s="43"/>
      <c r="W3560" s="43">
        <v>1.094447513071448E-6</v>
      </c>
      <c r="X3560" s="43"/>
      <c r="Y3560" s="43"/>
      <c r="Z3560" s="43"/>
      <c r="AA3560" s="43"/>
      <c r="AB3560" s="43"/>
      <c r="AE3560" s="43">
        <v>0</v>
      </c>
      <c r="AL3560" s="43"/>
      <c r="AN3560" t="s">
        <v>131</v>
      </c>
    </row>
    <row r="3561" spans="1:40" x14ac:dyDescent="0.75">
      <c r="A3561" t="s">
        <v>7319</v>
      </c>
      <c r="B3561" t="s">
        <v>123</v>
      </c>
      <c r="C3561" t="s">
        <v>7320</v>
      </c>
      <c r="D3561" t="s">
        <v>2035</v>
      </c>
      <c r="E3561" t="s">
        <v>126</v>
      </c>
      <c r="F3561">
        <v>402</v>
      </c>
      <c r="G3561">
        <v>2</v>
      </c>
      <c r="H3561" t="s">
        <v>2036</v>
      </c>
      <c r="I3561" t="s">
        <v>128</v>
      </c>
      <c r="J3561" t="s">
        <v>199</v>
      </c>
      <c r="K3561">
        <v>2030</v>
      </c>
      <c r="L3561" t="s">
        <v>137</v>
      </c>
      <c r="O3561" s="43">
        <v>0.22563196399865992</v>
      </c>
      <c r="R3561" s="43"/>
      <c r="S3561" s="43">
        <v>0.22563196399865992</v>
      </c>
      <c r="T3561" s="43">
        <v>0</v>
      </c>
      <c r="U3561" s="43">
        <v>0.2155439617076858</v>
      </c>
      <c r="V3561" s="43"/>
      <c r="W3561" s="43">
        <v>1.008800229097411E-2</v>
      </c>
      <c r="X3561" s="43"/>
      <c r="Y3561" s="43"/>
      <c r="Z3561" s="43"/>
      <c r="AA3561" s="43"/>
      <c r="AB3561" s="43"/>
      <c r="AE3561" s="43">
        <v>0</v>
      </c>
      <c r="AL3561" s="43"/>
      <c r="AN3561" t="s">
        <v>131</v>
      </c>
    </row>
    <row r="3562" spans="1:40" x14ac:dyDescent="0.75">
      <c r="A3562" t="s">
        <v>7321</v>
      </c>
      <c r="B3562" t="s">
        <v>123</v>
      </c>
      <c r="C3562" t="s">
        <v>7322</v>
      </c>
      <c r="D3562" t="s">
        <v>2035</v>
      </c>
      <c r="E3562" t="s">
        <v>126</v>
      </c>
      <c r="F3562">
        <v>402</v>
      </c>
      <c r="G3562">
        <v>3</v>
      </c>
      <c r="H3562" t="s">
        <v>2036</v>
      </c>
      <c r="I3562" t="s">
        <v>128</v>
      </c>
      <c r="J3562" t="s">
        <v>199</v>
      </c>
      <c r="K3562">
        <v>2030</v>
      </c>
      <c r="L3562" t="s">
        <v>21</v>
      </c>
      <c r="O3562" s="43">
        <v>6.0154457280890385</v>
      </c>
      <c r="R3562" s="43"/>
      <c r="S3562" s="43">
        <v>6.0154457280890385</v>
      </c>
      <c r="T3562" s="43">
        <v>0</v>
      </c>
      <c r="U3562" s="43">
        <v>5.6304537527426914</v>
      </c>
      <c r="V3562" s="43"/>
      <c r="W3562" s="43">
        <v>0.38499197534634733</v>
      </c>
      <c r="X3562" s="43"/>
      <c r="Y3562" s="43"/>
      <c r="Z3562" s="43"/>
      <c r="AA3562" s="43"/>
      <c r="AB3562" s="43"/>
      <c r="AE3562" s="43">
        <v>0</v>
      </c>
      <c r="AL3562" s="43"/>
      <c r="AN3562" t="s">
        <v>131</v>
      </c>
    </row>
    <row r="3563" spans="1:40" x14ac:dyDescent="0.75">
      <c r="A3563" t="s">
        <v>7323</v>
      </c>
      <c r="B3563" t="s">
        <v>123</v>
      </c>
      <c r="C3563" t="s">
        <v>7324</v>
      </c>
      <c r="D3563" t="s">
        <v>2035</v>
      </c>
      <c r="E3563" t="s">
        <v>126</v>
      </c>
      <c r="F3563">
        <v>402</v>
      </c>
      <c r="G3563">
        <v>4</v>
      </c>
      <c r="H3563" t="s">
        <v>2036</v>
      </c>
      <c r="I3563" t="s">
        <v>128</v>
      </c>
      <c r="J3563" t="s">
        <v>199</v>
      </c>
      <c r="K3563">
        <v>2030</v>
      </c>
      <c r="L3563" t="s">
        <v>142</v>
      </c>
      <c r="O3563" s="43">
        <v>0</v>
      </c>
      <c r="R3563" s="43"/>
      <c r="S3563" s="43">
        <v>0</v>
      </c>
      <c r="T3563" s="43">
        <v>0</v>
      </c>
      <c r="U3563" s="43"/>
      <c r="V3563" s="43"/>
      <c r="W3563" s="43"/>
      <c r="X3563" s="43"/>
      <c r="Y3563" s="43"/>
      <c r="Z3563" s="43"/>
      <c r="AA3563" s="43"/>
      <c r="AB3563" s="43"/>
      <c r="AE3563" s="43">
        <v>0</v>
      </c>
      <c r="AL3563" s="43"/>
      <c r="AN3563" t="s">
        <v>131</v>
      </c>
    </row>
    <row r="3564" spans="1:40" x14ac:dyDescent="0.75">
      <c r="A3564" t="s">
        <v>7325</v>
      </c>
      <c r="B3564" t="s">
        <v>123</v>
      </c>
      <c r="C3564" t="s">
        <v>7326</v>
      </c>
      <c r="D3564" t="s">
        <v>2035</v>
      </c>
      <c r="E3564" t="s">
        <v>126</v>
      </c>
      <c r="F3564">
        <v>402</v>
      </c>
      <c r="G3564">
        <v>51</v>
      </c>
      <c r="H3564" t="s">
        <v>2036</v>
      </c>
      <c r="I3564" t="s">
        <v>128</v>
      </c>
      <c r="J3564" t="s">
        <v>199</v>
      </c>
      <c r="K3564">
        <v>2030</v>
      </c>
      <c r="L3564" t="s">
        <v>145</v>
      </c>
      <c r="O3564" s="43">
        <v>0.89797763990052171</v>
      </c>
      <c r="R3564" s="43"/>
      <c r="S3564" s="43">
        <v>0.89797763990052171</v>
      </c>
      <c r="T3564" s="43">
        <v>0</v>
      </c>
      <c r="U3564" s="43">
        <v>0.86420093924665242</v>
      </c>
      <c r="V3564" s="43"/>
      <c r="W3564" s="43">
        <v>3.3776700653869333E-2</v>
      </c>
      <c r="X3564" s="43"/>
      <c r="Y3564" s="43"/>
      <c r="Z3564" s="43"/>
      <c r="AA3564" s="43"/>
      <c r="AB3564" s="43"/>
      <c r="AE3564" s="43">
        <v>0</v>
      </c>
      <c r="AL3564" s="43"/>
      <c r="AN3564" t="s">
        <v>131</v>
      </c>
    </row>
    <row r="3565" spans="1:40" x14ac:dyDescent="0.75">
      <c r="A3565" t="s">
        <v>7327</v>
      </c>
      <c r="B3565" t="s">
        <v>123</v>
      </c>
      <c r="C3565" t="s">
        <v>7328</v>
      </c>
      <c r="D3565" t="s">
        <v>2035</v>
      </c>
      <c r="E3565" t="s">
        <v>126</v>
      </c>
      <c r="F3565">
        <v>402</v>
      </c>
      <c r="G3565">
        <v>52</v>
      </c>
      <c r="H3565" t="s">
        <v>2036</v>
      </c>
      <c r="I3565" t="s">
        <v>128</v>
      </c>
      <c r="J3565" t="s">
        <v>199</v>
      </c>
      <c r="K3565">
        <v>2030</v>
      </c>
      <c r="L3565" t="s">
        <v>72</v>
      </c>
      <c r="O3565" s="43">
        <v>0</v>
      </c>
      <c r="R3565" s="43"/>
      <c r="S3565" s="43">
        <v>0</v>
      </c>
      <c r="T3565" s="43">
        <v>0</v>
      </c>
      <c r="U3565" s="43"/>
      <c r="V3565" s="43"/>
      <c r="W3565" s="43"/>
      <c r="X3565" s="43"/>
      <c r="Y3565" s="43"/>
      <c r="Z3565" s="43"/>
      <c r="AA3565" s="43"/>
      <c r="AB3565" s="43"/>
      <c r="AE3565" s="43">
        <v>0</v>
      </c>
      <c r="AL3565" s="43"/>
      <c r="AN3565" t="s">
        <v>131</v>
      </c>
    </row>
    <row r="3566" spans="1:40" x14ac:dyDescent="0.75">
      <c r="A3566" t="s">
        <v>7329</v>
      </c>
      <c r="B3566" t="s">
        <v>123</v>
      </c>
      <c r="C3566" t="s">
        <v>7330</v>
      </c>
      <c r="D3566" t="s">
        <v>2035</v>
      </c>
      <c r="E3566" t="s">
        <v>126</v>
      </c>
      <c r="F3566">
        <v>402</v>
      </c>
      <c r="G3566">
        <v>53</v>
      </c>
      <c r="H3566" t="s">
        <v>2036</v>
      </c>
      <c r="I3566" t="s">
        <v>128</v>
      </c>
      <c r="J3566" t="s">
        <v>199</v>
      </c>
      <c r="K3566">
        <v>2030</v>
      </c>
      <c r="L3566" t="s">
        <v>150</v>
      </c>
      <c r="O3566" s="43">
        <v>0.30756820777428284</v>
      </c>
      <c r="R3566" s="43"/>
      <c r="S3566" s="43">
        <v>0.30756820777428284</v>
      </c>
      <c r="T3566" s="43">
        <v>0</v>
      </c>
      <c r="U3566" s="43">
        <v>0.1527770043677496</v>
      </c>
      <c r="V3566" s="43"/>
      <c r="W3566" s="43">
        <v>0.15479120340653321</v>
      </c>
      <c r="X3566" s="43"/>
      <c r="Y3566" s="43"/>
      <c r="Z3566" s="43"/>
      <c r="AA3566" s="43"/>
      <c r="AB3566" s="43"/>
      <c r="AE3566" s="43">
        <v>0</v>
      </c>
      <c r="AL3566" s="43"/>
      <c r="AN3566" t="s">
        <v>131</v>
      </c>
    </row>
    <row r="3567" spans="1:40" x14ac:dyDescent="0.75">
      <c r="A3567" t="s">
        <v>7331</v>
      </c>
      <c r="B3567" t="s">
        <v>123</v>
      </c>
      <c r="C3567" t="s">
        <v>7332</v>
      </c>
      <c r="D3567" t="s">
        <v>2035</v>
      </c>
      <c r="E3567" t="s">
        <v>126</v>
      </c>
      <c r="F3567">
        <v>402</v>
      </c>
      <c r="G3567">
        <v>55</v>
      </c>
      <c r="H3567" t="s">
        <v>2036</v>
      </c>
      <c r="I3567" t="s">
        <v>128</v>
      </c>
      <c r="J3567" t="s">
        <v>199</v>
      </c>
      <c r="K3567">
        <v>2030</v>
      </c>
      <c r="L3567" t="s">
        <v>153</v>
      </c>
      <c r="O3567" s="43">
        <v>0</v>
      </c>
      <c r="R3567" s="43"/>
      <c r="S3567" s="43">
        <v>0</v>
      </c>
      <c r="T3567" s="43">
        <v>0</v>
      </c>
      <c r="U3567" s="43"/>
      <c r="V3567" s="43"/>
      <c r="W3567" s="43"/>
      <c r="X3567" s="43"/>
      <c r="Y3567" s="43"/>
      <c r="Z3567" s="43"/>
      <c r="AA3567" s="43"/>
      <c r="AB3567" s="43"/>
      <c r="AE3567" s="43">
        <v>0</v>
      </c>
      <c r="AL3567" s="43"/>
      <c r="AN3567" t="s">
        <v>131</v>
      </c>
    </row>
    <row r="3568" spans="1:40" x14ac:dyDescent="0.75">
      <c r="A3568" t="s">
        <v>7333</v>
      </c>
      <c r="B3568" t="s">
        <v>123</v>
      </c>
      <c r="C3568" t="s">
        <v>7334</v>
      </c>
      <c r="D3568" t="s">
        <v>2035</v>
      </c>
      <c r="E3568" t="s">
        <v>126</v>
      </c>
      <c r="F3568">
        <v>402</v>
      </c>
      <c r="G3568">
        <v>58</v>
      </c>
      <c r="H3568" t="s">
        <v>2036</v>
      </c>
      <c r="I3568" t="s">
        <v>128</v>
      </c>
      <c r="J3568" t="s">
        <v>199</v>
      </c>
      <c r="K3568">
        <v>2030</v>
      </c>
      <c r="L3568" t="s">
        <v>156</v>
      </c>
      <c r="O3568" s="43">
        <v>0.57272627937435916</v>
      </c>
      <c r="R3568" s="43"/>
      <c r="S3568" s="43">
        <v>0.57272627937435916</v>
      </c>
      <c r="T3568" s="43">
        <v>0</v>
      </c>
      <c r="U3568" s="43">
        <v>0.46093095046448429</v>
      </c>
      <c r="V3568" s="43"/>
      <c r="W3568" s="43">
        <v>0.1117953289098749</v>
      </c>
      <c r="X3568" s="43"/>
      <c r="Y3568" s="43"/>
      <c r="Z3568" s="43"/>
      <c r="AA3568" s="43"/>
      <c r="AB3568" s="43"/>
      <c r="AE3568" s="43">
        <v>0</v>
      </c>
      <c r="AL3568" s="43"/>
      <c r="AN3568" t="s">
        <v>131</v>
      </c>
    </row>
    <row r="3569" spans="1:40" x14ac:dyDescent="0.75">
      <c r="A3569" t="s">
        <v>7335</v>
      </c>
      <c r="B3569" t="s">
        <v>123</v>
      </c>
      <c r="C3569" t="s">
        <v>7336</v>
      </c>
      <c r="D3569" t="s">
        <v>2035</v>
      </c>
      <c r="E3569" t="s">
        <v>126</v>
      </c>
      <c r="F3569">
        <v>402</v>
      </c>
      <c r="G3569">
        <v>6</v>
      </c>
      <c r="H3569" t="s">
        <v>2036</v>
      </c>
      <c r="I3569" t="s">
        <v>128</v>
      </c>
      <c r="J3569" t="s">
        <v>199</v>
      </c>
      <c r="K3569">
        <v>2030</v>
      </c>
      <c r="L3569" t="s">
        <v>20</v>
      </c>
      <c r="O3569" s="43">
        <v>0.59636754878920473</v>
      </c>
      <c r="R3569" s="43"/>
      <c r="S3569" s="43">
        <v>0.57799054878920475</v>
      </c>
      <c r="T3569" s="43">
        <v>1.8376999999999998E-2</v>
      </c>
      <c r="U3569" s="43">
        <v>0.5090831163991365</v>
      </c>
      <c r="V3569" s="43"/>
      <c r="W3569" s="43">
        <v>6.890743239006826E-2</v>
      </c>
      <c r="X3569" s="43"/>
      <c r="Y3569" s="43"/>
      <c r="Z3569" s="43"/>
      <c r="AA3569" s="43"/>
      <c r="AB3569" s="43"/>
      <c r="AE3569" s="43">
        <v>1.8376999999999998E-2</v>
      </c>
      <c r="AL3569" s="43"/>
      <c r="AN3569" t="s">
        <v>131</v>
      </c>
    </row>
    <row r="3570" spans="1:40" x14ac:dyDescent="0.75">
      <c r="A3570" t="s">
        <v>7337</v>
      </c>
      <c r="B3570" t="s">
        <v>123</v>
      </c>
      <c r="C3570" t="s">
        <v>7338</v>
      </c>
      <c r="D3570" t="s">
        <v>2035</v>
      </c>
      <c r="E3570" t="s">
        <v>126</v>
      </c>
      <c r="F3570">
        <v>402</v>
      </c>
      <c r="G3570">
        <v>7</v>
      </c>
      <c r="H3570" t="s">
        <v>2036</v>
      </c>
      <c r="I3570" t="s">
        <v>128</v>
      </c>
      <c r="J3570" t="s">
        <v>199</v>
      </c>
      <c r="K3570">
        <v>2030</v>
      </c>
      <c r="L3570" t="s">
        <v>161</v>
      </c>
      <c r="O3570" s="43">
        <v>1.0279111872931934</v>
      </c>
      <c r="R3570" s="43"/>
      <c r="S3570" s="43">
        <v>1.0279111872931934</v>
      </c>
      <c r="T3570" s="43">
        <v>0</v>
      </c>
      <c r="U3570" s="43">
        <v>0.93647126662767155</v>
      </c>
      <c r="V3570" s="43"/>
      <c r="W3570" s="43">
        <v>9.1439920665521923E-2</v>
      </c>
      <c r="X3570" s="43"/>
      <c r="Y3570" s="43"/>
      <c r="Z3570" s="43"/>
      <c r="AA3570" s="43"/>
      <c r="AB3570" s="43"/>
      <c r="AE3570" s="43">
        <v>0</v>
      </c>
      <c r="AL3570" s="43"/>
      <c r="AN3570" t="s">
        <v>131</v>
      </c>
    </row>
    <row r="3571" spans="1:40" x14ac:dyDescent="0.75">
      <c r="A3571" t="s">
        <v>7339</v>
      </c>
      <c r="B3571" t="s">
        <v>123</v>
      </c>
      <c r="C3571" t="s">
        <v>7340</v>
      </c>
      <c r="D3571" t="s">
        <v>2035</v>
      </c>
      <c r="E3571" t="s">
        <v>126</v>
      </c>
      <c r="F3571">
        <v>402</v>
      </c>
      <c r="G3571">
        <v>8</v>
      </c>
      <c r="H3571" t="s">
        <v>2036</v>
      </c>
      <c r="I3571" t="s">
        <v>128</v>
      </c>
      <c r="J3571" t="s">
        <v>199</v>
      </c>
      <c r="K3571">
        <v>2030</v>
      </c>
      <c r="L3571" t="s">
        <v>164</v>
      </c>
      <c r="O3571" s="43">
        <v>0</v>
      </c>
      <c r="R3571" s="43"/>
      <c r="S3571" s="43">
        <v>0</v>
      </c>
      <c r="T3571" s="43">
        <v>0</v>
      </c>
      <c r="U3571" s="43"/>
      <c r="V3571" s="43"/>
      <c r="W3571" s="43"/>
      <c r="X3571" s="43"/>
      <c r="Y3571" s="43"/>
      <c r="Z3571" s="43"/>
      <c r="AA3571" s="43"/>
      <c r="AB3571" s="43"/>
      <c r="AE3571" s="43">
        <v>0</v>
      </c>
      <c r="AL3571" s="43"/>
      <c r="AN3571" t="s">
        <v>131</v>
      </c>
    </row>
    <row r="3572" spans="1:40" x14ac:dyDescent="0.75">
      <c r="A3572" t="s">
        <v>7341</v>
      </c>
      <c r="B3572" t="s">
        <v>123</v>
      </c>
      <c r="C3572" t="s">
        <v>7342</v>
      </c>
      <c r="D3572" t="s">
        <v>2035</v>
      </c>
      <c r="E3572" t="s">
        <v>126</v>
      </c>
      <c r="F3572">
        <v>402</v>
      </c>
      <c r="G3572">
        <v>9</v>
      </c>
      <c r="H3572" t="s">
        <v>2036</v>
      </c>
      <c r="I3572" t="s">
        <v>128</v>
      </c>
      <c r="J3572" t="s">
        <v>199</v>
      </c>
      <c r="K3572">
        <v>2030</v>
      </c>
      <c r="L3572" t="s">
        <v>167</v>
      </c>
      <c r="O3572" s="43">
        <v>0</v>
      </c>
      <c r="R3572" s="43"/>
      <c r="S3572" s="43">
        <v>0</v>
      </c>
      <c r="T3572" s="43">
        <v>0</v>
      </c>
      <c r="U3572" s="43"/>
      <c r="V3572" s="43"/>
      <c r="W3572" s="43"/>
      <c r="X3572" s="43"/>
      <c r="Y3572" s="43"/>
      <c r="Z3572" s="43"/>
      <c r="AA3572" s="43"/>
      <c r="AB3572" s="43"/>
      <c r="AE3572" s="43">
        <v>0</v>
      </c>
      <c r="AL3572" s="43"/>
      <c r="AN3572" t="s">
        <v>131</v>
      </c>
    </row>
    <row r="3573" spans="1:40" x14ac:dyDescent="0.75">
      <c r="A3573" t="s">
        <v>7343</v>
      </c>
      <c r="B3573" t="s">
        <v>123</v>
      </c>
      <c r="C3573" t="s">
        <v>7344</v>
      </c>
      <c r="D3573" t="s">
        <v>2121</v>
      </c>
      <c r="E3573" t="s">
        <v>126</v>
      </c>
      <c r="F3573">
        <v>400</v>
      </c>
      <c r="G3573">
        <v>0</v>
      </c>
      <c r="H3573" t="s">
        <v>2122</v>
      </c>
      <c r="I3573" t="s">
        <v>128</v>
      </c>
      <c r="J3573" t="s">
        <v>129</v>
      </c>
      <c r="K3573">
        <v>2030</v>
      </c>
      <c r="L3573" t="s">
        <v>130</v>
      </c>
      <c r="O3573" s="43">
        <v>23.491407688821962</v>
      </c>
      <c r="R3573" s="43"/>
      <c r="S3573" s="43">
        <v>23.427692688821963</v>
      </c>
      <c r="T3573" s="43">
        <v>6.3715000000000008E-2</v>
      </c>
      <c r="U3573" s="43">
        <v>21.75037057075135</v>
      </c>
      <c r="V3573" s="43"/>
      <c r="W3573" s="43">
        <v>1.677322118070613</v>
      </c>
      <c r="X3573" s="43"/>
      <c r="Y3573" s="43"/>
      <c r="Z3573" s="43"/>
      <c r="AA3573" s="43"/>
      <c r="AB3573" s="43"/>
      <c r="AE3573" s="43">
        <v>6.3715000000000008E-2</v>
      </c>
      <c r="AL3573" s="43"/>
      <c r="AN3573" t="s">
        <v>402</v>
      </c>
    </row>
    <row r="3574" spans="1:40" x14ac:dyDescent="0.75">
      <c r="A3574" t="s">
        <v>7345</v>
      </c>
      <c r="B3574" t="s">
        <v>123</v>
      </c>
      <c r="C3574" t="s">
        <v>7346</v>
      </c>
      <c r="D3574" t="s">
        <v>2121</v>
      </c>
      <c r="E3574" t="s">
        <v>126</v>
      </c>
      <c r="F3574">
        <v>400</v>
      </c>
      <c r="G3574">
        <v>1</v>
      </c>
      <c r="H3574" t="s">
        <v>2122</v>
      </c>
      <c r="I3574" t="s">
        <v>128</v>
      </c>
      <c r="J3574" t="s">
        <v>129</v>
      </c>
      <c r="K3574">
        <v>2030</v>
      </c>
      <c r="L3574" t="s">
        <v>134</v>
      </c>
      <c r="O3574" s="43">
        <v>0.23842515499379963</v>
      </c>
      <c r="R3574" s="43"/>
      <c r="S3574" s="43">
        <v>0.23842515499379963</v>
      </c>
      <c r="T3574" s="43">
        <v>0</v>
      </c>
      <c r="U3574" s="43">
        <v>0.22746770182909681</v>
      </c>
      <c r="V3574" s="43"/>
      <c r="W3574" s="43">
        <v>1.0957453164702809E-2</v>
      </c>
      <c r="X3574" s="43"/>
      <c r="Y3574" s="43"/>
      <c r="Z3574" s="43"/>
      <c r="AA3574" s="43"/>
      <c r="AB3574" s="43"/>
      <c r="AE3574" s="43">
        <v>0</v>
      </c>
      <c r="AL3574" s="43"/>
      <c r="AN3574" t="s">
        <v>402</v>
      </c>
    </row>
    <row r="3575" spans="1:40" x14ac:dyDescent="0.75">
      <c r="A3575" t="s">
        <v>7347</v>
      </c>
      <c r="B3575" t="s">
        <v>123</v>
      </c>
      <c r="C3575" t="s">
        <v>7348</v>
      </c>
      <c r="D3575" t="s">
        <v>2121</v>
      </c>
      <c r="E3575" t="s">
        <v>126</v>
      </c>
      <c r="F3575">
        <v>400</v>
      </c>
      <c r="G3575">
        <v>2</v>
      </c>
      <c r="H3575" t="s">
        <v>2122</v>
      </c>
      <c r="I3575" t="s">
        <v>128</v>
      </c>
      <c r="J3575" t="s">
        <v>129</v>
      </c>
      <c r="K3575">
        <v>2030</v>
      </c>
      <c r="L3575" t="s">
        <v>137</v>
      </c>
      <c r="O3575" s="43">
        <v>1.1027566030631688</v>
      </c>
      <c r="R3575" s="43"/>
      <c r="S3575" s="43">
        <v>1.1027566030631688</v>
      </c>
      <c r="T3575" s="43">
        <v>0</v>
      </c>
      <c r="U3575" s="43">
        <v>0.98639847586205465</v>
      </c>
      <c r="V3575" s="43"/>
      <c r="W3575" s="43">
        <v>0.1163581272011142</v>
      </c>
      <c r="X3575" s="43"/>
      <c r="Y3575" s="43"/>
      <c r="Z3575" s="43"/>
      <c r="AA3575" s="43"/>
      <c r="AB3575" s="43"/>
      <c r="AE3575" s="43">
        <v>0</v>
      </c>
      <c r="AL3575" s="43"/>
      <c r="AN3575" t="s">
        <v>402</v>
      </c>
    </row>
    <row r="3576" spans="1:40" x14ac:dyDescent="0.75">
      <c r="A3576" t="s">
        <v>7349</v>
      </c>
      <c r="B3576" t="s">
        <v>123</v>
      </c>
      <c r="C3576" t="s">
        <v>7350</v>
      </c>
      <c r="D3576" t="s">
        <v>2121</v>
      </c>
      <c r="E3576" t="s">
        <v>126</v>
      </c>
      <c r="F3576">
        <v>400</v>
      </c>
      <c r="G3576">
        <v>3</v>
      </c>
      <c r="H3576" t="s">
        <v>2122</v>
      </c>
      <c r="I3576" t="s">
        <v>128</v>
      </c>
      <c r="J3576" t="s">
        <v>129</v>
      </c>
      <c r="K3576">
        <v>2030</v>
      </c>
      <c r="L3576" t="s">
        <v>21</v>
      </c>
      <c r="O3576" s="43">
        <v>0.30983571706742252</v>
      </c>
      <c r="R3576" s="43"/>
      <c r="S3576" s="43">
        <v>0.30983571706742252</v>
      </c>
      <c r="T3576" s="43">
        <v>0</v>
      </c>
      <c r="U3576" s="43">
        <v>0.24420624937480279</v>
      </c>
      <c r="V3576" s="43"/>
      <c r="W3576" s="43">
        <v>6.5629467692619764E-2</v>
      </c>
      <c r="X3576" s="43"/>
      <c r="Y3576" s="43"/>
      <c r="Z3576" s="43"/>
      <c r="AA3576" s="43"/>
      <c r="AB3576" s="43"/>
      <c r="AE3576" s="43">
        <v>0</v>
      </c>
      <c r="AL3576" s="43"/>
      <c r="AN3576" t="s">
        <v>402</v>
      </c>
    </row>
    <row r="3577" spans="1:40" x14ac:dyDescent="0.75">
      <c r="A3577" t="s">
        <v>7351</v>
      </c>
      <c r="B3577" t="s">
        <v>123</v>
      </c>
      <c r="C3577" t="s">
        <v>7352</v>
      </c>
      <c r="D3577" t="s">
        <v>2121</v>
      </c>
      <c r="E3577" t="s">
        <v>126</v>
      </c>
      <c r="F3577">
        <v>400</v>
      </c>
      <c r="G3577">
        <v>4</v>
      </c>
      <c r="H3577" t="s">
        <v>2122</v>
      </c>
      <c r="I3577" t="s">
        <v>128</v>
      </c>
      <c r="J3577" t="s">
        <v>129</v>
      </c>
      <c r="K3577">
        <v>2030</v>
      </c>
      <c r="L3577" t="s">
        <v>142</v>
      </c>
      <c r="O3577" s="43">
        <v>0</v>
      </c>
      <c r="R3577" s="43"/>
      <c r="S3577" s="43">
        <v>0</v>
      </c>
      <c r="T3577" s="43">
        <v>0</v>
      </c>
      <c r="U3577" s="43">
        <v>0</v>
      </c>
      <c r="V3577" s="43"/>
      <c r="W3577" s="43">
        <v>0</v>
      </c>
      <c r="X3577" s="43"/>
      <c r="Y3577" s="43"/>
      <c r="Z3577" s="43"/>
      <c r="AA3577" s="43"/>
      <c r="AB3577" s="43"/>
      <c r="AE3577" s="43">
        <v>0</v>
      </c>
      <c r="AL3577" s="43"/>
      <c r="AN3577" t="s">
        <v>402</v>
      </c>
    </row>
    <row r="3578" spans="1:40" x14ac:dyDescent="0.75">
      <c r="A3578" t="s">
        <v>7353</v>
      </c>
      <c r="B3578" t="s">
        <v>123</v>
      </c>
      <c r="C3578" t="s">
        <v>7354</v>
      </c>
      <c r="D3578" t="s">
        <v>2121</v>
      </c>
      <c r="E3578" t="s">
        <v>126</v>
      </c>
      <c r="F3578">
        <v>400</v>
      </c>
      <c r="G3578">
        <v>51</v>
      </c>
      <c r="H3578" t="s">
        <v>2122</v>
      </c>
      <c r="I3578" t="s">
        <v>128</v>
      </c>
      <c r="J3578" t="s">
        <v>129</v>
      </c>
      <c r="K3578">
        <v>2030</v>
      </c>
      <c r="L3578" t="s">
        <v>145</v>
      </c>
      <c r="O3578" s="43">
        <v>3.301313619908488</v>
      </c>
      <c r="R3578" s="43"/>
      <c r="S3578" s="43">
        <v>3.301313619908488</v>
      </c>
      <c r="T3578" s="43">
        <v>0</v>
      </c>
      <c r="U3578" s="43">
        <v>3.212936091510513</v>
      </c>
      <c r="V3578" s="43"/>
      <c r="W3578" s="43">
        <v>8.8377528397974914E-2</v>
      </c>
      <c r="X3578" s="43"/>
      <c r="Y3578" s="43"/>
      <c r="Z3578" s="43"/>
      <c r="AA3578" s="43"/>
      <c r="AB3578" s="43"/>
      <c r="AE3578" s="43">
        <v>0</v>
      </c>
      <c r="AL3578" s="43"/>
      <c r="AN3578" t="s">
        <v>402</v>
      </c>
    </row>
    <row r="3579" spans="1:40" x14ac:dyDescent="0.75">
      <c r="A3579" t="s">
        <v>7355</v>
      </c>
      <c r="B3579" t="s">
        <v>123</v>
      </c>
      <c r="C3579" t="s">
        <v>7356</v>
      </c>
      <c r="D3579" t="s">
        <v>2121</v>
      </c>
      <c r="E3579" t="s">
        <v>126</v>
      </c>
      <c r="F3579">
        <v>400</v>
      </c>
      <c r="G3579">
        <v>52</v>
      </c>
      <c r="H3579" t="s">
        <v>2122</v>
      </c>
      <c r="I3579" t="s">
        <v>128</v>
      </c>
      <c r="J3579" t="s">
        <v>129</v>
      </c>
      <c r="K3579">
        <v>2030</v>
      </c>
      <c r="L3579" t="s">
        <v>72</v>
      </c>
      <c r="O3579" s="43">
        <v>0</v>
      </c>
      <c r="R3579" s="43"/>
      <c r="S3579" s="43">
        <v>0</v>
      </c>
      <c r="T3579" s="43">
        <v>0</v>
      </c>
      <c r="U3579" s="43">
        <v>0</v>
      </c>
      <c r="V3579" s="43"/>
      <c r="W3579" s="43">
        <v>0</v>
      </c>
      <c r="X3579" s="43"/>
      <c r="Y3579" s="43"/>
      <c r="Z3579" s="43"/>
      <c r="AA3579" s="43"/>
      <c r="AB3579" s="43"/>
      <c r="AE3579" s="43">
        <v>0</v>
      </c>
      <c r="AL3579" s="43"/>
      <c r="AN3579" t="s">
        <v>402</v>
      </c>
    </row>
    <row r="3580" spans="1:40" x14ac:dyDescent="0.75">
      <c r="A3580" t="s">
        <v>7357</v>
      </c>
      <c r="B3580" t="s">
        <v>123</v>
      </c>
      <c r="C3580" t="s">
        <v>7358</v>
      </c>
      <c r="D3580" t="s">
        <v>2121</v>
      </c>
      <c r="E3580" t="s">
        <v>126</v>
      </c>
      <c r="F3580">
        <v>400</v>
      </c>
      <c r="G3580">
        <v>53</v>
      </c>
      <c r="H3580" t="s">
        <v>2122</v>
      </c>
      <c r="I3580" t="s">
        <v>128</v>
      </c>
      <c r="J3580" t="s">
        <v>129</v>
      </c>
      <c r="K3580">
        <v>2030</v>
      </c>
      <c r="L3580" t="s">
        <v>150</v>
      </c>
      <c r="O3580" s="43">
        <v>0.31070208265305288</v>
      </c>
      <c r="R3580" s="43"/>
      <c r="S3580" s="43">
        <v>0.31070208265305288</v>
      </c>
      <c r="T3580" s="43">
        <v>0</v>
      </c>
      <c r="U3580" s="43">
        <v>0.1117315155014543</v>
      </c>
      <c r="V3580" s="43"/>
      <c r="W3580" s="43">
        <v>0.19897056715159861</v>
      </c>
      <c r="X3580" s="43"/>
      <c r="Y3580" s="43"/>
      <c r="Z3580" s="43"/>
      <c r="AA3580" s="43"/>
      <c r="AB3580" s="43"/>
      <c r="AE3580" s="43">
        <v>0</v>
      </c>
      <c r="AL3580" s="43"/>
      <c r="AN3580" t="s">
        <v>402</v>
      </c>
    </row>
    <row r="3581" spans="1:40" x14ac:dyDescent="0.75">
      <c r="A3581" t="s">
        <v>7359</v>
      </c>
      <c r="B3581" t="s">
        <v>123</v>
      </c>
      <c r="C3581" t="s">
        <v>7360</v>
      </c>
      <c r="D3581" t="s">
        <v>2121</v>
      </c>
      <c r="E3581" t="s">
        <v>126</v>
      </c>
      <c r="F3581">
        <v>400</v>
      </c>
      <c r="G3581">
        <v>55</v>
      </c>
      <c r="H3581" t="s">
        <v>2122</v>
      </c>
      <c r="I3581" t="s">
        <v>128</v>
      </c>
      <c r="J3581" t="s">
        <v>129</v>
      </c>
      <c r="K3581">
        <v>2030</v>
      </c>
      <c r="L3581" t="s">
        <v>153</v>
      </c>
      <c r="O3581" s="43">
        <v>0</v>
      </c>
      <c r="R3581" s="43"/>
      <c r="S3581" s="43">
        <v>0</v>
      </c>
      <c r="T3581" s="43">
        <v>0</v>
      </c>
      <c r="U3581" s="43">
        <v>0</v>
      </c>
      <c r="V3581" s="43"/>
      <c r="W3581" s="43">
        <v>0</v>
      </c>
      <c r="X3581" s="43"/>
      <c r="Y3581" s="43"/>
      <c r="Z3581" s="43"/>
      <c r="AA3581" s="43"/>
      <c r="AB3581" s="43"/>
      <c r="AE3581" s="43">
        <v>0</v>
      </c>
      <c r="AL3581" s="43"/>
      <c r="AN3581" t="s">
        <v>402</v>
      </c>
    </row>
    <row r="3582" spans="1:40" x14ac:dyDescent="0.75">
      <c r="A3582" t="s">
        <v>7361</v>
      </c>
      <c r="B3582" t="s">
        <v>123</v>
      </c>
      <c r="C3582" t="s">
        <v>7362</v>
      </c>
      <c r="D3582" t="s">
        <v>2121</v>
      </c>
      <c r="E3582" t="s">
        <v>126</v>
      </c>
      <c r="F3582">
        <v>400</v>
      </c>
      <c r="G3582">
        <v>58</v>
      </c>
      <c r="H3582" t="s">
        <v>2122</v>
      </c>
      <c r="I3582" t="s">
        <v>128</v>
      </c>
      <c r="J3582" t="s">
        <v>129</v>
      </c>
      <c r="K3582">
        <v>2030</v>
      </c>
      <c r="L3582" t="s">
        <v>156</v>
      </c>
      <c r="O3582" s="43">
        <v>4.7718822797844789</v>
      </c>
      <c r="R3582" s="43"/>
      <c r="S3582" s="43">
        <v>4.7718822797844789</v>
      </c>
      <c r="T3582" s="43">
        <v>0</v>
      </c>
      <c r="U3582" s="43">
        <v>4.4395546969539019</v>
      </c>
      <c r="V3582" s="43"/>
      <c r="W3582" s="43">
        <v>0.33232758283057701</v>
      </c>
      <c r="X3582" s="43"/>
      <c r="Y3582" s="43"/>
      <c r="Z3582" s="43"/>
      <c r="AA3582" s="43"/>
      <c r="AB3582" s="43"/>
      <c r="AE3582" s="43">
        <v>0</v>
      </c>
      <c r="AL3582" s="43"/>
      <c r="AN3582" t="s">
        <v>402</v>
      </c>
    </row>
    <row r="3583" spans="1:40" x14ac:dyDescent="0.75">
      <c r="A3583" t="s">
        <v>7363</v>
      </c>
      <c r="B3583" t="s">
        <v>123</v>
      </c>
      <c r="C3583" t="s">
        <v>7364</v>
      </c>
      <c r="D3583" t="s">
        <v>2121</v>
      </c>
      <c r="E3583" t="s">
        <v>126</v>
      </c>
      <c r="F3583">
        <v>400</v>
      </c>
      <c r="G3583">
        <v>6</v>
      </c>
      <c r="H3583" t="s">
        <v>2122</v>
      </c>
      <c r="I3583" t="s">
        <v>128</v>
      </c>
      <c r="J3583" t="s">
        <v>129</v>
      </c>
      <c r="K3583">
        <v>2030</v>
      </c>
      <c r="L3583" t="s">
        <v>20</v>
      </c>
      <c r="O3583" s="43">
        <v>12.821777980296369</v>
      </c>
      <c r="R3583" s="43"/>
      <c r="S3583" s="43">
        <v>12.758062980296369</v>
      </c>
      <c r="T3583" s="43">
        <v>6.3715000000000008E-2</v>
      </c>
      <c r="U3583" s="43">
        <v>11.94486192380025</v>
      </c>
      <c r="V3583" s="43"/>
      <c r="W3583" s="43">
        <v>0.81320105649611962</v>
      </c>
      <c r="X3583" s="43"/>
      <c r="Y3583" s="43"/>
      <c r="Z3583" s="43"/>
      <c r="AA3583" s="43"/>
      <c r="AB3583" s="43"/>
      <c r="AE3583" s="43">
        <v>6.3715000000000008E-2</v>
      </c>
      <c r="AL3583" s="43"/>
      <c r="AN3583" t="s">
        <v>402</v>
      </c>
    </row>
    <row r="3584" spans="1:40" x14ac:dyDescent="0.75">
      <c r="A3584" t="s">
        <v>7365</v>
      </c>
      <c r="B3584" t="s">
        <v>123</v>
      </c>
      <c r="C3584" t="s">
        <v>7366</v>
      </c>
      <c r="D3584" t="s">
        <v>2121</v>
      </c>
      <c r="E3584" t="s">
        <v>126</v>
      </c>
      <c r="F3584">
        <v>400</v>
      </c>
      <c r="G3584">
        <v>7</v>
      </c>
      <c r="H3584" t="s">
        <v>2122</v>
      </c>
      <c r="I3584" t="s">
        <v>128</v>
      </c>
      <c r="J3584" t="s">
        <v>129</v>
      </c>
      <c r="K3584">
        <v>2030</v>
      </c>
      <c r="L3584" t="s">
        <v>161</v>
      </c>
      <c r="O3584" s="43">
        <v>0.63471425105518731</v>
      </c>
      <c r="R3584" s="43"/>
      <c r="S3584" s="43">
        <v>0.63471425105518731</v>
      </c>
      <c r="T3584" s="43">
        <v>0</v>
      </c>
      <c r="U3584" s="43">
        <v>0.58321391591928129</v>
      </c>
      <c r="V3584" s="43"/>
      <c r="W3584" s="43">
        <v>5.1500335135906072E-2</v>
      </c>
      <c r="X3584" s="43"/>
      <c r="Y3584" s="43"/>
      <c r="Z3584" s="43"/>
      <c r="AA3584" s="43"/>
      <c r="AB3584" s="43"/>
      <c r="AE3584" s="43">
        <v>0</v>
      </c>
      <c r="AL3584" s="43"/>
      <c r="AN3584" t="s">
        <v>402</v>
      </c>
    </row>
    <row r="3585" spans="1:40" x14ac:dyDescent="0.75">
      <c r="A3585" t="s">
        <v>7367</v>
      </c>
      <c r="B3585" t="s">
        <v>123</v>
      </c>
      <c r="C3585" t="s">
        <v>7368</v>
      </c>
      <c r="D3585" t="s">
        <v>2121</v>
      </c>
      <c r="E3585" t="s">
        <v>126</v>
      </c>
      <c r="F3585">
        <v>400</v>
      </c>
      <c r="G3585">
        <v>8</v>
      </c>
      <c r="H3585" t="s">
        <v>2122</v>
      </c>
      <c r="I3585" t="s">
        <v>128</v>
      </c>
      <c r="J3585" t="s">
        <v>129</v>
      </c>
      <c r="K3585">
        <v>2030</v>
      </c>
      <c r="L3585" t="s">
        <v>164</v>
      </c>
      <c r="O3585" s="43">
        <v>0</v>
      </c>
      <c r="R3585" s="43"/>
      <c r="S3585" s="43">
        <v>0</v>
      </c>
      <c r="T3585" s="43">
        <v>0</v>
      </c>
      <c r="U3585" s="43">
        <v>0</v>
      </c>
      <c r="V3585" s="43"/>
      <c r="W3585" s="43">
        <v>0</v>
      </c>
      <c r="X3585" s="43"/>
      <c r="Y3585" s="43"/>
      <c r="Z3585" s="43"/>
      <c r="AA3585" s="43"/>
      <c r="AB3585" s="43"/>
      <c r="AE3585" s="43">
        <v>0</v>
      </c>
      <c r="AL3585" s="43"/>
      <c r="AN3585" t="s">
        <v>402</v>
      </c>
    </row>
    <row r="3586" spans="1:40" x14ac:dyDescent="0.75">
      <c r="A3586" t="s">
        <v>7369</v>
      </c>
      <c r="B3586" t="s">
        <v>123</v>
      </c>
      <c r="C3586" t="s">
        <v>7370</v>
      </c>
      <c r="D3586" t="s">
        <v>2121</v>
      </c>
      <c r="E3586" t="s">
        <v>126</v>
      </c>
      <c r="F3586">
        <v>400</v>
      </c>
      <c r="G3586">
        <v>9</v>
      </c>
      <c r="H3586" t="s">
        <v>2122</v>
      </c>
      <c r="I3586" t="s">
        <v>128</v>
      </c>
      <c r="J3586" t="s">
        <v>129</v>
      </c>
      <c r="K3586">
        <v>2030</v>
      </c>
      <c r="L3586" t="s">
        <v>167</v>
      </c>
      <c r="O3586" s="43">
        <v>0</v>
      </c>
      <c r="R3586" s="43"/>
      <c r="S3586" s="43">
        <v>0</v>
      </c>
      <c r="T3586" s="43">
        <v>0</v>
      </c>
      <c r="U3586" s="43">
        <v>0</v>
      </c>
      <c r="V3586" s="43"/>
      <c r="W3586" s="43">
        <v>0</v>
      </c>
      <c r="X3586" s="43"/>
      <c r="Y3586" s="43"/>
      <c r="Z3586" s="43"/>
      <c r="AA3586" s="43"/>
      <c r="AB3586" s="43"/>
      <c r="AE3586" s="43">
        <v>0</v>
      </c>
      <c r="AL3586" s="43"/>
      <c r="AN3586" t="s">
        <v>402</v>
      </c>
    </row>
    <row r="3587" spans="1:40" x14ac:dyDescent="0.75">
      <c r="A3587" t="s">
        <v>7371</v>
      </c>
      <c r="B3587" t="s">
        <v>123</v>
      </c>
      <c r="C3587" t="s">
        <v>7372</v>
      </c>
      <c r="D3587" t="s">
        <v>2121</v>
      </c>
      <c r="E3587" t="s">
        <v>126</v>
      </c>
      <c r="F3587">
        <v>401</v>
      </c>
      <c r="G3587">
        <v>0</v>
      </c>
      <c r="H3587" t="s">
        <v>2122</v>
      </c>
      <c r="I3587" t="s">
        <v>128</v>
      </c>
      <c r="J3587" t="s">
        <v>170</v>
      </c>
      <c r="K3587">
        <v>2030</v>
      </c>
      <c r="L3587" t="s">
        <v>130</v>
      </c>
      <c r="O3587" s="43">
        <v>21.259672191089347</v>
      </c>
      <c r="R3587" s="43"/>
      <c r="S3587" s="43">
        <v>21.202999191089347</v>
      </c>
      <c r="T3587" s="43">
        <v>5.6673000000000001E-2</v>
      </c>
      <c r="U3587" s="43">
        <v>19.808215319537819</v>
      </c>
      <c r="V3587" s="43"/>
      <c r="W3587" s="43">
        <v>1.3947838715515291</v>
      </c>
      <c r="X3587" s="43"/>
      <c r="Y3587" s="43"/>
      <c r="Z3587" s="43"/>
      <c r="AA3587" s="43"/>
      <c r="AB3587" s="43"/>
      <c r="AE3587" s="43">
        <v>5.6673000000000001E-2</v>
      </c>
      <c r="AL3587" s="43"/>
      <c r="AN3587" t="s">
        <v>402</v>
      </c>
    </row>
    <row r="3588" spans="1:40" x14ac:dyDescent="0.75">
      <c r="A3588" t="s">
        <v>7373</v>
      </c>
      <c r="B3588" t="s">
        <v>123</v>
      </c>
      <c r="C3588" t="s">
        <v>7374</v>
      </c>
      <c r="D3588" t="s">
        <v>2121</v>
      </c>
      <c r="E3588" t="s">
        <v>126</v>
      </c>
      <c r="F3588">
        <v>401</v>
      </c>
      <c r="G3588">
        <v>1</v>
      </c>
      <c r="H3588" t="s">
        <v>2122</v>
      </c>
      <c r="I3588" t="s">
        <v>128</v>
      </c>
      <c r="J3588" t="s">
        <v>170</v>
      </c>
      <c r="K3588">
        <v>2030</v>
      </c>
      <c r="L3588" t="s">
        <v>134</v>
      </c>
      <c r="O3588" s="43">
        <v>0.21896048402260418</v>
      </c>
      <c r="R3588" s="43"/>
      <c r="S3588" s="43">
        <v>0.21896048402260418</v>
      </c>
      <c r="T3588" s="43">
        <v>0</v>
      </c>
      <c r="U3588" s="43">
        <v>0.20931329081516209</v>
      </c>
      <c r="V3588" s="43"/>
      <c r="W3588" s="43">
        <v>9.6471932074420827E-3</v>
      </c>
      <c r="X3588" s="43"/>
      <c r="Y3588" s="43"/>
      <c r="Z3588" s="43"/>
      <c r="AA3588" s="43"/>
      <c r="AB3588" s="43"/>
      <c r="AE3588" s="43">
        <v>0</v>
      </c>
      <c r="AL3588" s="43"/>
      <c r="AN3588" t="s">
        <v>402</v>
      </c>
    </row>
    <row r="3589" spans="1:40" x14ac:dyDescent="0.75">
      <c r="A3589" t="s">
        <v>7375</v>
      </c>
      <c r="B3589" t="s">
        <v>123</v>
      </c>
      <c r="C3589" t="s">
        <v>7376</v>
      </c>
      <c r="D3589" t="s">
        <v>2121</v>
      </c>
      <c r="E3589" t="s">
        <v>126</v>
      </c>
      <c r="F3589">
        <v>401</v>
      </c>
      <c r="G3589">
        <v>2</v>
      </c>
      <c r="H3589" t="s">
        <v>2122</v>
      </c>
      <c r="I3589" t="s">
        <v>128</v>
      </c>
      <c r="J3589" t="s">
        <v>170</v>
      </c>
      <c r="K3589">
        <v>2030</v>
      </c>
      <c r="L3589" t="s">
        <v>137</v>
      </c>
      <c r="O3589" s="43">
        <v>0.99406103596971729</v>
      </c>
      <c r="R3589" s="43"/>
      <c r="S3589" s="43">
        <v>0.99406103596971729</v>
      </c>
      <c r="T3589" s="43">
        <v>0</v>
      </c>
      <c r="U3589" s="43">
        <v>0.89604048349873422</v>
      </c>
      <c r="V3589" s="43"/>
      <c r="W3589" s="43">
        <v>9.8020552470983124E-2</v>
      </c>
      <c r="X3589" s="43"/>
      <c r="Y3589" s="43"/>
      <c r="Z3589" s="43"/>
      <c r="AA3589" s="43"/>
      <c r="AB3589" s="43"/>
      <c r="AE3589" s="43">
        <v>0</v>
      </c>
      <c r="AL3589" s="43"/>
      <c r="AN3589" t="s">
        <v>402</v>
      </c>
    </row>
    <row r="3590" spans="1:40" x14ac:dyDescent="0.75">
      <c r="A3590" t="s">
        <v>7377</v>
      </c>
      <c r="B3590" t="s">
        <v>123</v>
      </c>
      <c r="C3590" t="s">
        <v>7378</v>
      </c>
      <c r="D3590" t="s">
        <v>2121</v>
      </c>
      <c r="E3590" t="s">
        <v>126</v>
      </c>
      <c r="F3590">
        <v>401</v>
      </c>
      <c r="G3590">
        <v>3</v>
      </c>
      <c r="H3590" t="s">
        <v>2122</v>
      </c>
      <c r="I3590" t="s">
        <v>128</v>
      </c>
      <c r="J3590" t="s">
        <v>170</v>
      </c>
      <c r="K3590">
        <v>2030</v>
      </c>
      <c r="L3590" t="s">
        <v>21</v>
      </c>
      <c r="O3590" s="43">
        <v>0.25837190889740846</v>
      </c>
      <c r="R3590" s="43"/>
      <c r="S3590" s="43">
        <v>0.25837190889740846</v>
      </c>
      <c r="T3590" s="43">
        <v>0</v>
      </c>
      <c r="U3590" s="43">
        <v>0.2235923964251216</v>
      </c>
      <c r="V3590" s="43"/>
      <c r="W3590" s="43">
        <v>3.4779512472286833E-2</v>
      </c>
      <c r="X3590" s="43"/>
      <c r="Y3590" s="43"/>
      <c r="Z3590" s="43"/>
      <c r="AA3590" s="43"/>
      <c r="AB3590" s="43"/>
      <c r="AE3590" s="43">
        <v>0</v>
      </c>
      <c r="AL3590" s="43"/>
      <c r="AN3590" t="s">
        <v>402</v>
      </c>
    </row>
    <row r="3591" spans="1:40" x14ac:dyDescent="0.75">
      <c r="A3591" t="s">
        <v>7379</v>
      </c>
      <c r="B3591" t="s">
        <v>123</v>
      </c>
      <c r="C3591" t="s">
        <v>7380</v>
      </c>
      <c r="D3591" t="s">
        <v>2121</v>
      </c>
      <c r="E3591" t="s">
        <v>126</v>
      </c>
      <c r="F3591">
        <v>401</v>
      </c>
      <c r="G3591">
        <v>4</v>
      </c>
      <c r="H3591" t="s">
        <v>2122</v>
      </c>
      <c r="I3591" t="s">
        <v>128</v>
      </c>
      <c r="J3591" t="s">
        <v>170</v>
      </c>
      <c r="K3591">
        <v>2030</v>
      </c>
      <c r="L3591" t="s">
        <v>142</v>
      </c>
      <c r="O3591" s="43">
        <v>0</v>
      </c>
      <c r="R3591" s="43"/>
      <c r="S3591" s="43">
        <v>0</v>
      </c>
      <c r="T3591" s="43">
        <v>0</v>
      </c>
      <c r="U3591" s="43"/>
      <c r="V3591" s="43"/>
      <c r="W3591" s="43"/>
      <c r="X3591" s="43"/>
      <c r="Y3591" s="43"/>
      <c r="Z3591" s="43"/>
      <c r="AA3591" s="43"/>
      <c r="AB3591" s="43"/>
      <c r="AE3591" s="43">
        <v>0</v>
      </c>
      <c r="AL3591" s="43"/>
      <c r="AN3591" t="s">
        <v>402</v>
      </c>
    </row>
    <row r="3592" spans="1:40" x14ac:dyDescent="0.75">
      <c r="A3592" t="s">
        <v>7381</v>
      </c>
      <c r="B3592" t="s">
        <v>123</v>
      </c>
      <c r="C3592" t="s">
        <v>7382</v>
      </c>
      <c r="D3592" t="s">
        <v>2121</v>
      </c>
      <c r="E3592" t="s">
        <v>126</v>
      </c>
      <c r="F3592">
        <v>401</v>
      </c>
      <c r="G3592">
        <v>51</v>
      </c>
      <c r="H3592" t="s">
        <v>2122</v>
      </c>
      <c r="I3592" t="s">
        <v>128</v>
      </c>
      <c r="J3592" t="s">
        <v>170</v>
      </c>
      <c r="K3592">
        <v>2030</v>
      </c>
      <c r="L3592" t="s">
        <v>145</v>
      </c>
      <c r="O3592" s="43">
        <v>2.9638679911351451</v>
      </c>
      <c r="R3592" s="43"/>
      <c r="S3592" s="43">
        <v>2.9638679911351451</v>
      </c>
      <c r="T3592" s="43">
        <v>0</v>
      </c>
      <c r="U3592" s="43">
        <v>2.899749747262339</v>
      </c>
      <c r="V3592" s="43"/>
      <c r="W3592" s="43">
        <v>6.4118243872805958E-2</v>
      </c>
      <c r="X3592" s="43"/>
      <c r="Y3592" s="43"/>
      <c r="Z3592" s="43"/>
      <c r="AA3592" s="43"/>
      <c r="AB3592" s="43"/>
      <c r="AE3592" s="43">
        <v>0</v>
      </c>
      <c r="AL3592" s="43"/>
      <c r="AN3592" t="s">
        <v>402</v>
      </c>
    </row>
    <row r="3593" spans="1:40" x14ac:dyDescent="0.75">
      <c r="A3593" t="s">
        <v>7383</v>
      </c>
      <c r="B3593" t="s">
        <v>123</v>
      </c>
      <c r="C3593" t="s">
        <v>7384</v>
      </c>
      <c r="D3593" t="s">
        <v>2121</v>
      </c>
      <c r="E3593" t="s">
        <v>126</v>
      </c>
      <c r="F3593">
        <v>401</v>
      </c>
      <c r="G3593">
        <v>52</v>
      </c>
      <c r="H3593" t="s">
        <v>2122</v>
      </c>
      <c r="I3593" t="s">
        <v>128</v>
      </c>
      <c r="J3593" t="s">
        <v>170</v>
      </c>
      <c r="K3593">
        <v>2030</v>
      </c>
      <c r="L3593" t="s">
        <v>72</v>
      </c>
      <c r="O3593" s="43">
        <v>0</v>
      </c>
      <c r="R3593" s="43"/>
      <c r="S3593" s="43">
        <v>0</v>
      </c>
      <c r="T3593" s="43">
        <v>0</v>
      </c>
      <c r="U3593" s="43"/>
      <c r="V3593" s="43"/>
      <c r="W3593" s="43"/>
      <c r="X3593" s="43"/>
      <c r="Y3593" s="43"/>
      <c r="Z3593" s="43"/>
      <c r="AA3593" s="43"/>
      <c r="AB3593" s="43"/>
      <c r="AE3593" s="43">
        <v>0</v>
      </c>
      <c r="AL3593" s="43"/>
      <c r="AN3593" t="s">
        <v>402</v>
      </c>
    </row>
    <row r="3594" spans="1:40" x14ac:dyDescent="0.75">
      <c r="A3594" t="s">
        <v>7385</v>
      </c>
      <c r="B3594" t="s">
        <v>123</v>
      </c>
      <c r="C3594" t="s">
        <v>7386</v>
      </c>
      <c r="D3594" t="s">
        <v>2121</v>
      </c>
      <c r="E3594" t="s">
        <v>126</v>
      </c>
      <c r="F3594">
        <v>401</v>
      </c>
      <c r="G3594">
        <v>53</v>
      </c>
      <c r="H3594" t="s">
        <v>2122</v>
      </c>
      <c r="I3594" t="s">
        <v>128</v>
      </c>
      <c r="J3594" t="s">
        <v>170</v>
      </c>
      <c r="K3594">
        <v>2030</v>
      </c>
      <c r="L3594" t="s">
        <v>150</v>
      </c>
      <c r="O3594" s="43">
        <v>0.28893113439687623</v>
      </c>
      <c r="R3594" s="43"/>
      <c r="S3594" s="43">
        <v>0.28893113439687623</v>
      </c>
      <c r="T3594" s="43">
        <v>0</v>
      </c>
      <c r="U3594" s="43">
        <v>9.7564873483612424E-2</v>
      </c>
      <c r="V3594" s="43"/>
      <c r="W3594" s="43">
        <v>0.19136626091326381</v>
      </c>
      <c r="X3594" s="43"/>
      <c r="Y3594" s="43"/>
      <c r="Z3594" s="43"/>
      <c r="AA3594" s="43"/>
      <c r="AB3594" s="43"/>
      <c r="AE3594" s="43">
        <v>0</v>
      </c>
      <c r="AL3594" s="43"/>
      <c r="AN3594" t="s">
        <v>402</v>
      </c>
    </row>
    <row r="3595" spans="1:40" x14ac:dyDescent="0.75">
      <c r="A3595" t="s">
        <v>7387</v>
      </c>
      <c r="B3595" t="s">
        <v>123</v>
      </c>
      <c r="C3595" t="s">
        <v>7388</v>
      </c>
      <c r="D3595" t="s">
        <v>2121</v>
      </c>
      <c r="E3595" t="s">
        <v>126</v>
      </c>
      <c r="F3595">
        <v>401</v>
      </c>
      <c r="G3595">
        <v>55</v>
      </c>
      <c r="H3595" t="s">
        <v>2122</v>
      </c>
      <c r="I3595" t="s">
        <v>128</v>
      </c>
      <c r="J3595" t="s">
        <v>170</v>
      </c>
      <c r="K3595">
        <v>2030</v>
      </c>
      <c r="L3595" t="s">
        <v>153</v>
      </c>
      <c r="O3595" s="43">
        <v>0</v>
      </c>
      <c r="R3595" s="43"/>
      <c r="S3595" s="43">
        <v>0</v>
      </c>
      <c r="T3595" s="43">
        <v>0</v>
      </c>
      <c r="U3595" s="43"/>
      <c r="V3595" s="43"/>
      <c r="W3595" s="43"/>
      <c r="X3595" s="43"/>
      <c r="Y3595" s="43"/>
      <c r="Z3595" s="43"/>
      <c r="AA3595" s="43"/>
      <c r="AB3595" s="43"/>
      <c r="AE3595" s="43">
        <v>0</v>
      </c>
      <c r="AL3595" s="43"/>
      <c r="AN3595" t="s">
        <v>402</v>
      </c>
    </row>
    <row r="3596" spans="1:40" x14ac:dyDescent="0.75">
      <c r="A3596" t="s">
        <v>7389</v>
      </c>
      <c r="B3596" t="s">
        <v>123</v>
      </c>
      <c r="C3596" t="s">
        <v>7390</v>
      </c>
      <c r="D3596" t="s">
        <v>2121</v>
      </c>
      <c r="E3596" t="s">
        <v>126</v>
      </c>
      <c r="F3596">
        <v>401</v>
      </c>
      <c r="G3596">
        <v>58</v>
      </c>
      <c r="H3596" t="s">
        <v>2122</v>
      </c>
      <c r="I3596" t="s">
        <v>128</v>
      </c>
      <c r="J3596" t="s">
        <v>170</v>
      </c>
      <c r="K3596">
        <v>2030</v>
      </c>
      <c r="L3596" t="s">
        <v>156</v>
      </c>
      <c r="O3596" s="43">
        <v>4.2791909848080794</v>
      </c>
      <c r="R3596" s="43"/>
      <c r="S3596" s="43">
        <v>4.2791909848080794</v>
      </c>
      <c r="T3596" s="43">
        <v>0</v>
      </c>
      <c r="U3596" s="43">
        <v>4.0395321840059664</v>
      </c>
      <c r="V3596" s="43"/>
      <c r="W3596" s="43">
        <v>0.23965880080211291</v>
      </c>
      <c r="X3596" s="43"/>
      <c r="Y3596" s="43"/>
      <c r="Z3596" s="43"/>
      <c r="AA3596" s="43"/>
      <c r="AB3596" s="43"/>
      <c r="AE3596" s="43">
        <v>0</v>
      </c>
      <c r="AL3596" s="43"/>
      <c r="AN3596" t="s">
        <v>402</v>
      </c>
    </row>
    <row r="3597" spans="1:40" x14ac:dyDescent="0.75">
      <c r="A3597" t="s">
        <v>7391</v>
      </c>
      <c r="B3597" t="s">
        <v>123</v>
      </c>
      <c r="C3597" t="s">
        <v>7392</v>
      </c>
      <c r="D3597" t="s">
        <v>2121</v>
      </c>
      <c r="E3597" t="s">
        <v>126</v>
      </c>
      <c r="F3597">
        <v>401</v>
      </c>
      <c r="G3597">
        <v>6</v>
      </c>
      <c r="H3597" t="s">
        <v>2122</v>
      </c>
      <c r="I3597" t="s">
        <v>128</v>
      </c>
      <c r="J3597" t="s">
        <v>170</v>
      </c>
      <c r="K3597">
        <v>2030</v>
      </c>
      <c r="L3597" t="s">
        <v>20</v>
      </c>
      <c r="O3597" s="43">
        <v>11.675016651972051</v>
      </c>
      <c r="R3597" s="43"/>
      <c r="S3597" s="43">
        <v>11.618343651972051</v>
      </c>
      <c r="T3597" s="43">
        <v>5.6673000000000001E-2</v>
      </c>
      <c r="U3597" s="43">
        <v>10.9056917407089</v>
      </c>
      <c r="V3597" s="43"/>
      <c r="W3597" s="43">
        <v>0.71265191126315053</v>
      </c>
      <c r="X3597" s="43"/>
      <c r="Y3597" s="43"/>
      <c r="Z3597" s="43"/>
      <c r="AA3597" s="43"/>
      <c r="AB3597" s="43"/>
      <c r="AE3597" s="43">
        <v>5.6673000000000001E-2</v>
      </c>
      <c r="AL3597" s="43"/>
      <c r="AN3597" t="s">
        <v>402</v>
      </c>
    </row>
    <row r="3598" spans="1:40" x14ac:dyDescent="0.75">
      <c r="A3598" t="s">
        <v>7393</v>
      </c>
      <c r="B3598" t="s">
        <v>123</v>
      </c>
      <c r="C3598" t="s">
        <v>7394</v>
      </c>
      <c r="D3598" t="s">
        <v>2121</v>
      </c>
      <c r="E3598" t="s">
        <v>126</v>
      </c>
      <c r="F3598">
        <v>401</v>
      </c>
      <c r="G3598">
        <v>7</v>
      </c>
      <c r="H3598" t="s">
        <v>2122</v>
      </c>
      <c r="I3598" t="s">
        <v>128</v>
      </c>
      <c r="J3598" t="s">
        <v>170</v>
      </c>
      <c r="K3598">
        <v>2030</v>
      </c>
      <c r="L3598" t="s">
        <v>161</v>
      </c>
      <c r="O3598" s="43">
        <v>0.58127199988746259</v>
      </c>
      <c r="R3598" s="43"/>
      <c r="S3598" s="43">
        <v>0.58127199988746259</v>
      </c>
      <c r="T3598" s="43">
        <v>0</v>
      </c>
      <c r="U3598" s="43">
        <v>0.53673060333797895</v>
      </c>
      <c r="V3598" s="43"/>
      <c r="W3598" s="43">
        <v>4.4541396549483678E-2</v>
      </c>
      <c r="X3598" s="43"/>
      <c r="Y3598" s="43"/>
      <c r="Z3598" s="43"/>
      <c r="AA3598" s="43"/>
      <c r="AB3598" s="43"/>
      <c r="AE3598" s="43">
        <v>0</v>
      </c>
      <c r="AL3598" s="43"/>
      <c r="AN3598" t="s">
        <v>402</v>
      </c>
    </row>
    <row r="3599" spans="1:40" x14ac:dyDescent="0.75">
      <c r="A3599" t="s">
        <v>7395</v>
      </c>
      <c r="B3599" t="s">
        <v>123</v>
      </c>
      <c r="C3599" t="s">
        <v>7396</v>
      </c>
      <c r="D3599" t="s">
        <v>2121</v>
      </c>
      <c r="E3599" t="s">
        <v>126</v>
      </c>
      <c r="F3599">
        <v>401</v>
      </c>
      <c r="G3599">
        <v>8</v>
      </c>
      <c r="H3599" t="s">
        <v>2122</v>
      </c>
      <c r="I3599" t="s">
        <v>128</v>
      </c>
      <c r="J3599" t="s">
        <v>170</v>
      </c>
      <c r="K3599">
        <v>2030</v>
      </c>
      <c r="L3599" t="s">
        <v>164</v>
      </c>
      <c r="O3599" s="43">
        <v>0</v>
      </c>
      <c r="R3599" s="43"/>
      <c r="S3599" s="43">
        <v>0</v>
      </c>
      <c r="T3599" s="43">
        <v>0</v>
      </c>
      <c r="U3599" s="43"/>
      <c r="V3599" s="43"/>
      <c r="W3599" s="43"/>
      <c r="X3599" s="43"/>
      <c r="Y3599" s="43"/>
      <c r="Z3599" s="43"/>
      <c r="AA3599" s="43"/>
      <c r="AB3599" s="43"/>
      <c r="AE3599" s="43">
        <v>0</v>
      </c>
      <c r="AL3599" s="43"/>
      <c r="AN3599" t="s">
        <v>402</v>
      </c>
    </row>
    <row r="3600" spans="1:40" x14ac:dyDescent="0.75">
      <c r="A3600" t="s">
        <v>7397</v>
      </c>
      <c r="B3600" t="s">
        <v>123</v>
      </c>
      <c r="C3600" t="s">
        <v>7398</v>
      </c>
      <c r="D3600" t="s">
        <v>2121</v>
      </c>
      <c r="E3600" t="s">
        <v>126</v>
      </c>
      <c r="F3600">
        <v>401</v>
      </c>
      <c r="G3600">
        <v>9</v>
      </c>
      <c r="H3600" t="s">
        <v>2122</v>
      </c>
      <c r="I3600" t="s">
        <v>128</v>
      </c>
      <c r="J3600" t="s">
        <v>170</v>
      </c>
      <c r="K3600">
        <v>2030</v>
      </c>
      <c r="L3600" t="s">
        <v>167</v>
      </c>
      <c r="O3600" s="43">
        <v>0</v>
      </c>
      <c r="R3600" s="43"/>
      <c r="S3600" s="43">
        <v>0</v>
      </c>
      <c r="T3600" s="43">
        <v>0</v>
      </c>
      <c r="U3600" s="43"/>
      <c r="V3600" s="43"/>
      <c r="W3600" s="43"/>
      <c r="X3600" s="43"/>
      <c r="Y3600" s="43"/>
      <c r="Z3600" s="43"/>
      <c r="AA3600" s="43"/>
      <c r="AB3600" s="43"/>
      <c r="AE3600" s="43">
        <v>0</v>
      </c>
      <c r="AL3600" s="43"/>
      <c r="AN3600" t="s">
        <v>402</v>
      </c>
    </row>
    <row r="3601" spans="1:40" x14ac:dyDescent="0.75">
      <c r="A3601" t="s">
        <v>7399</v>
      </c>
      <c r="B3601" t="s">
        <v>123</v>
      </c>
      <c r="C3601" t="s">
        <v>7400</v>
      </c>
      <c r="D3601" t="s">
        <v>2121</v>
      </c>
      <c r="E3601" t="s">
        <v>126</v>
      </c>
      <c r="F3601">
        <v>402</v>
      </c>
      <c r="G3601">
        <v>0</v>
      </c>
      <c r="H3601" t="s">
        <v>2122</v>
      </c>
      <c r="I3601" t="s">
        <v>128</v>
      </c>
      <c r="J3601" t="s">
        <v>199</v>
      </c>
      <c r="K3601">
        <v>2030</v>
      </c>
      <c r="L3601" t="s">
        <v>130</v>
      </c>
      <c r="O3601" s="43">
        <v>2.2317357977326253</v>
      </c>
      <c r="R3601" s="43"/>
      <c r="S3601" s="43">
        <v>2.2246934977326251</v>
      </c>
      <c r="T3601" s="43">
        <v>7.0422999999999996E-3</v>
      </c>
      <c r="U3601" s="43">
        <v>1.9421552512135409</v>
      </c>
      <c r="V3601" s="43"/>
      <c r="W3601" s="43">
        <v>0.28253824651908399</v>
      </c>
      <c r="X3601" s="43"/>
      <c r="Y3601" s="43"/>
      <c r="Z3601" s="43"/>
      <c r="AA3601" s="43"/>
      <c r="AB3601" s="43"/>
      <c r="AE3601" s="43">
        <v>7.0422999999999996E-3</v>
      </c>
      <c r="AL3601" s="43"/>
      <c r="AN3601" t="s">
        <v>402</v>
      </c>
    </row>
    <row r="3602" spans="1:40" x14ac:dyDescent="0.75">
      <c r="A3602" t="s">
        <v>7401</v>
      </c>
      <c r="B3602" t="s">
        <v>123</v>
      </c>
      <c r="C3602" t="s">
        <v>7402</v>
      </c>
      <c r="D3602" t="s">
        <v>2121</v>
      </c>
      <c r="E3602" t="s">
        <v>126</v>
      </c>
      <c r="F3602">
        <v>402</v>
      </c>
      <c r="G3602">
        <v>1</v>
      </c>
      <c r="H3602" t="s">
        <v>2122</v>
      </c>
      <c r="I3602" t="s">
        <v>128</v>
      </c>
      <c r="J3602" t="s">
        <v>199</v>
      </c>
      <c r="K3602">
        <v>2030</v>
      </c>
      <c r="L3602" t="s">
        <v>134</v>
      </c>
      <c r="O3602" s="43">
        <v>1.9464670971195443E-2</v>
      </c>
      <c r="R3602" s="43"/>
      <c r="S3602" s="43">
        <v>1.9464670971195443E-2</v>
      </c>
      <c r="T3602" s="43">
        <v>0</v>
      </c>
      <c r="U3602" s="43">
        <v>1.815441101393472E-2</v>
      </c>
      <c r="V3602" s="43"/>
      <c r="W3602" s="43">
        <v>1.3102599572607241E-3</v>
      </c>
      <c r="X3602" s="43"/>
      <c r="Y3602" s="43"/>
      <c r="Z3602" s="43"/>
      <c r="AA3602" s="43"/>
      <c r="AB3602" s="43"/>
      <c r="AE3602" s="43">
        <v>0</v>
      </c>
      <c r="AL3602" s="43"/>
      <c r="AN3602" t="s">
        <v>402</v>
      </c>
    </row>
    <row r="3603" spans="1:40" x14ac:dyDescent="0.75">
      <c r="A3603" t="s">
        <v>7403</v>
      </c>
      <c r="B3603" t="s">
        <v>123</v>
      </c>
      <c r="C3603" t="s">
        <v>7404</v>
      </c>
      <c r="D3603" t="s">
        <v>2121</v>
      </c>
      <c r="E3603" t="s">
        <v>126</v>
      </c>
      <c r="F3603">
        <v>402</v>
      </c>
      <c r="G3603">
        <v>2</v>
      </c>
      <c r="H3603" t="s">
        <v>2122</v>
      </c>
      <c r="I3603" t="s">
        <v>128</v>
      </c>
      <c r="J3603" t="s">
        <v>199</v>
      </c>
      <c r="K3603">
        <v>2030</v>
      </c>
      <c r="L3603" t="s">
        <v>137</v>
      </c>
      <c r="O3603" s="43">
        <v>0.10869556709345152</v>
      </c>
      <c r="R3603" s="43"/>
      <c r="S3603" s="43">
        <v>0.10869556709345152</v>
      </c>
      <c r="T3603" s="43">
        <v>0</v>
      </c>
      <c r="U3603" s="43">
        <v>9.0357992363320414E-2</v>
      </c>
      <c r="V3603" s="43"/>
      <c r="W3603" s="43">
        <v>1.8337574730131111E-2</v>
      </c>
      <c r="X3603" s="43"/>
      <c r="Y3603" s="43"/>
      <c r="Z3603" s="43"/>
      <c r="AA3603" s="43"/>
      <c r="AB3603" s="43"/>
      <c r="AE3603" s="43">
        <v>0</v>
      </c>
      <c r="AL3603" s="43"/>
      <c r="AN3603" t="s">
        <v>402</v>
      </c>
    </row>
    <row r="3604" spans="1:40" x14ac:dyDescent="0.75">
      <c r="A3604" t="s">
        <v>7405</v>
      </c>
      <c r="B3604" t="s">
        <v>123</v>
      </c>
      <c r="C3604" t="s">
        <v>7406</v>
      </c>
      <c r="D3604" t="s">
        <v>2121</v>
      </c>
      <c r="E3604" t="s">
        <v>126</v>
      </c>
      <c r="F3604">
        <v>402</v>
      </c>
      <c r="G3604">
        <v>3</v>
      </c>
      <c r="H3604" t="s">
        <v>2122</v>
      </c>
      <c r="I3604" t="s">
        <v>128</v>
      </c>
      <c r="J3604" t="s">
        <v>199</v>
      </c>
      <c r="K3604">
        <v>2030</v>
      </c>
      <c r="L3604" t="s">
        <v>21</v>
      </c>
      <c r="O3604" s="43">
        <v>5.1463808170014086E-2</v>
      </c>
      <c r="R3604" s="43"/>
      <c r="S3604" s="43">
        <v>5.1463808170014086E-2</v>
      </c>
      <c r="T3604" s="43">
        <v>0</v>
      </c>
      <c r="U3604" s="43">
        <v>2.0613852949681159E-2</v>
      </c>
      <c r="V3604" s="43"/>
      <c r="W3604" s="43">
        <v>3.0849955220332931E-2</v>
      </c>
      <c r="X3604" s="43"/>
      <c r="Y3604" s="43"/>
      <c r="Z3604" s="43"/>
      <c r="AA3604" s="43"/>
      <c r="AB3604" s="43"/>
      <c r="AE3604" s="43">
        <v>0</v>
      </c>
      <c r="AL3604" s="43"/>
      <c r="AN3604" t="s">
        <v>402</v>
      </c>
    </row>
    <row r="3605" spans="1:40" x14ac:dyDescent="0.75">
      <c r="A3605" t="s">
        <v>7407</v>
      </c>
      <c r="B3605" t="s">
        <v>123</v>
      </c>
      <c r="C3605" t="s">
        <v>7408</v>
      </c>
      <c r="D3605" t="s">
        <v>2121</v>
      </c>
      <c r="E3605" t="s">
        <v>126</v>
      </c>
      <c r="F3605">
        <v>402</v>
      </c>
      <c r="G3605">
        <v>4</v>
      </c>
      <c r="H3605" t="s">
        <v>2122</v>
      </c>
      <c r="I3605" t="s">
        <v>128</v>
      </c>
      <c r="J3605" t="s">
        <v>199</v>
      </c>
      <c r="K3605">
        <v>2030</v>
      </c>
      <c r="L3605" t="s">
        <v>142</v>
      </c>
      <c r="O3605" s="43">
        <v>0</v>
      </c>
      <c r="R3605" s="43"/>
      <c r="S3605" s="43">
        <v>0</v>
      </c>
      <c r="T3605" s="43">
        <v>0</v>
      </c>
      <c r="U3605" s="43"/>
      <c r="V3605" s="43"/>
      <c r="W3605" s="43"/>
      <c r="X3605" s="43"/>
      <c r="Y3605" s="43"/>
      <c r="Z3605" s="43"/>
      <c r="AA3605" s="43"/>
      <c r="AB3605" s="43"/>
      <c r="AE3605" s="43">
        <v>0</v>
      </c>
      <c r="AL3605" s="43"/>
      <c r="AN3605" t="s">
        <v>402</v>
      </c>
    </row>
    <row r="3606" spans="1:40" x14ac:dyDescent="0.75">
      <c r="A3606" t="s">
        <v>7409</v>
      </c>
      <c r="B3606" t="s">
        <v>123</v>
      </c>
      <c r="C3606" t="s">
        <v>7410</v>
      </c>
      <c r="D3606" t="s">
        <v>2121</v>
      </c>
      <c r="E3606" t="s">
        <v>126</v>
      </c>
      <c r="F3606">
        <v>402</v>
      </c>
      <c r="G3606">
        <v>51</v>
      </c>
      <c r="H3606" t="s">
        <v>2122</v>
      </c>
      <c r="I3606" t="s">
        <v>128</v>
      </c>
      <c r="J3606" t="s">
        <v>199</v>
      </c>
      <c r="K3606">
        <v>2030</v>
      </c>
      <c r="L3606" t="s">
        <v>145</v>
      </c>
      <c r="O3606" s="43">
        <v>0.33744562877334344</v>
      </c>
      <c r="R3606" s="43"/>
      <c r="S3606" s="43">
        <v>0.33744562877334344</v>
      </c>
      <c r="T3606" s="43">
        <v>0</v>
      </c>
      <c r="U3606" s="43">
        <v>0.31318634424817449</v>
      </c>
      <c r="V3606" s="43"/>
      <c r="W3606" s="43">
        <v>2.4259284525168959E-2</v>
      </c>
      <c r="X3606" s="43"/>
      <c r="Y3606" s="43"/>
      <c r="Z3606" s="43"/>
      <c r="AA3606" s="43"/>
      <c r="AB3606" s="43"/>
      <c r="AE3606" s="43">
        <v>0</v>
      </c>
      <c r="AL3606" s="43"/>
      <c r="AN3606" t="s">
        <v>402</v>
      </c>
    </row>
    <row r="3607" spans="1:40" x14ac:dyDescent="0.75">
      <c r="A3607" t="s">
        <v>7411</v>
      </c>
      <c r="B3607" t="s">
        <v>123</v>
      </c>
      <c r="C3607" t="s">
        <v>7412</v>
      </c>
      <c r="D3607" t="s">
        <v>2121</v>
      </c>
      <c r="E3607" t="s">
        <v>126</v>
      </c>
      <c r="F3607">
        <v>402</v>
      </c>
      <c r="G3607">
        <v>52</v>
      </c>
      <c r="H3607" t="s">
        <v>2122</v>
      </c>
      <c r="I3607" t="s">
        <v>128</v>
      </c>
      <c r="J3607" t="s">
        <v>199</v>
      </c>
      <c r="K3607">
        <v>2030</v>
      </c>
      <c r="L3607" t="s">
        <v>72</v>
      </c>
      <c r="O3607" s="43">
        <v>0</v>
      </c>
      <c r="R3607" s="43"/>
      <c r="S3607" s="43">
        <v>0</v>
      </c>
      <c r="T3607" s="43">
        <v>0</v>
      </c>
      <c r="U3607" s="43"/>
      <c r="V3607" s="43"/>
      <c r="W3607" s="43"/>
      <c r="X3607" s="43"/>
      <c r="Y3607" s="43"/>
      <c r="Z3607" s="43"/>
      <c r="AA3607" s="43"/>
      <c r="AB3607" s="43"/>
      <c r="AE3607" s="43">
        <v>0</v>
      </c>
      <c r="AL3607" s="43"/>
      <c r="AN3607" t="s">
        <v>402</v>
      </c>
    </row>
    <row r="3608" spans="1:40" x14ac:dyDescent="0.75">
      <c r="A3608" t="s">
        <v>7413</v>
      </c>
      <c r="B3608" t="s">
        <v>123</v>
      </c>
      <c r="C3608" t="s">
        <v>7414</v>
      </c>
      <c r="D3608" t="s">
        <v>2121</v>
      </c>
      <c r="E3608" t="s">
        <v>126</v>
      </c>
      <c r="F3608">
        <v>402</v>
      </c>
      <c r="G3608">
        <v>53</v>
      </c>
      <c r="H3608" t="s">
        <v>2122</v>
      </c>
      <c r="I3608" t="s">
        <v>128</v>
      </c>
      <c r="J3608" t="s">
        <v>199</v>
      </c>
      <c r="K3608">
        <v>2030</v>
      </c>
      <c r="L3608" t="s">
        <v>150</v>
      </c>
      <c r="O3608" s="43">
        <v>2.17709482561767E-2</v>
      </c>
      <c r="R3608" s="43"/>
      <c r="S3608" s="43">
        <v>2.17709482561767E-2</v>
      </c>
      <c r="T3608" s="43">
        <v>0</v>
      </c>
      <c r="U3608" s="43">
        <v>1.416664201784187E-2</v>
      </c>
      <c r="V3608" s="43"/>
      <c r="W3608" s="43">
        <v>7.6043062383348301E-3</v>
      </c>
      <c r="X3608" s="43"/>
      <c r="Y3608" s="43"/>
      <c r="Z3608" s="43"/>
      <c r="AA3608" s="43"/>
      <c r="AB3608" s="43"/>
      <c r="AE3608" s="43">
        <v>0</v>
      </c>
      <c r="AL3608" s="43"/>
      <c r="AN3608" t="s">
        <v>402</v>
      </c>
    </row>
    <row r="3609" spans="1:40" x14ac:dyDescent="0.75">
      <c r="A3609" t="s">
        <v>7415</v>
      </c>
      <c r="B3609" t="s">
        <v>123</v>
      </c>
      <c r="C3609" t="s">
        <v>7416</v>
      </c>
      <c r="D3609" t="s">
        <v>2121</v>
      </c>
      <c r="E3609" t="s">
        <v>126</v>
      </c>
      <c r="F3609">
        <v>402</v>
      </c>
      <c r="G3609">
        <v>55</v>
      </c>
      <c r="H3609" t="s">
        <v>2122</v>
      </c>
      <c r="I3609" t="s">
        <v>128</v>
      </c>
      <c r="J3609" t="s">
        <v>199</v>
      </c>
      <c r="K3609">
        <v>2030</v>
      </c>
      <c r="L3609" t="s">
        <v>153</v>
      </c>
      <c r="O3609" s="43">
        <v>0</v>
      </c>
      <c r="R3609" s="43"/>
      <c r="S3609" s="43">
        <v>0</v>
      </c>
      <c r="T3609" s="43">
        <v>0</v>
      </c>
      <c r="U3609" s="43"/>
      <c r="V3609" s="43"/>
      <c r="W3609" s="43"/>
      <c r="X3609" s="43"/>
      <c r="Y3609" s="43"/>
      <c r="Z3609" s="43"/>
      <c r="AA3609" s="43"/>
      <c r="AB3609" s="43"/>
      <c r="AE3609" s="43">
        <v>0</v>
      </c>
      <c r="AL3609" s="43"/>
      <c r="AN3609" t="s">
        <v>402</v>
      </c>
    </row>
    <row r="3610" spans="1:40" x14ac:dyDescent="0.75">
      <c r="A3610" t="s">
        <v>7417</v>
      </c>
      <c r="B3610" t="s">
        <v>123</v>
      </c>
      <c r="C3610" t="s">
        <v>7418</v>
      </c>
      <c r="D3610" t="s">
        <v>2121</v>
      </c>
      <c r="E3610" t="s">
        <v>126</v>
      </c>
      <c r="F3610">
        <v>402</v>
      </c>
      <c r="G3610">
        <v>58</v>
      </c>
      <c r="H3610" t="s">
        <v>2122</v>
      </c>
      <c r="I3610" t="s">
        <v>128</v>
      </c>
      <c r="J3610" t="s">
        <v>199</v>
      </c>
      <c r="K3610">
        <v>2030</v>
      </c>
      <c r="L3610" t="s">
        <v>156</v>
      </c>
      <c r="O3610" s="43">
        <v>0.49269129497639941</v>
      </c>
      <c r="R3610" s="43"/>
      <c r="S3610" s="43">
        <v>0.49269129497639941</v>
      </c>
      <c r="T3610" s="43">
        <v>0</v>
      </c>
      <c r="U3610" s="43">
        <v>0.40002251294793539</v>
      </c>
      <c r="V3610" s="43"/>
      <c r="W3610" s="43">
        <v>9.2668782028464028E-2</v>
      </c>
      <c r="X3610" s="43"/>
      <c r="Y3610" s="43"/>
      <c r="Z3610" s="43"/>
      <c r="AA3610" s="43"/>
      <c r="AB3610" s="43"/>
      <c r="AE3610" s="43">
        <v>0</v>
      </c>
      <c r="AL3610" s="43"/>
      <c r="AN3610" t="s">
        <v>402</v>
      </c>
    </row>
    <row r="3611" spans="1:40" x14ac:dyDescent="0.75">
      <c r="A3611" t="s">
        <v>7419</v>
      </c>
      <c r="B3611" t="s">
        <v>123</v>
      </c>
      <c r="C3611" t="s">
        <v>7420</v>
      </c>
      <c r="D3611" t="s">
        <v>2121</v>
      </c>
      <c r="E3611" t="s">
        <v>126</v>
      </c>
      <c r="F3611">
        <v>402</v>
      </c>
      <c r="G3611">
        <v>6</v>
      </c>
      <c r="H3611" t="s">
        <v>2122</v>
      </c>
      <c r="I3611" t="s">
        <v>128</v>
      </c>
      <c r="J3611" t="s">
        <v>199</v>
      </c>
      <c r="K3611">
        <v>2030</v>
      </c>
      <c r="L3611" t="s">
        <v>20</v>
      </c>
      <c r="O3611" s="43">
        <v>1.1467616283243192</v>
      </c>
      <c r="R3611" s="43"/>
      <c r="S3611" s="43">
        <v>1.1397193283243192</v>
      </c>
      <c r="T3611" s="43">
        <v>7.0422999999999996E-3</v>
      </c>
      <c r="U3611" s="43">
        <v>1.03917018309135</v>
      </c>
      <c r="V3611" s="43"/>
      <c r="W3611" s="43">
        <v>0.10054914523296909</v>
      </c>
      <c r="X3611" s="43"/>
      <c r="Y3611" s="43"/>
      <c r="Z3611" s="43"/>
      <c r="AA3611" s="43"/>
      <c r="AB3611" s="43"/>
      <c r="AE3611" s="43">
        <v>7.0422999999999996E-3</v>
      </c>
      <c r="AL3611" s="43"/>
      <c r="AN3611" t="s">
        <v>402</v>
      </c>
    </row>
    <row r="3612" spans="1:40" x14ac:dyDescent="0.75">
      <c r="A3612" t="s">
        <v>7421</v>
      </c>
      <c r="B3612" t="s">
        <v>123</v>
      </c>
      <c r="C3612" t="s">
        <v>7422</v>
      </c>
      <c r="D3612" t="s">
        <v>2121</v>
      </c>
      <c r="E3612" t="s">
        <v>126</v>
      </c>
      <c r="F3612">
        <v>402</v>
      </c>
      <c r="G3612">
        <v>7</v>
      </c>
      <c r="H3612" t="s">
        <v>2122</v>
      </c>
      <c r="I3612" t="s">
        <v>128</v>
      </c>
      <c r="J3612" t="s">
        <v>199</v>
      </c>
      <c r="K3612">
        <v>2030</v>
      </c>
      <c r="L3612" t="s">
        <v>161</v>
      </c>
      <c r="O3612" s="43">
        <v>5.3442251167724726E-2</v>
      </c>
      <c r="R3612" s="43"/>
      <c r="S3612" s="43">
        <v>5.3442251167724726E-2</v>
      </c>
      <c r="T3612" s="43">
        <v>0</v>
      </c>
      <c r="U3612" s="43">
        <v>4.6483312581302338E-2</v>
      </c>
      <c r="V3612" s="43"/>
      <c r="W3612" s="43">
        <v>6.9589385864223894E-3</v>
      </c>
      <c r="X3612" s="43"/>
      <c r="Y3612" s="43"/>
      <c r="Z3612" s="43"/>
      <c r="AA3612" s="43"/>
      <c r="AB3612" s="43"/>
      <c r="AE3612" s="43">
        <v>0</v>
      </c>
      <c r="AL3612" s="43"/>
      <c r="AN3612" t="s">
        <v>402</v>
      </c>
    </row>
    <row r="3613" spans="1:40" x14ac:dyDescent="0.75">
      <c r="A3613" t="s">
        <v>7423</v>
      </c>
      <c r="B3613" t="s">
        <v>123</v>
      </c>
      <c r="C3613" t="s">
        <v>7424</v>
      </c>
      <c r="D3613" t="s">
        <v>2121</v>
      </c>
      <c r="E3613" t="s">
        <v>126</v>
      </c>
      <c r="F3613">
        <v>402</v>
      </c>
      <c r="G3613">
        <v>8</v>
      </c>
      <c r="H3613" t="s">
        <v>2122</v>
      </c>
      <c r="I3613" t="s">
        <v>128</v>
      </c>
      <c r="J3613" t="s">
        <v>199</v>
      </c>
      <c r="K3613">
        <v>2030</v>
      </c>
      <c r="L3613" t="s">
        <v>164</v>
      </c>
      <c r="O3613" s="43">
        <v>0</v>
      </c>
      <c r="R3613" s="43"/>
      <c r="S3613" s="43">
        <v>0</v>
      </c>
      <c r="T3613" s="43">
        <v>0</v>
      </c>
      <c r="U3613" s="43"/>
      <c r="V3613" s="43"/>
      <c r="W3613" s="43"/>
      <c r="X3613" s="43"/>
      <c r="Y3613" s="43"/>
      <c r="Z3613" s="43"/>
      <c r="AA3613" s="43"/>
      <c r="AB3613" s="43"/>
      <c r="AE3613" s="43">
        <v>0</v>
      </c>
      <c r="AL3613" s="43"/>
      <c r="AN3613" t="s">
        <v>402</v>
      </c>
    </row>
    <row r="3614" spans="1:40" x14ac:dyDescent="0.75">
      <c r="A3614" t="s">
        <v>7425</v>
      </c>
      <c r="B3614" t="s">
        <v>123</v>
      </c>
      <c r="C3614" t="s">
        <v>7426</v>
      </c>
      <c r="D3614" t="s">
        <v>2121</v>
      </c>
      <c r="E3614" t="s">
        <v>126</v>
      </c>
      <c r="F3614">
        <v>402</v>
      </c>
      <c r="G3614">
        <v>9</v>
      </c>
      <c r="H3614" t="s">
        <v>2122</v>
      </c>
      <c r="I3614" t="s">
        <v>128</v>
      </c>
      <c r="J3614" t="s">
        <v>199</v>
      </c>
      <c r="K3614">
        <v>2030</v>
      </c>
      <c r="L3614" t="s">
        <v>167</v>
      </c>
      <c r="O3614" s="43">
        <v>0</v>
      </c>
      <c r="R3614" s="43"/>
      <c r="S3614" s="43">
        <v>0</v>
      </c>
      <c r="T3614" s="43">
        <v>0</v>
      </c>
      <c r="U3614" s="43"/>
      <c r="V3614" s="43"/>
      <c r="W3614" s="43"/>
      <c r="X3614" s="43"/>
      <c r="Y3614" s="43"/>
      <c r="Z3614" s="43"/>
      <c r="AA3614" s="43"/>
      <c r="AB3614" s="43"/>
      <c r="AE3614" s="43">
        <v>0</v>
      </c>
      <c r="AL3614" s="43"/>
      <c r="AN3614" t="s">
        <v>402</v>
      </c>
    </row>
    <row r="3615" spans="1:40" x14ac:dyDescent="0.75">
      <c r="A3615" t="s">
        <v>7427</v>
      </c>
      <c r="B3615" t="s">
        <v>123</v>
      </c>
      <c r="C3615" t="s">
        <v>7428</v>
      </c>
      <c r="D3615" t="s">
        <v>2207</v>
      </c>
      <c r="E3615" t="s">
        <v>126</v>
      </c>
      <c r="F3615">
        <v>400</v>
      </c>
      <c r="G3615">
        <v>0</v>
      </c>
      <c r="H3615" t="s">
        <v>2208</v>
      </c>
      <c r="I3615" t="s">
        <v>128</v>
      </c>
      <c r="J3615" t="s">
        <v>129</v>
      </c>
      <c r="K3615">
        <v>2030</v>
      </c>
      <c r="L3615" t="s">
        <v>130</v>
      </c>
      <c r="O3615" s="43">
        <v>123.07491538873192</v>
      </c>
      <c r="R3615" s="43"/>
      <c r="S3615" s="43">
        <v>122.34154538873193</v>
      </c>
      <c r="T3615" s="43">
        <v>0.73336999999999997</v>
      </c>
      <c r="U3615" s="43">
        <v>110.8478135713388</v>
      </c>
      <c r="V3615" s="43"/>
      <c r="W3615" s="43">
        <v>11.493731817393121</v>
      </c>
      <c r="X3615" s="43"/>
      <c r="Y3615" s="43"/>
      <c r="Z3615" s="43"/>
      <c r="AA3615" s="43"/>
      <c r="AB3615" s="43"/>
      <c r="AE3615" s="43">
        <v>0.73336999999999997</v>
      </c>
      <c r="AL3615" s="43"/>
      <c r="AN3615" t="s">
        <v>131</v>
      </c>
    </row>
    <row r="3616" spans="1:40" x14ac:dyDescent="0.75">
      <c r="A3616" t="s">
        <v>7429</v>
      </c>
      <c r="B3616" t="s">
        <v>123</v>
      </c>
      <c r="C3616" t="s">
        <v>7430</v>
      </c>
      <c r="D3616" t="s">
        <v>2207</v>
      </c>
      <c r="E3616" t="s">
        <v>126</v>
      </c>
      <c r="F3616">
        <v>400</v>
      </c>
      <c r="G3616">
        <v>1</v>
      </c>
      <c r="H3616" t="s">
        <v>2208</v>
      </c>
      <c r="I3616" t="s">
        <v>128</v>
      </c>
      <c r="J3616" t="s">
        <v>129</v>
      </c>
      <c r="K3616">
        <v>2030</v>
      </c>
      <c r="L3616" t="s">
        <v>134</v>
      </c>
      <c r="O3616" s="43">
        <v>34.216128550021295</v>
      </c>
      <c r="R3616" s="43"/>
      <c r="S3616" s="43">
        <v>34.216128550021295</v>
      </c>
      <c r="T3616" s="43">
        <v>0</v>
      </c>
      <c r="U3616" s="43">
        <v>33.187411586293798</v>
      </c>
      <c r="V3616" s="43"/>
      <c r="W3616" s="43">
        <v>1.0287169637274951</v>
      </c>
      <c r="X3616" s="43"/>
      <c r="Y3616" s="43"/>
      <c r="Z3616" s="43"/>
      <c r="AA3616" s="43"/>
      <c r="AB3616" s="43"/>
      <c r="AE3616" s="43">
        <v>0</v>
      </c>
      <c r="AL3616" s="43"/>
      <c r="AN3616" t="s">
        <v>131</v>
      </c>
    </row>
    <row r="3617" spans="1:40" x14ac:dyDescent="0.75">
      <c r="A3617" t="s">
        <v>7431</v>
      </c>
      <c r="B3617" t="s">
        <v>123</v>
      </c>
      <c r="C3617" t="s">
        <v>7432</v>
      </c>
      <c r="D3617" t="s">
        <v>2207</v>
      </c>
      <c r="E3617" t="s">
        <v>126</v>
      </c>
      <c r="F3617">
        <v>400</v>
      </c>
      <c r="G3617">
        <v>2</v>
      </c>
      <c r="H3617" t="s">
        <v>2208</v>
      </c>
      <c r="I3617" t="s">
        <v>128</v>
      </c>
      <c r="J3617" t="s">
        <v>129</v>
      </c>
      <c r="K3617">
        <v>2030</v>
      </c>
      <c r="L3617" t="s">
        <v>137</v>
      </c>
      <c r="O3617" s="43">
        <v>1.8715605687037002</v>
      </c>
      <c r="R3617" s="43"/>
      <c r="S3617" s="43">
        <v>1.8715605687037002</v>
      </c>
      <c r="T3617" s="43">
        <v>0</v>
      </c>
      <c r="U3617" s="43">
        <v>1.769806652271438</v>
      </c>
      <c r="V3617" s="43"/>
      <c r="W3617" s="43">
        <v>0.1017539164322623</v>
      </c>
      <c r="X3617" s="43"/>
      <c r="Y3617" s="43"/>
      <c r="Z3617" s="43"/>
      <c r="AA3617" s="43"/>
      <c r="AB3617" s="43"/>
      <c r="AE3617" s="43">
        <v>0</v>
      </c>
      <c r="AL3617" s="43"/>
      <c r="AN3617" t="s">
        <v>131</v>
      </c>
    </row>
    <row r="3618" spans="1:40" x14ac:dyDescent="0.75">
      <c r="A3618" t="s">
        <v>7433</v>
      </c>
      <c r="B3618" t="s">
        <v>123</v>
      </c>
      <c r="C3618" t="s">
        <v>7434</v>
      </c>
      <c r="D3618" t="s">
        <v>2207</v>
      </c>
      <c r="E3618" t="s">
        <v>126</v>
      </c>
      <c r="F3618">
        <v>400</v>
      </c>
      <c r="G3618">
        <v>3</v>
      </c>
      <c r="H3618" t="s">
        <v>2208</v>
      </c>
      <c r="I3618" t="s">
        <v>128</v>
      </c>
      <c r="J3618" t="s">
        <v>129</v>
      </c>
      <c r="K3618">
        <v>2030</v>
      </c>
      <c r="L3618" t="s">
        <v>21</v>
      </c>
      <c r="O3618" s="43">
        <v>20.805864054803699</v>
      </c>
      <c r="R3618" s="43"/>
      <c r="S3618" s="43">
        <v>20.805864054803699</v>
      </c>
      <c r="T3618" s="43">
        <v>0</v>
      </c>
      <c r="U3618" s="43">
        <v>18.472611312320868</v>
      </c>
      <c r="V3618" s="43"/>
      <c r="W3618" s="43">
        <v>2.3332527424828302</v>
      </c>
      <c r="X3618" s="43"/>
      <c r="Y3618" s="43"/>
      <c r="Z3618" s="43"/>
      <c r="AA3618" s="43"/>
      <c r="AB3618" s="43"/>
      <c r="AE3618" s="43">
        <v>0</v>
      </c>
      <c r="AL3618" s="43"/>
      <c r="AN3618" t="s">
        <v>131</v>
      </c>
    </row>
    <row r="3619" spans="1:40" x14ac:dyDescent="0.75">
      <c r="A3619" t="s">
        <v>7435</v>
      </c>
      <c r="B3619" t="s">
        <v>123</v>
      </c>
      <c r="C3619" t="s">
        <v>7436</v>
      </c>
      <c r="D3619" t="s">
        <v>2207</v>
      </c>
      <c r="E3619" t="s">
        <v>126</v>
      </c>
      <c r="F3619">
        <v>400</v>
      </c>
      <c r="G3619">
        <v>4</v>
      </c>
      <c r="H3619" t="s">
        <v>2208</v>
      </c>
      <c r="I3619" t="s">
        <v>128</v>
      </c>
      <c r="J3619" t="s">
        <v>129</v>
      </c>
      <c r="K3619">
        <v>2030</v>
      </c>
      <c r="L3619" t="s">
        <v>142</v>
      </c>
      <c r="O3619" s="43">
        <v>0</v>
      </c>
      <c r="R3619" s="43"/>
      <c r="S3619" s="43">
        <v>0</v>
      </c>
      <c r="T3619" s="43">
        <v>0</v>
      </c>
      <c r="U3619" s="43">
        <v>0</v>
      </c>
      <c r="V3619" s="43"/>
      <c r="W3619" s="43">
        <v>0</v>
      </c>
      <c r="X3619" s="43"/>
      <c r="Y3619" s="43"/>
      <c r="Z3619" s="43"/>
      <c r="AA3619" s="43"/>
      <c r="AB3619" s="43"/>
      <c r="AE3619" s="43">
        <v>0</v>
      </c>
      <c r="AL3619" s="43"/>
      <c r="AN3619" t="s">
        <v>131</v>
      </c>
    </row>
    <row r="3620" spans="1:40" x14ac:dyDescent="0.75">
      <c r="A3620" t="s">
        <v>7437</v>
      </c>
      <c r="B3620" t="s">
        <v>123</v>
      </c>
      <c r="C3620" t="s">
        <v>7438</v>
      </c>
      <c r="D3620" t="s">
        <v>2207</v>
      </c>
      <c r="E3620" t="s">
        <v>126</v>
      </c>
      <c r="F3620">
        <v>400</v>
      </c>
      <c r="G3620">
        <v>51</v>
      </c>
      <c r="H3620" t="s">
        <v>2208</v>
      </c>
      <c r="I3620" t="s">
        <v>128</v>
      </c>
      <c r="J3620" t="s">
        <v>129</v>
      </c>
      <c r="K3620">
        <v>2030</v>
      </c>
      <c r="L3620" t="s">
        <v>145</v>
      </c>
      <c r="O3620" s="43">
        <v>23.546986720257376</v>
      </c>
      <c r="R3620" s="43"/>
      <c r="S3620" s="43">
        <v>23.546986720257376</v>
      </c>
      <c r="T3620" s="43">
        <v>0</v>
      </c>
      <c r="U3620" s="43">
        <v>23.172352136747669</v>
      </c>
      <c r="V3620" s="43"/>
      <c r="W3620" s="43">
        <v>0.37463458350970702</v>
      </c>
      <c r="X3620" s="43"/>
      <c r="Y3620" s="43"/>
      <c r="Z3620" s="43"/>
      <c r="AA3620" s="43"/>
      <c r="AB3620" s="43"/>
      <c r="AE3620" s="43">
        <v>0</v>
      </c>
      <c r="AL3620" s="43"/>
      <c r="AN3620" t="s">
        <v>131</v>
      </c>
    </row>
    <row r="3621" spans="1:40" x14ac:dyDescent="0.75">
      <c r="A3621" t="s">
        <v>7439</v>
      </c>
      <c r="B3621" t="s">
        <v>123</v>
      </c>
      <c r="C3621" t="s">
        <v>7440</v>
      </c>
      <c r="D3621" t="s">
        <v>2207</v>
      </c>
      <c r="E3621" t="s">
        <v>126</v>
      </c>
      <c r="F3621">
        <v>400</v>
      </c>
      <c r="G3621">
        <v>52</v>
      </c>
      <c r="H3621" t="s">
        <v>2208</v>
      </c>
      <c r="I3621" t="s">
        <v>128</v>
      </c>
      <c r="J3621" t="s">
        <v>129</v>
      </c>
      <c r="K3621">
        <v>2030</v>
      </c>
      <c r="L3621" t="s">
        <v>72</v>
      </c>
      <c r="O3621" s="43">
        <v>0</v>
      </c>
      <c r="R3621" s="43"/>
      <c r="S3621" s="43">
        <v>0</v>
      </c>
      <c r="T3621" s="43">
        <v>0</v>
      </c>
      <c r="U3621" s="43">
        <v>0</v>
      </c>
      <c r="V3621" s="43"/>
      <c r="W3621" s="43">
        <v>0</v>
      </c>
      <c r="X3621" s="43"/>
      <c r="Y3621" s="43"/>
      <c r="Z3621" s="43"/>
      <c r="AA3621" s="43"/>
      <c r="AB3621" s="43"/>
      <c r="AE3621" s="43">
        <v>0</v>
      </c>
      <c r="AL3621" s="43"/>
      <c r="AN3621" t="s">
        <v>131</v>
      </c>
    </row>
    <row r="3622" spans="1:40" x14ac:dyDescent="0.75">
      <c r="A3622" t="s">
        <v>7441</v>
      </c>
      <c r="B3622" t="s">
        <v>123</v>
      </c>
      <c r="C3622" t="s">
        <v>7442</v>
      </c>
      <c r="D3622" t="s">
        <v>2207</v>
      </c>
      <c r="E3622" t="s">
        <v>126</v>
      </c>
      <c r="F3622">
        <v>400</v>
      </c>
      <c r="G3622">
        <v>53</v>
      </c>
      <c r="H3622" t="s">
        <v>2208</v>
      </c>
      <c r="I3622" t="s">
        <v>128</v>
      </c>
      <c r="J3622" t="s">
        <v>129</v>
      </c>
      <c r="K3622">
        <v>2030</v>
      </c>
      <c r="L3622" t="s">
        <v>150</v>
      </c>
      <c r="O3622" s="43">
        <v>2.6646958771823606</v>
      </c>
      <c r="R3622" s="43"/>
      <c r="S3622" s="43">
        <v>2.6646958771823606</v>
      </c>
      <c r="T3622" s="43">
        <v>0</v>
      </c>
      <c r="U3622" s="43">
        <v>0.95363009961053469</v>
      </c>
      <c r="V3622" s="43"/>
      <c r="W3622" s="43">
        <v>1.7110657775718261</v>
      </c>
      <c r="X3622" s="43"/>
      <c r="Y3622" s="43"/>
      <c r="Z3622" s="43"/>
      <c r="AA3622" s="43"/>
      <c r="AB3622" s="43"/>
      <c r="AE3622" s="43">
        <v>0</v>
      </c>
      <c r="AL3622" s="43"/>
      <c r="AN3622" t="s">
        <v>131</v>
      </c>
    </row>
    <row r="3623" spans="1:40" x14ac:dyDescent="0.75">
      <c r="A3623" t="s">
        <v>7443</v>
      </c>
      <c r="B3623" t="s">
        <v>123</v>
      </c>
      <c r="C3623" t="s">
        <v>7444</v>
      </c>
      <c r="D3623" t="s">
        <v>2207</v>
      </c>
      <c r="E3623" t="s">
        <v>126</v>
      </c>
      <c r="F3623">
        <v>400</v>
      </c>
      <c r="G3623">
        <v>55</v>
      </c>
      <c r="H3623" t="s">
        <v>2208</v>
      </c>
      <c r="I3623" t="s">
        <v>128</v>
      </c>
      <c r="J3623" t="s">
        <v>129</v>
      </c>
      <c r="K3623">
        <v>2030</v>
      </c>
      <c r="L3623" t="s">
        <v>153</v>
      </c>
      <c r="O3623" s="43">
        <v>0</v>
      </c>
      <c r="R3623" s="43"/>
      <c r="S3623" s="43">
        <v>0</v>
      </c>
      <c r="T3623" s="43">
        <v>0</v>
      </c>
      <c r="U3623" s="43">
        <v>0</v>
      </c>
      <c r="V3623" s="43"/>
      <c r="W3623" s="43">
        <v>0</v>
      </c>
      <c r="X3623" s="43"/>
      <c r="Y3623" s="43"/>
      <c r="Z3623" s="43"/>
      <c r="AA3623" s="43"/>
      <c r="AB3623" s="43"/>
      <c r="AE3623" s="43">
        <v>0</v>
      </c>
      <c r="AL3623" s="43"/>
      <c r="AN3623" t="s">
        <v>131</v>
      </c>
    </row>
    <row r="3624" spans="1:40" x14ac:dyDescent="0.75">
      <c r="A3624" t="s">
        <v>7445</v>
      </c>
      <c r="B3624" t="s">
        <v>123</v>
      </c>
      <c r="C3624" t="s">
        <v>7446</v>
      </c>
      <c r="D3624" t="s">
        <v>2207</v>
      </c>
      <c r="E3624" t="s">
        <v>126</v>
      </c>
      <c r="F3624">
        <v>400</v>
      </c>
      <c r="G3624">
        <v>58</v>
      </c>
      <c r="H3624" t="s">
        <v>2208</v>
      </c>
      <c r="I3624" t="s">
        <v>128</v>
      </c>
      <c r="J3624" t="s">
        <v>129</v>
      </c>
      <c r="K3624">
        <v>2030</v>
      </c>
      <c r="L3624" t="s">
        <v>156</v>
      </c>
      <c r="O3624" s="43">
        <v>5.2260397745818992</v>
      </c>
      <c r="R3624" s="43"/>
      <c r="S3624" s="43">
        <v>5.2260397745818992</v>
      </c>
      <c r="T3624" s="43">
        <v>0</v>
      </c>
      <c r="U3624" s="43">
        <v>4.0896075870245596</v>
      </c>
      <c r="V3624" s="43"/>
      <c r="W3624" s="43">
        <v>1.1364321875573391</v>
      </c>
      <c r="X3624" s="43"/>
      <c r="Y3624" s="43"/>
      <c r="Z3624" s="43"/>
      <c r="AA3624" s="43"/>
      <c r="AB3624" s="43"/>
      <c r="AE3624" s="43">
        <v>0</v>
      </c>
      <c r="AL3624" s="43"/>
      <c r="AN3624" t="s">
        <v>131</v>
      </c>
    </row>
    <row r="3625" spans="1:40" x14ac:dyDescent="0.75">
      <c r="A3625" t="s">
        <v>7447</v>
      </c>
      <c r="B3625" t="s">
        <v>123</v>
      </c>
      <c r="C3625" t="s">
        <v>7448</v>
      </c>
      <c r="D3625" t="s">
        <v>2207</v>
      </c>
      <c r="E3625" t="s">
        <v>126</v>
      </c>
      <c r="F3625">
        <v>400</v>
      </c>
      <c r="G3625">
        <v>6</v>
      </c>
      <c r="H3625" t="s">
        <v>2208</v>
      </c>
      <c r="I3625" t="s">
        <v>128</v>
      </c>
      <c r="J3625" t="s">
        <v>129</v>
      </c>
      <c r="K3625">
        <v>2030</v>
      </c>
      <c r="L3625" t="s">
        <v>20</v>
      </c>
      <c r="O3625" s="43">
        <v>6.4435109220588727</v>
      </c>
      <c r="R3625" s="43"/>
      <c r="S3625" s="43">
        <v>5.7101409220588728</v>
      </c>
      <c r="T3625" s="43">
        <v>0.73336999999999997</v>
      </c>
      <c r="U3625" s="43">
        <v>3.578933499607194</v>
      </c>
      <c r="V3625" s="43"/>
      <c r="W3625" s="43">
        <v>2.1312074224516788</v>
      </c>
      <c r="X3625" s="43"/>
      <c r="Y3625" s="43"/>
      <c r="Z3625" s="43"/>
      <c r="AA3625" s="43"/>
      <c r="AB3625" s="43"/>
      <c r="AE3625" s="43">
        <v>0.73336999999999997</v>
      </c>
      <c r="AL3625" s="43"/>
      <c r="AN3625" t="s">
        <v>131</v>
      </c>
    </row>
    <row r="3626" spans="1:40" x14ac:dyDescent="0.75">
      <c r="A3626" t="s">
        <v>7449</v>
      </c>
      <c r="B3626" t="s">
        <v>123</v>
      </c>
      <c r="C3626" t="s">
        <v>7450</v>
      </c>
      <c r="D3626" t="s">
        <v>2207</v>
      </c>
      <c r="E3626" t="s">
        <v>126</v>
      </c>
      <c r="F3626">
        <v>400</v>
      </c>
      <c r="G3626">
        <v>7</v>
      </c>
      <c r="H3626" t="s">
        <v>2208</v>
      </c>
      <c r="I3626" t="s">
        <v>128</v>
      </c>
      <c r="J3626" t="s">
        <v>129</v>
      </c>
      <c r="K3626">
        <v>2030</v>
      </c>
      <c r="L3626" t="s">
        <v>161</v>
      </c>
      <c r="O3626" s="43">
        <v>28.300128921122759</v>
      </c>
      <c r="R3626" s="43"/>
      <c r="S3626" s="43">
        <v>28.300128921122759</v>
      </c>
      <c r="T3626" s="43">
        <v>0</v>
      </c>
      <c r="U3626" s="43">
        <v>25.623460697462779</v>
      </c>
      <c r="V3626" s="43"/>
      <c r="W3626" s="43">
        <v>2.6766682236599801</v>
      </c>
      <c r="X3626" s="43"/>
      <c r="Y3626" s="43"/>
      <c r="Z3626" s="43"/>
      <c r="AA3626" s="43"/>
      <c r="AB3626" s="43"/>
      <c r="AE3626" s="43">
        <v>0</v>
      </c>
      <c r="AL3626" s="43"/>
      <c r="AN3626" t="s">
        <v>131</v>
      </c>
    </row>
    <row r="3627" spans="1:40" x14ac:dyDescent="0.75">
      <c r="A3627" t="s">
        <v>7451</v>
      </c>
      <c r="B3627" t="s">
        <v>123</v>
      </c>
      <c r="C3627" t="s">
        <v>7452</v>
      </c>
      <c r="D3627" t="s">
        <v>2207</v>
      </c>
      <c r="E3627" t="s">
        <v>126</v>
      </c>
      <c r="F3627">
        <v>400</v>
      </c>
      <c r="G3627">
        <v>8</v>
      </c>
      <c r="H3627" t="s">
        <v>2208</v>
      </c>
      <c r="I3627" t="s">
        <v>128</v>
      </c>
      <c r="J3627" t="s">
        <v>129</v>
      </c>
      <c r="K3627">
        <v>2030</v>
      </c>
      <c r="L3627" t="s">
        <v>164</v>
      </c>
      <c r="O3627" s="43">
        <v>0</v>
      </c>
      <c r="R3627" s="43"/>
      <c r="S3627" s="43">
        <v>0</v>
      </c>
      <c r="T3627" s="43">
        <v>0</v>
      </c>
      <c r="U3627" s="43">
        <v>0</v>
      </c>
      <c r="V3627" s="43"/>
      <c r="W3627" s="43">
        <v>0</v>
      </c>
      <c r="X3627" s="43"/>
      <c r="Y3627" s="43"/>
      <c r="Z3627" s="43"/>
      <c r="AA3627" s="43"/>
      <c r="AB3627" s="43"/>
      <c r="AE3627" s="43">
        <v>0</v>
      </c>
      <c r="AL3627" s="43"/>
      <c r="AN3627" t="s">
        <v>131</v>
      </c>
    </row>
    <row r="3628" spans="1:40" x14ac:dyDescent="0.75">
      <c r="A3628" t="s">
        <v>7453</v>
      </c>
      <c r="B3628" t="s">
        <v>123</v>
      </c>
      <c r="C3628" t="s">
        <v>7454</v>
      </c>
      <c r="D3628" t="s">
        <v>2207</v>
      </c>
      <c r="E3628" t="s">
        <v>126</v>
      </c>
      <c r="F3628">
        <v>400</v>
      </c>
      <c r="G3628">
        <v>9</v>
      </c>
      <c r="H3628" t="s">
        <v>2208</v>
      </c>
      <c r="I3628" t="s">
        <v>128</v>
      </c>
      <c r="J3628" t="s">
        <v>129</v>
      </c>
      <c r="K3628">
        <v>2030</v>
      </c>
      <c r="L3628" t="s">
        <v>167</v>
      </c>
      <c r="O3628" s="43">
        <v>0</v>
      </c>
      <c r="R3628" s="43"/>
      <c r="S3628" s="43">
        <v>0</v>
      </c>
      <c r="T3628" s="43">
        <v>0</v>
      </c>
      <c r="U3628" s="43">
        <v>0</v>
      </c>
      <c r="V3628" s="43"/>
      <c r="W3628" s="43">
        <v>0</v>
      </c>
      <c r="X3628" s="43"/>
      <c r="Y3628" s="43"/>
      <c r="Z3628" s="43"/>
      <c r="AA3628" s="43"/>
      <c r="AB3628" s="43"/>
      <c r="AE3628" s="43">
        <v>0</v>
      </c>
      <c r="AL3628" s="43"/>
      <c r="AN3628" t="s">
        <v>131</v>
      </c>
    </row>
    <row r="3629" spans="1:40" x14ac:dyDescent="0.75">
      <c r="A3629" t="s">
        <v>7455</v>
      </c>
      <c r="B3629" t="s">
        <v>123</v>
      </c>
      <c r="C3629" t="s">
        <v>7456</v>
      </c>
      <c r="D3629" t="s">
        <v>2207</v>
      </c>
      <c r="E3629" t="s">
        <v>126</v>
      </c>
      <c r="F3629">
        <v>401</v>
      </c>
      <c r="G3629">
        <v>0</v>
      </c>
      <c r="H3629" t="s">
        <v>2208</v>
      </c>
      <c r="I3629" t="s">
        <v>128</v>
      </c>
      <c r="J3629" t="s">
        <v>170</v>
      </c>
      <c r="K3629">
        <v>2030</v>
      </c>
      <c r="L3629" t="s">
        <v>130</v>
      </c>
      <c r="O3629" s="43">
        <v>80.9727714475314</v>
      </c>
      <c r="R3629" s="43"/>
      <c r="S3629" s="43">
        <v>80.550531447531398</v>
      </c>
      <c r="T3629" s="43">
        <v>0.42224</v>
      </c>
      <c r="U3629" s="43">
        <v>75.105357687156499</v>
      </c>
      <c r="V3629" s="43"/>
      <c r="W3629" s="43">
        <v>5.445173760374904</v>
      </c>
      <c r="X3629" s="43"/>
      <c r="Y3629" s="43"/>
      <c r="Z3629" s="43"/>
      <c r="AA3629" s="43"/>
      <c r="AB3629" s="43"/>
      <c r="AE3629" s="43">
        <v>0.42224</v>
      </c>
      <c r="AL3629" s="43"/>
      <c r="AN3629" t="s">
        <v>131</v>
      </c>
    </row>
    <row r="3630" spans="1:40" x14ac:dyDescent="0.75">
      <c r="A3630" t="s">
        <v>7457</v>
      </c>
      <c r="B3630" t="s">
        <v>123</v>
      </c>
      <c r="C3630" t="s">
        <v>7458</v>
      </c>
      <c r="D3630" t="s">
        <v>2207</v>
      </c>
      <c r="E3630" t="s">
        <v>126</v>
      </c>
      <c r="F3630">
        <v>401</v>
      </c>
      <c r="G3630">
        <v>1</v>
      </c>
      <c r="H3630" t="s">
        <v>2208</v>
      </c>
      <c r="I3630" t="s">
        <v>128</v>
      </c>
      <c r="J3630" t="s">
        <v>170</v>
      </c>
      <c r="K3630">
        <v>2030</v>
      </c>
      <c r="L3630" t="s">
        <v>134</v>
      </c>
      <c r="O3630" s="43">
        <v>30.715700547041436</v>
      </c>
      <c r="R3630" s="43"/>
      <c r="S3630" s="43">
        <v>30.715700547041436</v>
      </c>
      <c r="T3630" s="43">
        <v>0</v>
      </c>
      <c r="U3630" s="43">
        <v>29.954716511010499</v>
      </c>
      <c r="V3630" s="43"/>
      <c r="W3630" s="43">
        <v>0.76098403603093867</v>
      </c>
      <c r="X3630" s="43"/>
      <c r="Y3630" s="43"/>
      <c r="Z3630" s="43"/>
      <c r="AA3630" s="43"/>
      <c r="AB3630" s="43"/>
      <c r="AE3630" s="43">
        <v>0</v>
      </c>
      <c r="AL3630" s="43"/>
      <c r="AN3630" t="s">
        <v>131</v>
      </c>
    </row>
    <row r="3631" spans="1:40" x14ac:dyDescent="0.75">
      <c r="A3631" t="s">
        <v>7459</v>
      </c>
      <c r="B3631" t="s">
        <v>123</v>
      </c>
      <c r="C3631" t="s">
        <v>7460</v>
      </c>
      <c r="D3631" t="s">
        <v>2207</v>
      </c>
      <c r="E3631" t="s">
        <v>126</v>
      </c>
      <c r="F3631">
        <v>401</v>
      </c>
      <c r="G3631">
        <v>2</v>
      </c>
      <c r="H3631" t="s">
        <v>2208</v>
      </c>
      <c r="I3631" t="s">
        <v>128</v>
      </c>
      <c r="J3631" t="s">
        <v>170</v>
      </c>
      <c r="K3631">
        <v>2030</v>
      </c>
      <c r="L3631" t="s">
        <v>137</v>
      </c>
      <c r="O3631" s="43">
        <v>1.2896314254296903</v>
      </c>
      <c r="R3631" s="43"/>
      <c r="S3631" s="43">
        <v>1.2896314254296903</v>
      </c>
      <c r="T3631" s="43">
        <v>0</v>
      </c>
      <c r="U3631" s="43">
        <v>1.2553147648055949</v>
      </c>
      <c r="V3631" s="43"/>
      <c r="W3631" s="43">
        <v>3.4316660624095448E-2</v>
      </c>
      <c r="X3631" s="43"/>
      <c r="Y3631" s="43"/>
      <c r="Z3631" s="43"/>
      <c r="AA3631" s="43"/>
      <c r="AB3631" s="43"/>
      <c r="AE3631" s="43">
        <v>0</v>
      </c>
      <c r="AL3631" s="43"/>
      <c r="AN3631" t="s">
        <v>131</v>
      </c>
    </row>
    <row r="3632" spans="1:40" x14ac:dyDescent="0.75">
      <c r="A3632" t="s">
        <v>7461</v>
      </c>
      <c r="B3632" t="s">
        <v>123</v>
      </c>
      <c r="C3632" t="s">
        <v>7462</v>
      </c>
      <c r="D3632" t="s">
        <v>2207</v>
      </c>
      <c r="E3632" t="s">
        <v>126</v>
      </c>
      <c r="F3632">
        <v>401</v>
      </c>
      <c r="G3632">
        <v>3</v>
      </c>
      <c r="H3632" t="s">
        <v>2208</v>
      </c>
      <c r="I3632" t="s">
        <v>128</v>
      </c>
      <c r="J3632" t="s">
        <v>170</v>
      </c>
      <c r="K3632">
        <v>2030</v>
      </c>
      <c r="L3632" t="s">
        <v>21</v>
      </c>
      <c r="O3632" s="43">
        <v>10.726884748904521</v>
      </c>
      <c r="R3632" s="43"/>
      <c r="S3632" s="43">
        <v>10.726884748904521</v>
      </c>
      <c r="T3632" s="43">
        <v>0</v>
      </c>
      <c r="U3632" s="43">
        <v>9.6401139951510331</v>
      </c>
      <c r="V3632" s="43"/>
      <c r="W3632" s="43">
        <v>1.086770753753487</v>
      </c>
      <c r="X3632" s="43"/>
      <c r="Y3632" s="43"/>
      <c r="Z3632" s="43"/>
      <c r="AA3632" s="43"/>
      <c r="AB3632" s="43"/>
      <c r="AE3632" s="43">
        <v>0</v>
      </c>
      <c r="AL3632" s="43"/>
      <c r="AN3632" t="s">
        <v>131</v>
      </c>
    </row>
    <row r="3633" spans="1:40" x14ac:dyDescent="0.75">
      <c r="A3633" t="s">
        <v>7463</v>
      </c>
      <c r="B3633" t="s">
        <v>123</v>
      </c>
      <c r="C3633" t="s">
        <v>7464</v>
      </c>
      <c r="D3633" t="s">
        <v>2207</v>
      </c>
      <c r="E3633" t="s">
        <v>126</v>
      </c>
      <c r="F3633">
        <v>401</v>
      </c>
      <c r="G3633">
        <v>4</v>
      </c>
      <c r="H3633" t="s">
        <v>2208</v>
      </c>
      <c r="I3633" t="s">
        <v>128</v>
      </c>
      <c r="J3633" t="s">
        <v>170</v>
      </c>
      <c r="K3633">
        <v>2030</v>
      </c>
      <c r="L3633" t="s">
        <v>142</v>
      </c>
      <c r="O3633" s="43">
        <v>0</v>
      </c>
      <c r="R3633" s="43"/>
      <c r="S3633" s="43">
        <v>0</v>
      </c>
      <c r="T3633" s="43">
        <v>0</v>
      </c>
      <c r="U3633" s="43"/>
      <c r="V3633" s="43"/>
      <c r="W3633" s="43"/>
      <c r="X3633" s="43"/>
      <c r="Y3633" s="43"/>
      <c r="Z3633" s="43"/>
      <c r="AA3633" s="43"/>
      <c r="AB3633" s="43"/>
      <c r="AE3633" s="43">
        <v>0</v>
      </c>
      <c r="AL3633" s="43"/>
      <c r="AN3633" t="s">
        <v>131</v>
      </c>
    </row>
    <row r="3634" spans="1:40" x14ac:dyDescent="0.75">
      <c r="A3634" t="s">
        <v>7465</v>
      </c>
      <c r="B3634" t="s">
        <v>123</v>
      </c>
      <c r="C3634" t="s">
        <v>7466</v>
      </c>
      <c r="D3634" t="s">
        <v>2207</v>
      </c>
      <c r="E3634" t="s">
        <v>126</v>
      </c>
      <c r="F3634">
        <v>401</v>
      </c>
      <c r="G3634">
        <v>51</v>
      </c>
      <c r="H3634" t="s">
        <v>2208</v>
      </c>
      <c r="I3634" t="s">
        <v>128</v>
      </c>
      <c r="J3634" t="s">
        <v>170</v>
      </c>
      <c r="K3634">
        <v>2030</v>
      </c>
      <c r="L3634" t="s">
        <v>145</v>
      </c>
      <c r="O3634" s="43">
        <v>22.750693332446851</v>
      </c>
      <c r="R3634" s="43"/>
      <c r="S3634" s="43">
        <v>22.750693332446851</v>
      </c>
      <c r="T3634" s="43">
        <v>0</v>
      </c>
      <c r="U3634" s="43">
        <v>22.44861137632882</v>
      </c>
      <c r="V3634" s="43"/>
      <c r="W3634" s="43">
        <v>0.30208195611802968</v>
      </c>
      <c r="X3634" s="43"/>
      <c r="Y3634" s="43"/>
      <c r="Z3634" s="43"/>
      <c r="AA3634" s="43"/>
      <c r="AB3634" s="43"/>
      <c r="AE3634" s="43">
        <v>0</v>
      </c>
      <c r="AL3634" s="43"/>
      <c r="AN3634" t="s">
        <v>131</v>
      </c>
    </row>
    <row r="3635" spans="1:40" x14ac:dyDescent="0.75">
      <c r="A3635" t="s">
        <v>7467</v>
      </c>
      <c r="B3635" t="s">
        <v>123</v>
      </c>
      <c r="C3635" t="s">
        <v>7468</v>
      </c>
      <c r="D3635" t="s">
        <v>2207</v>
      </c>
      <c r="E3635" t="s">
        <v>126</v>
      </c>
      <c r="F3635">
        <v>401</v>
      </c>
      <c r="G3635">
        <v>52</v>
      </c>
      <c r="H3635" t="s">
        <v>2208</v>
      </c>
      <c r="I3635" t="s">
        <v>128</v>
      </c>
      <c r="J3635" t="s">
        <v>170</v>
      </c>
      <c r="K3635">
        <v>2030</v>
      </c>
      <c r="L3635" t="s">
        <v>72</v>
      </c>
      <c r="O3635" s="43">
        <v>0</v>
      </c>
      <c r="R3635" s="43"/>
      <c r="S3635" s="43">
        <v>0</v>
      </c>
      <c r="T3635" s="43">
        <v>0</v>
      </c>
      <c r="U3635" s="43"/>
      <c r="V3635" s="43"/>
      <c r="W3635" s="43"/>
      <c r="X3635" s="43"/>
      <c r="Y3635" s="43"/>
      <c r="Z3635" s="43"/>
      <c r="AA3635" s="43"/>
      <c r="AB3635" s="43"/>
      <c r="AE3635" s="43">
        <v>0</v>
      </c>
      <c r="AL3635" s="43"/>
      <c r="AN3635" t="s">
        <v>131</v>
      </c>
    </row>
    <row r="3636" spans="1:40" x14ac:dyDescent="0.75">
      <c r="A3636" t="s">
        <v>7469</v>
      </c>
      <c r="B3636" t="s">
        <v>123</v>
      </c>
      <c r="C3636" t="s">
        <v>7470</v>
      </c>
      <c r="D3636" t="s">
        <v>2207</v>
      </c>
      <c r="E3636" t="s">
        <v>126</v>
      </c>
      <c r="F3636">
        <v>401</v>
      </c>
      <c r="G3636">
        <v>53</v>
      </c>
      <c r="H3636" t="s">
        <v>2208</v>
      </c>
      <c r="I3636" t="s">
        <v>128</v>
      </c>
      <c r="J3636" t="s">
        <v>170</v>
      </c>
      <c r="K3636">
        <v>2030</v>
      </c>
      <c r="L3636" t="s">
        <v>150</v>
      </c>
      <c r="O3636" s="43">
        <v>2.0757835300670755</v>
      </c>
      <c r="R3636" s="43"/>
      <c r="S3636" s="43">
        <v>2.0757835300670755</v>
      </c>
      <c r="T3636" s="43">
        <v>0</v>
      </c>
      <c r="U3636" s="43">
        <v>0.93026014739670748</v>
      </c>
      <c r="V3636" s="43"/>
      <c r="W3636" s="43">
        <v>1.1455233826703679</v>
      </c>
      <c r="X3636" s="43"/>
      <c r="Y3636" s="43"/>
      <c r="Z3636" s="43"/>
      <c r="AA3636" s="43"/>
      <c r="AB3636" s="43"/>
      <c r="AE3636" s="43">
        <v>0</v>
      </c>
      <c r="AL3636" s="43"/>
      <c r="AN3636" t="s">
        <v>131</v>
      </c>
    </row>
    <row r="3637" spans="1:40" x14ac:dyDescent="0.75">
      <c r="A3637" t="s">
        <v>7471</v>
      </c>
      <c r="B3637" t="s">
        <v>123</v>
      </c>
      <c r="C3637" t="s">
        <v>7472</v>
      </c>
      <c r="D3637" t="s">
        <v>2207</v>
      </c>
      <c r="E3637" t="s">
        <v>126</v>
      </c>
      <c r="F3637">
        <v>401</v>
      </c>
      <c r="G3637">
        <v>55</v>
      </c>
      <c r="H3637" t="s">
        <v>2208</v>
      </c>
      <c r="I3637" t="s">
        <v>128</v>
      </c>
      <c r="J3637" t="s">
        <v>170</v>
      </c>
      <c r="K3637">
        <v>2030</v>
      </c>
      <c r="L3637" t="s">
        <v>153</v>
      </c>
      <c r="O3637" s="43">
        <v>0</v>
      </c>
      <c r="R3637" s="43"/>
      <c r="S3637" s="43">
        <v>0</v>
      </c>
      <c r="T3637" s="43">
        <v>0</v>
      </c>
      <c r="U3637" s="43"/>
      <c r="V3637" s="43"/>
      <c r="W3637" s="43"/>
      <c r="X3637" s="43"/>
      <c r="Y3637" s="43"/>
      <c r="Z3637" s="43"/>
      <c r="AA3637" s="43"/>
      <c r="AB3637" s="43"/>
      <c r="AE3637" s="43">
        <v>0</v>
      </c>
      <c r="AL3637" s="43"/>
      <c r="AN3637" t="s">
        <v>131</v>
      </c>
    </row>
    <row r="3638" spans="1:40" x14ac:dyDescent="0.75">
      <c r="A3638" t="s">
        <v>7473</v>
      </c>
      <c r="B3638" t="s">
        <v>123</v>
      </c>
      <c r="C3638" t="s">
        <v>7474</v>
      </c>
      <c r="D3638" t="s">
        <v>2207</v>
      </c>
      <c r="E3638" t="s">
        <v>126</v>
      </c>
      <c r="F3638">
        <v>401</v>
      </c>
      <c r="G3638">
        <v>58</v>
      </c>
      <c r="H3638" t="s">
        <v>2208</v>
      </c>
      <c r="I3638" t="s">
        <v>128</v>
      </c>
      <c r="J3638" t="s">
        <v>170</v>
      </c>
      <c r="K3638">
        <v>2030</v>
      </c>
      <c r="L3638" t="s">
        <v>156</v>
      </c>
      <c r="O3638" s="43">
        <v>2.8147505530354824</v>
      </c>
      <c r="R3638" s="43"/>
      <c r="S3638" s="43">
        <v>2.8147505530354824</v>
      </c>
      <c r="T3638" s="43">
        <v>0</v>
      </c>
      <c r="U3638" s="43">
        <v>2.4527844129989389</v>
      </c>
      <c r="V3638" s="43"/>
      <c r="W3638" s="43">
        <v>0.36196614003654332</v>
      </c>
      <c r="X3638" s="43"/>
      <c r="Y3638" s="43"/>
      <c r="Z3638" s="43"/>
      <c r="AA3638" s="43"/>
      <c r="AB3638" s="43"/>
      <c r="AE3638" s="43">
        <v>0</v>
      </c>
      <c r="AL3638" s="43"/>
      <c r="AN3638" t="s">
        <v>131</v>
      </c>
    </row>
    <row r="3639" spans="1:40" x14ac:dyDescent="0.75">
      <c r="A3639" t="s">
        <v>7475</v>
      </c>
      <c r="B3639" t="s">
        <v>123</v>
      </c>
      <c r="C3639" t="s">
        <v>7476</v>
      </c>
      <c r="D3639" t="s">
        <v>2207</v>
      </c>
      <c r="E3639" t="s">
        <v>126</v>
      </c>
      <c r="F3639">
        <v>401</v>
      </c>
      <c r="G3639">
        <v>6</v>
      </c>
      <c r="H3639" t="s">
        <v>2208</v>
      </c>
      <c r="I3639" t="s">
        <v>128</v>
      </c>
      <c r="J3639" t="s">
        <v>170</v>
      </c>
      <c r="K3639">
        <v>2030</v>
      </c>
      <c r="L3639" t="s">
        <v>20</v>
      </c>
      <c r="O3639" s="43">
        <v>4.7290385028864357</v>
      </c>
      <c r="R3639" s="43"/>
      <c r="S3639" s="43">
        <v>4.3067985028864353</v>
      </c>
      <c r="T3639" s="43">
        <v>0.42224</v>
      </c>
      <c r="U3639" s="43">
        <v>2.7954089010264349</v>
      </c>
      <c r="V3639" s="43"/>
      <c r="W3639" s="43">
        <v>1.5113896018599999</v>
      </c>
      <c r="X3639" s="43"/>
      <c r="Y3639" s="43"/>
      <c r="Z3639" s="43"/>
      <c r="AA3639" s="43"/>
      <c r="AB3639" s="43"/>
      <c r="AE3639" s="43">
        <v>0.42224</v>
      </c>
      <c r="AL3639" s="43"/>
      <c r="AN3639" t="s">
        <v>131</v>
      </c>
    </row>
    <row r="3640" spans="1:40" x14ac:dyDescent="0.75">
      <c r="A3640" t="s">
        <v>7477</v>
      </c>
      <c r="B3640" t="s">
        <v>123</v>
      </c>
      <c r="C3640" t="s">
        <v>7478</v>
      </c>
      <c r="D3640" t="s">
        <v>2207</v>
      </c>
      <c r="E3640" t="s">
        <v>126</v>
      </c>
      <c r="F3640">
        <v>401</v>
      </c>
      <c r="G3640">
        <v>7</v>
      </c>
      <c r="H3640" t="s">
        <v>2208</v>
      </c>
      <c r="I3640" t="s">
        <v>128</v>
      </c>
      <c r="J3640" t="s">
        <v>170</v>
      </c>
      <c r="K3640">
        <v>2030</v>
      </c>
      <c r="L3640" t="s">
        <v>161</v>
      </c>
      <c r="O3640" s="43">
        <v>5.8702888077199029</v>
      </c>
      <c r="R3640" s="43"/>
      <c r="S3640" s="43">
        <v>5.8702888077199029</v>
      </c>
      <c r="T3640" s="43">
        <v>0</v>
      </c>
      <c r="U3640" s="43">
        <v>5.6281475784384618</v>
      </c>
      <c r="V3640" s="43"/>
      <c r="W3640" s="43">
        <v>0.24214122928144111</v>
      </c>
      <c r="X3640" s="43"/>
      <c r="Y3640" s="43"/>
      <c r="Z3640" s="43"/>
      <c r="AA3640" s="43"/>
      <c r="AB3640" s="43"/>
      <c r="AE3640" s="43">
        <v>0</v>
      </c>
      <c r="AL3640" s="43"/>
      <c r="AN3640" t="s">
        <v>131</v>
      </c>
    </row>
    <row r="3641" spans="1:40" x14ac:dyDescent="0.75">
      <c r="A3641" t="s">
        <v>7479</v>
      </c>
      <c r="B3641" t="s">
        <v>123</v>
      </c>
      <c r="C3641" t="s">
        <v>7480</v>
      </c>
      <c r="D3641" t="s">
        <v>2207</v>
      </c>
      <c r="E3641" t="s">
        <v>126</v>
      </c>
      <c r="F3641">
        <v>401</v>
      </c>
      <c r="G3641">
        <v>8</v>
      </c>
      <c r="H3641" t="s">
        <v>2208</v>
      </c>
      <c r="I3641" t="s">
        <v>128</v>
      </c>
      <c r="J3641" t="s">
        <v>170</v>
      </c>
      <c r="K3641">
        <v>2030</v>
      </c>
      <c r="L3641" t="s">
        <v>164</v>
      </c>
      <c r="O3641" s="43">
        <v>0</v>
      </c>
      <c r="R3641" s="43"/>
      <c r="S3641" s="43">
        <v>0</v>
      </c>
      <c r="T3641" s="43">
        <v>0</v>
      </c>
      <c r="U3641" s="43"/>
      <c r="V3641" s="43"/>
      <c r="W3641" s="43"/>
      <c r="X3641" s="43"/>
      <c r="Y3641" s="43"/>
      <c r="Z3641" s="43"/>
      <c r="AA3641" s="43"/>
      <c r="AB3641" s="43"/>
      <c r="AE3641" s="43">
        <v>0</v>
      </c>
      <c r="AL3641" s="43"/>
      <c r="AN3641" t="s">
        <v>131</v>
      </c>
    </row>
    <row r="3642" spans="1:40" x14ac:dyDescent="0.75">
      <c r="A3642" t="s">
        <v>7481</v>
      </c>
      <c r="B3642" t="s">
        <v>123</v>
      </c>
      <c r="C3642" t="s">
        <v>7482</v>
      </c>
      <c r="D3642" t="s">
        <v>2207</v>
      </c>
      <c r="E3642" t="s">
        <v>126</v>
      </c>
      <c r="F3642">
        <v>401</v>
      </c>
      <c r="G3642">
        <v>9</v>
      </c>
      <c r="H3642" t="s">
        <v>2208</v>
      </c>
      <c r="I3642" t="s">
        <v>128</v>
      </c>
      <c r="J3642" t="s">
        <v>170</v>
      </c>
      <c r="K3642">
        <v>2030</v>
      </c>
      <c r="L3642" t="s">
        <v>167</v>
      </c>
      <c r="O3642" s="43">
        <v>0</v>
      </c>
      <c r="R3642" s="43"/>
      <c r="S3642" s="43">
        <v>0</v>
      </c>
      <c r="T3642" s="43">
        <v>0</v>
      </c>
      <c r="U3642" s="43"/>
      <c r="V3642" s="43"/>
      <c r="W3642" s="43"/>
      <c r="X3642" s="43"/>
      <c r="Y3642" s="43"/>
      <c r="Z3642" s="43"/>
      <c r="AA3642" s="43"/>
      <c r="AB3642" s="43"/>
      <c r="AE3642" s="43">
        <v>0</v>
      </c>
      <c r="AL3642" s="43"/>
      <c r="AN3642" t="s">
        <v>131</v>
      </c>
    </row>
    <row r="3643" spans="1:40" x14ac:dyDescent="0.75">
      <c r="A3643" t="s">
        <v>7483</v>
      </c>
      <c r="B3643" t="s">
        <v>123</v>
      </c>
      <c r="C3643" t="s">
        <v>7484</v>
      </c>
      <c r="D3643" t="s">
        <v>2207</v>
      </c>
      <c r="E3643" t="s">
        <v>126</v>
      </c>
      <c r="F3643">
        <v>402</v>
      </c>
      <c r="G3643">
        <v>0</v>
      </c>
      <c r="H3643" t="s">
        <v>2208</v>
      </c>
      <c r="I3643" t="s">
        <v>128</v>
      </c>
      <c r="J3643" t="s">
        <v>199</v>
      </c>
      <c r="K3643">
        <v>2030</v>
      </c>
      <c r="L3643" t="s">
        <v>130</v>
      </c>
      <c r="O3643" s="43">
        <v>42.102133941200563</v>
      </c>
      <c r="R3643" s="43"/>
      <c r="S3643" s="43">
        <v>41.791013941200561</v>
      </c>
      <c r="T3643" s="43">
        <v>0.31112000000000001</v>
      </c>
      <c r="U3643" s="43">
        <v>35.742455884182348</v>
      </c>
      <c r="V3643" s="43"/>
      <c r="W3643" s="43">
        <v>6.048558057018214</v>
      </c>
      <c r="X3643" s="43"/>
      <c r="Y3643" s="43"/>
      <c r="Z3643" s="43"/>
      <c r="AA3643" s="43"/>
      <c r="AB3643" s="43"/>
      <c r="AE3643" s="43">
        <v>0.31112000000000001</v>
      </c>
      <c r="AL3643" s="43"/>
      <c r="AN3643" t="s">
        <v>131</v>
      </c>
    </row>
    <row r="3644" spans="1:40" x14ac:dyDescent="0.75">
      <c r="A3644" t="s">
        <v>7485</v>
      </c>
      <c r="B3644" t="s">
        <v>123</v>
      </c>
      <c r="C3644" t="s">
        <v>7486</v>
      </c>
      <c r="D3644" t="s">
        <v>2207</v>
      </c>
      <c r="E3644" t="s">
        <v>126</v>
      </c>
      <c r="F3644">
        <v>402</v>
      </c>
      <c r="G3644">
        <v>1</v>
      </c>
      <c r="H3644" t="s">
        <v>2208</v>
      </c>
      <c r="I3644" t="s">
        <v>128</v>
      </c>
      <c r="J3644" t="s">
        <v>199</v>
      </c>
      <c r="K3644">
        <v>2030</v>
      </c>
      <c r="L3644" t="s">
        <v>134</v>
      </c>
      <c r="O3644" s="43">
        <v>3.500428002979854</v>
      </c>
      <c r="R3644" s="43"/>
      <c r="S3644" s="43">
        <v>3.500428002979854</v>
      </c>
      <c r="T3644" s="43">
        <v>0</v>
      </c>
      <c r="U3644" s="43">
        <v>3.2326950752832979</v>
      </c>
      <c r="V3644" s="43"/>
      <c r="W3644" s="43">
        <v>0.26773292769655599</v>
      </c>
      <c r="X3644" s="43"/>
      <c r="Y3644" s="43"/>
      <c r="Z3644" s="43"/>
      <c r="AA3644" s="43"/>
      <c r="AB3644" s="43"/>
      <c r="AE3644" s="43">
        <v>0</v>
      </c>
      <c r="AL3644" s="43"/>
      <c r="AN3644" t="s">
        <v>131</v>
      </c>
    </row>
    <row r="3645" spans="1:40" x14ac:dyDescent="0.75">
      <c r="A3645" t="s">
        <v>7487</v>
      </c>
      <c r="B3645" t="s">
        <v>123</v>
      </c>
      <c r="C3645" t="s">
        <v>7488</v>
      </c>
      <c r="D3645" t="s">
        <v>2207</v>
      </c>
      <c r="E3645" t="s">
        <v>126</v>
      </c>
      <c r="F3645">
        <v>402</v>
      </c>
      <c r="G3645">
        <v>2</v>
      </c>
      <c r="H3645" t="s">
        <v>2208</v>
      </c>
      <c r="I3645" t="s">
        <v>128</v>
      </c>
      <c r="J3645" t="s">
        <v>199</v>
      </c>
      <c r="K3645">
        <v>2030</v>
      </c>
      <c r="L3645" t="s">
        <v>137</v>
      </c>
      <c r="O3645" s="43">
        <v>0.5819291432740098</v>
      </c>
      <c r="R3645" s="43"/>
      <c r="S3645" s="43">
        <v>0.5819291432740098</v>
      </c>
      <c r="T3645" s="43">
        <v>0</v>
      </c>
      <c r="U3645" s="43">
        <v>0.51449188746584296</v>
      </c>
      <c r="V3645" s="43"/>
      <c r="W3645" s="43">
        <v>6.7437255808166882E-2</v>
      </c>
      <c r="X3645" s="43"/>
      <c r="Y3645" s="43"/>
      <c r="Z3645" s="43"/>
      <c r="AA3645" s="43"/>
      <c r="AB3645" s="43"/>
      <c r="AE3645" s="43">
        <v>0</v>
      </c>
      <c r="AL3645" s="43"/>
      <c r="AN3645" t="s">
        <v>131</v>
      </c>
    </row>
    <row r="3646" spans="1:40" x14ac:dyDescent="0.75">
      <c r="A3646" t="s">
        <v>7489</v>
      </c>
      <c r="B3646" t="s">
        <v>123</v>
      </c>
      <c r="C3646" t="s">
        <v>7490</v>
      </c>
      <c r="D3646" t="s">
        <v>2207</v>
      </c>
      <c r="E3646" t="s">
        <v>126</v>
      </c>
      <c r="F3646">
        <v>402</v>
      </c>
      <c r="G3646">
        <v>3</v>
      </c>
      <c r="H3646" t="s">
        <v>2208</v>
      </c>
      <c r="I3646" t="s">
        <v>128</v>
      </c>
      <c r="J3646" t="s">
        <v>199</v>
      </c>
      <c r="K3646">
        <v>2030</v>
      </c>
      <c r="L3646" t="s">
        <v>21</v>
      </c>
      <c r="O3646" s="43">
        <v>10.078979305899178</v>
      </c>
      <c r="R3646" s="43"/>
      <c r="S3646" s="43">
        <v>10.078979305899178</v>
      </c>
      <c r="T3646" s="43">
        <v>0</v>
      </c>
      <c r="U3646" s="43">
        <v>8.8324973171698353</v>
      </c>
      <c r="V3646" s="43"/>
      <c r="W3646" s="43">
        <v>1.246481988729343</v>
      </c>
      <c r="X3646" s="43"/>
      <c r="Y3646" s="43"/>
      <c r="Z3646" s="43"/>
      <c r="AA3646" s="43"/>
      <c r="AB3646" s="43"/>
      <c r="AE3646" s="43">
        <v>0</v>
      </c>
      <c r="AL3646" s="43"/>
      <c r="AN3646" t="s">
        <v>131</v>
      </c>
    </row>
    <row r="3647" spans="1:40" x14ac:dyDescent="0.75">
      <c r="A3647" t="s">
        <v>7491</v>
      </c>
      <c r="B3647" t="s">
        <v>123</v>
      </c>
      <c r="C3647" t="s">
        <v>7492</v>
      </c>
      <c r="D3647" t="s">
        <v>2207</v>
      </c>
      <c r="E3647" t="s">
        <v>126</v>
      </c>
      <c r="F3647">
        <v>402</v>
      </c>
      <c r="G3647">
        <v>4</v>
      </c>
      <c r="H3647" t="s">
        <v>2208</v>
      </c>
      <c r="I3647" t="s">
        <v>128</v>
      </c>
      <c r="J3647" t="s">
        <v>199</v>
      </c>
      <c r="K3647">
        <v>2030</v>
      </c>
      <c r="L3647" t="s">
        <v>142</v>
      </c>
      <c r="O3647" s="43">
        <v>0</v>
      </c>
      <c r="R3647" s="43"/>
      <c r="S3647" s="43">
        <v>0</v>
      </c>
      <c r="T3647" s="43">
        <v>0</v>
      </c>
      <c r="U3647" s="43"/>
      <c r="V3647" s="43"/>
      <c r="W3647" s="43"/>
      <c r="X3647" s="43"/>
      <c r="Y3647" s="43"/>
      <c r="Z3647" s="43"/>
      <c r="AA3647" s="43"/>
      <c r="AB3647" s="43"/>
      <c r="AE3647" s="43">
        <v>0</v>
      </c>
      <c r="AL3647" s="43"/>
      <c r="AN3647" t="s">
        <v>131</v>
      </c>
    </row>
    <row r="3648" spans="1:40" x14ac:dyDescent="0.75">
      <c r="A3648" t="s">
        <v>7493</v>
      </c>
      <c r="B3648" t="s">
        <v>123</v>
      </c>
      <c r="C3648" t="s">
        <v>7494</v>
      </c>
      <c r="D3648" t="s">
        <v>2207</v>
      </c>
      <c r="E3648" t="s">
        <v>126</v>
      </c>
      <c r="F3648">
        <v>402</v>
      </c>
      <c r="G3648">
        <v>51</v>
      </c>
      <c r="H3648" t="s">
        <v>2208</v>
      </c>
      <c r="I3648" t="s">
        <v>128</v>
      </c>
      <c r="J3648" t="s">
        <v>199</v>
      </c>
      <c r="K3648">
        <v>2030</v>
      </c>
      <c r="L3648" t="s">
        <v>145</v>
      </c>
      <c r="O3648" s="43">
        <v>0.79629338781053238</v>
      </c>
      <c r="R3648" s="43"/>
      <c r="S3648" s="43">
        <v>0.79629338781053238</v>
      </c>
      <c r="T3648" s="43">
        <v>0</v>
      </c>
      <c r="U3648" s="43">
        <v>0.72374076041885516</v>
      </c>
      <c r="V3648" s="43"/>
      <c r="W3648" s="43">
        <v>7.2552627391677227E-2</v>
      </c>
      <c r="X3648" s="43"/>
      <c r="Y3648" s="43"/>
      <c r="Z3648" s="43"/>
      <c r="AA3648" s="43"/>
      <c r="AB3648" s="43"/>
      <c r="AE3648" s="43">
        <v>0</v>
      </c>
      <c r="AL3648" s="43"/>
      <c r="AN3648" t="s">
        <v>131</v>
      </c>
    </row>
    <row r="3649" spans="1:40" x14ac:dyDescent="0.75">
      <c r="A3649" t="s">
        <v>7495</v>
      </c>
      <c r="B3649" t="s">
        <v>123</v>
      </c>
      <c r="C3649" t="s">
        <v>7496</v>
      </c>
      <c r="D3649" t="s">
        <v>2207</v>
      </c>
      <c r="E3649" t="s">
        <v>126</v>
      </c>
      <c r="F3649">
        <v>402</v>
      </c>
      <c r="G3649">
        <v>52</v>
      </c>
      <c r="H3649" t="s">
        <v>2208</v>
      </c>
      <c r="I3649" t="s">
        <v>128</v>
      </c>
      <c r="J3649" t="s">
        <v>199</v>
      </c>
      <c r="K3649">
        <v>2030</v>
      </c>
      <c r="L3649" t="s">
        <v>72</v>
      </c>
      <c r="O3649" s="43">
        <v>0</v>
      </c>
      <c r="R3649" s="43"/>
      <c r="S3649" s="43">
        <v>0</v>
      </c>
      <c r="T3649" s="43">
        <v>0</v>
      </c>
      <c r="U3649" s="43"/>
      <c r="V3649" s="43"/>
      <c r="W3649" s="43"/>
      <c r="X3649" s="43"/>
      <c r="Y3649" s="43"/>
      <c r="Z3649" s="43"/>
      <c r="AA3649" s="43"/>
      <c r="AB3649" s="43"/>
      <c r="AE3649" s="43">
        <v>0</v>
      </c>
      <c r="AL3649" s="43"/>
      <c r="AN3649" t="s">
        <v>131</v>
      </c>
    </row>
    <row r="3650" spans="1:40" x14ac:dyDescent="0.75">
      <c r="A3650" t="s">
        <v>7497</v>
      </c>
      <c r="B3650" t="s">
        <v>123</v>
      </c>
      <c r="C3650" t="s">
        <v>7498</v>
      </c>
      <c r="D3650" t="s">
        <v>2207</v>
      </c>
      <c r="E3650" t="s">
        <v>126</v>
      </c>
      <c r="F3650">
        <v>402</v>
      </c>
      <c r="G3650">
        <v>53</v>
      </c>
      <c r="H3650" t="s">
        <v>2208</v>
      </c>
      <c r="I3650" t="s">
        <v>128</v>
      </c>
      <c r="J3650" t="s">
        <v>199</v>
      </c>
      <c r="K3650">
        <v>2030</v>
      </c>
      <c r="L3650" t="s">
        <v>150</v>
      </c>
      <c r="O3650" s="43">
        <v>0.5889123471152854</v>
      </c>
      <c r="R3650" s="43"/>
      <c r="S3650" s="43">
        <v>0.5889123471152854</v>
      </c>
      <c r="T3650" s="43">
        <v>0</v>
      </c>
      <c r="U3650" s="43">
        <v>2.336995221382723E-2</v>
      </c>
      <c r="V3650" s="43"/>
      <c r="W3650" s="43">
        <v>0.56554239490145819</v>
      </c>
      <c r="X3650" s="43"/>
      <c r="Y3650" s="43"/>
      <c r="Z3650" s="43"/>
      <c r="AA3650" s="43"/>
      <c r="AB3650" s="43"/>
      <c r="AE3650" s="43">
        <v>0</v>
      </c>
      <c r="AL3650" s="43"/>
      <c r="AN3650" t="s">
        <v>131</v>
      </c>
    </row>
    <row r="3651" spans="1:40" x14ac:dyDescent="0.75">
      <c r="A3651" t="s">
        <v>7499</v>
      </c>
      <c r="B3651" t="s">
        <v>123</v>
      </c>
      <c r="C3651" t="s">
        <v>7500</v>
      </c>
      <c r="D3651" t="s">
        <v>2207</v>
      </c>
      <c r="E3651" t="s">
        <v>126</v>
      </c>
      <c r="F3651">
        <v>402</v>
      </c>
      <c r="G3651">
        <v>55</v>
      </c>
      <c r="H3651" t="s">
        <v>2208</v>
      </c>
      <c r="I3651" t="s">
        <v>128</v>
      </c>
      <c r="J3651" t="s">
        <v>199</v>
      </c>
      <c r="K3651">
        <v>2030</v>
      </c>
      <c r="L3651" t="s">
        <v>153</v>
      </c>
      <c r="O3651" s="43">
        <v>0</v>
      </c>
      <c r="R3651" s="43"/>
      <c r="S3651" s="43">
        <v>0</v>
      </c>
      <c r="T3651" s="43">
        <v>0</v>
      </c>
      <c r="U3651" s="43"/>
      <c r="V3651" s="43"/>
      <c r="W3651" s="43"/>
      <c r="X3651" s="43"/>
      <c r="Y3651" s="43"/>
      <c r="Z3651" s="43"/>
      <c r="AA3651" s="43"/>
      <c r="AB3651" s="43"/>
      <c r="AE3651" s="43">
        <v>0</v>
      </c>
      <c r="AL3651" s="43"/>
      <c r="AN3651" t="s">
        <v>131</v>
      </c>
    </row>
    <row r="3652" spans="1:40" x14ac:dyDescent="0.75">
      <c r="A3652" t="s">
        <v>7501</v>
      </c>
      <c r="B3652" t="s">
        <v>123</v>
      </c>
      <c r="C3652" t="s">
        <v>7502</v>
      </c>
      <c r="D3652" t="s">
        <v>2207</v>
      </c>
      <c r="E3652" t="s">
        <v>126</v>
      </c>
      <c r="F3652">
        <v>402</v>
      </c>
      <c r="G3652">
        <v>58</v>
      </c>
      <c r="H3652" t="s">
        <v>2208</v>
      </c>
      <c r="I3652" t="s">
        <v>128</v>
      </c>
      <c r="J3652" t="s">
        <v>199</v>
      </c>
      <c r="K3652">
        <v>2030</v>
      </c>
      <c r="L3652" t="s">
        <v>156</v>
      </c>
      <c r="O3652" s="43">
        <v>2.4112892215464155</v>
      </c>
      <c r="R3652" s="43"/>
      <c r="S3652" s="43">
        <v>2.4112892215464155</v>
      </c>
      <c r="T3652" s="43">
        <v>0</v>
      </c>
      <c r="U3652" s="43">
        <v>1.6368231740256201</v>
      </c>
      <c r="V3652" s="43"/>
      <c r="W3652" s="43">
        <v>0.7744660475207954</v>
      </c>
      <c r="X3652" s="43"/>
      <c r="Y3652" s="43"/>
      <c r="Z3652" s="43"/>
      <c r="AA3652" s="43"/>
      <c r="AB3652" s="43"/>
      <c r="AE3652" s="43">
        <v>0</v>
      </c>
      <c r="AL3652" s="43"/>
      <c r="AN3652" t="s">
        <v>131</v>
      </c>
    </row>
    <row r="3653" spans="1:40" x14ac:dyDescent="0.75">
      <c r="A3653" t="s">
        <v>7503</v>
      </c>
      <c r="B3653" t="s">
        <v>123</v>
      </c>
      <c r="C3653" t="s">
        <v>7504</v>
      </c>
      <c r="D3653" t="s">
        <v>2207</v>
      </c>
      <c r="E3653" t="s">
        <v>126</v>
      </c>
      <c r="F3653">
        <v>402</v>
      </c>
      <c r="G3653">
        <v>6</v>
      </c>
      <c r="H3653" t="s">
        <v>2208</v>
      </c>
      <c r="I3653" t="s">
        <v>128</v>
      </c>
      <c r="J3653" t="s">
        <v>199</v>
      </c>
      <c r="K3653">
        <v>2030</v>
      </c>
      <c r="L3653" t="s">
        <v>20</v>
      </c>
      <c r="O3653" s="43">
        <v>1.714462419172438</v>
      </c>
      <c r="R3653" s="43"/>
      <c r="S3653" s="43">
        <v>1.403342419172438</v>
      </c>
      <c r="T3653" s="43">
        <v>0.31112000000000001</v>
      </c>
      <c r="U3653" s="43">
        <v>0.78352459858075896</v>
      </c>
      <c r="V3653" s="43"/>
      <c r="W3653" s="43">
        <v>0.61981782059167889</v>
      </c>
      <c r="X3653" s="43"/>
      <c r="Y3653" s="43"/>
      <c r="Z3653" s="43"/>
      <c r="AA3653" s="43"/>
      <c r="AB3653" s="43"/>
      <c r="AE3653" s="43">
        <v>0.31112000000000001</v>
      </c>
      <c r="AL3653" s="43"/>
      <c r="AN3653" t="s">
        <v>131</v>
      </c>
    </row>
    <row r="3654" spans="1:40" x14ac:dyDescent="0.75">
      <c r="A3654" t="s">
        <v>7505</v>
      </c>
      <c r="B3654" t="s">
        <v>123</v>
      </c>
      <c r="C3654" t="s">
        <v>7506</v>
      </c>
      <c r="D3654" t="s">
        <v>2207</v>
      </c>
      <c r="E3654" t="s">
        <v>126</v>
      </c>
      <c r="F3654">
        <v>402</v>
      </c>
      <c r="G3654">
        <v>7</v>
      </c>
      <c r="H3654" t="s">
        <v>2208</v>
      </c>
      <c r="I3654" t="s">
        <v>128</v>
      </c>
      <c r="J3654" t="s">
        <v>199</v>
      </c>
      <c r="K3654">
        <v>2030</v>
      </c>
      <c r="L3654" t="s">
        <v>161</v>
      </c>
      <c r="O3654" s="43">
        <v>22.42984011340285</v>
      </c>
      <c r="R3654" s="43"/>
      <c r="S3654" s="43">
        <v>22.42984011340285</v>
      </c>
      <c r="T3654" s="43">
        <v>0</v>
      </c>
      <c r="U3654" s="43">
        <v>19.99531311902431</v>
      </c>
      <c r="V3654" s="43"/>
      <c r="W3654" s="43">
        <v>2.434526994378539</v>
      </c>
      <c r="X3654" s="43"/>
      <c r="Y3654" s="43"/>
      <c r="Z3654" s="43"/>
      <c r="AA3654" s="43"/>
      <c r="AB3654" s="43"/>
      <c r="AE3654" s="43">
        <v>0</v>
      </c>
      <c r="AL3654" s="43"/>
      <c r="AN3654" t="s">
        <v>131</v>
      </c>
    </row>
    <row r="3655" spans="1:40" x14ac:dyDescent="0.75">
      <c r="A3655" t="s">
        <v>7507</v>
      </c>
      <c r="B3655" t="s">
        <v>123</v>
      </c>
      <c r="C3655" t="s">
        <v>7508</v>
      </c>
      <c r="D3655" t="s">
        <v>2207</v>
      </c>
      <c r="E3655" t="s">
        <v>126</v>
      </c>
      <c r="F3655">
        <v>402</v>
      </c>
      <c r="G3655">
        <v>8</v>
      </c>
      <c r="H3655" t="s">
        <v>2208</v>
      </c>
      <c r="I3655" t="s">
        <v>128</v>
      </c>
      <c r="J3655" t="s">
        <v>199</v>
      </c>
      <c r="K3655">
        <v>2030</v>
      </c>
      <c r="L3655" t="s">
        <v>164</v>
      </c>
      <c r="O3655" s="43">
        <v>0</v>
      </c>
      <c r="R3655" s="43"/>
      <c r="S3655" s="43">
        <v>0</v>
      </c>
      <c r="T3655" s="43">
        <v>0</v>
      </c>
      <c r="U3655" s="43"/>
      <c r="V3655" s="43"/>
      <c r="W3655" s="43"/>
      <c r="X3655" s="43"/>
      <c r="Y3655" s="43"/>
      <c r="Z3655" s="43"/>
      <c r="AA3655" s="43"/>
      <c r="AB3655" s="43"/>
      <c r="AE3655" s="43">
        <v>0</v>
      </c>
      <c r="AL3655" s="43"/>
      <c r="AN3655" t="s">
        <v>131</v>
      </c>
    </row>
    <row r="3656" spans="1:40" x14ac:dyDescent="0.75">
      <c r="A3656" t="s">
        <v>7509</v>
      </c>
      <c r="B3656" t="s">
        <v>123</v>
      </c>
      <c r="C3656" t="s">
        <v>7510</v>
      </c>
      <c r="D3656" t="s">
        <v>2207</v>
      </c>
      <c r="E3656" t="s">
        <v>126</v>
      </c>
      <c r="F3656">
        <v>402</v>
      </c>
      <c r="G3656">
        <v>9</v>
      </c>
      <c r="H3656" t="s">
        <v>2208</v>
      </c>
      <c r="I3656" t="s">
        <v>128</v>
      </c>
      <c r="J3656" t="s">
        <v>199</v>
      </c>
      <c r="K3656">
        <v>2030</v>
      </c>
      <c r="L3656" t="s">
        <v>167</v>
      </c>
      <c r="O3656" s="43">
        <v>0</v>
      </c>
      <c r="R3656" s="43"/>
      <c r="S3656" s="43">
        <v>0</v>
      </c>
      <c r="T3656" s="43">
        <v>0</v>
      </c>
      <c r="U3656" s="43"/>
      <c r="V3656" s="43"/>
      <c r="W3656" s="43"/>
      <c r="X3656" s="43"/>
      <c r="Y3656" s="43"/>
      <c r="Z3656" s="43"/>
      <c r="AA3656" s="43"/>
      <c r="AB3656" s="43"/>
      <c r="AE3656" s="43">
        <v>0</v>
      </c>
      <c r="AL3656" s="43"/>
      <c r="AN3656" t="s">
        <v>131</v>
      </c>
    </row>
    <row r="3657" spans="1:40" x14ac:dyDescent="0.75">
      <c r="A3657" t="s">
        <v>7511</v>
      </c>
      <c r="B3657" t="s">
        <v>123</v>
      </c>
      <c r="C3657" t="s">
        <v>7512</v>
      </c>
      <c r="D3657" t="s">
        <v>2293</v>
      </c>
      <c r="E3657" t="s">
        <v>126</v>
      </c>
      <c r="F3657">
        <v>400</v>
      </c>
      <c r="G3657">
        <v>0</v>
      </c>
      <c r="H3657" t="s">
        <v>2294</v>
      </c>
      <c r="I3657" t="s">
        <v>128</v>
      </c>
      <c r="J3657" t="s">
        <v>129</v>
      </c>
      <c r="K3657">
        <v>2030</v>
      </c>
      <c r="L3657" t="s">
        <v>130</v>
      </c>
      <c r="O3657" s="43">
        <v>13.012540757858405</v>
      </c>
      <c r="R3657" s="43"/>
      <c r="S3657" s="43">
        <v>12.304780757858405</v>
      </c>
      <c r="T3657" s="43">
        <v>0.70775999999999994</v>
      </c>
      <c r="U3657" s="43">
        <v>9.4722597105883768</v>
      </c>
      <c r="V3657" s="43"/>
      <c r="W3657" s="43">
        <v>2.8325210472700282</v>
      </c>
      <c r="X3657" s="43"/>
      <c r="Y3657" s="43"/>
      <c r="Z3657" s="43"/>
      <c r="AA3657" s="43"/>
      <c r="AB3657" s="43"/>
      <c r="AE3657" s="43">
        <v>0.70775999999999994</v>
      </c>
      <c r="AL3657" s="43"/>
      <c r="AN3657" t="s">
        <v>131</v>
      </c>
    </row>
    <row r="3658" spans="1:40" x14ac:dyDescent="0.75">
      <c r="A3658" t="s">
        <v>7513</v>
      </c>
      <c r="B3658" t="s">
        <v>123</v>
      </c>
      <c r="C3658" t="s">
        <v>7514</v>
      </c>
      <c r="D3658" t="s">
        <v>2293</v>
      </c>
      <c r="E3658" t="s">
        <v>126</v>
      </c>
      <c r="F3658">
        <v>400</v>
      </c>
      <c r="G3658">
        <v>1</v>
      </c>
      <c r="H3658" t="s">
        <v>2294</v>
      </c>
      <c r="I3658" t="s">
        <v>128</v>
      </c>
      <c r="J3658" t="s">
        <v>129</v>
      </c>
      <c r="K3658">
        <v>2030</v>
      </c>
      <c r="L3658" t="s">
        <v>134</v>
      </c>
      <c r="O3658" s="43">
        <v>0</v>
      </c>
      <c r="R3658" s="43"/>
      <c r="S3658" s="43">
        <v>0</v>
      </c>
      <c r="T3658" s="43">
        <v>0</v>
      </c>
      <c r="U3658" s="43">
        <v>0</v>
      </c>
      <c r="V3658" s="43"/>
      <c r="W3658" s="43">
        <v>0</v>
      </c>
      <c r="X3658" s="43"/>
      <c r="Y3658" s="43"/>
      <c r="Z3658" s="43"/>
      <c r="AA3658" s="43"/>
      <c r="AB3658" s="43"/>
      <c r="AE3658" s="43">
        <v>0</v>
      </c>
      <c r="AL3658" s="43"/>
      <c r="AN3658" t="s">
        <v>131</v>
      </c>
    </row>
    <row r="3659" spans="1:40" x14ac:dyDescent="0.75">
      <c r="A3659" t="s">
        <v>7515</v>
      </c>
      <c r="B3659" t="s">
        <v>123</v>
      </c>
      <c r="C3659" t="s">
        <v>7516</v>
      </c>
      <c r="D3659" t="s">
        <v>2293</v>
      </c>
      <c r="E3659" t="s">
        <v>126</v>
      </c>
      <c r="F3659">
        <v>400</v>
      </c>
      <c r="G3659">
        <v>2</v>
      </c>
      <c r="H3659" t="s">
        <v>2294</v>
      </c>
      <c r="I3659" t="s">
        <v>128</v>
      </c>
      <c r="J3659" t="s">
        <v>129</v>
      </c>
      <c r="K3659">
        <v>2030</v>
      </c>
      <c r="L3659" t="s">
        <v>137</v>
      </c>
      <c r="O3659" s="43">
        <v>1.9662462570971959</v>
      </c>
      <c r="R3659" s="43"/>
      <c r="S3659" s="43">
        <v>1.9662462570971959</v>
      </c>
      <c r="T3659" s="43">
        <v>0</v>
      </c>
      <c r="U3659" s="43">
        <v>1.1628910821043981</v>
      </c>
      <c r="V3659" s="43"/>
      <c r="W3659" s="43">
        <v>0.80335517499279796</v>
      </c>
      <c r="X3659" s="43"/>
      <c r="Y3659" s="43"/>
      <c r="Z3659" s="43"/>
      <c r="AA3659" s="43"/>
      <c r="AB3659" s="43"/>
      <c r="AE3659" s="43">
        <v>0</v>
      </c>
      <c r="AL3659" s="43"/>
      <c r="AN3659" t="s">
        <v>131</v>
      </c>
    </row>
    <row r="3660" spans="1:40" x14ac:dyDescent="0.75">
      <c r="A3660" t="s">
        <v>7517</v>
      </c>
      <c r="B3660" t="s">
        <v>123</v>
      </c>
      <c r="C3660" t="s">
        <v>7518</v>
      </c>
      <c r="D3660" t="s">
        <v>2293</v>
      </c>
      <c r="E3660" t="s">
        <v>126</v>
      </c>
      <c r="F3660">
        <v>400</v>
      </c>
      <c r="G3660">
        <v>3</v>
      </c>
      <c r="H3660" t="s">
        <v>2294</v>
      </c>
      <c r="I3660" t="s">
        <v>128</v>
      </c>
      <c r="J3660" t="s">
        <v>129</v>
      </c>
      <c r="K3660">
        <v>2030</v>
      </c>
      <c r="L3660" t="s">
        <v>21</v>
      </c>
      <c r="O3660" s="43">
        <v>0.86002799732807644</v>
      </c>
      <c r="R3660" s="43"/>
      <c r="S3660" s="43">
        <v>0.86002799732807644</v>
      </c>
      <c r="T3660" s="43">
        <v>0</v>
      </c>
      <c r="U3660" s="43">
        <v>0.29136651284222131</v>
      </c>
      <c r="V3660" s="43"/>
      <c r="W3660" s="43">
        <v>0.56866148448585507</v>
      </c>
      <c r="X3660" s="43"/>
      <c r="Y3660" s="43"/>
      <c r="Z3660" s="43"/>
      <c r="AA3660" s="43"/>
      <c r="AB3660" s="43"/>
      <c r="AE3660" s="43">
        <v>0</v>
      </c>
      <c r="AL3660" s="43"/>
      <c r="AN3660" t="s">
        <v>131</v>
      </c>
    </row>
    <row r="3661" spans="1:40" x14ac:dyDescent="0.75">
      <c r="A3661" t="s">
        <v>7519</v>
      </c>
      <c r="B3661" t="s">
        <v>123</v>
      </c>
      <c r="C3661" t="s">
        <v>7520</v>
      </c>
      <c r="D3661" t="s">
        <v>2293</v>
      </c>
      <c r="E3661" t="s">
        <v>126</v>
      </c>
      <c r="F3661">
        <v>400</v>
      </c>
      <c r="G3661">
        <v>4</v>
      </c>
      <c r="H3661" t="s">
        <v>2294</v>
      </c>
      <c r="I3661" t="s">
        <v>128</v>
      </c>
      <c r="J3661" t="s">
        <v>129</v>
      </c>
      <c r="K3661">
        <v>2030</v>
      </c>
      <c r="L3661" t="s">
        <v>142</v>
      </c>
      <c r="O3661" s="43">
        <v>0</v>
      </c>
      <c r="R3661" s="43"/>
      <c r="S3661" s="43">
        <v>0</v>
      </c>
      <c r="T3661" s="43">
        <v>0</v>
      </c>
      <c r="U3661" s="43">
        <v>0</v>
      </c>
      <c r="V3661" s="43"/>
      <c r="W3661" s="43">
        <v>0</v>
      </c>
      <c r="X3661" s="43"/>
      <c r="Y3661" s="43"/>
      <c r="Z3661" s="43"/>
      <c r="AA3661" s="43"/>
      <c r="AB3661" s="43"/>
      <c r="AE3661" s="43">
        <v>0</v>
      </c>
      <c r="AL3661" s="43"/>
      <c r="AN3661" t="s">
        <v>131</v>
      </c>
    </row>
    <row r="3662" spans="1:40" x14ac:dyDescent="0.75">
      <c r="A3662" t="s">
        <v>7521</v>
      </c>
      <c r="B3662" t="s">
        <v>123</v>
      </c>
      <c r="C3662" t="s">
        <v>7522</v>
      </c>
      <c r="D3662" t="s">
        <v>2293</v>
      </c>
      <c r="E3662" t="s">
        <v>126</v>
      </c>
      <c r="F3662">
        <v>400</v>
      </c>
      <c r="G3662">
        <v>51</v>
      </c>
      <c r="H3662" t="s">
        <v>2294</v>
      </c>
      <c r="I3662" t="s">
        <v>128</v>
      </c>
      <c r="J3662" t="s">
        <v>129</v>
      </c>
      <c r="K3662">
        <v>2030</v>
      </c>
      <c r="L3662" t="s">
        <v>145</v>
      </c>
      <c r="O3662" s="43">
        <v>7.1270664924802585</v>
      </c>
      <c r="R3662" s="43"/>
      <c r="S3662" s="43">
        <v>7.1270664924802585</v>
      </c>
      <c r="T3662" s="43">
        <v>0</v>
      </c>
      <c r="U3662" s="43">
        <v>6.6291343675448262</v>
      </c>
      <c r="V3662" s="43"/>
      <c r="W3662" s="43">
        <v>0.49793212493543199</v>
      </c>
      <c r="X3662" s="43"/>
      <c r="Y3662" s="43"/>
      <c r="Z3662" s="43"/>
      <c r="AA3662" s="43"/>
      <c r="AB3662" s="43"/>
      <c r="AE3662" s="43">
        <v>0</v>
      </c>
      <c r="AL3662" s="43"/>
      <c r="AN3662" t="s">
        <v>131</v>
      </c>
    </row>
    <row r="3663" spans="1:40" x14ac:dyDescent="0.75">
      <c r="A3663" t="s">
        <v>7523</v>
      </c>
      <c r="B3663" t="s">
        <v>123</v>
      </c>
      <c r="C3663" t="s">
        <v>7524</v>
      </c>
      <c r="D3663" t="s">
        <v>2293</v>
      </c>
      <c r="E3663" t="s">
        <v>126</v>
      </c>
      <c r="F3663">
        <v>400</v>
      </c>
      <c r="G3663">
        <v>52</v>
      </c>
      <c r="H3663" t="s">
        <v>2294</v>
      </c>
      <c r="I3663" t="s">
        <v>128</v>
      </c>
      <c r="J3663" t="s">
        <v>129</v>
      </c>
      <c r="K3663">
        <v>2030</v>
      </c>
      <c r="L3663" t="s">
        <v>72</v>
      </c>
      <c r="O3663" s="43">
        <v>0</v>
      </c>
      <c r="R3663" s="43"/>
      <c r="S3663" s="43">
        <v>0</v>
      </c>
      <c r="T3663" s="43">
        <v>0</v>
      </c>
      <c r="U3663" s="43">
        <v>0</v>
      </c>
      <c r="V3663" s="43"/>
      <c r="W3663" s="43">
        <v>0</v>
      </c>
      <c r="X3663" s="43"/>
      <c r="Y3663" s="43"/>
      <c r="Z3663" s="43"/>
      <c r="AA3663" s="43"/>
      <c r="AB3663" s="43"/>
      <c r="AE3663" s="43">
        <v>0</v>
      </c>
      <c r="AL3663" s="43"/>
      <c r="AN3663" t="s">
        <v>131</v>
      </c>
    </row>
    <row r="3664" spans="1:40" x14ac:dyDescent="0.75">
      <c r="A3664" t="s">
        <v>7525</v>
      </c>
      <c r="B3664" t="s">
        <v>123</v>
      </c>
      <c r="C3664" t="s">
        <v>7526</v>
      </c>
      <c r="D3664" t="s">
        <v>2293</v>
      </c>
      <c r="E3664" t="s">
        <v>126</v>
      </c>
      <c r="F3664">
        <v>400</v>
      </c>
      <c r="G3664">
        <v>53</v>
      </c>
      <c r="H3664" t="s">
        <v>2294</v>
      </c>
      <c r="I3664" t="s">
        <v>128</v>
      </c>
      <c r="J3664" t="s">
        <v>129</v>
      </c>
      <c r="K3664">
        <v>2030</v>
      </c>
      <c r="L3664" t="s">
        <v>150</v>
      </c>
      <c r="O3664" s="43">
        <v>0.99065382067513252</v>
      </c>
      <c r="R3664" s="43"/>
      <c r="S3664" s="43">
        <v>0.99065382067513252</v>
      </c>
      <c r="T3664" s="43">
        <v>0</v>
      </c>
      <c r="U3664" s="43">
        <v>0.27785022678206278</v>
      </c>
      <c r="V3664" s="43"/>
      <c r="W3664" s="43">
        <v>0.71280359389306969</v>
      </c>
      <c r="X3664" s="43"/>
      <c r="Y3664" s="43"/>
      <c r="Z3664" s="43"/>
      <c r="AA3664" s="43"/>
      <c r="AB3664" s="43"/>
      <c r="AE3664" s="43">
        <v>0</v>
      </c>
      <c r="AL3664" s="43"/>
      <c r="AN3664" t="s">
        <v>131</v>
      </c>
    </row>
    <row r="3665" spans="1:40" x14ac:dyDescent="0.75">
      <c r="A3665" t="s">
        <v>7527</v>
      </c>
      <c r="B3665" t="s">
        <v>123</v>
      </c>
      <c r="C3665" t="s">
        <v>7528</v>
      </c>
      <c r="D3665" t="s">
        <v>2293</v>
      </c>
      <c r="E3665" t="s">
        <v>126</v>
      </c>
      <c r="F3665">
        <v>400</v>
      </c>
      <c r="G3665">
        <v>55</v>
      </c>
      <c r="H3665" t="s">
        <v>2294</v>
      </c>
      <c r="I3665" t="s">
        <v>128</v>
      </c>
      <c r="J3665" t="s">
        <v>129</v>
      </c>
      <c r="K3665">
        <v>2030</v>
      </c>
      <c r="L3665" t="s">
        <v>153</v>
      </c>
      <c r="O3665" s="43">
        <v>0</v>
      </c>
      <c r="R3665" s="43"/>
      <c r="S3665" s="43">
        <v>0</v>
      </c>
      <c r="T3665" s="43">
        <v>0</v>
      </c>
      <c r="U3665" s="43">
        <v>0</v>
      </c>
      <c r="V3665" s="43"/>
      <c r="W3665" s="43">
        <v>0</v>
      </c>
      <c r="X3665" s="43"/>
      <c r="Y3665" s="43"/>
      <c r="Z3665" s="43"/>
      <c r="AA3665" s="43"/>
      <c r="AB3665" s="43"/>
      <c r="AE3665" s="43">
        <v>0</v>
      </c>
      <c r="AL3665" s="43"/>
      <c r="AN3665" t="s">
        <v>131</v>
      </c>
    </row>
    <row r="3666" spans="1:40" x14ac:dyDescent="0.75">
      <c r="A3666" t="s">
        <v>7529</v>
      </c>
      <c r="B3666" t="s">
        <v>123</v>
      </c>
      <c r="C3666" t="s">
        <v>7530</v>
      </c>
      <c r="D3666" t="s">
        <v>2293</v>
      </c>
      <c r="E3666" t="s">
        <v>126</v>
      </c>
      <c r="F3666">
        <v>400</v>
      </c>
      <c r="G3666">
        <v>58</v>
      </c>
      <c r="H3666" t="s">
        <v>2294</v>
      </c>
      <c r="I3666" t="s">
        <v>128</v>
      </c>
      <c r="J3666" t="s">
        <v>129</v>
      </c>
      <c r="K3666">
        <v>2030</v>
      </c>
      <c r="L3666" t="s">
        <v>156</v>
      </c>
      <c r="O3666" s="43">
        <v>0.57284329781216015</v>
      </c>
      <c r="R3666" s="43"/>
      <c r="S3666" s="43">
        <v>0.57284329781216015</v>
      </c>
      <c r="T3666" s="43">
        <v>0</v>
      </c>
      <c r="U3666" s="43">
        <v>0.53942180692613062</v>
      </c>
      <c r="V3666" s="43"/>
      <c r="W3666" s="43">
        <v>3.342149088602954E-2</v>
      </c>
      <c r="X3666" s="43"/>
      <c r="Y3666" s="43"/>
      <c r="Z3666" s="43"/>
      <c r="AA3666" s="43"/>
      <c r="AB3666" s="43"/>
      <c r="AE3666" s="43">
        <v>0</v>
      </c>
      <c r="AL3666" s="43"/>
      <c r="AN3666" t="s">
        <v>131</v>
      </c>
    </row>
    <row r="3667" spans="1:40" x14ac:dyDescent="0.75">
      <c r="A3667" t="s">
        <v>7531</v>
      </c>
      <c r="B3667" t="s">
        <v>123</v>
      </c>
      <c r="C3667" t="s">
        <v>7532</v>
      </c>
      <c r="D3667" t="s">
        <v>2293</v>
      </c>
      <c r="E3667" t="s">
        <v>126</v>
      </c>
      <c r="F3667">
        <v>400</v>
      </c>
      <c r="G3667">
        <v>6</v>
      </c>
      <c r="H3667" t="s">
        <v>2294</v>
      </c>
      <c r="I3667" t="s">
        <v>128</v>
      </c>
      <c r="J3667" t="s">
        <v>129</v>
      </c>
      <c r="K3667">
        <v>2030</v>
      </c>
      <c r="L3667" t="s">
        <v>20</v>
      </c>
      <c r="O3667" s="43">
        <v>1.4310284593926514</v>
      </c>
      <c r="R3667" s="43"/>
      <c r="S3667" s="43">
        <v>0.72326845939265161</v>
      </c>
      <c r="T3667" s="43">
        <v>0.70775999999999994</v>
      </c>
      <c r="U3667" s="43">
        <v>0.52699492282649474</v>
      </c>
      <c r="V3667" s="43"/>
      <c r="W3667" s="43">
        <v>0.1962735365661569</v>
      </c>
      <c r="X3667" s="43"/>
      <c r="Y3667" s="43"/>
      <c r="Z3667" s="43"/>
      <c r="AA3667" s="43"/>
      <c r="AB3667" s="43"/>
      <c r="AE3667" s="43">
        <v>0.70775999999999994</v>
      </c>
      <c r="AL3667" s="43"/>
      <c r="AN3667" t="s">
        <v>131</v>
      </c>
    </row>
    <row r="3668" spans="1:40" x14ac:dyDescent="0.75">
      <c r="A3668" t="s">
        <v>7533</v>
      </c>
      <c r="B3668" t="s">
        <v>123</v>
      </c>
      <c r="C3668" t="s">
        <v>7534</v>
      </c>
      <c r="D3668" t="s">
        <v>2293</v>
      </c>
      <c r="E3668" t="s">
        <v>126</v>
      </c>
      <c r="F3668">
        <v>400</v>
      </c>
      <c r="G3668">
        <v>7</v>
      </c>
      <c r="H3668" t="s">
        <v>2294</v>
      </c>
      <c r="I3668" t="s">
        <v>128</v>
      </c>
      <c r="J3668" t="s">
        <v>129</v>
      </c>
      <c r="K3668">
        <v>2030</v>
      </c>
      <c r="L3668" t="s">
        <v>161</v>
      </c>
      <c r="O3668" s="43">
        <v>6.4674433072927986E-2</v>
      </c>
      <c r="R3668" s="43"/>
      <c r="S3668" s="43">
        <v>6.4674433072927986E-2</v>
      </c>
      <c r="T3668" s="43">
        <v>0</v>
      </c>
      <c r="U3668" s="43">
        <v>4.4600791562241351E-2</v>
      </c>
      <c r="V3668" s="43"/>
      <c r="W3668" s="43">
        <v>2.0073641510686639E-2</v>
      </c>
      <c r="X3668" s="43"/>
      <c r="Y3668" s="43"/>
      <c r="Z3668" s="43"/>
      <c r="AA3668" s="43"/>
      <c r="AB3668" s="43"/>
      <c r="AE3668" s="43">
        <v>0</v>
      </c>
      <c r="AL3668" s="43"/>
      <c r="AN3668" t="s">
        <v>131</v>
      </c>
    </row>
    <row r="3669" spans="1:40" x14ac:dyDescent="0.75">
      <c r="A3669" t="s">
        <v>7535</v>
      </c>
      <c r="B3669" t="s">
        <v>123</v>
      </c>
      <c r="C3669" t="s">
        <v>7536</v>
      </c>
      <c r="D3669" t="s">
        <v>2293</v>
      </c>
      <c r="E3669" t="s">
        <v>126</v>
      </c>
      <c r="F3669">
        <v>400</v>
      </c>
      <c r="G3669">
        <v>8</v>
      </c>
      <c r="H3669" t="s">
        <v>2294</v>
      </c>
      <c r="I3669" t="s">
        <v>128</v>
      </c>
      <c r="J3669" t="s">
        <v>129</v>
      </c>
      <c r="K3669">
        <v>2030</v>
      </c>
      <c r="L3669" t="s">
        <v>164</v>
      </c>
      <c r="O3669" s="43">
        <v>0</v>
      </c>
      <c r="R3669" s="43"/>
      <c r="S3669" s="43">
        <v>0</v>
      </c>
      <c r="T3669" s="43">
        <v>0</v>
      </c>
      <c r="U3669" s="43">
        <v>0</v>
      </c>
      <c r="V3669" s="43"/>
      <c r="W3669" s="43">
        <v>0</v>
      </c>
      <c r="X3669" s="43"/>
      <c r="Y3669" s="43"/>
      <c r="Z3669" s="43"/>
      <c r="AA3669" s="43"/>
      <c r="AB3669" s="43"/>
      <c r="AE3669" s="43">
        <v>0</v>
      </c>
      <c r="AL3669" s="43"/>
      <c r="AN3669" t="s">
        <v>131</v>
      </c>
    </row>
    <row r="3670" spans="1:40" x14ac:dyDescent="0.75">
      <c r="A3670" t="s">
        <v>7537</v>
      </c>
      <c r="B3670" t="s">
        <v>123</v>
      </c>
      <c r="C3670" t="s">
        <v>7538</v>
      </c>
      <c r="D3670" t="s">
        <v>2293</v>
      </c>
      <c r="E3670" t="s">
        <v>126</v>
      </c>
      <c r="F3670">
        <v>400</v>
      </c>
      <c r="G3670">
        <v>9</v>
      </c>
      <c r="H3670" t="s">
        <v>2294</v>
      </c>
      <c r="I3670" t="s">
        <v>128</v>
      </c>
      <c r="J3670" t="s">
        <v>129</v>
      </c>
      <c r="K3670">
        <v>2030</v>
      </c>
      <c r="L3670" t="s">
        <v>167</v>
      </c>
      <c r="O3670" s="43">
        <v>0</v>
      </c>
      <c r="R3670" s="43"/>
      <c r="S3670" s="43">
        <v>0</v>
      </c>
      <c r="T3670" s="43">
        <v>0</v>
      </c>
      <c r="U3670" s="43">
        <v>0</v>
      </c>
      <c r="V3670" s="43"/>
      <c r="W3670" s="43">
        <v>0</v>
      </c>
      <c r="X3670" s="43"/>
      <c r="Y3670" s="43"/>
      <c r="Z3670" s="43"/>
      <c r="AA3670" s="43"/>
      <c r="AB3670" s="43"/>
      <c r="AE3670" s="43">
        <v>0</v>
      </c>
      <c r="AL3670" s="43"/>
      <c r="AN3670" t="s">
        <v>131</v>
      </c>
    </row>
    <row r="3671" spans="1:40" x14ac:dyDescent="0.75">
      <c r="A3671" t="s">
        <v>7539</v>
      </c>
      <c r="B3671" t="s">
        <v>123</v>
      </c>
      <c r="C3671" t="s">
        <v>7540</v>
      </c>
      <c r="D3671" t="s">
        <v>2293</v>
      </c>
      <c r="E3671" t="s">
        <v>126</v>
      </c>
      <c r="F3671">
        <v>401</v>
      </c>
      <c r="G3671">
        <v>0</v>
      </c>
      <c r="H3671" t="s">
        <v>2294</v>
      </c>
      <c r="I3671" t="s">
        <v>128</v>
      </c>
      <c r="J3671" t="s">
        <v>170</v>
      </c>
      <c r="K3671">
        <v>2030</v>
      </c>
      <c r="L3671" t="s">
        <v>130</v>
      </c>
      <c r="O3671" s="43">
        <v>10.258101004976734</v>
      </c>
      <c r="R3671" s="43"/>
      <c r="S3671" s="43">
        <v>9.870541004976733</v>
      </c>
      <c r="T3671" s="43">
        <v>0.38756000000000002</v>
      </c>
      <c r="U3671" s="43">
        <v>8.3926257074739858</v>
      </c>
      <c r="V3671" s="43"/>
      <c r="W3671" s="43">
        <v>1.477915297502747</v>
      </c>
      <c r="X3671" s="43"/>
      <c r="Y3671" s="43"/>
      <c r="Z3671" s="43"/>
      <c r="AA3671" s="43"/>
      <c r="AB3671" s="43"/>
      <c r="AE3671" s="43">
        <v>0.38756000000000002</v>
      </c>
      <c r="AL3671" s="43"/>
      <c r="AN3671" t="s">
        <v>131</v>
      </c>
    </row>
    <row r="3672" spans="1:40" x14ac:dyDescent="0.75">
      <c r="A3672" t="s">
        <v>7541</v>
      </c>
      <c r="B3672" t="s">
        <v>123</v>
      </c>
      <c r="C3672" t="s">
        <v>7542</v>
      </c>
      <c r="D3672" t="s">
        <v>2293</v>
      </c>
      <c r="E3672" t="s">
        <v>126</v>
      </c>
      <c r="F3672">
        <v>401</v>
      </c>
      <c r="G3672">
        <v>1</v>
      </c>
      <c r="H3672" t="s">
        <v>2294</v>
      </c>
      <c r="I3672" t="s">
        <v>128</v>
      </c>
      <c r="J3672" t="s">
        <v>170</v>
      </c>
      <c r="K3672">
        <v>2030</v>
      </c>
      <c r="L3672" t="s">
        <v>134</v>
      </c>
      <c r="O3672" s="43">
        <v>0</v>
      </c>
      <c r="R3672" s="43"/>
      <c r="S3672" s="43">
        <v>0</v>
      </c>
      <c r="T3672" s="43">
        <v>0</v>
      </c>
      <c r="U3672" s="43"/>
      <c r="V3672" s="43"/>
      <c r="W3672" s="43"/>
      <c r="X3672" s="43"/>
      <c r="Y3672" s="43"/>
      <c r="Z3672" s="43"/>
      <c r="AA3672" s="43"/>
      <c r="AB3672" s="43"/>
      <c r="AE3672" s="43">
        <v>0</v>
      </c>
      <c r="AL3672" s="43"/>
      <c r="AN3672" t="s">
        <v>131</v>
      </c>
    </row>
    <row r="3673" spans="1:40" x14ac:dyDescent="0.75">
      <c r="A3673" t="s">
        <v>7543</v>
      </c>
      <c r="B3673" t="s">
        <v>123</v>
      </c>
      <c r="C3673" t="s">
        <v>7544</v>
      </c>
      <c r="D3673" t="s">
        <v>2293</v>
      </c>
      <c r="E3673" t="s">
        <v>126</v>
      </c>
      <c r="F3673">
        <v>401</v>
      </c>
      <c r="G3673">
        <v>2</v>
      </c>
      <c r="H3673" t="s">
        <v>2294</v>
      </c>
      <c r="I3673" t="s">
        <v>128</v>
      </c>
      <c r="J3673" t="s">
        <v>170</v>
      </c>
      <c r="K3673">
        <v>2030</v>
      </c>
      <c r="L3673" t="s">
        <v>137</v>
      </c>
      <c r="O3673" s="43">
        <v>1.4743462007051968</v>
      </c>
      <c r="R3673" s="43"/>
      <c r="S3673" s="43">
        <v>1.4743462007051968</v>
      </c>
      <c r="T3673" s="43">
        <v>0</v>
      </c>
      <c r="U3673" s="43">
        <v>0.88222414880662658</v>
      </c>
      <c r="V3673" s="43"/>
      <c r="W3673" s="43">
        <v>0.59212205189857026</v>
      </c>
      <c r="X3673" s="43"/>
      <c r="Y3673" s="43"/>
      <c r="Z3673" s="43"/>
      <c r="AA3673" s="43"/>
      <c r="AB3673" s="43"/>
      <c r="AE3673" s="43">
        <v>0</v>
      </c>
      <c r="AL3673" s="43"/>
      <c r="AN3673" t="s">
        <v>131</v>
      </c>
    </row>
    <row r="3674" spans="1:40" x14ac:dyDescent="0.75">
      <c r="A3674" t="s">
        <v>7545</v>
      </c>
      <c r="B3674" t="s">
        <v>123</v>
      </c>
      <c r="C3674" t="s">
        <v>7546</v>
      </c>
      <c r="D3674" t="s">
        <v>2293</v>
      </c>
      <c r="E3674" t="s">
        <v>126</v>
      </c>
      <c r="F3674">
        <v>401</v>
      </c>
      <c r="G3674">
        <v>3</v>
      </c>
      <c r="H3674" t="s">
        <v>2294</v>
      </c>
      <c r="I3674" t="s">
        <v>128</v>
      </c>
      <c r="J3674" t="s">
        <v>170</v>
      </c>
      <c r="K3674">
        <v>2030</v>
      </c>
      <c r="L3674" t="s">
        <v>21</v>
      </c>
      <c r="O3674" s="43">
        <v>0.30069406237656271</v>
      </c>
      <c r="R3674" s="43"/>
      <c r="S3674" s="43">
        <v>0.30069406237656271</v>
      </c>
      <c r="T3674" s="43">
        <v>0</v>
      </c>
      <c r="U3674" s="43">
        <v>0.1037896594970652</v>
      </c>
      <c r="V3674" s="43"/>
      <c r="W3674" s="43">
        <v>0.19690440287949751</v>
      </c>
      <c r="X3674" s="43"/>
      <c r="Y3674" s="43"/>
      <c r="Z3674" s="43"/>
      <c r="AA3674" s="43"/>
      <c r="AB3674" s="43"/>
      <c r="AE3674" s="43">
        <v>0</v>
      </c>
      <c r="AL3674" s="43"/>
      <c r="AN3674" t="s">
        <v>131</v>
      </c>
    </row>
    <row r="3675" spans="1:40" x14ac:dyDescent="0.75">
      <c r="A3675" t="s">
        <v>7547</v>
      </c>
      <c r="B3675" t="s">
        <v>123</v>
      </c>
      <c r="C3675" t="s">
        <v>7548</v>
      </c>
      <c r="D3675" t="s">
        <v>2293</v>
      </c>
      <c r="E3675" t="s">
        <v>126</v>
      </c>
      <c r="F3675">
        <v>401</v>
      </c>
      <c r="G3675">
        <v>4</v>
      </c>
      <c r="H3675" t="s">
        <v>2294</v>
      </c>
      <c r="I3675" t="s">
        <v>128</v>
      </c>
      <c r="J3675" t="s">
        <v>170</v>
      </c>
      <c r="K3675">
        <v>2030</v>
      </c>
      <c r="L3675" t="s">
        <v>142</v>
      </c>
      <c r="O3675" s="43">
        <v>0</v>
      </c>
      <c r="R3675" s="43"/>
      <c r="S3675" s="43">
        <v>0</v>
      </c>
      <c r="T3675" s="43">
        <v>0</v>
      </c>
      <c r="U3675" s="43"/>
      <c r="V3675" s="43"/>
      <c r="W3675" s="43"/>
      <c r="X3675" s="43"/>
      <c r="Y3675" s="43"/>
      <c r="Z3675" s="43"/>
      <c r="AA3675" s="43"/>
      <c r="AB3675" s="43"/>
      <c r="AE3675" s="43">
        <v>0</v>
      </c>
      <c r="AL3675" s="43"/>
      <c r="AN3675" t="s">
        <v>131</v>
      </c>
    </row>
    <row r="3676" spans="1:40" x14ac:dyDescent="0.75">
      <c r="A3676" t="s">
        <v>7549</v>
      </c>
      <c r="B3676" t="s">
        <v>123</v>
      </c>
      <c r="C3676" t="s">
        <v>7550</v>
      </c>
      <c r="D3676" t="s">
        <v>2293</v>
      </c>
      <c r="E3676" t="s">
        <v>126</v>
      </c>
      <c r="F3676">
        <v>401</v>
      </c>
      <c r="G3676">
        <v>51</v>
      </c>
      <c r="H3676" t="s">
        <v>2294</v>
      </c>
      <c r="I3676" t="s">
        <v>128</v>
      </c>
      <c r="J3676" t="s">
        <v>170</v>
      </c>
      <c r="K3676">
        <v>2030</v>
      </c>
      <c r="L3676" t="s">
        <v>145</v>
      </c>
      <c r="O3676" s="43">
        <v>6.6964097499414565</v>
      </c>
      <c r="R3676" s="43"/>
      <c r="S3676" s="43">
        <v>6.6964097499414565</v>
      </c>
      <c r="T3676" s="43">
        <v>0</v>
      </c>
      <c r="U3676" s="43">
        <v>6.3419977000589034</v>
      </c>
      <c r="V3676" s="43"/>
      <c r="W3676" s="43">
        <v>0.35441204988255331</v>
      </c>
      <c r="X3676" s="43"/>
      <c r="Y3676" s="43"/>
      <c r="Z3676" s="43"/>
      <c r="AA3676" s="43"/>
      <c r="AB3676" s="43"/>
      <c r="AE3676" s="43">
        <v>0</v>
      </c>
      <c r="AL3676" s="43"/>
      <c r="AN3676" t="s">
        <v>131</v>
      </c>
    </row>
    <row r="3677" spans="1:40" x14ac:dyDescent="0.75">
      <c r="A3677" t="s">
        <v>7551</v>
      </c>
      <c r="B3677" t="s">
        <v>123</v>
      </c>
      <c r="C3677" t="s">
        <v>7552</v>
      </c>
      <c r="D3677" t="s">
        <v>2293</v>
      </c>
      <c r="E3677" t="s">
        <v>126</v>
      </c>
      <c r="F3677">
        <v>401</v>
      </c>
      <c r="G3677">
        <v>52</v>
      </c>
      <c r="H3677" t="s">
        <v>2294</v>
      </c>
      <c r="I3677" t="s">
        <v>128</v>
      </c>
      <c r="J3677" t="s">
        <v>170</v>
      </c>
      <c r="K3677">
        <v>2030</v>
      </c>
      <c r="L3677" t="s">
        <v>72</v>
      </c>
      <c r="O3677" s="43">
        <v>0</v>
      </c>
      <c r="R3677" s="43"/>
      <c r="S3677" s="43">
        <v>0</v>
      </c>
      <c r="T3677" s="43">
        <v>0</v>
      </c>
      <c r="U3677" s="43"/>
      <c r="V3677" s="43"/>
      <c r="W3677" s="43"/>
      <c r="X3677" s="43"/>
      <c r="Y3677" s="43"/>
      <c r="Z3677" s="43"/>
      <c r="AA3677" s="43"/>
      <c r="AB3677" s="43"/>
      <c r="AE3677" s="43">
        <v>0</v>
      </c>
      <c r="AL3677" s="43"/>
      <c r="AN3677" t="s">
        <v>131</v>
      </c>
    </row>
    <row r="3678" spans="1:40" x14ac:dyDescent="0.75">
      <c r="A3678" t="s">
        <v>7553</v>
      </c>
      <c r="B3678" t="s">
        <v>123</v>
      </c>
      <c r="C3678" t="s">
        <v>7554</v>
      </c>
      <c r="D3678" t="s">
        <v>2293</v>
      </c>
      <c r="E3678" t="s">
        <v>126</v>
      </c>
      <c r="F3678">
        <v>401</v>
      </c>
      <c r="G3678">
        <v>53</v>
      </c>
      <c r="H3678" t="s">
        <v>2294</v>
      </c>
      <c r="I3678" t="s">
        <v>128</v>
      </c>
      <c r="J3678" t="s">
        <v>170</v>
      </c>
      <c r="K3678">
        <v>2030</v>
      </c>
      <c r="L3678" t="s">
        <v>150</v>
      </c>
      <c r="O3678" s="43">
        <v>0.31156829497719951</v>
      </c>
      <c r="R3678" s="43"/>
      <c r="S3678" s="43">
        <v>0.31156829497719951</v>
      </c>
      <c r="T3678" s="43">
        <v>0</v>
      </c>
      <c r="U3678" s="43">
        <v>6.692185076107672E-2</v>
      </c>
      <c r="V3678" s="43"/>
      <c r="W3678" s="43">
        <v>0.2446464442161228</v>
      </c>
      <c r="X3678" s="43"/>
      <c r="Y3678" s="43"/>
      <c r="Z3678" s="43"/>
      <c r="AA3678" s="43"/>
      <c r="AB3678" s="43"/>
      <c r="AE3678" s="43">
        <v>0</v>
      </c>
      <c r="AL3678" s="43"/>
      <c r="AN3678" t="s">
        <v>131</v>
      </c>
    </row>
    <row r="3679" spans="1:40" x14ac:dyDescent="0.75">
      <c r="A3679" t="s">
        <v>7555</v>
      </c>
      <c r="B3679" t="s">
        <v>123</v>
      </c>
      <c r="C3679" t="s">
        <v>7556</v>
      </c>
      <c r="D3679" t="s">
        <v>2293</v>
      </c>
      <c r="E3679" t="s">
        <v>126</v>
      </c>
      <c r="F3679">
        <v>401</v>
      </c>
      <c r="G3679">
        <v>55</v>
      </c>
      <c r="H3679" t="s">
        <v>2294</v>
      </c>
      <c r="I3679" t="s">
        <v>128</v>
      </c>
      <c r="J3679" t="s">
        <v>170</v>
      </c>
      <c r="K3679">
        <v>2030</v>
      </c>
      <c r="L3679" t="s">
        <v>153</v>
      </c>
      <c r="O3679" s="43">
        <v>0</v>
      </c>
      <c r="R3679" s="43"/>
      <c r="S3679" s="43">
        <v>0</v>
      </c>
      <c r="T3679" s="43">
        <v>0</v>
      </c>
      <c r="U3679" s="43"/>
      <c r="V3679" s="43"/>
      <c r="W3679" s="43"/>
      <c r="X3679" s="43"/>
      <c r="Y3679" s="43"/>
      <c r="Z3679" s="43"/>
      <c r="AA3679" s="43"/>
      <c r="AB3679" s="43"/>
      <c r="AE3679" s="43">
        <v>0</v>
      </c>
      <c r="AL3679" s="43"/>
      <c r="AN3679" t="s">
        <v>131</v>
      </c>
    </row>
    <row r="3680" spans="1:40" x14ac:dyDescent="0.75">
      <c r="A3680" t="s">
        <v>7557</v>
      </c>
      <c r="B3680" t="s">
        <v>123</v>
      </c>
      <c r="C3680" t="s">
        <v>7558</v>
      </c>
      <c r="D3680" t="s">
        <v>2293</v>
      </c>
      <c r="E3680" t="s">
        <v>126</v>
      </c>
      <c r="F3680">
        <v>401</v>
      </c>
      <c r="G3680">
        <v>58</v>
      </c>
      <c r="H3680" t="s">
        <v>2294</v>
      </c>
      <c r="I3680" t="s">
        <v>128</v>
      </c>
      <c r="J3680" t="s">
        <v>170</v>
      </c>
      <c r="K3680">
        <v>2030</v>
      </c>
      <c r="L3680" t="s">
        <v>156</v>
      </c>
      <c r="O3680" s="43">
        <v>0.5428635906273297</v>
      </c>
      <c r="R3680" s="43"/>
      <c r="S3680" s="43">
        <v>0.5428635906273297</v>
      </c>
      <c r="T3680" s="43">
        <v>0</v>
      </c>
      <c r="U3680" s="43">
        <v>0.52482735551792004</v>
      </c>
      <c r="V3680" s="43"/>
      <c r="W3680" s="43">
        <v>1.8036235109409621E-2</v>
      </c>
      <c r="X3680" s="43"/>
      <c r="Y3680" s="43"/>
      <c r="Z3680" s="43"/>
      <c r="AA3680" s="43"/>
      <c r="AB3680" s="43"/>
      <c r="AE3680" s="43">
        <v>0</v>
      </c>
      <c r="AL3680" s="43"/>
      <c r="AN3680" t="s">
        <v>131</v>
      </c>
    </row>
    <row r="3681" spans="1:40" x14ac:dyDescent="0.75">
      <c r="A3681" t="s">
        <v>7559</v>
      </c>
      <c r="B3681" t="s">
        <v>123</v>
      </c>
      <c r="C3681" t="s">
        <v>7560</v>
      </c>
      <c r="D3681" t="s">
        <v>2293</v>
      </c>
      <c r="E3681" t="s">
        <v>126</v>
      </c>
      <c r="F3681">
        <v>401</v>
      </c>
      <c r="G3681">
        <v>6</v>
      </c>
      <c r="H3681" t="s">
        <v>2294</v>
      </c>
      <c r="I3681" t="s">
        <v>128</v>
      </c>
      <c r="J3681" t="s">
        <v>170</v>
      </c>
      <c r="K3681">
        <v>2030</v>
      </c>
      <c r="L3681" t="s">
        <v>20</v>
      </c>
      <c r="O3681" s="43">
        <v>0.912612359042551</v>
      </c>
      <c r="R3681" s="43"/>
      <c r="S3681" s="43">
        <v>0.52505235904255099</v>
      </c>
      <c r="T3681" s="43">
        <v>0.38756000000000002</v>
      </c>
      <c r="U3681" s="43">
        <v>0.45938076313712528</v>
      </c>
      <c r="V3681" s="43"/>
      <c r="W3681" s="43">
        <v>6.5671595905425748E-2</v>
      </c>
      <c r="X3681" s="43"/>
      <c r="Y3681" s="43"/>
      <c r="Z3681" s="43"/>
      <c r="AA3681" s="43"/>
      <c r="AB3681" s="43"/>
      <c r="AE3681" s="43">
        <v>0.38756000000000002</v>
      </c>
      <c r="AL3681" s="43"/>
      <c r="AN3681" t="s">
        <v>131</v>
      </c>
    </row>
    <row r="3682" spans="1:40" x14ac:dyDescent="0.75">
      <c r="A3682" t="s">
        <v>7561</v>
      </c>
      <c r="B3682" t="s">
        <v>123</v>
      </c>
      <c r="C3682" t="s">
        <v>7562</v>
      </c>
      <c r="D3682" t="s">
        <v>2293</v>
      </c>
      <c r="E3682" t="s">
        <v>126</v>
      </c>
      <c r="F3682">
        <v>401</v>
      </c>
      <c r="G3682">
        <v>7</v>
      </c>
      <c r="H3682" t="s">
        <v>2294</v>
      </c>
      <c r="I3682" t="s">
        <v>128</v>
      </c>
      <c r="J3682" t="s">
        <v>170</v>
      </c>
      <c r="K3682">
        <v>2030</v>
      </c>
      <c r="L3682" t="s">
        <v>161</v>
      </c>
      <c r="O3682" s="43">
        <v>1.9606747306435315E-2</v>
      </c>
      <c r="R3682" s="43"/>
      <c r="S3682" s="43">
        <v>1.9606747306435315E-2</v>
      </c>
      <c r="T3682" s="43">
        <v>0</v>
      </c>
      <c r="U3682" s="43">
        <v>1.3484229695267989E-2</v>
      </c>
      <c r="V3682" s="43"/>
      <c r="W3682" s="43">
        <v>6.1225176111673243E-3</v>
      </c>
      <c r="X3682" s="43"/>
      <c r="Y3682" s="43"/>
      <c r="Z3682" s="43"/>
      <c r="AA3682" s="43"/>
      <c r="AB3682" s="43"/>
      <c r="AE3682" s="43">
        <v>0</v>
      </c>
      <c r="AL3682" s="43"/>
      <c r="AN3682" t="s">
        <v>131</v>
      </c>
    </row>
    <row r="3683" spans="1:40" x14ac:dyDescent="0.75">
      <c r="A3683" t="s">
        <v>7563</v>
      </c>
      <c r="B3683" t="s">
        <v>123</v>
      </c>
      <c r="C3683" t="s">
        <v>7564</v>
      </c>
      <c r="D3683" t="s">
        <v>2293</v>
      </c>
      <c r="E3683" t="s">
        <v>126</v>
      </c>
      <c r="F3683">
        <v>401</v>
      </c>
      <c r="G3683">
        <v>8</v>
      </c>
      <c r="H3683" t="s">
        <v>2294</v>
      </c>
      <c r="I3683" t="s">
        <v>128</v>
      </c>
      <c r="J3683" t="s">
        <v>170</v>
      </c>
      <c r="K3683">
        <v>2030</v>
      </c>
      <c r="L3683" t="s">
        <v>164</v>
      </c>
      <c r="O3683" s="43">
        <v>0</v>
      </c>
      <c r="R3683" s="43"/>
      <c r="S3683" s="43">
        <v>0</v>
      </c>
      <c r="T3683" s="43">
        <v>0</v>
      </c>
      <c r="U3683" s="43"/>
      <c r="V3683" s="43"/>
      <c r="W3683" s="43"/>
      <c r="X3683" s="43"/>
      <c r="Y3683" s="43"/>
      <c r="Z3683" s="43"/>
      <c r="AA3683" s="43"/>
      <c r="AB3683" s="43"/>
      <c r="AE3683" s="43">
        <v>0</v>
      </c>
      <c r="AL3683" s="43"/>
      <c r="AN3683" t="s">
        <v>131</v>
      </c>
    </row>
    <row r="3684" spans="1:40" x14ac:dyDescent="0.75">
      <c r="A3684" t="s">
        <v>7565</v>
      </c>
      <c r="B3684" t="s">
        <v>123</v>
      </c>
      <c r="C3684" t="s">
        <v>7566</v>
      </c>
      <c r="D3684" t="s">
        <v>2293</v>
      </c>
      <c r="E3684" t="s">
        <v>126</v>
      </c>
      <c r="F3684">
        <v>401</v>
      </c>
      <c r="G3684">
        <v>9</v>
      </c>
      <c r="H3684" t="s">
        <v>2294</v>
      </c>
      <c r="I3684" t="s">
        <v>128</v>
      </c>
      <c r="J3684" t="s">
        <v>170</v>
      </c>
      <c r="K3684">
        <v>2030</v>
      </c>
      <c r="L3684" t="s">
        <v>167</v>
      </c>
      <c r="O3684" s="43">
        <v>0</v>
      </c>
      <c r="R3684" s="43"/>
      <c r="S3684" s="43">
        <v>0</v>
      </c>
      <c r="T3684" s="43">
        <v>0</v>
      </c>
      <c r="U3684" s="43"/>
      <c r="V3684" s="43"/>
      <c r="W3684" s="43"/>
      <c r="X3684" s="43"/>
      <c r="Y3684" s="43"/>
      <c r="Z3684" s="43"/>
      <c r="AA3684" s="43"/>
      <c r="AB3684" s="43"/>
      <c r="AE3684" s="43">
        <v>0</v>
      </c>
      <c r="AL3684" s="43"/>
      <c r="AN3684" t="s">
        <v>131</v>
      </c>
    </row>
    <row r="3685" spans="1:40" x14ac:dyDescent="0.75">
      <c r="A3685" t="s">
        <v>7567</v>
      </c>
      <c r="B3685" t="s">
        <v>123</v>
      </c>
      <c r="C3685" t="s">
        <v>7568</v>
      </c>
      <c r="D3685" t="s">
        <v>2293</v>
      </c>
      <c r="E3685" t="s">
        <v>126</v>
      </c>
      <c r="F3685">
        <v>402</v>
      </c>
      <c r="G3685">
        <v>0</v>
      </c>
      <c r="H3685" t="s">
        <v>2294</v>
      </c>
      <c r="I3685" t="s">
        <v>128</v>
      </c>
      <c r="J3685" t="s">
        <v>199</v>
      </c>
      <c r="K3685">
        <v>2030</v>
      </c>
      <c r="L3685" t="s">
        <v>130</v>
      </c>
      <c r="O3685" s="43">
        <v>2.7544397528816709</v>
      </c>
      <c r="R3685" s="43"/>
      <c r="S3685" s="43">
        <v>2.434239752881671</v>
      </c>
      <c r="T3685" s="43">
        <v>0.32019999999999998</v>
      </c>
      <c r="U3685" s="43">
        <v>1.0796340031143901</v>
      </c>
      <c r="V3685" s="43"/>
      <c r="W3685" s="43">
        <v>1.354605749767281</v>
      </c>
      <c r="X3685" s="43"/>
      <c r="Y3685" s="43"/>
      <c r="Z3685" s="43"/>
      <c r="AA3685" s="43"/>
      <c r="AB3685" s="43"/>
      <c r="AE3685" s="43">
        <v>0.32019999999999998</v>
      </c>
      <c r="AL3685" s="43"/>
      <c r="AN3685" t="s">
        <v>131</v>
      </c>
    </row>
    <row r="3686" spans="1:40" x14ac:dyDescent="0.75">
      <c r="A3686" t="s">
        <v>7569</v>
      </c>
      <c r="B3686" t="s">
        <v>123</v>
      </c>
      <c r="C3686" t="s">
        <v>7570</v>
      </c>
      <c r="D3686" t="s">
        <v>2293</v>
      </c>
      <c r="E3686" t="s">
        <v>126</v>
      </c>
      <c r="F3686">
        <v>402</v>
      </c>
      <c r="G3686">
        <v>1</v>
      </c>
      <c r="H3686" t="s">
        <v>2294</v>
      </c>
      <c r="I3686" t="s">
        <v>128</v>
      </c>
      <c r="J3686" t="s">
        <v>199</v>
      </c>
      <c r="K3686">
        <v>2030</v>
      </c>
      <c r="L3686" t="s">
        <v>134</v>
      </c>
      <c r="O3686" s="43">
        <v>0</v>
      </c>
      <c r="R3686" s="43"/>
      <c r="S3686" s="43">
        <v>0</v>
      </c>
      <c r="T3686" s="43">
        <v>0</v>
      </c>
      <c r="U3686" s="43"/>
      <c r="V3686" s="43"/>
      <c r="W3686" s="43"/>
      <c r="X3686" s="43"/>
      <c r="Y3686" s="43"/>
      <c r="Z3686" s="43"/>
      <c r="AA3686" s="43"/>
      <c r="AB3686" s="43"/>
      <c r="AE3686" s="43">
        <v>0</v>
      </c>
      <c r="AL3686" s="43"/>
      <c r="AN3686" t="s">
        <v>131</v>
      </c>
    </row>
    <row r="3687" spans="1:40" x14ac:dyDescent="0.75">
      <c r="A3687" t="s">
        <v>7571</v>
      </c>
      <c r="B3687" t="s">
        <v>123</v>
      </c>
      <c r="C3687" t="s">
        <v>7572</v>
      </c>
      <c r="D3687" t="s">
        <v>2293</v>
      </c>
      <c r="E3687" t="s">
        <v>126</v>
      </c>
      <c r="F3687">
        <v>402</v>
      </c>
      <c r="G3687">
        <v>2</v>
      </c>
      <c r="H3687" t="s">
        <v>2294</v>
      </c>
      <c r="I3687" t="s">
        <v>128</v>
      </c>
      <c r="J3687" t="s">
        <v>199</v>
      </c>
      <c r="K3687">
        <v>2030</v>
      </c>
      <c r="L3687" t="s">
        <v>137</v>
      </c>
      <c r="O3687" s="43">
        <v>0.49190005639199913</v>
      </c>
      <c r="R3687" s="43"/>
      <c r="S3687" s="43">
        <v>0.49190005639199913</v>
      </c>
      <c r="T3687" s="43">
        <v>0</v>
      </c>
      <c r="U3687" s="43">
        <v>0.28066693329777143</v>
      </c>
      <c r="V3687" s="43"/>
      <c r="W3687" s="43">
        <v>0.2112331230942277</v>
      </c>
      <c r="X3687" s="43"/>
      <c r="Y3687" s="43"/>
      <c r="Z3687" s="43"/>
      <c r="AA3687" s="43"/>
      <c r="AB3687" s="43"/>
      <c r="AE3687" s="43">
        <v>0</v>
      </c>
      <c r="AL3687" s="43"/>
      <c r="AN3687" t="s">
        <v>131</v>
      </c>
    </row>
    <row r="3688" spans="1:40" x14ac:dyDescent="0.75">
      <c r="A3688" t="s">
        <v>7573</v>
      </c>
      <c r="B3688" t="s">
        <v>123</v>
      </c>
      <c r="C3688" t="s">
        <v>7574</v>
      </c>
      <c r="D3688" t="s">
        <v>2293</v>
      </c>
      <c r="E3688" t="s">
        <v>126</v>
      </c>
      <c r="F3688">
        <v>402</v>
      </c>
      <c r="G3688">
        <v>3</v>
      </c>
      <c r="H3688" t="s">
        <v>2294</v>
      </c>
      <c r="I3688" t="s">
        <v>128</v>
      </c>
      <c r="J3688" t="s">
        <v>199</v>
      </c>
      <c r="K3688">
        <v>2030</v>
      </c>
      <c r="L3688" t="s">
        <v>21</v>
      </c>
      <c r="O3688" s="43">
        <v>0.55933393495151362</v>
      </c>
      <c r="R3688" s="43"/>
      <c r="S3688" s="43">
        <v>0.55933393495151362</v>
      </c>
      <c r="T3688" s="43">
        <v>0</v>
      </c>
      <c r="U3688" s="43">
        <v>0.187576853345156</v>
      </c>
      <c r="V3688" s="43"/>
      <c r="W3688" s="43">
        <v>0.37175708160635762</v>
      </c>
      <c r="X3688" s="43"/>
      <c r="Y3688" s="43"/>
      <c r="Z3688" s="43"/>
      <c r="AA3688" s="43"/>
      <c r="AB3688" s="43"/>
      <c r="AE3688" s="43">
        <v>0</v>
      </c>
      <c r="AL3688" s="43"/>
      <c r="AN3688" t="s">
        <v>131</v>
      </c>
    </row>
    <row r="3689" spans="1:40" x14ac:dyDescent="0.75">
      <c r="A3689" t="s">
        <v>7575</v>
      </c>
      <c r="B3689" t="s">
        <v>123</v>
      </c>
      <c r="C3689" t="s">
        <v>7576</v>
      </c>
      <c r="D3689" t="s">
        <v>2293</v>
      </c>
      <c r="E3689" t="s">
        <v>126</v>
      </c>
      <c r="F3689">
        <v>402</v>
      </c>
      <c r="G3689">
        <v>4</v>
      </c>
      <c r="H3689" t="s">
        <v>2294</v>
      </c>
      <c r="I3689" t="s">
        <v>128</v>
      </c>
      <c r="J3689" t="s">
        <v>199</v>
      </c>
      <c r="K3689">
        <v>2030</v>
      </c>
      <c r="L3689" t="s">
        <v>142</v>
      </c>
      <c r="O3689" s="43">
        <v>0</v>
      </c>
      <c r="R3689" s="43"/>
      <c r="S3689" s="43">
        <v>0</v>
      </c>
      <c r="T3689" s="43">
        <v>0</v>
      </c>
      <c r="U3689" s="43"/>
      <c r="V3689" s="43"/>
      <c r="W3689" s="43"/>
      <c r="X3689" s="43"/>
      <c r="Y3689" s="43"/>
      <c r="Z3689" s="43"/>
      <c r="AA3689" s="43"/>
      <c r="AB3689" s="43"/>
      <c r="AE3689" s="43">
        <v>0</v>
      </c>
      <c r="AL3689" s="43"/>
      <c r="AN3689" t="s">
        <v>131</v>
      </c>
    </row>
    <row r="3690" spans="1:40" x14ac:dyDescent="0.75">
      <c r="A3690" t="s">
        <v>7577</v>
      </c>
      <c r="B3690" t="s">
        <v>123</v>
      </c>
      <c r="C3690" t="s">
        <v>7578</v>
      </c>
      <c r="D3690" t="s">
        <v>2293</v>
      </c>
      <c r="E3690" t="s">
        <v>126</v>
      </c>
      <c r="F3690">
        <v>402</v>
      </c>
      <c r="G3690">
        <v>51</v>
      </c>
      <c r="H3690" t="s">
        <v>2294</v>
      </c>
      <c r="I3690" t="s">
        <v>128</v>
      </c>
      <c r="J3690" t="s">
        <v>199</v>
      </c>
      <c r="K3690">
        <v>2030</v>
      </c>
      <c r="L3690" t="s">
        <v>145</v>
      </c>
      <c r="O3690" s="43">
        <v>0.43065674253880148</v>
      </c>
      <c r="R3690" s="43"/>
      <c r="S3690" s="43">
        <v>0.43065674253880148</v>
      </c>
      <c r="T3690" s="43">
        <v>0</v>
      </c>
      <c r="U3690" s="43">
        <v>0.28713666748592281</v>
      </c>
      <c r="V3690" s="43"/>
      <c r="W3690" s="43">
        <v>0.1435200750528787</v>
      </c>
      <c r="X3690" s="43"/>
      <c r="Y3690" s="43"/>
      <c r="Z3690" s="43"/>
      <c r="AA3690" s="43"/>
      <c r="AB3690" s="43"/>
      <c r="AE3690" s="43">
        <v>0</v>
      </c>
      <c r="AL3690" s="43"/>
      <c r="AN3690" t="s">
        <v>131</v>
      </c>
    </row>
    <row r="3691" spans="1:40" x14ac:dyDescent="0.75">
      <c r="A3691" t="s">
        <v>7579</v>
      </c>
      <c r="B3691" t="s">
        <v>123</v>
      </c>
      <c r="C3691" t="s">
        <v>7580</v>
      </c>
      <c r="D3691" t="s">
        <v>2293</v>
      </c>
      <c r="E3691" t="s">
        <v>126</v>
      </c>
      <c r="F3691">
        <v>402</v>
      </c>
      <c r="G3691">
        <v>52</v>
      </c>
      <c r="H3691" t="s">
        <v>2294</v>
      </c>
      <c r="I3691" t="s">
        <v>128</v>
      </c>
      <c r="J3691" t="s">
        <v>199</v>
      </c>
      <c r="K3691">
        <v>2030</v>
      </c>
      <c r="L3691" t="s">
        <v>72</v>
      </c>
      <c r="O3691" s="43">
        <v>0</v>
      </c>
      <c r="R3691" s="43"/>
      <c r="S3691" s="43">
        <v>0</v>
      </c>
      <c r="T3691" s="43">
        <v>0</v>
      </c>
      <c r="U3691" s="43"/>
      <c r="V3691" s="43"/>
      <c r="W3691" s="43"/>
      <c r="X3691" s="43"/>
      <c r="Y3691" s="43"/>
      <c r="Z3691" s="43"/>
      <c r="AA3691" s="43"/>
      <c r="AB3691" s="43"/>
      <c r="AE3691" s="43">
        <v>0</v>
      </c>
      <c r="AL3691" s="43"/>
      <c r="AN3691" t="s">
        <v>131</v>
      </c>
    </row>
    <row r="3692" spans="1:40" x14ac:dyDescent="0.75">
      <c r="A3692" t="s">
        <v>7581</v>
      </c>
      <c r="B3692" t="s">
        <v>123</v>
      </c>
      <c r="C3692" t="s">
        <v>7582</v>
      </c>
      <c r="D3692" t="s">
        <v>2293</v>
      </c>
      <c r="E3692" t="s">
        <v>126</v>
      </c>
      <c r="F3692">
        <v>402</v>
      </c>
      <c r="G3692">
        <v>53</v>
      </c>
      <c r="H3692" t="s">
        <v>2294</v>
      </c>
      <c r="I3692" t="s">
        <v>128</v>
      </c>
      <c r="J3692" t="s">
        <v>199</v>
      </c>
      <c r="K3692">
        <v>2030</v>
      </c>
      <c r="L3692" t="s">
        <v>150</v>
      </c>
      <c r="O3692" s="43">
        <v>0.6790855256979329</v>
      </c>
      <c r="R3692" s="43"/>
      <c r="S3692" s="43">
        <v>0.6790855256979329</v>
      </c>
      <c r="T3692" s="43">
        <v>0</v>
      </c>
      <c r="U3692" s="43">
        <v>0.2109283760209861</v>
      </c>
      <c r="V3692" s="43"/>
      <c r="W3692" s="43">
        <v>0.46815714967694683</v>
      </c>
      <c r="X3692" s="43"/>
      <c r="Y3692" s="43"/>
      <c r="Z3692" s="43"/>
      <c r="AA3692" s="43"/>
      <c r="AB3692" s="43"/>
      <c r="AE3692" s="43">
        <v>0</v>
      </c>
      <c r="AL3692" s="43"/>
      <c r="AN3692" t="s">
        <v>131</v>
      </c>
    </row>
    <row r="3693" spans="1:40" x14ac:dyDescent="0.75">
      <c r="A3693" t="s">
        <v>7583</v>
      </c>
      <c r="B3693" t="s">
        <v>123</v>
      </c>
      <c r="C3693" t="s">
        <v>7584</v>
      </c>
      <c r="D3693" t="s">
        <v>2293</v>
      </c>
      <c r="E3693" t="s">
        <v>126</v>
      </c>
      <c r="F3693">
        <v>402</v>
      </c>
      <c r="G3693">
        <v>55</v>
      </c>
      <c r="H3693" t="s">
        <v>2294</v>
      </c>
      <c r="I3693" t="s">
        <v>128</v>
      </c>
      <c r="J3693" t="s">
        <v>199</v>
      </c>
      <c r="K3693">
        <v>2030</v>
      </c>
      <c r="L3693" t="s">
        <v>153</v>
      </c>
      <c r="O3693" s="43">
        <v>0</v>
      </c>
      <c r="R3693" s="43"/>
      <c r="S3693" s="43">
        <v>0</v>
      </c>
      <c r="T3693" s="43">
        <v>0</v>
      </c>
      <c r="U3693" s="43"/>
      <c r="V3693" s="43"/>
      <c r="W3693" s="43"/>
      <c r="X3693" s="43"/>
      <c r="Y3693" s="43"/>
      <c r="Z3693" s="43"/>
      <c r="AA3693" s="43"/>
      <c r="AB3693" s="43"/>
      <c r="AE3693" s="43">
        <v>0</v>
      </c>
      <c r="AL3693" s="43"/>
      <c r="AN3693" t="s">
        <v>131</v>
      </c>
    </row>
    <row r="3694" spans="1:40" x14ac:dyDescent="0.75">
      <c r="A3694" t="s">
        <v>7585</v>
      </c>
      <c r="B3694" t="s">
        <v>123</v>
      </c>
      <c r="C3694" t="s">
        <v>7586</v>
      </c>
      <c r="D3694" t="s">
        <v>2293</v>
      </c>
      <c r="E3694" t="s">
        <v>126</v>
      </c>
      <c r="F3694">
        <v>402</v>
      </c>
      <c r="G3694">
        <v>58</v>
      </c>
      <c r="H3694" t="s">
        <v>2294</v>
      </c>
      <c r="I3694" t="s">
        <v>128</v>
      </c>
      <c r="J3694" t="s">
        <v>199</v>
      </c>
      <c r="K3694">
        <v>2030</v>
      </c>
      <c r="L3694" t="s">
        <v>156</v>
      </c>
      <c r="O3694" s="43">
        <v>2.997970718483052E-2</v>
      </c>
      <c r="R3694" s="43"/>
      <c r="S3694" s="43">
        <v>2.997970718483052E-2</v>
      </c>
      <c r="T3694" s="43">
        <v>0</v>
      </c>
      <c r="U3694" s="43">
        <v>1.45944514082106E-2</v>
      </c>
      <c r="V3694" s="43"/>
      <c r="W3694" s="43">
        <v>1.538525577661992E-2</v>
      </c>
      <c r="X3694" s="43"/>
      <c r="Y3694" s="43"/>
      <c r="Z3694" s="43"/>
      <c r="AA3694" s="43"/>
      <c r="AB3694" s="43"/>
      <c r="AE3694" s="43">
        <v>0</v>
      </c>
      <c r="AL3694" s="43"/>
      <c r="AN3694" t="s">
        <v>131</v>
      </c>
    </row>
    <row r="3695" spans="1:40" x14ac:dyDescent="0.75">
      <c r="A3695" t="s">
        <v>7587</v>
      </c>
      <c r="B3695" t="s">
        <v>123</v>
      </c>
      <c r="C3695" t="s">
        <v>7588</v>
      </c>
      <c r="D3695" t="s">
        <v>2293</v>
      </c>
      <c r="E3695" t="s">
        <v>126</v>
      </c>
      <c r="F3695">
        <v>402</v>
      </c>
      <c r="G3695">
        <v>6</v>
      </c>
      <c r="H3695" t="s">
        <v>2294</v>
      </c>
      <c r="I3695" t="s">
        <v>128</v>
      </c>
      <c r="J3695" t="s">
        <v>199</v>
      </c>
      <c r="K3695">
        <v>2030</v>
      </c>
      <c r="L3695" t="s">
        <v>20</v>
      </c>
      <c r="O3695" s="43">
        <v>0.51841610035010055</v>
      </c>
      <c r="R3695" s="43"/>
      <c r="S3695" s="43">
        <v>0.19821610035010059</v>
      </c>
      <c r="T3695" s="43">
        <v>0.32019999999999998</v>
      </c>
      <c r="U3695" s="43">
        <v>6.7614159689369402E-2</v>
      </c>
      <c r="V3695" s="43"/>
      <c r="W3695" s="43">
        <v>0.13060194066073119</v>
      </c>
      <c r="X3695" s="43"/>
      <c r="Y3695" s="43"/>
      <c r="Z3695" s="43"/>
      <c r="AA3695" s="43"/>
      <c r="AB3695" s="43"/>
      <c r="AE3695" s="43">
        <v>0.32019999999999998</v>
      </c>
      <c r="AL3695" s="43"/>
      <c r="AN3695" t="s">
        <v>131</v>
      </c>
    </row>
    <row r="3696" spans="1:40" x14ac:dyDescent="0.75">
      <c r="A3696" t="s">
        <v>7589</v>
      </c>
      <c r="B3696" t="s">
        <v>123</v>
      </c>
      <c r="C3696" t="s">
        <v>7590</v>
      </c>
      <c r="D3696" t="s">
        <v>2293</v>
      </c>
      <c r="E3696" t="s">
        <v>126</v>
      </c>
      <c r="F3696">
        <v>402</v>
      </c>
      <c r="G3696">
        <v>7</v>
      </c>
      <c r="H3696" t="s">
        <v>2294</v>
      </c>
      <c r="I3696" t="s">
        <v>128</v>
      </c>
      <c r="J3696" t="s">
        <v>199</v>
      </c>
      <c r="K3696">
        <v>2030</v>
      </c>
      <c r="L3696" t="s">
        <v>161</v>
      </c>
      <c r="O3696" s="43">
        <v>4.5067685766492678E-2</v>
      </c>
      <c r="R3696" s="43"/>
      <c r="S3696" s="43">
        <v>4.5067685766492678E-2</v>
      </c>
      <c r="T3696" s="43">
        <v>0</v>
      </c>
      <c r="U3696" s="43">
        <v>3.1116561866973359E-2</v>
      </c>
      <c r="V3696" s="43"/>
      <c r="W3696" s="43">
        <v>1.3951123899519319E-2</v>
      </c>
      <c r="X3696" s="43"/>
      <c r="Y3696" s="43"/>
      <c r="Z3696" s="43"/>
      <c r="AA3696" s="43"/>
      <c r="AB3696" s="43"/>
      <c r="AE3696" s="43">
        <v>0</v>
      </c>
      <c r="AL3696" s="43"/>
      <c r="AN3696" t="s">
        <v>131</v>
      </c>
    </row>
    <row r="3697" spans="1:40" x14ac:dyDescent="0.75">
      <c r="A3697" t="s">
        <v>7591</v>
      </c>
      <c r="B3697" t="s">
        <v>123</v>
      </c>
      <c r="C3697" t="s">
        <v>7592</v>
      </c>
      <c r="D3697" t="s">
        <v>2293</v>
      </c>
      <c r="E3697" t="s">
        <v>126</v>
      </c>
      <c r="F3697">
        <v>402</v>
      </c>
      <c r="G3697">
        <v>8</v>
      </c>
      <c r="H3697" t="s">
        <v>2294</v>
      </c>
      <c r="I3697" t="s">
        <v>128</v>
      </c>
      <c r="J3697" t="s">
        <v>199</v>
      </c>
      <c r="K3697">
        <v>2030</v>
      </c>
      <c r="L3697" t="s">
        <v>164</v>
      </c>
      <c r="O3697" s="43">
        <v>0</v>
      </c>
      <c r="R3697" s="43"/>
      <c r="S3697" s="43">
        <v>0</v>
      </c>
      <c r="T3697" s="43">
        <v>0</v>
      </c>
      <c r="U3697" s="43"/>
      <c r="V3697" s="43"/>
      <c r="W3697" s="43"/>
      <c r="X3697" s="43"/>
      <c r="Y3697" s="43"/>
      <c r="Z3697" s="43"/>
      <c r="AA3697" s="43"/>
      <c r="AB3697" s="43"/>
      <c r="AE3697" s="43">
        <v>0</v>
      </c>
      <c r="AL3697" s="43"/>
      <c r="AN3697" t="s">
        <v>131</v>
      </c>
    </row>
    <row r="3698" spans="1:40" x14ac:dyDescent="0.75">
      <c r="A3698" t="s">
        <v>7593</v>
      </c>
      <c r="B3698" t="s">
        <v>123</v>
      </c>
      <c r="C3698" t="s">
        <v>7594</v>
      </c>
      <c r="D3698" t="s">
        <v>2293</v>
      </c>
      <c r="E3698" t="s">
        <v>126</v>
      </c>
      <c r="F3698">
        <v>402</v>
      </c>
      <c r="G3698">
        <v>9</v>
      </c>
      <c r="H3698" t="s">
        <v>2294</v>
      </c>
      <c r="I3698" t="s">
        <v>128</v>
      </c>
      <c r="J3698" t="s">
        <v>199</v>
      </c>
      <c r="K3698">
        <v>2030</v>
      </c>
      <c r="L3698" t="s">
        <v>167</v>
      </c>
      <c r="O3698" s="43">
        <v>0</v>
      </c>
      <c r="R3698" s="43"/>
      <c r="S3698" s="43">
        <v>0</v>
      </c>
      <c r="T3698" s="43">
        <v>0</v>
      </c>
      <c r="U3698" s="43"/>
      <c r="V3698" s="43"/>
      <c r="W3698" s="43"/>
      <c r="X3698" s="43"/>
      <c r="Y3698" s="43"/>
      <c r="Z3698" s="43"/>
      <c r="AA3698" s="43"/>
      <c r="AB3698" s="43"/>
      <c r="AE3698" s="43">
        <v>0</v>
      </c>
      <c r="AL3698" s="43"/>
      <c r="AN3698" t="s">
        <v>131</v>
      </c>
    </row>
    <row r="3699" spans="1:40" x14ac:dyDescent="0.75">
      <c r="A3699" t="s">
        <v>7595</v>
      </c>
      <c r="B3699" t="s">
        <v>123</v>
      </c>
      <c r="C3699" t="s">
        <v>7596</v>
      </c>
      <c r="D3699" t="s">
        <v>2379</v>
      </c>
      <c r="E3699" t="s">
        <v>126</v>
      </c>
      <c r="F3699">
        <v>400</v>
      </c>
      <c r="G3699">
        <v>0</v>
      </c>
      <c r="H3699" t="s">
        <v>2380</v>
      </c>
      <c r="I3699" t="s">
        <v>128</v>
      </c>
      <c r="J3699" t="s">
        <v>129</v>
      </c>
      <c r="K3699">
        <v>2030</v>
      </c>
      <c r="L3699" t="s">
        <v>130</v>
      </c>
      <c r="O3699" s="43">
        <v>38.482702683391039</v>
      </c>
      <c r="R3699" s="43"/>
      <c r="S3699" s="43">
        <v>36.573002683391039</v>
      </c>
      <c r="T3699" s="43">
        <v>1.9097</v>
      </c>
      <c r="U3699" s="43">
        <v>32.560367624228313</v>
      </c>
      <c r="V3699" s="43"/>
      <c r="W3699" s="43">
        <v>4.012635059162724</v>
      </c>
      <c r="X3699" s="43"/>
      <c r="Y3699" s="43"/>
      <c r="Z3699" s="43"/>
      <c r="AA3699" s="43"/>
      <c r="AB3699" s="43"/>
      <c r="AE3699" s="43">
        <v>1.9097</v>
      </c>
      <c r="AL3699" s="43"/>
      <c r="AN3699" t="s">
        <v>131</v>
      </c>
    </row>
    <row r="3700" spans="1:40" x14ac:dyDescent="0.75">
      <c r="A3700" t="s">
        <v>7597</v>
      </c>
      <c r="B3700" t="s">
        <v>123</v>
      </c>
      <c r="C3700" t="s">
        <v>7598</v>
      </c>
      <c r="D3700" t="s">
        <v>2379</v>
      </c>
      <c r="E3700" t="s">
        <v>126</v>
      </c>
      <c r="F3700">
        <v>400</v>
      </c>
      <c r="G3700">
        <v>1</v>
      </c>
      <c r="H3700" t="s">
        <v>2380</v>
      </c>
      <c r="I3700" t="s">
        <v>128</v>
      </c>
      <c r="J3700" t="s">
        <v>129</v>
      </c>
      <c r="K3700">
        <v>2030</v>
      </c>
      <c r="L3700" t="s">
        <v>134</v>
      </c>
      <c r="O3700" s="43">
        <v>5.5354866822985129E-3</v>
      </c>
      <c r="R3700" s="43"/>
      <c r="S3700" s="43">
        <v>5.5354866822985129E-3</v>
      </c>
      <c r="T3700" s="43">
        <v>0</v>
      </c>
      <c r="U3700" s="43">
        <v>5.4501445464632432E-3</v>
      </c>
      <c r="V3700" s="43"/>
      <c r="W3700" s="43">
        <v>8.5342135835269286E-5</v>
      </c>
      <c r="X3700" s="43"/>
      <c r="Y3700" s="43"/>
      <c r="Z3700" s="43"/>
      <c r="AA3700" s="43"/>
      <c r="AB3700" s="43"/>
      <c r="AE3700" s="43">
        <v>0</v>
      </c>
      <c r="AL3700" s="43"/>
      <c r="AN3700" t="s">
        <v>131</v>
      </c>
    </row>
    <row r="3701" spans="1:40" x14ac:dyDescent="0.75">
      <c r="A3701" t="s">
        <v>7599</v>
      </c>
      <c r="B3701" t="s">
        <v>123</v>
      </c>
      <c r="C3701" t="s">
        <v>7600</v>
      </c>
      <c r="D3701" t="s">
        <v>2379</v>
      </c>
      <c r="E3701" t="s">
        <v>126</v>
      </c>
      <c r="F3701">
        <v>400</v>
      </c>
      <c r="G3701">
        <v>2</v>
      </c>
      <c r="H3701" t="s">
        <v>2380</v>
      </c>
      <c r="I3701" t="s">
        <v>128</v>
      </c>
      <c r="J3701" t="s">
        <v>129</v>
      </c>
      <c r="K3701">
        <v>2030</v>
      </c>
      <c r="L3701" t="s">
        <v>137</v>
      </c>
      <c r="O3701" s="43">
        <v>0.1569564188943231</v>
      </c>
      <c r="R3701" s="43"/>
      <c r="S3701" s="43">
        <v>0.1569564188943231</v>
      </c>
      <c r="T3701" s="43">
        <v>0</v>
      </c>
      <c r="U3701" s="43">
        <v>2.5264127645329312E-2</v>
      </c>
      <c r="V3701" s="43"/>
      <c r="W3701" s="43">
        <v>0.13169229124899379</v>
      </c>
      <c r="X3701" s="43"/>
      <c r="Y3701" s="43"/>
      <c r="Z3701" s="43"/>
      <c r="AA3701" s="43"/>
      <c r="AB3701" s="43"/>
      <c r="AE3701" s="43">
        <v>0</v>
      </c>
      <c r="AL3701" s="43"/>
      <c r="AN3701" t="s">
        <v>131</v>
      </c>
    </row>
    <row r="3702" spans="1:40" x14ac:dyDescent="0.75">
      <c r="A3702" t="s">
        <v>7601</v>
      </c>
      <c r="B3702" t="s">
        <v>123</v>
      </c>
      <c r="C3702" t="s">
        <v>7602</v>
      </c>
      <c r="D3702" t="s">
        <v>2379</v>
      </c>
      <c r="E3702" t="s">
        <v>126</v>
      </c>
      <c r="F3702">
        <v>400</v>
      </c>
      <c r="G3702">
        <v>3</v>
      </c>
      <c r="H3702" t="s">
        <v>2380</v>
      </c>
      <c r="I3702" t="s">
        <v>128</v>
      </c>
      <c r="J3702" t="s">
        <v>129</v>
      </c>
      <c r="K3702">
        <v>2030</v>
      </c>
      <c r="L3702" t="s">
        <v>21</v>
      </c>
      <c r="O3702" s="43">
        <v>7.1565159023922842</v>
      </c>
      <c r="R3702" s="43"/>
      <c r="S3702" s="43">
        <v>7.1565159023922842</v>
      </c>
      <c r="T3702" s="43">
        <v>0</v>
      </c>
      <c r="U3702" s="43">
        <v>4.7910217632175947</v>
      </c>
      <c r="V3702" s="43"/>
      <c r="W3702" s="43">
        <v>2.36549413917469</v>
      </c>
      <c r="X3702" s="43"/>
      <c r="Y3702" s="43"/>
      <c r="Z3702" s="43"/>
      <c r="AA3702" s="43"/>
      <c r="AB3702" s="43"/>
      <c r="AE3702" s="43">
        <v>0</v>
      </c>
      <c r="AL3702" s="43"/>
      <c r="AN3702" t="s">
        <v>131</v>
      </c>
    </row>
    <row r="3703" spans="1:40" x14ac:dyDescent="0.75">
      <c r="A3703" t="s">
        <v>7603</v>
      </c>
      <c r="B3703" t="s">
        <v>123</v>
      </c>
      <c r="C3703" t="s">
        <v>7604</v>
      </c>
      <c r="D3703" t="s">
        <v>2379</v>
      </c>
      <c r="E3703" t="s">
        <v>126</v>
      </c>
      <c r="F3703">
        <v>400</v>
      </c>
      <c r="G3703">
        <v>4</v>
      </c>
      <c r="H3703" t="s">
        <v>2380</v>
      </c>
      <c r="I3703" t="s">
        <v>128</v>
      </c>
      <c r="J3703" t="s">
        <v>129</v>
      </c>
      <c r="K3703">
        <v>2030</v>
      </c>
      <c r="L3703" t="s">
        <v>142</v>
      </c>
      <c r="O3703" s="43">
        <v>0</v>
      </c>
      <c r="R3703" s="43"/>
      <c r="S3703" s="43">
        <v>0</v>
      </c>
      <c r="T3703" s="43">
        <v>0</v>
      </c>
      <c r="U3703" s="43">
        <v>0</v>
      </c>
      <c r="V3703" s="43"/>
      <c r="W3703" s="43">
        <v>0</v>
      </c>
      <c r="X3703" s="43"/>
      <c r="Y3703" s="43"/>
      <c r="Z3703" s="43"/>
      <c r="AA3703" s="43"/>
      <c r="AB3703" s="43"/>
      <c r="AE3703" s="43">
        <v>0</v>
      </c>
      <c r="AL3703" s="43"/>
      <c r="AN3703" t="s">
        <v>131</v>
      </c>
    </row>
    <row r="3704" spans="1:40" x14ac:dyDescent="0.75">
      <c r="A3704" t="s">
        <v>7605</v>
      </c>
      <c r="B3704" t="s">
        <v>123</v>
      </c>
      <c r="C3704" t="s">
        <v>7606</v>
      </c>
      <c r="D3704" t="s">
        <v>2379</v>
      </c>
      <c r="E3704" t="s">
        <v>126</v>
      </c>
      <c r="F3704">
        <v>400</v>
      </c>
      <c r="G3704">
        <v>51</v>
      </c>
      <c r="H3704" t="s">
        <v>2380</v>
      </c>
      <c r="I3704" t="s">
        <v>128</v>
      </c>
      <c r="J3704" t="s">
        <v>129</v>
      </c>
      <c r="K3704">
        <v>2030</v>
      </c>
      <c r="L3704" t="s">
        <v>145</v>
      </c>
      <c r="O3704" s="43">
        <v>24.479540152467532</v>
      </c>
      <c r="R3704" s="43"/>
      <c r="S3704" s="43">
        <v>24.479540152467532</v>
      </c>
      <c r="T3704" s="43">
        <v>0</v>
      </c>
      <c r="U3704" s="43">
        <v>24.0441108664883</v>
      </c>
      <c r="V3704" s="43"/>
      <c r="W3704" s="43">
        <v>0.43542928597923319</v>
      </c>
      <c r="X3704" s="43"/>
      <c r="Y3704" s="43"/>
      <c r="Z3704" s="43"/>
      <c r="AA3704" s="43"/>
      <c r="AB3704" s="43"/>
      <c r="AE3704" s="43">
        <v>0</v>
      </c>
      <c r="AL3704" s="43"/>
      <c r="AN3704" t="s">
        <v>131</v>
      </c>
    </row>
    <row r="3705" spans="1:40" x14ac:dyDescent="0.75">
      <c r="A3705" t="s">
        <v>7607</v>
      </c>
      <c r="B3705" t="s">
        <v>123</v>
      </c>
      <c r="C3705" t="s">
        <v>7608</v>
      </c>
      <c r="D3705" t="s">
        <v>2379</v>
      </c>
      <c r="E3705" t="s">
        <v>126</v>
      </c>
      <c r="F3705">
        <v>400</v>
      </c>
      <c r="G3705">
        <v>52</v>
      </c>
      <c r="H3705" t="s">
        <v>2380</v>
      </c>
      <c r="I3705" t="s">
        <v>128</v>
      </c>
      <c r="J3705" t="s">
        <v>129</v>
      </c>
      <c r="K3705">
        <v>2030</v>
      </c>
      <c r="L3705" t="s">
        <v>72</v>
      </c>
      <c r="O3705" s="43">
        <v>0</v>
      </c>
      <c r="R3705" s="43"/>
      <c r="S3705" s="43">
        <v>0</v>
      </c>
      <c r="T3705" s="43">
        <v>0</v>
      </c>
      <c r="U3705" s="43">
        <v>0</v>
      </c>
      <c r="V3705" s="43"/>
      <c r="W3705" s="43">
        <v>0</v>
      </c>
      <c r="X3705" s="43"/>
      <c r="Y3705" s="43"/>
      <c r="Z3705" s="43"/>
      <c r="AA3705" s="43"/>
      <c r="AB3705" s="43"/>
      <c r="AE3705" s="43">
        <v>0</v>
      </c>
      <c r="AL3705" s="43"/>
      <c r="AN3705" t="s">
        <v>131</v>
      </c>
    </row>
    <row r="3706" spans="1:40" x14ac:dyDescent="0.75">
      <c r="A3706" t="s">
        <v>7609</v>
      </c>
      <c r="B3706" t="s">
        <v>123</v>
      </c>
      <c r="C3706" t="s">
        <v>7610</v>
      </c>
      <c r="D3706" t="s">
        <v>2379</v>
      </c>
      <c r="E3706" t="s">
        <v>126</v>
      </c>
      <c r="F3706">
        <v>400</v>
      </c>
      <c r="G3706">
        <v>53</v>
      </c>
      <c r="H3706" t="s">
        <v>2380</v>
      </c>
      <c r="I3706" t="s">
        <v>128</v>
      </c>
      <c r="J3706" t="s">
        <v>129</v>
      </c>
      <c r="K3706">
        <v>2030</v>
      </c>
      <c r="L3706" t="s">
        <v>150</v>
      </c>
      <c r="O3706" s="43">
        <v>0.51568757195264181</v>
      </c>
      <c r="R3706" s="43"/>
      <c r="S3706" s="43">
        <v>0.51568757195264181</v>
      </c>
      <c r="T3706" s="43">
        <v>0</v>
      </c>
      <c r="U3706" s="43">
        <v>0.19364490096007569</v>
      </c>
      <c r="V3706" s="43"/>
      <c r="W3706" s="43">
        <v>0.32204267099256612</v>
      </c>
      <c r="X3706" s="43"/>
      <c r="Y3706" s="43"/>
      <c r="Z3706" s="43"/>
      <c r="AA3706" s="43"/>
      <c r="AB3706" s="43"/>
      <c r="AE3706" s="43">
        <v>0</v>
      </c>
      <c r="AL3706" s="43"/>
      <c r="AN3706" t="s">
        <v>131</v>
      </c>
    </row>
    <row r="3707" spans="1:40" x14ac:dyDescent="0.75">
      <c r="A3707" t="s">
        <v>7611</v>
      </c>
      <c r="B3707" t="s">
        <v>123</v>
      </c>
      <c r="C3707" t="s">
        <v>7612</v>
      </c>
      <c r="D3707" t="s">
        <v>2379</v>
      </c>
      <c r="E3707" t="s">
        <v>126</v>
      </c>
      <c r="F3707">
        <v>400</v>
      </c>
      <c r="G3707">
        <v>55</v>
      </c>
      <c r="H3707" t="s">
        <v>2380</v>
      </c>
      <c r="I3707" t="s">
        <v>128</v>
      </c>
      <c r="J3707" t="s">
        <v>129</v>
      </c>
      <c r="K3707">
        <v>2030</v>
      </c>
      <c r="L3707" t="s">
        <v>153</v>
      </c>
      <c r="O3707" s="43">
        <v>0</v>
      </c>
      <c r="R3707" s="43"/>
      <c r="S3707" s="43">
        <v>0</v>
      </c>
      <c r="T3707" s="43">
        <v>0</v>
      </c>
      <c r="U3707" s="43">
        <v>0</v>
      </c>
      <c r="V3707" s="43"/>
      <c r="W3707" s="43">
        <v>0</v>
      </c>
      <c r="X3707" s="43"/>
      <c r="Y3707" s="43"/>
      <c r="Z3707" s="43"/>
      <c r="AA3707" s="43"/>
      <c r="AB3707" s="43"/>
      <c r="AE3707" s="43">
        <v>0</v>
      </c>
      <c r="AL3707" s="43"/>
      <c r="AN3707" t="s">
        <v>131</v>
      </c>
    </row>
    <row r="3708" spans="1:40" x14ac:dyDescent="0.75">
      <c r="A3708" t="s">
        <v>7613</v>
      </c>
      <c r="B3708" t="s">
        <v>123</v>
      </c>
      <c r="C3708" t="s">
        <v>7614</v>
      </c>
      <c r="D3708" t="s">
        <v>2379</v>
      </c>
      <c r="E3708" t="s">
        <v>126</v>
      </c>
      <c r="F3708">
        <v>400</v>
      </c>
      <c r="G3708">
        <v>58</v>
      </c>
      <c r="H3708" t="s">
        <v>2380</v>
      </c>
      <c r="I3708" t="s">
        <v>128</v>
      </c>
      <c r="J3708" t="s">
        <v>129</v>
      </c>
      <c r="K3708">
        <v>2030</v>
      </c>
      <c r="L3708" t="s">
        <v>156</v>
      </c>
      <c r="O3708" s="43">
        <v>0.55775333873256461</v>
      </c>
      <c r="R3708" s="43"/>
      <c r="S3708" s="43">
        <v>0.55775333873256461</v>
      </c>
      <c r="T3708" s="43">
        <v>0</v>
      </c>
      <c r="U3708" s="43">
        <v>0.49169121356260542</v>
      </c>
      <c r="V3708" s="43"/>
      <c r="W3708" s="43">
        <v>6.6062125169959185E-2</v>
      </c>
      <c r="X3708" s="43"/>
      <c r="Y3708" s="43"/>
      <c r="Z3708" s="43"/>
      <c r="AA3708" s="43"/>
      <c r="AB3708" s="43"/>
      <c r="AE3708" s="43">
        <v>0</v>
      </c>
      <c r="AL3708" s="43"/>
      <c r="AN3708" t="s">
        <v>131</v>
      </c>
    </row>
    <row r="3709" spans="1:40" x14ac:dyDescent="0.75">
      <c r="A3709" t="s">
        <v>7615</v>
      </c>
      <c r="B3709" t="s">
        <v>123</v>
      </c>
      <c r="C3709" t="s">
        <v>7616</v>
      </c>
      <c r="D3709" t="s">
        <v>2379</v>
      </c>
      <c r="E3709" t="s">
        <v>126</v>
      </c>
      <c r="F3709">
        <v>400</v>
      </c>
      <c r="G3709">
        <v>6</v>
      </c>
      <c r="H3709" t="s">
        <v>2380</v>
      </c>
      <c r="I3709" t="s">
        <v>128</v>
      </c>
      <c r="J3709" t="s">
        <v>129</v>
      </c>
      <c r="K3709">
        <v>2030</v>
      </c>
      <c r="L3709" t="s">
        <v>20</v>
      </c>
      <c r="O3709" s="43">
        <v>2.3950669506353863</v>
      </c>
      <c r="R3709" s="43"/>
      <c r="S3709" s="43">
        <v>0.48536695063538626</v>
      </c>
      <c r="T3709" s="43">
        <v>1.9097</v>
      </c>
      <c r="U3709" s="43">
        <v>0.1883380165325991</v>
      </c>
      <c r="V3709" s="43"/>
      <c r="W3709" s="43">
        <v>0.29702893410278719</v>
      </c>
      <c r="X3709" s="43"/>
      <c r="Y3709" s="43"/>
      <c r="Z3709" s="43"/>
      <c r="AA3709" s="43"/>
      <c r="AB3709" s="43"/>
      <c r="AE3709" s="43">
        <v>1.9097</v>
      </c>
      <c r="AL3709" s="43"/>
      <c r="AN3709" t="s">
        <v>131</v>
      </c>
    </row>
    <row r="3710" spans="1:40" x14ac:dyDescent="0.75">
      <c r="A3710" t="s">
        <v>7617</v>
      </c>
      <c r="B3710" t="s">
        <v>123</v>
      </c>
      <c r="C3710" t="s">
        <v>7618</v>
      </c>
      <c r="D3710" t="s">
        <v>2379</v>
      </c>
      <c r="E3710" t="s">
        <v>126</v>
      </c>
      <c r="F3710">
        <v>400</v>
      </c>
      <c r="G3710">
        <v>7</v>
      </c>
      <c r="H3710" t="s">
        <v>2380</v>
      </c>
      <c r="I3710" t="s">
        <v>128</v>
      </c>
      <c r="J3710" t="s">
        <v>129</v>
      </c>
      <c r="K3710">
        <v>2030</v>
      </c>
      <c r="L3710" t="s">
        <v>161</v>
      </c>
      <c r="O3710" s="43">
        <v>3.2156468616339966</v>
      </c>
      <c r="R3710" s="43"/>
      <c r="S3710" s="43">
        <v>3.2156468616339966</v>
      </c>
      <c r="T3710" s="43">
        <v>0</v>
      </c>
      <c r="U3710" s="43">
        <v>2.820846591275338</v>
      </c>
      <c r="V3710" s="43"/>
      <c r="W3710" s="43">
        <v>0.39480027035865878</v>
      </c>
      <c r="X3710" s="43"/>
      <c r="Y3710" s="43"/>
      <c r="Z3710" s="43"/>
      <c r="AA3710" s="43"/>
      <c r="AB3710" s="43"/>
      <c r="AE3710" s="43">
        <v>0</v>
      </c>
      <c r="AL3710" s="43"/>
      <c r="AN3710" t="s">
        <v>131</v>
      </c>
    </row>
    <row r="3711" spans="1:40" x14ac:dyDescent="0.75">
      <c r="A3711" t="s">
        <v>7619</v>
      </c>
      <c r="B3711" t="s">
        <v>123</v>
      </c>
      <c r="C3711" t="s">
        <v>7620</v>
      </c>
      <c r="D3711" t="s">
        <v>2379</v>
      </c>
      <c r="E3711" t="s">
        <v>126</v>
      </c>
      <c r="F3711">
        <v>400</v>
      </c>
      <c r="G3711">
        <v>8</v>
      </c>
      <c r="H3711" t="s">
        <v>2380</v>
      </c>
      <c r="I3711" t="s">
        <v>128</v>
      </c>
      <c r="J3711" t="s">
        <v>129</v>
      </c>
      <c r="K3711">
        <v>2030</v>
      </c>
      <c r="L3711" t="s">
        <v>164</v>
      </c>
      <c r="O3711" s="43">
        <v>0</v>
      </c>
      <c r="R3711" s="43"/>
      <c r="S3711" s="43">
        <v>0</v>
      </c>
      <c r="T3711" s="43">
        <v>0</v>
      </c>
      <c r="U3711" s="43">
        <v>0</v>
      </c>
      <c r="V3711" s="43"/>
      <c r="W3711" s="43">
        <v>0</v>
      </c>
      <c r="X3711" s="43"/>
      <c r="Y3711" s="43"/>
      <c r="Z3711" s="43"/>
      <c r="AA3711" s="43"/>
      <c r="AB3711" s="43"/>
      <c r="AE3711" s="43">
        <v>0</v>
      </c>
      <c r="AL3711" s="43"/>
      <c r="AN3711" t="s">
        <v>131</v>
      </c>
    </row>
    <row r="3712" spans="1:40" x14ac:dyDescent="0.75">
      <c r="A3712" t="s">
        <v>7621</v>
      </c>
      <c r="B3712" t="s">
        <v>123</v>
      </c>
      <c r="C3712" t="s">
        <v>7622</v>
      </c>
      <c r="D3712" t="s">
        <v>2379</v>
      </c>
      <c r="E3712" t="s">
        <v>126</v>
      </c>
      <c r="F3712">
        <v>400</v>
      </c>
      <c r="G3712">
        <v>9</v>
      </c>
      <c r="H3712" t="s">
        <v>2380</v>
      </c>
      <c r="I3712" t="s">
        <v>128</v>
      </c>
      <c r="J3712" t="s">
        <v>129</v>
      </c>
      <c r="K3712">
        <v>2030</v>
      </c>
      <c r="L3712" t="s">
        <v>167</v>
      </c>
      <c r="O3712" s="43">
        <v>0</v>
      </c>
      <c r="R3712" s="43"/>
      <c r="S3712" s="43">
        <v>0</v>
      </c>
      <c r="T3712" s="43">
        <v>0</v>
      </c>
      <c r="U3712" s="43">
        <v>0</v>
      </c>
      <c r="V3712" s="43"/>
      <c r="W3712" s="43">
        <v>0</v>
      </c>
      <c r="X3712" s="43"/>
      <c r="Y3712" s="43"/>
      <c r="Z3712" s="43"/>
      <c r="AA3712" s="43"/>
      <c r="AB3712" s="43"/>
      <c r="AE3712" s="43">
        <v>0</v>
      </c>
      <c r="AL3712" s="43"/>
      <c r="AN3712" t="s">
        <v>131</v>
      </c>
    </row>
    <row r="3713" spans="1:40" x14ac:dyDescent="0.75">
      <c r="A3713" t="s">
        <v>7623</v>
      </c>
      <c r="B3713" t="s">
        <v>123</v>
      </c>
      <c r="C3713" t="s">
        <v>7624</v>
      </c>
      <c r="D3713" t="s">
        <v>2379</v>
      </c>
      <c r="E3713" t="s">
        <v>126</v>
      </c>
      <c r="F3713">
        <v>401</v>
      </c>
      <c r="G3713">
        <v>0</v>
      </c>
      <c r="H3713" t="s">
        <v>2380</v>
      </c>
      <c r="I3713" t="s">
        <v>128</v>
      </c>
      <c r="J3713" t="s">
        <v>170</v>
      </c>
      <c r="K3713">
        <v>2030</v>
      </c>
      <c r="L3713" t="s">
        <v>130</v>
      </c>
      <c r="O3713" s="43">
        <v>26.495140038237707</v>
      </c>
      <c r="R3713" s="43"/>
      <c r="S3713" s="43">
        <v>25.170840038237706</v>
      </c>
      <c r="T3713" s="43">
        <v>1.3243</v>
      </c>
      <c r="U3713" s="43">
        <v>22.706920738469591</v>
      </c>
      <c r="V3713" s="43"/>
      <c r="W3713" s="43">
        <v>2.4639192997681132</v>
      </c>
      <c r="X3713" s="43"/>
      <c r="Y3713" s="43"/>
      <c r="Z3713" s="43"/>
      <c r="AA3713" s="43"/>
      <c r="AB3713" s="43"/>
      <c r="AE3713" s="43">
        <v>1.3243</v>
      </c>
      <c r="AL3713" s="43"/>
      <c r="AN3713" t="s">
        <v>131</v>
      </c>
    </row>
    <row r="3714" spans="1:40" x14ac:dyDescent="0.75">
      <c r="A3714" t="s">
        <v>7625</v>
      </c>
      <c r="B3714" t="s">
        <v>123</v>
      </c>
      <c r="C3714" t="s">
        <v>7626</v>
      </c>
      <c r="D3714" t="s">
        <v>2379</v>
      </c>
      <c r="E3714" t="s">
        <v>126</v>
      </c>
      <c r="F3714">
        <v>401</v>
      </c>
      <c r="G3714">
        <v>1</v>
      </c>
      <c r="H3714" t="s">
        <v>2380</v>
      </c>
      <c r="I3714" t="s">
        <v>128</v>
      </c>
      <c r="J3714" t="s">
        <v>170</v>
      </c>
      <c r="K3714">
        <v>2030</v>
      </c>
      <c r="L3714" t="s">
        <v>134</v>
      </c>
      <c r="O3714" s="43">
        <v>5.535228266054508E-3</v>
      </c>
      <c r="R3714" s="43"/>
      <c r="S3714" s="43">
        <v>5.535228266054508E-3</v>
      </c>
      <c r="T3714" s="43">
        <v>0</v>
      </c>
      <c r="U3714" s="43">
        <v>5.4498974434113567E-3</v>
      </c>
      <c r="V3714" s="43"/>
      <c r="W3714" s="43">
        <v>8.5330822643151107E-5</v>
      </c>
      <c r="X3714" s="43"/>
      <c r="Y3714" s="43"/>
      <c r="Z3714" s="43"/>
      <c r="AA3714" s="43"/>
      <c r="AB3714" s="43"/>
      <c r="AE3714" s="43">
        <v>0</v>
      </c>
      <c r="AL3714" s="43"/>
      <c r="AN3714" t="s">
        <v>131</v>
      </c>
    </row>
    <row r="3715" spans="1:40" x14ac:dyDescent="0.75">
      <c r="A3715" t="s">
        <v>7627</v>
      </c>
      <c r="B3715" t="s">
        <v>123</v>
      </c>
      <c r="C3715" t="s">
        <v>7628</v>
      </c>
      <c r="D3715" t="s">
        <v>2379</v>
      </c>
      <c r="E3715" t="s">
        <v>126</v>
      </c>
      <c r="F3715">
        <v>401</v>
      </c>
      <c r="G3715">
        <v>2</v>
      </c>
      <c r="H3715" t="s">
        <v>2380</v>
      </c>
      <c r="I3715" t="s">
        <v>128</v>
      </c>
      <c r="J3715" t="s">
        <v>170</v>
      </c>
      <c r="K3715">
        <v>2030</v>
      </c>
      <c r="L3715" t="s">
        <v>137</v>
      </c>
      <c r="O3715" s="43">
        <v>0.1263528281106179</v>
      </c>
      <c r="R3715" s="43"/>
      <c r="S3715" s="43">
        <v>0.1263528281106179</v>
      </c>
      <c r="T3715" s="43">
        <v>0</v>
      </c>
      <c r="U3715" s="43">
        <v>6.1001988691762928E-3</v>
      </c>
      <c r="V3715" s="43"/>
      <c r="W3715" s="43">
        <v>0.1202526292414416</v>
      </c>
      <c r="X3715" s="43"/>
      <c r="Y3715" s="43"/>
      <c r="Z3715" s="43"/>
      <c r="AA3715" s="43"/>
      <c r="AB3715" s="43"/>
      <c r="AE3715" s="43">
        <v>0</v>
      </c>
      <c r="AL3715" s="43"/>
      <c r="AN3715" t="s">
        <v>131</v>
      </c>
    </row>
    <row r="3716" spans="1:40" x14ac:dyDescent="0.75">
      <c r="A3716" t="s">
        <v>7629</v>
      </c>
      <c r="B3716" t="s">
        <v>123</v>
      </c>
      <c r="C3716" t="s">
        <v>7630</v>
      </c>
      <c r="D3716" t="s">
        <v>2379</v>
      </c>
      <c r="E3716" t="s">
        <v>126</v>
      </c>
      <c r="F3716">
        <v>401</v>
      </c>
      <c r="G3716">
        <v>3</v>
      </c>
      <c r="H3716" t="s">
        <v>2380</v>
      </c>
      <c r="I3716" t="s">
        <v>128</v>
      </c>
      <c r="J3716" t="s">
        <v>170</v>
      </c>
      <c r="K3716">
        <v>2030</v>
      </c>
      <c r="L3716" t="s">
        <v>21</v>
      </c>
      <c r="O3716" s="43">
        <v>3.1919367437363091</v>
      </c>
      <c r="R3716" s="43"/>
      <c r="S3716" s="43">
        <v>3.1919367437363091</v>
      </c>
      <c r="T3716" s="43">
        <v>0</v>
      </c>
      <c r="U3716" s="43">
        <v>1.542105046735782</v>
      </c>
      <c r="V3716" s="43"/>
      <c r="W3716" s="43">
        <v>1.6498316970005269</v>
      </c>
      <c r="X3716" s="43"/>
      <c r="Y3716" s="43"/>
      <c r="Z3716" s="43"/>
      <c r="AA3716" s="43"/>
      <c r="AB3716" s="43"/>
      <c r="AE3716" s="43">
        <v>0</v>
      </c>
      <c r="AL3716" s="43"/>
      <c r="AN3716" t="s">
        <v>131</v>
      </c>
    </row>
    <row r="3717" spans="1:40" x14ac:dyDescent="0.75">
      <c r="A3717" t="s">
        <v>7631</v>
      </c>
      <c r="B3717" t="s">
        <v>123</v>
      </c>
      <c r="C3717" t="s">
        <v>7632</v>
      </c>
      <c r="D3717" t="s">
        <v>2379</v>
      </c>
      <c r="E3717" t="s">
        <v>126</v>
      </c>
      <c r="F3717">
        <v>401</v>
      </c>
      <c r="G3717">
        <v>4</v>
      </c>
      <c r="H3717" t="s">
        <v>2380</v>
      </c>
      <c r="I3717" t="s">
        <v>128</v>
      </c>
      <c r="J3717" t="s">
        <v>170</v>
      </c>
      <c r="K3717">
        <v>2030</v>
      </c>
      <c r="L3717" t="s">
        <v>142</v>
      </c>
      <c r="O3717" s="43">
        <v>0</v>
      </c>
      <c r="R3717" s="43"/>
      <c r="S3717" s="43">
        <v>0</v>
      </c>
      <c r="T3717" s="43">
        <v>0</v>
      </c>
      <c r="U3717" s="43"/>
      <c r="V3717" s="43"/>
      <c r="W3717" s="43"/>
      <c r="X3717" s="43"/>
      <c r="Y3717" s="43"/>
      <c r="Z3717" s="43"/>
      <c r="AA3717" s="43"/>
      <c r="AB3717" s="43"/>
      <c r="AE3717" s="43">
        <v>0</v>
      </c>
      <c r="AL3717" s="43"/>
      <c r="AN3717" t="s">
        <v>131</v>
      </c>
    </row>
    <row r="3718" spans="1:40" x14ac:dyDescent="0.75">
      <c r="A3718" t="s">
        <v>7633</v>
      </c>
      <c r="B3718" t="s">
        <v>123</v>
      </c>
      <c r="C3718" t="s">
        <v>7634</v>
      </c>
      <c r="D3718" t="s">
        <v>2379</v>
      </c>
      <c r="E3718" t="s">
        <v>126</v>
      </c>
      <c r="F3718">
        <v>401</v>
      </c>
      <c r="G3718">
        <v>51</v>
      </c>
      <c r="H3718" t="s">
        <v>2380</v>
      </c>
      <c r="I3718" t="s">
        <v>128</v>
      </c>
      <c r="J3718" t="s">
        <v>170</v>
      </c>
      <c r="K3718">
        <v>2030</v>
      </c>
      <c r="L3718" t="s">
        <v>145</v>
      </c>
      <c r="O3718" s="43">
        <v>20.501133380673149</v>
      </c>
      <c r="R3718" s="43"/>
      <c r="S3718" s="43">
        <v>20.501133380673149</v>
      </c>
      <c r="T3718" s="43">
        <v>0</v>
      </c>
      <c r="U3718" s="43">
        <v>20.29258474768697</v>
      </c>
      <c r="V3718" s="43"/>
      <c r="W3718" s="43">
        <v>0.20854863298618079</v>
      </c>
      <c r="X3718" s="43"/>
      <c r="Y3718" s="43"/>
      <c r="Z3718" s="43"/>
      <c r="AA3718" s="43"/>
      <c r="AB3718" s="43"/>
      <c r="AE3718" s="43">
        <v>0</v>
      </c>
      <c r="AL3718" s="43"/>
      <c r="AN3718" t="s">
        <v>131</v>
      </c>
    </row>
    <row r="3719" spans="1:40" x14ac:dyDescent="0.75">
      <c r="A3719" t="s">
        <v>7635</v>
      </c>
      <c r="B3719" t="s">
        <v>123</v>
      </c>
      <c r="C3719" t="s">
        <v>7636</v>
      </c>
      <c r="D3719" t="s">
        <v>2379</v>
      </c>
      <c r="E3719" t="s">
        <v>126</v>
      </c>
      <c r="F3719">
        <v>401</v>
      </c>
      <c r="G3719">
        <v>52</v>
      </c>
      <c r="H3719" t="s">
        <v>2380</v>
      </c>
      <c r="I3719" t="s">
        <v>128</v>
      </c>
      <c r="J3719" t="s">
        <v>170</v>
      </c>
      <c r="K3719">
        <v>2030</v>
      </c>
      <c r="L3719" t="s">
        <v>72</v>
      </c>
      <c r="O3719" s="43">
        <v>0</v>
      </c>
      <c r="R3719" s="43"/>
      <c r="S3719" s="43">
        <v>0</v>
      </c>
      <c r="T3719" s="43">
        <v>0</v>
      </c>
      <c r="U3719" s="43"/>
      <c r="V3719" s="43"/>
      <c r="W3719" s="43"/>
      <c r="X3719" s="43"/>
      <c r="Y3719" s="43"/>
      <c r="Z3719" s="43"/>
      <c r="AA3719" s="43"/>
      <c r="AB3719" s="43"/>
      <c r="AE3719" s="43">
        <v>0</v>
      </c>
      <c r="AL3719" s="43"/>
      <c r="AN3719" t="s">
        <v>131</v>
      </c>
    </row>
    <row r="3720" spans="1:40" x14ac:dyDescent="0.75">
      <c r="A3720" t="s">
        <v>7637</v>
      </c>
      <c r="B3720" t="s">
        <v>123</v>
      </c>
      <c r="C3720" t="s">
        <v>7638</v>
      </c>
      <c r="D3720" t="s">
        <v>2379</v>
      </c>
      <c r="E3720" t="s">
        <v>126</v>
      </c>
      <c r="F3720">
        <v>401</v>
      </c>
      <c r="G3720">
        <v>53</v>
      </c>
      <c r="H3720" t="s">
        <v>2380</v>
      </c>
      <c r="I3720" t="s">
        <v>128</v>
      </c>
      <c r="J3720" t="s">
        <v>170</v>
      </c>
      <c r="K3720">
        <v>2030</v>
      </c>
      <c r="L3720" t="s">
        <v>150</v>
      </c>
      <c r="O3720" s="43">
        <v>0.25037128952742116</v>
      </c>
      <c r="R3720" s="43"/>
      <c r="S3720" s="43">
        <v>0.25037128952742116</v>
      </c>
      <c r="T3720" s="43">
        <v>0</v>
      </c>
      <c r="U3720" s="43">
        <v>9.5722608358070463E-2</v>
      </c>
      <c r="V3720" s="43"/>
      <c r="W3720" s="43">
        <v>0.15464868116935071</v>
      </c>
      <c r="X3720" s="43"/>
      <c r="Y3720" s="43"/>
      <c r="Z3720" s="43"/>
      <c r="AA3720" s="43"/>
      <c r="AB3720" s="43"/>
      <c r="AE3720" s="43">
        <v>0</v>
      </c>
      <c r="AL3720" s="43"/>
      <c r="AN3720" t="s">
        <v>131</v>
      </c>
    </row>
    <row r="3721" spans="1:40" x14ac:dyDescent="0.75">
      <c r="A3721" t="s">
        <v>7639</v>
      </c>
      <c r="B3721" t="s">
        <v>123</v>
      </c>
      <c r="C3721" t="s">
        <v>7640</v>
      </c>
      <c r="D3721" t="s">
        <v>2379</v>
      </c>
      <c r="E3721" t="s">
        <v>126</v>
      </c>
      <c r="F3721">
        <v>401</v>
      </c>
      <c r="G3721">
        <v>55</v>
      </c>
      <c r="H3721" t="s">
        <v>2380</v>
      </c>
      <c r="I3721" t="s">
        <v>128</v>
      </c>
      <c r="J3721" t="s">
        <v>170</v>
      </c>
      <c r="K3721">
        <v>2030</v>
      </c>
      <c r="L3721" t="s">
        <v>153</v>
      </c>
      <c r="O3721" s="43">
        <v>0</v>
      </c>
      <c r="R3721" s="43"/>
      <c r="S3721" s="43">
        <v>0</v>
      </c>
      <c r="T3721" s="43">
        <v>0</v>
      </c>
      <c r="U3721" s="43"/>
      <c r="V3721" s="43"/>
      <c r="W3721" s="43"/>
      <c r="X3721" s="43"/>
      <c r="Y3721" s="43"/>
      <c r="Z3721" s="43"/>
      <c r="AA3721" s="43"/>
      <c r="AB3721" s="43"/>
      <c r="AE3721" s="43">
        <v>0</v>
      </c>
      <c r="AL3721" s="43"/>
      <c r="AN3721" t="s">
        <v>131</v>
      </c>
    </row>
    <row r="3722" spans="1:40" x14ac:dyDescent="0.75">
      <c r="A3722" t="s">
        <v>7641</v>
      </c>
      <c r="B3722" t="s">
        <v>123</v>
      </c>
      <c r="C3722" t="s">
        <v>7642</v>
      </c>
      <c r="D3722" t="s">
        <v>2379</v>
      </c>
      <c r="E3722" t="s">
        <v>126</v>
      </c>
      <c r="F3722">
        <v>401</v>
      </c>
      <c r="G3722">
        <v>58</v>
      </c>
      <c r="H3722" t="s">
        <v>2380</v>
      </c>
      <c r="I3722" t="s">
        <v>128</v>
      </c>
      <c r="J3722" t="s">
        <v>170</v>
      </c>
      <c r="K3722">
        <v>2030</v>
      </c>
      <c r="L3722" t="s">
        <v>156</v>
      </c>
      <c r="O3722" s="43">
        <v>0.53986824054126237</v>
      </c>
      <c r="R3722" s="43"/>
      <c r="S3722" s="43">
        <v>0.53986824054126237</v>
      </c>
      <c r="T3722" s="43">
        <v>0</v>
      </c>
      <c r="U3722" s="43">
        <v>0.48352345820258108</v>
      </c>
      <c r="V3722" s="43"/>
      <c r="W3722" s="43">
        <v>5.6344782338681267E-2</v>
      </c>
      <c r="X3722" s="43"/>
      <c r="Y3722" s="43"/>
      <c r="Z3722" s="43"/>
      <c r="AA3722" s="43"/>
      <c r="AB3722" s="43"/>
      <c r="AE3722" s="43">
        <v>0</v>
      </c>
      <c r="AL3722" s="43"/>
      <c r="AN3722" t="s">
        <v>131</v>
      </c>
    </row>
    <row r="3723" spans="1:40" x14ac:dyDescent="0.75">
      <c r="A3723" t="s">
        <v>7643</v>
      </c>
      <c r="B3723" t="s">
        <v>123</v>
      </c>
      <c r="C3723" t="s">
        <v>7644</v>
      </c>
      <c r="D3723" t="s">
        <v>2379</v>
      </c>
      <c r="E3723" t="s">
        <v>126</v>
      </c>
      <c r="F3723">
        <v>401</v>
      </c>
      <c r="G3723">
        <v>6</v>
      </c>
      <c r="H3723" t="s">
        <v>2380</v>
      </c>
      <c r="I3723" t="s">
        <v>128</v>
      </c>
      <c r="J3723" t="s">
        <v>170</v>
      </c>
      <c r="K3723">
        <v>2030</v>
      </c>
      <c r="L3723" t="s">
        <v>20</v>
      </c>
      <c r="O3723" s="43">
        <v>1.7568500754293512</v>
      </c>
      <c r="R3723" s="43"/>
      <c r="S3723" s="43">
        <v>0.43255007542935109</v>
      </c>
      <c r="T3723" s="43">
        <v>1.3243</v>
      </c>
      <c r="U3723" s="43">
        <v>0.16653662248607479</v>
      </c>
      <c r="V3723" s="43"/>
      <c r="W3723" s="43">
        <v>0.26601345294327627</v>
      </c>
      <c r="X3723" s="43"/>
      <c r="Y3723" s="43"/>
      <c r="Z3723" s="43"/>
      <c r="AA3723" s="43"/>
      <c r="AB3723" s="43"/>
      <c r="AE3723" s="43">
        <v>1.3243</v>
      </c>
      <c r="AL3723" s="43"/>
      <c r="AN3723" t="s">
        <v>131</v>
      </c>
    </row>
    <row r="3724" spans="1:40" x14ac:dyDescent="0.75">
      <c r="A3724" t="s">
        <v>7645</v>
      </c>
      <c r="B3724" t="s">
        <v>123</v>
      </c>
      <c r="C3724" t="s">
        <v>7646</v>
      </c>
      <c r="D3724" t="s">
        <v>2379</v>
      </c>
      <c r="E3724" t="s">
        <v>126</v>
      </c>
      <c r="F3724">
        <v>401</v>
      </c>
      <c r="G3724">
        <v>7</v>
      </c>
      <c r="H3724" t="s">
        <v>2380</v>
      </c>
      <c r="I3724" t="s">
        <v>128</v>
      </c>
      <c r="J3724" t="s">
        <v>170</v>
      </c>
      <c r="K3724">
        <v>2030</v>
      </c>
      <c r="L3724" t="s">
        <v>161</v>
      </c>
      <c r="O3724" s="43">
        <v>0.12309225195354136</v>
      </c>
      <c r="R3724" s="43"/>
      <c r="S3724" s="43">
        <v>0.12309225195354136</v>
      </c>
      <c r="T3724" s="43">
        <v>0</v>
      </c>
      <c r="U3724" s="43">
        <v>0.1148981586875287</v>
      </c>
      <c r="V3724" s="43"/>
      <c r="W3724" s="43">
        <v>8.1940932660126593E-3</v>
      </c>
      <c r="X3724" s="43"/>
      <c r="Y3724" s="43"/>
      <c r="Z3724" s="43"/>
      <c r="AA3724" s="43"/>
      <c r="AB3724" s="43"/>
      <c r="AE3724" s="43">
        <v>0</v>
      </c>
      <c r="AL3724" s="43"/>
      <c r="AN3724" t="s">
        <v>131</v>
      </c>
    </row>
    <row r="3725" spans="1:40" x14ac:dyDescent="0.75">
      <c r="A3725" t="s">
        <v>7647</v>
      </c>
      <c r="B3725" t="s">
        <v>123</v>
      </c>
      <c r="C3725" t="s">
        <v>7648</v>
      </c>
      <c r="D3725" t="s">
        <v>2379</v>
      </c>
      <c r="E3725" t="s">
        <v>126</v>
      </c>
      <c r="F3725">
        <v>401</v>
      </c>
      <c r="G3725">
        <v>8</v>
      </c>
      <c r="H3725" t="s">
        <v>2380</v>
      </c>
      <c r="I3725" t="s">
        <v>128</v>
      </c>
      <c r="J3725" t="s">
        <v>170</v>
      </c>
      <c r="K3725">
        <v>2030</v>
      </c>
      <c r="L3725" t="s">
        <v>164</v>
      </c>
      <c r="O3725" s="43">
        <v>0</v>
      </c>
      <c r="R3725" s="43"/>
      <c r="S3725" s="43">
        <v>0</v>
      </c>
      <c r="T3725" s="43">
        <v>0</v>
      </c>
      <c r="U3725" s="43"/>
      <c r="V3725" s="43"/>
      <c r="W3725" s="43"/>
      <c r="X3725" s="43"/>
      <c r="Y3725" s="43"/>
      <c r="Z3725" s="43"/>
      <c r="AA3725" s="43"/>
      <c r="AB3725" s="43"/>
      <c r="AE3725" s="43">
        <v>0</v>
      </c>
      <c r="AL3725" s="43"/>
      <c r="AN3725" t="s">
        <v>131</v>
      </c>
    </row>
    <row r="3726" spans="1:40" x14ac:dyDescent="0.75">
      <c r="A3726" t="s">
        <v>7649</v>
      </c>
      <c r="B3726" t="s">
        <v>123</v>
      </c>
      <c r="C3726" t="s">
        <v>7650</v>
      </c>
      <c r="D3726" t="s">
        <v>2379</v>
      </c>
      <c r="E3726" t="s">
        <v>126</v>
      </c>
      <c r="F3726">
        <v>401</v>
      </c>
      <c r="G3726">
        <v>9</v>
      </c>
      <c r="H3726" t="s">
        <v>2380</v>
      </c>
      <c r="I3726" t="s">
        <v>128</v>
      </c>
      <c r="J3726" t="s">
        <v>170</v>
      </c>
      <c r="K3726">
        <v>2030</v>
      </c>
      <c r="L3726" t="s">
        <v>167</v>
      </c>
      <c r="O3726" s="43">
        <v>0</v>
      </c>
      <c r="R3726" s="43"/>
      <c r="S3726" s="43">
        <v>0</v>
      </c>
      <c r="T3726" s="43">
        <v>0</v>
      </c>
      <c r="U3726" s="43"/>
      <c r="V3726" s="43"/>
      <c r="W3726" s="43"/>
      <c r="X3726" s="43"/>
      <c r="Y3726" s="43"/>
      <c r="Z3726" s="43"/>
      <c r="AA3726" s="43"/>
      <c r="AB3726" s="43"/>
      <c r="AE3726" s="43">
        <v>0</v>
      </c>
      <c r="AL3726" s="43"/>
      <c r="AN3726" t="s">
        <v>131</v>
      </c>
    </row>
    <row r="3727" spans="1:40" x14ac:dyDescent="0.75">
      <c r="A3727" t="s">
        <v>7651</v>
      </c>
      <c r="B3727" t="s">
        <v>123</v>
      </c>
      <c r="C3727" t="s">
        <v>7652</v>
      </c>
      <c r="D3727" t="s">
        <v>2379</v>
      </c>
      <c r="E3727" t="s">
        <v>126</v>
      </c>
      <c r="F3727">
        <v>402</v>
      </c>
      <c r="G3727">
        <v>0</v>
      </c>
      <c r="H3727" t="s">
        <v>2380</v>
      </c>
      <c r="I3727" t="s">
        <v>128</v>
      </c>
      <c r="J3727" t="s">
        <v>199</v>
      </c>
      <c r="K3727">
        <v>2030</v>
      </c>
      <c r="L3727" t="s">
        <v>130</v>
      </c>
      <c r="O3727" s="43">
        <v>11.987492645153322</v>
      </c>
      <c r="R3727" s="43"/>
      <c r="S3727" s="43">
        <v>11.402162645153322</v>
      </c>
      <c r="T3727" s="43">
        <v>0.58533000000000002</v>
      </c>
      <c r="U3727" s="43">
        <v>9.8534468857587125</v>
      </c>
      <c r="V3727" s="43"/>
      <c r="W3727" s="43">
        <v>1.5487157593946099</v>
      </c>
      <c r="X3727" s="43"/>
      <c r="Y3727" s="43"/>
      <c r="Z3727" s="43"/>
      <c r="AA3727" s="43"/>
      <c r="AB3727" s="43"/>
      <c r="AE3727" s="43">
        <v>0.58533000000000002</v>
      </c>
      <c r="AL3727" s="43"/>
      <c r="AN3727" t="s">
        <v>131</v>
      </c>
    </row>
    <row r="3728" spans="1:40" x14ac:dyDescent="0.75">
      <c r="A3728" t="s">
        <v>7653</v>
      </c>
      <c r="B3728" t="s">
        <v>123</v>
      </c>
      <c r="C3728" t="s">
        <v>7654</v>
      </c>
      <c r="D3728" t="s">
        <v>2379</v>
      </c>
      <c r="E3728" t="s">
        <v>126</v>
      </c>
      <c r="F3728">
        <v>402</v>
      </c>
      <c r="G3728">
        <v>1</v>
      </c>
      <c r="H3728" t="s">
        <v>2380</v>
      </c>
      <c r="I3728" t="s">
        <v>128</v>
      </c>
      <c r="J3728" t="s">
        <v>199</v>
      </c>
      <c r="K3728">
        <v>2030</v>
      </c>
      <c r="L3728" t="s">
        <v>134</v>
      </c>
      <c r="O3728" s="43">
        <v>2.5841624400468641E-7</v>
      </c>
      <c r="R3728" s="43"/>
      <c r="S3728" s="43">
        <v>2.5841624400468641E-7</v>
      </c>
      <c r="T3728" s="43">
        <v>0</v>
      </c>
      <c r="U3728" s="43">
        <v>2.471030518865098E-7</v>
      </c>
      <c r="V3728" s="43"/>
      <c r="W3728" s="43">
        <v>1.1313192118176609E-8</v>
      </c>
      <c r="X3728" s="43"/>
      <c r="Y3728" s="43"/>
      <c r="Z3728" s="43"/>
      <c r="AA3728" s="43"/>
      <c r="AB3728" s="43"/>
      <c r="AE3728" s="43">
        <v>0</v>
      </c>
      <c r="AL3728" s="43"/>
      <c r="AN3728" t="s">
        <v>131</v>
      </c>
    </row>
    <row r="3729" spans="1:40" x14ac:dyDescent="0.75">
      <c r="A3729" t="s">
        <v>7655</v>
      </c>
      <c r="B3729" t="s">
        <v>123</v>
      </c>
      <c r="C3729" t="s">
        <v>7656</v>
      </c>
      <c r="D3729" t="s">
        <v>2379</v>
      </c>
      <c r="E3729" t="s">
        <v>126</v>
      </c>
      <c r="F3729">
        <v>402</v>
      </c>
      <c r="G3729">
        <v>2</v>
      </c>
      <c r="H3729" t="s">
        <v>2380</v>
      </c>
      <c r="I3729" t="s">
        <v>128</v>
      </c>
      <c r="J3729" t="s">
        <v>199</v>
      </c>
      <c r="K3729">
        <v>2030</v>
      </c>
      <c r="L3729" t="s">
        <v>137</v>
      </c>
      <c r="O3729" s="43">
        <v>3.0603590783705198E-2</v>
      </c>
      <c r="R3729" s="43"/>
      <c r="S3729" s="43">
        <v>3.0603590783705198E-2</v>
      </c>
      <c r="T3729" s="43">
        <v>0</v>
      </c>
      <c r="U3729" s="43">
        <v>1.916392877615301E-2</v>
      </c>
      <c r="V3729" s="43"/>
      <c r="W3729" s="43">
        <v>1.143966200755219E-2</v>
      </c>
      <c r="X3729" s="43"/>
      <c r="Y3729" s="43"/>
      <c r="Z3729" s="43"/>
      <c r="AA3729" s="43"/>
      <c r="AB3729" s="43"/>
      <c r="AE3729" s="43">
        <v>0</v>
      </c>
      <c r="AL3729" s="43"/>
      <c r="AN3729" t="s">
        <v>131</v>
      </c>
    </row>
    <row r="3730" spans="1:40" x14ac:dyDescent="0.75">
      <c r="A3730" t="s">
        <v>7657</v>
      </c>
      <c r="B3730" t="s">
        <v>123</v>
      </c>
      <c r="C3730" t="s">
        <v>7658</v>
      </c>
      <c r="D3730" t="s">
        <v>2379</v>
      </c>
      <c r="E3730" t="s">
        <v>126</v>
      </c>
      <c r="F3730">
        <v>402</v>
      </c>
      <c r="G3730">
        <v>3</v>
      </c>
      <c r="H3730" t="s">
        <v>2380</v>
      </c>
      <c r="I3730" t="s">
        <v>128</v>
      </c>
      <c r="J3730" t="s">
        <v>199</v>
      </c>
      <c r="K3730">
        <v>2030</v>
      </c>
      <c r="L3730" t="s">
        <v>21</v>
      </c>
      <c r="O3730" s="43">
        <v>3.964579158655976</v>
      </c>
      <c r="R3730" s="43"/>
      <c r="S3730" s="43">
        <v>3.964579158655976</v>
      </c>
      <c r="T3730" s="43">
        <v>0</v>
      </c>
      <c r="U3730" s="43">
        <v>3.2489167164818129</v>
      </c>
      <c r="V3730" s="43"/>
      <c r="W3730" s="43">
        <v>0.71566244217416297</v>
      </c>
      <c r="X3730" s="43"/>
      <c r="Y3730" s="43"/>
      <c r="Z3730" s="43"/>
      <c r="AA3730" s="43"/>
      <c r="AB3730" s="43"/>
      <c r="AE3730" s="43">
        <v>0</v>
      </c>
      <c r="AL3730" s="43"/>
      <c r="AN3730" t="s">
        <v>131</v>
      </c>
    </row>
    <row r="3731" spans="1:40" x14ac:dyDescent="0.75">
      <c r="A3731" t="s">
        <v>7659</v>
      </c>
      <c r="B3731" t="s">
        <v>123</v>
      </c>
      <c r="C3731" t="s">
        <v>7660</v>
      </c>
      <c r="D3731" t="s">
        <v>2379</v>
      </c>
      <c r="E3731" t="s">
        <v>126</v>
      </c>
      <c r="F3731">
        <v>402</v>
      </c>
      <c r="G3731">
        <v>4</v>
      </c>
      <c r="H3731" t="s">
        <v>2380</v>
      </c>
      <c r="I3731" t="s">
        <v>128</v>
      </c>
      <c r="J3731" t="s">
        <v>199</v>
      </c>
      <c r="K3731">
        <v>2030</v>
      </c>
      <c r="L3731" t="s">
        <v>142</v>
      </c>
      <c r="O3731" s="43">
        <v>0</v>
      </c>
      <c r="R3731" s="43"/>
      <c r="S3731" s="43">
        <v>0</v>
      </c>
      <c r="T3731" s="43">
        <v>0</v>
      </c>
      <c r="U3731" s="43"/>
      <c r="V3731" s="43"/>
      <c r="W3731" s="43"/>
      <c r="X3731" s="43"/>
      <c r="Y3731" s="43"/>
      <c r="Z3731" s="43"/>
      <c r="AA3731" s="43"/>
      <c r="AB3731" s="43"/>
      <c r="AE3731" s="43">
        <v>0</v>
      </c>
      <c r="AL3731" s="43"/>
      <c r="AN3731" t="s">
        <v>131</v>
      </c>
    </row>
    <row r="3732" spans="1:40" x14ac:dyDescent="0.75">
      <c r="A3732" t="s">
        <v>7661</v>
      </c>
      <c r="B3732" t="s">
        <v>123</v>
      </c>
      <c r="C3732" t="s">
        <v>7662</v>
      </c>
      <c r="D3732" t="s">
        <v>2379</v>
      </c>
      <c r="E3732" t="s">
        <v>126</v>
      </c>
      <c r="F3732">
        <v>402</v>
      </c>
      <c r="G3732">
        <v>51</v>
      </c>
      <c r="H3732" t="s">
        <v>2380</v>
      </c>
      <c r="I3732" t="s">
        <v>128</v>
      </c>
      <c r="J3732" t="s">
        <v>199</v>
      </c>
      <c r="K3732">
        <v>2030</v>
      </c>
      <c r="L3732" t="s">
        <v>145</v>
      </c>
      <c r="O3732" s="43">
        <v>3.9784067717943814</v>
      </c>
      <c r="R3732" s="43"/>
      <c r="S3732" s="43">
        <v>3.9784067717943814</v>
      </c>
      <c r="T3732" s="43">
        <v>0</v>
      </c>
      <c r="U3732" s="43">
        <v>3.7515261188013289</v>
      </c>
      <c r="V3732" s="43"/>
      <c r="W3732" s="43">
        <v>0.22688065299305241</v>
      </c>
      <c r="X3732" s="43"/>
      <c r="Y3732" s="43"/>
      <c r="Z3732" s="43"/>
      <c r="AA3732" s="43"/>
      <c r="AB3732" s="43"/>
      <c r="AE3732" s="43">
        <v>0</v>
      </c>
      <c r="AL3732" s="43"/>
      <c r="AN3732" t="s">
        <v>131</v>
      </c>
    </row>
    <row r="3733" spans="1:40" x14ac:dyDescent="0.75">
      <c r="A3733" t="s">
        <v>7663</v>
      </c>
      <c r="B3733" t="s">
        <v>123</v>
      </c>
      <c r="C3733" t="s">
        <v>7664</v>
      </c>
      <c r="D3733" t="s">
        <v>2379</v>
      </c>
      <c r="E3733" t="s">
        <v>126</v>
      </c>
      <c r="F3733">
        <v>402</v>
      </c>
      <c r="G3733">
        <v>52</v>
      </c>
      <c r="H3733" t="s">
        <v>2380</v>
      </c>
      <c r="I3733" t="s">
        <v>128</v>
      </c>
      <c r="J3733" t="s">
        <v>199</v>
      </c>
      <c r="K3733">
        <v>2030</v>
      </c>
      <c r="L3733" t="s">
        <v>72</v>
      </c>
      <c r="O3733" s="43">
        <v>0</v>
      </c>
      <c r="R3733" s="43"/>
      <c r="S3733" s="43">
        <v>0</v>
      </c>
      <c r="T3733" s="43">
        <v>0</v>
      </c>
      <c r="U3733" s="43"/>
      <c r="V3733" s="43"/>
      <c r="W3733" s="43"/>
      <c r="X3733" s="43"/>
      <c r="Y3733" s="43"/>
      <c r="Z3733" s="43"/>
      <c r="AA3733" s="43"/>
      <c r="AB3733" s="43"/>
      <c r="AE3733" s="43">
        <v>0</v>
      </c>
      <c r="AL3733" s="43"/>
      <c r="AN3733" t="s">
        <v>131</v>
      </c>
    </row>
    <row r="3734" spans="1:40" x14ac:dyDescent="0.75">
      <c r="A3734" t="s">
        <v>7665</v>
      </c>
      <c r="B3734" t="s">
        <v>123</v>
      </c>
      <c r="C3734" t="s">
        <v>7666</v>
      </c>
      <c r="D3734" t="s">
        <v>2379</v>
      </c>
      <c r="E3734" t="s">
        <v>126</v>
      </c>
      <c r="F3734">
        <v>402</v>
      </c>
      <c r="G3734">
        <v>53</v>
      </c>
      <c r="H3734" t="s">
        <v>2380</v>
      </c>
      <c r="I3734" t="s">
        <v>128</v>
      </c>
      <c r="J3734" t="s">
        <v>199</v>
      </c>
      <c r="K3734">
        <v>2030</v>
      </c>
      <c r="L3734" t="s">
        <v>150</v>
      </c>
      <c r="O3734" s="43">
        <v>0.26531628242522065</v>
      </c>
      <c r="R3734" s="43"/>
      <c r="S3734" s="43">
        <v>0.26531628242522065</v>
      </c>
      <c r="T3734" s="43">
        <v>0</v>
      </c>
      <c r="U3734" s="43">
        <v>9.7922292602005245E-2</v>
      </c>
      <c r="V3734" s="43"/>
      <c r="W3734" s="43">
        <v>0.16739398982321541</v>
      </c>
      <c r="X3734" s="43"/>
      <c r="Y3734" s="43"/>
      <c r="Z3734" s="43"/>
      <c r="AA3734" s="43"/>
      <c r="AB3734" s="43"/>
      <c r="AE3734" s="43">
        <v>0</v>
      </c>
      <c r="AL3734" s="43"/>
      <c r="AN3734" t="s">
        <v>131</v>
      </c>
    </row>
    <row r="3735" spans="1:40" x14ac:dyDescent="0.75">
      <c r="A3735" t="s">
        <v>7667</v>
      </c>
      <c r="B3735" t="s">
        <v>123</v>
      </c>
      <c r="C3735" t="s">
        <v>7668</v>
      </c>
      <c r="D3735" t="s">
        <v>2379</v>
      </c>
      <c r="E3735" t="s">
        <v>126</v>
      </c>
      <c r="F3735">
        <v>402</v>
      </c>
      <c r="G3735">
        <v>55</v>
      </c>
      <c r="H3735" t="s">
        <v>2380</v>
      </c>
      <c r="I3735" t="s">
        <v>128</v>
      </c>
      <c r="J3735" t="s">
        <v>199</v>
      </c>
      <c r="K3735">
        <v>2030</v>
      </c>
      <c r="L3735" t="s">
        <v>153</v>
      </c>
      <c r="O3735" s="43">
        <v>0</v>
      </c>
      <c r="R3735" s="43"/>
      <c r="S3735" s="43">
        <v>0</v>
      </c>
      <c r="T3735" s="43">
        <v>0</v>
      </c>
      <c r="U3735" s="43"/>
      <c r="V3735" s="43"/>
      <c r="W3735" s="43"/>
      <c r="X3735" s="43"/>
      <c r="Y3735" s="43"/>
      <c r="Z3735" s="43"/>
      <c r="AA3735" s="43"/>
      <c r="AB3735" s="43"/>
      <c r="AE3735" s="43">
        <v>0</v>
      </c>
      <c r="AL3735" s="43"/>
      <c r="AN3735" t="s">
        <v>131</v>
      </c>
    </row>
    <row r="3736" spans="1:40" x14ac:dyDescent="0.75">
      <c r="A3736" t="s">
        <v>7669</v>
      </c>
      <c r="B3736" t="s">
        <v>123</v>
      </c>
      <c r="C3736" t="s">
        <v>7670</v>
      </c>
      <c r="D3736" t="s">
        <v>2379</v>
      </c>
      <c r="E3736" t="s">
        <v>126</v>
      </c>
      <c r="F3736">
        <v>402</v>
      </c>
      <c r="G3736">
        <v>58</v>
      </c>
      <c r="H3736" t="s">
        <v>2380</v>
      </c>
      <c r="I3736" t="s">
        <v>128</v>
      </c>
      <c r="J3736" t="s">
        <v>199</v>
      </c>
      <c r="K3736">
        <v>2030</v>
      </c>
      <c r="L3736" t="s">
        <v>156</v>
      </c>
      <c r="O3736" s="43">
        <v>1.7885098191302223E-2</v>
      </c>
      <c r="R3736" s="43"/>
      <c r="S3736" s="43">
        <v>1.7885098191302223E-2</v>
      </c>
      <c r="T3736" s="43">
        <v>0</v>
      </c>
      <c r="U3736" s="43">
        <v>8.1677553600243182E-3</v>
      </c>
      <c r="V3736" s="43"/>
      <c r="W3736" s="43">
        <v>9.7173428312779045E-3</v>
      </c>
      <c r="X3736" s="43"/>
      <c r="Y3736" s="43"/>
      <c r="Z3736" s="43"/>
      <c r="AA3736" s="43"/>
      <c r="AB3736" s="43"/>
      <c r="AE3736" s="43">
        <v>0</v>
      </c>
      <c r="AL3736" s="43"/>
      <c r="AN3736" t="s">
        <v>131</v>
      </c>
    </row>
    <row r="3737" spans="1:40" x14ac:dyDescent="0.75">
      <c r="A3737" t="s">
        <v>7671</v>
      </c>
      <c r="B3737" t="s">
        <v>123</v>
      </c>
      <c r="C3737" t="s">
        <v>7672</v>
      </c>
      <c r="D3737" t="s">
        <v>2379</v>
      </c>
      <c r="E3737" t="s">
        <v>126</v>
      </c>
      <c r="F3737">
        <v>402</v>
      </c>
      <c r="G3737">
        <v>6</v>
      </c>
      <c r="H3737" t="s">
        <v>2380</v>
      </c>
      <c r="I3737" t="s">
        <v>128</v>
      </c>
      <c r="J3737" t="s">
        <v>199</v>
      </c>
      <c r="K3737">
        <v>2030</v>
      </c>
      <c r="L3737" t="s">
        <v>20</v>
      </c>
      <c r="O3737" s="43">
        <v>0.63814687520603519</v>
      </c>
      <c r="R3737" s="43"/>
      <c r="S3737" s="43">
        <v>5.2816875206035216E-2</v>
      </c>
      <c r="T3737" s="43">
        <v>0.58533000000000002</v>
      </c>
      <c r="U3737" s="43">
        <v>2.1801394046524231E-2</v>
      </c>
      <c r="V3737" s="43"/>
      <c r="W3737" s="43">
        <v>3.1015481159510989E-2</v>
      </c>
      <c r="X3737" s="43"/>
      <c r="Y3737" s="43"/>
      <c r="Z3737" s="43"/>
      <c r="AA3737" s="43"/>
      <c r="AB3737" s="43"/>
      <c r="AE3737" s="43">
        <v>0.58533000000000002</v>
      </c>
      <c r="AL3737" s="43"/>
      <c r="AN3737" t="s">
        <v>131</v>
      </c>
    </row>
    <row r="3738" spans="1:40" x14ac:dyDescent="0.75">
      <c r="A3738" t="s">
        <v>7673</v>
      </c>
      <c r="B3738" t="s">
        <v>123</v>
      </c>
      <c r="C3738" t="s">
        <v>7674</v>
      </c>
      <c r="D3738" t="s">
        <v>2379</v>
      </c>
      <c r="E3738" t="s">
        <v>126</v>
      </c>
      <c r="F3738">
        <v>402</v>
      </c>
      <c r="G3738">
        <v>7</v>
      </c>
      <c r="H3738" t="s">
        <v>2380</v>
      </c>
      <c r="I3738" t="s">
        <v>128</v>
      </c>
      <c r="J3738" t="s">
        <v>199</v>
      </c>
      <c r="K3738">
        <v>2030</v>
      </c>
      <c r="L3738" t="s">
        <v>161</v>
      </c>
      <c r="O3738" s="43">
        <v>3.0925546096804553</v>
      </c>
      <c r="R3738" s="43"/>
      <c r="S3738" s="43">
        <v>3.0925546096804553</v>
      </c>
      <c r="T3738" s="43">
        <v>0</v>
      </c>
      <c r="U3738" s="43">
        <v>2.7059484325878089</v>
      </c>
      <c r="V3738" s="43"/>
      <c r="W3738" s="43">
        <v>0.38660617709264622</v>
      </c>
      <c r="X3738" s="43"/>
      <c r="Y3738" s="43"/>
      <c r="Z3738" s="43"/>
      <c r="AA3738" s="43"/>
      <c r="AB3738" s="43"/>
      <c r="AE3738" s="43">
        <v>0</v>
      </c>
      <c r="AL3738" s="43"/>
      <c r="AN3738" t="s">
        <v>131</v>
      </c>
    </row>
    <row r="3739" spans="1:40" x14ac:dyDescent="0.75">
      <c r="A3739" t="s">
        <v>7675</v>
      </c>
      <c r="B3739" t="s">
        <v>123</v>
      </c>
      <c r="C3739" t="s">
        <v>7676</v>
      </c>
      <c r="D3739" t="s">
        <v>2379</v>
      </c>
      <c r="E3739" t="s">
        <v>126</v>
      </c>
      <c r="F3739">
        <v>402</v>
      </c>
      <c r="G3739">
        <v>8</v>
      </c>
      <c r="H3739" t="s">
        <v>2380</v>
      </c>
      <c r="I3739" t="s">
        <v>128</v>
      </c>
      <c r="J3739" t="s">
        <v>199</v>
      </c>
      <c r="K3739">
        <v>2030</v>
      </c>
      <c r="L3739" t="s">
        <v>164</v>
      </c>
      <c r="O3739" s="43">
        <v>0</v>
      </c>
      <c r="R3739" s="43"/>
      <c r="S3739" s="43">
        <v>0</v>
      </c>
      <c r="T3739" s="43">
        <v>0</v>
      </c>
      <c r="U3739" s="43"/>
      <c r="V3739" s="43"/>
      <c r="W3739" s="43"/>
      <c r="X3739" s="43"/>
      <c r="Y3739" s="43"/>
      <c r="Z3739" s="43"/>
      <c r="AA3739" s="43"/>
      <c r="AB3739" s="43"/>
      <c r="AE3739" s="43">
        <v>0</v>
      </c>
      <c r="AL3739" s="43"/>
      <c r="AN3739" t="s">
        <v>131</v>
      </c>
    </row>
    <row r="3740" spans="1:40" x14ac:dyDescent="0.75">
      <c r="A3740" t="s">
        <v>7677</v>
      </c>
      <c r="B3740" t="s">
        <v>123</v>
      </c>
      <c r="C3740" t="s">
        <v>7678</v>
      </c>
      <c r="D3740" t="s">
        <v>2379</v>
      </c>
      <c r="E3740" t="s">
        <v>126</v>
      </c>
      <c r="F3740">
        <v>402</v>
      </c>
      <c r="G3740">
        <v>9</v>
      </c>
      <c r="H3740" t="s">
        <v>2380</v>
      </c>
      <c r="I3740" t="s">
        <v>128</v>
      </c>
      <c r="J3740" t="s">
        <v>199</v>
      </c>
      <c r="K3740">
        <v>2030</v>
      </c>
      <c r="L3740" t="s">
        <v>167</v>
      </c>
      <c r="O3740" s="43">
        <v>0</v>
      </c>
      <c r="R3740" s="43"/>
      <c r="S3740" s="43">
        <v>0</v>
      </c>
      <c r="T3740" s="43">
        <v>0</v>
      </c>
      <c r="U3740" s="43"/>
      <c r="V3740" s="43"/>
      <c r="W3740" s="43"/>
      <c r="X3740" s="43"/>
      <c r="Y3740" s="43"/>
      <c r="Z3740" s="43"/>
      <c r="AA3740" s="43"/>
      <c r="AB3740" s="43"/>
      <c r="AE3740" s="43">
        <v>0</v>
      </c>
      <c r="AL3740" s="43"/>
      <c r="AN3740" t="s">
        <v>131</v>
      </c>
    </row>
    <row r="3741" spans="1:40" x14ac:dyDescent="0.75">
      <c r="A3741" t="s">
        <v>7679</v>
      </c>
      <c r="B3741" t="s">
        <v>123</v>
      </c>
      <c r="C3741" t="s">
        <v>7680</v>
      </c>
      <c r="D3741" t="s">
        <v>2465</v>
      </c>
      <c r="E3741" t="s">
        <v>126</v>
      </c>
      <c r="F3741">
        <v>400</v>
      </c>
      <c r="G3741">
        <v>0</v>
      </c>
      <c r="H3741" t="s">
        <v>2466</v>
      </c>
      <c r="I3741" t="s">
        <v>128</v>
      </c>
      <c r="J3741" t="s">
        <v>129</v>
      </c>
      <c r="K3741">
        <v>2030</v>
      </c>
      <c r="L3741" t="s">
        <v>130</v>
      </c>
      <c r="O3741" s="43">
        <v>46.092672971553085</v>
      </c>
      <c r="R3741" s="43"/>
      <c r="S3741" s="43">
        <v>45.870572971553088</v>
      </c>
      <c r="T3741" s="43">
        <v>0.22209999999999999</v>
      </c>
      <c r="U3741" s="43">
        <v>40.46152848309503</v>
      </c>
      <c r="V3741" s="43"/>
      <c r="W3741" s="43">
        <v>5.4090444884580551</v>
      </c>
      <c r="X3741" s="43"/>
      <c r="Y3741" s="43"/>
      <c r="Z3741" s="43"/>
      <c r="AA3741" s="43"/>
      <c r="AB3741" s="43"/>
      <c r="AE3741" s="43">
        <v>0.22209999999999999</v>
      </c>
      <c r="AL3741" s="43"/>
      <c r="AN3741" t="s">
        <v>131</v>
      </c>
    </row>
    <row r="3742" spans="1:40" x14ac:dyDescent="0.75">
      <c r="A3742" t="s">
        <v>7681</v>
      </c>
      <c r="B3742" t="s">
        <v>123</v>
      </c>
      <c r="C3742" t="s">
        <v>7682</v>
      </c>
      <c r="D3742" t="s">
        <v>2465</v>
      </c>
      <c r="E3742" t="s">
        <v>126</v>
      </c>
      <c r="F3742">
        <v>400</v>
      </c>
      <c r="G3742">
        <v>1</v>
      </c>
      <c r="H3742" t="s">
        <v>2466</v>
      </c>
      <c r="I3742" t="s">
        <v>128</v>
      </c>
      <c r="J3742" t="s">
        <v>129</v>
      </c>
      <c r="K3742">
        <v>2030</v>
      </c>
      <c r="L3742" t="s">
        <v>134</v>
      </c>
      <c r="O3742" s="43">
        <v>4.7435574677488701E-6</v>
      </c>
      <c r="R3742" s="43"/>
      <c r="S3742" s="43">
        <v>4.7435574677488701E-6</v>
      </c>
      <c r="T3742" s="43">
        <v>0</v>
      </c>
      <c r="U3742" s="43">
        <v>4.361128260842227E-6</v>
      </c>
      <c r="V3742" s="43"/>
      <c r="W3742" s="43">
        <v>3.8242920690664278E-7</v>
      </c>
      <c r="X3742" s="43"/>
      <c r="Y3742" s="43"/>
      <c r="Z3742" s="43"/>
      <c r="AA3742" s="43"/>
      <c r="AB3742" s="43"/>
      <c r="AE3742" s="43">
        <v>0</v>
      </c>
      <c r="AL3742" s="43"/>
      <c r="AN3742" t="s">
        <v>131</v>
      </c>
    </row>
    <row r="3743" spans="1:40" x14ac:dyDescent="0.75">
      <c r="A3743" t="s">
        <v>7683</v>
      </c>
      <c r="B3743" t="s">
        <v>123</v>
      </c>
      <c r="C3743" t="s">
        <v>7684</v>
      </c>
      <c r="D3743" t="s">
        <v>2465</v>
      </c>
      <c r="E3743" t="s">
        <v>126</v>
      </c>
      <c r="F3743">
        <v>400</v>
      </c>
      <c r="G3743">
        <v>2</v>
      </c>
      <c r="H3743" t="s">
        <v>2466</v>
      </c>
      <c r="I3743" t="s">
        <v>128</v>
      </c>
      <c r="J3743" t="s">
        <v>129</v>
      </c>
      <c r="K3743">
        <v>2030</v>
      </c>
      <c r="L3743" t="s">
        <v>137</v>
      </c>
      <c r="O3743" s="43">
        <v>0.19160654503683089</v>
      </c>
      <c r="R3743" s="43"/>
      <c r="S3743" s="43">
        <v>0.19160654503683089</v>
      </c>
      <c r="T3743" s="43">
        <v>0</v>
      </c>
      <c r="U3743" s="43">
        <v>0.14036350348362911</v>
      </c>
      <c r="V3743" s="43"/>
      <c r="W3743" s="43">
        <v>5.1243041553201772E-2</v>
      </c>
      <c r="X3743" s="43"/>
      <c r="Y3743" s="43"/>
      <c r="Z3743" s="43"/>
      <c r="AA3743" s="43"/>
      <c r="AB3743" s="43"/>
      <c r="AE3743" s="43">
        <v>0</v>
      </c>
      <c r="AL3743" s="43"/>
      <c r="AN3743" t="s">
        <v>131</v>
      </c>
    </row>
    <row r="3744" spans="1:40" x14ac:dyDescent="0.75">
      <c r="A3744" t="s">
        <v>7685</v>
      </c>
      <c r="B3744" t="s">
        <v>123</v>
      </c>
      <c r="C3744" t="s">
        <v>7686</v>
      </c>
      <c r="D3744" t="s">
        <v>2465</v>
      </c>
      <c r="E3744" t="s">
        <v>126</v>
      </c>
      <c r="F3744">
        <v>400</v>
      </c>
      <c r="G3744">
        <v>3</v>
      </c>
      <c r="H3744" t="s">
        <v>2466</v>
      </c>
      <c r="I3744" t="s">
        <v>128</v>
      </c>
      <c r="J3744" t="s">
        <v>129</v>
      </c>
      <c r="K3744">
        <v>2030</v>
      </c>
      <c r="L3744" t="s">
        <v>21</v>
      </c>
      <c r="O3744" s="43">
        <v>1.2821114020085007</v>
      </c>
      <c r="R3744" s="43"/>
      <c r="S3744" s="43">
        <v>1.2821114020085007</v>
      </c>
      <c r="T3744" s="43">
        <v>0</v>
      </c>
      <c r="U3744" s="43">
        <v>1.1079092764921099</v>
      </c>
      <c r="V3744" s="43"/>
      <c r="W3744" s="43">
        <v>0.1742021255163908</v>
      </c>
      <c r="X3744" s="43"/>
      <c r="Y3744" s="43"/>
      <c r="Z3744" s="43"/>
      <c r="AA3744" s="43"/>
      <c r="AB3744" s="43"/>
      <c r="AE3744" s="43">
        <v>0</v>
      </c>
      <c r="AL3744" s="43"/>
      <c r="AN3744" t="s">
        <v>131</v>
      </c>
    </row>
    <row r="3745" spans="1:40" x14ac:dyDescent="0.75">
      <c r="A3745" t="s">
        <v>7687</v>
      </c>
      <c r="B3745" t="s">
        <v>123</v>
      </c>
      <c r="C3745" t="s">
        <v>7688</v>
      </c>
      <c r="D3745" t="s">
        <v>2465</v>
      </c>
      <c r="E3745" t="s">
        <v>126</v>
      </c>
      <c r="F3745">
        <v>400</v>
      </c>
      <c r="G3745">
        <v>4</v>
      </c>
      <c r="H3745" t="s">
        <v>2466</v>
      </c>
      <c r="I3745" t="s">
        <v>128</v>
      </c>
      <c r="J3745" t="s">
        <v>129</v>
      </c>
      <c r="K3745">
        <v>2030</v>
      </c>
      <c r="L3745" t="s">
        <v>142</v>
      </c>
      <c r="O3745" s="43">
        <v>0</v>
      </c>
      <c r="R3745" s="43"/>
      <c r="S3745" s="43">
        <v>0</v>
      </c>
      <c r="T3745" s="43">
        <v>0</v>
      </c>
      <c r="U3745" s="43">
        <v>0</v>
      </c>
      <c r="V3745" s="43"/>
      <c r="W3745" s="43">
        <v>0</v>
      </c>
      <c r="X3745" s="43"/>
      <c r="Y3745" s="43"/>
      <c r="Z3745" s="43"/>
      <c r="AA3745" s="43"/>
      <c r="AB3745" s="43"/>
      <c r="AE3745" s="43">
        <v>0</v>
      </c>
      <c r="AL3745" s="43"/>
      <c r="AN3745" t="s">
        <v>131</v>
      </c>
    </row>
    <row r="3746" spans="1:40" x14ac:dyDescent="0.75">
      <c r="A3746" t="s">
        <v>7689</v>
      </c>
      <c r="B3746" t="s">
        <v>123</v>
      </c>
      <c r="C3746" t="s">
        <v>7690</v>
      </c>
      <c r="D3746" t="s">
        <v>2465</v>
      </c>
      <c r="E3746" t="s">
        <v>126</v>
      </c>
      <c r="F3746">
        <v>400</v>
      </c>
      <c r="G3746">
        <v>51</v>
      </c>
      <c r="H3746" t="s">
        <v>2466</v>
      </c>
      <c r="I3746" t="s">
        <v>128</v>
      </c>
      <c r="J3746" t="s">
        <v>129</v>
      </c>
      <c r="K3746">
        <v>2030</v>
      </c>
      <c r="L3746" t="s">
        <v>145</v>
      </c>
      <c r="O3746" s="43">
        <v>9.9655579452018124</v>
      </c>
      <c r="R3746" s="43"/>
      <c r="S3746" s="43">
        <v>9.9655579452018124</v>
      </c>
      <c r="T3746" s="43">
        <v>0</v>
      </c>
      <c r="U3746" s="43">
        <v>9.4822142383607222</v>
      </c>
      <c r="V3746" s="43"/>
      <c r="W3746" s="43">
        <v>0.48334370684109018</v>
      </c>
      <c r="X3746" s="43"/>
      <c r="Y3746" s="43"/>
      <c r="Z3746" s="43"/>
      <c r="AA3746" s="43"/>
      <c r="AB3746" s="43"/>
      <c r="AE3746" s="43">
        <v>0</v>
      </c>
      <c r="AL3746" s="43"/>
      <c r="AN3746" t="s">
        <v>131</v>
      </c>
    </row>
    <row r="3747" spans="1:40" x14ac:dyDescent="0.75">
      <c r="A3747" t="s">
        <v>7691</v>
      </c>
      <c r="B3747" t="s">
        <v>123</v>
      </c>
      <c r="C3747" t="s">
        <v>7692</v>
      </c>
      <c r="D3747" t="s">
        <v>2465</v>
      </c>
      <c r="E3747" t="s">
        <v>126</v>
      </c>
      <c r="F3747">
        <v>400</v>
      </c>
      <c r="G3747">
        <v>52</v>
      </c>
      <c r="H3747" t="s">
        <v>2466</v>
      </c>
      <c r="I3747" t="s">
        <v>128</v>
      </c>
      <c r="J3747" t="s">
        <v>129</v>
      </c>
      <c r="K3747">
        <v>2030</v>
      </c>
      <c r="L3747" t="s">
        <v>72</v>
      </c>
      <c r="O3747" s="43">
        <v>0</v>
      </c>
      <c r="R3747" s="43"/>
      <c r="S3747" s="43">
        <v>0</v>
      </c>
      <c r="T3747" s="43">
        <v>0</v>
      </c>
      <c r="U3747" s="43">
        <v>0</v>
      </c>
      <c r="V3747" s="43"/>
      <c r="W3747" s="43">
        <v>0</v>
      </c>
      <c r="X3747" s="43"/>
      <c r="Y3747" s="43"/>
      <c r="Z3747" s="43"/>
      <c r="AA3747" s="43"/>
      <c r="AB3747" s="43"/>
      <c r="AE3747" s="43">
        <v>0</v>
      </c>
      <c r="AL3747" s="43"/>
      <c r="AN3747" t="s">
        <v>131</v>
      </c>
    </row>
    <row r="3748" spans="1:40" x14ac:dyDescent="0.75">
      <c r="A3748" t="s">
        <v>7693</v>
      </c>
      <c r="B3748" t="s">
        <v>123</v>
      </c>
      <c r="C3748" t="s">
        <v>7694</v>
      </c>
      <c r="D3748" t="s">
        <v>2465</v>
      </c>
      <c r="E3748" t="s">
        <v>126</v>
      </c>
      <c r="F3748">
        <v>400</v>
      </c>
      <c r="G3748">
        <v>53</v>
      </c>
      <c r="H3748" t="s">
        <v>2466</v>
      </c>
      <c r="I3748" t="s">
        <v>128</v>
      </c>
      <c r="J3748" t="s">
        <v>129</v>
      </c>
      <c r="K3748">
        <v>2030</v>
      </c>
      <c r="L3748" t="s">
        <v>150</v>
      </c>
      <c r="O3748" s="43">
        <v>0.55359209973359924</v>
      </c>
      <c r="R3748" s="43"/>
      <c r="S3748" s="43">
        <v>0.55359209973359924</v>
      </c>
      <c r="T3748" s="43">
        <v>0</v>
      </c>
      <c r="U3748" s="43">
        <v>0.15193409258178081</v>
      </c>
      <c r="V3748" s="43"/>
      <c r="W3748" s="43">
        <v>0.40165800715181837</v>
      </c>
      <c r="X3748" s="43"/>
      <c r="Y3748" s="43"/>
      <c r="Z3748" s="43"/>
      <c r="AA3748" s="43"/>
      <c r="AB3748" s="43"/>
      <c r="AE3748" s="43">
        <v>0</v>
      </c>
      <c r="AL3748" s="43"/>
      <c r="AN3748" t="s">
        <v>131</v>
      </c>
    </row>
    <row r="3749" spans="1:40" x14ac:dyDescent="0.75">
      <c r="A3749" t="s">
        <v>7695</v>
      </c>
      <c r="B3749" t="s">
        <v>123</v>
      </c>
      <c r="C3749" t="s">
        <v>7696</v>
      </c>
      <c r="D3749" t="s">
        <v>2465</v>
      </c>
      <c r="E3749" t="s">
        <v>126</v>
      </c>
      <c r="F3749">
        <v>400</v>
      </c>
      <c r="G3749">
        <v>55</v>
      </c>
      <c r="H3749" t="s">
        <v>2466</v>
      </c>
      <c r="I3749" t="s">
        <v>128</v>
      </c>
      <c r="J3749" t="s">
        <v>129</v>
      </c>
      <c r="K3749">
        <v>2030</v>
      </c>
      <c r="L3749" t="s">
        <v>153</v>
      </c>
      <c r="O3749" s="43">
        <v>0</v>
      </c>
      <c r="R3749" s="43"/>
      <c r="S3749" s="43">
        <v>0</v>
      </c>
      <c r="T3749" s="43">
        <v>0</v>
      </c>
      <c r="U3749" s="43">
        <v>0</v>
      </c>
      <c r="V3749" s="43"/>
      <c r="W3749" s="43">
        <v>0</v>
      </c>
      <c r="X3749" s="43"/>
      <c r="Y3749" s="43"/>
      <c r="Z3749" s="43"/>
      <c r="AA3749" s="43"/>
      <c r="AB3749" s="43"/>
      <c r="AE3749" s="43">
        <v>0</v>
      </c>
      <c r="AL3749" s="43"/>
      <c r="AN3749" t="s">
        <v>131</v>
      </c>
    </row>
    <row r="3750" spans="1:40" x14ac:dyDescent="0.75">
      <c r="A3750" t="s">
        <v>7697</v>
      </c>
      <c r="B3750" t="s">
        <v>123</v>
      </c>
      <c r="C3750" t="s">
        <v>7698</v>
      </c>
      <c r="D3750" t="s">
        <v>2465</v>
      </c>
      <c r="E3750" t="s">
        <v>126</v>
      </c>
      <c r="F3750">
        <v>400</v>
      </c>
      <c r="G3750">
        <v>58</v>
      </c>
      <c r="H3750" t="s">
        <v>2466</v>
      </c>
      <c r="I3750" t="s">
        <v>128</v>
      </c>
      <c r="J3750" t="s">
        <v>129</v>
      </c>
      <c r="K3750">
        <v>2030</v>
      </c>
      <c r="L3750" t="s">
        <v>156</v>
      </c>
      <c r="O3750" s="43">
        <v>5.7786165372548774</v>
      </c>
      <c r="R3750" s="43"/>
      <c r="S3750" s="43">
        <v>5.7786165372548774</v>
      </c>
      <c r="T3750" s="43">
        <v>0</v>
      </c>
      <c r="U3750" s="43">
        <v>5.329142723202791</v>
      </c>
      <c r="V3750" s="43"/>
      <c r="W3750" s="43">
        <v>0.44947381405208681</v>
      </c>
      <c r="X3750" s="43"/>
      <c r="Y3750" s="43"/>
      <c r="Z3750" s="43"/>
      <c r="AA3750" s="43"/>
      <c r="AB3750" s="43"/>
      <c r="AE3750" s="43">
        <v>0</v>
      </c>
      <c r="AL3750" s="43"/>
      <c r="AN3750" t="s">
        <v>131</v>
      </c>
    </row>
    <row r="3751" spans="1:40" x14ac:dyDescent="0.75">
      <c r="A3751" t="s">
        <v>7699</v>
      </c>
      <c r="B3751" t="s">
        <v>123</v>
      </c>
      <c r="C3751" t="s">
        <v>7700</v>
      </c>
      <c r="D3751" t="s">
        <v>2465</v>
      </c>
      <c r="E3751" t="s">
        <v>126</v>
      </c>
      <c r="F3751">
        <v>400</v>
      </c>
      <c r="G3751">
        <v>6</v>
      </c>
      <c r="H3751" t="s">
        <v>2466</v>
      </c>
      <c r="I3751" t="s">
        <v>128</v>
      </c>
      <c r="J3751" t="s">
        <v>129</v>
      </c>
      <c r="K3751">
        <v>2030</v>
      </c>
      <c r="L3751" t="s">
        <v>20</v>
      </c>
      <c r="O3751" s="43">
        <v>6.9783737862883282</v>
      </c>
      <c r="R3751" s="43"/>
      <c r="S3751" s="43">
        <v>6.756273786288328</v>
      </c>
      <c r="T3751" s="43">
        <v>0.22209999999999999</v>
      </c>
      <c r="U3751" s="43">
        <v>5.9396067684735927</v>
      </c>
      <c r="V3751" s="43"/>
      <c r="W3751" s="43">
        <v>0.81666701781473527</v>
      </c>
      <c r="X3751" s="43"/>
      <c r="Y3751" s="43"/>
      <c r="Z3751" s="43"/>
      <c r="AA3751" s="43"/>
      <c r="AB3751" s="43"/>
      <c r="AE3751" s="43">
        <v>0.22209999999999999</v>
      </c>
      <c r="AL3751" s="43"/>
      <c r="AN3751" t="s">
        <v>131</v>
      </c>
    </row>
    <row r="3752" spans="1:40" x14ac:dyDescent="0.75">
      <c r="A3752" t="s">
        <v>7701</v>
      </c>
      <c r="B3752" t="s">
        <v>123</v>
      </c>
      <c r="C3752" t="s">
        <v>7702</v>
      </c>
      <c r="D3752" t="s">
        <v>2465</v>
      </c>
      <c r="E3752" t="s">
        <v>126</v>
      </c>
      <c r="F3752">
        <v>400</v>
      </c>
      <c r="G3752">
        <v>7</v>
      </c>
      <c r="H3752" t="s">
        <v>2466</v>
      </c>
      <c r="I3752" t="s">
        <v>128</v>
      </c>
      <c r="J3752" t="s">
        <v>129</v>
      </c>
      <c r="K3752">
        <v>2030</v>
      </c>
      <c r="L3752" t="s">
        <v>161</v>
      </c>
      <c r="O3752" s="43">
        <v>21.342809912471676</v>
      </c>
      <c r="R3752" s="43"/>
      <c r="S3752" s="43">
        <v>21.342809912471676</v>
      </c>
      <c r="T3752" s="43">
        <v>0</v>
      </c>
      <c r="U3752" s="43">
        <v>18.31035351937215</v>
      </c>
      <c r="V3752" s="43"/>
      <c r="W3752" s="43">
        <v>3.0324563930995252</v>
      </c>
      <c r="X3752" s="43"/>
      <c r="Y3752" s="43"/>
      <c r="Z3752" s="43"/>
      <c r="AA3752" s="43"/>
      <c r="AB3752" s="43"/>
      <c r="AE3752" s="43">
        <v>0</v>
      </c>
      <c r="AL3752" s="43"/>
      <c r="AN3752" t="s">
        <v>131</v>
      </c>
    </row>
    <row r="3753" spans="1:40" x14ac:dyDescent="0.75">
      <c r="A3753" t="s">
        <v>7703</v>
      </c>
      <c r="B3753" t="s">
        <v>123</v>
      </c>
      <c r="C3753" t="s">
        <v>7704</v>
      </c>
      <c r="D3753" t="s">
        <v>2465</v>
      </c>
      <c r="E3753" t="s">
        <v>126</v>
      </c>
      <c r="F3753">
        <v>400</v>
      </c>
      <c r="G3753">
        <v>8</v>
      </c>
      <c r="H3753" t="s">
        <v>2466</v>
      </c>
      <c r="I3753" t="s">
        <v>128</v>
      </c>
      <c r="J3753" t="s">
        <v>129</v>
      </c>
      <c r="K3753">
        <v>2030</v>
      </c>
      <c r="L3753" t="s">
        <v>164</v>
      </c>
      <c r="O3753" s="43">
        <v>0</v>
      </c>
      <c r="R3753" s="43"/>
      <c r="S3753" s="43">
        <v>0</v>
      </c>
      <c r="T3753" s="43">
        <v>0</v>
      </c>
      <c r="U3753" s="43">
        <v>0</v>
      </c>
      <c r="V3753" s="43"/>
      <c r="W3753" s="43">
        <v>0</v>
      </c>
      <c r="X3753" s="43"/>
      <c r="Y3753" s="43"/>
      <c r="Z3753" s="43"/>
      <c r="AA3753" s="43"/>
      <c r="AB3753" s="43"/>
      <c r="AE3753" s="43">
        <v>0</v>
      </c>
      <c r="AL3753" s="43"/>
      <c r="AN3753" t="s">
        <v>131</v>
      </c>
    </row>
    <row r="3754" spans="1:40" x14ac:dyDescent="0.75">
      <c r="A3754" t="s">
        <v>7705</v>
      </c>
      <c r="B3754" t="s">
        <v>123</v>
      </c>
      <c r="C3754" t="s">
        <v>7706</v>
      </c>
      <c r="D3754" t="s">
        <v>2465</v>
      </c>
      <c r="E3754" t="s">
        <v>126</v>
      </c>
      <c r="F3754">
        <v>400</v>
      </c>
      <c r="G3754">
        <v>9</v>
      </c>
      <c r="H3754" t="s">
        <v>2466</v>
      </c>
      <c r="I3754" t="s">
        <v>128</v>
      </c>
      <c r="J3754" t="s">
        <v>129</v>
      </c>
      <c r="K3754">
        <v>2030</v>
      </c>
      <c r="L3754" t="s">
        <v>167</v>
      </c>
      <c r="O3754" s="43">
        <v>0</v>
      </c>
      <c r="R3754" s="43"/>
      <c r="S3754" s="43">
        <v>0</v>
      </c>
      <c r="T3754" s="43">
        <v>0</v>
      </c>
      <c r="U3754" s="43">
        <v>0</v>
      </c>
      <c r="V3754" s="43"/>
      <c r="W3754" s="43">
        <v>0</v>
      </c>
      <c r="X3754" s="43"/>
      <c r="Y3754" s="43"/>
      <c r="Z3754" s="43"/>
      <c r="AA3754" s="43"/>
      <c r="AB3754" s="43"/>
      <c r="AE3754" s="43">
        <v>0</v>
      </c>
      <c r="AL3754" s="43"/>
      <c r="AN3754" t="s">
        <v>131</v>
      </c>
    </row>
    <row r="3755" spans="1:40" x14ac:dyDescent="0.75">
      <c r="A3755" t="s">
        <v>7707</v>
      </c>
      <c r="B3755" t="s">
        <v>123</v>
      </c>
      <c r="C3755" t="s">
        <v>7708</v>
      </c>
      <c r="D3755" t="s">
        <v>2465</v>
      </c>
      <c r="E3755" t="s">
        <v>126</v>
      </c>
      <c r="F3755">
        <v>401</v>
      </c>
      <c r="G3755">
        <v>0</v>
      </c>
      <c r="H3755" t="s">
        <v>2466</v>
      </c>
      <c r="I3755" t="s">
        <v>128</v>
      </c>
      <c r="J3755" t="s">
        <v>170</v>
      </c>
      <c r="K3755">
        <v>2030</v>
      </c>
      <c r="L3755" t="s">
        <v>130</v>
      </c>
      <c r="O3755" s="43">
        <v>27.940568959328747</v>
      </c>
      <c r="R3755" s="43"/>
      <c r="S3755" s="43">
        <v>27.792758959328747</v>
      </c>
      <c r="T3755" s="43">
        <v>0.14781</v>
      </c>
      <c r="U3755" s="43">
        <v>25.454613858602919</v>
      </c>
      <c r="V3755" s="43"/>
      <c r="W3755" s="43">
        <v>2.338145100725828</v>
      </c>
      <c r="X3755" s="43"/>
      <c r="Y3755" s="43"/>
      <c r="Z3755" s="43"/>
      <c r="AA3755" s="43"/>
      <c r="AB3755" s="43"/>
      <c r="AE3755" s="43">
        <v>0.14781</v>
      </c>
      <c r="AL3755" s="43"/>
      <c r="AN3755" t="s">
        <v>131</v>
      </c>
    </row>
    <row r="3756" spans="1:40" x14ac:dyDescent="0.75">
      <c r="A3756" t="s">
        <v>7709</v>
      </c>
      <c r="B3756" t="s">
        <v>123</v>
      </c>
      <c r="C3756" t="s">
        <v>7710</v>
      </c>
      <c r="D3756" t="s">
        <v>2465</v>
      </c>
      <c r="E3756" t="s">
        <v>126</v>
      </c>
      <c r="F3756">
        <v>401</v>
      </c>
      <c r="G3756">
        <v>1</v>
      </c>
      <c r="H3756" t="s">
        <v>2466</v>
      </c>
      <c r="I3756" t="s">
        <v>128</v>
      </c>
      <c r="J3756" t="s">
        <v>170</v>
      </c>
      <c r="K3756">
        <v>2030</v>
      </c>
      <c r="L3756" t="s">
        <v>134</v>
      </c>
      <c r="O3756" s="43">
        <v>4.3565208000848894E-6</v>
      </c>
      <c r="R3756" s="43"/>
      <c r="S3756" s="43">
        <v>4.3565208000848894E-6</v>
      </c>
      <c r="T3756" s="43">
        <v>0</v>
      </c>
      <c r="U3756" s="43">
        <v>4.0609841915221226E-6</v>
      </c>
      <c r="V3756" s="43"/>
      <c r="W3756" s="43">
        <v>2.9553660856276688E-7</v>
      </c>
      <c r="X3756" s="43"/>
      <c r="Y3756" s="43"/>
      <c r="Z3756" s="43"/>
      <c r="AA3756" s="43"/>
      <c r="AB3756" s="43"/>
      <c r="AE3756" s="43">
        <v>0</v>
      </c>
      <c r="AL3756" s="43"/>
      <c r="AN3756" t="s">
        <v>131</v>
      </c>
    </row>
    <row r="3757" spans="1:40" x14ac:dyDescent="0.75">
      <c r="A3757" t="s">
        <v>7711</v>
      </c>
      <c r="B3757" t="s">
        <v>123</v>
      </c>
      <c r="C3757" t="s">
        <v>7712</v>
      </c>
      <c r="D3757" t="s">
        <v>2465</v>
      </c>
      <c r="E3757" t="s">
        <v>126</v>
      </c>
      <c r="F3757">
        <v>401</v>
      </c>
      <c r="G3757">
        <v>2</v>
      </c>
      <c r="H3757" t="s">
        <v>2466</v>
      </c>
      <c r="I3757" t="s">
        <v>128</v>
      </c>
      <c r="J3757" t="s">
        <v>170</v>
      </c>
      <c r="K3757">
        <v>2030</v>
      </c>
      <c r="L3757" t="s">
        <v>137</v>
      </c>
      <c r="O3757" s="43">
        <v>0.16132437413519363</v>
      </c>
      <c r="R3757" s="43"/>
      <c r="S3757" s="43">
        <v>0.16132437413519363</v>
      </c>
      <c r="T3757" s="43">
        <v>0</v>
      </c>
      <c r="U3757" s="43">
        <v>0.1165153741822086</v>
      </c>
      <c r="V3757" s="43"/>
      <c r="W3757" s="43">
        <v>4.4808999952985019E-2</v>
      </c>
      <c r="X3757" s="43"/>
      <c r="Y3757" s="43"/>
      <c r="Z3757" s="43"/>
      <c r="AA3757" s="43"/>
      <c r="AB3757" s="43"/>
      <c r="AE3757" s="43">
        <v>0</v>
      </c>
      <c r="AL3757" s="43"/>
      <c r="AN3757" t="s">
        <v>131</v>
      </c>
    </row>
    <row r="3758" spans="1:40" x14ac:dyDescent="0.75">
      <c r="A3758" t="s">
        <v>7713</v>
      </c>
      <c r="B3758" t="s">
        <v>123</v>
      </c>
      <c r="C3758" t="s">
        <v>7714</v>
      </c>
      <c r="D3758" t="s">
        <v>2465</v>
      </c>
      <c r="E3758" t="s">
        <v>126</v>
      </c>
      <c r="F3758">
        <v>401</v>
      </c>
      <c r="G3758">
        <v>3</v>
      </c>
      <c r="H3758" t="s">
        <v>2466</v>
      </c>
      <c r="I3758" t="s">
        <v>128</v>
      </c>
      <c r="J3758" t="s">
        <v>170</v>
      </c>
      <c r="K3758">
        <v>2030</v>
      </c>
      <c r="L3758" t="s">
        <v>21</v>
      </c>
      <c r="O3758" s="43">
        <v>0.84014626511350676</v>
      </c>
      <c r="R3758" s="43"/>
      <c r="S3758" s="43">
        <v>0.84014626511350676</v>
      </c>
      <c r="T3758" s="43">
        <v>0</v>
      </c>
      <c r="U3758" s="43">
        <v>0.75241507198704871</v>
      </c>
      <c r="V3758" s="43"/>
      <c r="W3758" s="43">
        <v>8.7731193126458093E-2</v>
      </c>
      <c r="X3758" s="43"/>
      <c r="Y3758" s="43"/>
      <c r="Z3758" s="43"/>
      <c r="AA3758" s="43"/>
      <c r="AB3758" s="43"/>
      <c r="AE3758" s="43">
        <v>0</v>
      </c>
      <c r="AL3758" s="43"/>
      <c r="AN3758" t="s">
        <v>131</v>
      </c>
    </row>
    <row r="3759" spans="1:40" x14ac:dyDescent="0.75">
      <c r="A3759" t="s">
        <v>7715</v>
      </c>
      <c r="B3759" t="s">
        <v>123</v>
      </c>
      <c r="C3759" t="s">
        <v>7716</v>
      </c>
      <c r="D3759" t="s">
        <v>2465</v>
      </c>
      <c r="E3759" t="s">
        <v>126</v>
      </c>
      <c r="F3759">
        <v>401</v>
      </c>
      <c r="G3759">
        <v>4</v>
      </c>
      <c r="H3759" t="s">
        <v>2466</v>
      </c>
      <c r="I3759" t="s">
        <v>128</v>
      </c>
      <c r="J3759" t="s">
        <v>170</v>
      </c>
      <c r="K3759">
        <v>2030</v>
      </c>
      <c r="L3759" t="s">
        <v>142</v>
      </c>
      <c r="O3759" s="43">
        <v>0</v>
      </c>
      <c r="R3759" s="43"/>
      <c r="S3759" s="43">
        <v>0</v>
      </c>
      <c r="T3759" s="43">
        <v>0</v>
      </c>
      <c r="U3759" s="43"/>
      <c r="V3759" s="43"/>
      <c r="W3759" s="43"/>
      <c r="X3759" s="43"/>
      <c r="Y3759" s="43"/>
      <c r="Z3759" s="43"/>
      <c r="AA3759" s="43"/>
      <c r="AB3759" s="43"/>
      <c r="AE3759" s="43">
        <v>0</v>
      </c>
      <c r="AL3759" s="43"/>
      <c r="AN3759" t="s">
        <v>131</v>
      </c>
    </row>
    <row r="3760" spans="1:40" x14ac:dyDescent="0.75">
      <c r="A3760" t="s">
        <v>7717</v>
      </c>
      <c r="B3760" t="s">
        <v>123</v>
      </c>
      <c r="C3760" t="s">
        <v>7718</v>
      </c>
      <c r="D3760" t="s">
        <v>2465</v>
      </c>
      <c r="E3760" t="s">
        <v>126</v>
      </c>
      <c r="F3760">
        <v>401</v>
      </c>
      <c r="G3760">
        <v>51</v>
      </c>
      <c r="H3760" t="s">
        <v>2466</v>
      </c>
      <c r="I3760" t="s">
        <v>128</v>
      </c>
      <c r="J3760" t="s">
        <v>170</v>
      </c>
      <c r="K3760">
        <v>2030</v>
      </c>
      <c r="L3760" t="s">
        <v>145</v>
      </c>
      <c r="O3760" s="43">
        <v>9.5161504261688581</v>
      </c>
      <c r="R3760" s="43"/>
      <c r="S3760" s="43">
        <v>9.5161504261688581</v>
      </c>
      <c r="T3760" s="43">
        <v>0</v>
      </c>
      <c r="U3760" s="43">
        <v>9.1346826244799839</v>
      </c>
      <c r="V3760" s="43"/>
      <c r="W3760" s="43">
        <v>0.38146780168887429</v>
      </c>
      <c r="X3760" s="43"/>
      <c r="Y3760" s="43"/>
      <c r="Z3760" s="43"/>
      <c r="AA3760" s="43"/>
      <c r="AB3760" s="43"/>
      <c r="AE3760" s="43">
        <v>0</v>
      </c>
      <c r="AL3760" s="43"/>
      <c r="AN3760" t="s">
        <v>131</v>
      </c>
    </row>
    <row r="3761" spans="1:40" x14ac:dyDescent="0.75">
      <c r="A3761" t="s">
        <v>7719</v>
      </c>
      <c r="B3761" t="s">
        <v>123</v>
      </c>
      <c r="C3761" t="s">
        <v>7720</v>
      </c>
      <c r="D3761" t="s">
        <v>2465</v>
      </c>
      <c r="E3761" t="s">
        <v>126</v>
      </c>
      <c r="F3761">
        <v>401</v>
      </c>
      <c r="G3761">
        <v>52</v>
      </c>
      <c r="H3761" t="s">
        <v>2466</v>
      </c>
      <c r="I3761" t="s">
        <v>128</v>
      </c>
      <c r="J3761" t="s">
        <v>170</v>
      </c>
      <c r="K3761">
        <v>2030</v>
      </c>
      <c r="L3761" t="s">
        <v>72</v>
      </c>
      <c r="O3761" s="43">
        <v>0</v>
      </c>
      <c r="R3761" s="43"/>
      <c r="S3761" s="43">
        <v>0</v>
      </c>
      <c r="T3761" s="43">
        <v>0</v>
      </c>
      <c r="U3761" s="43"/>
      <c r="V3761" s="43"/>
      <c r="W3761" s="43"/>
      <c r="X3761" s="43"/>
      <c r="Y3761" s="43"/>
      <c r="Z3761" s="43"/>
      <c r="AA3761" s="43"/>
      <c r="AB3761" s="43"/>
      <c r="AE3761" s="43">
        <v>0</v>
      </c>
      <c r="AL3761" s="43"/>
      <c r="AN3761" t="s">
        <v>131</v>
      </c>
    </row>
    <row r="3762" spans="1:40" x14ac:dyDescent="0.75">
      <c r="A3762" t="s">
        <v>7721</v>
      </c>
      <c r="B3762" t="s">
        <v>123</v>
      </c>
      <c r="C3762" t="s">
        <v>7722</v>
      </c>
      <c r="D3762" t="s">
        <v>2465</v>
      </c>
      <c r="E3762" t="s">
        <v>126</v>
      </c>
      <c r="F3762">
        <v>401</v>
      </c>
      <c r="G3762">
        <v>53</v>
      </c>
      <c r="H3762" t="s">
        <v>2466</v>
      </c>
      <c r="I3762" t="s">
        <v>128</v>
      </c>
      <c r="J3762" t="s">
        <v>170</v>
      </c>
      <c r="K3762">
        <v>2030</v>
      </c>
      <c r="L3762" t="s">
        <v>150</v>
      </c>
      <c r="O3762" s="43">
        <v>0.51900496393372364</v>
      </c>
      <c r="R3762" s="43"/>
      <c r="S3762" s="43">
        <v>0.51900496393372364</v>
      </c>
      <c r="T3762" s="43">
        <v>0</v>
      </c>
      <c r="U3762" s="43">
        <v>0.1518138005563088</v>
      </c>
      <c r="V3762" s="43"/>
      <c r="W3762" s="43">
        <v>0.36719116337741481</v>
      </c>
      <c r="X3762" s="43"/>
      <c r="Y3762" s="43"/>
      <c r="Z3762" s="43"/>
      <c r="AA3762" s="43"/>
      <c r="AB3762" s="43"/>
      <c r="AE3762" s="43">
        <v>0</v>
      </c>
      <c r="AL3762" s="43"/>
      <c r="AN3762" t="s">
        <v>131</v>
      </c>
    </row>
    <row r="3763" spans="1:40" x14ac:dyDescent="0.75">
      <c r="A3763" t="s">
        <v>7723</v>
      </c>
      <c r="B3763" t="s">
        <v>123</v>
      </c>
      <c r="C3763" t="s">
        <v>7724</v>
      </c>
      <c r="D3763" t="s">
        <v>2465</v>
      </c>
      <c r="E3763" t="s">
        <v>126</v>
      </c>
      <c r="F3763">
        <v>401</v>
      </c>
      <c r="G3763">
        <v>55</v>
      </c>
      <c r="H3763" t="s">
        <v>2466</v>
      </c>
      <c r="I3763" t="s">
        <v>128</v>
      </c>
      <c r="J3763" t="s">
        <v>170</v>
      </c>
      <c r="K3763">
        <v>2030</v>
      </c>
      <c r="L3763" t="s">
        <v>153</v>
      </c>
      <c r="O3763" s="43">
        <v>0</v>
      </c>
      <c r="R3763" s="43"/>
      <c r="S3763" s="43">
        <v>0</v>
      </c>
      <c r="T3763" s="43">
        <v>0</v>
      </c>
      <c r="U3763" s="43"/>
      <c r="V3763" s="43"/>
      <c r="W3763" s="43"/>
      <c r="X3763" s="43"/>
      <c r="Y3763" s="43"/>
      <c r="Z3763" s="43"/>
      <c r="AA3763" s="43"/>
      <c r="AB3763" s="43"/>
      <c r="AE3763" s="43">
        <v>0</v>
      </c>
      <c r="AL3763" s="43"/>
      <c r="AN3763" t="s">
        <v>131</v>
      </c>
    </row>
    <row r="3764" spans="1:40" x14ac:dyDescent="0.75">
      <c r="A3764" t="s">
        <v>7725</v>
      </c>
      <c r="B3764" t="s">
        <v>123</v>
      </c>
      <c r="C3764" t="s">
        <v>7726</v>
      </c>
      <c r="D3764" t="s">
        <v>2465</v>
      </c>
      <c r="E3764" t="s">
        <v>126</v>
      </c>
      <c r="F3764">
        <v>401</v>
      </c>
      <c r="G3764">
        <v>58</v>
      </c>
      <c r="H3764" t="s">
        <v>2466</v>
      </c>
      <c r="I3764" t="s">
        <v>128</v>
      </c>
      <c r="J3764" t="s">
        <v>170</v>
      </c>
      <c r="K3764">
        <v>2030</v>
      </c>
      <c r="L3764" t="s">
        <v>156</v>
      </c>
      <c r="O3764" s="43">
        <v>4.9550562839040149</v>
      </c>
      <c r="R3764" s="43"/>
      <c r="S3764" s="43">
        <v>4.9550562839040149</v>
      </c>
      <c r="T3764" s="43">
        <v>0</v>
      </c>
      <c r="U3764" s="43">
        <v>4.6389750175535269</v>
      </c>
      <c r="V3764" s="43"/>
      <c r="W3764" s="43">
        <v>0.31608126635048789</v>
      </c>
      <c r="X3764" s="43"/>
      <c r="Y3764" s="43"/>
      <c r="Z3764" s="43"/>
      <c r="AA3764" s="43"/>
      <c r="AB3764" s="43"/>
      <c r="AE3764" s="43">
        <v>0</v>
      </c>
      <c r="AL3764" s="43"/>
      <c r="AN3764" t="s">
        <v>131</v>
      </c>
    </row>
    <row r="3765" spans="1:40" x14ac:dyDescent="0.75">
      <c r="A3765" t="s">
        <v>7727</v>
      </c>
      <c r="B3765" t="s">
        <v>123</v>
      </c>
      <c r="C3765" t="s">
        <v>7728</v>
      </c>
      <c r="D3765" t="s">
        <v>2465</v>
      </c>
      <c r="E3765" t="s">
        <v>126</v>
      </c>
      <c r="F3765">
        <v>401</v>
      </c>
      <c r="G3765">
        <v>6</v>
      </c>
      <c r="H3765" t="s">
        <v>2466</v>
      </c>
      <c r="I3765" t="s">
        <v>128</v>
      </c>
      <c r="J3765" t="s">
        <v>170</v>
      </c>
      <c r="K3765">
        <v>2030</v>
      </c>
      <c r="L3765" t="s">
        <v>20</v>
      </c>
      <c r="O3765" s="43">
        <v>6.1770317781322053</v>
      </c>
      <c r="R3765" s="43"/>
      <c r="S3765" s="43">
        <v>6.0292217781322055</v>
      </c>
      <c r="T3765" s="43">
        <v>0.14781</v>
      </c>
      <c r="U3765" s="43">
        <v>5.3564740402704114</v>
      </c>
      <c r="V3765" s="43"/>
      <c r="W3765" s="43">
        <v>0.67274773786179409</v>
      </c>
      <c r="X3765" s="43"/>
      <c r="Y3765" s="43"/>
      <c r="Z3765" s="43"/>
      <c r="AA3765" s="43"/>
      <c r="AB3765" s="43"/>
      <c r="AE3765" s="43">
        <v>0.14781</v>
      </c>
      <c r="AL3765" s="43"/>
      <c r="AN3765" t="s">
        <v>131</v>
      </c>
    </row>
    <row r="3766" spans="1:40" x14ac:dyDescent="0.75">
      <c r="A3766" t="s">
        <v>7729</v>
      </c>
      <c r="B3766" t="s">
        <v>123</v>
      </c>
      <c r="C3766" t="s">
        <v>7730</v>
      </c>
      <c r="D3766" t="s">
        <v>2465</v>
      </c>
      <c r="E3766" t="s">
        <v>126</v>
      </c>
      <c r="F3766">
        <v>401</v>
      </c>
      <c r="G3766">
        <v>7</v>
      </c>
      <c r="H3766" t="s">
        <v>2466</v>
      </c>
      <c r="I3766" t="s">
        <v>128</v>
      </c>
      <c r="J3766" t="s">
        <v>170</v>
      </c>
      <c r="K3766">
        <v>2030</v>
      </c>
      <c r="L3766" t="s">
        <v>161</v>
      </c>
      <c r="O3766" s="43">
        <v>5.7718505114204381</v>
      </c>
      <c r="R3766" s="43"/>
      <c r="S3766" s="43">
        <v>5.7718505114204381</v>
      </c>
      <c r="T3766" s="43">
        <v>0</v>
      </c>
      <c r="U3766" s="43">
        <v>5.3037338685892328</v>
      </c>
      <c r="V3766" s="43"/>
      <c r="W3766" s="43">
        <v>0.46811664283120541</v>
      </c>
      <c r="X3766" s="43"/>
      <c r="Y3766" s="43"/>
      <c r="Z3766" s="43"/>
      <c r="AA3766" s="43"/>
      <c r="AB3766" s="43"/>
      <c r="AE3766" s="43">
        <v>0</v>
      </c>
      <c r="AL3766" s="43"/>
      <c r="AN3766" t="s">
        <v>131</v>
      </c>
    </row>
    <row r="3767" spans="1:40" x14ac:dyDescent="0.75">
      <c r="A3767" t="s">
        <v>7731</v>
      </c>
      <c r="B3767" t="s">
        <v>123</v>
      </c>
      <c r="C3767" t="s">
        <v>7732</v>
      </c>
      <c r="D3767" t="s">
        <v>2465</v>
      </c>
      <c r="E3767" t="s">
        <v>126</v>
      </c>
      <c r="F3767">
        <v>401</v>
      </c>
      <c r="G3767">
        <v>8</v>
      </c>
      <c r="H3767" t="s">
        <v>2466</v>
      </c>
      <c r="I3767" t="s">
        <v>128</v>
      </c>
      <c r="J3767" t="s">
        <v>170</v>
      </c>
      <c r="K3767">
        <v>2030</v>
      </c>
      <c r="L3767" t="s">
        <v>164</v>
      </c>
      <c r="O3767" s="43">
        <v>0</v>
      </c>
      <c r="R3767" s="43"/>
      <c r="S3767" s="43">
        <v>0</v>
      </c>
      <c r="T3767" s="43">
        <v>0</v>
      </c>
      <c r="U3767" s="43"/>
      <c r="V3767" s="43"/>
      <c r="W3767" s="43"/>
      <c r="X3767" s="43"/>
      <c r="Y3767" s="43"/>
      <c r="Z3767" s="43"/>
      <c r="AA3767" s="43"/>
      <c r="AB3767" s="43"/>
      <c r="AE3767" s="43">
        <v>0</v>
      </c>
      <c r="AL3767" s="43"/>
      <c r="AN3767" t="s">
        <v>131</v>
      </c>
    </row>
    <row r="3768" spans="1:40" x14ac:dyDescent="0.75">
      <c r="A3768" t="s">
        <v>7733</v>
      </c>
      <c r="B3768" t="s">
        <v>123</v>
      </c>
      <c r="C3768" t="s">
        <v>7734</v>
      </c>
      <c r="D3768" t="s">
        <v>2465</v>
      </c>
      <c r="E3768" t="s">
        <v>126</v>
      </c>
      <c r="F3768">
        <v>401</v>
      </c>
      <c r="G3768">
        <v>9</v>
      </c>
      <c r="H3768" t="s">
        <v>2466</v>
      </c>
      <c r="I3768" t="s">
        <v>128</v>
      </c>
      <c r="J3768" t="s">
        <v>170</v>
      </c>
      <c r="K3768">
        <v>2030</v>
      </c>
      <c r="L3768" t="s">
        <v>167</v>
      </c>
      <c r="O3768" s="43">
        <v>0</v>
      </c>
      <c r="R3768" s="43"/>
      <c r="S3768" s="43">
        <v>0</v>
      </c>
      <c r="T3768" s="43">
        <v>0</v>
      </c>
      <c r="U3768" s="43"/>
      <c r="V3768" s="43"/>
      <c r="W3768" s="43"/>
      <c r="X3768" s="43"/>
      <c r="Y3768" s="43"/>
      <c r="Z3768" s="43"/>
      <c r="AA3768" s="43"/>
      <c r="AB3768" s="43"/>
      <c r="AE3768" s="43">
        <v>0</v>
      </c>
      <c r="AL3768" s="43"/>
      <c r="AN3768" t="s">
        <v>131</v>
      </c>
    </row>
    <row r="3769" spans="1:40" x14ac:dyDescent="0.75">
      <c r="A3769" t="s">
        <v>7735</v>
      </c>
      <c r="B3769" t="s">
        <v>123</v>
      </c>
      <c r="C3769" t="s">
        <v>7736</v>
      </c>
      <c r="D3769" t="s">
        <v>2465</v>
      </c>
      <c r="E3769" t="s">
        <v>126</v>
      </c>
      <c r="F3769">
        <v>402</v>
      </c>
      <c r="G3769">
        <v>0</v>
      </c>
      <c r="H3769" t="s">
        <v>2466</v>
      </c>
      <c r="I3769" t="s">
        <v>128</v>
      </c>
      <c r="J3769" t="s">
        <v>199</v>
      </c>
      <c r="K3769">
        <v>2030</v>
      </c>
      <c r="L3769" t="s">
        <v>130</v>
      </c>
      <c r="O3769" s="43">
        <v>18.152103012224348</v>
      </c>
      <c r="R3769" s="43"/>
      <c r="S3769" s="43">
        <v>18.077814012224348</v>
      </c>
      <c r="T3769" s="43">
        <v>7.4289000000000008E-2</v>
      </c>
      <c r="U3769" s="43">
        <v>15.00691462449212</v>
      </c>
      <c r="V3769" s="43"/>
      <c r="W3769" s="43">
        <v>3.070899387732227</v>
      </c>
      <c r="X3769" s="43"/>
      <c r="Y3769" s="43"/>
      <c r="Z3769" s="43"/>
      <c r="AA3769" s="43"/>
      <c r="AB3769" s="43"/>
      <c r="AE3769" s="43">
        <v>7.4289000000000008E-2</v>
      </c>
      <c r="AL3769" s="43"/>
      <c r="AN3769" t="s">
        <v>131</v>
      </c>
    </row>
    <row r="3770" spans="1:40" x14ac:dyDescent="0.75">
      <c r="A3770" t="s">
        <v>7737</v>
      </c>
      <c r="B3770" t="s">
        <v>123</v>
      </c>
      <c r="C3770" t="s">
        <v>7738</v>
      </c>
      <c r="D3770" t="s">
        <v>2465</v>
      </c>
      <c r="E3770" t="s">
        <v>126</v>
      </c>
      <c r="F3770">
        <v>402</v>
      </c>
      <c r="G3770">
        <v>1</v>
      </c>
      <c r="H3770" t="s">
        <v>2466</v>
      </c>
      <c r="I3770" t="s">
        <v>128</v>
      </c>
      <c r="J3770" t="s">
        <v>199</v>
      </c>
      <c r="K3770">
        <v>2030</v>
      </c>
      <c r="L3770" t="s">
        <v>134</v>
      </c>
      <c r="O3770" s="43">
        <v>3.8703666766398006E-7</v>
      </c>
      <c r="R3770" s="43"/>
      <c r="S3770" s="43">
        <v>3.8703666766398006E-7</v>
      </c>
      <c r="T3770" s="43">
        <v>0</v>
      </c>
      <c r="U3770" s="43">
        <v>3.001440693201041E-7</v>
      </c>
      <c r="V3770" s="43"/>
      <c r="W3770" s="43">
        <v>8.6892598343875955E-8</v>
      </c>
      <c r="X3770" s="43"/>
      <c r="Y3770" s="43"/>
      <c r="Z3770" s="43"/>
      <c r="AA3770" s="43"/>
      <c r="AB3770" s="43"/>
      <c r="AE3770" s="43">
        <v>0</v>
      </c>
      <c r="AL3770" s="43"/>
      <c r="AN3770" t="s">
        <v>131</v>
      </c>
    </row>
    <row r="3771" spans="1:40" x14ac:dyDescent="0.75">
      <c r="A3771" t="s">
        <v>7739</v>
      </c>
      <c r="B3771" t="s">
        <v>123</v>
      </c>
      <c r="C3771" t="s">
        <v>7740</v>
      </c>
      <c r="D3771" t="s">
        <v>2465</v>
      </c>
      <c r="E3771" t="s">
        <v>126</v>
      </c>
      <c r="F3771">
        <v>402</v>
      </c>
      <c r="G3771">
        <v>2</v>
      </c>
      <c r="H3771" t="s">
        <v>2466</v>
      </c>
      <c r="I3771" t="s">
        <v>128</v>
      </c>
      <c r="J3771" t="s">
        <v>199</v>
      </c>
      <c r="K3771">
        <v>2030</v>
      </c>
      <c r="L3771" t="s">
        <v>137</v>
      </c>
      <c r="O3771" s="43">
        <v>3.0282170901637252E-2</v>
      </c>
      <c r="R3771" s="43"/>
      <c r="S3771" s="43">
        <v>3.0282170901637252E-2</v>
      </c>
      <c r="T3771" s="43">
        <v>0</v>
      </c>
      <c r="U3771" s="43">
        <v>2.3848129301420499E-2</v>
      </c>
      <c r="V3771" s="43"/>
      <c r="W3771" s="43">
        <v>6.4340416002167519E-3</v>
      </c>
      <c r="X3771" s="43"/>
      <c r="Y3771" s="43"/>
      <c r="Z3771" s="43"/>
      <c r="AA3771" s="43"/>
      <c r="AB3771" s="43"/>
      <c r="AE3771" s="43">
        <v>0</v>
      </c>
      <c r="AL3771" s="43"/>
      <c r="AN3771" t="s">
        <v>131</v>
      </c>
    </row>
    <row r="3772" spans="1:40" x14ac:dyDescent="0.75">
      <c r="A3772" t="s">
        <v>7741</v>
      </c>
      <c r="B3772" t="s">
        <v>123</v>
      </c>
      <c r="C3772" t="s">
        <v>7742</v>
      </c>
      <c r="D3772" t="s">
        <v>2465</v>
      </c>
      <c r="E3772" t="s">
        <v>126</v>
      </c>
      <c r="F3772">
        <v>402</v>
      </c>
      <c r="G3772">
        <v>3</v>
      </c>
      <c r="H3772" t="s">
        <v>2466</v>
      </c>
      <c r="I3772" t="s">
        <v>128</v>
      </c>
      <c r="J3772" t="s">
        <v>199</v>
      </c>
      <c r="K3772">
        <v>2030</v>
      </c>
      <c r="L3772" t="s">
        <v>21</v>
      </c>
      <c r="O3772" s="43">
        <v>0.44196513689499434</v>
      </c>
      <c r="R3772" s="43"/>
      <c r="S3772" s="43">
        <v>0.44196513689499434</v>
      </c>
      <c r="T3772" s="43">
        <v>0</v>
      </c>
      <c r="U3772" s="43">
        <v>0.35549420450506158</v>
      </c>
      <c r="V3772" s="43"/>
      <c r="W3772" s="43">
        <v>8.6470932389932739E-2</v>
      </c>
      <c r="X3772" s="43"/>
      <c r="Y3772" s="43"/>
      <c r="Z3772" s="43"/>
      <c r="AA3772" s="43"/>
      <c r="AB3772" s="43"/>
      <c r="AE3772" s="43">
        <v>0</v>
      </c>
      <c r="AL3772" s="43"/>
      <c r="AN3772" t="s">
        <v>131</v>
      </c>
    </row>
    <row r="3773" spans="1:40" x14ac:dyDescent="0.75">
      <c r="A3773" t="s">
        <v>7743</v>
      </c>
      <c r="B3773" t="s">
        <v>123</v>
      </c>
      <c r="C3773" t="s">
        <v>7744</v>
      </c>
      <c r="D3773" t="s">
        <v>2465</v>
      </c>
      <c r="E3773" t="s">
        <v>126</v>
      </c>
      <c r="F3773">
        <v>402</v>
      </c>
      <c r="G3773">
        <v>4</v>
      </c>
      <c r="H3773" t="s">
        <v>2466</v>
      </c>
      <c r="I3773" t="s">
        <v>128</v>
      </c>
      <c r="J3773" t="s">
        <v>199</v>
      </c>
      <c r="K3773">
        <v>2030</v>
      </c>
      <c r="L3773" t="s">
        <v>142</v>
      </c>
      <c r="O3773" s="43">
        <v>0</v>
      </c>
      <c r="R3773" s="43"/>
      <c r="S3773" s="43">
        <v>0</v>
      </c>
      <c r="T3773" s="43">
        <v>0</v>
      </c>
      <c r="U3773" s="43"/>
      <c r="V3773" s="43"/>
      <c r="W3773" s="43"/>
      <c r="X3773" s="43"/>
      <c r="Y3773" s="43"/>
      <c r="Z3773" s="43"/>
      <c r="AA3773" s="43"/>
      <c r="AB3773" s="43"/>
      <c r="AE3773" s="43">
        <v>0</v>
      </c>
      <c r="AL3773" s="43"/>
      <c r="AN3773" t="s">
        <v>131</v>
      </c>
    </row>
    <row r="3774" spans="1:40" x14ac:dyDescent="0.75">
      <c r="A3774" t="s">
        <v>7745</v>
      </c>
      <c r="B3774" t="s">
        <v>123</v>
      </c>
      <c r="C3774" t="s">
        <v>7746</v>
      </c>
      <c r="D3774" t="s">
        <v>2465</v>
      </c>
      <c r="E3774" t="s">
        <v>126</v>
      </c>
      <c r="F3774">
        <v>402</v>
      </c>
      <c r="G3774">
        <v>51</v>
      </c>
      <c r="H3774" t="s">
        <v>2466</v>
      </c>
      <c r="I3774" t="s">
        <v>128</v>
      </c>
      <c r="J3774" t="s">
        <v>199</v>
      </c>
      <c r="K3774">
        <v>2030</v>
      </c>
      <c r="L3774" t="s">
        <v>145</v>
      </c>
      <c r="O3774" s="43">
        <v>0.44940751903295512</v>
      </c>
      <c r="R3774" s="43"/>
      <c r="S3774" s="43">
        <v>0.44940751903295512</v>
      </c>
      <c r="T3774" s="43">
        <v>0</v>
      </c>
      <c r="U3774" s="43">
        <v>0.34753161388073922</v>
      </c>
      <c r="V3774" s="43"/>
      <c r="W3774" s="43">
        <v>0.1018759051522159</v>
      </c>
      <c r="X3774" s="43"/>
      <c r="Y3774" s="43"/>
      <c r="Z3774" s="43"/>
      <c r="AA3774" s="43"/>
      <c r="AB3774" s="43"/>
      <c r="AE3774" s="43">
        <v>0</v>
      </c>
      <c r="AL3774" s="43"/>
      <c r="AN3774" t="s">
        <v>131</v>
      </c>
    </row>
    <row r="3775" spans="1:40" x14ac:dyDescent="0.75">
      <c r="A3775" t="s">
        <v>7747</v>
      </c>
      <c r="B3775" t="s">
        <v>123</v>
      </c>
      <c r="C3775" t="s">
        <v>7748</v>
      </c>
      <c r="D3775" t="s">
        <v>2465</v>
      </c>
      <c r="E3775" t="s">
        <v>126</v>
      </c>
      <c r="F3775">
        <v>402</v>
      </c>
      <c r="G3775">
        <v>52</v>
      </c>
      <c r="H3775" t="s">
        <v>2466</v>
      </c>
      <c r="I3775" t="s">
        <v>128</v>
      </c>
      <c r="J3775" t="s">
        <v>199</v>
      </c>
      <c r="K3775">
        <v>2030</v>
      </c>
      <c r="L3775" t="s">
        <v>72</v>
      </c>
      <c r="O3775" s="43">
        <v>0</v>
      </c>
      <c r="R3775" s="43"/>
      <c r="S3775" s="43">
        <v>0</v>
      </c>
      <c r="T3775" s="43">
        <v>0</v>
      </c>
      <c r="U3775" s="43"/>
      <c r="V3775" s="43"/>
      <c r="W3775" s="43"/>
      <c r="X3775" s="43"/>
      <c r="Y3775" s="43"/>
      <c r="Z3775" s="43"/>
      <c r="AA3775" s="43"/>
      <c r="AB3775" s="43"/>
      <c r="AE3775" s="43">
        <v>0</v>
      </c>
      <c r="AL3775" s="43"/>
      <c r="AN3775" t="s">
        <v>131</v>
      </c>
    </row>
    <row r="3776" spans="1:40" x14ac:dyDescent="0.75">
      <c r="A3776" t="s">
        <v>7749</v>
      </c>
      <c r="B3776" t="s">
        <v>123</v>
      </c>
      <c r="C3776" t="s">
        <v>7750</v>
      </c>
      <c r="D3776" t="s">
        <v>2465</v>
      </c>
      <c r="E3776" t="s">
        <v>126</v>
      </c>
      <c r="F3776">
        <v>402</v>
      </c>
      <c r="G3776">
        <v>53</v>
      </c>
      <c r="H3776" t="s">
        <v>2466</v>
      </c>
      <c r="I3776" t="s">
        <v>128</v>
      </c>
      <c r="J3776" t="s">
        <v>199</v>
      </c>
      <c r="K3776">
        <v>2030</v>
      </c>
      <c r="L3776" t="s">
        <v>150</v>
      </c>
      <c r="O3776" s="43">
        <v>3.4587135799875657E-2</v>
      </c>
      <c r="R3776" s="43"/>
      <c r="S3776" s="43">
        <v>3.4587135799875657E-2</v>
      </c>
      <c r="T3776" s="43">
        <v>0</v>
      </c>
      <c r="U3776" s="43">
        <v>1.202920254720045E-4</v>
      </c>
      <c r="V3776" s="43"/>
      <c r="W3776" s="43">
        <v>3.4466843774403649E-2</v>
      </c>
      <c r="X3776" s="43"/>
      <c r="Y3776" s="43"/>
      <c r="Z3776" s="43"/>
      <c r="AA3776" s="43"/>
      <c r="AB3776" s="43"/>
      <c r="AE3776" s="43">
        <v>0</v>
      </c>
      <c r="AL3776" s="43"/>
      <c r="AN3776" t="s">
        <v>131</v>
      </c>
    </row>
    <row r="3777" spans="1:40" x14ac:dyDescent="0.75">
      <c r="A3777" t="s">
        <v>7751</v>
      </c>
      <c r="B3777" t="s">
        <v>123</v>
      </c>
      <c r="C3777" t="s">
        <v>7752</v>
      </c>
      <c r="D3777" t="s">
        <v>2465</v>
      </c>
      <c r="E3777" t="s">
        <v>126</v>
      </c>
      <c r="F3777">
        <v>402</v>
      </c>
      <c r="G3777">
        <v>55</v>
      </c>
      <c r="H3777" t="s">
        <v>2466</v>
      </c>
      <c r="I3777" t="s">
        <v>128</v>
      </c>
      <c r="J3777" t="s">
        <v>199</v>
      </c>
      <c r="K3777">
        <v>2030</v>
      </c>
      <c r="L3777" t="s">
        <v>153</v>
      </c>
      <c r="O3777" s="43">
        <v>0</v>
      </c>
      <c r="R3777" s="43"/>
      <c r="S3777" s="43">
        <v>0</v>
      </c>
      <c r="T3777" s="43">
        <v>0</v>
      </c>
      <c r="U3777" s="43"/>
      <c r="V3777" s="43"/>
      <c r="W3777" s="43"/>
      <c r="X3777" s="43"/>
      <c r="Y3777" s="43"/>
      <c r="Z3777" s="43"/>
      <c r="AA3777" s="43"/>
      <c r="AB3777" s="43"/>
      <c r="AE3777" s="43">
        <v>0</v>
      </c>
      <c r="AL3777" s="43"/>
      <c r="AN3777" t="s">
        <v>131</v>
      </c>
    </row>
    <row r="3778" spans="1:40" x14ac:dyDescent="0.75">
      <c r="A3778" t="s">
        <v>7753</v>
      </c>
      <c r="B3778" t="s">
        <v>123</v>
      </c>
      <c r="C3778" t="s">
        <v>7754</v>
      </c>
      <c r="D3778" t="s">
        <v>2465</v>
      </c>
      <c r="E3778" t="s">
        <v>126</v>
      </c>
      <c r="F3778">
        <v>402</v>
      </c>
      <c r="G3778">
        <v>58</v>
      </c>
      <c r="H3778" t="s">
        <v>2466</v>
      </c>
      <c r="I3778" t="s">
        <v>128</v>
      </c>
      <c r="J3778" t="s">
        <v>199</v>
      </c>
      <c r="K3778">
        <v>2030</v>
      </c>
      <c r="L3778" t="s">
        <v>156</v>
      </c>
      <c r="O3778" s="43">
        <v>0.82356025335086336</v>
      </c>
      <c r="R3778" s="43"/>
      <c r="S3778" s="43">
        <v>0.82356025335086336</v>
      </c>
      <c r="T3778" s="43">
        <v>0</v>
      </c>
      <c r="U3778" s="43">
        <v>0.69016770564926455</v>
      </c>
      <c r="V3778" s="43"/>
      <c r="W3778" s="43">
        <v>0.13339254770159881</v>
      </c>
      <c r="X3778" s="43"/>
      <c r="Y3778" s="43"/>
      <c r="Z3778" s="43"/>
      <c r="AA3778" s="43"/>
      <c r="AB3778" s="43"/>
      <c r="AE3778" s="43">
        <v>0</v>
      </c>
      <c r="AL3778" s="43"/>
      <c r="AN3778" t="s">
        <v>131</v>
      </c>
    </row>
    <row r="3779" spans="1:40" x14ac:dyDescent="0.75">
      <c r="A3779" t="s">
        <v>7755</v>
      </c>
      <c r="B3779" t="s">
        <v>123</v>
      </c>
      <c r="C3779" t="s">
        <v>7756</v>
      </c>
      <c r="D3779" t="s">
        <v>2465</v>
      </c>
      <c r="E3779" t="s">
        <v>126</v>
      </c>
      <c r="F3779">
        <v>402</v>
      </c>
      <c r="G3779">
        <v>6</v>
      </c>
      <c r="H3779" t="s">
        <v>2466</v>
      </c>
      <c r="I3779" t="s">
        <v>128</v>
      </c>
      <c r="J3779" t="s">
        <v>199</v>
      </c>
      <c r="K3779">
        <v>2030</v>
      </c>
      <c r="L3779" t="s">
        <v>20</v>
      </c>
      <c r="O3779" s="43">
        <v>0.80134100815612275</v>
      </c>
      <c r="R3779" s="43"/>
      <c r="S3779" s="43">
        <v>0.7270520081561227</v>
      </c>
      <c r="T3779" s="43">
        <v>7.4289000000000008E-2</v>
      </c>
      <c r="U3779" s="43">
        <v>0.58313272820318152</v>
      </c>
      <c r="V3779" s="43"/>
      <c r="W3779" s="43">
        <v>0.14391927995294121</v>
      </c>
      <c r="X3779" s="43"/>
      <c r="Y3779" s="43"/>
      <c r="Z3779" s="43"/>
      <c r="AA3779" s="43"/>
      <c r="AB3779" s="43"/>
      <c r="AE3779" s="43">
        <v>7.4289000000000008E-2</v>
      </c>
      <c r="AL3779" s="43"/>
      <c r="AN3779" t="s">
        <v>131</v>
      </c>
    </row>
    <row r="3780" spans="1:40" x14ac:dyDescent="0.75">
      <c r="A3780" t="s">
        <v>7757</v>
      </c>
      <c r="B3780" t="s">
        <v>123</v>
      </c>
      <c r="C3780" t="s">
        <v>7758</v>
      </c>
      <c r="D3780" t="s">
        <v>2465</v>
      </c>
      <c r="E3780" t="s">
        <v>126</v>
      </c>
      <c r="F3780">
        <v>402</v>
      </c>
      <c r="G3780">
        <v>7</v>
      </c>
      <c r="H3780" t="s">
        <v>2466</v>
      </c>
      <c r="I3780" t="s">
        <v>128</v>
      </c>
      <c r="J3780" t="s">
        <v>199</v>
      </c>
      <c r="K3780">
        <v>2030</v>
      </c>
      <c r="L3780" t="s">
        <v>161</v>
      </c>
      <c r="O3780" s="43">
        <v>15.57095940105123</v>
      </c>
      <c r="R3780" s="43"/>
      <c r="S3780" s="43">
        <v>15.57095940105123</v>
      </c>
      <c r="T3780" s="43">
        <v>0</v>
      </c>
      <c r="U3780" s="43">
        <v>13.006619650782911</v>
      </c>
      <c r="V3780" s="43"/>
      <c r="W3780" s="43">
        <v>2.5643397502683198</v>
      </c>
      <c r="X3780" s="43"/>
      <c r="Y3780" s="43"/>
      <c r="Z3780" s="43"/>
      <c r="AA3780" s="43"/>
      <c r="AB3780" s="43"/>
      <c r="AE3780" s="43">
        <v>0</v>
      </c>
      <c r="AL3780" s="43"/>
      <c r="AN3780" t="s">
        <v>131</v>
      </c>
    </row>
    <row r="3781" spans="1:40" x14ac:dyDescent="0.75">
      <c r="A3781" t="s">
        <v>7759</v>
      </c>
      <c r="B3781" t="s">
        <v>123</v>
      </c>
      <c r="C3781" t="s">
        <v>7760</v>
      </c>
      <c r="D3781" t="s">
        <v>2465</v>
      </c>
      <c r="E3781" t="s">
        <v>126</v>
      </c>
      <c r="F3781">
        <v>402</v>
      </c>
      <c r="G3781">
        <v>8</v>
      </c>
      <c r="H3781" t="s">
        <v>2466</v>
      </c>
      <c r="I3781" t="s">
        <v>128</v>
      </c>
      <c r="J3781" t="s">
        <v>199</v>
      </c>
      <c r="K3781">
        <v>2030</v>
      </c>
      <c r="L3781" t="s">
        <v>164</v>
      </c>
      <c r="O3781" s="43">
        <v>0</v>
      </c>
      <c r="R3781" s="43"/>
      <c r="S3781" s="43">
        <v>0</v>
      </c>
      <c r="T3781" s="43">
        <v>0</v>
      </c>
      <c r="U3781" s="43"/>
      <c r="V3781" s="43"/>
      <c r="W3781" s="43"/>
      <c r="X3781" s="43"/>
      <c r="Y3781" s="43"/>
      <c r="Z3781" s="43"/>
      <c r="AA3781" s="43"/>
      <c r="AB3781" s="43"/>
      <c r="AE3781" s="43">
        <v>0</v>
      </c>
      <c r="AL3781" s="43"/>
      <c r="AN3781" t="s">
        <v>131</v>
      </c>
    </row>
    <row r="3782" spans="1:40" x14ac:dyDescent="0.75">
      <c r="A3782" t="s">
        <v>7761</v>
      </c>
      <c r="B3782" t="s">
        <v>123</v>
      </c>
      <c r="C3782" t="s">
        <v>7762</v>
      </c>
      <c r="D3782" t="s">
        <v>2465</v>
      </c>
      <c r="E3782" t="s">
        <v>126</v>
      </c>
      <c r="F3782">
        <v>402</v>
      </c>
      <c r="G3782">
        <v>9</v>
      </c>
      <c r="H3782" t="s">
        <v>2466</v>
      </c>
      <c r="I3782" t="s">
        <v>128</v>
      </c>
      <c r="J3782" t="s">
        <v>199</v>
      </c>
      <c r="K3782">
        <v>2030</v>
      </c>
      <c r="L3782" t="s">
        <v>167</v>
      </c>
      <c r="O3782" s="43">
        <v>0</v>
      </c>
      <c r="R3782" s="43"/>
      <c r="S3782" s="43">
        <v>0</v>
      </c>
      <c r="T3782" s="43">
        <v>0</v>
      </c>
      <c r="U3782" s="43"/>
      <c r="V3782" s="43"/>
      <c r="W3782" s="43"/>
      <c r="X3782" s="43"/>
      <c r="Y3782" s="43"/>
      <c r="Z3782" s="43"/>
      <c r="AA3782" s="43"/>
      <c r="AB3782" s="43"/>
      <c r="AE3782" s="43">
        <v>0</v>
      </c>
      <c r="AL3782" s="43"/>
      <c r="AN3782" t="s">
        <v>131</v>
      </c>
    </row>
    <row r="3783" spans="1:40" x14ac:dyDescent="0.75">
      <c r="A3783" t="s">
        <v>7763</v>
      </c>
      <c r="B3783" t="s">
        <v>123</v>
      </c>
      <c r="C3783" t="s">
        <v>7764</v>
      </c>
      <c r="D3783" t="s">
        <v>2551</v>
      </c>
      <c r="E3783" t="s">
        <v>126</v>
      </c>
      <c r="F3783">
        <v>400</v>
      </c>
      <c r="G3783">
        <v>0</v>
      </c>
      <c r="H3783" t="s">
        <v>2552</v>
      </c>
      <c r="I3783" t="s">
        <v>128</v>
      </c>
      <c r="J3783" t="s">
        <v>129</v>
      </c>
      <c r="K3783">
        <v>2030</v>
      </c>
      <c r="L3783" t="s">
        <v>130</v>
      </c>
      <c r="O3783" s="43">
        <v>6.6356522244933558</v>
      </c>
      <c r="R3783" s="43"/>
      <c r="S3783" s="43">
        <v>6.2026622244933556</v>
      </c>
      <c r="T3783" s="43">
        <v>0.43298999999999999</v>
      </c>
      <c r="U3783" s="43">
        <v>5.5225821451272319</v>
      </c>
      <c r="V3783" s="43"/>
      <c r="W3783" s="43">
        <v>0.68008007936612347</v>
      </c>
      <c r="X3783" s="43"/>
      <c r="Y3783" s="43"/>
      <c r="Z3783" s="43"/>
      <c r="AA3783" s="43"/>
      <c r="AB3783" s="43"/>
      <c r="AE3783" s="43">
        <v>0.43298999999999999</v>
      </c>
      <c r="AL3783" s="43"/>
      <c r="AN3783" t="s">
        <v>131</v>
      </c>
    </row>
    <row r="3784" spans="1:40" x14ac:dyDescent="0.75">
      <c r="A3784" t="s">
        <v>7765</v>
      </c>
      <c r="B3784" t="s">
        <v>123</v>
      </c>
      <c r="C3784" t="s">
        <v>7766</v>
      </c>
      <c r="D3784" t="s">
        <v>2551</v>
      </c>
      <c r="E3784" t="s">
        <v>126</v>
      </c>
      <c r="F3784">
        <v>400</v>
      </c>
      <c r="G3784">
        <v>1</v>
      </c>
      <c r="H3784" t="s">
        <v>2552</v>
      </c>
      <c r="I3784" t="s">
        <v>128</v>
      </c>
      <c r="J3784" t="s">
        <v>129</v>
      </c>
      <c r="K3784">
        <v>2030</v>
      </c>
      <c r="L3784" t="s">
        <v>134</v>
      </c>
      <c r="O3784" s="43">
        <v>5.961436651201081E-7</v>
      </c>
      <c r="R3784" s="43"/>
      <c r="S3784" s="43">
        <v>5.961436651201081E-7</v>
      </c>
      <c r="T3784" s="43">
        <v>0</v>
      </c>
      <c r="U3784" s="43">
        <v>5.2234485198829467E-7</v>
      </c>
      <c r="V3784" s="43"/>
      <c r="W3784" s="43">
        <v>7.3798813131813409E-8</v>
      </c>
      <c r="X3784" s="43"/>
      <c r="Y3784" s="43"/>
      <c r="Z3784" s="43"/>
      <c r="AA3784" s="43"/>
      <c r="AB3784" s="43"/>
      <c r="AE3784" s="43">
        <v>0</v>
      </c>
      <c r="AL3784" s="43"/>
      <c r="AN3784" t="s">
        <v>131</v>
      </c>
    </row>
    <row r="3785" spans="1:40" x14ac:dyDescent="0.75">
      <c r="A3785" t="s">
        <v>7767</v>
      </c>
      <c r="B3785" t="s">
        <v>123</v>
      </c>
      <c r="C3785" t="s">
        <v>7768</v>
      </c>
      <c r="D3785" t="s">
        <v>2551</v>
      </c>
      <c r="E3785" t="s">
        <v>126</v>
      </c>
      <c r="F3785">
        <v>400</v>
      </c>
      <c r="G3785">
        <v>2</v>
      </c>
      <c r="H3785" t="s">
        <v>2552</v>
      </c>
      <c r="I3785" t="s">
        <v>128</v>
      </c>
      <c r="J3785" t="s">
        <v>129</v>
      </c>
      <c r="K3785">
        <v>2030</v>
      </c>
      <c r="L3785" t="s">
        <v>137</v>
      </c>
      <c r="O3785" s="43">
        <v>0.52124346986451298</v>
      </c>
      <c r="R3785" s="43"/>
      <c r="S3785" s="43">
        <v>0.52124346986451298</v>
      </c>
      <c r="T3785" s="43">
        <v>0</v>
      </c>
      <c r="U3785" s="43">
        <v>0.48697783817805201</v>
      </c>
      <c r="V3785" s="43"/>
      <c r="W3785" s="43">
        <v>3.4265631686460907E-2</v>
      </c>
      <c r="X3785" s="43"/>
      <c r="Y3785" s="43"/>
      <c r="Z3785" s="43"/>
      <c r="AA3785" s="43"/>
      <c r="AB3785" s="43"/>
      <c r="AE3785" s="43">
        <v>0</v>
      </c>
      <c r="AL3785" s="43"/>
      <c r="AN3785" t="s">
        <v>131</v>
      </c>
    </row>
    <row r="3786" spans="1:40" x14ac:dyDescent="0.75">
      <c r="A3786" t="s">
        <v>7769</v>
      </c>
      <c r="B3786" t="s">
        <v>123</v>
      </c>
      <c r="C3786" t="s">
        <v>7770</v>
      </c>
      <c r="D3786" t="s">
        <v>2551</v>
      </c>
      <c r="E3786" t="s">
        <v>126</v>
      </c>
      <c r="F3786">
        <v>400</v>
      </c>
      <c r="G3786">
        <v>3</v>
      </c>
      <c r="H3786" t="s">
        <v>2552</v>
      </c>
      <c r="I3786" t="s">
        <v>128</v>
      </c>
      <c r="J3786" t="s">
        <v>129</v>
      </c>
      <c r="K3786">
        <v>2030</v>
      </c>
      <c r="L3786" t="s">
        <v>21</v>
      </c>
      <c r="O3786" s="43">
        <v>0.55870128820599119</v>
      </c>
      <c r="R3786" s="43"/>
      <c r="S3786" s="43">
        <v>0.55870128820599119</v>
      </c>
      <c r="T3786" s="43">
        <v>0</v>
      </c>
      <c r="U3786" s="43">
        <v>0.45720860394228058</v>
      </c>
      <c r="V3786" s="43"/>
      <c r="W3786" s="43">
        <v>0.10149268426371059</v>
      </c>
      <c r="X3786" s="43"/>
      <c r="Y3786" s="43"/>
      <c r="Z3786" s="43"/>
      <c r="AA3786" s="43"/>
      <c r="AB3786" s="43"/>
      <c r="AE3786" s="43">
        <v>0</v>
      </c>
      <c r="AL3786" s="43"/>
      <c r="AN3786" t="s">
        <v>131</v>
      </c>
    </row>
    <row r="3787" spans="1:40" x14ac:dyDescent="0.75">
      <c r="A3787" t="s">
        <v>7771</v>
      </c>
      <c r="B3787" t="s">
        <v>123</v>
      </c>
      <c r="C3787" t="s">
        <v>7772</v>
      </c>
      <c r="D3787" t="s">
        <v>2551</v>
      </c>
      <c r="E3787" t="s">
        <v>126</v>
      </c>
      <c r="F3787">
        <v>400</v>
      </c>
      <c r="G3787">
        <v>4</v>
      </c>
      <c r="H3787" t="s">
        <v>2552</v>
      </c>
      <c r="I3787" t="s">
        <v>128</v>
      </c>
      <c r="J3787" t="s">
        <v>129</v>
      </c>
      <c r="K3787">
        <v>2030</v>
      </c>
      <c r="L3787" t="s">
        <v>142</v>
      </c>
      <c r="O3787" s="43">
        <v>0</v>
      </c>
      <c r="R3787" s="43"/>
      <c r="S3787" s="43">
        <v>0</v>
      </c>
      <c r="T3787" s="43">
        <v>0</v>
      </c>
      <c r="U3787" s="43">
        <v>0</v>
      </c>
      <c r="V3787" s="43"/>
      <c r="W3787" s="43">
        <v>0</v>
      </c>
      <c r="X3787" s="43"/>
      <c r="Y3787" s="43"/>
      <c r="Z3787" s="43"/>
      <c r="AA3787" s="43"/>
      <c r="AB3787" s="43"/>
      <c r="AE3787" s="43">
        <v>0</v>
      </c>
      <c r="AL3787" s="43"/>
      <c r="AN3787" t="s">
        <v>131</v>
      </c>
    </row>
    <row r="3788" spans="1:40" x14ac:dyDescent="0.75">
      <c r="A3788" t="s">
        <v>7773</v>
      </c>
      <c r="B3788" t="s">
        <v>123</v>
      </c>
      <c r="C3788" t="s">
        <v>7774</v>
      </c>
      <c r="D3788" t="s">
        <v>2551</v>
      </c>
      <c r="E3788" t="s">
        <v>126</v>
      </c>
      <c r="F3788">
        <v>400</v>
      </c>
      <c r="G3788">
        <v>51</v>
      </c>
      <c r="H3788" t="s">
        <v>2552</v>
      </c>
      <c r="I3788" t="s">
        <v>128</v>
      </c>
      <c r="J3788" t="s">
        <v>129</v>
      </c>
      <c r="K3788">
        <v>2030</v>
      </c>
      <c r="L3788" t="s">
        <v>145</v>
      </c>
      <c r="O3788" s="43">
        <v>3.7505986885808746</v>
      </c>
      <c r="R3788" s="43"/>
      <c r="S3788" s="43">
        <v>3.7505986885808746</v>
      </c>
      <c r="T3788" s="43">
        <v>0</v>
      </c>
      <c r="U3788" s="43">
        <v>3.5494513677958461</v>
      </c>
      <c r="V3788" s="43"/>
      <c r="W3788" s="43">
        <v>0.2011473207850285</v>
      </c>
      <c r="X3788" s="43"/>
      <c r="Y3788" s="43"/>
      <c r="Z3788" s="43"/>
      <c r="AA3788" s="43"/>
      <c r="AB3788" s="43"/>
      <c r="AE3788" s="43">
        <v>0</v>
      </c>
      <c r="AL3788" s="43"/>
      <c r="AN3788" t="s">
        <v>131</v>
      </c>
    </row>
    <row r="3789" spans="1:40" x14ac:dyDescent="0.75">
      <c r="A3789" t="s">
        <v>7775</v>
      </c>
      <c r="B3789" t="s">
        <v>123</v>
      </c>
      <c r="C3789" t="s">
        <v>7776</v>
      </c>
      <c r="D3789" t="s">
        <v>2551</v>
      </c>
      <c r="E3789" t="s">
        <v>126</v>
      </c>
      <c r="F3789">
        <v>400</v>
      </c>
      <c r="G3789">
        <v>52</v>
      </c>
      <c r="H3789" t="s">
        <v>2552</v>
      </c>
      <c r="I3789" t="s">
        <v>128</v>
      </c>
      <c r="J3789" t="s">
        <v>129</v>
      </c>
      <c r="K3789">
        <v>2030</v>
      </c>
      <c r="L3789" t="s">
        <v>72</v>
      </c>
      <c r="O3789" s="43">
        <v>0</v>
      </c>
      <c r="R3789" s="43"/>
      <c r="S3789" s="43">
        <v>0</v>
      </c>
      <c r="T3789" s="43">
        <v>0</v>
      </c>
      <c r="U3789" s="43">
        <v>0</v>
      </c>
      <c r="V3789" s="43"/>
      <c r="W3789" s="43">
        <v>0</v>
      </c>
      <c r="X3789" s="43"/>
      <c r="Y3789" s="43"/>
      <c r="Z3789" s="43"/>
      <c r="AA3789" s="43"/>
      <c r="AB3789" s="43"/>
      <c r="AE3789" s="43">
        <v>0</v>
      </c>
      <c r="AL3789" s="43"/>
      <c r="AN3789" t="s">
        <v>131</v>
      </c>
    </row>
    <row r="3790" spans="1:40" x14ac:dyDescent="0.75">
      <c r="A3790" t="s">
        <v>7777</v>
      </c>
      <c r="B3790" t="s">
        <v>123</v>
      </c>
      <c r="C3790" t="s">
        <v>7778</v>
      </c>
      <c r="D3790" t="s">
        <v>2551</v>
      </c>
      <c r="E3790" t="s">
        <v>126</v>
      </c>
      <c r="F3790">
        <v>400</v>
      </c>
      <c r="G3790">
        <v>53</v>
      </c>
      <c r="H3790" t="s">
        <v>2552</v>
      </c>
      <c r="I3790" t="s">
        <v>128</v>
      </c>
      <c r="J3790" t="s">
        <v>129</v>
      </c>
      <c r="K3790">
        <v>2030</v>
      </c>
      <c r="L3790" t="s">
        <v>150</v>
      </c>
      <c r="O3790" s="43">
        <v>0.1060305108329684</v>
      </c>
      <c r="R3790" s="43"/>
      <c r="S3790" s="43">
        <v>0.1060305108329684</v>
      </c>
      <c r="T3790" s="43">
        <v>0</v>
      </c>
      <c r="U3790" s="43">
        <v>2.2816782145381839E-2</v>
      </c>
      <c r="V3790" s="43"/>
      <c r="W3790" s="43">
        <v>8.3213728687586558E-2</v>
      </c>
      <c r="X3790" s="43"/>
      <c r="Y3790" s="43"/>
      <c r="Z3790" s="43"/>
      <c r="AA3790" s="43"/>
      <c r="AB3790" s="43"/>
      <c r="AE3790" s="43">
        <v>0</v>
      </c>
      <c r="AL3790" s="43"/>
      <c r="AN3790" t="s">
        <v>131</v>
      </c>
    </row>
    <row r="3791" spans="1:40" x14ac:dyDescent="0.75">
      <c r="A3791" t="s">
        <v>7779</v>
      </c>
      <c r="B3791" t="s">
        <v>123</v>
      </c>
      <c r="C3791" t="s">
        <v>7780</v>
      </c>
      <c r="D3791" t="s">
        <v>2551</v>
      </c>
      <c r="E3791" t="s">
        <v>126</v>
      </c>
      <c r="F3791">
        <v>400</v>
      </c>
      <c r="G3791">
        <v>55</v>
      </c>
      <c r="H3791" t="s">
        <v>2552</v>
      </c>
      <c r="I3791" t="s">
        <v>128</v>
      </c>
      <c r="J3791" t="s">
        <v>129</v>
      </c>
      <c r="K3791">
        <v>2030</v>
      </c>
      <c r="L3791" t="s">
        <v>153</v>
      </c>
      <c r="O3791" s="43">
        <v>0</v>
      </c>
      <c r="R3791" s="43"/>
      <c r="S3791" s="43">
        <v>0</v>
      </c>
      <c r="T3791" s="43">
        <v>0</v>
      </c>
      <c r="U3791" s="43">
        <v>0</v>
      </c>
      <c r="V3791" s="43"/>
      <c r="W3791" s="43">
        <v>0</v>
      </c>
      <c r="X3791" s="43"/>
      <c r="Y3791" s="43"/>
      <c r="Z3791" s="43"/>
      <c r="AA3791" s="43"/>
      <c r="AB3791" s="43"/>
      <c r="AE3791" s="43">
        <v>0</v>
      </c>
      <c r="AL3791" s="43"/>
      <c r="AN3791" t="s">
        <v>131</v>
      </c>
    </row>
    <row r="3792" spans="1:40" x14ac:dyDescent="0.75">
      <c r="A3792" t="s">
        <v>7781</v>
      </c>
      <c r="B3792" t="s">
        <v>123</v>
      </c>
      <c r="C3792" t="s">
        <v>7782</v>
      </c>
      <c r="D3792" t="s">
        <v>2551</v>
      </c>
      <c r="E3792" t="s">
        <v>126</v>
      </c>
      <c r="F3792">
        <v>400</v>
      </c>
      <c r="G3792">
        <v>58</v>
      </c>
      <c r="H3792" t="s">
        <v>2552</v>
      </c>
      <c r="I3792" t="s">
        <v>128</v>
      </c>
      <c r="J3792" t="s">
        <v>129</v>
      </c>
      <c r="K3792">
        <v>2030</v>
      </c>
      <c r="L3792" t="s">
        <v>156</v>
      </c>
      <c r="O3792" s="43">
        <v>-1.4564128715917082E-2</v>
      </c>
      <c r="R3792" s="43"/>
      <c r="S3792" s="43">
        <v>-1.4564128715917082E-2</v>
      </c>
      <c r="T3792" s="43">
        <v>0</v>
      </c>
      <c r="U3792" s="43">
        <v>-1.1797085861723801E-2</v>
      </c>
      <c r="V3792" s="43"/>
      <c r="W3792" s="43">
        <v>-2.7670428541932812E-3</v>
      </c>
      <c r="X3792" s="43"/>
      <c r="Y3792" s="43"/>
      <c r="Z3792" s="43"/>
      <c r="AA3792" s="43"/>
      <c r="AB3792" s="43"/>
      <c r="AE3792" s="43">
        <v>0</v>
      </c>
      <c r="AL3792" s="43"/>
      <c r="AN3792" t="s">
        <v>131</v>
      </c>
    </row>
    <row r="3793" spans="1:40" x14ac:dyDescent="0.75">
      <c r="A3793" t="s">
        <v>7783</v>
      </c>
      <c r="B3793" t="s">
        <v>123</v>
      </c>
      <c r="C3793" t="s">
        <v>7784</v>
      </c>
      <c r="D3793" t="s">
        <v>2551</v>
      </c>
      <c r="E3793" t="s">
        <v>126</v>
      </c>
      <c r="F3793">
        <v>400</v>
      </c>
      <c r="G3793">
        <v>6</v>
      </c>
      <c r="H3793" t="s">
        <v>2552</v>
      </c>
      <c r="I3793" t="s">
        <v>128</v>
      </c>
      <c r="J3793" t="s">
        <v>129</v>
      </c>
      <c r="K3793">
        <v>2030</v>
      </c>
      <c r="L3793" t="s">
        <v>20</v>
      </c>
      <c r="O3793" s="43">
        <v>0.71780357665616024</v>
      </c>
      <c r="R3793" s="43"/>
      <c r="S3793" s="43">
        <v>0.28481357665616025</v>
      </c>
      <c r="T3793" s="43">
        <v>0.43298999999999999</v>
      </c>
      <c r="U3793" s="43">
        <v>0.18839772466573701</v>
      </c>
      <c r="V3793" s="43"/>
      <c r="W3793" s="43">
        <v>9.6415851990423226E-2</v>
      </c>
      <c r="X3793" s="43"/>
      <c r="Y3793" s="43"/>
      <c r="Z3793" s="43"/>
      <c r="AA3793" s="43"/>
      <c r="AB3793" s="43"/>
      <c r="AE3793" s="43">
        <v>0.43298999999999999</v>
      </c>
      <c r="AL3793" s="43"/>
      <c r="AN3793" t="s">
        <v>131</v>
      </c>
    </row>
    <row r="3794" spans="1:40" x14ac:dyDescent="0.75">
      <c r="A3794" t="s">
        <v>7785</v>
      </c>
      <c r="B3794" t="s">
        <v>123</v>
      </c>
      <c r="C3794" t="s">
        <v>7786</v>
      </c>
      <c r="D3794" t="s">
        <v>2551</v>
      </c>
      <c r="E3794" t="s">
        <v>126</v>
      </c>
      <c r="F3794">
        <v>400</v>
      </c>
      <c r="G3794">
        <v>7</v>
      </c>
      <c r="H3794" t="s">
        <v>2552</v>
      </c>
      <c r="I3794" t="s">
        <v>128</v>
      </c>
      <c r="J3794" t="s">
        <v>129</v>
      </c>
      <c r="K3794">
        <v>2030</v>
      </c>
      <c r="L3794" t="s">
        <v>161</v>
      </c>
      <c r="O3794" s="43">
        <v>0.99583822292510016</v>
      </c>
      <c r="R3794" s="43"/>
      <c r="S3794" s="43">
        <v>0.99583822292510016</v>
      </c>
      <c r="T3794" s="43">
        <v>0</v>
      </c>
      <c r="U3794" s="43">
        <v>0.82952639191680633</v>
      </c>
      <c r="V3794" s="43"/>
      <c r="W3794" s="43">
        <v>0.1663118310082938</v>
      </c>
      <c r="X3794" s="43"/>
      <c r="Y3794" s="43"/>
      <c r="Z3794" s="43"/>
      <c r="AA3794" s="43"/>
      <c r="AB3794" s="43"/>
      <c r="AE3794" s="43">
        <v>0</v>
      </c>
      <c r="AL3794" s="43"/>
      <c r="AN3794" t="s">
        <v>131</v>
      </c>
    </row>
    <row r="3795" spans="1:40" x14ac:dyDescent="0.75">
      <c r="A3795" t="s">
        <v>7787</v>
      </c>
      <c r="B3795" t="s">
        <v>123</v>
      </c>
      <c r="C3795" t="s">
        <v>7788</v>
      </c>
      <c r="D3795" t="s">
        <v>2551</v>
      </c>
      <c r="E3795" t="s">
        <v>126</v>
      </c>
      <c r="F3795">
        <v>400</v>
      </c>
      <c r="G3795">
        <v>8</v>
      </c>
      <c r="H3795" t="s">
        <v>2552</v>
      </c>
      <c r="I3795" t="s">
        <v>128</v>
      </c>
      <c r="J3795" t="s">
        <v>129</v>
      </c>
      <c r="K3795">
        <v>2030</v>
      </c>
      <c r="L3795" t="s">
        <v>164</v>
      </c>
      <c r="O3795" s="43">
        <v>0</v>
      </c>
      <c r="R3795" s="43"/>
      <c r="S3795" s="43">
        <v>0</v>
      </c>
      <c r="T3795" s="43">
        <v>0</v>
      </c>
      <c r="U3795" s="43">
        <v>0</v>
      </c>
      <c r="V3795" s="43"/>
      <c r="W3795" s="43">
        <v>0</v>
      </c>
      <c r="X3795" s="43"/>
      <c r="Y3795" s="43"/>
      <c r="Z3795" s="43"/>
      <c r="AA3795" s="43"/>
      <c r="AB3795" s="43"/>
      <c r="AE3795" s="43">
        <v>0</v>
      </c>
      <c r="AL3795" s="43"/>
      <c r="AN3795" t="s">
        <v>131</v>
      </c>
    </row>
    <row r="3796" spans="1:40" x14ac:dyDescent="0.75">
      <c r="A3796" t="s">
        <v>7789</v>
      </c>
      <c r="B3796" t="s">
        <v>123</v>
      </c>
      <c r="C3796" t="s">
        <v>7790</v>
      </c>
      <c r="D3796" t="s">
        <v>2551</v>
      </c>
      <c r="E3796" t="s">
        <v>126</v>
      </c>
      <c r="F3796">
        <v>400</v>
      </c>
      <c r="G3796">
        <v>9</v>
      </c>
      <c r="H3796" t="s">
        <v>2552</v>
      </c>
      <c r="I3796" t="s">
        <v>128</v>
      </c>
      <c r="J3796" t="s">
        <v>129</v>
      </c>
      <c r="K3796">
        <v>2030</v>
      </c>
      <c r="L3796" t="s">
        <v>167</v>
      </c>
      <c r="O3796" s="43">
        <v>0</v>
      </c>
      <c r="R3796" s="43"/>
      <c r="S3796" s="43">
        <v>0</v>
      </c>
      <c r="T3796" s="43">
        <v>0</v>
      </c>
      <c r="U3796" s="43">
        <v>0</v>
      </c>
      <c r="V3796" s="43"/>
      <c r="W3796" s="43">
        <v>0</v>
      </c>
      <c r="X3796" s="43"/>
      <c r="Y3796" s="43"/>
      <c r="Z3796" s="43"/>
      <c r="AA3796" s="43"/>
      <c r="AB3796" s="43"/>
      <c r="AE3796" s="43">
        <v>0</v>
      </c>
      <c r="AL3796" s="43"/>
      <c r="AN3796" t="s">
        <v>131</v>
      </c>
    </row>
    <row r="3797" spans="1:40" x14ac:dyDescent="0.75">
      <c r="A3797" t="s">
        <v>7791</v>
      </c>
      <c r="B3797" t="s">
        <v>123</v>
      </c>
      <c r="C3797" t="s">
        <v>7792</v>
      </c>
      <c r="D3797" t="s">
        <v>2551</v>
      </c>
      <c r="E3797" t="s">
        <v>126</v>
      </c>
      <c r="F3797">
        <v>401</v>
      </c>
      <c r="G3797">
        <v>0</v>
      </c>
      <c r="H3797" t="s">
        <v>2552</v>
      </c>
      <c r="I3797" t="s">
        <v>128</v>
      </c>
      <c r="J3797" t="s">
        <v>170</v>
      </c>
      <c r="K3797">
        <v>2030</v>
      </c>
      <c r="L3797" t="s">
        <v>130</v>
      </c>
      <c r="O3797" s="43">
        <v>4.2157239902152437</v>
      </c>
      <c r="R3797" s="43"/>
      <c r="S3797" s="43">
        <v>3.9772639902152438</v>
      </c>
      <c r="T3797" s="43">
        <v>0.23846000000000001</v>
      </c>
      <c r="U3797" s="43">
        <v>3.6686357855803839</v>
      </c>
      <c r="V3797" s="43"/>
      <c r="W3797" s="43">
        <v>0.30862820463485963</v>
      </c>
      <c r="X3797" s="43"/>
      <c r="Y3797" s="43"/>
      <c r="Z3797" s="43"/>
      <c r="AA3797" s="43"/>
      <c r="AB3797" s="43"/>
      <c r="AE3797" s="43">
        <v>0.23846000000000001</v>
      </c>
      <c r="AL3797" s="43"/>
      <c r="AN3797" t="s">
        <v>131</v>
      </c>
    </row>
    <row r="3798" spans="1:40" x14ac:dyDescent="0.75">
      <c r="A3798" t="s">
        <v>7793</v>
      </c>
      <c r="B3798" t="s">
        <v>123</v>
      </c>
      <c r="C3798" t="s">
        <v>7794</v>
      </c>
      <c r="D3798" t="s">
        <v>2551</v>
      </c>
      <c r="E3798" t="s">
        <v>126</v>
      </c>
      <c r="F3798">
        <v>401</v>
      </c>
      <c r="G3798">
        <v>1</v>
      </c>
      <c r="H3798" t="s">
        <v>2552</v>
      </c>
      <c r="I3798" t="s">
        <v>128</v>
      </c>
      <c r="J3798" t="s">
        <v>170</v>
      </c>
      <c r="K3798">
        <v>2030</v>
      </c>
      <c r="L3798" t="s">
        <v>134</v>
      </c>
      <c r="O3798" s="43">
        <v>5.961436651201081E-7</v>
      </c>
      <c r="R3798" s="43"/>
      <c r="S3798" s="43">
        <v>5.961436651201081E-7</v>
      </c>
      <c r="T3798" s="43">
        <v>0</v>
      </c>
      <c r="U3798" s="43">
        <v>5.2234485198829467E-7</v>
      </c>
      <c r="V3798" s="43"/>
      <c r="W3798" s="43">
        <v>7.3798813131813409E-8</v>
      </c>
      <c r="X3798" s="43"/>
      <c r="Y3798" s="43"/>
      <c r="Z3798" s="43"/>
      <c r="AA3798" s="43"/>
      <c r="AB3798" s="43"/>
      <c r="AE3798" s="43">
        <v>0</v>
      </c>
      <c r="AL3798" s="43"/>
      <c r="AN3798" t="s">
        <v>131</v>
      </c>
    </row>
    <row r="3799" spans="1:40" x14ac:dyDescent="0.75">
      <c r="A3799" t="s">
        <v>7795</v>
      </c>
      <c r="B3799" t="s">
        <v>123</v>
      </c>
      <c r="C3799" t="s">
        <v>7796</v>
      </c>
      <c r="D3799" t="s">
        <v>2551</v>
      </c>
      <c r="E3799" t="s">
        <v>126</v>
      </c>
      <c r="F3799">
        <v>401</v>
      </c>
      <c r="G3799">
        <v>2</v>
      </c>
      <c r="H3799" t="s">
        <v>2552</v>
      </c>
      <c r="I3799" t="s">
        <v>128</v>
      </c>
      <c r="J3799" t="s">
        <v>170</v>
      </c>
      <c r="K3799">
        <v>2030</v>
      </c>
      <c r="L3799" t="s">
        <v>137</v>
      </c>
      <c r="O3799" s="43">
        <v>0.33581241427483105</v>
      </c>
      <c r="R3799" s="43"/>
      <c r="S3799" s="43">
        <v>0.33581241427483105</v>
      </c>
      <c r="T3799" s="43">
        <v>0</v>
      </c>
      <c r="U3799" s="43">
        <v>0.32236287180129392</v>
      </c>
      <c r="V3799" s="43"/>
      <c r="W3799" s="43">
        <v>1.3449542473537119E-2</v>
      </c>
      <c r="X3799" s="43"/>
      <c r="Y3799" s="43"/>
      <c r="Z3799" s="43"/>
      <c r="AA3799" s="43"/>
      <c r="AB3799" s="43"/>
      <c r="AE3799" s="43">
        <v>0</v>
      </c>
      <c r="AL3799" s="43"/>
      <c r="AN3799" t="s">
        <v>131</v>
      </c>
    </row>
    <row r="3800" spans="1:40" x14ac:dyDescent="0.75">
      <c r="A3800" t="s">
        <v>7797</v>
      </c>
      <c r="B3800" t="s">
        <v>123</v>
      </c>
      <c r="C3800" t="s">
        <v>7798</v>
      </c>
      <c r="D3800" t="s">
        <v>2551</v>
      </c>
      <c r="E3800" t="s">
        <v>126</v>
      </c>
      <c r="F3800">
        <v>401</v>
      </c>
      <c r="G3800">
        <v>3</v>
      </c>
      <c r="H3800" t="s">
        <v>2552</v>
      </c>
      <c r="I3800" t="s">
        <v>128</v>
      </c>
      <c r="J3800" t="s">
        <v>170</v>
      </c>
      <c r="K3800">
        <v>2030</v>
      </c>
      <c r="L3800" t="s">
        <v>21</v>
      </c>
      <c r="O3800" s="43">
        <v>0.24072559603803029</v>
      </c>
      <c r="R3800" s="43"/>
      <c r="S3800" s="43">
        <v>0.24072559603803029</v>
      </c>
      <c r="T3800" s="43">
        <v>0</v>
      </c>
      <c r="U3800" s="43">
        <v>0.22221830639466481</v>
      </c>
      <c r="V3800" s="43"/>
      <c r="W3800" s="43">
        <v>1.8507289643365479E-2</v>
      </c>
      <c r="X3800" s="43"/>
      <c r="Y3800" s="43"/>
      <c r="Z3800" s="43"/>
      <c r="AA3800" s="43"/>
      <c r="AB3800" s="43"/>
      <c r="AE3800" s="43">
        <v>0</v>
      </c>
      <c r="AL3800" s="43"/>
      <c r="AN3800" t="s">
        <v>131</v>
      </c>
    </row>
    <row r="3801" spans="1:40" x14ac:dyDescent="0.75">
      <c r="A3801" t="s">
        <v>7799</v>
      </c>
      <c r="B3801" t="s">
        <v>123</v>
      </c>
      <c r="C3801" t="s">
        <v>7800</v>
      </c>
      <c r="D3801" t="s">
        <v>2551</v>
      </c>
      <c r="E3801" t="s">
        <v>126</v>
      </c>
      <c r="F3801">
        <v>401</v>
      </c>
      <c r="G3801">
        <v>4</v>
      </c>
      <c r="H3801" t="s">
        <v>2552</v>
      </c>
      <c r="I3801" t="s">
        <v>128</v>
      </c>
      <c r="J3801" t="s">
        <v>170</v>
      </c>
      <c r="K3801">
        <v>2030</v>
      </c>
      <c r="L3801" t="s">
        <v>142</v>
      </c>
      <c r="O3801" s="43">
        <v>0</v>
      </c>
      <c r="R3801" s="43"/>
      <c r="S3801" s="43">
        <v>0</v>
      </c>
      <c r="T3801" s="43">
        <v>0</v>
      </c>
      <c r="U3801" s="43"/>
      <c r="V3801" s="43"/>
      <c r="W3801" s="43"/>
      <c r="X3801" s="43"/>
      <c r="Y3801" s="43"/>
      <c r="Z3801" s="43"/>
      <c r="AA3801" s="43"/>
      <c r="AB3801" s="43"/>
      <c r="AE3801" s="43">
        <v>0</v>
      </c>
      <c r="AL3801" s="43"/>
      <c r="AN3801" t="s">
        <v>131</v>
      </c>
    </row>
    <row r="3802" spans="1:40" x14ac:dyDescent="0.75">
      <c r="A3802" t="s">
        <v>7801</v>
      </c>
      <c r="B3802" t="s">
        <v>123</v>
      </c>
      <c r="C3802" t="s">
        <v>7802</v>
      </c>
      <c r="D3802" t="s">
        <v>2551</v>
      </c>
      <c r="E3802" t="s">
        <v>126</v>
      </c>
      <c r="F3802">
        <v>401</v>
      </c>
      <c r="G3802">
        <v>51</v>
      </c>
      <c r="H3802" t="s">
        <v>2552</v>
      </c>
      <c r="I3802" t="s">
        <v>128</v>
      </c>
      <c r="J3802" t="s">
        <v>170</v>
      </c>
      <c r="K3802">
        <v>2030</v>
      </c>
      <c r="L3802" t="s">
        <v>145</v>
      </c>
      <c r="O3802" s="43">
        <v>2.6721655045110277</v>
      </c>
      <c r="R3802" s="43"/>
      <c r="S3802" s="43">
        <v>2.6721655045110277</v>
      </c>
      <c r="T3802" s="43">
        <v>0</v>
      </c>
      <c r="U3802" s="43">
        <v>2.5785827426188348</v>
      </c>
      <c r="V3802" s="43"/>
      <c r="W3802" s="43">
        <v>9.3582761892192931E-2</v>
      </c>
      <c r="X3802" s="43"/>
      <c r="Y3802" s="43"/>
      <c r="Z3802" s="43"/>
      <c r="AA3802" s="43"/>
      <c r="AB3802" s="43"/>
      <c r="AE3802" s="43">
        <v>0</v>
      </c>
      <c r="AL3802" s="43"/>
      <c r="AN3802" t="s">
        <v>131</v>
      </c>
    </row>
    <row r="3803" spans="1:40" x14ac:dyDescent="0.75">
      <c r="A3803" t="s">
        <v>7803</v>
      </c>
      <c r="B3803" t="s">
        <v>123</v>
      </c>
      <c r="C3803" t="s">
        <v>7804</v>
      </c>
      <c r="D3803" t="s">
        <v>2551</v>
      </c>
      <c r="E3803" t="s">
        <v>126</v>
      </c>
      <c r="F3803">
        <v>401</v>
      </c>
      <c r="G3803">
        <v>52</v>
      </c>
      <c r="H3803" t="s">
        <v>2552</v>
      </c>
      <c r="I3803" t="s">
        <v>128</v>
      </c>
      <c r="J3803" t="s">
        <v>170</v>
      </c>
      <c r="K3803">
        <v>2030</v>
      </c>
      <c r="L3803" t="s">
        <v>72</v>
      </c>
      <c r="O3803" s="43">
        <v>0</v>
      </c>
      <c r="R3803" s="43"/>
      <c r="S3803" s="43">
        <v>0</v>
      </c>
      <c r="T3803" s="43">
        <v>0</v>
      </c>
      <c r="U3803" s="43"/>
      <c r="V3803" s="43"/>
      <c r="W3803" s="43"/>
      <c r="X3803" s="43"/>
      <c r="Y3803" s="43"/>
      <c r="Z3803" s="43"/>
      <c r="AA3803" s="43"/>
      <c r="AB3803" s="43"/>
      <c r="AE3803" s="43">
        <v>0</v>
      </c>
      <c r="AL3803" s="43"/>
      <c r="AN3803" t="s">
        <v>131</v>
      </c>
    </row>
    <row r="3804" spans="1:40" x14ac:dyDescent="0.75">
      <c r="A3804" t="s">
        <v>7805</v>
      </c>
      <c r="B3804" t="s">
        <v>123</v>
      </c>
      <c r="C3804" t="s">
        <v>7806</v>
      </c>
      <c r="D3804" t="s">
        <v>2551</v>
      </c>
      <c r="E3804" t="s">
        <v>126</v>
      </c>
      <c r="F3804">
        <v>401</v>
      </c>
      <c r="G3804">
        <v>53</v>
      </c>
      <c r="H3804" t="s">
        <v>2552</v>
      </c>
      <c r="I3804" t="s">
        <v>128</v>
      </c>
      <c r="J3804" t="s">
        <v>170</v>
      </c>
      <c r="K3804">
        <v>2030</v>
      </c>
      <c r="L3804" t="s">
        <v>150</v>
      </c>
      <c r="O3804" s="43">
        <v>0.1060305108329684</v>
      </c>
      <c r="R3804" s="43"/>
      <c r="S3804" s="43">
        <v>0.1060305108329684</v>
      </c>
      <c r="T3804" s="43">
        <v>0</v>
      </c>
      <c r="U3804" s="43">
        <v>2.2816782145381839E-2</v>
      </c>
      <c r="V3804" s="43"/>
      <c r="W3804" s="43">
        <v>8.3213728687586558E-2</v>
      </c>
      <c r="X3804" s="43"/>
      <c r="Y3804" s="43"/>
      <c r="Z3804" s="43"/>
      <c r="AA3804" s="43"/>
      <c r="AB3804" s="43"/>
      <c r="AE3804" s="43">
        <v>0</v>
      </c>
      <c r="AL3804" s="43"/>
      <c r="AN3804" t="s">
        <v>131</v>
      </c>
    </row>
    <row r="3805" spans="1:40" x14ac:dyDescent="0.75">
      <c r="A3805" t="s">
        <v>7807</v>
      </c>
      <c r="B3805" t="s">
        <v>123</v>
      </c>
      <c r="C3805" t="s">
        <v>7808</v>
      </c>
      <c r="D3805" t="s">
        <v>2551</v>
      </c>
      <c r="E3805" t="s">
        <v>126</v>
      </c>
      <c r="F3805">
        <v>401</v>
      </c>
      <c r="G3805">
        <v>55</v>
      </c>
      <c r="H3805" t="s">
        <v>2552</v>
      </c>
      <c r="I3805" t="s">
        <v>128</v>
      </c>
      <c r="J3805" t="s">
        <v>170</v>
      </c>
      <c r="K3805">
        <v>2030</v>
      </c>
      <c r="L3805" t="s">
        <v>153</v>
      </c>
      <c r="O3805" s="43">
        <v>0</v>
      </c>
      <c r="R3805" s="43"/>
      <c r="S3805" s="43">
        <v>0</v>
      </c>
      <c r="T3805" s="43">
        <v>0</v>
      </c>
      <c r="U3805" s="43"/>
      <c r="V3805" s="43"/>
      <c r="W3805" s="43"/>
      <c r="X3805" s="43"/>
      <c r="Y3805" s="43"/>
      <c r="Z3805" s="43"/>
      <c r="AA3805" s="43"/>
      <c r="AB3805" s="43"/>
      <c r="AE3805" s="43">
        <v>0</v>
      </c>
      <c r="AL3805" s="43"/>
      <c r="AN3805" t="s">
        <v>131</v>
      </c>
    </row>
    <row r="3806" spans="1:40" x14ac:dyDescent="0.75">
      <c r="A3806" t="s">
        <v>7809</v>
      </c>
      <c r="B3806" t="s">
        <v>123</v>
      </c>
      <c r="C3806" t="s">
        <v>7810</v>
      </c>
      <c r="D3806" t="s">
        <v>2551</v>
      </c>
      <c r="E3806" t="s">
        <v>126</v>
      </c>
      <c r="F3806">
        <v>401</v>
      </c>
      <c r="G3806">
        <v>58</v>
      </c>
      <c r="H3806" t="s">
        <v>2552</v>
      </c>
      <c r="I3806" t="s">
        <v>128</v>
      </c>
      <c r="J3806" t="s">
        <v>170</v>
      </c>
      <c r="K3806">
        <v>2030</v>
      </c>
      <c r="L3806" t="s">
        <v>156</v>
      </c>
      <c r="O3806" s="43">
        <v>-1.0358727640288008E-2</v>
      </c>
      <c r="R3806" s="43"/>
      <c r="S3806" s="43">
        <v>-1.0358727640288008E-2</v>
      </c>
      <c r="T3806" s="43">
        <v>0</v>
      </c>
      <c r="U3806" s="43">
        <v>-9.2234134343849809E-3</v>
      </c>
      <c r="V3806" s="43"/>
      <c r="W3806" s="43">
        <v>-1.135314205903028E-3</v>
      </c>
      <c r="X3806" s="43"/>
      <c r="Y3806" s="43"/>
      <c r="Z3806" s="43"/>
      <c r="AA3806" s="43"/>
      <c r="AB3806" s="43"/>
      <c r="AE3806" s="43">
        <v>0</v>
      </c>
      <c r="AL3806" s="43"/>
      <c r="AN3806" t="s">
        <v>131</v>
      </c>
    </row>
    <row r="3807" spans="1:40" x14ac:dyDescent="0.75">
      <c r="A3807" t="s">
        <v>7811</v>
      </c>
      <c r="B3807" t="s">
        <v>123</v>
      </c>
      <c r="C3807" t="s">
        <v>7812</v>
      </c>
      <c r="D3807" t="s">
        <v>2551</v>
      </c>
      <c r="E3807" t="s">
        <v>126</v>
      </c>
      <c r="F3807">
        <v>401</v>
      </c>
      <c r="G3807">
        <v>6</v>
      </c>
      <c r="H3807" t="s">
        <v>2552</v>
      </c>
      <c r="I3807" t="s">
        <v>128</v>
      </c>
      <c r="J3807" t="s">
        <v>170</v>
      </c>
      <c r="K3807">
        <v>2030</v>
      </c>
      <c r="L3807" t="s">
        <v>20</v>
      </c>
      <c r="O3807" s="43">
        <v>0.43379643241609928</v>
      </c>
      <c r="R3807" s="43"/>
      <c r="S3807" s="43">
        <v>0.19533643241609927</v>
      </c>
      <c r="T3807" s="43">
        <v>0.23846000000000001</v>
      </c>
      <c r="U3807" s="43">
        <v>0.1346406988356787</v>
      </c>
      <c r="V3807" s="43"/>
      <c r="W3807" s="43">
        <v>6.0695733580420567E-2</v>
      </c>
      <c r="X3807" s="43"/>
      <c r="Y3807" s="43"/>
      <c r="Z3807" s="43"/>
      <c r="AA3807" s="43"/>
      <c r="AB3807" s="43"/>
      <c r="AE3807" s="43">
        <v>0.23846000000000001</v>
      </c>
      <c r="AL3807" s="43"/>
      <c r="AN3807" t="s">
        <v>131</v>
      </c>
    </row>
    <row r="3808" spans="1:40" x14ac:dyDescent="0.75">
      <c r="A3808" t="s">
        <v>7813</v>
      </c>
      <c r="B3808" t="s">
        <v>123</v>
      </c>
      <c r="C3808" t="s">
        <v>7814</v>
      </c>
      <c r="D3808" t="s">
        <v>2551</v>
      </c>
      <c r="E3808" t="s">
        <v>126</v>
      </c>
      <c r="F3808">
        <v>401</v>
      </c>
      <c r="G3808">
        <v>7</v>
      </c>
      <c r="H3808" t="s">
        <v>2552</v>
      </c>
      <c r="I3808" t="s">
        <v>128</v>
      </c>
      <c r="J3808" t="s">
        <v>170</v>
      </c>
      <c r="K3808">
        <v>2030</v>
      </c>
      <c r="L3808" t="s">
        <v>161</v>
      </c>
      <c r="O3808" s="43">
        <v>0.43755166363890963</v>
      </c>
      <c r="R3808" s="43"/>
      <c r="S3808" s="43">
        <v>0.43755166363890963</v>
      </c>
      <c r="T3808" s="43">
        <v>0</v>
      </c>
      <c r="U3808" s="43">
        <v>0.39723727487406291</v>
      </c>
      <c r="V3808" s="43"/>
      <c r="W3808" s="43">
        <v>4.0314388764846748E-2</v>
      </c>
      <c r="X3808" s="43"/>
      <c r="Y3808" s="43"/>
      <c r="Z3808" s="43"/>
      <c r="AA3808" s="43"/>
      <c r="AB3808" s="43"/>
      <c r="AE3808" s="43">
        <v>0</v>
      </c>
      <c r="AL3808" s="43"/>
      <c r="AN3808" t="s">
        <v>131</v>
      </c>
    </row>
    <row r="3809" spans="1:40" x14ac:dyDescent="0.75">
      <c r="A3809" t="s">
        <v>7815</v>
      </c>
      <c r="B3809" t="s">
        <v>123</v>
      </c>
      <c r="C3809" t="s">
        <v>7816</v>
      </c>
      <c r="D3809" t="s">
        <v>2551</v>
      </c>
      <c r="E3809" t="s">
        <v>126</v>
      </c>
      <c r="F3809">
        <v>401</v>
      </c>
      <c r="G3809">
        <v>8</v>
      </c>
      <c r="H3809" t="s">
        <v>2552</v>
      </c>
      <c r="I3809" t="s">
        <v>128</v>
      </c>
      <c r="J3809" t="s">
        <v>170</v>
      </c>
      <c r="K3809">
        <v>2030</v>
      </c>
      <c r="L3809" t="s">
        <v>164</v>
      </c>
      <c r="O3809" s="43">
        <v>0</v>
      </c>
      <c r="R3809" s="43"/>
      <c r="S3809" s="43">
        <v>0</v>
      </c>
      <c r="T3809" s="43">
        <v>0</v>
      </c>
      <c r="U3809" s="43"/>
      <c r="V3809" s="43"/>
      <c r="W3809" s="43"/>
      <c r="X3809" s="43"/>
      <c r="Y3809" s="43"/>
      <c r="Z3809" s="43"/>
      <c r="AA3809" s="43"/>
      <c r="AB3809" s="43"/>
      <c r="AE3809" s="43">
        <v>0</v>
      </c>
      <c r="AL3809" s="43"/>
      <c r="AN3809" t="s">
        <v>131</v>
      </c>
    </row>
    <row r="3810" spans="1:40" x14ac:dyDescent="0.75">
      <c r="A3810" t="s">
        <v>7817</v>
      </c>
      <c r="B3810" t="s">
        <v>123</v>
      </c>
      <c r="C3810" t="s">
        <v>7818</v>
      </c>
      <c r="D3810" t="s">
        <v>2551</v>
      </c>
      <c r="E3810" t="s">
        <v>126</v>
      </c>
      <c r="F3810">
        <v>401</v>
      </c>
      <c r="G3810">
        <v>9</v>
      </c>
      <c r="H3810" t="s">
        <v>2552</v>
      </c>
      <c r="I3810" t="s">
        <v>128</v>
      </c>
      <c r="J3810" t="s">
        <v>170</v>
      </c>
      <c r="K3810">
        <v>2030</v>
      </c>
      <c r="L3810" t="s">
        <v>167</v>
      </c>
      <c r="O3810" s="43">
        <v>0</v>
      </c>
      <c r="R3810" s="43"/>
      <c r="S3810" s="43">
        <v>0</v>
      </c>
      <c r="T3810" s="43">
        <v>0</v>
      </c>
      <c r="U3810" s="43"/>
      <c r="V3810" s="43"/>
      <c r="W3810" s="43"/>
      <c r="X3810" s="43"/>
      <c r="Y3810" s="43"/>
      <c r="Z3810" s="43"/>
      <c r="AA3810" s="43"/>
      <c r="AB3810" s="43"/>
      <c r="AE3810" s="43">
        <v>0</v>
      </c>
      <c r="AL3810" s="43"/>
      <c r="AN3810" t="s">
        <v>131</v>
      </c>
    </row>
    <row r="3811" spans="1:40" x14ac:dyDescent="0.75">
      <c r="A3811" t="s">
        <v>7819</v>
      </c>
      <c r="B3811" t="s">
        <v>123</v>
      </c>
      <c r="C3811" t="s">
        <v>7820</v>
      </c>
      <c r="D3811" t="s">
        <v>2551</v>
      </c>
      <c r="E3811" t="s">
        <v>126</v>
      </c>
      <c r="F3811">
        <v>402</v>
      </c>
      <c r="G3811">
        <v>0</v>
      </c>
      <c r="H3811" t="s">
        <v>2552</v>
      </c>
      <c r="I3811" t="s">
        <v>128</v>
      </c>
      <c r="J3811" t="s">
        <v>199</v>
      </c>
      <c r="K3811">
        <v>2030</v>
      </c>
      <c r="L3811" t="s">
        <v>130</v>
      </c>
      <c r="O3811" s="43">
        <v>2.4199282342781117</v>
      </c>
      <c r="R3811" s="43"/>
      <c r="S3811" s="43">
        <v>2.2253982342781118</v>
      </c>
      <c r="T3811" s="43">
        <v>0.19453000000000001</v>
      </c>
      <c r="U3811" s="43">
        <v>1.8539463595468479</v>
      </c>
      <c r="V3811" s="43"/>
      <c r="W3811" s="43">
        <v>0.37145187473126379</v>
      </c>
      <c r="X3811" s="43"/>
      <c r="Y3811" s="43"/>
      <c r="Z3811" s="43"/>
      <c r="AA3811" s="43"/>
      <c r="AB3811" s="43"/>
      <c r="AE3811" s="43">
        <v>0.19453000000000001</v>
      </c>
      <c r="AL3811" s="43"/>
      <c r="AN3811" t="s">
        <v>131</v>
      </c>
    </row>
    <row r="3812" spans="1:40" x14ac:dyDescent="0.75">
      <c r="A3812" t="s">
        <v>7821</v>
      </c>
      <c r="B3812" t="s">
        <v>123</v>
      </c>
      <c r="C3812" t="s">
        <v>7822</v>
      </c>
      <c r="D3812" t="s">
        <v>2551</v>
      </c>
      <c r="E3812" t="s">
        <v>126</v>
      </c>
      <c r="F3812">
        <v>402</v>
      </c>
      <c r="G3812">
        <v>1</v>
      </c>
      <c r="H3812" t="s">
        <v>2552</v>
      </c>
      <c r="I3812" t="s">
        <v>128</v>
      </c>
      <c r="J3812" t="s">
        <v>199</v>
      </c>
      <c r="K3812">
        <v>2030</v>
      </c>
      <c r="L3812" t="s">
        <v>134</v>
      </c>
      <c r="O3812" s="43">
        <v>0</v>
      </c>
      <c r="R3812" s="43"/>
      <c r="S3812" s="43">
        <v>0</v>
      </c>
      <c r="T3812" s="43">
        <v>0</v>
      </c>
      <c r="U3812" s="43"/>
      <c r="V3812" s="43"/>
      <c r="W3812" s="43"/>
      <c r="X3812" s="43"/>
      <c r="Y3812" s="43"/>
      <c r="Z3812" s="43"/>
      <c r="AA3812" s="43"/>
      <c r="AB3812" s="43"/>
      <c r="AE3812" s="43">
        <v>0</v>
      </c>
      <c r="AL3812" s="43"/>
      <c r="AN3812" t="s">
        <v>131</v>
      </c>
    </row>
    <row r="3813" spans="1:40" x14ac:dyDescent="0.75">
      <c r="A3813" t="s">
        <v>7823</v>
      </c>
      <c r="B3813" t="s">
        <v>123</v>
      </c>
      <c r="C3813" t="s">
        <v>7824</v>
      </c>
      <c r="D3813" t="s">
        <v>2551</v>
      </c>
      <c r="E3813" t="s">
        <v>126</v>
      </c>
      <c r="F3813">
        <v>402</v>
      </c>
      <c r="G3813">
        <v>2</v>
      </c>
      <c r="H3813" t="s">
        <v>2552</v>
      </c>
      <c r="I3813" t="s">
        <v>128</v>
      </c>
      <c r="J3813" t="s">
        <v>199</v>
      </c>
      <c r="K3813">
        <v>2030</v>
      </c>
      <c r="L3813" t="s">
        <v>137</v>
      </c>
      <c r="O3813" s="43">
        <v>0.1854310555896819</v>
      </c>
      <c r="R3813" s="43"/>
      <c r="S3813" s="43">
        <v>0.1854310555896819</v>
      </c>
      <c r="T3813" s="43">
        <v>0</v>
      </c>
      <c r="U3813" s="43">
        <v>0.1646149663767581</v>
      </c>
      <c r="V3813" s="43"/>
      <c r="W3813" s="43">
        <v>2.08160892129238E-2</v>
      </c>
      <c r="X3813" s="43"/>
      <c r="Y3813" s="43"/>
      <c r="Z3813" s="43"/>
      <c r="AA3813" s="43"/>
      <c r="AB3813" s="43"/>
      <c r="AE3813" s="43">
        <v>0</v>
      </c>
      <c r="AL3813" s="43"/>
      <c r="AN3813" t="s">
        <v>131</v>
      </c>
    </row>
    <row r="3814" spans="1:40" x14ac:dyDescent="0.75">
      <c r="A3814" t="s">
        <v>7825</v>
      </c>
      <c r="B3814" t="s">
        <v>123</v>
      </c>
      <c r="C3814" t="s">
        <v>7826</v>
      </c>
      <c r="D3814" t="s">
        <v>2551</v>
      </c>
      <c r="E3814" t="s">
        <v>126</v>
      </c>
      <c r="F3814">
        <v>402</v>
      </c>
      <c r="G3814">
        <v>3</v>
      </c>
      <c r="H3814" t="s">
        <v>2552</v>
      </c>
      <c r="I3814" t="s">
        <v>128</v>
      </c>
      <c r="J3814" t="s">
        <v>199</v>
      </c>
      <c r="K3814">
        <v>2030</v>
      </c>
      <c r="L3814" t="s">
        <v>21</v>
      </c>
      <c r="O3814" s="43">
        <v>0.31797569216796095</v>
      </c>
      <c r="R3814" s="43"/>
      <c r="S3814" s="43">
        <v>0.31797569216796095</v>
      </c>
      <c r="T3814" s="43">
        <v>0</v>
      </c>
      <c r="U3814" s="43">
        <v>0.2349902975476158</v>
      </c>
      <c r="V3814" s="43"/>
      <c r="W3814" s="43">
        <v>8.2985394620345126E-2</v>
      </c>
      <c r="X3814" s="43"/>
      <c r="Y3814" s="43"/>
      <c r="Z3814" s="43"/>
      <c r="AA3814" s="43"/>
      <c r="AB3814" s="43"/>
      <c r="AE3814" s="43">
        <v>0</v>
      </c>
      <c r="AL3814" s="43"/>
      <c r="AN3814" t="s">
        <v>131</v>
      </c>
    </row>
    <row r="3815" spans="1:40" x14ac:dyDescent="0.75">
      <c r="A3815" t="s">
        <v>7827</v>
      </c>
      <c r="B3815" t="s">
        <v>123</v>
      </c>
      <c r="C3815" t="s">
        <v>7828</v>
      </c>
      <c r="D3815" t="s">
        <v>2551</v>
      </c>
      <c r="E3815" t="s">
        <v>126</v>
      </c>
      <c r="F3815">
        <v>402</v>
      </c>
      <c r="G3815">
        <v>4</v>
      </c>
      <c r="H3815" t="s">
        <v>2552</v>
      </c>
      <c r="I3815" t="s">
        <v>128</v>
      </c>
      <c r="J3815" t="s">
        <v>199</v>
      </c>
      <c r="K3815">
        <v>2030</v>
      </c>
      <c r="L3815" t="s">
        <v>142</v>
      </c>
      <c r="O3815" s="43">
        <v>0</v>
      </c>
      <c r="R3815" s="43"/>
      <c r="S3815" s="43">
        <v>0</v>
      </c>
      <c r="T3815" s="43">
        <v>0</v>
      </c>
      <c r="U3815" s="43"/>
      <c r="V3815" s="43"/>
      <c r="W3815" s="43"/>
      <c r="X3815" s="43"/>
      <c r="Y3815" s="43"/>
      <c r="Z3815" s="43"/>
      <c r="AA3815" s="43"/>
      <c r="AB3815" s="43"/>
      <c r="AE3815" s="43">
        <v>0</v>
      </c>
      <c r="AL3815" s="43"/>
      <c r="AN3815" t="s">
        <v>131</v>
      </c>
    </row>
    <row r="3816" spans="1:40" x14ac:dyDescent="0.75">
      <c r="A3816" t="s">
        <v>7829</v>
      </c>
      <c r="B3816" t="s">
        <v>123</v>
      </c>
      <c r="C3816" t="s">
        <v>7830</v>
      </c>
      <c r="D3816" t="s">
        <v>2551</v>
      </c>
      <c r="E3816" t="s">
        <v>126</v>
      </c>
      <c r="F3816">
        <v>402</v>
      </c>
      <c r="G3816">
        <v>51</v>
      </c>
      <c r="H3816" t="s">
        <v>2552</v>
      </c>
      <c r="I3816" t="s">
        <v>128</v>
      </c>
      <c r="J3816" t="s">
        <v>199</v>
      </c>
      <c r="K3816">
        <v>2030</v>
      </c>
      <c r="L3816" t="s">
        <v>145</v>
      </c>
      <c r="O3816" s="43">
        <v>1.0784331840698471</v>
      </c>
      <c r="R3816" s="43"/>
      <c r="S3816" s="43">
        <v>1.0784331840698471</v>
      </c>
      <c r="T3816" s="43">
        <v>0</v>
      </c>
      <c r="U3816" s="43">
        <v>0.97086862517701145</v>
      </c>
      <c r="V3816" s="43"/>
      <c r="W3816" s="43">
        <v>0.1075645588928356</v>
      </c>
      <c r="X3816" s="43"/>
      <c r="Y3816" s="43"/>
      <c r="Z3816" s="43"/>
      <c r="AA3816" s="43"/>
      <c r="AB3816" s="43"/>
      <c r="AE3816" s="43">
        <v>0</v>
      </c>
      <c r="AL3816" s="43"/>
      <c r="AN3816" t="s">
        <v>131</v>
      </c>
    </row>
    <row r="3817" spans="1:40" x14ac:dyDescent="0.75">
      <c r="A3817" t="s">
        <v>7831</v>
      </c>
      <c r="B3817" t="s">
        <v>123</v>
      </c>
      <c r="C3817" t="s">
        <v>7832</v>
      </c>
      <c r="D3817" t="s">
        <v>2551</v>
      </c>
      <c r="E3817" t="s">
        <v>126</v>
      </c>
      <c r="F3817">
        <v>402</v>
      </c>
      <c r="G3817">
        <v>52</v>
      </c>
      <c r="H3817" t="s">
        <v>2552</v>
      </c>
      <c r="I3817" t="s">
        <v>128</v>
      </c>
      <c r="J3817" t="s">
        <v>199</v>
      </c>
      <c r="K3817">
        <v>2030</v>
      </c>
      <c r="L3817" t="s">
        <v>72</v>
      </c>
      <c r="O3817" s="43">
        <v>0</v>
      </c>
      <c r="R3817" s="43"/>
      <c r="S3817" s="43">
        <v>0</v>
      </c>
      <c r="T3817" s="43">
        <v>0</v>
      </c>
      <c r="U3817" s="43"/>
      <c r="V3817" s="43"/>
      <c r="W3817" s="43"/>
      <c r="X3817" s="43"/>
      <c r="Y3817" s="43"/>
      <c r="Z3817" s="43"/>
      <c r="AA3817" s="43"/>
      <c r="AB3817" s="43"/>
      <c r="AE3817" s="43">
        <v>0</v>
      </c>
      <c r="AL3817" s="43"/>
      <c r="AN3817" t="s">
        <v>131</v>
      </c>
    </row>
    <row r="3818" spans="1:40" x14ac:dyDescent="0.75">
      <c r="A3818" t="s">
        <v>7833</v>
      </c>
      <c r="B3818" t="s">
        <v>123</v>
      </c>
      <c r="C3818" t="s">
        <v>7834</v>
      </c>
      <c r="D3818" t="s">
        <v>2551</v>
      </c>
      <c r="E3818" t="s">
        <v>126</v>
      </c>
      <c r="F3818">
        <v>402</v>
      </c>
      <c r="G3818">
        <v>53</v>
      </c>
      <c r="H3818" t="s">
        <v>2552</v>
      </c>
      <c r="I3818" t="s">
        <v>128</v>
      </c>
      <c r="J3818" t="s">
        <v>199</v>
      </c>
      <c r="K3818">
        <v>2030</v>
      </c>
      <c r="L3818" t="s">
        <v>150</v>
      </c>
      <c r="O3818" s="43">
        <v>0</v>
      </c>
      <c r="R3818" s="43"/>
      <c r="S3818" s="43">
        <v>0</v>
      </c>
      <c r="T3818" s="43">
        <v>0</v>
      </c>
      <c r="U3818" s="43"/>
      <c r="V3818" s="43"/>
      <c r="W3818" s="43"/>
      <c r="X3818" s="43"/>
      <c r="Y3818" s="43"/>
      <c r="Z3818" s="43"/>
      <c r="AA3818" s="43"/>
      <c r="AB3818" s="43"/>
      <c r="AE3818" s="43">
        <v>0</v>
      </c>
      <c r="AL3818" s="43"/>
      <c r="AN3818" t="s">
        <v>131</v>
      </c>
    </row>
    <row r="3819" spans="1:40" x14ac:dyDescent="0.75">
      <c r="A3819" t="s">
        <v>7835</v>
      </c>
      <c r="B3819" t="s">
        <v>123</v>
      </c>
      <c r="C3819" t="s">
        <v>7836</v>
      </c>
      <c r="D3819" t="s">
        <v>2551</v>
      </c>
      <c r="E3819" t="s">
        <v>126</v>
      </c>
      <c r="F3819">
        <v>402</v>
      </c>
      <c r="G3819">
        <v>55</v>
      </c>
      <c r="H3819" t="s">
        <v>2552</v>
      </c>
      <c r="I3819" t="s">
        <v>128</v>
      </c>
      <c r="J3819" t="s">
        <v>199</v>
      </c>
      <c r="K3819">
        <v>2030</v>
      </c>
      <c r="L3819" t="s">
        <v>153</v>
      </c>
      <c r="O3819" s="43">
        <v>0</v>
      </c>
      <c r="R3819" s="43"/>
      <c r="S3819" s="43">
        <v>0</v>
      </c>
      <c r="T3819" s="43">
        <v>0</v>
      </c>
      <c r="U3819" s="43"/>
      <c r="V3819" s="43"/>
      <c r="W3819" s="43"/>
      <c r="X3819" s="43"/>
      <c r="Y3819" s="43"/>
      <c r="Z3819" s="43"/>
      <c r="AA3819" s="43"/>
      <c r="AB3819" s="43"/>
      <c r="AE3819" s="43">
        <v>0</v>
      </c>
      <c r="AL3819" s="43"/>
      <c r="AN3819" t="s">
        <v>131</v>
      </c>
    </row>
    <row r="3820" spans="1:40" x14ac:dyDescent="0.75">
      <c r="A3820" t="s">
        <v>7837</v>
      </c>
      <c r="B3820" t="s">
        <v>123</v>
      </c>
      <c r="C3820" t="s">
        <v>7838</v>
      </c>
      <c r="D3820" t="s">
        <v>2551</v>
      </c>
      <c r="E3820" t="s">
        <v>126</v>
      </c>
      <c r="F3820">
        <v>402</v>
      </c>
      <c r="G3820">
        <v>58</v>
      </c>
      <c r="H3820" t="s">
        <v>2552</v>
      </c>
      <c r="I3820" t="s">
        <v>128</v>
      </c>
      <c r="J3820" t="s">
        <v>199</v>
      </c>
      <c r="K3820">
        <v>2030</v>
      </c>
      <c r="L3820" t="s">
        <v>156</v>
      </c>
      <c r="O3820" s="43">
        <v>-4.2054010756290665E-3</v>
      </c>
      <c r="R3820" s="43"/>
      <c r="S3820" s="43">
        <v>-4.2054010756290665E-3</v>
      </c>
      <c r="T3820" s="43">
        <v>0</v>
      </c>
      <c r="U3820" s="43">
        <v>-2.573672427338814E-3</v>
      </c>
      <c r="V3820" s="43"/>
      <c r="W3820" s="43">
        <v>-1.6317286482902529E-3</v>
      </c>
      <c r="X3820" s="43"/>
      <c r="Y3820" s="43"/>
      <c r="Z3820" s="43"/>
      <c r="AA3820" s="43"/>
      <c r="AB3820" s="43"/>
      <c r="AE3820" s="43">
        <v>0</v>
      </c>
      <c r="AL3820" s="43"/>
      <c r="AN3820" t="s">
        <v>131</v>
      </c>
    </row>
    <row r="3821" spans="1:40" x14ac:dyDescent="0.75">
      <c r="A3821" t="s">
        <v>7839</v>
      </c>
      <c r="B3821" t="s">
        <v>123</v>
      </c>
      <c r="C3821" t="s">
        <v>7840</v>
      </c>
      <c r="D3821" t="s">
        <v>2551</v>
      </c>
      <c r="E3821" t="s">
        <v>126</v>
      </c>
      <c r="F3821">
        <v>402</v>
      </c>
      <c r="G3821">
        <v>6</v>
      </c>
      <c r="H3821" t="s">
        <v>2552</v>
      </c>
      <c r="I3821" t="s">
        <v>128</v>
      </c>
      <c r="J3821" t="s">
        <v>199</v>
      </c>
      <c r="K3821">
        <v>2030</v>
      </c>
      <c r="L3821" t="s">
        <v>20</v>
      </c>
      <c r="O3821" s="43">
        <v>0.2840071442400609</v>
      </c>
      <c r="R3821" s="43"/>
      <c r="S3821" s="43">
        <v>8.9477144240060896E-2</v>
      </c>
      <c r="T3821" s="43">
        <v>0.19453000000000001</v>
      </c>
      <c r="U3821" s="43">
        <v>5.3757025830058251E-2</v>
      </c>
      <c r="V3821" s="43"/>
      <c r="W3821" s="43">
        <v>3.5720118410002652E-2</v>
      </c>
      <c r="X3821" s="43"/>
      <c r="Y3821" s="43"/>
      <c r="Z3821" s="43"/>
      <c r="AA3821" s="43"/>
      <c r="AB3821" s="43"/>
      <c r="AE3821" s="43">
        <v>0.19453000000000001</v>
      </c>
      <c r="AL3821" s="43"/>
      <c r="AN3821" t="s">
        <v>131</v>
      </c>
    </row>
    <row r="3822" spans="1:40" x14ac:dyDescent="0.75">
      <c r="A3822" t="s">
        <v>7841</v>
      </c>
      <c r="B3822" t="s">
        <v>123</v>
      </c>
      <c r="C3822" t="s">
        <v>7842</v>
      </c>
      <c r="D3822" t="s">
        <v>2551</v>
      </c>
      <c r="E3822" t="s">
        <v>126</v>
      </c>
      <c r="F3822">
        <v>402</v>
      </c>
      <c r="G3822">
        <v>7</v>
      </c>
      <c r="H3822" t="s">
        <v>2552</v>
      </c>
      <c r="I3822" t="s">
        <v>128</v>
      </c>
      <c r="J3822" t="s">
        <v>199</v>
      </c>
      <c r="K3822">
        <v>2030</v>
      </c>
      <c r="L3822" t="s">
        <v>161</v>
      </c>
      <c r="O3822" s="43">
        <v>0.55828655928619042</v>
      </c>
      <c r="R3822" s="43"/>
      <c r="S3822" s="43">
        <v>0.55828655928619042</v>
      </c>
      <c r="T3822" s="43">
        <v>0</v>
      </c>
      <c r="U3822" s="43">
        <v>0.43228911704274342</v>
      </c>
      <c r="V3822" s="43"/>
      <c r="W3822" s="43">
        <v>0.125997442243447</v>
      </c>
      <c r="X3822" s="43"/>
      <c r="Y3822" s="43"/>
      <c r="Z3822" s="43"/>
      <c r="AA3822" s="43"/>
      <c r="AB3822" s="43"/>
      <c r="AE3822" s="43">
        <v>0</v>
      </c>
      <c r="AL3822" s="43"/>
      <c r="AN3822" t="s">
        <v>131</v>
      </c>
    </row>
    <row r="3823" spans="1:40" x14ac:dyDescent="0.75">
      <c r="A3823" t="s">
        <v>7843</v>
      </c>
      <c r="B3823" t="s">
        <v>123</v>
      </c>
      <c r="C3823" t="s">
        <v>7844</v>
      </c>
      <c r="D3823" t="s">
        <v>2551</v>
      </c>
      <c r="E3823" t="s">
        <v>126</v>
      </c>
      <c r="F3823">
        <v>402</v>
      </c>
      <c r="G3823">
        <v>8</v>
      </c>
      <c r="H3823" t="s">
        <v>2552</v>
      </c>
      <c r="I3823" t="s">
        <v>128</v>
      </c>
      <c r="J3823" t="s">
        <v>199</v>
      </c>
      <c r="K3823">
        <v>2030</v>
      </c>
      <c r="L3823" t="s">
        <v>164</v>
      </c>
      <c r="O3823" s="43">
        <v>0</v>
      </c>
      <c r="R3823" s="43"/>
      <c r="S3823" s="43">
        <v>0</v>
      </c>
      <c r="T3823" s="43">
        <v>0</v>
      </c>
      <c r="U3823" s="43"/>
      <c r="V3823" s="43"/>
      <c r="W3823" s="43"/>
      <c r="X3823" s="43"/>
      <c r="Y3823" s="43"/>
      <c r="Z3823" s="43"/>
      <c r="AA3823" s="43"/>
      <c r="AB3823" s="43"/>
      <c r="AE3823" s="43">
        <v>0</v>
      </c>
      <c r="AL3823" s="43"/>
      <c r="AN3823" t="s">
        <v>131</v>
      </c>
    </row>
    <row r="3824" spans="1:40" x14ac:dyDescent="0.75">
      <c r="A3824" t="s">
        <v>7845</v>
      </c>
      <c r="B3824" t="s">
        <v>123</v>
      </c>
      <c r="C3824" t="s">
        <v>7846</v>
      </c>
      <c r="D3824" t="s">
        <v>2551</v>
      </c>
      <c r="E3824" t="s">
        <v>126</v>
      </c>
      <c r="F3824">
        <v>402</v>
      </c>
      <c r="G3824">
        <v>9</v>
      </c>
      <c r="H3824" t="s">
        <v>2552</v>
      </c>
      <c r="I3824" t="s">
        <v>128</v>
      </c>
      <c r="J3824" t="s">
        <v>199</v>
      </c>
      <c r="K3824">
        <v>2030</v>
      </c>
      <c r="L3824" t="s">
        <v>167</v>
      </c>
      <c r="O3824" s="43">
        <v>0</v>
      </c>
      <c r="R3824" s="43"/>
      <c r="S3824" s="43">
        <v>0</v>
      </c>
      <c r="T3824" s="43">
        <v>0</v>
      </c>
      <c r="U3824" s="43"/>
      <c r="V3824" s="43"/>
      <c r="W3824" s="43"/>
      <c r="X3824" s="43"/>
      <c r="Y3824" s="43"/>
      <c r="Z3824" s="43"/>
      <c r="AA3824" s="43"/>
      <c r="AB3824" s="43"/>
      <c r="AE3824" s="43">
        <v>0</v>
      </c>
      <c r="AL3824" s="43"/>
      <c r="AN3824" t="s">
        <v>131</v>
      </c>
    </row>
    <row r="3825" spans="1:40" x14ac:dyDescent="0.75">
      <c r="A3825" t="s">
        <v>7847</v>
      </c>
      <c r="B3825" t="s">
        <v>123</v>
      </c>
      <c r="C3825" t="s">
        <v>7848</v>
      </c>
      <c r="D3825" t="s">
        <v>2637</v>
      </c>
      <c r="E3825" t="s">
        <v>126</v>
      </c>
      <c r="F3825">
        <v>400</v>
      </c>
      <c r="G3825">
        <v>0</v>
      </c>
      <c r="H3825" t="s">
        <v>2638</v>
      </c>
      <c r="I3825" t="s">
        <v>128</v>
      </c>
      <c r="J3825" t="s">
        <v>129</v>
      </c>
      <c r="K3825">
        <v>2030</v>
      </c>
      <c r="L3825" t="s">
        <v>130</v>
      </c>
      <c r="O3825" s="43">
        <v>11.61316818532292</v>
      </c>
      <c r="R3825" s="43"/>
      <c r="S3825" s="43">
        <v>11.45361818532292</v>
      </c>
      <c r="T3825" s="43">
        <v>0.15955000000000003</v>
      </c>
      <c r="U3825" s="43">
        <v>10.221640521932301</v>
      </c>
      <c r="V3825" s="43"/>
      <c r="W3825" s="43">
        <v>1.2319776633906201</v>
      </c>
      <c r="X3825" s="43"/>
      <c r="Y3825" s="43"/>
      <c r="Z3825" s="43"/>
      <c r="AA3825" s="43"/>
      <c r="AB3825" s="43"/>
      <c r="AE3825" s="43">
        <v>0.15955000000000003</v>
      </c>
      <c r="AL3825" s="43"/>
      <c r="AN3825" t="s">
        <v>131</v>
      </c>
    </row>
    <row r="3826" spans="1:40" x14ac:dyDescent="0.75">
      <c r="A3826" t="s">
        <v>7849</v>
      </c>
      <c r="B3826" t="s">
        <v>123</v>
      </c>
      <c r="C3826" t="s">
        <v>7850</v>
      </c>
      <c r="D3826" t="s">
        <v>2637</v>
      </c>
      <c r="E3826" t="s">
        <v>126</v>
      </c>
      <c r="F3826">
        <v>400</v>
      </c>
      <c r="G3826">
        <v>1</v>
      </c>
      <c r="H3826" t="s">
        <v>2638</v>
      </c>
      <c r="I3826" t="s">
        <v>128</v>
      </c>
      <c r="J3826" t="s">
        <v>129</v>
      </c>
      <c r="K3826">
        <v>2030</v>
      </c>
      <c r="L3826" t="s">
        <v>134</v>
      </c>
      <c r="O3826" s="43">
        <v>9.8671336481696167E-2</v>
      </c>
      <c r="R3826" s="43"/>
      <c r="S3826" s="43">
        <v>9.8671336481696167E-2</v>
      </c>
      <c r="T3826" s="43">
        <v>0</v>
      </c>
      <c r="U3826" s="43">
        <v>9.3342356558995088E-2</v>
      </c>
      <c r="V3826" s="43"/>
      <c r="W3826" s="43">
        <v>5.3289799227010824E-3</v>
      </c>
      <c r="X3826" s="43"/>
      <c r="Y3826" s="43"/>
      <c r="Z3826" s="43"/>
      <c r="AA3826" s="43"/>
      <c r="AB3826" s="43"/>
      <c r="AE3826" s="43">
        <v>0</v>
      </c>
      <c r="AL3826" s="43"/>
      <c r="AN3826" t="s">
        <v>131</v>
      </c>
    </row>
    <row r="3827" spans="1:40" x14ac:dyDescent="0.75">
      <c r="A3827" t="s">
        <v>7851</v>
      </c>
      <c r="B3827" t="s">
        <v>123</v>
      </c>
      <c r="C3827" t="s">
        <v>7852</v>
      </c>
      <c r="D3827" t="s">
        <v>2637</v>
      </c>
      <c r="E3827" t="s">
        <v>126</v>
      </c>
      <c r="F3827">
        <v>400</v>
      </c>
      <c r="G3827">
        <v>2</v>
      </c>
      <c r="H3827" t="s">
        <v>2638</v>
      </c>
      <c r="I3827" t="s">
        <v>128</v>
      </c>
      <c r="J3827" t="s">
        <v>129</v>
      </c>
      <c r="K3827">
        <v>2030</v>
      </c>
      <c r="L3827" t="s">
        <v>137</v>
      </c>
      <c r="O3827" s="43">
        <v>8.7165054387509475E-2</v>
      </c>
      <c r="R3827" s="43"/>
      <c r="S3827" s="43">
        <v>8.7165054387509475E-2</v>
      </c>
      <c r="T3827" s="43">
        <v>0</v>
      </c>
      <c r="U3827" s="43">
        <v>8.0230316391092321E-2</v>
      </c>
      <c r="V3827" s="43"/>
      <c r="W3827" s="43">
        <v>6.9347379964171544E-3</v>
      </c>
      <c r="X3827" s="43"/>
      <c r="Y3827" s="43"/>
      <c r="Z3827" s="43"/>
      <c r="AA3827" s="43"/>
      <c r="AB3827" s="43"/>
      <c r="AE3827" s="43">
        <v>0</v>
      </c>
      <c r="AL3827" s="43"/>
      <c r="AN3827" t="s">
        <v>131</v>
      </c>
    </row>
    <row r="3828" spans="1:40" x14ac:dyDescent="0.75">
      <c r="A3828" t="s">
        <v>7853</v>
      </c>
      <c r="B3828" t="s">
        <v>123</v>
      </c>
      <c r="C3828" t="s">
        <v>7854</v>
      </c>
      <c r="D3828" t="s">
        <v>2637</v>
      </c>
      <c r="E3828" t="s">
        <v>126</v>
      </c>
      <c r="F3828">
        <v>400</v>
      </c>
      <c r="G3828">
        <v>3</v>
      </c>
      <c r="H3828" t="s">
        <v>2638</v>
      </c>
      <c r="I3828" t="s">
        <v>128</v>
      </c>
      <c r="J3828" t="s">
        <v>129</v>
      </c>
      <c r="K3828">
        <v>2030</v>
      </c>
      <c r="L3828" t="s">
        <v>21</v>
      </c>
      <c r="O3828" s="43">
        <v>6.1321528033188146</v>
      </c>
      <c r="R3828" s="43"/>
      <c r="S3828" s="43">
        <v>6.1321528033188146</v>
      </c>
      <c r="T3828" s="43">
        <v>0</v>
      </c>
      <c r="U3828" s="43">
        <v>5.7225271429358759</v>
      </c>
      <c r="V3828" s="43"/>
      <c r="W3828" s="43">
        <v>0.40962566038293879</v>
      </c>
      <c r="X3828" s="43"/>
      <c r="Y3828" s="43"/>
      <c r="Z3828" s="43"/>
      <c r="AA3828" s="43"/>
      <c r="AB3828" s="43"/>
      <c r="AE3828" s="43">
        <v>0</v>
      </c>
      <c r="AL3828" s="43"/>
      <c r="AN3828" t="s">
        <v>131</v>
      </c>
    </row>
    <row r="3829" spans="1:40" x14ac:dyDescent="0.75">
      <c r="A3829" t="s">
        <v>7855</v>
      </c>
      <c r="B3829" t="s">
        <v>123</v>
      </c>
      <c r="C3829" t="s">
        <v>7856</v>
      </c>
      <c r="D3829" t="s">
        <v>2637</v>
      </c>
      <c r="E3829" t="s">
        <v>126</v>
      </c>
      <c r="F3829">
        <v>400</v>
      </c>
      <c r="G3829">
        <v>4</v>
      </c>
      <c r="H3829" t="s">
        <v>2638</v>
      </c>
      <c r="I3829" t="s">
        <v>128</v>
      </c>
      <c r="J3829" t="s">
        <v>129</v>
      </c>
      <c r="K3829">
        <v>2030</v>
      </c>
      <c r="L3829" t="s">
        <v>142</v>
      </c>
      <c r="O3829" s="43">
        <v>0</v>
      </c>
      <c r="R3829" s="43"/>
      <c r="S3829" s="43">
        <v>0</v>
      </c>
      <c r="T3829" s="43">
        <v>0</v>
      </c>
      <c r="U3829" s="43">
        <v>0</v>
      </c>
      <c r="V3829" s="43"/>
      <c r="W3829" s="43">
        <v>0</v>
      </c>
      <c r="X3829" s="43"/>
      <c r="Y3829" s="43"/>
      <c r="Z3829" s="43"/>
      <c r="AA3829" s="43"/>
      <c r="AB3829" s="43"/>
      <c r="AE3829" s="43">
        <v>0</v>
      </c>
      <c r="AL3829" s="43"/>
      <c r="AN3829" t="s">
        <v>131</v>
      </c>
    </row>
    <row r="3830" spans="1:40" x14ac:dyDescent="0.75">
      <c r="A3830" t="s">
        <v>7857</v>
      </c>
      <c r="B3830" t="s">
        <v>123</v>
      </c>
      <c r="C3830" t="s">
        <v>7858</v>
      </c>
      <c r="D3830" t="s">
        <v>2637</v>
      </c>
      <c r="E3830" t="s">
        <v>126</v>
      </c>
      <c r="F3830">
        <v>400</v>
      </c>
      <c r="G3830">
        <v>51</v>
      </c>
      <c r="H3830" t="s">
        <v>2638</v>
      </c>
      <c r="I3830" t="s">
        <v>128</v>
      </c>
      <c r="J3830" t="s">
        <v>129</v>
      </c>
      <c r="K3830">
        <v>2030</v>
      </c>
      <c r="L3830" t="s">
        <v>145</v>
      </c>
      <c r="O3830" s="43">
        <v>1.2388661633610552</v>
      </c>
      <c r="R3830" s="43"/>
      <c r="S3830" s="43">
        <v>1.2388661633610552</v>
      </c>
      <c r="T3830" s="43">
        <v>0</v>
      </c>
      <c r="U3830" s="43">
        <v>1.169327639074635</v>
      </c>
      <c r="V3830" s="43"/>
      <c r="W3830" s="43">
        <v>6.9538524286420045E-2</v>
      </c>
      <c r="X3830" s="43"/>
      <c r="Y3830" s="43"/>
      <c r="Z3830" s="43"/>
      <c r="AA3830" s="43"/>
      <c r="AB3830" s="43"/>
      <c r="AE3830" s="43">
        <v>0</v>
      </c>
      <c r="AL3830" s="43"/>
      <c r="AN3830" t="s">
        <v>131</v>
      </c>
    </row>
    <row r="3831" spans="1:40" x14ac:dyDescent="0.75">
      <c r="A3831" t="s">
        <v>7859</v>
      </c>
      <c r="B3831" t="s">
        <v>123</v>
      </c>
      <c r="C3831" t="s">
        <v>7860</v>
      </c>
      <c r="D3831" t="s">
        <v>2637</v>
      </c>
      <c r="E3831" t="s">
        <v>126</v>
      </c>
      <c r="F3831">
        <v>400</v>
      </c>
      <c r="G3831">
        <v>52</v>
      </c>
      <c r="H3831" t="s">
        <v>2638</v>
      </c>
      <c r="I3831" t="s">
        <v>128</v>
      </c>
      <c r="J3831" t="s">
        <v>129</v>
      </c>
      <c r="K3831">
        <v>2030</v>
      </c>
      <c r="L3831" t="s">
        <v>72</v>
      </c>
      <c r="O3831" s="43">
        <v>0</v>
      </c>
      <c r="R3831" s="43"/>
      <c r="S3831" s="43">
        <v>0</v>
      </c>
      <c r="T3831" s="43">
        <v>0</v>
      </c>
      <c r="U3831" s="43">
        <v>0</v>
      </c>
      <c r="V3831" s="43"/>
      <c r="W3831" s="43">
        <v>0</v>
      </c>
      <c r="X3831" s="43"/>
      <c r="Y3831" s="43"/>
      <c r="Z3831" s="43"/>
      <c r="AA3831" s="43"/>
      <c r="AB3831" s="43"/>
      <c r="AE3831" s="43">
        <v>0</v>
      </c>
      <c r="AL3831" s="43"/>
      <c r="AN3831" t="s">
        <v>131</v>
      </c>
    </row>
    <row r="3832" spans="1:40" x14ac:dyDescent="0.75">
      <c r="A3832" t="s">
        <v>7861</v>
      </c>
      <c r="B3832" t="s">
        <v>123</v>
      </c>
      <c r="C3832" t="s">
        <v>7862</v>
      </c>
      <c r="D3832" t="s">
        <v>2637</v>
      </c>
      <c r="E3832" t="s">
        <v>126</v>
      </c>
      <c r="F3832">
        <v>400</v>
      </c>
      <c r="G3832">
        <v>53</v>
      </c>
      <c r="H3832" t="s">
        <v>2638</v>
      </c>
      <c r="I3832" t="s">
        <v>128</v>
      </c>
      <c r="J3832" t="s">
        <v>129</v>
      </c>
      <c r="K3832">
        <v>2030</v>
      </c>
      <c r="L3832" t="s">
        <v>150</v>
      </c>
      <c r="O3832" s="43">
        <v>0.37326368212245153</v>
      </c>
      <c r="R3832" s="43"/>
      <c r="S3832" s="43">
        <v>0.37326368212245153</v>
      </c>
      <c r="T3832" s="43">
        <v>0</v>
      </c>
      <c r="U3832" s="43">
        <v>0.15095380496791941</v>
      </c>
      <c r="V3832" s="43"/>
      <c r="W3832" s="43">
        <v>0.2223098771545321</v>
      </c>
      <c r="X3832" s="43"/>
      <c r="Y3832" s="43"/>
      <c r="Z3832" s="43"/>
      <c r="AA3832" s="43"/>
      <c r="AB3832" s="43"/>
      <c r="AE3832" s="43">
        <v>0</v>
      </c>
      <c r="AL3832" s="43"/>
      <c r="AN3832" t="s">
        <v>131</v>
      </c>
    </row>
    <row r="3833" spans="1:40" x14ac:dyDescent="0.75">
      <c r="A3833" t="s">
        <v>7863</v>
      </c>
      <c r="B3833" t="s">
        <v>123</v>
      </c>
      <c r="C3833" t="s">
        <v>7864</v>
      </c>
      <c r="D3833" t="s">
        <v>2637</v>
      </c>
      <c r="E3833" t="s">
        <v>126</v>
      </c>
      <c r="F3833">
        <v>400</v>
      </c>
      <c r="G3833">
        <v>55</v>
      </c>
      <c r="H3833" t="s">
        <v>2638</v>
      </c>
      <c r="I3833" t="s">
        <v>128</v>
      </c>
      <c r="J3833" t="s">
        <v>129</v>
      </c>
      <c r="K3833">
        <v>2030</v>
      </c>
      <c r="L3833" t="s">
        <v>153</v>
      </c>
      <c r="O3833" s="43">
        <v>0</v>
      </c>
      <c r="R3833" s="43"/>
      <c r="S3833" s="43">
        <v>0</v>
      </c>
      <c r="T3833" s="43">
        <v>0</v>
      </c>
      <c r="U3833" s="43">
        <v>0</v>
      </c>
      <c r="V3833" s="43"/>
      <c r="W3833" s="43">
        <v>0</v>
      </c>
      <c r="X3833" s="43"/>
      <c r="Y3833" s="43"/>
      <c r="Z3833" s="43"/>
      <c r="AA3833" s="43"/>
      <c r="AB3833" s="43"/>
      <c r="AE3833" s="43">
        <v>0</v>
      </c>
      <c r="AL3833" s="43"/>
      <c r="AN3833" t="s">
        <v>131</v>
      </c>
    </row>
    <row r="3834" spans="1:40" x14ac:dyDescent="0.75">
      <c r="A3834" t="s">
        <v>7865</v>
      </c>
      <c r="B3834" t="s">
        <v>123</v>
      </c>
      <c r="C3834" t="s">
        <v>7866</v>
      </c>
      <c r="D3834" t="s">
        <v>2637</v>
      </c>
      <c r="E3834" t="s">
        <v>126</v>
      </c>
      <c r="F3834">
        <v>400</v>
      </c>
      <c r="G3834">
        <v>58</v>
      </c>
      <c r="H3834" t="s">
        <v>2638</v>
      </c>
      <c r="I3834" t="s">
        <v>128</v>
      </c>
      <c r="J3834" t="s">
        <v>129</v>
      </c>
      <c r="K3834">
        <v>2030</v>
      </c>
      <c r="L3834" t="s">
        <v>156</v>
      </c>
      <c r="O3834" s="43">
        <v>0.13851254046197273</v>
      </c>
      <c r="R3834" s="43"/>
      <c r="S3834" s="43">
        <v>0.13851254046197273</v>
      </c>
      <c r="T3834" s="43">
        <v>0</v>
      </c>
      <c r="U3834" s="43">
        <v>0.1247606854971669</v>
      </c>
      <c r="V3834" s="43"/>
      <c r="W3834" s="43">
        <v>1.375185496480583E-2</v>
      </c>
      <c r="X3834" s="43"/>
      <c r="Y3834" s="43"/>
      <c r="Z3834" s="43"/>
      <c r="AA3834" s="43"/>
      <c r="AB3834" s="43"/>
      <c r="AE3834" s="43">
        <v>0</v>
      </c>
      <c r="AL3834" s="43"/>
      <c r="AN3834" t="s">
        <v>131</v>
      </c>
    </row>
    <row r="3835" spans="1:40" x14ac:dyDescent="0.75">
      <c r="A3835" t="s">
        <v>7867</v>
      </c>
      <c r="B3835" t="s">
        <v>123</v>
      </c>
      <c r="C3835" t="s">
        <v>7868</v>
      </c>
      <c r="D3835" t="s">
        <v>2637</v>
      </c>
      <c r="E3835" t="s">
        <v>126</v>
      </c>
      <c r="F3835">
        <v>400</v>
      </c>
      <c r="G3835">
        <v>6</v>
      </c>
      <c r="H3835" t="s">
        <v>2638</v>
      </c>
      <c r="I3835" t="s">
        <v>128</v>
      </c>
      <c r="J3835" t="s">
        <v>129</v>
      </c>
      <c r="K3835">
        <v>2030</v>
      </c>
      <c r="L3835" t="s">
        <v>20</v>
      </c>
      <c r="O3835" s="43">
        <v>0.45787313552907821</v>
      </c>
      <c r="R3835" s="43"/>
      <c r="S3835" s="43">
        <v>0.29832313552907819</v>
      </c>
      <c r="T3835" s="43">
        <v>0.15955000000000003</v>
      </c>
      <c r="U3835" s="43">
        <v>0.19913118295168999</v>
      </c>
      <c r="V3835" s="43"/>
      <c r="W3835" s="43">
        <v>9.9191952577388193E-2</v>
      </c>
      <c r="X3835" s="43"/>
      <c r="Y3835" s="43"/>
      <c r="Z3835" s="43"/>
      <c r="AA3835" s="43"/>
      <c r="AB3835" s="43"/>
      <c r="AE3835" s="43">
        <v>0.15955000000000003</v>
      </c>
      <c r="AL3835" s="43"/>
      <c r="AN3835" t="s">
        <v>131</v>
      </c>
    </row>
    <row r="3836" spans="1:40" x14ac:dyDescent="0.75">
      <c r="A3836" t="s">
        <v>7869</v>
      </c>
      <c r="B3836" t="s">
        <v>123</v>
      </c>
      <c r="C3836" t="s">
        <v>7870</v>
      </c>
      <c r="D3836" t="s">
        <v>2637</v>
      </c>
      <c r="E3836" t="s">
        <v>126</v>
      </c>
      <c r="F3836">
        <v>400</v>
      </c>
      <c r="G3836">
        <v>7</v>
      </c>
      <c r="H3836" t="s">
        <v>2638</v>
      </c>
      <c r="I3836" t="s">
        <v>128</v>
      </c>
      <c r="J3836" t="s">
        <v>129</v>
      </c>
      <c r="K3836">
        <v>2030</v>
      </c>
      <c r="L3836" t="s">
        <v>161</v>
      </c>
      <c r="O3836" s="43">
        <v>3.0866634696603397</v>
      </c>
      <c r="R3836" s="43"/>
      <c r="S3836" s="43">
        <v>3.0866634696603397</v>
      </c>
      <c r="T3836" s="43">
        <v>0</v>
      </c>
      <c r="U3836" s="43">
        <v>2.6813673935549232</v>
      </c>
      <c r="V3836" s="43"/>
      <c r="W3836" s="43">
        <v>0.40529607610541668</v>
      </c>
      <c r="X3836" s="43"/>
      <c r="Y3836" s="43"/>
      <c r="Z3836" s="43"/>
      <c r="AA3836" s="43"/>
      <c r="AB3836" s="43"/>
      <c r="AE3836" s="43">
        <v>0</v>
      </c>
      <c r="AL3836" s="43"/>
      <c r="AN3836" t="s">
        <v>131</v>
      </c>
    </row>
    <row r="3837" spans="1:40" x14ac:dyDescent="0.75">
      <c r="A3837" t="s">
        <v>7871</v>
      </c>
      <c r="B3837" t="s">
        <v>123</v>
      </c>
      <c r="C3837" t="s">
        <v>7872</v>
      </c>
      <c r="D3837" t="s">
        <v>2637</v>
      </c>
      <c r="E3837" t="s">
        <v>126</v>
      </c>
      <c r="F3837">
        <v>400</v>
      </c>
      <c r="G3837">
        <v>8</v>
      </c>
      <c r="H3837" t="s">
        <v>2638</v>
      </c>
      <c r="I3837" t="s">
        <v>128</v>
      </c>
      <c r="J3837" t="s">
        <v>129</v>
      </c>
      <c r="K3837">
        <v>2030</v>
      </c>
      <c r="L3837" t="s">
        <v>164</v>
      </c>
      <c r="O3837" s="43">
        <v>0</v>
      </c>
      <c r="R3837" s="43"/>
      <c r="S3837" s="43">
        <v>0</v>
      </c>
      <c r="T3837" s="43">
        <v>0</v>
      </c>
      <c r="U3837" s="43">
        <v>0</v>
      </c>
      <c r="V3837" s="43"/>
      <c r="W3837" s="43">
        <v>0</v>
      </c>
      <c r="X3837" s="43"/>
      <c r="Y3837" s="43"/>
      <c r="Z3837" s="43"/>
      <c r="AA3837" s="43"/>
      <c r="AB3837" s="43"/>
      <c r="AE3837" s="43">
        <v>0</v>
      </c>
      <c r="AL3837" s="43"/>
      <c r="AN3837" t="s">
        <v>131</v>
      </c>
    </row>
    <row r="3838" spans="1:40" x14ac:dyDescent="0.75">
      <c r="A3838" t="s">
        <v>7873</v>
      </c>
      <c r="B3838" t="s">
        <v>123</v>
      </c>
      <c r="C3838" t="s">
        <v>7874</v>
      </c>
      <c r="D3838" t="s">
        <v>2637</v>
      </c>
      <c r="E3838" t="s">
        <v>126</v>
      </c>
      <c r="F3838">
        <v>400</v>
      </c>
      <c r="G3838">
        <v>9</v>
      </c>
      <c r="H3838" t="s">
        <v>2638</v>
      </c>
      <c r="I3838" t="s">
        <v>128</v>
      </c>
      <c r="J3838" t="s">
        <v>129</v>
      </c>
      <c r="K3838">
        <v>2030</v>
      </c>
      <c r="L3838" t="s">
        <v>167</v>
      </c>
      <c r="O3838" s="43">
        <v>0</v>
      </c>
      <c r="R3838" s="43"/>
      <c r="S3838" s="43">
        <v>0</v>
      </c>
      <c r="T3838" s="43">
        <v>0</v>
      </c>
      <c r="U3838" s="43">
        <v>0</v>
      </c>
      <c r="V3838" s="43"/>
      <c r="W3838" s="43">
        <v>0</v>
      </c>
      <c r="X3838" s="43"/>
      <c r="Y3838" s="43"/>
      <c r="Z3838" s="43"/>
      <c r="AA3838" s="43"/>
      <c r="AB3838" s="43"/>
      <c r="AE3838" s="43">
        <v>0</v>
      </c>
      <c r="AL3838" s="43"/>
      <c r="AN3838" t="s">
        <v>131</v>
      </c>
    </row>
    <row r="3839" spans="1:40" x14ac:dyDescent="0.75">
      <c r="A3839" t="s">
        <v>7875</v>
      </c>
      <c r="B3839" t="s">
        <v>123</v>
      </c>
      <c r="C3839" t="s">
        <v>7876</v>
      </c>
      <c r="D3839" t="s">
        <v>2637</v>
      </c>
      <c r="E3839" t="s">
        <v>126</v>
      </c>
      <c r="F3839">
        <v>401</v>
      </c>
      <c r="G3839">
        <v>0</v>
      </c>
      <c r="H3839" t="s">
        <v>2638</v>
      </c>
      <c r="I3839" t="s">
        <v>128</v>
      </c>
      <c r="J3839" t="s">
        <v>170</v>
      </c>
      <c r="K3839">
        <v>2030</v>
      </c>
      <c r="L3839" t="s">
        <v>130</v>
      </c>
      <c r="O3839" s="43">
        <v>7.0243358374216331</v>
      </c>
      <c r="R3839" s="43"/>
      <c r="S3839" s="43">
        <v>6.9164558374216334</v>
      </c>
      <c r="T3839" s="43">
        <v>0.10787999999999999</v>
      </c>
      <c r="U3839" s="43">
        <v>6.3259249791727044</v>
      </c>
      <c r="V3839" s="43"/>
      <c r="W3839" s="43">
        <v>0.59053085824892859</v>
      </c>
      <c r="X3839" s="43"/>
      <c r="Y3839" s="43"/>
      <c r="Z3839" s="43"/>
      <c r="AA3839" s="43"/>
      <c r="AB3839" s="43"/>
      <c r="AE3839" s="43">
        <v>0.10787999999999999</v>
      </c>
      <c r="AL3839" s="43"/>
      <c r="AN3839" t="s">
        <v>131</v>
      </c>
    </row>
    <row r="3840" spans="1:40" x14ac:dyDescent="0.75">
      <c r="A3840" t="s">
        <v>7877</v>
      </c>
      <c r="B3840" t="s">
        <v>123</v>
      </c>
      <c r="C3840" t="s">
        <v>7878</v>
      </c>
      <c r="D3840" t="s">
        <v>2637</v>
      </c>
      <c r="E3840" t="s">
        <v>126</v>
      </c>
      <c r="F3840">
        <v>401</v>
      </c>
      <c r="G3840">
        <v>1</v>
      </c>
      <c r="H3840" t="s">
        <v>2638</v>
      </c>
      <c r="I3840" t="s">
        <v>128</v>
      </c>
      <c r="J3840" t="s">
        <v>170</v>
      </c>
      <c r="K3840">
        <v>2030</v>
      </c>
      <c r="L3840" t="s">
        <v>134</v>
      </c>
      <c r="O3840" s="43">
        <v>7.3977596262547324E-2</v>
      </c>
      <c r="R3840" s="43"/>
      <c r="S3840" s="43">
        <v>7.3977596262547324E-2</v>
      </c>
      <c r="T3840" s="43">
        <v>0</v>
      </c>
      <c r="U3840" s="43">
        <v>7.0789609354388036E-2</v>
      </c>
      <c r="V3840" s="43"/>
      <c r="W3840" s="43">
        <v>3.1879869081592872E-3</v>
      </c>
      <c r="X3840" s="43"/>
      <c r="Y3840" s="43"/>
      <c r="Z3840" s="43"/>
      <c r="AA3840" s="43"/>
      <c r="AB3840" s="43"/>
      <c r="AE3840" s="43">
        <v>0</v>
      </c>
      <c r="AL3840" s="43"/>
      <c r="AN3840" t="s">
        <v>131</v>
      </c>
    </row>
    <row r="3841" spans="1:40" x14ac:dyDescent="0.75">
      <c r="A3841" t="s">
        <v>7879</v>
      </c>
      <c r="B3841" t="s">
        <v>123</v>
      </c>
      <c r="C3841" t="s">
        <v>7880</v>
      </c>
      <c r="D3841" t="s">
        <v>2637</v>
      </c>
      <c r="E3841" t="s">
        <v>126</v>
      </c>
      <c r="F3841">
        <v>401</v>
      </c>
      <c r="G3841">
        <v>2</v>
      </c>
      <c r="H3841" t="s">
        <v>2638</v>
      </c>
      <c r="I3841" t="s">
        <v>128</v>
      </c>
      <c r="J3841" t="s">
        <v>170</v>
      </c>
      <c r="K3841">
        <v>2030</v>
      </c>
      <c r="L3841" t="s">
        <v>137</v>
      </c>
      <c r="O3841" s="43">
        <v>6.1776744551212112E-2</v>
      </c>
      <c r="R3841" s="43"/>
      <c r="S3841" s="43">
        <v>6.1776744551212112E-2</v>
      </c>
      <c r="T3841" s="43">
        <v>0</v>
      </c>
      <c r="U3841" s="43">
        <v>5.913740779073879E-2</v>
      </c>
      <c r="V3841" s="43"/>
      <c r="W3841" s="43">
        <v>2.639336760473324E-3</v>
      </c>
      <c r="X3841" s="43"/>
      <c r="Y3841" s="43"/>
      <c r="Z3841" s="43"/>
      <c r="AA3841" s="43"/>
      <c r="AB3841" s="43"/>
      <c r="AE3841" s="43">
        <v>0</v>
      </c>
      <c r="AL3841" s="43"/>
      <c r="AN3841" t="s">
        <v>131</v>
      </c>
    </row>
    <row r="3842" spans="1:40" x14ac:dyDescent="0.75">
      <c r="A3842" t="s">
        <v>7881</v>
      </c>
      <c r="B3842" t="s">
        <v>123</v>
      </c>
      <c r="C3842" t="s">
        <v>7882</v>
      </c>
      <c r="D3842" t="s">
        <v>2637</v>
      </c>
      <c r="E3842" t="s">
        <v>126</v>
      </c>
      <c r="F3842">
        <v>401</v>
      </c>
      <c r="G3842">
        <v>3</v>
      </c>
      <c r="H3842" t="s">
        <v>2638</v>
      </c>
      <c r="I3842" t="s">
        <v>128</v>
      </c>
      <c r="J3842" t="s">
        <v>170</v>
      </c>
      <c r="K3842">
        <v>2030</v>
      </c>
      <c r="L3842" t="s">
        <v>21</v>
      </c>
      <c r="O3842" s="43">
        <v>4.4975859918152237</v>
      </c>
      <c r="R3842" s="43"/>
      <c r="S3842" s="43">
        <v>4.4975859918152237</v>
      </c>
      <c r="T3842" s="43">
        <v>0</v>
      </c>
      <c r="U3842" s="43">
        <v>4.2751537857941084</v>
      </c>
      <c r="V3842" s="43"/>
      <c r="W3842" s="43">
        <v>0.22243220602111519</v>
      </c>
      <c r="X3842" s="43"/>
      <c r="Y3842" s="43"/>
      <c r="Z3842" s="43"/>
      <c r="AA3842" s="43"/>
      <c r="AB3842" s="43"/>
      <c r="AE3842" s="43">
        <v>0</v>
      </c>
      <c r="AL3842" s="43"/>
      <c r="AN3842" t="s">
        <v>131</v>
      </c>
    </row>
    <row r="3843" spans="1:40" x14ac:dyDescent="0.75">
      <c r="A3843" t="s">
        <v>7883</v>
      </c>
      <c r="B3843" t="s">
        <v>123</v>
      </c>
      <c r="C3843" t="s">
        <v>7884</v>
      </c>
      <c r="D3843" t="s">
        <v>2637</v>
      </c>
      <c r="E3843" t="s">
        <v>126</v>
      </c>
      <c r="F3843">
        <v>401</v>
      </c>
      <c r="G3843">
        <v>4</v>
      </c>
      <c r="H3843" t="s">
        <v>2638</v>
      </c>
      <c r="I3843" t="s">
        <v>128</v>
      </c>
      <c r="J3843" t="s">
        <v>170</v>
      </c>
      <c r="K3843">
        <v>2030</v>
      </c>
      <c r="L3843" t="s">
        <v>142</v>
      </c>
      <c r="O3843" s="43">
        <v>0</v>
      </c>
      <c r="R3843" s="43"/>
      <c r="S3843" s="43">
        <v>0</v>
      </c>
      <c r="T3843" s="43">
        <v>0</v>
      </c>
      <c r="U3843" s="43"/>
      <c r="V3843" s="43"/>
      <c r="W3843" s="43"/>
      <c r="X3843" s="43"/>
      <c r="Y3843" s="43"/>
      <c r="Z3843" s="43"/>
      <c r="AA3843" s="43"/>
      <c r="AB3843" s="43"/>
      <c r="AE3843" s="43">
        <v>0</v>
      </c>
      <c r="AL3843" s="43"/>
      <c r="AN3843" t="s">
        <v>131</v>
      </c>
    </row>
    <row r="3844" spans="1:40" x14ac:dyDescent="0.75">
      <c r="A3844" t="s">
        <v>7885</v>
      </c>
      <c r="B3844" t="s">
        <v>123</v>
      </c>
      <c r="C3844" t="s">
        <v>7886</v>
      </c>
      <c r="D3844" t="s">
        <v>2637</v>
      </c>
      <c r="E3844" t="s">
        <v>126</v>
      </c>
      <c r="F3844">
        <v>401</v>
      </c>
      <c r="G3844">
        <v>51</v>
      </c>
      <c r="H3844" t="s">
        <v>2638</v>
      </c>
      <c r="I3844" t="s">
        <v>128</v>
      </c>
      <c r="J3844" t="s">
        <v>170</v>
      </c>
      <c r="K3844">
        <v>2030</v>
      </c>
      <c r="L3844" t="s">
        <v>145</v>
      </c>
      <c r="O3844" s="43">
        <v>1.1786808006250014</v>
      </c>
      <c r="R3844" s="43"/>
      <c r="S3844" s="43">
        <v>1.1786808006250014</v>
      </c>
      <c r="T3844" s="43">
        <v>0</v>
      </c>
      <c r="U3844" s="43">
        <v>1.1197481665467179</v>
      </c>
      <c r="V3844" s="43"/>
      <c r="W3844" s="43">
        <v>5.8932634078283433E-2</v>
      </c>
      <c r="X3844" s="43"/>
      <c r="Y3844" s="43"/>
      <c r="Z3844" s="43"/>
      <c r="AA3844" s="43"/>
      <c r="AB3844" s="43"/>
      <c r="AE3844" s="43">
        <v>0</v>
      </c>
      <c r="AL3844" s="43"/>
      <c r="AN3844" t="s">
        <v>131</v>
      </c>
    </row>
    <row r="3845" spans="1:40" x14ac:dyDescent="0.75">
      <c r="A3845" t="s">
        <v>7887</v>
      </c>
      <c r="B3845" t="s">
        <v>123</v>
      </c>
      <c r="C3845" t="s">
        <v>7888</v>
      </c>
      <c r="D3845" t="s">
        <v>2637</v>
      </c>
      <c r="E3845" t="s">
        <v>126</v>
      </c>
      <c r="F3845">
        <v>401</v>
      </c>
      <c r="G3845">
        <v>52</v>
      </c>
      <c r="H3845" t="s">
        <v>2638</v>
      </c>
      <c r="I3845" t="s">
        <v>128</v>
      </c>
      <c r="J3845" t="s">
        <v>170</v>
      </c>
      <c r="K3845">
        <v>2030</v>
      </c>
      <c r="L3845" t="s">
        <v>72</v>
      </c>
      <c r="O3845" s="43">
        <v>0</v>
      </c>
      <c r="R3845" s="43"/>
      <c r="S3845" s="43">
        <v>0</v>
      </c>
      <c r="T3845" s="43">
        <v>0</v>
      </c>
      <c r="U3845" s="43"/>
      <c r="V3845" s="43"/>
      <c r="W3845" s="43"/>
      <c r="X3845" s="43"/>
      <c r="Y3845" s="43"/>
      <c r="Z3845" s="43"/>
      <c r="AA3845" s="43"/>
      <c r="AB3845" s="43"/>
      <c r="AE3845" s="43">
        <v>0</v>
      </c>
      <c r="AL3845" s="43"/>
      <c r="AN3845" t="s">
        <v>131</v>
      </c>
    </row>
    <row r="3846" spans="1:40" x14ac:dyDescent="0.75">
      <c r="A3846" t="s">
        <v>7889</v>
      </c>
      <c r="B3846" t="s">
        <v>123</v>
      </c>
      <c r="C3846" t="s">
        <v>7890</v>
      </c>
      <c r="D3846" t="s">
        <v>2637</v>
      </c>
      <c r="E3846" t="s">
        <v>126</v>
      </c>
      <c r="F3846">
        <v>401</v>
      </c>
      <c r="G3846">
        <v>53</v>
      </c>
      <c r="H3846" t="s">
        <v>2638</v>
      </c>
      <c r="I3846" t="s">
        <v>128</v>
      </c>
      <c r="J3846" t="s">
        <v>170</v>
      </c>
      <c r="K3846">
        <v>2030</v>
      </c>
      <c r="L3846" t="s">
        <v>150</v>
      </c>
      <c r="O3846" s="43">
        <v>0.3113631078793116</v>
      </c>
      <c r="R3846" s="43"/>
      <c r="S3846" s="43">
        <v>0.3113631078793116</v>
      </c>
      <c r="T3846" s="43">
        <v>0</v>
      </c>
      <c r="U3846" s="43">
        <v>0.13120500248271161</v>
      </c>
      <c r="V3846" s="43"/>
      <c r="W3846" s="43">
        <v>0.18015810539659999</v>
      </c>
      <c r="X3846" s="43"/>
      <c r="Y3846" s="43"/>
      <c r="Z3846" s="43"/>
      <c r="AA3846" s="43"/>
      <c r="AB3846" s="43"/>
      <c r="AE3846" s="43">
        <v>0</v>
      </c>
      <c r="AL3846" s="43"/>
      <c r="AN3846" t="s">
        <v>131</v>
      </c>
    </row>
    <row r="3847" spans="1:40" x14ac:dyDescent="0.75">
      <c r="A3847" t="s">
        <v>7891</v>
      </c>
      <c r="B3847" t="s">
        <v>123</v>
      </c>
      <c r="C3847" t="s">
        <v>7892</v>
      </c>
      <c r="D3847" t="s">
        <v>2637</v>
      </c>
      <c r="E3847" t="s">
        <v>126</v>
      </c>
      <c r="F3847">
        <v>401</v>
      </c>
      <c r="G3847">
        <v>55</v>
      </c>
      <c r="H3847" t="s">
        <v>2638</v>
      </c>
      <c r="I3847" t="s">
        <v>128</v>
      </c>
      <c r="J3847" t="s">
        <v>170</v>
      </c>
      <c r="K3847">
        <v>2030</v>
      </c>
      <c r="L3847" t="s">
        <v>153</v>
      </c>
      <c r="O3847" s="43">
        <v>0</v>
      </c>
      <c r="R3847" s="43"/>
      <c r="S3847" s="43">
        <v>0</v>
      </c>
      <c r="T3847" s="43">
        <v>0</v>
      </c>
      <c r="U3847" s="43"/>
      <c r="V3847" s="43"/>
      <c r="W3847" s="43"/>
      <c r="X3847" s="43"/>
      <c r="Y3847" s="43"/>
      <c r="Z3847" s="43"/>
      <c r="AA3847" s="43"/>
      <c r="AB3847" s="43"/>
      <c r="AE3847" s="43">
        <v>0</v>
      </c>
      <c r="AL3847" s="43"/>
      <c r="AN3847" t="s">
        <v>131</v>
      </c>
    </row>
    <row r="3848" spans="1:40" x14ac:dyDescent="0.75">
      <c r="A3848" t="s">
        <v>7893</v>
      </c>
      <c r="B3848" t="s">
        <v>123</v>
      </c>
      <c r="C3848" t="s">
        <v>7894</v>
      </c>
      <c r="D3848" t="s">
        <v>2637</v>
      </c>
      <c r="E3848" t="s">
        <v>126</v>
      </c>
      <c r="F3848">
        <v>401</v>
      </c>
      <c r="G3848">
        <v>58</v>
      </c>
      <c r="H3848" t="s">
        <v>2638</v>
      </c>
      <c r="I3848" t="s">
        <v>128</v>
      </c>
      <c r="J3848" t="s">
        <v>170</v>
      </c>
      <c r="K3848">
        <v>2030</v>
      </c>
      <c r="L3848" t="s">
        <v>156</v>
      </c>
      <c r="O3848" s="43">
        <v>0.11625038062935564</v>
      </c>
      <c r="R3848" s="43"/>
      <c r="S3848" s="43">
        <v>0.11625038062935564</v>
      </c>
      <c r="T3848" s="43">
        <v>0</v>
      </c>
      <c r="U3848" s="43">
        <v>0.10853172414141669</v>
      </c>
      <c r="V3848" s="43"/>
      <c r="W3848" s="43">
        <v>7.7186564879389366E-3</v>
      </c>
      <c r="X3848" s="43"/>
      <c r="Y3848" s="43"/>
      <c r="Z3848" s="43"/>
      <c r="AA3848" s="43"/>
      <c r="AB3848" s="43"/>
      <c r="AE3848" s="43">
        <v>0</v>
      </c>
      <c r="AL3848" s="43"/>
      <c r="AN3848" t="s">
        <v>131</v>
      </c>
    </row>
    <row r="3849" spans="1:40" x14ac:dyDescent="0.75">
      <c r="A3849" t="s">
        <v>7895</v>
      </c>
      <c r="B3849" t="s">
        <v>123</v>
      </c>
      <c r="C3849" t="s">
        <v>7896</v>
      </c>
      <c r="D3849" t="s">
        <v>2637</v>
      </c>
      <c r="E3849" t="s">
        <v>126</v>
      </c>
      <c r="F3849">
        <v>401</v>
      </c>
      <c r="G3849">
        <v>6</v>
      </c>
      <c r="H3849" t="s">
        <v>2638</v>
      </c>
      <c r="I3849" t="s">
        <v>128</v>
      </c>
      <c r="J3849" t="s">
        <v>170</v>
      </c>
      <c r="K3849">
        <v>2030</v>
      </c>
      <c r="L3849" t="s">
        <v>20</v>
      </c>
      <c r="O3849" s="43">
        <v>0.3723311866503366</v>
      </c>
      <c r="R3849" s="43"/>
      <c r="S3849" s="43">
        <v>0.26445118665033662</v>
      </c>
      <c r="T3849" s="43">
        <v>0.10787999999999999</v>
      </c>
      <c r="U3849" s="43">
        <v>0.18085172444059339</v>
      </c>
      <c r="V3849" s="43"/>
      <c r="W3849" s="43">
        <v>8.3599462209743236E-2</v>
      </c>
      <c r="X3849" s="43"/>
      <c r="Y3849" s="43"/>
      <c r="Z3849" s="43"/>
      <c r="AA3849" s="43"/>
      <c r="AB3849" s="43"/>
      <c r="AE3849" s="43">
        <v>0.10787999999999999</v>
      </c>
      <c r="AL3849" s="43"/>
      <c r="AN3849" t="s">
        <v>131</v>
      </c>
    </row>
    <row r="3850" spans="1:40" x14ac:dyDescent="0.75">
      <c r="A3850" t="s">
        <v>7897</v>
      </c>
      <c r="B3850" t="s">
        <v>123</v>
      </c>
      <c r="C3850" t="s">
        <v>7898</v>
      </c>
      <c r="D3850" t="s">
        <v>2637</v>
      </c>
      <c r="E3850" t="s">
        <v>126</v>
      </c>
      <c r="F3850">
        <v>401</v>
      </c>
      <c r="G3850">
        <v>7</v>
      </c>
      <c r="H3850" t="s">
        <v>2638</v>
      </c>
      <c r="I3850" t="s">
        <v>128</v>
      </c>
      <c r="J3850" t="s">
        <v>170</v>
      </c>
      <c r="K3850">
        <v>2030</v>
      </c>
      <c r="L3850" t="s">
        <v>161</v>
      </c>
      <c r="O3850" s="43">
        <v>0.41237002900864594</v>
      </c>
      <c r="R3850" s="43"/>
      <c r="S3850" s="43">
        <v>0.41237002900864594</v>
      </c>
      <c r="T3850" s="43">
        <v>0</v>
      </c>
      <c r="U3850" s="43">
        <v>0.38050755862203078</v>
      </c>
      <c r="V3850" s="43"/>
      <c r="W3850" s="43">
        <v>3.186247038661514E-2</v>
      </c>
      <c r="X3850" s="43"/>
      <c r="Y3850" s="43"/>
      <c r="Z3850" s="43"/>
      <c r="AA3850" s="43"/>
      <c r="AB3850" s="43"/>
      <c r="AE3850" s="43">
        <v>0</v>
      </c>
      <c r="AL3850" s="43"/>
      <c r="AN3850" t="s">
        <v>131</v>
      </c>
    </row>
    <row r="3851" spans="1:40" x14ac:dyDescent="0.75">
      <c r="A3851" t="s">
        <v>7899</v>
      </c>
      <c r="B3851" t="s">
        <v>123</v>
      </c>
      <c r="C3851" t="s">
        <v>7900</v>
      </c>
      <c r="D3851" t="s">
        <v>2637</v>
      </c>
      <c r="E3851" t="s">
        <v>126</v>
      </c>
      <c r="F3851">
        <v>401</v>
      </c>
      <c r="G3851">
        <v>8</v>
      </c>
      <c r="H3851" t="s">
        <v>2638</v>
      </c>
      <c r="I3851" t="s">
        <v>128</v>
      </c>
      <c r="J3851" t="s">
        <v>170</v>
      </c>
      <c r="K3851">
        <v>2030</v>
      </c>
      <c r="L3851" t="s">
        <v>164</v>
      </c>
      <c r="O3851" s="43">
        <v>0</v>
      </c>
      <c r="R3851" s="43"/>
      <c r="S3851" s="43">
        <v>0</v>
      </c>
      <c r="T3851" s="43">
        <v>0</v>
      </c>
      <c r="U3851" s="43"/>
      <c r="V3851" s="43"/>
      <c r="W3851" s="43"/>
      <c r="X3851" s="43"/>
      <c r="Y3851" s="43"/>
      <c r="Z3851" s="43"/>
      <c r="AA3851" s="43"/>
      <c r="AB3851" s="43"/>
      <c r="AE3851" s="43">
        <v>0</v>
      </c>
      <c r="AL3851" s="43"/>
      <c r="AN3851" t="s">
        <v>131</v>
      </c>
    </row>
    <row r="3852" spans="1:40" x14ac:dyDescent="0.75">
      <c r="A3852" t="s">
        <v>7901</v>
      </c>
      <c r="B3852" t="s">
        <v>123</v>
      </c>
      <c r="C3852" t="s">
        <v>7902</v>
      </c>
      <c r="D3852" t="s">
        <v>2637</v>
      </c>
      <c r="E3852" t="s">
        <v>126</v>
      </c>
      <c r="F3852">
        <v>401</v>
      </c>
      <c r="G3852">
        <v>9</v>
      </c>
      <c r="H3852" t="s">
        <v>2638</v>
      </c>
      <c r="I3852" t="s">
        <v>128</v>
      </c>
      <c r="J3852" t="s">
        <v>170</v>
      </c>
      <c r="K3852">
        <v>2030</v>
      </c>
      <c r="L3852" t="s">
        <v>167</v>
      </c>
      <c r="O3852" s="43">
        <v>0</v>
      </c>
      <c r="R3852" s="43"/>
      <c r="S3852" s="43">
        <v>0</v>
      </c>
      <c r="T3852" s="43">
        <v>0</v>
      </c>
      <c r="U3852" s="43"/>
      <c r="V3852" s="43"/>
      <c r="W3852" s="43"/>
      <c r="X3852" s="43"/>
      <c r="Y3852" s="43"/>
      <c r="Z3852" s="43"/>
      <c r="AA3852" s="43"/>
      <c r="AB3852" s="43"/>
      <c r="AE3852" s="43">
        <v>0</v>
      </c>
      <c r="AL3852" s="43"/>
      <c r="AN3852" t="s">
        <v>131</v>
      </c>
    </row>
    <row r="3853" spans="1:40" x14ac:dyDescent="0.75">
      <c r="A3853" t="s">
        <v>7903</v>
      </c>
      <c r="B3853" t="s">
        <v>123</v>
      </c>
      <c r="C3853" t="s">
        <v>7904</v>
      </c>
      <c r="D3853" t="s">
        <v>2637</v>
      </c>
      <c r="E3853" t="s">
        <v>126</v>
      </c>
      <c r="F3853">
        <v>402</v>
      </c>
      <c r="G3853">
        <v>0</v>
      </c>
      <c r="H3853" t="s">
        <v>2638</v>
      </c>
      <c r="I3853" t="s">
        <v>128</v>
      </c>
      <c r="J3853" t="s">
        <v>199</v>
      </c>
      <c r="K3853">
        <v>2030</v>
      </c>
      <c r="L3853" t="s">
        <v>130</v>
      </c>
      <c r="O3853" s="43">
        <v>4.5888303479012853</v>
      </c>
      <c r="R3853" s="43"/>
      <c r="S3853" s="43">
        <v>4.537162347901285</v>
      </c>
      <c r="T3853" s="43">
        <v>5.1667999999999999E-2</v>
      </c>
      <c r="U3853" s="43">
        <v>3.8957155427595942</v>
      </c>
      <c r="V3853" s="43"/>
      <c r="W3853" s="43">
        <v>0.64144680514169128</v>
      </c>
      <c r="X3853" s="43"/>
      <c r="Y3853" s="43"/>
      <c r="Z3853" s="43"/>
      <c r="AA3853" s="43"/>
      <c r="AB3853" s="43"/>
      <c r="AE3853" s="43">
        <v>5.1667999999999999E-2</v>
      </c>
      <c r="AL3853" s="43"/>
      <c r="AN3853" t="s">
        <v>131</v>
      </c>
    </row>
    <row r="3854" spans="1:40" x14ac:dyDescent="0.75">
      <c r="A3854" t="s">
        <v>7905</v>
      </c>
      <c r="B3854" t="s">
        <v>123</v>
      </c>
      <c r="C3854" t="s">
        <v>7906</v>
      </c>
      <c r="D3854" t="s">
        <v>2637</v>
      </c>
      <c r="E3854" t="s">
        <v>126</v>
      </c>
      <c r="F3854">
        <v>402</v>
      </c>
      <c r="G3854">
        <v>1</v>
      </c>
      <c r="H3854" t="s">
        <v>2638</v>
      </c>
      <c r="I3854" t="s">
        <v>128</v>
      </c>
      <c r="J3854" t="s">
        <v>199</v>
      </c>
      <c r="K3854">
        <v>2030</v>
      </c>
      <c r="L3854" t="s">
        <v>134</v>
      </c>
      <c r="O3854" s="43">
        <v>2.4693740219148844E-2</v>
      </c>
      <c r="R3854" s="43"/>
      <c r="S3854" s="43">
        <v>2.4693740219148844E-2</v>
      </c>
      <c r="T3854" s="43">
        <v>0</v>
      </c>
      <c r="U3854" s="43">
        <v>2.2552747204607052E-2</v>
      </c>
      <c r="V3854" s="43"/>
      <c r="W3854" s="43">
        <v>2.1409930145417939E-3</v>
      </c>
      <c r="X3854" s="43"/>
      <c r="Y3854" s="43"/>
      <c r="Z3854" s="43"/>
      <c r="AA3854" s="43"/>
      <c r="AB3854" s="43"/>
      <c r="AE3854" s="43">
        <v>0</v>
      </c>
      <c r="AL3854" s="43"/>
      <c r="AN3854" t="s">
        <v>131</v>
      </c>
    </row>
    <row r="3855" spans="1:40" x14ac:dyDescent="0.75">
      <c r="A3855" t="s">
        <v>7907</v>
      </c>
      <c r="B3855" t="s">
        <v>123</v>
      </c>
      <c r="C3855" t="s">
        <v>7908</v>
      </c>
      <c r="D3855" t="s">
        <v>2637</v>
      </c>
      <c r="E3855" t="s">
        <v>126</v>
      </c>
      <c r="F3855">
        <v>402</v>
      </c>
      <c r="G3855">
        <v>2</v>
      </c>
      <c r="H3855" t="s">
        <v>2638</v>
      </c>
      <c r="I3855" t="s">
        <v>128</v>
      </c>
      <c r="J3855" t="s">
        <v>199</v>
      </c>
      <c r="K3855">
        <v>2030</v>
      </c>
      <c r="L3855" t="s">
        <v>137</v>
      </c>
      <c r="O3855" s="43">
        <v>2.5388309836297362E-2</v>
      </c>
      <c r="R3855" s="43"/>
      <c r="S3855" s="43">
        <v>2.5388309836297362E-2</v>
      </c>
      <c r="T3855" s="43">
        <v>0</v>
      </c>
      <c r="U3855" s="43">
        <v>2.1092908600353531E-2</v>
      </c>
      <c r="V3855" s="43"/>
      <c r="W3855" s="43">
        <v>4.2954012359438304E-3</v>
      </c>
      <c r="X3855" s="43"/>
      <c r="Y3855" s="43"/>
      <c r="Z3855" s="43"/>
      <c r="AA3855" s="43"/>
      <c r="AB3855" s="43"/>
      <c r="AE3855" s="43">
        <v>0</v>
      </c>
      <c r="AL3855" s="43"/>
      <c r="AN3855" t="s">
        <v>131</v>
      </c>
    </row>
    <row r="3856" spans="1:40" x14ac:dyDescent="0.75">
      <c r="A3856" t="s">
        <v>7909</v>
      </c>
      <c r="B3856" t="s">
        <v>123</v>
      </c>
      <c r="C3856" t="s">
        <v>7910</v>
      </c>
      <c r="D3856" t="s">
        <v>2637</v>
      </c>
      <c r="E3856" t="s">
        <v>126</v>
      </c>
      <c r="F3856">
        <v>402</v>
      </c>
      <c r="G3856">
        <v>3</v>
      </c>
      <c r="H3856" t="s">
        <v>2638</v>
      </c>
      <c r="I3856" t="s">
        <v>128</v>
      </c>
      <c r="J3856" t="s">
        <v>199</v>
      </c>
      <c r="K3856">
        <v>2030</v>
      </c>
      <c r="L3856" t="s">
        <v>21</v>
      </c>
      <c r="O3856" s="43">
        <v>1.6345668115035927</v>
      </c>
      <c r="R3856" s="43"/>
      <c r="S3856" s="43">
        <v>1.6345668115035927</v>
      </c>
      <c r="T3856" s="43">
        <v>0</v>
      </c>
      <c r="U3856" s="43">
        <v>1.4473733571417691</v>
      </c>
      <c r="V3856" s="43"/>
      <c r="W3856" s="43">
        <v>0.18719345436182361</v>
      </c>
      <c r="X3856" s="43"/>
      <c r="Y3856" s="43"/>
      <c r="Z3856" s="43"/>
      <c r="AA3856" s="43"/>
      <c r="AB3856" s="43"/>
      <c r="AE3856" s="43">
        <v>0</v>
      </c>
      <c r="AL3856" s="43"/>
      <c r="AN3856" t="s">
        <v>131</v>
      </c>
    </row>
    <row r="3857" spans="1:40" x14ac:dyDescent="0.75">
      <c r="A3857" t="s">
        <v>7911</v>
      </c>
      <c r="B3857" t="s">
        <v>123</v>
      </c>
      <c r="C3857" t="s">
        <v>7912</v>
      </c>
      <c r="D3857" t="s">
        <v>2637</v>
      </c>
      <c r="E3857" t="s">
        <v>126</v>
      </c>
      <c r="F3857">
        <v>402</v>
      </c>
      <c r="G3857">
        <v>4</v>
      </c>
      <c r="H3857" t="s">
        <v>2638</v>
      </c>
      <c r="I3857" t="s">
        <v>128</v>
      </c>
      <c r="J3857" t="s">
        <v>199</v>
      </c>
      <c r="K3857">
        <v>2030</v>
      </c>
      <c r="L3857" t="s">
        <v>142</v>
      </c>
      <c r="O3857" s="43">
        <v>0</v>
      </c>
      <c r="R3857" s="43"/>
      <c r="S3857" s="43">
        <v>0</v>
      </c>
      <c r="T3857" s="43">
        <v>0</v>
      </c>
      <c r="U3857" s="43"/>
      <c r="V3857" s="43"/>
      <c r="W3857" s="43"/>
      <c r="X3857" s="43"/>
      <c r="Y3857" s="43"/>
      <c r="Z3857" s="43"/>
      <c r="AA3857" s="43"/>
      <c r="AB3857" s="43"/>
      <c r="AE3857" s="43">
        <v>0</v>
      </c>
      <c r="AL3857" s="43"/>
      <c r="AN3857" t="s">
        <v>131</v>
      </c>
    </row>
    <row r="3858" spans="1:40" x14ac:dyDescent="0.75">
      <c r="A3858" t="s">
        <v>7913</v>
      </c>
      <c r="B3858" t="s">
        <v>123</v>
      </c>
      <c r="C3858" t="s">
        <v>7914</v>
      </c>
      <c r="D3858" t="s">
        <v>2637</v>
      </c>
      <c r="E3858" t="s">
        <v>126</v>
      </c>
      <c r="F3858">
        <v>402</v>
      </c>
      <c r="G3858">
        <v>51</v>
      </c>
      <c r="H3858" t="s">
        <v>2638</v>
      </c>
      <c r="I3858" t="s">
        <v>128</v>
      </c>
      <c r="J3858" t="s">
        <v>199</v>
      </c>
      <c r="K3858">
        <v>2030</v>
      </c>
      <c r="L3858" t="s">
        <v>145</v>
      </c>
      <c r="O3858" s="43">
        <v>6.0185362736054251E-2</v>
      </c>
      <c r="R3858" s="43"/>
      <c r="S3858" s="43">
        <v>6.0185362736054251E-2</v>
      </c>
      <c r="T3858" s="43">
        <v>0</v>
      </c>
      <c r="U3858" s="43">
        <v>4.9579472527917633E-2</v>
      </c>
      <c r="V3858" s="43"/>
      <c r="W3858" s="43">
        <v>1.0605890208136621E-2</v>
      </c>
      <c r="X3858" s="43"/>
      <c r="Y3858" s="43"/>
      <c r="Z3858" s="43"/>
      <c r="AA3858" s="43"/>
      <c r="AB3858" s="43"/>
      <c r="AE3858" s="43">
        <v>0</v>
      </c>
      <c r="AL3858" s="43"/>
      <c r="AN3858" t="s">
        <v>131</v>
      </c>
    </row>
    <row r="3859" spans="1:40" x14ac:dyDescent="0.75">
      <c r="A3859" t="s">
        <v>7915</v>
      </c>
      <c r="B3859" t="s">
        <v>123</v>
      </c>
      <c r="C3859" t="s">
        <v>7916</v>
      </c>
      <c r="D3859" t="s">
        <v>2637</v>
      </c>
      <c r="E3859" t="s">
        <v>126</v>
      </c>
      <c r="F3859">
        <v>402</v>
      </c>
      <c r="G3859">
        <v>52</v>
      </c>
      <c r="H3859" t="s">
        <v>2638</v>
      </c>
      <c r="I3859" t="s">
        <v>128</v>
      </c>
      <c r="J3859" t="s">
        <v>199</v>
      </c>
      <c r="K3859">
        <v>2030</v>
      </c>
      <c r="L3859" t="s">
        <v>72</v>
      </c>
      <c r="O3859" s="43">
        <v>0</v>
      </c>
      <c r="R3859" s="43"/>
      <c r="S3859" s="43">
        <v>0</v>
      </c>
      <c r="T3859" s="43">
        <v>0</v>
      </c>
      <c r="U3859" s="43"/>
      <c r="V3859" s="43"/>
      <c r="W3859" s="43"/>
      <c r="X3859" s="43"/>
      <c r="Y3859" s="43"/>
      <c r="Z3859" s="43"/>
      <c r="AA3859" s="43"/>
      <c r="AB3859" s="43"/>
      <c r="AE3859" s="43">
        <v>0</v>
      </c>
      <c r="AL3859" s="43"/>
      <c r="AN3859" t="s">
        <v>131</v>
      </c>
    </row>
    <row r="3860" spans="1:40" x14ac:dyDescent="0.75">
      <c r="A3860" t="s">
        <v>7917</v>
      </c>
      <c r="B3860" t="s">
        <v>123</v>
      </c>
      <c r="C3860" t="s">
        <v>7918</v>
      </c>
      <c r="D3860" t="s">
        <v>2637</v>
      </c>
      <c r="E3860" t="s">
        <v>126</v>
      </c>
      <c r="F3860">
        <v>402</v>
      </c>
      <c r="G3860">
        <v>53</v>
      </c>
      <c r="H3860" t="s">
        <v>2638</v>
      </c>
      <c r="I3860" t="s">
        <v>128</v>
      </c>
      <c r="J3860" t="s">
        <v>199</v>
      </c>
      <c r="K3860">
        <v>2030</v>
      </c>
      <c r="L3860" t="s">
        <v>150</v>
      </c>
      <c r="O3860" s="43">
        <v>6.1900574243139841E-2</v>
      </c>
      <c r="R3860" s="43"/>
      <c r="S3860" s="43">
        <v>6.1900574243139841E-2</v>
      </c>
      <c r="T3860" s="43">
        <v>0</v>
      </c>
      <c r="U3860" s="43">
        <v>1.9748802485207759E-2</v>
      </c>
      <c r="V3860" s="43"/>
      <c r="W3860" s="43">
        <v>4.2151771757932083E-2</v>
      </c>
      <c r="X3860" s="43"/>
      <c r="Y3860" s="43"/>
      <c r="Z3860" s="43"/>
      <c r="AA3860" s="43"/>
      <c r="AB3860" s="43"/>
      <c r="AE3860" s="43">
        <v>0</v>
      </c>
      <c r="AL3860" s="43"/>
      <c r="AN3860" t="s">
        <v>131</v>
      </c>
    </row>
    <row r="3861" spans="1:40" x14ac:dyDescent="0.75">
      <c r="A3861" t="s">
        <v>7919</v>
      </c>
      <c r="B3861" t="s">
        <v>123</v>
      </c>
      <c r="C3861" t="s">
        <v>7920</v>
      </c>
      <c r="D3861" t="s">
        <v>2637</v>
      </c>
      <c r="E3861" t="s">
        <v>126</v>
      </c>
      <c r="F3861">
        <v>402</v>
      </c>
      <c r="G3861">
        <v>55</v>
      </c>
      <c r="H3861" t="s">
        <v>2638</v>
      </c>
      <c r="I3861" t="s">
        <v>128</v>
      </c>
      <c r="J3861" t="s">
        <v>199</v>
      </c>
      <c r="K3861">
        <v>2030</v>
      </c>
      <c r="L3861" t="s">
        <v>153</v>
      </c>
      <c r="O3861" s="43">
        <v>0</v>
      </c>
      <c r="R3861" s="43"/>
      <c r="S3861" s="43">
        <v>0</v>
      </c>
      <c r="T3861" s="43">
        <v>0</v>
      </c>
      <c r="U3861" s="43"/>
      <c r="V3861" s="43"/>
      <c r="W3861" s="43"/>
      <c r="X3861" s="43"/>
      <c r="Y3861" s="43"/>
      <c r="Z3861" s="43"/>
      <c r="AA3861" s="43"/>
      <c r="AB3861" s="43"/>
      <c r="AE3861" s="43">
        <v>0</v>
      </c>
      <c r="AL3861" s="43"/>
      <c r="AN3861" t="s">
        <v>131</v>
      </c>
    </row>
    <row r="3862" spans="1:40" x14ac:dyDescent="0.75">
      <c r="A3862" t="s">
        <v>7921</v>
      </c>
      <c r="B3862" t="s">
        <v>123</v>
      </c>
      <c r="C3862" t="s">
        <v>7922</v>
      </c>
      <c r="D3862" t="s">
        <v>2637</v>
      </c>
      <c r="E3862" t="s">
        <v>126</v>
      </c>
      <c r="F3862">
        <v>402</v>
      </c>
      <c r="G3862">
        <v>58</v>
      </c>
      <c r="H3862" t="s">
        <v>2638</v>
      </c>
      <c r="I3862" t="s">
        <v>128</v>
      </c>
      <c r="J3862" t="s">
        <v>199</v>
      </c>
      <c r="K3862">
        <v>2030</v>
      </c>
      <c r="L3862" t="s">
        <v>156</v>
      </c>
      <c r="O3862" s="43">
        <v>2.2262159832617111E-2</v>
      </c>
      <c r="R3862" s="43"/>
      <c r="S3862" s="43">
        <v>2.2262159832617111E-2</v>
      </c>
      <c r="T3862" s="43">
        <v>0</v>
      </c>
      <c r="U3862" s="43">
        <v>1.6228961355750211E-2</v>
      </c>
      <c r="V3862" s="43"/>
      <c r="W3862" s="43">
        <v>6.0331984768668984E-3</v>
      </c>
      <c r="X3862" s="43"/>
      <c r="Y3862" s="43"/>
      <c r="Z3862" s="43"/>
      <c r="AA3862" s="43"/>
      <c r="AB3862" s="43"/>
      <c r="AE3862" s="43">
        <v>0</v>
      </c>
      <c r="AL3862" s="43"/>
      <c r="AN3862" t="s">
        <v>131</v>
      </c>
    </row>
    <row r="3863" spans="1:40" x14ac:dyDescent="0.75">
      <c r="A3863" t="s">
        <v>7923</v>
      </c>
      <c r="B3863" t="s">
        <v>123</v>
      </c>
      <c r="C3863" t="s">
        <v>7924</v>
      </c>
      <c r="D3863" t="s">
        <v>2637</v>
      </c>
      <c r="E3863" t="s">
        <v>126</v>
      </c>
      <c r="F3863">
        <v>402</v>
      </c>
      <c r="G3863">
        <v>6</v>
      </c>
      <c r="H3863" t="s">
        <v>2638</v>
      </c>
      <c r="I3863" t="s">
        <v>128</v>
      </c>
      <c r="J3863" t="s">
        <v>199</v>
      </c>
      <c r="K3863">
        <v>2030</v>
      </c>
      <c r="L3863" t="s">
        <v>20</v>
      </c>
      <c r="O3863" s="43">
        <v>8.5539948878741529E-2</v>
      </c>
      <c r="R3863" s="43"/>
      <c r="S3863" s="43">
        <v>3.3871948878741537E-2</v>
      </c>
      <c r="T3863" s="43">
        <v>5.1667999999999999E-2</v>
      </c>
      <c r="U3863" s="43">
        <v>1.8279458511096591E-2</v>
      </c>
      <c r="V3863" s="43"/>
      <c r="W3863" s="43">
        <v>1.559249036764495E-2</v>
      </c>
      <c r="X3863" s="43"/>
      <c r="Y3863" s="43"/>
      <c r="Z3863" s="43"/>
      <c r="AA3863" s="43"/>
      <c r="AB3863" s="43"/>
      <c r="AE3863" s="43">
        <v>5.1667999999999999E-2</v>
      </c>
      <c r="AL3863" s="43"/>
      <c r="AN3863" t="s">
        <v>131</v>
      </c>
    </row>
    <row r="3864" spans="1:40" x14ac:dyDescent="0.75">
      <c r="A3864" t="s">
        <v>7925</v>
      </c>
      <c r="B3864" t="s">
        <v>123</v>
      </c>
      <c r="C3864" t="s">
        <v>7926</v>
      </c>
      <c r="D3864" t="s">
        <v>2637</v>
      </c>
      <c r="E3864" t="s">
        <v>126</v>
      </c>
      <c r="F3864">
        <v>402</v>
      </c>
      <c r="G3864">
        <v>7</v>
      </c>
      <c r="H3864" t="s">
        <v>2638</v>
      </c>
      <c r="I3864" t="s">
        <v>128</v>
      </c>
      <c r="J3864" t="s">
        <v>199</v>
      </c>
      <c r="K3864">
        <v>2030</v>
      </c>
      <c r="L3864" t="s">
        <v>161</v>
      </c>
      <c r="O3864" s="43">
        <v>2.6742934406516938</v>
      </c>
      <c r="R3864" s="43"/>
      <c r="S3864" s="43">
        <v>2.6742934406516938</v>
      </c>
      <c r="T3864" s="43">
        <v>0</v>
      </c>
      <c r="U3864" s="43">
        <v>2.3008598349328921</v>
      </c>
      <c r="V3864" s="43"/>
      <c r="W3864" s="43">
        <v>0.37343360571880152</v>
      </c>
      <c r="X3864" s="43"/>
      <c r="Y3864" s="43"/>
      <c r="Z3864" s="43"/>
      <c r="AA3864" s="43"/>
      <c r="AB3864" s="43"/>
      <c r="AE3864" s="43">
        <v>0</v>
      </c>
      <c r="AL3864" s="43"/>
      <c r="AN3864" t="s">
        <v>131</v>
      </c>
    </row>
    <row r="3865" spans="1:40" x14ac:dyDescent="0.75">
      <c r="A3865" t="s">
        <v>7927</v>
      </c>
      <c r="B3865" t="s">
        <v>123</v>
      </c>
      <c r="C3865" t="s">
        <v>7928</v>
      </c>
      <c r="D3865" t="s">
        <v>2637</v>
      </c>
      <c r="E3865" t="s">
        <v>126</v>
      </c>
      <c r="F3865">
        <v>402</v>
      </c>
      <c r="G3865">
        <v>8</v>
      </c>
      <c r="H3865" t="s">
        <v>2638</v>
      </c>
      <c r="I3865" t="s">
        <v>128</v>
      </c>
      <c r="J3865" t="s">
        <v>199</v>
      </c>
      <c r="K3865">
        <v>2030</v>
      </c>
      <c r="L3865" t="s">
        <v>164</v>
      </c>
      <c r="O3865" s="43">
        <v>0</v>
      </c>
      <c r="R3865" s="43"/>
      <c r="S3865" s="43">
        <v>0</v>
      </c>
      <c r="T3865" s="43">
        <v>0</v>
      </c>
      <c r="U3865" s="43"/>
      <c r="V3865" s="43"/>
      <c r="W3865" s="43"/>
      <c r="X3865" s="43"/>
      <c r="Y3865" s="43"/>
      <c r="Z3865" s="43"/>
      <c r="AA3865" s="43"/>
      <c r="AB3865" s="43"/>
      <c r="AE3865" s="43">
        <v>0</v>
      </c>
      <c r="AL3865" s="43"/>
      <c r="AN3865" t="s">
        <v>131</v>
      </c>
    </row>
    <row r="3866" spans="1:40" x14ac:dyDescent="0.75">
      <c r="A3866" t="s">
        <v>7929</v>
      </c>
      <c r="B3866" t="s">
        <v>123</v>
      </c>
      <c r="C3866" t="s">
        <v>7930</v>
      </c>
      <c r="D3866" t="s">
        <v>2637</v>
      </c>
      <c r="E3866" t="s">
        <v>126</v>
      </c>
      <c r="F3866">
        <v>402</v>
      </c>
      <c r="G3866">
        <v>9</v>
      </c>
      <c r="H3866" t="s">
        <v>2638</v>
      </c>
      <c r="I3866" t="s">
        <v>128</v>
      </c>
      <c r="J3866" t="s">
        <v>199</v>
      </c>
      <c r="K3866">
        <v>2030</v>
      </c>
      <c r="L3866" t="s">
        <v>167</v>
      </c>
      <c r="O3866" s="43">
        <v>0</v>
      </c>
      <c r="R3866" s="43"/>
      <c r="S3866" s="43">
        <v>0</v>
      </c>
      <c r="T3866" s="43">
        <v>0</v>
      </c>
      <c r="U3866" s="43"/>
      <c r="V3866" s="43"/>
      <c r="W3866" s="43"/>
      <c r="X3866" s="43"/>
      <c r="Y3866" s="43"/>
      <c r="Z3866" s="43"/>
      <c r="AA3866" s="43"/>
      <c r="AB3866" s="43"/>
      <c r="AE3866" s="43">
        <v>0</v>
      </c>
      <c r="AL3866" s="43"/>
      <c r="AN3866" t="s">
        <v>131</v>
      </c>
    </row>
    <row r="3867" spans="1:40" x14ac:dyDescent="0.75">
      <c r="A3867" t="s">
        <v>7931</v>
      </c>
      <c r="B3867" t="s">
        <v>123</v>
      </c>
      <c r="C3867" t="s">
        <v>7932</v>
      </c>
      <c r="D3867" t="s">
        <v>2723</v>
      </c>
      <c r="E3867" t="s">
        <v>126</v>
      </c>
      <c r="F3867">
        <v>400</v>
      </c>
      <c r="G3867">
        <v>0</v>
      </c>
      <c r="H3867" t="s">
        <v>2724</v>
      </c>
      <c r="I3867" t="s">
        <v>128</v>
      </c>
      <c r="J3867" t="s">
        <v>129</v>
      </c>
      <c r="K3867">
        <v>2030</v>
      </c>
      <c r="L3867" t="s">
        <v>130</v>
      </c>
      <c r="O3867" s="43">
        <v>176.84635567670938</v>
      </c>
      <c r="R3867" s="43"/>
      <c r="S3867" s="43">
        <v>175.19365567670937</v>
      </c>
      <c r="T3867" s="43">
        <v>1.6527000000000001</v>
      </c>
      <c r="U3867" s="43">
        <v>132.7563207168119</v>
      </c>
      <c r="V3867" s="43"/>
      <c r="W3867" s="43">
        <v>42.437334959897477</v>
      </c>
      <c r="X3867" s="43"/>
      <c r="Y3867" s="43"/>
      <c r="Z3867" s="43"/>
      <c r="AA3867" s="43"/>
      <c r="AB3867" s="43"/>
      <c r="AE3867" s="43">
        <v>1.6527000000000001</v>
      </c>
      <c r="AL3867" s="43"/>
      <c r="AN3867" t="s">
        <v>131</v>
      </c>
    </row>
    <row r="3868" spans="1:40" x14ac:dyDescent="0.75">
      <c r="A3868" t="s">
        <v>7933</v>
      </c>
      <c r="B3868" t="s">
        <v>123</v>
      </c>
      <c r="C3868" t="s">
        <v>7934</v>
      </c>
      <c r="D3868" t="s">
        <v>2723</v>
      </c>
      <c r="E3868" t="s">
        <v>126</v>
      </c>
      <c r="F3868">
        <v>400</v>
      </c>
      <c r="G3868">
        <v>1</v>
      </c>
      <c r="H3868" t="s">
        <v>2724</v>
      </c>
      <c r="I3868" t="s">
        <v>128</v>
      </c>
      <c r="J3868" t="s">
        <v>129</v>
      </c>
      <c r="K3868">
        <v>2030</v>
      </c>
      <c r="L3868" t="s">
        <v>134</v>
      </c>
      <c r="O3868" s="43">
        <v>0.76267942144973588</v>
      </c>
      <c r="R3868" s="43"/>
      <c r="S3868" s="43">
        <v>0.76267942144973588</v>
      </c>
      <c r="T3868" s="43">
        <v>0</v>
      </c>
      <c r="U3868" s="43">
        <v>0.6936885683453754</v>
      </c>
      <c r="V3868" s="43"/>
      <c r="W3868" s="43">
        <v>6.8990853104360525E-2</v>
      </c>
      <c r="X3868" s="43"/>
      <c r="Y3868" s="43"/>
      <c r="Z3868" s="43"/>
      <c r="AA3868" s="43"/>
      <c r="AB3868" s="43"/>
      <c r="AE3868" s="43">
        <v>0</v>
      </c>
      <c r="AL3868" s="43"/>
      <c r="AN3868" t="s">
        <v>131</v>
      </c>
    </row>
    <row r="3869" spans="1:40" x14ac:dyDescent="0.75">
      <c r="A3869" t="s">
        <v>7935</v>
      </c>
      <c r="B3869" t="s">
        <v>123</v>
      </c>
      <c r="C3869" t="s">
        <v>7936</v>
      </c>
      <c r="D3869" t="s">
        <v>2723</v>
      </c>
      <c r="E3869" t="s">
        <v>126</v>
      </c>
      <c r="F3869">
        <v>400</v>
      </c>
      <c r="G3869">
        <v>2</v>
      </c>
      <c r="H3869" t="s">
        <v>2724</v>
      </c>
      <c r="I3869" t="s">
        <v>128</v>
      </c>
      <c r="J3869" t="s">
        <v>129</v>
      </c>
      <c r="K3869">
        <v>2030</v>
      </c>
      <c r="L3869" t="s">
        <v>137</v>
      </c>
      <c r="O3869" s="43">
        <v>10.595004150104037</v>
      </c>
      <c r="R3869" s="43"/>
      <c r="S3869" s="43">
        <v>10.595004150104037</v>
      </c>
      <c r="T3869" s="43">
        <v>0</v>
      </c>
      <c r="U3869" s="43">
        <v>7.2243907195616366</v>
      </c>
      <c r="V3869" s="43"/>
      <c r="W3869" s="43">
        <v>3.3706134305424</v>
      </c>
      <c r="X3869" s="43"/>
      <c r="Y3869" s="43"/>
      <c r="Z3869" s="43"/>
      <c r="AA3869" s="43"/>
      <c r="AB3869" s="43"/>
      <c r="AE3869" s="43">
        <v>0</v>
      </c>
      <c r="AL3869" s="43"/>
      <c r="AN3869" t="s">
        <v>131</v>
      </c>
    </row>
    <row r="3870" spans="1:40" x14ac:dyDescent="0.75">
      <c r="A3870" t="s">
        <v>7937</v>
      </c>
      <c r="B3870" t="s">
        <v>123</v>
      </c>
      <c r="C3870" t="s">
        <v>7938</v>
      </c>
      <c r="D3870" t="s">
        <v>2723</v>
      </c>
      <c r="E3870" t="s">
        <v>126</v>
      </c>
      <c r="F3870">
        <v>400</v>
      </c>
      <c r="G3870">
        <v>3</v>
      </c>
      <c r="H3870" t="s">
        <v>2724</v>
      </c>
      <c r="I3870" t="s">
        <v>128</v>
      </c>
      <c r="J3870" t="s">
        <v>129</v>
      </c>
      <c r="K3870">
        <v>2030</v>
      </c>
      <c r="L3870" t="s">
        <v>21</v>
      </c>
      <c r="O3870" s="43">
        <v>144.78507755335826</v>
      </c>
      <c r="R3870" s="43"/>
      <c r="S3870" s="43">
        <v>144.78507755335826</v>
      </c>
      <c r="T3870" s="43">
        <v>0</v>
      </c>
      <c r="U3870" s="43">
        <v>114.52289514066609</v>
      </c>
      <c r="V3870" s="43"/>
      <c r="W3870" s="43">
        <v>30.262182412692159</v>
      </c>
      <c r="X3870" s="43"/>
      <c r="Y3870" s="43"/>
      <c r="Z3870" s="43"/>
      <c r="AA3870" s="43"/>
      <c r="AB3870" s="43"/>
      <c r="AE3870" s="43">
        <v>0</v>
      </c>
      <c r="AL3870" s="43"/>
      <c r="AN3870" t="s">
        <v>131</v>
      </c>
    </row>
    <row r="3871" spans="1:40" x14ac:dyDescent="0.75">
      <c r="A3871" t="s">
        <v>7939</v>
      </c>
      <c r="B3871" t="s">
        <v>123</v>
      </c>
      <c r="C3871" t="s">
        <v>7940</v>
      </c>
      <c r="D3871" t="s">
        <v>2723</v>
      </c>
      <c r="E3871" t="s">
        <v>126</v>
      </c>
      <c r="F3871">
        <v>400</v>
      </c>
      <c r="G3871">
        <v>4</v>
      </c>
      <c r="H3871" t="s">
        <v>2724</v>
      </c>
      <c r="I3871" t="s">
        <v>128</v>
      </c>
      <c r="J3871" t="s">
        <v>129</v>
      </c>
      <c r="K3871">
        <v>2030</v>
      </c>
      <c r="L3871" t="s">
        <v>142</v>
      </c>
      <c r="O3871" s="43">
        <v>0</v>
      </c>
      <c r="R3871" s="43"/>
      <c r="S3871" s="43">
        <v>0</v>
      </c>
      <c r="T3871" s="43">
        <v>0</v>
      </c>
      <c r="U3871" s="43">
        <v>0</v>
      </c>
      <c r="V3871" s="43"/>
      <c r="W3871" s="43">
        <v>0</v>
      </c>
      <c r="X3871" s="43"/>
      <c r="Y3871" s="43"/>
      <c r="Z3871" s="43"/>
      <c r="AA3871" s="43"/>
      <c r="AB3871" s="43"/>
      <c r="AE3871" s="43">
        <v>0</v>
      </c>
      <c r="AL3871" s="43"/>
      <c r="AN3871" t="s">
        <v>131</v>
      </c>
    </row>
    <row r="3872" spans="1:40" x14ac:dyDescent="0.75">
      <c r="A3872" t="s">
        <v>7941</v>
      </c>
      <c r="B3872" t="s">
        <v>123</v>
      </c>
      <c r="C3872" t="s">
        <v>7942</v>
      </c>
      <c r="D3872" t="s">
        <v>2723</v>
      </c>
      <c r="E3872" t="s">
        <v>126</v>
      </c>
      <c r="F3872">
        <v>400</v>
      </c>
      <c r="G3872">
        <v>51</v>
      </c>
      <c r="H3872" t="s">
        <v>2724</v>
      </c>
      <c r="I3872" t="s">
        <v>128</v>
      </c>
      <c r="J3872" t="s">
        <v>129</v>
      </c>
      <c r="K3872">
        <v>2030</v>
      </c>
      <c r="L3872" t="s">
        <v>145</v>
      </c>
      <c r="O3872" s="43">
        <v>3.8583426344471929</v>
      </c>
      <c r="R3872" s="43"/>
      <c r="S3872" s="43">
        <v>3.8583426344471929</v>
      </c>
      <c r="T3872" s="43">
        <v>0</v>
      </c>
      <c r="U3872" s="43">
        <v>3.083480270092501</v>
      </c>
      <c r="V3872" s="43"/>
      <c r="W3872" s="43">
        <v>0.77486236435469169</v>
      </c>
      <c r="X3872" s="43"/>
      <c r="Y3872" s="43"/>
      <c r="Z3872" s="43"/>
      <c r="AA3872" s="43"/>
      <c r="AB3872" s="43"/>
      <c r="AE3872" s="43">
        <v>0</v>
      </c>
      <c r="AL3872" s="43"/>
      <c r="AN3872" t="s">
        <v>131</v>
      </c>
    </row>
    <row r="3873" spans="1:40" x14ac:dyDescent="0.75">
      <c r="A3873" t="s">
        <v>7943</v>
      </c>
      <c r="B3873" t="s">
        <v>123</v>
      </c>
      <c r="C3873" t="s">
        <v>7944</v>
      </c>
      <c r="D3873" t="s">
        <v>2723</v>
      </c>
      <c r="E3873" t="s">
        <v>126</v>
      </c>
      <c r="F3873">
        <v>400</v>
      </c>
      <c r="G3873">
        <v>52</v>
      </c>
      <c r="H3873" t="s">
        <v>2724</v>
      </c>
      <c r="I3873" t="s">
        <v>128</v>
      </c>
      <c r="J3873" t="s">
        <v>129</v>
      </c>
      <c r="K3873">
        <v>2030</v>
      </c>
      <c r="L3873" t="s">
        <v>72</v>
      </c>
      <c r="O3873" s="43">
        <v>0</v>
      </c>
      <c r="R3873" s="43"/>
      <c r="S3873" s="43">
        <v>0</v>
      </c>
      <c r="T3873" s="43">
        <v>0</v>
      </c>
      <c r="U3873" s="43">
        <v>0</v>
      </c>
      <c r="V3873" s="43"/>
      <c r="W3873" s="43">
        <v>0</v>
      </c>
      <c r="X3873" s="43"/>
      <c r="Y3873" s="43"/>
      <c r="Z3873" s="43"/>
      <c r="AA3873" s="43"/>
      <c r="AB3873" s="43"/>
      <c r="AE3873" s="43">
        <v>0</v>
      </c>
      <c r="AL3873" s="43"/>
      <c r="AN3873" t="s">
        <v>131</v>
      </c>
    </row>
    <row r="3874" spans="1:40" x14ac:dyDescent="0.75">
      <c r="A3874" t="s">
        <v>7945</v>
      </c>
      <c r="B3874" t="s">
        <v>123</v>
      </c>
      <c r="C3874" t="s">
        <v>7946</v>
      </c>
      <c r="D3874" t="s">
        <v>2723</v>
      </c>
      <c r="E3874" t="s">
        <v>126</v>
      </c>
      <c r="F3874">
        <v>400</v>
      </c>
      <c r="G3874">
        <v>53</v>
      </c>
      <c r="H3874" t="s">
        <v>2724</v>
      </c>
      <c r="I3874" t="s">
        <v>128</v>
      </c>
      <c r="J3874" t="s">
        <v>129</v>
      </c>
      <c r="K3874">
        <v>2030</v>
      </c>
      <c r="L3874" t="s">
        <v>150</v>
      </c>
      <c r="O3874" s="43">
        <v>4.2626867242794813</v>
      </c>
      <c r="R3874" s="43"/>
      <c r="S3874" s="43">
        <v>4.2626867242794813</v>
      </c>
      <c r="T3874" s="43">
        <v>0</v>
      </c>
      <c r="U3874" s="43">
        <v>0.94318816007368678</v>
      </c>
      <c r="V3874" s="43"/>
      <c r="W3874" s="43">
        <v>3.3194985642057948</v>
      </c>
      <c r="X3874" s="43"/>
      <c r="Y3874" s="43"/>
      <c r="Z3874" s="43"/>
      <c r="AA3874" s="43"/>
      <c r="AB3874" s="43"/>
      <c r="AE3874" s="43">
        <v>0</v>
      </c>
      <c r="AL3874" s="43"/>
      <c r="AN3874" t="s">
        <v>131</v>
      </c>
    </row>
    <row r="3875" spans="1:40" x14ac:dyDescent="0.75">
      <c r="A3875" t="s">
        <v>7947</v>
      </c>
      <c r="B3875" t="s">
        <v>123</v>
      </c>
      <c r="C3875" t="s">
        <v>7948</v>
      </c>
      <c r="D3875" t="s">
        <v>2723</v>
      </c>
      <c r="E3875" t="s">
        <v>126</v>
      </c>
      <c r="F3875">
        <v>400</v>
      </c>
      <c r="G3875">
        <v>55</v>
      </c>
      <c r="H3875" t="s">
        <v>2724</v>
      </c>
      <c r="I3875" t="s">
        <v>128</v>
      </c>
      <c r="J3875" t="s">
        <v>129</v>
      </c>
      <c r="K3875">
        <v>2030</v>
      </c>
      <c r="L3875" t="s">
        <v>153</v>
      </c>
      <c r="O3875" s="43">
        <v>0</v>
      </c>
      <c r="R3875" s="43"/>
      <c r="S3875" s="43">
        <v>0</v>
      </c>
      <c r="T3875" s="43">
        <v>0</v>
      </c>
      <c r="U3875" s="43">
        <v>0</v>
      </c>
      <c r="V3875" s="43"/>
      <c r="W3875" s="43">
        <v>0</v>
      </c>
      <c r="X3875" s="43"/>
      <c r="Y3875" s="43"/>
      <c r="Z3875" s="43"/>
      <c r="AA3875" s="43"/>
      <c r="AB3875" s="43"/>
      <c r="AE3875" s="43">
        <v>0</v>
      </c>
      <c r="AL3875" s="43"/>
      <c r="AN3875" t="s">
        <v>131</v>
      </c>
    </row>
    <row r="3876" spans="1:40" x14ac:dyDescent="0.75">
      <c r="A3876" t="s">
        <v>7949</v>
      </c>
      <c r="B3876" t="s">
        <v>123</v>
      </c>
      <c r="C3876" t="s">
        <v>7950</v>
      </c>
      <c r="D3876" t="s">
        <v>2723</v>
      </c>
      <c r="E3876" t="s">
        <v>126</v>
      </c>
      <c r="F3876">
        <v>400</v>
      </c>
      <c r="G3876">
        <v>58</v>
      </c>
      <c r="H3876" t="s">
        <v>2724</v>
      </c>
      <c r="I3876" t="s">
        <v>128</v>
      </c>
      <c r="J3876" t="s">
        <v>129</v>
      </c>
      <c r="K3876">
        <v>2030</v>
      </c>
      <c r="L3876" t="s">
        <v>156</v>
      </c>
      <c r="O3876" s="43">
        <v>1.1712268032772319</v>
      </c>
      <c r="R3876" s="43"/>
      <c r="S3876" s="43">
        <v>1.1712268032772319</v>
      </c>
      <c r="T3876" s="43">
        <v>0</v>
      </c>
      <c r="U3876" s="43">
        <v>0.72714075707351478</v>
      </c>
      <c r="V3876" s="43"/>
      <c r="W3876" s="43">
        <v>0.44408604620371722</v>
      </c>
      <c r="X3876" s="43"/>
      <c r="Y3876" s="43"/>
      <c r="Z3876" s="43"/>
      <c r="AA3876" s="43"/>
      <c r="AB3876" s="43"/>
      <c r="AE3876" s="43">
        <v>0</v>
      </c>
      <c r="AL3876" s="43"/>
      <c r="AN3876" t="s">
        <v>131</v>
      </c>
    </row>
    <row r="3877" spans="1:40" x14ac:dyDescent="0.75">
      <c r="A3877" t="s">
        <v>7951</v>
      </c>
      <c r="B3877" t="s">
        <v>123</v>
      </c>
      <c r="C3877" t="s">
        <v>7952</v>
      </c>
      <c r="D3877" t="s">
        <v>2723</v>
      </c>
      <c r="E3877" t="s">
        <v>126</v>
      </c>
      <c r="F3877">
        <v>400</v>
      </c>
      <c r="G3877">
        <v>6</v>
      </c>
      <c r="H3877" t="s">
        <v>2724</v>
      </c>
      <c r="I3877" t="s">
        <v>128</v>
      </c>
      <c r="J3877" t="s">
        <v>129</v>
      </c>
      <c r="K3877">
        <v>2030</v>
      </c>
      <c r="L3877" t="s">
        <v>20</v>
      </c>
      <c r="O3877" s="43">
        <v>10.631598451815993</v>
      </c>
      <c r="R3877" s="43"/>
      <c r="S3877" s="43">
        <v>8.9788984518159936</v>
      </c>
      <c r="T3877" s="43">
        <v>1.6527000000000001</v>
      </c>
      <c r="U3877" s="43">
        <v>4.9985985535729034</v>
      </c>
      <c r="V3877" s="43"/>
      <c r="W3877" s="43">
        <v>3.9802998982430911</v>
      </c>
      <c r="X3877" s="43"/>
      <c r="Y3877" s="43"/>
      <c r="Z3877" s="43"/>
      <c r="AA3877" s="43"/>
      <c r="AB3877" s="43"/>
      <c r="AE3877" s="43">
        <v>1.6527000000000001</v>
      </c>
      <c r="AL3877" s="43"/>
      <c r="AN3877" t="s">
        <v>131</v>
      </c>
    </row>
    <row r="3878" spans="1:40" x14ac:dyDescent="0.75">
      <c r="A3878" t="s">
        <v>7953</v>
      </c>
      <c r="B3878" t="s">
        <v>123</v>
      </c>
      <c r="C3878" t="s">
        <v>7954</v>
      </c>
      <c r="D3878" t="s">
        <v>2723</v>
      </c>
      <c r="E3878" t="s">
        <v>126</v>
      </c>
      <c r="F3878">
        <v>400</v>
      </c>
      <c r="G3878">
        <v>7</v>
      </c>
      <c r="H3878" t="s">
        <v>2724</v>
      </c>
      <c r="I3878" t="s">
        <v>128</v>
      </c>
      <c r="J3878" t="s">
        <v>129</v>
      </c>
      <c r="K3878">
        <v>2030</v>
      </c>
      <c r="L3878" t="s">
        <v>161</v>
      </c>
      <c r="O3878" s="43">
        <v>0.77973993797738528</v>
      </c>
      <c r="R3878" s="43"/>
      <c r="S3878" s="43">
        <v>0.77973993797738528</v>
      </c>
      <c r="T3878" s="43">
        <v>0</v>
      </c>
      <c r="U3878" s="43">
        <v>0.56293854742611704</v>
      </c>
      <c r="V3878" s="43"/>
      <c r="W3878" s="43">
        <v>0.21680139055126821</v>
      </c>
      <c r="X3878" s="43"/>
      <c r="Y3878" s="43"/>
      <c r="Z3878" s="43"/>
      <c r="AA3878" s="43"/>
      <c r="AB3878" s="43"/>
      <c r="AE3878" s="43">
        <v>0</v>
      </c>
      <c r="AL3878" s="43"/>
      <c r="AN3878" t="s">
        <v>131</v>
      </c>
    </row>
    <row r="3879" spans="1:40" x14ac:dyDescent="0.75">
      <c r="A3879" t="s">
        <v>7955</v>
      </c>
      <c r="B3879" t="s">
        <v>123</v>
      </c>
      <c r="C3879" t="s">
        <v>7956</v>
      </c>
      <c r="D3879" t="s">
        <v>2723</v>
      </c>
      <c r="E3879" t="s">
        <v>126</v>
      </c>
      <c r="F3879">
        <v>400</v>
      </c>
      <c r="G3879">
        <v>8</v>
      </c>
      <c r="H3879" t="s">
        <v>2724</v>
      </c>
      <c r="I3879" t="s">
        <v>128</v>
      </c>
      <c r="J3879" t="s">
        <v>129</v>
      </c>
      <c r="K3879">
        <v>2030</v>
      </c>
      <c r="L3879" t="s">
        <v>164</v>
      </c>
      <c r="O3879" s="43">
        <v>0</v>
      </c>
      <c r="R3879" s="43"/>
      <c r="S3879" s="43">
        <v>0</v>
      </c>
      <c r="T3879" s="43">
        <v>0</v>
      </c>
      <c r="U3879" s="43">
        <v>0</v>
      </c>
      <c r="V3879" s="43"/>
      <c r="W3879" s="43">
        <v>0</v>
      </c>
      <c r="X3879" s="43"/>
      <c r="Y3879" s="43"/>
      <c r="Z3879" s="43"/>
      <c r="AA3879" s="43"/>
      <c r="AB3879" s="43"/>
      <c r="AE3879" s="43">
        <v>0</v>
      </c>
      <c r="AL3879" s="43"/>
      <c r="AN3879" t="s">
        <v>131</v>
      </c>
    </row>
    <row r="3880" spans="1:40" x14ac:dyDescent="0.75">
      <c r="A3880" t="s">
        <v>7957</v>
      </c>
      <c r="B3880" t="s">
        <v>123</v>
      </c>
      <c r="C3880" t="s">
        <v>7958</v>
      </c>
      <c r="D3880" t="s">
        <v>2723</v>
      </c>
      <c r="E3880" t="s">
        <v>126</v>
      </c>
      <c r="F3880">
        <v>400</v>
      </c>
      <c r="G3880">
        <v>9</v>
      </c>
      <c r="H3880" t="s">
        <v>2724</v>
      </c>
      <c r="I3880" t="s">
        <v>128</v>
      </c>
      <c r="J3880" t="s">
        <v>129</v>
      </c>
      <c r="K3880">
        <v>2030</v>
      </c>
      <c r="L3880" t="s">
        <v>167</v>
      </c>
      <c r="O3880" s="43">
        <v>0</v>
      </c>
      <c r="R3880" s="43"/>
      <c r="S3880" s="43">
        <v>0</v>
      </c>
      <c r="T3880" s="43">
        <v>0</v>
      </c>
      <c r="U3880" s="43">
        <v>0</v>
      </c>
      <c r="V3880" s="43"/>
      <c r="W3880" s="43">
        <v>0</v>
      </c>
      <c r="X3880" s="43"/>
      <c r="Y3880" s="43"/>
      <c r="Z3880" s="43"/>
      <c r="AA3880" s="43"/>
      <c r="AB3880" s="43"/>
      <c r="AE3880" s="43">
        <v>0</v>
      </c>
      <c r="AL3880" s="43"/>
      <c r="AN3880" t="s">
        <v>131</v>
      </c>
    </row>
    <row r="3881" spans="1:40" x14ac:dyDescent="0.75">
      <c r="A3881" t="s">
        <v>7959</v>
      </c>
      <c r="B3881" t="s">
        <v>123</v>
      </c>
      <c r="C3881" t="s">
        <v>7960</v>
      </c>
      <c r="D3881" t="s">
        <v>2723</v>
      </c>
      <c r="E3881" t="s">
        <v>126</v>
      </c>
      <c r="F3881">
        <v>401</v>
      </c>
      <c r="G3881">
        <v>0</v>
      </c>
      <c r="H3881" t="s">
        <v>2724</v>
      </c>
      <c r="I3881" t="s">
        <v>128</v>
      </c>
      <c r="J3881" t="s">
        <v>170</v>
      </c>
      <c r="K3881">
        <v>2030</v>
      </c>
      <c r="L3881" t="s">
        <v>130</v>
      </c>
      <c r="O3881" s="43">
        <v>166.13638357763307</v>
      </c>
      <c r="R3881" s="43"/>
      <c r="S3881" s="43">
        <v>164.63548357763307</v>
      </c>
      <c r="T3881" s="43">
        <v>1.5009000000000001</v>
      </c>
      <c r="U3881" s="43">
        <v>125.4180877882248</v>
      </c>
      <c r="V3881" s="43"/>
      <c r="W3881" s="43">
        <v>39.217395789408279</v>
      </c>
      <c r="X3881" s="43"/>
      <c r="Y3881" s="43"/>
      <c r="Z3881" s="43"/>
      <c r="AA3881" s="43"/>
      <c r="AB3881" s="43"/>
      <c r="AE3881" s="43">
        <v>1.5009000000000001</v>
      </c>
      <c r="AL3881" s="43"/>
      <c r="AN3881" t="s">
        <v>131</v>
      </c>
    </row>
    <row r="3882" spans="1:40" x14ac:dyDescent="0.75">
      <c r="A3882" t="s">
        <v>7961</v>
      </c>
      <c r="B3882" t="s">
        <v>123</v>
      </c>
      <c r="C3882" t="s">
        <v>7962</v>
      </c>
      <c r="D3882" t="s">
        <v>2723</v>
      </c>
      <c r="E3882" t="s">
        <v>126</v>
      </c>
      <c r="F3882">
        <v>401</v>
      </c>
      <c r="G3882">
        <v>1</v>
      </c>
      <c r="H3882" t="s">
        <v>2724</v>
      </c>
      <c r="I3882" t="s">
        <v>128</v>
      </c>
      <c r="J3882" t="s">
        <v>170</v>
      </c>
      <c r="K3882">
        <v>2030</v>
      </c>
      <c r="L3882" t="s">
        <v>134</v>
      </c>
      <c r="O3882" s="43">
        <v>0.75746345458122077</v>
      </c>
      <c r="R3882" s="43"/>
      <c r="S3882" s="43">
        <v>0.75746345458122077</v>
      </c>
      <c r="T3882" s="43">
        <v>0</v>
      </c>
      <c r="U3882" s="43">
        <v>0.69033557749134711</v>
      </c>
      <c r="V3882" s="43"/>
      <c r="W3882" s="43">
        <v>6.7127877089873708E-2</v>
      </c>
      <c r="X3882" s="43"/>
      <c r="Y3882" s="43"/>
      <c r="Z3882" s="43"/>
      <c r="AA3882" s="43"/>
      <c r="AB3882" s="43"/>
      <c r="AE3882" s="43">
        <v>0</v>
      </c>
      <c r="AL3882" s="43"/>
      <c r="AN3882" t="s">
        <v>131</v>
      </c>
    </row>
    <row r="3883" spans="1:40" x14ac:dyDescent="0.75">
      <c r="A3883" t="s">
        <v>7963</v>
      </c>
      <c r="B3883" t="s">
        <v>123</v>
      </c>
      <c r="C3883" t="s">
        <v>7964</v>
      </c>
      <c r="D3883" t="s">
        <v>2723</v>
      </c>
      <c r="E3883" t="s">
        <v>126</v>
      </c>
      <c r="F3883">
        <v>401</v>
      </c>
      <c r="G3883">
        <v>2</v>
      </c>
      <c r="H3883" t="s">
        <v>2724</v>
      </c>
      <c r="I3883" t="s">
        <v>128</v>
      </c>
      <c r="J3883" t="s">
        <v>170</v>
      </c>
      <c r="K3883">
        <v>2030</v>
      </c>
      <c r="L3883" t="s">
        <v>137</v>
      </c>
      <c r="O3883" s="43">
        <v>10.307038743293564</v>
      </c>
      <c r="R3883" s="43"/>
      <c r="S3883" s="43">
        <v>10.307038743293564</v>
      </c>
      <c r="T3883" s="43">
        <v>0</v>
      </c>
      <c r="U3883" s="43">
        <v>7.0543998146571312</v>
      </c>
      <c r="V3883" s="43"/>
      <c r="W3883" s="43">
        <v>3.2526389286364328</v>
      </c>
      <c r="X3883" s="43"/>
      <c r="Y3883" s="43"/>
      <c r="Z3883" s="43"/>
      <c r="AA3883" s="43"/>
      <c r="AB3883" s="43"/>
      <c r="AE3883" s="43">
        <v>0</v>
      </c>
      <c r="AL3883" s="43"/>
      <c r="AN3883" t="s">
        <v>131</v>
      </c>
    </row>
    <row r="3884" spans="1:40" x14ac:dyDescent="0.75">
      <c r="A3884" t="s">
        <v>7965</v>
      </c>
      <c r="B3884" t="s">
        <v>123</v>
      </c>
      <c r="C3884" t="s">
        <v>7966</v>
      </c>
      <c r="D3884" t="s">
        <v>2723</v>
      </c>
      <c r="E3884" t="s">
        <v>126</v>
      </c>
      <c r="F3884">
        <v>401</v>
      </c>
      <c r="G3884">
        <v>3</v>
      </c>
      <c r="H3884" t="s">
        <v>2724</v>
      </c>
      <c r="I3884" t="s">
        <v>128</v>
      </c>
      <c r="J3884" t="s">
        <v>170</v>
      </c>
      <c r="K3884">
        <v>2030</v>
      </c>
      <c r="L3884" t="s">
        <v>21</v>
      </c>
      <c r="O3884" s="43">
        <v>135.05560856149566</v>
      </c>
      <c r="R3884" s="43"/>
      <c r="S3884" s="43">
        <v>135.05560856149566</v>
      </c>
      <c r="T3884" s="43">
        <v>0</v>
      </c>
      <c r="U3884" s="43">
        <v>107.58598372340219</v>
      </c>
      <c r="V3884" s="43"/>
      <c r="W3884" s="43">
        <v>27.46962483809348</v>
      </c>
      <c r="X3884" s="43"/>
      <c r="Y3884" s="43"/>
      <c r="Z3884" s="43"/>
      <c r="AA3884" s="43"/>
      <c r="AB3884" s="43"/>
      <c r="AE3884" s="43">
        <v>0</v>
      </c>
      <c r="AL3884" s="43"/>
      <c r="AN3884" t="s">
        <v>131</v>
      </c>
    </row>
    <row r="3885" spans="1:40" x14ac:dyDescent="0.75">
      <c r="A3885" t="s">
        <v>7967</v>
      </c>
      <c r="B3885" t="s">
        <v>123</v>
      </c>
      <c r="C3885" t="s">
        <v>7968</v>
      </c>
      <c r="D3885" t="s">
        <v>2723</v>
      </c>
      <c r="E3885" t="s">
        <v>126</v>
      </c>
      <c r="F3885">
        <v>401</v>
      </c>
      <c r="G3885">
        <v>4</v>
      </c>
      <c r="H3885" t="s">
        <v>2724</v>
      </c>
      <c r="I3885" t="s">
        <v>128</v>
      </c>
      <c r="J3885" t="s">
        <v>170</v>
      </c>
      <c r="K3885">
        <v>2030</v>
      </c>
      <c r="L3885" t="s">
        <v>142</v>
      </c>
      <c r="O3885" s="43">
        <v>0</v>
      </c>
      <c r="R3885" s="43"/>
      <c r="S3885" s="43">
        <v>0</v>
      </c>
      <c r="T3885" s="43">
        <v>0</v>
      </c>
      <c r="U3885" s="43"/>
      <c r="V3885" s="43"/>
      <c r="W3885" s="43"/>
      <c r="X3885" s="43"/>
      <c r="Y3885" s="43"/>
      <c r="Z3885" s="43"/>
      <c r="AA3885" s="43"/>
      <c r="AB3885" s="43"/>
      <c r="AE3885" s="43">
        <v>0</v>
      </c>
      <c r="AL3885" s="43"/>
      <c r="AN3885" t="s">
        <v>131</v>
      </c>
    </row>
    <row r="3886" spans="1:40" x14ac:dyDescent="0.75">
      <c r="A3886" t="s">
        <v>7969</v>
      </c>
      <c r="B3886" t="s">
        <v>123</v>
      </c>
      <c r="C3886" t="s">
        <v>7970</v>
      </c>
      <c r="D3886" t="s">
        <v>2723</v>
      </c>
      <c r="E3886" t="s">
        <v>126</v>
      </c>
      <c r="F3886">
        <v>401</v>
      </c>
      <c r="G3886">
        <v>51</v>
      </c>
      <c r="H3886" t="s">
        <v>2724</v>
      </c>
      <c r="I3886" t="s">
        <v>128</v>
      </c>
      <c r="J3886" t="s">
        <v>170</v>
      </c>
      <c r="K3886">
        <v>2030</v>
      </c>
      <c r="L3886" t="s">
        <v>145</v>
      </c>
      <c r="O3886" s="43">
        <v>3.7311424093247378</v>
      </c>
      <c r="R3886" s="43"/>
      <c r="S3886" s="43">
        <v>3.7311424093247378</v>
      </c>
      <c r="T3886" s="43">
        <v>0</v>
      </c>
      <c r="U3886" s="43">
        <v>2.9891471425224578</v>
      </c>
      <c r="V3886" s="43"/>
      <c r="W3886" s="43">
        <v>0.74199526680227978</v>
      </c>
      <c r="X3886" s="43"/>
      <c r="Y3886" s="43"/>
      <c r="Z3886" s="43"/>
      <c r="AA3886" s="43"/>
      <c r="AB3886" s="43"/>
      <c r="AE3886" s="43">
        <v>0</v>
      </c>
      <c r="AL3886" s="43"/>
      <c r="AN3886" t="s">
        <v>131</v>
      </c>
    </row>
    <row r="3887" spans="1:40" x14ac:dyDescent="0.75">
      <c r="A3887" t="s">
        <v>7971</v>
      </c>
      <c r="B3887" t="s">
        <v>123</v>
      </c>
      <c r="C3887" t="s">
        <v>7972</v>
      </c>
      <c r="D3887" t="s">
        <v>2723</v>
      </c>
      <c r="E3887" t="s">
        <v>126</v>
      </c>
      <c r="F3887">
        <v>401</v>
      </c>
      <c r="G3887">
        <v>52</v>
      </c>
      <c r="H3887" t="s">
        <v>2724</v>
      </c>
      <c r="I3887" t="s">
        <v>128</v>
      </c>
      <c r="J3887" t="s">
        <v>170</v>
      </c>
      <c r="K3887">
        <v>2030</v>
      </c>
      <c r="L3887" t="s">
        <v>72</v>
      </c>
      <c r="O3887" s="43">
        <v>0</v>
      </c>
      <c r="R3887" s="43"/>
      <c r="S3887" s="43">
        <v>0</v>
      </c>
      <c r="T3887" s="43">
        <v>0</v>
      </c>
      <c r="U3887" s="43"/>
      <c r="V3887" s="43"/>
      <c r="W3887" s="43"/>
      <c r="X3887" s="43"/>
      <c r="Y3887" s="43"/>
      <c r="Z3887" s="43"/>
      <c r="AA3887" s="43"/>
      <c r="AB3887" s="43"/>
      <c r="AE3887" s="43">
        <v>0</v>
      </c>
      <c r="AL3887" s="43"/>
      <c r="AN3887" t="s">
        <v>131</v>
      </c>
    </row>
    <row r="3888" spans="1:40" x14ac:dyDescent="0.75">
      <c r="A3888" t="s">
        <v>7973</v>
      </c>
      <c r="B3888" t="s">
        <v>123</v>
      </c>
      <c r="C3888" t="s">
        <v>7974</v>
      </c>
      <c r="D3888" t="s">
        <v>2723</v>
      </c>
      <c r="E3888" t="s">
        <v>126</v>
      </c>
      <c r="F3888">
        <v>401</v>
      </c>
      <c r="G3888">
        <v>53</v>
      </c>
      <c r="H3888" t="s">
        <v>2724</v>
      </c>
      <c r="I3888" t="s">
        <v>128</v>
      </c>
      <c r="J3888" t="s">
        <v>170</v>
      </c>
      <c r="K3888">
        <v>2030</v>
      </c>
      <c r="L3888" t="s">
        <v>150</v>
      </c>
      <c r="O3888" s="43">
        <v>4.2626867242794813</v>
      </c>
      <c r="R3888" s="43"/>
      <c r="S3888" s="43">
        <v>4.2626867242794813</v>
      </c>
      <c r="T3888" s="43">
        <v>0</v>
      </c>
      <c r="U3888" s="43">
        <v>0.94318816007368678</v>
      </c>
      <c r="V3888" s="43"/>
      <c r="W3888" s="43">
        <v>3.3194985642057948</v>
      </c>
      <c r="X3888" s="43"/>
      <c r="Y3888" s="43"/>
      <c r="Z3888" s="43"/>
      <c r="AA3888" s="43"/>
      <c r="AB3888" s="43"/>
      <c r="AE3888" s="43">
        <v>0</v>
      </c>
      <c r="AL3888" s="43"/>
      <c r="AN3888" t="s">
        <v>131</v>
      </c>
    </row>
    <row r="3889" spans="1:40" x14ac:dyDescent="0.75">
      <c r="A3889" t="s">
        <v>7975</v>
      </c>
      <c r="B3889" t="s">
        <v>123</v>
      </c>
      <c r="C3889" t="s">
        <v>7976</v>
      </c>
      <c r="D3889" t="s">
        <v>2723</v>
      </c>
      <c r="E3889" t="s">
        <v>126</v>
      </c>
      <c r="F3889">
        <v>401</v>
      </c>
      <c r="G3889">
        <v>55</v>
      </c>
      <c r="H3889" t="s">
        <v>2724</v>
      </c>
      <c r="I3889" t="s">
        <v>128</v>
      </c>
      <c r="J3889" t="s">
        <v>170</v>
      </c>
      <c r="K3889">
        <v>2030</v>
      </c>
      <c r="L3889" t="s">
        <v>153</v>
      </c>
      <c r="O3889" s="43">
        <v>0</v>
      </c>
      <c r="R3889" s="43"/>
      <c r="S3889" s="43">
        <v>0</v>
      </c>
      <c r="T3889" s="43">
        <v>0</v>
      </c>
      <c r="U3889" s="43"/>
      <c r="V3889" s="43"/>
      <c r="W3889" s="43"/>
      <c r="X3889" s="43"/>
      <c r="Y3889" s="43"/>
      <c r="Z3889" s="43"/>
      <c r="AA3889" s="43"/>
      <c r="AB3889" s="43"/>
      <c r="AE3889" s="43">
        <v>0</v>
      </c>
      <c r="AL3889" s="43"/>
      <c r="AN3889" t="s">
        <v>131</v>
      </c>
    </row>
    <row r="3890" spans="1:40" x14ac:dyDescent="0.75">
      <c r="A3890" t="s">
        <v>7977</v>
      </c>
      <c r="B3890" t="s">
        <v>123</v>
      </c>
      <c r="C3890" t="s">
        <v>7978</v>
      </c>
      <c r="D3890" t="s">
        <v>2723</v>
      </c>
      <c r="E3890" t="s">
        <v>126</v>
      </c>
      <c r="F3890">
        <v>401</v>
      </c>
      <c r="G3890">
        <v>58</v>
      </c>
      <c r="H3890" t="s">
        <v>2724</v>
      </c>
      <c r="I3890" t="s">
        <v>128</v>
      </c>
      <c r="J3890" t="s">
        <v>170</v>
      </c>
      <c r="K3890">
        <v>2030</v>
      </c>
      <c r="L3890" t="s">
        <v>156</v>
      </c>
      <c r="O3890" s="43">
        <v>1.1394556426132849</v>
      </c>
      <c r="R3890" s="43"/>
      <c r="S3890" s="43">
        <v>1.1394556426132849</v>
      </c>
      <c r="T3890" s="43">
        <v>0</v>
      </c>
      <c r="U3890" s="43">
        <v>0.70737456489022821</v>
      </c>
      <c r="V3890" s="43"/>
      <c r="W3890" s="43">
        <v>0.43208107772305671</v>
      </c>
      <c r="X3890" s="43"/>
      <c r="Y3890" s="43"/>
      <c r="Z3890" s="43"/>
      <c r="AA3890" s="43"/>
      <c r="AB3890" s="43"/>
      <c r="AE3890" s="43">
        <v>0</v>
      </c>
      <c r="AL3890" s="43"/>
      <c r="AN3890" t="s">
        <v>131</v>
      </c>
    </row>
    <row r="3891" spans="1:40" x14ac:dyDescent="0.75">
      <c r="A3891" t="s">
        <v>7979</v>
      </c>
      <c r="B3891" t="s">
        <v>123</v>
      </c>
      <c r="C3891" t="s">
        <v>7980</v>
      </c>
      <c r="D3891" t="s">
        <v>2723</v>
      </c>
      <c r="E3891" t="s">
        <v>126</v>
      </c>
      <c r="F3891">
        <v>401</v>
      </c>
      <c r="G3891">
        <v>6</v>
      </c>
      <c r="H3891" t="s">
        <v>2724</v>
      </c>
      <c r="I3891" t="s">
        <v>128</v>
      </c>
      <c r="J3891" t="s">
        <v>170</v>
      </c>
      <c r="K3891">
        <v>2030</v>
      </c>
      <c r="L3891" t="s">
        <v>20</v>
      </c>
      <c r="O3891" s="43">
        <v>10.119619418455009</v>
      </c>
      <c r="R3891" s="43"/>
      <c r="S3891" s="43">
        <v>8.6187194184550098</v>
      </c>
      <c r="T3891" s="43">
        <v>1.5009000000000001</v>
      </c>
      <c r="U3891" s="43">
        <v>4.8973141897359174</v>
      </c>
      <c r="V3891" s="43"/>
      <c r="W3891" s="43">
        <v>3.721405228719092</v>
      </c>
      <c r="X3891" s="43"/>
      <c r="Y3891" s="43"/>
      <c r="Z3891" s="43"/>
      <c r="AA3891" s="43"/>
      <c r="AB3891" s="43"/>
      <c r="AE3891" s="43">
        <v>1.5009000000000001</v>
      </c>
      <c r="AL3891" s="43"/>
      <c r="AN3891" t="s">
        <v>131</v>
      </c>
    </row>
    <row r="3892" spans="1:40" x14ac:dyDescent="0.75">
      <c r="A3892" t="s">
        <v>7981</v>
      </c>
      <c r="B3892" t="s">
        <v>123</v>
      </c>
      <c r="C3892" t="s">
        <v>7982</v>
      </c>
      <c r="D3892" t="s">
        <v>2723</v>
      </c>
      <c r="E3892" t="s">
        <v>126</v>
      </c>
      <c r="F3892">
        <v>401</v>
      </c>
      <c r="G3892">
        <v>7</v>
      </c>
      <c r="H3892" t="s">
        <v>2724</v>
      </c>
      <c r="I3892" t="s">
        <v>128</v>
      </c>
      <c r="J3892" t="s">
        <v>170</v>
      </c>
      <c r="K3892">
        <v>2030</v>
      </c>
      <c r="L3892" t="s">
        <v>161</v>
      </c>
      <c r="O3892" s="43">
        <v>0.76336862359012037</v>
      </c>
      <c r="R3892" s="43"/>
      <c r="S3892" s="43">
        <v>0.76336862359012037</v>
      </c>
      <c r="T3892" s="43">
        <v>0</v>
      </c>
      <c r="U3892" s="43">
        <v>0.5503446154518532</v>
      </c>
      <c r="V3892" s="43"/>
      <c r="W3892" s="43">
        <v>0.21302400813826719</v>
      </c>
      <c r="X3892" s="43"/>
      <c r="Y3892" s="43"/>
      <c r="Z3892" s="43"/>
      <c r="AA3892" s="43"/>
      <c r="AB3892" s="43"/>
      <c r="AE3892" s="43">
        <v>0</v>
      </c>
      <c r="AL3892" s="43"/>
      <c r="AN3892" t="s">
        <v>131</v>
      </c>
    </row>
    <row r="3893" spans="1:40" x14ac:dyDescent="0.75">
      <c r="A3893" t="s">
        <v>7983</v>
      </c>
      <c r="B3893" t="s">
        <v>123</v>
      </c>
      <c r="C3893" t="s">
        <v>7984</v>
      </c>
      <c r="D3893" t="s">
        <v>2723</v>
      </c>
      <c r="E3893" t="s">
        <v>126</v>
      </c>
      <c r="F3893">
        <v>401</v>
      </c>
      <c r="G3893">
        <v>8</v>
      </c>
      <c r="H3893" t="s">
        <v>2724</v>
      </c>
      <c r="I3893" t="s">
        <v>128</v>
      </c>
      <c r="J3893" t="s">
        <v>170</v>
      </c>
      <c r="K3893">
        <v>2030</v>
      </c>
      <c r="L3893" t="s">
        <v>164</v>
      </c>
      <c r="O3893" s="43">
        <v>0</v>
      </c>
      <c r="R3893" s="43"/>
      <c r="S3893" s="43">
        <v>0</v>
      </c>
      <c r="T3893" s="43">
        <v>0</v>
      </c>
      <c r="U3893" s="43"/>
      <c r="V3893" s="43"/>
      <c r="W3893" s="43"/>
      <c r="X3893" s="43"/>
      <c r="Y3893" s="43"/>
      <c r="Z3893" s="43"/>
      <c r="AA3893" s="43"/>
      <c r="AB3893" s="43"/>
      <c r="AE3893" s="43">
        <v>0</v>
      </c>
      <c r="AL3893" s="43"/>
      <c r="AN3893" t="s">
        <v>131</v>
      </c>
    </row>
    <row r="3894" spans="1:40" x14ac:dyDescent="0.75">
      <c r="A3894" t="s">
        <v>7985</v>
      </c>
      <c r="B3894" t="s">
        <v>123</v>
      </c>
      <c r="C3894" t="s">
        <v>7986</v>
      </c>
      <c r="D3894" t="s">
        <v>2723</v>
      </c>
      <c r="E3894" t="s">
        <v>126</v>
      </c>
      <c r="F3894">
        <v>401</v>
      </c>
      <c r="G3894">
        <v>9</v>
      </c>
      <c r="H3894" t="s">
        <v>2724</v>
      </c>
      <c r="I3894" t="s">
        <v>128</v>
      </c>
      <c r="J3894" t="s">
        <v>170</v>
      </c>
      <c r="K3894">
        <v>2030</v>
      </c>
      <c r="L3894" t="s">
        <v>167</v>
      </c>
      <c r="O3894" s="43">
        <v>0</v>
      </c>
      <c r="R3894" s="43"/>
      <c r="S3894" s="43">
        <v>0</v>
      </c>
      <c r="T3894" s="43">
        <v>0</v>
      </c>
      <c r="U3894" s="43"/>
      <c r="V3894" s="43"/>
      <c r="W3894" s="43"/>
      <c r="X3894" s="43"/>
      <c r="Y3894" s="43"/>
      <c r="Z3894" s="43"/>
      <c r="AA3894" s="43"/>
      <c r="AB3894" s="43"/>
      <c r="AE3894" s="43">
        <v>0</v>
      </c>
      <c r="AL3894" s="43"/>
      <c r="AN3894" t="s">
        <v>131</v>
      </c>
    </row>
    <row r="3895" spans="1:40" x14ac:dyDescent="0.75">
      <c r="A3895" t="s">
        <v>7987</v>
      </c>
      <c r="B3895" t="s">
        <v>123</v>
      </c>
      <c r="C3895" t="s">
        <v>7988</v>
      </c>
      <c r="D3895" t="s">
        <v>2723</v>
      </c>
      <c r="E3895" t="s">
        <v>126</v>
      </c>
      <c r="F3895">
        <v>402</v>
      </c>
      <c r="G3895">
        <v>0</v>
      </c>
      <c r="H3895" t="s">
        <v>2724</v>
      </c>
      <c r="I3895" t="s">
        <v>128</v>
      </c>
      <c r="J3895" t="s">
        <v>199</v>
      </c>
      <c r="K3895">
        <v>2030</v>
      </c>
      <c r="L3895" t="s">
        <v>130</v>
      </c>
      <c r="O3895" s="43">
        <v>10.709972099076269</v>
      </c>
      <c r="R3895" s="43"/>
      <c r="S3895" s="43">
        <v>10.55817209907627</v>
      </c>
      <c r="T3895" s="43">
        <v>0.15180000000000002</v>
      </c>
      <c r="U3895" s="43">
        <v>7.3382329285870673</v>
      </c>
      <c r="V3895" s="43"/>
      <c r="W3895" s="43">
        <v>3.219939170489202</v>
      </c>
      <c r="X3895" s="43"/>
      <c r="Y3895" s="43"/>
      <c r="Z3895" s="43"/>
      <c r="AA3895" s="43"/>
      <c r="AB3895" s="43"/>
      <c r="AE3895" s="43">
        <v>0.15180000000000002</v>
      </c>
      <c r="AL3895" s="43"/>
      <c r="AN3895" t="s">
        <v>131</v>
      </c>
    </row>
    <row r="3896" spans="1:40" x14ac:dyDescent="0.75">
      <c r="A3896" t="s">
        <v>7989</v>
      </c>
      <c r="B3896" t="s">
        <v>123</v>
      </c>
      <c r="C3896" t="s">
        <v>7990</v>
      </c>
      <c r="D3896" t="s">
        <v>2723</v>
      </c>
      <c r="E3896" t="s">
        <v>126</v>
      </c>
      <c r="F3896">
        <v>402</v>
      </c>
      <c r="G3896">
        <v>1</v>
      </c>
      <c r="H3896" t="s">
        <v>2724</v>
      </c>
      <c r="I3896" t="s">
        <v>128</v>
      </c>
      <c r="J3896" t="s">
        <v>199</v>
      </c>
      <c r="K3896">
        <v>2030</v>
      </c>
      <c r="L3896" t="s">
        <v>134</v>
      </c>
      <c r="O3896" s="43">
        <v>5.2159668685151008E-3</v>
      </c>
      <c r="R3896" s="43"/>
      <c r="S3896" s="43">
        <v>5.2159668685151008E-3</v>
      </c>
      <c r="T3896" s="43">
        <v>0</v>
      </c>
      <c r="U3896" s="43">
        <v>3.3529908540282862E-3</v>
      </c>
      <c r="V3896" s="43"/>
      <c r="W3896" s="43">
        <v>1.8629760144868151E-3</v>
      </c>
      <c r="X3896" s="43"/>
      <c r="Y3896" s="43"/>
      <c r="Z3896" s="43"/>
      <c r="AA3896" s="43"/>
      <c r="AB3896" s="43"/>
      <c r="AE3896" s="43">
        <v>0</v>
      </c>
      <c r="AL3896" s="43"/>
      <c r="AN3896" t="s">
        <v>131</v>
      </c>
    </row>
    <row r="3897" spans="1:40" x14ac:dyDescent="0.75">
      <c r="A3897" t="s">
        <v>7991</v>
      </c>
      <c r="B3897" t="s">
        <v>123</v>
      </c>
      <c r="C3897" t="s">
        <v>7992</v>
      </c>
      <c r="D3897" t="s">
        <v>2723</v>
      </c>
      <c r="E3897" t="s">
        <v>126</v>
      </c>
      <c r="F3897">
        <v>402</v>
      </c>
      <c r="G3897">
        <v>2</v>
      </c>
      <c r="H3897" t="s">
        <v>2724</v>
      </c>
      <c r="I3897" t="s">
        <v>128</v>
      </c>
      <c r="J3897" t="s">
        <v>199</v>
      </c>
      <c r="K3897">
        <v>2030</v>
      </c>
      <c r="L3897" t="s">
        <v>137</v>
      </c>
      <c r="O3897" s="43">
        <v>0.28796540681047311</v>
      </c>
      <c r="R3897" s="43"/>
      <c r="S3897" s="43">
        <v>0.28796540681047311</v>
      </c>
      <c r="T3897" s="43">
        <v>0</v>
      </c>
      <c r="U3897" s="43">
        <v>0.16999090490450611</v>
      </c>
      <c r="V3897" s="43"/>
      <c r="W3897" s="43">
        <v>0.11797450190596701</v>
      </c>
      <c r="X3897" s="43"/>
      <c r="Y3897" s="43"/>
      <c r="Z3897" s="43"/>
      <c r="AA3897" s="43"/>
      <c r="AB3897" s="43"/>
      <c r="AE3897" s="43">
        <v>0</v>
      </c>
      <c r="AL3897" s="43"/>
      <c r="AN3897" t="s">
        <v>131</v>
      </c>
    </row>
    <row r="3898" spans="1:40" x14ac:dyDescent="0.75">
      <c r="A3898" t="s">
        <v>7993</v>
      </c>
      <c r="B3898" t="s">
        <v>123</v>
      </c>
      <c r="C3898" t="s">
        <v>7994</v>
      </c>
      <c r="D3898" t="s">
        <v>2723</v>
      </c>
      <c r="E3898" t="s">
        <v>126</v>
      </c>
      <c r="F3898">
        <v>402</v>
      </c>
      <c r="G3898">
        <v>3</v>
      </c>
      <c r="H3898" t="s">
        <v>2724</v>
      </c>
      <c r="I3898" t="s">
        <v>128</v>
      </c>
      <c r="J3898" t="s">
        <v>199</v>
      </c>
      <c r="K3898">
        <v>2030</v>
      </c>
      <c r="L3898" t="s">
        <v>21</v>
      </c>
      <c r="O3898" s="43">
        <v>9.72946899186263</v>
      </c>
      <c r="R3898" s="43"/>
      <c r="S3898" s="43">
        <v>9.72946899186263</v>
      </c>
      <c r="T3898" s="43">
        <v>0</v>
      </c>
      <c r="U3898" s="43">
        <v>6.9369114172639534</v>
      </c>
      <c r="V3898" s="43"/>
      <c r="W3898" s="43">
        <v>2.7925575745986762</v>
      </c>
      <c r="X3898" s="43"/>
      <c r="Y3898" s="43"/>
      <c r="Z3898" s="43"/>
      <c r="AA3898" s="43"/>
      <c r="AB3898" s="43"/>
      <c r="AE3898" s="43">
        <v>0</v>
      </c>
      <c r="AL3898" s="43"/>
      <c r="AN3898" t="s">
        <v>131</v>
      </c>
    </row>
    <row r="3899" spans="1:40" x14ac:dyDescent="0.75">
      <c r="A3899" t="s">
        <v>7995</v>
      </c>
      <c r="B3899" t="s">
        <v>123</v>
      </c>
      <c r="C3899" t="s">
        <v>7996</v>
      </c>
      <c r="D3899" t="s">
        <v>2723</v>
      </c>
      <c r="E3899" t="s">
        <v>126</v>
      </c>
      <c r="F3899">
        <v>402</v>
      </c>
      <c r="G3899">
        <v>4</v>
      </c>
      <c r="H3899" t="s">
        <v>2724</v>
      </c>
      <c r="I3899" t="s">
        <v>128</v>
      </c>
      <c r="J3899" t="s">
        <v>199</v>
      </c>
      <c r="K3899">
        <v>2030</v>
      </c>
      <c r="L3899" t="s">
        <v>142</v>
      </c>
      <c r="O3899" s="43">
        <v>0</v>
      </c>
      <c r="R3899" s="43"/>
      <c r="S3899" s="43">
        <v>0</v>
      </c>
      <c r="T3899" s="43">
        <v>0</v>
      </c>
      <c r="U3899" s="43"/>
      <c r="V3899" s="43"/>
      <c r="W3899" s="43"/>
      <c r="X3899" s="43"/>
      <c r="Y3899" s="43"/>
      <c r="Z3899" s="43"/>
      <c r="AA3899" s="43"/>
      <c r="AB3899" s="43"/>
      <c r="AE3899" s="43">
        <v>0</v>
      </c>
      <c r="AL3899" s="43"/>
      <c r="AN3899" t="s">
        <v>131</v>
      </c>
    </row>
    <row r="3900" spans="1:40" x14ac:dyDescent="0.75">
      <c r="A3900" t="s">
        <v>7997</v>
      </c>
      <c r="B3900" t="s">
        <v>123</v>
      </c>
      <c r="C3900" t="s">
        <v>7998</v>
      </c>
      <c r="D3900" t="s">
        <v>2723</v>
      </c>
      <c r="E3900" t="s">
        <v>126</v>
      </c>
      <c r="F3900">
        <v>402</v>
      </c>
      <c r="G3900">
        <v>51</v>
      </c>
      <c r="H3900" t="s">
        <v>2724</v>
      </c>
      <c r="I3900" t="s">
        <v>128</v>
      </c>
      <c r="J3900" t="s">
        <v>199</v>
      </c>
      <c r="K3900">
        <v>2030</v>
      </c>
      <c r="L3900" t="s">
        <v>145</v>
      </c>
      <c r="O3900" s="43">
        <v>0.12720022512245488</v>
      </c>
      <c r="R3900" s="43"/>
      <c r="S3900" s="43">
        <v>0.12720022512245488</v>
      </c>
      <c r="T3900" s="43">
        <v>0</v>
      </c>
      <c r="U3900" s="43">
        <v>9.4333127570043016E-2</v>
      </c>
      <c r="V3900" s="43"/>
      <c r="W3900" s="43">
        <v>3.2867097552411878E-2</v>
      </c>
      <c r="X3900" s="43"/>
      <c r="Y3900" s="43"/>
      <c r="Z3900" s="43"/>
      <c r="AA3900" s="43"/>
      <c r="AB3900" s="43"/>
      <c r="AE3900" s="43">
        <v>0</v>
      </c>
      <c r="AL3900" s="43"/>
      <c r="AN3900" t="s">
        <v>131</v>
      </c>
    </row>
    <row r="3901" spans="1:40" x14ac:dyDescent="0.75">
      <c r="A3901" t="s">
        <v>7999</v>
      </c>
      <c r="B3901" t="s">
        <v>123</v>
      </c>
      <c r="C3901" t="s">
        <v>8000</v>
      </c>
      <c r="D3901" t="s">
        <v>2723</v>
      </c>
      <c r="E3901" t="s">
        <v>126</v>
      </c>
      <c r="F3901">
        <v>402</v>
      </c>
      <c r="G3901">
        <v>52</v>
      </c>
      <c r="H3901" t="s">
        <v>2724</v>
      </c>
      <c r="I3901" t="s">
        <v>128</v>
      </c>
      <c r="J3901" t="s">
        <v>199</v>
      </c>
      <c r="K3901">
        <v>2030</v>
      </c>
      <c r="L3901" t="s">
        <v>72</v>
      </c>
      <c r="O3901" s="43">
        <v>0</v>
      </c>
      <c r="R3901" s="43"/>
      <c r="S3901" s="43">
        <v>0</v>
      </c>
      <c r="T3901" s="43">
        <v>0</v>
      </c>
      <c r="U3901" s="43"/>
      <c r="V3901" s="43"/>
      <c r="W3901" s="43"/>
      <c r="X3901" s="43"/>
      <c r="Y3901" s="43"/>
      <c r="Z3901" s="43"/>
      <c r="AA3901" s="43"/>
      <c r="AB3901" s="43"/>
      <c r="AE3901" s="43">
        <v>0</v>
      </c>
      <c r="AL3901" s="43"/>
      <c r="AN3901" t="s">
        <v>131</v>
      </c>
    </row>
    <row r="3902" spans="1:40" x14ac:dyDescent="0.75">
      <c r="A3902" t="s">
        <v>8001</v>
      </c>
      <c r="B3902" t="s">
        <v>123</v>
      </c>
      <c r="C3902" t="s">
        <v>8002</v>
      </c>
      <c r="D3902" t="s">
        <v>2723</v>
      </c>
      <c r="E3902" t="s">
        <v>126</v>
      </c>
      <c r="F3902">
        <v>402</v>
      </c>
      <c r="G3902">
        <v>53</v>
      </c>
      <c r="H3902" t="s">
        <v>2724</v>
      </c>
      <c r="I3902" t="s">
        <v>128</v>
      </c>
      <c r="J3902" t="s">
        <v>199</v>
      </c>
      <c r="K3902">
        <v>2030</v>
      </c>
      <c r="L3902" t="s">
        <v>150</v>
      </c>
      <c r="O3902" s="43">
        <v>0</v>
      </c>
      <c r="R3902" s="43"/>
      <c r="S3902" s="43">
        <v>0</v>
      </c>
      <c r="T3902" s="43">
        <v>0</v>
      </c>
      <c r="U3902" s="43"/>
      <c r="V3902" s="43"/>
      <c r="W3902" s="43"/>
      <c r="X3902" s="43"/>
      <c r="Y3902" s="43"/>
      <c r="Z3902" s="43"/>
      <c r="AA3902" s="43"/>
      <c r="AB3902" s="43"/>
      <c r="AE3902" s="43">
        <v>0</v>
      </c>
      <c r="AL3902" s="43"/>
      <c r="AN3902" t="s">
        <v>131</v>
      </c>
    </row>
    <row r="3903" spans="1:40" x14ac:dyDescent="0.75">
      <c r="A3903" t="s">
        <v>8003</v>
      </c>
      <c r="B3903" t="s">
        <v>123</v>
      </c>
      <c r="C3903" t="s">
        <v>8004</v>
      </c>
      <c r="D3903" t="s">
        <v>2723</v>
      </c>
      <c r="E3903" t="s">
        <v>126</v>
      </c>
      <c r="F3903">
        <v>402</v>
      </c>
      <c r="G3903">
        <v>55</v>
      </c>
      <c r="H3903" t="s">
        <v>2724</v>
      </c>
      <c r="I3903" t="s">
        <v>128</v>
      </c>
      <c r="J3903" t="s">
        <v>199</v>
      </c>
      <c r="K3903">
        <v>2030</v>
      </c>
      <c r="L3903" t="s">
        <v>153</v>
      </c>
      <c r="O3903" s="43">
        <v>0</v>
      </c>
      <c r="R3903" s="43"/>
      <c r="S3903" s="43">
        <v>0</v>
      </c>
      <c r="T3903" s="43">
        <v>0</v>
      </c>
      <c r="U3903" s="43"/>
      <c r="V3903" s="43"/>
      <c r="W3903" s="43"/>
      <c r="X3903" s="43"/>
      <c r="Y3903" s="43"/>
      <c r="Z3903" s="43"/>
      <c r="AA3903" s="43"/>
      <c r="AB3903" s="43"/>
      <c r="AE3903" s="43">
        <v>0</v>
      </c>
      <c r="AL3903" s="43"/>
      <c r="AN3903" t="s">
        <v>131</v>
      </c>
    </row>
    <row r="3904" spans="1:40" x14ac:dyDescent="0.75">
      <c r="A3904" t="s">
        <v>8005</v>
      </c>
      <c r="B3904" t="s">
        <v>123</v>
      </c>
      <c r="C3904" t="s">
        <v>8006</v>
      </c>
      <c r="D3904" t="s">
        <v>2723</v>
      </c>
      <c r="E3904" t="s">
        <v>126</v>
      </c>
      <c r="F3904">
        <v>402</v>
      </c>
      <c r="G3904">
        <v>58</v>
      </c>
      <c r="H3904" t="s">
        <v>2724</v>
      </c>
      <c r="I3904" t="s">
        <v>128</v>
      </c>
      <c r="J3904" t="s">
        <v>199</v>
      </c>
      <c r="K3904">
        <v>2030</v>
      </c>
      <c r="L3904" t="s">
        <v>156</v>
      </c>
      <c r="O3904" s="43">
        <v>3.1771160663947161E-2</v>
      </c>
      <c r="R3904" s="43"/>
      <c r="S3904" s="43">
        <v>3.1771160663947161E-2</v>
      </c>
      <c r="T3904" s="43">
        <v>0</v>
      </c>
      <c r="U3904" s="43">
        <v>1.976619218328661E-2</v>
      </c>
      <c r="V3904" s="43"/>
      <c r="W3904" s="43">
        <v>1.2004968480660551E-2</v>
      </c>
      <c r="X3904" s="43"/>
      <c r="Y3904" s="43"/>
      <c r="Z3904" s="43"/>
      <c r="AA3904" s="43"/>
      <c r="AB3904" s="43"/>
      <c r="AE3904" s="43">
        <v>0</v>
      </c>
      <c r="AL3904" s="43"/>
      <c r="AN3904" t="s">
        <v>131</v>
      </c>
    </row>
    <row r="3905" spans="1:40" x14ac:dyDescent="0.75">
      <c r="A3905" t="s">
        <v>8007</v>
      </c>
      <c r="B3905" t="s">
        <v>123</v>
      </c>
      <c r="C3905" t="s">
        <v>8008</v>
      </c>
      <c r="D3905" t="s">
        <v>2723</v>
      </c>
      <c r="E3905" t="s">
        <v>126</v>
      </c>
      <c r="F3905">
        <v>402</v>
      </c>
      <c r="G3905">
        <v>6</v>
      </c>
      <c r="H3905" t="s">
        <v>2724</v>
      </c>
      <c r="I3905" t="s">
        <v>128</v>
      </c>
      <c r="J3905" t="s">
        <v>199</v>
      </c>
      <c r="K3905">
        <v>2030</v>
      </c>
      <c r="L3905" t="s">
        <v>20</v>
      </c>
      <c r="O3905" s="43">
        <v>0.51197903336098505</v>
      </c>
      <c r="R3905" s="43"/>
      <c r="S3905" s="43">
        <v>0.36017903336098506</v>
      </c>
      <c r="T3905" s="43">
        <v>0.15180000000000002</v>
      </c>
      <c r="U3905" s="43">
        <v>0.10128436383698559</v>
      </c>
      <c r="V3905" s="43"/>
      <c r="W3905" s="43">
        <v>0.25889466952399948</v>
      </c>
      <c r="X3905" s="43"/>
      <c r="Y3905" s="43"/>
      <c r="Z3905" s="43"/>
      <c r="AA3905" s="43"/>
      <c r="AB3905" s="43"/>
      <c r="AE3905" s="43">
        <v>0.15180000000000002</v>
      </c>
      <c r="AL3905" s="43"/>
      <c r="AN3905" t="s">
        <v>131</v>
      </c>
    </row>
    <row r="3906" spans="1:40" x14ac:dyDescent="0.75">
      <c r="A3906" t="s">
        <v>8009</v>
      </c>
      <c r="B3906" t="s">
        <v>123</v>
      </c>
      <c r="C3906" t="s">
        <v>8010</v>
      </c>
      <c r="D3906" t="s">
        <v>2723</v>
      </c>
      <c r="E3906" t="s">
        <v>126</v>
      </c>
      <c r="F3906">
        <v>402</v>
      </c>
      <c r="G3906">
        <v>7</v>
      </c>
      <c r="H3906" t="s">
        <v>2724</v>
      </c>
      <c r="I3906" t="s">
        <v>128</v>
      </c>
      <c r="J3906" t="s">
        <v>199</v>
      </c>
      <c r="K3906">
        <v>2030</v>
      </c>
      <c r="L3906" t="s">
        <v>161</v>
      </c>
      <c r="O3906" s="43">
        <v>1.6371314387264801E-2</v>
      </c>
      <c r="R3906" s="43"/>
      <c r="S3906" s="43">
        <v>1.6371314387264801E-2</v>
      </c>
      <c r="T3906" s="43">
        <v>0</v>
      </c>
      <c r="U3906" s="43">
        <v>1.2593931974263849E-2</v>
      </c>
      <c r="V3906" s="43"/>
      <c r="W3906" s="43">
        <v>3.7773824130009539E-3</v>
      </c>
      <c r="X3906" s="43"/>
      <c r="Y3906" s="43"/>
      <c r="Z3906" s="43"/>
      <c r="AA3906" s="43"/>
      <c r="AB3906" s="43"/>
      <c r="AE3906" s="43">
        <v>0</v>
      </c>
      <c r="AL3906" s="43"/>
      <c r="AN3906" t="s">
        <v>131</v>
      </c>
    </row>
    <row r="3907" spans="1:40" x14ac:dyDescent="0.75">
      <c r="A3907" t="s">
        <v>8011</v>
      </c>
      <c r="B3907" t="s">
        <v>123</v>
      </c>
      <c r="C3907" t="s">
        <v>8012</v>
      </c>
      <c r="D3907" t="s">
        <v>2723</v>
      </c>
      <c r="E3907" t="s">
        <v>126</v>
      </c>
      <c r="F3907">
        <v>402</v>
      </c>
      <c r="G3907">
        <v>8</v>
      </c>
      <c r="H3907" t="s">
        <v>2724</v>
      </c>
      <c r="I3907" t="s">
        <v>128</v>
      </c>
      <c r="J3907" t="s">
        <v>199</v>
      </c>
      <c r="K3907">
        <v>2030</v>
      </c>
      <c r="L3907" t="s">
        <v>164</v>
      </c>
      <c r="O3907" s="43">
        <v>0</v>
      </c>
      <c r="R3907" s="43"/>
      <c r="S3907" s="43">
        <v>0</v>
      </c>
      <c r="T3907" s="43">
        <v>0</v>
      </c>
      <c r="U3907" s="43"/>
      <c r="V3907" s="43"/>
      <c r="W3907" s="43"/>
      <c r="X3907" s="43"/>
      <c r="Y3907" s="43"/>
      <c r="Z3907" s="43"/>
      <c r="AA3907" s="43"/>
      <c r="AB3907" s="43"/>
      <c r="AE3907" s="43">
        <v>0</v>
      </c>
      <c r="AL3907" s="43"/>
      <c r="AN3907" t="s">
        <v>131</v>
      </c>
    </row>
    <row r="3908" spans="1:40" x14ac:dyDescent="0.75">
      <c r="A3908" t="s">
        <v>8013</v>
      </c>
      <c r="B3908" t="s">
        <v>123</v>
      </c>
      <c r="C3908" t="s">
        <v>8014</v>
      </c>
      <c r="D3908" t="s">
        <v>2723</v>
      </c>
      <c r="E3908" t="s">
        <v>126</v>
      </c>
      <c r="F3908">
        <v>402</v>
      </c>
      <c r="G3908">
        <v>9</v>
      </c>
      <c r="H3908" t="s">
        <v>2724</v>
      </c>
      <c r="I3908" t="s">
        <v>128</v>
      </c>
      <c r="J3908" t="s">
        <v>199</v>
      </c>
      <c r="K3908">
        <v>2030</v>
      </c>
      <c r="L3908" t="s">
        <v>167</v>
      </c>
      <c r="O3908" s="43">
        <v>0</v>
      </c>
      <c r="R3908" s="43"/>
      <c r="S3908" s="43">
        <v>0</v>
      </c>
      <c r="T3908" s="43">
        <v>0</v>
      </c>
      <c r="U3908" s="43"/>
      <c r="V3908" s="43"/>
      <c r="W3908" s="43"/>
      <c r="X3908" s="43"/>
      <c r="Y3908" s="43"/>
      <c r="Z3908" s="43"/>
      <c r="AA3908" s="43"/>
      <c r="AB3908" s="43"/>
      <c r="AE3908" s="43">
        <v>0</v>
      </c>
      <c r="AL3908" s="43"/>
      <c r="AN3908" t="s">
        <v>131</v>
      </c>
    </row>
    <row r="3909" spans="1:40" x14ac:dyDescent="0.75">
      <c r="A3909" t="s">
        <v>8015</v>
      </c>
      <c r="B3909" t="s">
        <v>8016</v>
      </c>
      <c r="C3909" t="s">
        <v>124</v>
      </c>
      <c r="D3909" t="s">
        <v>125</v>
      </c>
      <c r="E3909" t="s">
        <v>126</v>
      </c>
      <c r="F3909">
        <v>400</v>
      </c>
      <c r="G3909">
        <v>0</v>
      </c>
      <c r="H3909" t="s">
        <v>127</v>
      </c>
      <c r="I3909" t="s">
        <v>128</v>
      </c>
      <c r="J3909" t="s">
        <v>129</v>
      </c>
      <c r="K3909">
        <v>2012</v>
      </c>
      <c r="L3909" t="s">
        <v>130</v>
      </c>
      <c r="O3909" s="43">
        <v>46.390739991670245</v>
      </c>
      <c r="R3909" s="43"/>
      <c r="S3909" s="43">
        <v>46.201089991670244</v>
      </c>
      <c r="T3909" s="43">
        <v>0.18965000000000001</v>
      </c>
      <c r="U3909" s="43">
        <v>41.336936697678468</v>
      </c>
      <c r="V3909" s="43"/>
      <c r="W3909" s="43">
        <v>4.8641532939917731</v>
      </c>
      <c r="X3909" s="43"/>
      <c r="Y3909" s="43"/>
      <c r="Z3909" s="43"/>
      <c r="AA3909" s="43"/>
      <c r="AB3909" s="43"/>
      <c r="AE3909" s="43">
        <v>0.18965000000000001</v>
      </c>
      <c r="AL3909" s="43"/>
      <c r="AN3909" t="s">
        <v>131</v>
      </c>
    </row>
    <row r="3910" spans="1:40" x14ac:dyDescent="0.75">
      <c r="A3910" t="s">
        <v>8017</v>
      </c>
      <c r="B3910" t="s">
        <v>8016</v>
      </c>
      <c r="C3910" t="s">
        <v>133</v>
      </c>
      <c r="D3910" t="s">
        <v>125</v>
      </c>
      <c r="E3910" t="s">
        <v>126</v>
      </c>
      <c r="F3910">
        <v>400</v>
      </c>
      <c r="G3910">
        <v>1</v>
      </c>
      <c r="H3910" t="s">
        <v>127</v>
      </c>
      <c r="I3910" t="s">
        <v>128</v>
      </c>
      <c r="J3910" t="s">
        <v>129</v>
      </c>
      <c r="K3910">
        <v>2012</v>
      </c>
      <c r="L3910" t="s">
        <v>134</v>
      </c>
      <c r="O3910" s="43">
        <v>0.2466851374420512</v>
      </c>
      <c r="R3910" s="43"/>
      <c r="S3910" s="43">
        <v>0.2466851374420512</v>
      </c>
      <c r="T3910" s="43">
        <v>0</v>
      </c>
      <c r="U3910" s="43">
        <v>0.2369196228708057</v>
      </c>
      <c r="V3910" s="43"/>
      <c r="W3910" s="43">
        <v>9.7655145712454965E-3</v>
      </c>
      <c r="X3910" s="43"/>
      <c r="Y3910" s="43"/>
      <c r="Z3910" s="43"/>
      <c r="AA3910" s="43"/>
      <c r="AB3910" s="43"/>
      <c r="AE3910" s="43">
        <v>0</v>
      </c>
      <c r="AL3910" s="43"/>
      <c r="AN3910" t="s">
        <v>131</v>
      </c>
    </row>
    <row r="3911" spans="1:40" x14ac:dyDescent="0.75">
      <c r="A3911" t="s">
        <v>8018</v>
      </c>
      <c r="B3911" t="s">
        <v>8016</v>
      </c>
      <c r="C3911" t="s">
        <v>136</v>
      </c>
      <c r="D3911" t="s">
        <v>125</v>
      </c>
      <c r="E3911" t="s">
        <v>126</v>
      </c>
      <c r="F3911">
        <v>400</v>
      </c>
      <c r="G3911">
        <v>2</v>
      </c>
      <c r="H3911" t="s">
        <v>127</v>
      </c>
      <c r="I3911" t="s">
        <v>128</v>
      </c>
      <c r="J3911" t="s">
        <v>129</v>
      </c>
      <c r="K3911">
        <v>2012</v>
      </c>
      <c r="L3911" t="s">
        <v>137</v>
      </c>
      <c r="O3911" s="43">
        <v>10.814247047185976</v>
      </c>
      <c r="R3911" s="43"/>
      <c r="S3911" s="43">
        <v>10.814247047185976</v>
      </c>
      <c r="T3911" s="43">
        <v>0</v>
      </c>
      <c r="U3911" s="43">
        <v>10.426583451352149</v>
      </c>
      <c r="V3911" s="43"/>
      <c r="W3911" s="43">
        <v>0.38766359583382592</v>
      </c>
      <c r="X3911" s="43"/>
      <c r="Y3911" s="43"/>
      <c r="Z3911" s="43"/>
      <c r="AA3911" s="43"/>
      <c r="AB3911" s="43"/>
      <c r="AE3911" s="43">
        <v>0</v>
      </c>
      <c r="AL3911" s="43"/>
      <c r="AN3911" t="s">
        <v>131</v>
      </c>
    </row>
    <row r="3912" spans="1:40" x14ac:dyDescent="0.75">
      <c r="A3912" t="s">
        <v>8019</v>
      </c>
      <c r="B3912" t="s">
        <v>8016</v>
      </c>
      <c r="C3912" t="s">
        <v>139</v>
      </c>
      <c r="D3912" t="s">
        <v>125</v>
      </c>
      <c r="E3912" t="s">
        <v>126</v>
      </c>
      <c r="F3912">
        <v>400</v>
      </c>
      <c r="G3912">
        <v>3</v>
      </c>
      <c r="H3912" t="s">
        <v>127</v>
      </c>
      <c r="I3912" t="s">
        <v>128</v>
      </c>
      <c r="J3912" t="s">
        <v>129</v>
      </c>
      <c r="K3912">
        <v>2012</v>
      </c>
      <c r="L3912" t="s">
        <v>21</v>
      </c>
      <c r="O3912" s="43">
        <v>10.627727847148646</v>
      </c>
      <c r="R3912" s="43"/>
      <c r="S3912" s="43">
        <v>10.627727847148646</v>
      </c>
      <c r="T3912" s="43">
        <v>0</v>
      </c>
      <c r="U3912" s="43">
        <v>9.4873799736437743</v>
      </c>
      <c r="V3912" s="43"/>
      <c r="W3912" s="43">
        <v>1.140347873504872</v>
      </c>
      <c r="X3912" s="43"/>
      <c r="Y3912" s="43"/>
      <c r="Z3912" s="43"/>
      <c r="AA3912" s="43"/>
      <c r="AB3912" s="43"/>
      <c r="AE3912" s="43">
        <v>0</v>
      </c>
      <c r="AL3912" s="43"/>
      <c r="AN3912" t="s">
        <v>131</v>
      </c>
    </row>
    <row r="3913" spans="1:40" x14ac:dyDescent="0.75">
      <c r="A3913" t="s">
        <v>8020</v>
      </c>
      <c r="B3913" t="s">
        <v>8016</v>
      </c>
      <c r="C3913" t="s">
        <v>141</v>
      </c>
      <c r="D3913" t="s">
        <v>125</v>
      </c>
      <c r="E3913" t="s">
        <v>126</v>
      </c>
      <c r="F3913">
        <v>400</v>
      </c>
      <c r="G3913">
        <v>4</v>
      </c>
      <c r="H3913" t="s">
        <v>127</v>
      </c>
      <c r="I3913" t="s">
        <v>128</v>
      </c>
      <c r="J3913" t="s">
        <v>129</v>
      </c>
      <c r="K3913">
        <v>2012</v>
      </c>
      <c r="L3913" t="s">
        <v>142</v>
      </c>
      <c r="O3913" s="43">
        <v>0</v>
      </c>
      <c r="R3913" s="43"/>
      <c r="S3913" s="43">
        <v>0</v>
      </c>
      <c r="T3913" s="43">
        <v>0</v>
      </c>
      <c r="U3913" s="43">
        <v>0</v>
      </c>
      <c r="V3913" s="43"/>
      <c r="W3913" s="43">
        <v>0</v>
      </c>
      <c r="X3913" s="43"/>
      <c r="Y3913" s="43"/>
      <c r="Z3913" s="43"/>
      <c r="AA3913" s="43"/>
      <c r="AB3913" s="43"/>
      <c r="AE3913" s="43">
        <v>0</v>
      </c>
      <c r="AL3913" s="43"/>
      <c r="AN3913" t="s">
        <v>131</v>
      </c>
    </row>
    <row r="3914" spans="1:40" x14ac:dyDescent="0.75">
      <c r="A3914" t="s">
        <v>8021</v>
      </c>
      <c r="B3914" t="s">
        <v>8016</v>
      </c>
      <c r="C3914" t="s">
        <v>144</v>
      </c>
      <c r="D3914" t="s">
        <v>125</v>
      </c>
      <c r="E3914" t="s">
        <v>126</v>
      </c>
      <c r="F3914">
        <v>400</v>
      </c>
      <c r="G3914">
        <v>51</v>
      </c>
      <c r="H3914" t="s">
        <v>127</v>
      </c>
      <c r="I3914" t="s">
        <v>128</v>
      </c>
      <c r="J3914" t="s">
        <v>129</v>
      </c>
      <c r="K3914">
        <v>2012</v>
      </c>
      <c r="L3914" t="s">
        <v>145</v>
      </c>
      <c r="O3914" s="43">
        <v>11.229559295182479</v>
      </c>
      <c r="R3914" s="43"/>
      <c r="S3914" s="43">
        <v>11.229559295182479</v>
      </c>
      <c r="T3914" s="43">
        <v>0</v>
      </c>
      <c r="U3914" s="43">
        <v>10.840313106300711</v>
      </c>
      <c r="V3914" s="43"/>
      <c r="W3914" s="43">
        <v>0.38924618888176971</v>
      </c>
      <c r="X3914" s="43"/>
      <c r="Y3914" s="43"/>
      <c r="Z3914" s="43"/>
      <c r="AA3914" s="43"/>
      <c r="AB3914" s="43"/>
      <c r="AE3914" s="43">
        <v>0</v>
      </c>
      <c r="AL3914" s="43"/>
      <c r="AN3914" t="s">
        <v>131</v>
      </c>
    </row>
    <row r="3915" spans="1:40" x14ac:dyDescent="0.75">
      <c r="A3915" t="s">
        <v>8022</v>
      </c>
      <c r="B3915" t="s">
        <v>8016</v>
      </c>
      <c r="C3915" t="s">
        <v>147</v>
      </c>
      <c r="D3915" t="s">
        <v>125</v>
      </c>
      <c r="E3915" t="s">
        <v>126</v>
      </c>
      <c r="F3915">
        <v>400</v>
      </c>
      <c r="G3915">
        <v>52</v>
      </c>
      <c r="H3915" t="s">
        <v>127</v>
      </c>
      <c r="I3915" t="s">
        <v>128</v>
      </c>
      <c r="J3915" t="s">
        <v>129</v>
      </c>
      <c r="K3915">
        <v>2012</v>
      </c>
      <c r="L3915" t="s">
        <v>72</v>
      </c>
      <c r="O3915" s="43">
        <v>0</v>
      </c>
      <c r="R3915" s="43"/>
      <c r="S3915" s="43">
        <v>0</v>
      </c>
      <c r="T3915" s="43">
        <v>0</v>
      </c>
      <c r="U3915" s="43">
        <v>0</v>
      </c>
      <c r="V3915" s="43"/>
      <c r="W3915" s="43">
        <v>0</v>
      </c>
      <c r="X3915" s="43"/>
      <c r="Y3915" s="43"/>
      <c r="Z3915" s="43"/>
      <c r="AA3915" s="43"/>
      <c r="AB3915" s="43"/>
      <c r="AE3915" s="43">
        <v>0</v>
      </c>
      <c r="AL3915" s="43"/>
      <c r="AN3915" t="s">
        <v>131</v>
      </c>
    </row>
    <row r="3916" spans="1:40" x14ac:dyDescent="0.75">
      <c r="A3916" t="s">
        <v>8023</v>
      </c>
      <c r="B3916" t="s">
        <v>8016</v>
      </c>
      <c r="C3916" t="s">
        <v>149</v>
      </c>
      <c r="D3916" t="s">
        <v>125</v>
      </c>
      <c r="E3916" t="s">
        <v>126</v>
      </c>
      <c r="F3916">
        <v>400</v>
      </c>
      <c r="G3916">
        <v>53</v>
      </c>
      <c r="H3916" t="s">
        <v>127</v>
      </c>
      <c r="I3916" t="s">
        <v>128</v>
      </c>
      <c r="J3916" t="s">
        <v>129</v>
      </c>
      <c r="K3916">
        <v>2012</v>
      </c>
      <c r="L3916" t="s">
        <v>150</v>
      </c>
      <c r="O3916" s="43">
        <v>1.0939286991084196</v>
      </c>
      <c r="R3916" s="43"/>
      <c r="S3916" s="43">
        <v>1.0939286991084196</v>
      </c>
      <c r="T3916" s="43">
        <v>0</v>
      </c>
      <c r="U3916" s="43">
        <v>9.6730085065115864E-2</v>
      </c>
      <c r="V3916" s="43"/>
      <c r="W3916" s="43">
        <v>0.99719861404330368</v>
      </c>
      <c r="X3916" s="43"/>
      <c r="Y3916" s="43"/>
      <c r="Z3916" s="43"/>
      <c r="AA3916" s="43"/>
      <c r="AB3916" s="43"/>
      <c r="AE3916" s="43">
        <v>0</v>
      </c>
      <c r="AL3916" s="43"/>
      <c r="AN3916" t="s">
        <v>131</v>
      </c>
    </row>
    <row r="3917" spans="1:40" x14ac:dyDescent="0.75">
      <c r="A3917" t="s">
        <v>8024</v>
      </c>
      <c r="B3917" t="s">
        <v>8016</v>
      </c>
      <c r="C3917" t="s">
        <v>152</v>
      </c>
      <c r="D3917" t="s">
        <v>125</v>
      </c>
      <c r="E3917" t="s">
        <v>126</v>
      </c>
      <c r="F3917">
        <v>400</v>
      </c>
      <c r="G3917">
        <v>55</v>
      </c>
      <c r="H3917" t="s">
        <v>127</v>
      </c>
      <c r="I3917" t="s">
        <v>128</v>
      </c>
      <c r="J3917" t="s">
        <v>129</v>
      </c>
      <c r="K3917">
        <v>2012</v>
      </c>
      <c r="L3917" t="s">
        <v>153</v>
      </c>
      <c r="O3917" s="43">
        <v>0</v>
      </c>
      <c r="R3917" s="43"/>
      <c r="S3917" s="43">
        <v>0</v>
      </c>
      <c r="T3917" s="43">
        <v>0</v>
      </c>
      <c r="U3917" s="43">
        <v>0</v>
      </c>
      <c r="V3917" s="43"/>
      <c r="W3917" s="43">
        <v>0</v>
      </c>
      <c r="X3917" s="43"/>
      <c r="Y3917" s="43"/>
      <c r="Z3917" s="43"/>
      <c r="AA3917" s="43"/>
      <c r="AB3917" s="43"/>
      <c r="AE3917" s="43">
        <v>0</v>
      </c>
      <c r="AL3917" s="43"/>
      <c r="AN3917" t="s">
        <v>131</v>
      </c>
    </row>
    <row r="3918" spans="1:40" x14ac:dyDescent="0.75">
      <c r="A3918" t="s">
        <v>8025</v>
      </c>
      <c r="B3918" t="s">
        <v>8016</v>
      </c>
      <c r="C3918" t="s">
        <v>155</v>
      </c>
      <c r="D3918" t="s">
        <v>125</v>
      </c>
      <c r="E3918" t="s">
        <v>126</v>
      </c>
      <c r="F3918">
        <v>400</v>
      </c>
      <c r="G3918">
        <v>58</v>
      </c>
      <c r="H3918" t="s">
        <v>127</v>
      </c>
      <c r="I3918" t="s">
        <v>128</v>
      </c>
      <c r="J3918" t="s">
        <v>129</v>
      </c>
      <c r="K3918">
        <v>2012</v>
      </c>
      <c r="L3918" t="s">
        <v>156</v>
      </c>
      <c r="O3918" s="43">
        <v>1.4307502135579679</v>
      </c>
      <c r="R3918" s="43"/>
      <c r="S3918" s="43">
        <v>1.4307502135579679</v>
      </c>
      <c r="T3918" s="43">
        <v>0</v>
      </c>
      <c r="U3918" s="43">
        <v>1.338446417932168</v>
      </c>
      <c r="V3918" s="43"/>
      <c r="W3918" s="43">
        <v>9.2303795625799975E-2</v>
      </c>
      <c r="X3918" s="43"/>
      <c r="Y3918" s="43"/>
      <c r="Z3918" s="43"/>
      <c r="AA3918" s="43"/>
      <c r="AB3918" s="43"/>
      <c r="AE3918" s="43">
        <v>0</v>
      </c>
      <c r="AL3918" s="43"/>
      <c r="AN3918" t="s">
        <v>131</v>
      </c>
    </row>
    <row r="3919" spans="1:40" x14ac:dyDescent="0.75">
      <c r="A3919" t="s">
        <v>8026</v>
      </c>
      <c r="B3919" t="s">
        <v>8016</v>
      </c>
      <c r="C3919" t="s">
        <v>158</v>
      </c>
      <c r="D3919" t="s">
        <v>125</v>
      </c>
      <c r="E3919" t="s">
        <v>126</v>
      </c>
      <c r="F3919">
        <v>400</v>
      </c>
      <c r="G3919">
        <v>6</v>
      </c>
      <c r="H3919" t="s">
        <v>127</v>
      </c>
      <c r="I3919" t="s">
        <v>128</v>
      </c>
      <c r="J3919" t="s">
        <v>129</v>
      </c>
      <c r="K3919">
        <v>2012</v>
      </c>
      <c r="L3919" t="s">
        <v>20</v>
      </c>
      <c r="O3919" s="43">
        <v>4.0466890079733959</v>
      </c>
      <c r="R3919" s="43"/>
      <c r="S3919" s="43">
        <v>3.8570390079733956</v>
      </c>
      <c r="T3919" s="43">
        <v>0.18965000000000001</v>
      </c>
      <c r="U3919" s="43">
        <v>2.5597064693736198</v>
      </c>
      <c r="V3919" s="43"/>
      <c r="W3919" s="43">
        <v>1.297332538599776</v>
      </c>
      <c r="X3919" s="43"/>
      <c r="Y3919" s="43"/>
      <c r="Z3919" s="43"/>
      <c r="AA3919" s="43"/>
      <c r="AB3919" s="43"/>
      <c r="AE3919" s="43">
        <v>0.18965000000000001</v>
      </c>
      <c r="AL3919" s="43"/>
      <c r="AN3919" t="s">
        <v>131</v>
      </c>
    </row>
    <row r="3920" spans="1:40" x14ac:dyDescent="0.75">
      <c r="A3920" t="s">
        <v>8027</v>
      </c>
      <c r="B3920" t="s">
        <v>8016</v>
      </c>
      <c r="C3920" t="s">
        <v>160</v>
      </c>
      <c r="D3920" t="s">
        <v>125</v>
      </c>
      <c r="E3920" t="s">
        <v>126</v>
      </c>
      <c r="F3920">
        <v>400</v>
      </c>
      <c r="G3920">
        <v>7</v>
      </c>
      <c r="H3920" t="s">
        <v>127</v>
      </c>
      <c r="I3920" t="s">
        <v>128</v>
      </c>
      <c r="J3920" t="s">
        <v>129</v>
      </c>
      <c r="K3920">
        <v>2012</v>
      </c>
      <c r="L3920" t="s">
        <v>161</v>
      </c>
      <c r="O3920" s="43">
        <v>6.9011527440712932</v>
      </c>
      <c r="R3920" s="43"/>
      <c r="S3920" s="43">
        <v>6.9011527440712932</v>
      </c>
      <c r="T3920" s="43">
        <v>0</v>
      </c>
      <c r="U3920" s="43">
        <v>6.3508575711401134</v>
      </c>
      <c r="V3920" s="43"/>
      <c r="W3920" s="43">
        <v>0.55029517293117991</v>
      </c>
      <c r="X3920" s="43"/>
      <c r="Y3920" s="43"/>
      <c r="Z3920" s="43"/>
      <c r="AA3920" s="43"/>
      <c r="AB3920" s="43"/>
      <c r="AE3920" s="43">
        <v>0</v>
      </c>
      <c r="AL3920" s="43"/>
      <c r="AN3920" t="s">
        <v>131</v>
      </c>
    </row>
    <row r="3921" spans="1:40" x14ac:dyDescent="0.75">
      <c r="A3921" t="s">
        <v>8028</v>
      </c>
      <c r="B3921" t="s">
        <v>8016</v>
      </c>
      <c r="C3921" t="s">
        <v>163</v>
      </c>
      <c r="D3921" t="s">
        <v>125</v>
      </c>
      <c r="E3921" t="s">
        <v>126</v>
      </c>
      <c r="F3921">
        <v>400</v>
      </c>
      <c r="G3921">
        <v>8</v>
      </c>
      <c r="H3921" t="s">
        <v>127</v>
      </c>
      <c r="I3921" t="s">
        <v>128</v>
      </c>
      <c r="J3921" t="s">
        <v>129</v>
      </c>
      <c r="K3921">
        <v>2012</v>
      </c>
      <c r="L3921" t="s">
        <v>164</v>
      </c>
      <c r="O3921" s="43">
        <v>0</v>
      </c>
      <c r="R3921" s="43"/>
      <c r="S3921" s="43">
        <v>0</v>
      </c>
      <c r="T3921" s="43">
        <v>0</v>
      </c>
      <c r="U3921" s="43">
        <v>0</v>
      </c>
      <c r="V3921" s="43"/>
      <c r="W3921" s="43">
        <v>0</v>
      </c>
      <c r="X3921" s="43"/>
      <c r="Y3921" s="43"/>
      <c r="Z3921" s="43"/>
      <c r="AA3921" s="43"/>
      <c r="AB3921" s="43"/>
      <c r="AE3921" s="43">
        <v>0</v>
      </c>
      <c r="AL3921" s="43"/>
      <c r="AN3921" t="s">
        <v>131</v>
      </c>
    </row>
    <row r="3922" spans="1:40" x14ac:dyDescent="0.75">
      <c r="A3922" t="s">
        <v>8029</v>
      </c>
      <c r="B3922" t="s">
        <v>8016</v>
      </c>
      <c r="C3922" t="s">
        <v>166</v>
      </c>
      <c r="D3922" t="s">
        <v>125</v>
      </c>
      <c r="E3922" t="s">
        <v>126</v>
      </c>
      <c r="F3922">
        <v>400</v>
      </c>
      <c r="G3922">
        <v>9</v>
      </c>
      <c r="H3922" t="s">
        <v>127</v>
      </c>
      <c r="I3922" t="s">
        <v>128</v>
      </c>
      <c r="J3922" t="s">
        <v>129</v>
      </c>
      <c r="K3922">
        <v>2012</v>
      </c>
      <c r="L3922" t="s">
        <v>167</v>
      </c>
      <c r="O3922" s="43">
        <v>0</v>
      </c>
      <c r="R3922" s="43"/>
      <c r="S3922" s="43">
        <v>0</v>
      </c>
      <c r="T3922" s="43">
        <v>0</v>
      </c>
      <c r="U3922" s="43">
        <v>0</v>
      </c>
      <c r="V3922" s="43"/>
      <c r="W3922" s="43">
        <v>0</v>
      </c>
      <c r="X3922" s="43"/>
      <c r="Y3922" s="43"/>
      <c r="Z3922" s="43"/>
      <c r="AA3922" s="43"/>
      <c r="AB3922" s="43"/>
      <c r="AE3922" s="43">
        <v>0</v>
      </c>
      <c r="AL3922" s="43"/>
      <c r="AN3922" t="s">
        <v>131</v>
      </c>
    </row>
    <row r="3923" spans="1:40" x14ac:dyDescent="0.75">
      <c r="A3923" t="s">
        <v>8030</v>
      </c>
      <c r="B3923" t="s">
        <v>8016</v>
      </c>
      <c r="C3923" t="s">
        <v>169</v>
      </c>
      <c r="D3923" t="s">
        <v>125</v>
      </c>
      <c r="E3923" t="s">
        <v>126</v>
      </c>
      <c r="F3923">
        <v>401</v>
      </c>
      <c r="G3923">
        <v>0</v>
      </c>
      <c r="H3923" t="s">
        <v>127</v>
      </c>
      <c r="I3923" t="s">
        <v>128</v>
      </c>
      <c r="J3923" t="s">
        <v>170</v>
      </c>
      <c r="K3923">
        <v>2012</v>
      </c>
      <c r="L3923" t="s">
        <v>130</v>
      </c>
      <c r="O3923" s="43">
        <v>33.399797903561023</v>
      </c>
      <c r="R3923" s="43"/>
      <c r="S3923" s="43">
        <v>33.265747903561021</v>
      </c>
      <c r="T3923" s="43">
        <v>0.13405</v>
      </c>
      <c r="U3923" s="43">
        <v>28.86481651673445</v>
      </c>
      <c r="V3923" s="43"/>
      <c r="W3923" s="43">
        <v>4.4009313868265698</v>
      </c>
      <c r="X3923" s="43"/>
      <c r="Y3923" s="43"/>
      <c r="Z3923" s="43"/>
      <c r="AA3923" s="43"/>
      <c r="AB3923" s="43"/>
      <c r="AE3923" s="43">
        <v>0.13405</v>
      </c>
      <c r="AL3923" s="43"/>
      <c r="AN3923" t="s">
        <v>131</v>
      </c>
    </row>
    <row r="3924" spans="1:40" x14ac:dyDescent="0.75">
      <c r="A3924" t="s">
        <v>8031</v>
      </c>
      <c r="B3924" t="s">
        <v>8016</v>
      </c>
      <c r="C3924" t="s">
        <v>172</v>
      </c>
      <c r="D3924" t="s">
        <v>125</v>
      </c>
      <c r="E3924" t="s">
        <v>126</v>
      </c>
      <c r="F3924">
        <v>401</v>
      </c>
      <c r="G3924">
        <v>1</v>
      </c>
      <c r="H3924" t="s">
        <v>127</v>
      </c>
      <c r="I3924" t="s">
        <v>128</v>
      </c>
      <c r="J3924" t="s">
        <v>170</v>
      </c>
      <c r="K3924">
        <v>2012</v>
      </c>
      <c r="L3924" t="s">
        <v>134</v>
      </c>
      <c r="O3924" s="43">
        <v>0.22762029149526258</v>
      </c>
      <c r="R3924" s="43"/>
      <c r="S3924" s="43">
        <v>0.22762029149526258</v>
      </c>
      <c r="T3924" s="43">
        <v>0</v>
      </c>
      <c r="U3924" s="43">
        <v>0.21803290975902079</v>
      </c>
      <c r="V3924" s="43"/>
      <c r="W3924" s="43">
        <v>9.5873817362418061E-3</v>
      </c>
      <c r="X3924" s="43"/>
      <c r="Y3924" s="43"/>
      <c r="Z3924" s="43"/>
      <c r="AA3924" s="43"/>
      <c r="AB3924" s="43"/>
      <c r="AE3924" s="43">
        <v>0</v>
      </c>
      <c r="AL3924" s="43"/>
      <c r="AN3924" t="s">
        <v>131</v>
      </c>
    </row>
    <row r="3925" spans="1:40" x14ac:dyDescent="0.75">
      <c r="A3925" t="s">
        <v>8032</v>
      </c>
      <c r="B3925" t="s">
        <v>8016</v>
      </c>
      <c r="C3925" t="s">
        <v>174</v>
      </c>
      <c r="D3925" t="s">
        <v>125</v>
      </c>
      <c r="E3925" t="s">
        <v>126</v>
      </c>
      <c r="F3925">
        <v>401</v>
      </c>
      <c r="G3925">
        <v>2</v>
      </c>
      <c r="H3925" t="s">
        <v>127</v>
      </c>
      <c r="I3925" t="s">
        <v>128</v>
      </c>
      <c r="J3925" t="s">
        <v>170</v>
      </c>
      <c r="K3925">
        <v>2012</v>
      </c>
      <c r="L3925" t="s">
        <v>137</v>
      </c>
      <c r="O3925" s="43">
        <v>8.0621315363580557</v>
      </c>
      <c r="R3925" s="43"/>
      <c r="S3925" s="43">
        <v>8.0621315363580557</v>
      </c>
      <c r="T3925" s="43">
        <v>0</v>
      </c>
      <c r="U3925" s="43">
        <v>7.7129542899548937</v>
      </c>
      <c r="V3925" s="43"/>
      <c r="W3925" s="43">
        <v>0.34917724640316228</v>
      </c>
      <c r="X3925" s="43"/>
      <c r="Y3925" s="43"/>
      <c r="Z3925" s="43"/>
      <c r="AA3925" s="43"/>
      <c r="AB3925" s="43"/>
      <c r="AE3925" s="43">
        <v>0</v>
      </c>
      <c r="AL3925" s="43"/>
      <c r="AN3925" t="s">
        <v>131</v>
      </c>
    </row>
    <row r="3926" spans="1:40" x14ac:dyDescent="0.75">
      <c r="A3926" t="s">
        <v>8033</v>
      </c>
      <c r="B3926" t="s">
        <v>8016</v>
      </c>
      <c r="C3926" t="s">
        <v>176</v>
      </c>
      <c r="D3926" t="s">
        <v>125</v>
      </c>
      <c r="E3926" t="s">
        <v>126</v>
      </c>
      <c r="F3926">
        <v>401</v>
      </c>
      <c r="G3926">
        <v>3</v>
      </c>
      <c r="H3926" t="s">
        <v>127</v>
      </c>
      <c r="I3926" t="s">
        <v>128</v>
      </c>
      <c r="J3926" t="s">
        <v>170</v>
      </c>
      <c r="K3926">
        <v>2012</v>
      </c>
      <c r="L3926" t="s">
        <v>21</v>
      </c>
      <c r="O3926" s="43">
        <v>6.8132016260977721</v>
      </c>
      <c r="R3926" s="43"/>
      <c r="S3926" s="43">
        <v>6.8132016260977721</v>
      </c>
      <c r="T3926" s="43">
        <v>0</v>
      </c>
      <c r="U3926" s="43">
        <v>5.7592837360383102</v>
      </c>
      <c r="V3926" s="43"/>
      <c r="W3926" s="43">
        <v>1.0539178900594619</v>
      </c>
      <c r="X3926" s="43"/>
      <c r="Y3926" s="43"/>
      <c r="Z3926" s="43"/>
      <c r="AA3926" s="43"/>
      <c r="AB3926" s="43"/>
      <c r="AE3926" s="43">
        <v>0</v>
      </c>
      <c r="AL3926" s="43"/>
      <c r="AN3926" t="s">
        <v>131</v>
      </c>
    </row>
    <row r="3927" spans="1:40" x14ac:dyDescent="0.75">
      <c r="A3927" t="s">
        <v>8034</v>
      </c>
      <c r="B3927" t="s">
        <v>8016</v>
      </c>
      <c r="C3927" t="s">
        <v>178</v>
      </c>
      <c r="D3927" t="s">
        <v>125</v>
      </c>
      <c r="E3927" t="s">
        <v>126</v>
      </c>
      <c r="F3927">
        <v>401</v>
      </c>
      <c r="G3927">
        <v>4</v>
      </c>
      <c r="H3927" t="s">
        <v>127</v>
      </c>
      <c r="I3927" t="s">
        <v>128</v>
      </c>
      <c r="J3927" t="s">
        <v>170</v>
      </c>
      <c r="K3927">
        <v>2012</v>
      </c>
      <c r="L3927" t="s">
        <v>142</v>
      </c>
      <c r="O3927" s="43">
        <v>0</v>
      </c>
      <c r="R3927" s="43"/>
      <c r="S3927" s="43">
        <v>0</v>
      </c>
      <c r="T3927" s="43">
        <v>0</v>
      </c>
      <c r="U3927" s="43"/>
      <c r="V3927" s="43"/>
      <c r="W3927" s="43"/>
      <c r="X3927" s="43"/>
      <c r="Y3927" s="43"/>
      <c r="Z3927" s="43"/>
      <c r="AA3927" s="43"/>
      <c r="AB3927" s="43"/>
      <c r="AE3927" s="43">
        <v>0</v>
      </c>
      <c r="AL3927" s="43"/>
      <c r="AN3927" t="s">
        <v>131</v>
      </c>
    </row>
    <row r="3928" spans="1:40" x14ac:dyDescent="0.75">
      <c r="A3928" t="s">
        <v>8035</v>
      </c>
      <c r="B3928" t="s">
        <v>8016</v>
      </c>
      <c r="C3928" t="s">
        <v>180</v>
      </c>
      <c r="D3928" t="s">
        <v>125</v>
      </c>
      <c r="E3928" t="s">
        <v>126</v>
      </c>
      <c r="F3928">
        <v>401</v>
      </c>
      <c r="G3928">
        <v>51</v>
      </c>
      <c r="H3928" t="s">
        <v>127</v>
      </c>
      <c r="I3928" t="s">
        <v>128</v>
      </c>
      <c r="J3928" t="s">
        <v>170</v>
      </c>
      <c r="K3928">
        <v>2012</v>
      </c>
      <c r="L3928" t="s">
        <v>145</v>
      </c>
      <c r="O3928" s="43">
        <v>11.01645622103252</v>
      </c>
      <c r="R3928" s="43"/>
      <c r="S3928" s="43">
        <v>11.01645622103252</v>
      </c>
      <c r="T3928" s="43">
        <v>0</v>
      </c>
      <c r="U3928" s="43">
        <v>10.629532170566989</v>
      </c>
      <c r="V3928" s="43"/>
      <c r="W3928" s="43">
        <v>0.38692405046553102</v>
      </c>
      <c r="X3928" s="43"/>
      <c r="Y3928" s="43"/>
      <c r="Z3928" s="43"/>
      <c r="AA3928" s="43"/>
      <c r="AB3928" s="43"/>
      <c r="AE3928" s="43">
        <v>0</v>
      </c>
      <c r="AL3928" s="43"/>
      <c r="AN3928" t="s">
        <v>131</v>
      </c>
    </row>
    <row r="3929" spans="1:40" x14ac:dyDescent="0.75">
      <c r="A3929" t="s">
        <v>8036</v>
      </c>
      <c r="B3929" t="s">
        <v>8016</v>
      </c>
      <c r="C3929" t="s">
        <v>182</v>
      </c>
      <c r="D3929" t="s">
        <v>125</v>
      </c>
      <c r="E3929" t="s">
        <v>126</v>
      </c>
      <c r="F3929">
        <v>401</v>
      </c>
      <c r="G3929">
        <v>52</v>
      </c>
      <c r="H3929" t="s">
        <v>127</v>
      </c>
      <c r="I3929" t="s">
        <v>128</v>
      </c>
      <c r="J3929" t="s">
        <v>170</v>
      </c>
      <c r="K3929">
        <v>2012</v>
      </c>
      <c r="L3929" t="s">
        <v>72</v>
      </c>
      <c r="O3929" s="43">
        <v>0</v>
      </c>
      <c r="R3929" s="43"/>
      <c r="S3929" s="43">
        <v>0</v>
      </c>
      <c r="T3929" s="43">
        <v>0</v>
      </c>
      <c r="U3929" s="43"/>
      <c r="V3929" s="43"/>
      <c r="W3929" s="43"/>
      <c r="X3929" s="43"/>
      <c r="Y3929" s="43"/>
      <c r="Z3929" s="43"/>
      <c r="AA3929" s="43"/>
      <c r="AB3929" s="43"/>
      <c r="AE3929" s="43">
        <v>0</v>
      </c>
      <c r="AL3929" s="43"/>
      <c r="AN3929" t="s">
        <v>131</v>
      </c>
    </row>
    <row r="3930" spans="1:40" x14ac:dyDescent="0.75">
      <c r="A3930" t="s">
        <v>8037</v>
      </c>
      <c r="B3930" t="s">
        <v>8016</v>
      </c>
      <c r="C3930" t="s">
        <v>184</v>
      </c>
      <c r="D3930" t="s">
        <v>125</v>
      </c>
      <c r="E3930" t="s">
        <v>126</v>
      </c>
      <c r="F3930">
        <v>401</v>
      </c>
      <c r="G3930">
        <v>53</v>
      </c>
      <c r="H3930" t="s">
        <v>127</v>
      </c>
      <c r="I3930" t="s">
        <v>128</v>
      </c>
      <c r="J3930" t="s">
        <v>170</v>
      </c>
      <c r="K3930">
        <v>2012</v>
      </c>
      <c r="L3930" t="s">
        <v>150</v>
      </c>
      <c r="O3930" s="43">
        <v>0.96909262231973814</v>
      </c>
      <c r="R3930" s="43"/>
      <c r="S3930" s="43">
        <v>0.96909262231973814</v>
      </c>
      <c r="T3930" s="43">
        <v>0</v>
      </c>
      <c r="U3930" s="43">
        <v>5.1537473827659427E-2</v>
      </c>
      <c r="V3930" s="43"/>
      <c r="W3930" s="43">
        <v>0.91755514849207875</v>
      </c>
      <c r="X3930" s="43"/>
      <c r="Y3930" s="43"/>
      <c r="Z3930" s="43"/>
      <c r="AA3930" s="43"/>
      <c r="AB3930" s="43"/>
      <c r="AE3930" s="43">
        <v>0</v>
      </c>
      <c r="AL3930" s="43"/>
      <c r="AN3930" t="s">
        <v>131</v>
      </c>
    </row>
    <row r="3931" spans="1:40" x14ac:dyDescent="0.75">
      <c r="A3931" t="s">
        <v>8038</v>
      </c>
      <c r="B3931" t="s">
        <v>8016</v>
      </c>
      <c r="C3931" t="s">
        <v>186</v>
      </c>
      <c r="D3931" t="s">
        <v>125</v>
      </c>
      <c r="E3931" t="s">
        <v>126</v>
      </c>
      <c r="F3931">
        <v>401</v>
      </c>
      <c r="G3931">
        <v>55</v>
      </c>
      <c r="H3931" t="s">
        <v>127</v>
      </c>
      <c r="I3931" t="s">
        <v>128</v>
      </c>
      <c r="J3931" t="s">
        <v>170</v>
      </c>
      <c r="K3931">
        <v>2012</v>
      </c>
      <c r="L3931" t="s">
        <v>153</v>
      </c>
      <c r="O3931" s="43">
        <v>0</v>
      </c>
      <c r="R3931" s="43"/>
      <c r="S3931" s="43">
        <v>0</v>
      </c>
      <c r="T3931" s="43">
        <v>0</v>
      </c>
      <c r="U3931" s="43"/>
      <c r="V3931" s="43"/>
      <c r="W3931" s="43"/>
      <c r="X3931" s="43"/>
      <c r="Y3931" s="43"/>
      <c r="Z3931" s="43"/>
      <c r="AA3931" s="43"/>
      <c r="AB3931" s="43"/>
      <c r="AE3931" s="43">
        <v>0</v>
      </c>
      <c r="AL3931" s="43"/>
      <c r="AN3931" t="s">
        <v>131</v>
      </c>
    </row>
    <row r="3932" spans="1:40" x14ac:dyDescent="0.75">
      <c r="A3932" t="s">
        <v>8039</v>
      </c>
      <c r="B3932" t="s">
        <v>8016</v>
      </c>
      <c r="C3932" t="s">
        <v>188</v>
      </c>
      <c r="D3932" t="s">
        <v>125</v>
      </c>
      <c r="E3932" t="s">
        <v>126</v>
      </c>
      <c r="F3932">
        <v>401</v>
      </c>
      <c r="G3932">
        <v>58</v>
      </c>
      <c r="H3932" t="s">
        <v>127</v>
      </c>
      <c r="I3932" t="s">
        <v>128</v>
      </c>
      <c r="J3932" t="s">
        <v>170</v>
      </c>
      <c r="K3932">
        <v>2012</v>
      </c>
      <c r="L3932" t="s">
        <v>156</v>
      </c>
      <c r="O3932" s="43">
        <v>1.1224761561155376</v>
      </c>
      <c r="R3932" s="43"/>
      <c r="S3932" s="43">
        <v>1.1224761561155376</v>
      </c>
      <c r="T3932" s="43">
        <v>0</v>
      </c>
      <c r="U3932" s="43">
        <v>1.038049378783366</v>
      </c>
      <c r="V3932" s="43"/>
      <c r="W3932" s="43">
        <v>8.4426777332171618E-2</v>
      </c>
      <c r="X3932" s="43"/>
      <c r="Y3932" s="43"/>
      <c r="Z3932" s="43"/>
      <c r="AA3932" s="43"/>
      <c r="AB3932" s="43"/>
      <c r="AE3932" s="43">
        <v>0</v>
      </c>
      <c r="AL3932" s="43"/>
      <c r="AN3932" t="s">
        <v>131</v>
      </c>
    </row>
    <row r="3933" spans="1:40" x14ac:dyDescent="0.75">
      <c r="A3933" t="s">
        <v>8040</v>
      </c>
      <c r="B3933" t="s">
        <v>8016</v>
      </c>
      <c r="C3933" t="s">
        <v>190</v>
      </c>
      <c r="D3933" t="s">
        <v>125</v>
      </c>
      <c r="E3933" t="s">
        <v>126</v>
      </c>
      <c r="F3933">
        <v>401</v>
      </c>
      <c r="G3933">
        <v>6</v>
      </c>
      <c r="H3933" t="s">
        <v>127</v>
      </c>
      <c r="I3933" t="s">
        <v>128</v>
      </c>
      <c r="J3933" t="s">
        <v>170</v>
      </c>
      <c r="K3933">
        <v>2012</v>
      </c>
      <c r="L3933" t="s">
        <v>20</v>
      </c>
      <c r="O3933" s="43">
        <v>2.0585062184612379</v>
      </c>
      <c r="R3933" s="43"/>
      <c r="S3933" s="43">
        <v>1.9244562184612382</v>
      </c>
      <c r="T3933" s="43">
        <v>0.13405</v>
      </c>
      <c r="U3933" s="43">
        <v>0.76498268514027312</v>
      </c>
      <c r="V3933" s="43"/>
      <c r="W3933" s="43">
        <v>1.1594735333209649</v>
      </c>
      <c r="X3933" s="43"/>
      <c r="Y3933" s="43"/>
      <c r="Z3933" s="43"/>
      <c r="AA3933" s="43"/>
      <c r="AB3933" s="43"/>
      <c r="AE3933" s="43">
        <v>0.13405</v>
      </c>
      <c r="AL3933" s="43"/>
      <c r="AN3933" t="s">
        <v>131</v>
      </c>
    </row>
    <row r="3934" spans="1:40" x14ac:dyDescent="0.75">
      <c r="A3934" t="s">
        <v>8041</v>
      </c>
      <c r="B3934" t="s">
        <v>8016</v>
      </c>
      <c r="C3934" t="s">
        <v>192</v>
      </c>
      <c r="D3934" t="s">
        <v>125</v>
      </c>
      <c r="E3934" t="s">
        <v>126</v>
      </c>
      <c r="F3934">
        <v>401</v>
      </c>
      <c r="G3934">
        <v>7</v>
      </c>
      <c r="H3934" t="s">
        <v>127</v>
      </c>
      <c r="I3934" t="s">
        <v>128</v>
      </c>
      <c r="J3934" t="s">
        <v>170</v>
      </c>
      <c r="K3934">
        <v>2012</v>
      </c>
      <c r="L3934" t="s">
        <v>161</v>
      </c>
      <c r="O3934" s="43">
        <v>3.1303132316808937</v>
      </c>
      <c r="R3934" s="43"/>
      <c r="S3934" s="43">
        <v>3.1303132316808937</v>
      </c>
      <c r="T3934" s="43">
        <v>0</v>
      </c>
      <c r="U3934" s="43">
        <v>2.6904438726639359</v>
      </c>
      <c r="V3934" s="43"/>
      <c r="W3934" s="43">
        <v>0.43986935901695767</v>
      </c>
      <c r="X3934" s="43"/>
      <c r="Y3934" s="43"/>
      <c r="Z3934" s="43"/>
      <c r="AA3934" s="43"/>
      <c r="AB3934" s="43"/>
      <c r="AE3934" s="43">
        <v>0</v>
      </c>
      <c r="AL3934" s="43"/>
      <c r="AN3934" t="s">
        <v>131</v>
      </c>
    </row>
    <row r="3935" spans="1:40" x14ac:dyDescent="0.75">
      <c r="A3935" t="s">
        <v>8042</v>
      </c>
      <c r="B3935" t="s">
        <v>8016</v>
      </c>
      <c r="C3935" t="s">
        <v>194</v>
      </c>
      <c r="D3935" t="s">
        <v>125</v>
      </c>
      <c r="E3935" t="s">
        <v>126</v>
      </c>
      <c r="F3935">
        <v>401</v>
      </c>
      <c r="G3935">
        <v>8</v>
      </c>
      <c r="H3935" t="s">
        <v>127</v>
      </c>
      <c r="I3935" t="s">
        <v>128</v>
      </c>
      <c r="J3935" t="s">
        <v>170</v>
      </c>
      <c r="K3935">
        <v>2012</v>
      </c>
      <c r="L3935" t="s">
        <v>164</v>
      </c>
      <c r="O3935" s="43">
        <v>0</v>
      </c>
      <c r="R3935" s="43"/>
      <c r="S3935" s="43">
        <v>0</v>
      </c>
      <c r="T3935" s="43">
        <v>0</v>
      </c>
      <c r="U3935" s="43"/>
      <c r="V3935" s="43"/>
      <c r="W3935" s="43"/>
      <c r="X3935" s="43"/>
      <c r="Y3935" s="43"/>
      <c r="Z3935" s="43"/>
      <c r="AA3935" s="43"/>
      <c r="AB3935" s="43"/>
      <c r="AE3935" s="43">
        <v>0</v>
      </c>
      <c r="AL3935" s="43"/>
      <c r="AN3935" t="s">
        <v>131</v>
      </c>
    </row>
    <row r="3936" spans="1:40" x14ac:dyDescent="0.75">
      <c r="A3936" t="s">
        <v>8043</v>
      </c>
      <c r="B3936" t="s">
        <v>8016</v>
      </c>
      <c r="C3936" t="s">
        <v>196</v>
      </c>
      <c r="D3936" t="s">
        <v>125</v>
      </c>
      <c r="E3936" t="s">
        <v>126</v>
      </c>
      <c r="F3936">
        <v>401</v>
      </c>
      <c r="G3936">
        <v>9</v>
      </c>
      <c r="H3936" t="s">
        <v>127</v>
      </c>
      <c r="I3936" t="s">
        <v>128</v>
      </c>
      <c r="J3936" t="s">
        <v>170</v>
      </c>
      <c r="K3936">
        <v>2012</v>
      </c>
      <c r="L3936" t="s">
        <v>167</v>
      </c>
      <c r="O3936" s="43">
        <v>0</v>
      </c>
      <c r="R3936" s="43"/>
      <c r="S3936" s="43">
        <v>0</v>
      </c>
      <c r="T3936" s="43">
        <v>0</v>
      </c>
      <c r="U3936" s="43"/>
      <c r="V3936" s="43"/>
      <c r="W3936" s="43"/>
      <c r="X3936" s="43"/>
      <c r="Y3936" s="43"/>
      <c r="Z3936" s="43"/>
      <c r="AA3936" s="43"/>
      <c r="AB3936" s="43"/>
      <c r="AE3936" s="43">
        <v>0</v>
      </c>
      <c r="AL3936" s="43"/>
      <c r="AN3936" t="s">
        <v>131</v>
      </c>
    </row>
    <row r="3937" spans="1:40" x14ac:dyDescent="0.75">
      <c r="A3937" t="s">
        <v>8044</v>
      </c>
      <c r="B3937" t="s">
        <v>8016</v>
      </c>
      <c r="C3937" t="s">
        <v>198</v>
      </c>
      <c r="D3937" t="s">
        <v>125</v>
      </c>
      <c r="E3937" t="s">
        <v>126</v>
      </c>
      <c r="F3937">
        <v>402</v>
      </c>
      <c r="G3937">
        <v>0</v>
      </c>
      <c r="H3937" t="s">
        <v>127</v>
      </c>
      <c r="I3937" t="s">
        <v>128</v>
      </c>
      <c r="J3937" t="s">
        <v>199</v>
      </c>
      <c r="K3937">
        <v>2012</v>
      </c>
      <c r="L3937" t="s">
        <v>130</v>
      </c>
      <c r="O3937" s="43">
        <v>12.990951088109222</v>
      </c>
      <c r="R3937" s="43"/>
      <c r="S3937" s="43">
        <v>12.935342088109222</v>
      </c>
      <c r="T3937" s="43">
        <v>5.5608999999999999E-2</v>
      </c>
      <c r="U3937" s="43">
        <v>12.472120180944019</v>
      </c>
      <c r="V3937" s="43"/>
      <c r="W3937" s="43">
        <v>0.4632219071652024</v>
      </c>
      <c r="X3937" s="43"/>
      <c r="Y3937" s="43"/>
      <c r="Z3937" s="43"/>
      <c r="AA3937" s="43"/>
      <c r="AB3937" s="43"/>
      <c r="AE3937" s="43">
        <v>5.5608999999999999E-2</v>
      </c>
      <c r="AL3937" s="43"/>
      <c r="AN3937" t="s">
        <v>131</v>
      </c>
    </row>
    <row r="3938" spans="1:40" x14ac:dyDescent="0.75">
      <c r="A3938" t="s">
        <v>8045</v>
      </c>
      <c r="B3938" t="s">
        <v>8016</v>
      </c>
      <c r="C3938" t="s">
        <v>201</v>
      </c>
      <c r="D3938" t="s">
        <v>125</v>
      </c>
      <c r="E3938" t="s">
        <v>126</v>
      </c>
      <c r="F3938">
        <v>402</v>
      </c>
      <c r="G3938">
        <v>1</v>
      </c>
      <c r="H3938" t="s">
        <v>127</v>
      </c>
      <c r="I3938" t="s">
        <v>128</v>
      </c>
      <c r="J3938" t="s">
        <v>199</v>
      </c>
      <c r="K3938">
        <v>2012</v>
      </c>
      <c r="L3938" t="s">
        <v>134</v>
      </c>
      <c r="O3938" s="43">
        <v>1.9064845946788627E-2</v>
      </c>
      <c r="R3938" s="43"/>
      <c r="S3938" s="43">
        <v>1.9064845946788627E-2</v>
      </c>
      <c r="T3938" s="43">
        <v>0</v>
      </c>
      <c r="U3938" s="43">
        <v>1.8886713111784938E-2</v>
      </c>
      <c r="V3938" s="43"/>
      <c r="W3938" s="43">
        <v>1.781328350036903E-4</v>
      </c>
      <c r="X3938" s="43"/>
      <c r="Y3938" s="43"/>
      <c r="Z3938" s="43"/>
      <c r="AA3938" s="43"/>
      <c r="AB3938" s="43"/>
      <c r="AE3938" s="43">
        <v>0</v>
      </c>
      <c r="AL3938" s="43"/>
      <c r="AN3938" t="s">
        <v>131</v>
      </c>
    </row>
    <row r="3939" spans="1:40" x14ac:dyDescent="0.75">
      <c r="A3939" t="s">
        <v>8046</v>
      </c>
      <c r="B3939" t="s">
        <v>8016</v>
      </c>
      <c r="C3939" t="s">
        <v>203</v>
      </c>
      <c r="D3939" t="s">
        <v>125</v>
      </c>
      <c r="E3939" t="s">
        <v>126</v>
      </c>
      <c r="F3939">
        <v>402</v>
      </c>
      <c r="G3939">
        <v>2</v>
      </c>
      <c r="H3939" t="s">
        <v>127</v>
      </c>
      <c r="I3939" t="s">
        <v>128</v>
      </c>
      <c r="J3939" t="s">
        <v>199</v>
      </c>
      <c r="K3939">
        <v>2012</v>
      </c>
      <c r="L3939" t="s">
        <v>137</v>
      </c>
      <c r="O3939" s="43">
        <v>2.7521155108279216</v>
      </c>
      <c r="R3939" s="43"/>
      <c r="S3939" s="43">
        <v>2.7521155108279216</v>
      </c>
      <c r="T3939" s="43">
        <v>0</v>
      </c>
      <c r="U3939" s="43">
        <v>2.7136291613972578</v>
      </c>
      <c r="V3939" s="43"/>
      <c r="W3939" s="43">
        <v>3.8486349430663591E-2</v>
      </c>
      <c r="X3939" s="43"/>
      <c r="Y3939" s="43"/>
      <c r="Z3939" s="43"/>
      <c r="AA3939" s="43"/>
      <c r="AB3939" s="43"/>
      <c r="AE3939" s="43">
        <v>0</v>
      </c>
      <c r="AL3939" s="43"/>
      <c r="AN3939" t="s">
        <v>131</v>
      </c>
    </row>
    <row r="3940" spans="1:40" x14ac:dyDescent="0.75">
      <c r="A3940" t="s">
        <v>8047</v>
      </c>
      <c r="B3940" t="s">
        <v>8016</v>
      </c>
      <c r="C3940" t="s">
        <v>205</v>
      </c>
      <c r="D3940" t="s">
        <v>125</v>
      </c>
      <c r="E3940" t="s">
        <v>126</v>
      </c>
      <c r="F3940">
        <v>402</v>
      </c>
      <c r="G3940">
        <v>3</v>
      </c>
      <c r="H3940" t="s">
        <v>127</v>
      </c>
      <c r="I3940" t="s">
        <v>128</v>
      </c>
      <c r="J3940" t="s">
        <v>199</v>
      </c>
      <c r="K3940">
        <v>2012</v>
      </c>
      <c r="L3940" t="s">
        <v>21</v>
      </c>
      <c r="O3940" s="43">
        <v>3.8145262210508739</v>
      </c>
      <c r="R3940" s="43"/>
      <c r="S3940" s="43">
        <v>3.8145262210508739</v>
      </c>
      <c r="T3940" s="43">
        <v>0</v>
      </c>
      <c r="U3940" s="43">
        <v>3.728096237605464</v>
      </c>
      <c r="V3940" s="43"/>
      <c r="W3940" s="43">
        <v>8.6429983445410072E-2</v>
      </c>
      <c r="X3940" s="43"/>
      <c r="Y3940" s="43"/>
      <c r="Z3940" s="43"/>
      <c r="AA3940" s="43"/>
      <c r="AB3940" s="43"/>
      <c r="AE3940" s="43">
        <v>0</v>
      </c>
      <c r="AL3940" s="43"/>
      <c r="AN3940" t="s">
        <v>131</v>
      </c>
    </row>
    <row r="3941" spans="1:40" x14ac:dyDescent="0.75">
      <c r="A3941" t="s">
        <v>8048</v>
      </c>
      <c r="B3941" t="s">
        <v>8016</v>
      </c>
      <c r="C3941" t="s">
        <v>207</v>
      </c>
      <c r="D3941" t="s">
        <v>125</v>
      </c>
      <c r="E3941" t="s">
        <v>126</v>
      </c>
      <c r="F3941">
        <v>402</v>
      </c>
      <c r="G3941">
        <v>4</v>
      </c>
      <c r="H3941" t="s">
        <v>127</v>
      </c>
      <c r="I3941" t="s">
        <v>128</v>
      </c>
      <c r="J3941" t="s">
        <v>199</v>
      </c>
      <c r="K3941">
        <v>2012</v>
      </c>
      <c r="L3941" t="s">
        <v>142</v>
      </c>
      <c r="O3941" s="43">
        <v>0</v>
      </c>
      <c r="R3941" s="43"/>
      <c r="S3941" s="43">
        <v>0</v>
      </c>
      <c r="T3941" s="43">
        <v>0</v>
      </c>
      <c r="U3941" s="43"/>
      <c r="V3941" s="43"/>
      <c r="W3941" s="43"/>
      <c r="X3941" s="43"/>
      <c r="Y3941" s="43"/>
      <c r="Z3941" s="43"/>
      <c r="AA3941" s="43"/>
      <c r="AB3941" s="43"/>
      <c r="AE3941" s="43">
        <v>0</v>
      </c>
      <c r="AL3941" s="43"/>
      <c r="AN3941" t="s">
        <v>131</v>
      </c>
    </row>
    <row r="3942" spans="1:40" x14ac:dyDescent="0.75">
      <c r="A3942" t="s">
        <v>8049</v>
      </c>
      <c r="B3942" t="s">
        <v>8016</v>
      </c>
      <c r="C3942" t="s">
        <v>209</v>
      </c>
      <c r="D3942" t="s">
        <v>125</v>
      </c>
      <c r="E3942" t="s">
        <v>126</v>
      </c>
      <c r="F3942">
        <v>402</v>
      </c>
      <c r="G3942">
        <v>51</v>
      </c>
      <c r="H3942" t="s">
        <v>127</v>
      </c>
      <c r="I3942" t="s">
        <v>128</v>
      </c>
      <c r="J3942" t="s">
        <v>199</v>
      </c>
      <c r="K3942">
        <v>2012</v>
      </c>
      <c r="L3942" t="s">
        <v>145</v>
      </c>
      <c r="O3942" s="43">
        <v>0.21310307414996665</v>
      </c>
      <c r="R3942" s="43"/>
      <c r="S3942" s="43">
        <v>0.21310307414996665</v>
      </c>
      <c r="T3942" s="43">
        <v>0</v>
      </c>
      <c r="U3942" s="43">
        <v>0.210780935733728</v>
      </c>
      <c r="V3942" s="43"/>
      <c r="W3942" s="43">
        <v>2.3221384162386638E-3</v>
      </c>
      <c r="X3942" s="43"/>
      <c r="Y3942" s="43"/>
      <c r="Z3942" s="43"/>
      <c r="AA3942" s="43"/>
      <c r="AB3942" s="43"/>
      <c r="AE3942" s="43">
        <v>0</v>
      </c>
      <c r="AL3942" s="43"/>
      <c r="AN3942" t="s">
        <v>131</v>
      </c>
    </row>
    <row r="3943" spans="1:40" x14ac:dyDescent="0.75">
      <c r="A3943" t="s">
        <v>8050</v>
      </c>
      <c r="B3943" t="s">
        <v>8016</v>
      </c>
      <c r="C3943" t="s">
        <v>211</v>
      </c>
      <c r="D3943" t="s">
        <v>125</v>
      </c>
      <c r="E3943" t="s">
        <v>126</v>
      </c>
      <c r="F3943">
        <v>402</v>
      </c>
      <c r="G3943">
        <v>52</v>
      </c>
      <c r="H3943" t="s">
        <v>127</v>
      </c>
      <c r="I3943" t="s">
        <v>128</v>
      </c>
      <c r="J3943" t="s">
        <v>199</v>
      </c>
      <c r="K3943">
        <v>2012</v>
      </c>
      <c r="L3943" t="s">
        <v>72</v>
      </c>
      <c r="O3943" s="43">
        <v>0</v>
      </c>
      <c r="R3943" s="43"/>
      <c r="S3943" s="43">
        <v>0</v>
      </c>
      <c r="T3943" s="43">
        <v>0</v>
      </c>
      <c r="U3943" s="43"/>
      <c r="V3943" s="43"/>
      <c r="W3943" s="43"/>
      <c r="X3943" s="43"/>
      <c r="Y3943" s="43"/>
      <c r="Z3943" s="43"/>
      <c r="AA3943" s="43"/>
      <c r="AB3943" s="43"/>
      <c r="AE3943" s="43">
        <v>0</v>
      </c>
      <c r="AL3943" s="43"/>
      <c r="AN3943" t="s">
        <v>131</v>
      </c>
    </row>
    <row r="3944" spans="1:40" x14ac:dyDescent="0.75">
      <c r="A3944" t="s">
        <v>8051</v>
      </c>
      <c r="B3944" t="s">
        <v>8016</v>
      </c>
      <c r="C3944" t="s">
        <v>213</v>
      </c>
      <c r="D3944" t="s">
        <v>125</v>
      </c>
      <c r="E3944" t="s">
        <v>126</v>
      </c>
      <c r="F3944">
        <v>402</v>
      </c>
      <c r="G3944">
        <v>53</v>
      </c>
      <c r="H3944" t="s">
        <v>127</v>
      </c>
      <c r="I3944" t="s">
        <v>128</v>
      </c>
      <c r="J3944" t="s">
        <v>199</v>
      </c>
      <c r="K3944">
        <v>2012</v>
      </c>
      <c r="L3944" t="s">
        <v>150</v>
      </c>
      <c r="O3944" s="43">
        <v>0.12483607678868139</v>
      </c>
      <c r="R3944" s="43"/>
      <c r="S3944" s="43">
        <v>0.12483607678868139</v>
      </c>
      <c r="T3944" s="43">
        <v>0</v>
      </c>
      <c r="U3944" s="43">
        <v>4.5192611237456437E-2</v>
      </c>
      <c r="V3944" s="43"/>
      <c r="W3944" s="43">
        <v>7.9643465551224951E-2</v>
      </c>
      <c r="X3944" s="43"/>
      <c r="Y3944" s="43"/>
      <c r="Z3944" s="43"/>
      <c r="AA3944" s="43"/>
      <c r="AB3944" s="43"/>
      <c r="AE3944" s="43">
        <v>0</v>
      </c>
      <c r="AL3944" s="43"/>
      <c r="AN3944" t="s">
        <v>131</v>
      </c>
    </row>
    <row r="3945" spans="1:40" x14ac:dyDescent="0.75">
      <c r="A3945" t="s">
        <v>8052</v>
      </c>
      <c r="B3945" t="s">
        <v>8016</v>
      </c>
      <c r="C3945" t="s">
        <v>215</v>
      </c>
      <c r="D3945" t="s">
        <v>125</v>
      </c>
      <c r="E3945" t="s">
        <v>126</v>
      </c>
      <c r="F3945">
        <v>402</v>
      </c>
      <c r="G3945">
        <v>55</v>
      </c>
      <c r="H3945" t="s">
        <v>127</v>
      </c>
      <c r="I3945" t="s">
        <v>128</v>
      </c>
      <c r="J3945" t="s">
        <v>199</v>
      </c>
      <c r="K3945">
        <v>2012</v>
      </c>
      <c r="L3945" t="s">
        <v>153</v>
      </c>
      <c r="O3945" s="43">
        <v>0</v>
      </c>
      <c r="R3945" s="43"/>
      <c r="S3945" s="43">
        <v>0</v>
      </c>
      <c r="T3945" s="43">
        <v>0</v>
      </c>
      <c r="U3945" s="43"/>
      <c r="V3945" s="43"/>
      <c r="W3945" s="43"/>
      <c r="X3945" s="43"/>
      <c r="Y3945" s="43"/>
      <c r="Z3945" s="43"/>
      <c r="AA3945" s="43"/>
      <c r="AB3945" s="43"/>
      <c r="AE3945" s="43">
        <v>0</v>
      </c>
      <c r="AL3945" s="43"/>
      <c r="AN3945" t="s">
        <v>131</v>
      </c>
    </row>
    <row r="3946" spans="1:40" x14ac:dyDescent="0.75">
      <c r="A3946" t="s">
        <v>8053</v>
      </c>
      <c r="B3946" t="s">
        <v>8016</v>
      </c>
      <c r="C3946" t="s">
        <v>217</v>
      </c>
      <c r="D3946" t="s">
        <v>125</v>
      </c>
      <c r="E3946" t="s">
        <v>126</v>
      </c>
      <c r="F3946">
        <v>402</v>
      </c>
      <c r="G3946">
        <v>58</v>
      </c>
      <c r="H3946" t="s">
        <v>127</v>
      </c>
      <c r="I3946" t="s">
        <v>128</v>
      </c>
      <c r="J3946" t="s">
        <v>199</v>
      </c>
      <c r="K3946">
        <v>2012</v>
      </c>
      <c r="L3946" t="s">
        <v>156</v>
      </c>
      <c r="O3946" s="43">
        <v>0.30827405744243008</v>
      </c>
      <c r="R3946" s="43"/>
      <c r="S3946" s="43">
        <v>0.30827405744243008</v>
      </c>
      <c r="T3946" s="43">
        <v>0</v>
      </c>
      <c r="U3946" s="43">
        <v>0.30039703914880173</v>
      </c>
      <c r="V3946" s="43"/>
      <c r="W3946" s="43">
        <v>7.877018293628359E-3</v>
      </c>
      <c r="X3946" s="43"/>
      <c r="Y3946" s="43"/>
      <c r="Z3946" s="43"/>
      <c r="AA3946" s="43"/>
      <c r="AB3946" s="43"/>
      <c r="AE3946" s="43">
        <v>0</v>
      </c>
      <c r="AL3946" s="43"/>
      <c r="AN3946" t="s">
        <v>131</v>
      </c>
    </row>
    <row r="3947" spans="1:40" x14ac:dyDescent="0.75">
      <c r="A3947" t="s">
        <v>8054</v>
      </c>
      <c r="B3947" t="s">
        <v>8016</v>
      </c>
      <c r="C3947" t="s">
        <v>219</v>
      </c>
      <c r="D3947" t="s">
        <v>125</v>
      </c>
      <c r="E3947" t="s">
        <v>126</v>
      </c>
      <c r="F3947">
        <v>402</v>
      </c>
      <c r="G3947">
        <v>6</v>
      </c>
      <c r="H3947" t="s">
        <v>127</v>
      </c>
      <c r="I3947" t="s">
        <v>128</v>
      </c>
      <c r="J3947" t="s">
        <v>199</v>
      </c>
      <c r="K3947">
        <v>2012</v>
      </c>
      <c r="L3947" t="s">
        <v>20</v>
      </c>
      <c r="O3947" s="43">
        <v>1.9881917895121579</v>
      </c>
      <c r="R3947" s="43"/>
      <c r="S3947" s="43">
        <v>1.9325827895121579</v>
      </c>
      <c r="T3947" s="43">
        <v>5.5608999999999999E-2</v>
      </c>
      <c r="U3947" s="43">
        <v>1.794723784233347</v>
      </c>
      <c r="V3947" s="43"/>
      <c r="W3947" s="43">
        <v>0.1378590052788109</v>
      </c>
      <c r="X3947" s="43"/>
      <c r="Y3947" s="43"/>
      <c r="Z3947" s="43"/>
      <c r="AA3947" s="43"/>
      <c r="AB3947" s="43"/>
      <c r="AE3947" s="43">
        <v>5.5608999999999999E-2</v>
      </c>
      <c r="AL3947" s="43"/>
      <c r="AN3947" t="s">
        <v>131</v>
      </c>
    </row>
    <row r="3948" spans="1:40" x14ac:dyDescent="0.75">
      <c r="A3948" t="s">
        <v>8055</v>
      </c>
      <c r="B3948" t="s">
        <v>8016</v>
      </c>
      <c r="C3948" t="s">
        <v>221</v>
      </c>
      <c r="D3948" t="s">
        <v>125</v>
      </c>
      <c r="E3948" t="s">
        <v>126</v>
      </c>
      <c r="F3948">
        <v>402</v>
      </c>
      <c r="G3948">
        <v>7</v>
      </c>
      <c r="H3948" t="s">
        <v>127</v>
      </c>
      <c r="I3948" t="s">
        <v>128</v>
      </c>
      <c r="J3948" t="s">
        <v>199</v>
      </c>
      <c r="K3948">
        <v>2012</v>
      </c>
      <c r="L3948" t="s">
        <v>161</v>
      </c>
      <c r="O3948" s="43">
        <v>3.7708395123903991</v>
      </c>
      <c r="R3948" s="43"/>
      <c r="S3948" s="43">
        <v>3.7708395123903991</v>
      </c>
      <c r="T3948" s="43">
        <v>0</v>
      </c>
      <c r="U3948" s="43">
        <v>3.660413698476177</v>
      </c>
      <c r="V3948" s="43"/>
      <c r="W3948" s="43">
        <v>0.1104258139142222</v>
      </c>
      <c r="X3948" s="43"/>
      <c r="Y3948" s="43"/>
      <c r="Z3948" s="43"/>
      <c r="AA3948" s="43"/>
      <c r="AB3948" s="43"/>
      <c r="AE3948" s="43">
        <v>0</v>
      </c>
      <c r="AL3948" s="43"/>
      <c r="AN3948" t="s">
        <v>131</v>
      </c>
    </row>
    <row r="3949" spans="1:40" x14ac:dyDescent="0.75">
      <c r="A3949" t="s">
        <v>8056</v>
      </c>
      <c r="B3949" t="s">
        <v>8016</v>
      </c>
      <c r="C3949" t="s">
        <v>223</v>
      </c>
      <c r="D3949" t="s">
        <v>125</v>
      </c>
      <c r="E3949" t="s">
        <v>126</v>
      </c>
      <c r="F3949">
        <v>402</v>
      </c>
      <c r="G3949">
        <v>8</v>
      </c>
      <c r="H3949" t="s">
        <v>127</v>
      </c>
      <c r="I3949" t="s">
        <v>128</v>
      </c>
      <c r="J3949" t="s">
        <v>199</v>
      </c>
      <c r="K3949">
        <v>2012</v>
      </c>
      <c r="L3949" t="s">
        <v>164</v>
      </c>
      <c r="O3949" s="43">
        <v>0</v>
      </c>
      <c r="R3949" s="43"/>
      <c r="S3949" s="43">
        <v>0</v>
      </c>
      <c r="T3949" s="43">
        <v>0</v>
      </c>
      <c r="U3949" s="43"/>
      <c r="V3949" s="43"/>
      <c r="W3949" s="43"/>
      <c r="X3949" s="43"/>
      <c r="Y3949" s="43"/>
      <c r="Z3949" s="43"/>
      <c r="AA3949" s="43"/>
      <c r="AB3949" s="43"/>
      <c r="AE3949" s="43">
        <v>0</v>
      </c>
      <c r="AL3949" s="43"/>
      <c r="AN3949" t="s">
        <v>131</v>
      </c>
    </row>
    <row r="3950" spans="1:40" x14ac:dyDescent="0.75">
      <c r="A3950" t="s">
        <v>8057</v>
      </c>
      <c r="B3950" t="s">
        <v>8016</v>
      </c>
      <c r="C3950" t="s">
        <v>225</v>
      </c>
      <c r="D3950" t="s">
        <v>125</v>
      </c>
      <c r="E3950" t="s">
        <v>126</v>
      </c>
      <c r="F3950">
        <v>402</v>
      </c>
      <c r="G3950">
        <v>9</v>
      </c>
      <c r="H3950" t="s">
        <v>127</v>
      </c>
      <c r="I3950" t="s">
        <v>128</v>
      </c>
      <c r="J3950" t="s">
        <v>199</v>
      </c>
      <c r="K3950">
        <v>2012</v>
      </c>
      <c r="L3950" t="s">
        <v>167</v>
      </c>
      <c r="O3950" s="43">
        <v>0</v>
      </c>
      <c r="R3950" s="43"/>
      <c r="S3950" s="43">
        <v>0</v>
      </c>
      <c r="T3950" s="43">
        <v>0</v>
      </c>
      <c r="U3950" s="43"/>
      <c r="V3950" s="43"/>
      <c r="W3950" s="43"/>
      <c r="X3950" s="43"/>
      <c r="Y3950" s="43"/>
      <c r="Z3950" s="43"/>
      <c r="AA3950" s="43"/>
      <c r="AB3950" s="43"/>
      <c r="AE3950" s="43">
        <v>0</v>
      </c>
      <c r="AL3950" s="43"/>
      <c r="AN3950" t="s">
        <v>131</v>
      </c>
    </row>
    <row r="3951" spans="1:40" x14ac:dyDescent="0.75">
      <c r="A3951" t="e">
        <v>#REF!</v>
      </c>
      <c r="B3951" t="e">
        <v>#REF!</v>
      </c>
      <c r="C3951" t="s">
        <v>227</v>
      </c>
      <c r="D3951" t="s">
        <v>228</v>
      </c>
      <c r="E3951" t="s">
        <v>126</v>
      </c>
      <c r="F3951">
        <v>400</v>
      </c>
      <c r="G3951">
        <v>0</v>
      </c>
      <c r="H3951" t="s">
        <v>229</v>
      </c>
      <c r="I3951" t="s">
        <v>128</v>
      </c>
      <c r="J3951" t="s">
        <v>129</v>
      </c>
      <c r="K3951">
        <v>2012</v>
      </c>
      <c r="L3951" t="s">
        <v>130</v>
      </c>
      <c r="O3951" s="43">
        <v>58.019714379040643</v>
      </c>
      <c r="R3951" s="43"/>
      <c r="S3951" s="43">
        <v>57.798154379040646</v>
      </c>
      <c r="T3951" s="43">
        <v>0.22156000000000001</v>
      </c>
      <c r="U3951" s="43">
        <v>53.484502483169429</v>
      </c>
      <c r="V3951" s="43"/>
      <c r="W3951" s="43">
        <v>4.3136518958712147</v>
      </c>
      <c r="X3951" s="43"/>
      <c r="Y3951" s="43"/>
      <c r="Z3951" s="43"/>
      <c r="AA3951" s="43"/>
      <c r="AB3951" s="43"/>
      <c r="AE3951" s="43">
        <v>0.22156000000000001</v>
      </c>
      <c r="AL3951" s="43"/>
      <c r="AN3951" t="s">
        <v>131</v>
      </c>
    </row>
    <row r="3952" spans="1:40" x14ac:dyDescent="0.75">
      <c r="A3952" t="e">
        <v>#REF!</v>
      </c>
      <c r="B3952" t="e">
        <v>#REF!</v>
      </c>
      <c r="C3952" t="s">
        <v>231</v>
      </c>
      <c r="D3952" t="s">
        <v>228</v>
      </c>
      <c r="E3952" t="s">
        <v>126</v>
      </c>
      <c r="F3952">
        <v>400</v>
      </c>
      <c r="G3952">
        <v>1</v>
      </c>
      <c r="H3952" t="s">
        <v>229</v>
      </c>
      <c r="I3952" t="s">
        <v>128</v>
      </c>
      <c r="J3952" t="s">
        <v>129</v>
      </c>
      <c r="K3952">
        <v>2012</v>
      </c>
      <c r="L3952" t="s">
        <v>134</v>
      </c>
      <c r="O3952" s="43">
        <v>0.63458503413298983</v>
      </c>
      <c r="R3952" s="43"/>
      <c r="S3952" s="43">
        <v>0.63458503413298983</v>
      </c>
      <c r="T3952" s="43">
        <v>0</v>
      </c>
      <c r="U3952" s="43">
        <v>0.62277198274628442</v>
      </c>
      <c r="V3952" s="43"/>
      <c r="W3952" s="43">
        <v>1.181305138670543E-2</v>
      </c>
      <c r="X3952" s="43"/>
      <c r="Y3952" s="43"/>
      <c r="Z3952" s="43"/>
      <c r="AA3952" s="43"/>
      <c r="AB3952" s="43"/>
      <c r="AE3952" s="43">
        <v>0</v>
      </c>
      <c r="AL3952" s="43"/>
      <c r="AN3952" t="s">
        <v>131</v>
      </c>
    </row>
    <row r="3953" spans="1:40" x14ac:dyDescent="0.75">
      <c r="A3953" t="e">
        <v>#REF!</v>
      </c>
      <c r="B3953" t="e">
        <v>#REF!</v>
      </c>
      <c r="C3953" t="s">
        <v>233</v>
      </c>
      <c r="D3953" t="s">
        <v>228</v>
      </c>
      <c r="E3953" t="s">
        <v>126</v>
      </c>
      <c r="F3953">
        <v>400</v>
      </c>
      <c r="G3953">
        <v>2</v>
      </c>
      <c r="H3953" t="s">
        <v>229</v>
      </c>
      <c r="I3953" t="s">
        <v>128</v>
      </c>
      <c r="J3953" t="s">
        <v>129</v>
      </c>
      <c r="K3953">
        <v>2012</v>
      </c>
      <c r="L3953" t="s">
        <v>137</v>
      </c>
      <c r="O3953" s="43">
        <v>20.927503444448163</v>
      </c>
      <c r="R3953" s="43"/>
      <c r="S3953" s="43">
        <v>20.927503444448163</v>
      </c>
      <c r="T3953" s="43">
        <v>0</v>
      </c>
      <c r="U3953" s="43">
        <v>19.56686145906431</v>
      </c>
      <c r="V3953" s="43"/>
      <c r="W3953" s="43">
        <v>1.3606419853838529</v>
      </c>
      <c r="X3953" s="43"/>
      <c r="Y3953" s="43"/>
      <c r="Z3953" s="43"/>
      <c r="AA3953" s="43"/>
      <c r="AB3953" s="43"/>
      <c r="AE3953" s="43">
        <v>0</v>
      </c>
      <c r="AL3953" s="43"/>
      <c r="AN3953" t="s">
        <v>131</v>
      </c>
    </row>
    <row r="3954" spans="1:40" x14ac:dyDescent="0.75">
      <c r="A3954" t="e">
        <v>#REF!</v>
      </c>
      <c r="B3954" t="e">
        <v>#REF!</v>
      </c>
      <c r="C3954" t="s">
        <v>235</v>
      </c>
      <c r="D3954" t="s">
        <v>228</v>
      </c>
      <c r="E3954" t="s">
        <v>126</v>
      </c>
      <c r="F3954">
        <v>400</v>
      </c>
      <c r="G3954">
        <v>3</v>
      </c>
      <c r="H3954" t="s">
        <v>229</v>
      </c>
      <c r="I3954" t="s">
        <v>128</v>
      </c>
      <c r="J3954" t="s">
        <v>129</v>
      </c>
      <c r="K3954">
        <v>2012</v>
      </c>
      <c r="L3954" t="s">
        <v>21</v>
      </c>
      <c r="O3954" s="43">
        <v>28.150057819783484</v>
      </c>
      <c r="R3954" s="43"/>
      <c r="S3954" s="43">
        <v>28.150057819783484</v>
      </c>
      <c r="T3954" s="43">
        <v>0</v>
      </c>
      <c r="U3954" s="43">
        <v>26.41269931450493</v>
      </c>
      <c r="V3954" s="43"/>
      <c r="W3954" s="43">
        <v>1.737358505278555</v>
      </c>
      <c r="X3954" s="43"/>
      <c r="Y3954" s="43"/>
      <c r="Z3954" s="43"/>
      <c r="AA3954" s="43"/>
      <c r="AB3954" s="43"/>
      <c r="AE3954" s="43">
        <v>0</v>
      </c>
      <c r="AL3954" s="43"/>
      <c r="AN3954" t="s">
        <v>131</v>
      </c>
    </row>
    <row r="3955" spans="1:40" x14ac:dyDescent="0.75">
      <c r="A3955" t="e">
        <v>#REF!</v>
      </c>
      <c r="B3955" t="e">
        <v>#REF!</v>
      </c>
      <c r="C3955" t="s">
        <v>237</v>
      </c>
      <c r="D3955" t="s">
        <v>228</v>
      </c>
      <c r="E3955" t="s">
        <v>126</v>
      </c>
      <c r="F3955">
        <v>400</v>
      </c>
      <c r="G3955">
        <v>4</v>
      </c>
      <c r="H3955" t="s">
        <v>229</v>
      </c>
      <c r="I3955" t="s">
        <v>128</v>
      </c>
      <c r="J3955" t="s">
        <v>129</v>
      </c>
      <c r="K3955">
        <v>2012</v>
      </c>
      <c r="L3955" t="s">
        <v>142</v>
      </c>
      <c r="O3955" s="43">
        <v>0</v>
      </c>
      <c r="R3955" s="43"/>
      <c r="S3955" s="43">
        <v>0</v>
      </c>
      <c r="T3955" s="43">
        <v>0</v>
      </c>
      <c r="U3955" s="43">
        <v>0</v>
      </c>
      <c r="V3955" s="43"/>
      <c r="W3955" s="43">
        <v>0</v>
      </c>
      <c r="X3955" s="43"/>
      <c r="Y3955" s="43"/>
      <c r="Z3955" s="43"/>
      <c r="AA3955" s="43"/>
      <c r="AB3955" s="43"/>
      <c r="AE3955" s="43">
        <v>0</v>
      </c>
      <c r="AL3955" s="43"/>
      <c r="AN3955" t="s">
        <v>131</v>
      </c>
    </row>
    <row r="3956" spans="1:40" x14ac:dyDescent="0.75">
      <c r="A3956" t="e">
        <v>#REF!</v>
      </c>
      <c r="B3956" t="e">
        <v>#REF!</v>
      </c>
      <c r="C3956" t="s">
        <v>239</v>
      </c>
      <c r="D3956" t="s">
        <v>228</v>
      </c>
      <c r="E3956" t="s">
        <v>126</v>
      </c>
      <c r="F3956">
        <v>400</v>
      </c>
      <c r="G3956">
        <v>51</v>
      </c>
      <c r="H3956" t="s">
        <v>229</v>
      </c>
      <c r="I3956" t="s">
        <v>128</v>
      </c>
      <c r="J3956" t="s">
        <v>129</v>
      </c>
      <c r="K3956">
        <v>2012</v>
      </c>
      <c r="L3956" t="s">
        <v>145</v>
      </c>
      <c r="O3956" s="43">
        <v>4.1720735428033313</v>
      </c>
      <c r="R3956" s="43"/>
      <c r="S3956" s="43">
        <v>4.1720735428033313</v>
      </c>
      <c r="T3956" s="43">
        <v>0</v>
      </c>
      <c r="U3956" s="43">
        <v>4.0930796251968804</v>
      </c>
      <c r="V3956" s="43"/>
      <c r="W3956" s="43">
        <v>7.8993917606451303E-2</v>
      </c>
      <c r="X3956" s="43"/>
      <c r="Y3956" s="43"/>
      <c r="Z3956" s="43"/>
      <c r="AA3956" s="43"/>
      <c r="AB3956" s="43"/>
      <c r="AE3956" s="43">
        <v>0</v>
      </c>
      <c r="AL3956" s="43"/>
      <c r="AN3956" t="s">
        <v>131</v>
      </c>
    </row>
    <row r="3957" spans="1:40" x14ac:dyDescent="0.75">
      <c r="A3957" t="e">
        <v>#REF!</v>
      </c>
      <c r="B3957" t="e">
        <v>#REF!</v>
      </c>
      <c r="C3957" t="s">
        <v>241</v>
      </c>
      <c r="D3957" t="s">
        <v>228</v>
      </c>
      <c r="E3957" t="s">
        <v>126</v>
      </c>
      <c r="F3957">
        <v>400</v>
      </c>
      <c r="G3957">
        <v>52</v>
      </c>
      <c r="H3957" t="s">
        <v>229</v>
      </c>
      <c r="I3957" t="s">
        <v>128</v>
      </c>
      <c r="J3957" t="s">
        <v>129</v>
      </c>
      <c r="K3957">
        <v>2012</v>
      </c>
      <c r="L3957" t="s">
        <v>72</v>
      </c>
      <c r="O3957" s="43">
        <v>0</v>
      </c>
      <c r="R3957" s="43"/>
      <c r="S3957" s="43">
        <v>0</v>
      </c>
      <c r="T3957" s="43">
        <v>0</v>
      </c>
      <c r="U3957" s="43">
        <v>0</v>
      </c>
      <c r="V3957" s="43"/>
      <c r="W3957" s="43">
        <v>0</v>
      </c>
      <c r="X3957" s="43"/>
      <c r="Y3957" s="43"/>
      <c r="Z3957" s="43"/>
      <c r="AA3957" s="43"/>
      <c r="AB3957" s="43"/>
      <c r="AE3957" s="43">
        <v>0</v>
      </c>
      <c r="AL3957" s="43"/>
      <c r="AN3957" t="s">
        <v>131</v>
      </c>
    </row>
    <row r="3958" spans="1:40" x14ac:dyDescent="0.75">
      <c r="A3958" t="e">
        <v>#REF!</v>
      </c>
      <c r="B3958" t="e">
        <v>#REF!</v>
      </c>
      <c r="C3958" t="s">
        <v>243</v>
      </c>
      <c r="D3958" t="s">
        <v>228</v>
      </c>
      <c r="E3958" t="s">
        <v>126</v>
      </c>
      <c r="F3958">
        <v>400</v>
      </c>
      <c r="G3958">
        <v>53</v>
      </c>
      <c r="H3958" t="s">
        <v>229</v>
      </c>
      <c r="I3958" t="s">
        <v>128</v>
      </c>
      <c r="J3958" t="s">
        <v>129</v>
      </c>
      <c r="K3958">
        <v>2012</v>
      </c>
      <c r="L3958" t="s">
        <v>150</v>
      </c>
      <c r="O3958" s="43">
        <v>8.5398235669416483E-2</v>
      </c>
      <c r="R3958" s="43"/>
      <c r="S3958" s="43">
        <v>8.5398235669416483E-2</v>
      </c>
      <c r="T3958" s="43">
        <v>0</v>
      </c>
      <c r="U3958" s="43">
        <v>4.3351161046368894E-3</v>
      </c>
      <c r="V3958" s="43"/>
      <c r="W3958" s="43">
        <v>8.1063119564779601E-2</v>
      </c>
      <c r="X3958" s="43"/>
      <c r="Y3958" s="43"/>
      <c r="Z3958" s="43"/>
      <c r="AA3958" s="43"/>
      <c r="AB3958" s="43"/>
      <c r="AE3958" s="43">
        <v>0</v>
      </c>
      <c r="AL3958" s="43"/>
      <c r="AN3958" t="s">
        <v>131</v>
      </c>
    </row>
    <row r="3959" spans="1:40" x14ac:dyDescent="0.75">
      <c r="A3959" t="e">
        <v>#REF!</v>
      </c>
      <c r="B3959" t="e">
        <v>#REF!</v>
      </c>
      <c r="C3959" t="s">
        <v>245</v>
      </c>
      <c r="D3959" t="s">
        <v>228</v>
      </c>
      <c r="E3959" t="s">
        <v>126</v>
      </c>
      <c r="F3959">
        <v>400</v>
      </c>
      <c r="G3959">
        <v>55</v>
      </c>
      <c r="H3959" t="s">
        <v>229</v>
      </c>
      <c r="I3959" t="s">
        <v>128</v>
      </c>
      <c r="J3959" t="s">
        <v>129</v>
      </c>
      <c r="K3959">
        <v>2012</v>
      </c>
      <c r="L3959" t="s">
        <v>153</v>
      </c>
      <c r="O3959" s="43">
        <v>0</v>
      </c>
      <c r="R3959" s="43"/>
      <c r="S3959" s="43">
        <v>0</v>
      </c>
      <c r="T3959" s="43">
        <v>0</v>
      </c>
      <c r="U3959" s="43">
        <v>0</v>
      </c>
      <c r="V3959" s="43"/>
      <c r="W3959" s="43">
        <v>0</v>
      </c>
      <c r="X3959" s="43"/>
      <c r="Y3959" s="43"/>
      <c r="Z3959" s="43"/>
      <c r="AA3959" s="43"/>
      <c r="AB3959" s="43"/>
      <c r="AE3959" s="43">
        <v>0</v>
      </c>
      <c r="AL3959" s="43"/>
      <c r="AN3959" t="s">
        <v>131</v>
      </c>
    </row>
    <row r="3960" spans="1:40" x14ac:dyDescent="0.75">
      <c r="A3960" t="e">
        <v>#REF!</v>
      </c>
      <c r="B3960" t="e">
        <v>#REF!</v>
      </c>
      <c r="C3960" t="s">
        <v>247</v>
      </c>
      <c r="D3960" t="s">
        <v>228</v>
      </c>
      <c r="E3960" t="s">
        <v>126</v>
      </c>
      <c r="F3960">
        <v>400</v>
      </c>
      <c r="G3960">
        <v>58</v>
      </c>
      <c r="H3960" t="s">
        <v>229</v>
      </c>
      <c r="I3960" t="s">
        <v>128</v>
      </c>
      <c r="J3960" t="s">
        <v>129</v>
      </c>
      <c r="K3960">
        <v>2012</v>
      </c>
      <c r="L3960" t="s">
        <v>156</v>
      </c>
      <c r="O3960" s="43">
        <v>0.20433055316648155</v>
      </c>
      <c r="R3960" s="43"/>
      <c r="S3960" s="43">
        <v>0.20433055316648155</v>
      </c>
      <c r="T3960" s="43">
        <v>0</v>
      </c>
      <c r="U3960" s="43">
        <v>0.16454598015679101</v>
      </c>
      <c r="V3960" s="43"/>
      <c r="W3960" s="43">
        <v>3.9784573009690537E-2</v>
      </c>
      <c r="X3960" s="43"/>
      <c r="Y3960" s="43"/>
      <c r="Z3960" s="43"/>
      <c r="AA3960" s="43"/>
      <c r="AB3960" s="43"/>
      <c r="AE3960" s="43">
        <v>0</v>
      </c>
      <c r="AL3960" s="43"/>
      <c r="AN3960" t="s">
        <v>131</v>
      </c>
    </row>
    <row r="3961" spans="1:40" x14ac:dyDescent="0.75">
      <c r="A3961" t="e">
        <v>#REF!</v>
      </c>
      <c r="B3961" t="e">
        <v>#REF!</v>
      </c>
      <c r="C3961" t="s">
        <v>249</v>
      </c>
      <c r="D3961" t="s">
        <v>228</v>
      </c>
      <c r="E3961" t="s">
        <v>126</v>
      </c>
      <c r="F3961">
        <v>400</v>
      </c>
      <c r="G3961">
        <v>6</v>
      </c>
      <c r="H3961" t="s">
        <v>229</v>
      </c>
      <c r="I3961" t="s">
        <v>128</v>
      </c>
      <c r="J3961" t="s">
        <v>129</v>
      </c>
      <c r="K3961">
        <v>2012</v>
      </c>
      <c r="L3961" t="s">
        <v>20</v>
      </c>
      <c r="O3961" s="43">
        <v>3.7811527724468332</v>
      </c>
      <c r="R3961" s="43"/>
      <c r="S3961" s="43">
        <v>3.559592772446833</v>
      </c>
      <c r="T3961" s="43">
        <v>0.22156000000000001</v>
      </c>
      <c r="U3961" s="43">
        <v>2.561204506893588</v>
      </c>
      <c r="V3961" s="43"/>
      <c r="W3961" s="43">
        <v>0.99838826555324489</v>
      </c>
      <c r="X3961" s="43"/>
      <c r="Y3961" s="43"/>
      <c r="Z3961" s="43"/>
      <c r="AA3961" s="43"/>
      <c r="AB3961" s="43"/>
      <c r="AE3961" s="43">
        <v>0.22156000000000001</v>
      </c>
      <c r="AL3961" s="43"/>
      <c r="AN3961" t="s">
        <v>131</v>
      </c>
    </row>
    <row r="3962" spans="1:40" x14ac:dyDescent="0.75">
      <c r="A3962" t="e">
        <v>#REF!</v>
      </c>
      <c r="B3962" t="e">
        <v>#REF!</v>
      </c>
      <c r="C3962" t="s">
        <v>251</v>
      </c>
      <c r="D3962" t="s">
        <v>228</v>
      </c>
      <c r="E3962" t="s">
        <v>126</v>
      </c>
      <c r="F3962">
        <v>400</v>
      </c>
      <c r="G3962">
        <v>7</v>
      </c>
      <c r="H3962" t="s">
        <v>229</v>
      </c>
      <c r="I3962" t="s">
        <v>128</v>
      </c>
      <c r="J3962" t="s">
        <v>129</v>
      </c>
      <c r="K3962">
        <v>2012</v>
      </c>
      <c r="L3962" t="s">
        <v>161</v>
      </c>
      <c r="O3962" s="43">
        <v>6.461297658993527E-2</v>
      </c>
      <c r="R3962" s="43"/>
      <c r="S3962" s="43">
        <v>6.461297658993527E-2</v>
      </c>
      <c r="T3962" s="43">
        <v>0</v>
      </c>
      <c r="U3962" s="43">
        <v>5.9004498502001013E-2</v>
      </c>
      <c r="V3962" s="43"/>
      <c r="W3962" s="43">
        <v>5.6084780879342589E-3</v>
      </c>
      <c r="X3962" s="43"/>
      <c r="Y3962" s="43"/>
      <c r="Z3962" s="43"/>
      <c r="AA3962" s="43"/>
      <c r="AB3962" s="43"/>
      <c r="AE3962" s="43">
        <v>0</v>
      </c>
      <c r="AL3962" s="43"/>
      <c r="AN3962" t="s">
        <v>131</v>
      </c>
    </row>
    <row r="3963" spans="1:40" x14ac:dyDescent="0.75">
      <c r="A3963" t="e">
        <v>#REF!</v>
      </c>
      <c r="B3963" t="e">
        <v>#REF!</v>
      </c>
      <c r="C3963" t="s">
        <v>253</v>
      </c>
      <c r="D3963" t="s">
        <v>228</v>
      </c>
      <c r="E3963" t="s">
        <v>126</v>
      </c>
      <c r="F3963">
        <v>400</v>
      </c>
      <c r="G3963">
        <v>8</v>
      </c>
      <c r="H3963" t="s">
        <v>229</v>
      </c>
      <c r="I3963" t="s">
        <v>128</v>
      </c>
      <c r="J3963" t="s">
        <v>129</v>
      </c>
      <c r="K3963">
        <v>2012</v>
      </c>
      <c r="L3963" t="s">
        <v>164</v>
      </c>
      <c r="O3963" s="43">
        <v>0</v>
      </c>
      <c r="R3963" s="43"/>
      <c r="S3963" s="43">
        <v>0</v>
      </c>
      <c r="T3963" s="43">
        <v>0</v>
      </c>
      <c r="U3963" s="43">
        <v>0</v>
      </c>
      <c r="V3963" s="43"/>
      <c r="W3963" s="43">
        <v>0</v>
      </c>
      <c r="X3963" s="43"/>
      <c r="Y3963" s="43"/>
      <c r="Z3963" s="43"/>
      <c r="AA3963" s="43"/>
      <c r="AB3963" s="43"/>
      <c r="AE3963" s="43">
        <v>0</v>
      </c>
      <c r="AL3963" s="43"/>
      <c r="AN3963" t="s">
        <v>131</v>
      </c>
    </row>
    <row r="3964" spans="1:40" x14ac:dyDescent="0.75">
      <c r="A3964" t="e">
        <v>#REF!</v>
      </c>
      <c r="B3964" t="e">
        <v>#REF!</v>
      </c>
      <c r="C3964" t="s">
        <v>255</v>
      </c>
      <c r="D3964" t="s">
        <v>228</v>
      </c>
      <c r="E3964" t="s">
        <v>126</v>
      </c>
      <c r="F3964">
        <v>400</v>
      </c>
      <c r="G3964">
        <v>9</v>
      </c>
      <c r="H3964" t="s">
        <v>229</v>
      </c>
      <c r="I3964" t="s">
        <v>128</v>
      </c>
      <c r="J3964" t="s">
        <v>129</v>
      </c>
      <c r="K3964">
        <v>2012</v>
      </c>
      <c r="L3964" t="s">
        <v>167</v>
      </c>
      <c r="O3964" s="43">
        <v>0</v>
      </c>
      <c r="R3964" s="43"/>
      <c r="S3964" s="43">
        <v>0</v>
      </c>
      <c r="T3964" s="43">
        <v>0</v>
      </c>
      <c r="U3964" s="43">
        <v>0</v>
      </c>
      <c r="V3964" s="43"/>
      <c r="W3964" s="43">
        <v>0</v>
      </c>
      <c r="X3964" s="43"/>
      <c r="Y3964" s="43"/>
      <c r="Z3964" s="43"/>
      <c r="AA3964" s="43"/>
      <c r="AB3964" s="43"/>
      <c r="AE3964" s="43">
        <v>0</v>
      </c>
      <c r="AL3964" s="43"/>
      <c r="AN3964" t="s">
        <v>131</v>
      </c>
    </row>
    <row r="3965" spans="1:40" x14ac:dyDescent="0.75">
      <c r="A3965" t="e">
        <v>#REF!</v>
      </c>
      <c r="B3965" t="e">
        <v>#REF!</v>
      </c>
      <c r="C3965" t="s">
        <v>257</v>
      </c>
      <c r="D3965" t="s">
        <v>228</v>
      </c>
      <c r="E3965" t="s">
        <v>126</v>
      </c>
      <c r="F3965">
        <v>401</v>
      </c>
      <c r="G3965">
        <v>0</v>
      </c>
      <c r="H3965" t="s">
        <v>229</v>
      </c>
      <c r="I3965" t="s">
        <v>128</v>
      </c>
      <c r="J3965" t="s">
        <v>170</v>
      </c>
      <c r="K3965">
        <v>2012</v>
      </c>
      <c r="L3965" t="s">
        <v>130</v>
      </c>
      <c r="O3965" s="43">
        <v>45.090992769037108</v>
      </c>
      <c r="R3965" s="43"/>
      <c r="S3965" s="43">
        <v>44.942102769037106</v>
      </c>
      <c r="T3965" s="43">
        <v>0.14888999999999999</v>
      </c>
      <c r="U3965" s="43">
        <v>42.134923526239888</v>
      </c>
      <c r="V3965" s="43"/>
      <c r="W3965" s="43">
        <v>2.8071792427972162</v>
      </c>
      <c r="X3965" s="43"/>
      <c r="Y3965" s="43"/>
      <c r="Z3965" s="43"/>
      <c r="AA3965" s="43"/>
      <c r="AB3965" s="43"/>
      <c r="AE3965" s="43">
        <v>0.14888999999999999</v>
      </c>
      <c r="AL3965" s="43"/>
      <c r="AN3965" t="s">
        <v>131</v>
      </c>
    </row>
    <row r="3966" spans="1:40" x14ac:dyDescent="0.75">
      <c r="A3966" t="e">
        <v>#REF!</v>
      </c>
      <c r="B3966" t="e">
        <v>#REF!</v>
      </c>
      <c r="C3966" t="s">
        <v>259</v>
      </c>
      <c r="D3966" t="s">
        <v>228</v>
      </c>
      <c r="E3966" t="s">
        <v>126</v>
      </c>
      <c r="F3966">
        <v>401</v>
      </c>
      <c r="G3966">
        <v>1</v>
      </c>
      <c r="H3966" t="s">
        <v>229</v>
      </c>
      <c r="I3966" t="s">
        <v>128</v>
      </c>
      <c r="J3966" t="s">
        <v>170</v>
      </c>
      <c r="K3966">
        <v>2012</v>
      </c>
      <c r="L3966" t="s">
        <v>134</v>
      </c>
      <c r="O3966" s="43">
        <v>0.63457039276623695</v>
      </c>
      <c r="R3966" s="43"/>
      <c r="S3966" s="43">
        <v>0.63457039276623695</v>
      </c>
      <c r="T3966" s="43">
        <v>0</v>
      </c>
      <c r="U3966" s="43">
        <v>0.62276090588801147</v>
      </c>
      <c r="V3966" s="43"/>
      <c r="W3966" s="43">
        <v>1.180948687822544E-2</v>
      </c>
      <c r="X3966" s="43"/>
      <c r="Y3966" s="43"/>
      <c r="Z3966" s="43"/>
      <c r="AA3966" s="43"/>
      <c r="AB3966" s="43"/>
      <c r="AE3966" s="43">
        <v>0</v>
      </c>
      <c r="AL3966" s="43"/>
      <c r="AN3966" t="s">
        <v>131</v>
      </c>
    </row>
    <row r="3967" spans="1:40" x14ac:dyDescent="0.75">
      <c r="A3967" t="e">
        <v>#REF!</v>
      </c>
      <c r="B3967" t="e">
        <v>#REF!</v>
      </c>
      <c r="C3967" t="s">
        <v>261</v>
      </c>
      <c r="D3967" t="s">
        <v>228</v>
      </c>
      <c r="E3967" t="s">
        <v>126</v>
      </c>
      <c r="F3967">
        <v>401</v>
      </c>
      <c r="G3967">
        <v>2</v>
      </c>
      <c r="H3967" t="s">
        <v>229</v>
      </c>
      <c r="I3967" t="s">
        <v>128</v>
      </c>
      <c r="J3967" t="s">
        <v>170</v>
      </c>
      <c r="K3967">
        <v>2012</v>
      </c>
      <c r="L3967" t="s">
        <v>137</v>
      </c>
      <c r="O3967" s="43">
        <v>17.749185980083247</v>
      </c>
      <c r="R3967" s="43"/>
      <c r="S3967" s="43">
        <v>17.749185980083247</v>
      </c>
      <c r="T3967" s="43">
        <v>0</v>
      </c>
      <c r="U3967" s="43">
        <v>16.697184474801279</v>
      </c>
      <c r="V3967" s="43"/>
      <c r="W3967" s="43">
        <v>1.052001505281968</v>
      </c>
      <c r="X3967" s="43"/>
      <c r="Y3967" s="43"/>
      <c r="Z3967" s="43"/>
      <c r="AA3967" s="43"/>
      <c r="AB3967" s="43"/>
      <c r="AE3967" s="43">
        <v>0</v>
      </c>
      <c r="AL3967" s="43"/>
      <c r="AN3967" t="s">
        <v>131</v>
      </c>
    </row>
    <row r="3968" spans="1:40" x14ac:dyDescent="0.75">
      <c r="A3968" t="e">
        <v>#REF!</v>
      </c>
      <c r="B3968" t="e">
        <v>#REF!</v>
      </c>
      <c r="C3968" t="s">
        <v>263</v>
      </c>
      <c r="D3968" t="s">
        <v>228</v>
      </c>
      <c r="E3968" t="s">
        <v>126</v>
      </c>
      <c r="F3968">
        <v>401</v>
      </c>
      <c r="G3968">
        <v>3</v>
      </c>
      <c r="H3968" t="s">
        <v>229</v>
      </c>
      <c r="I3968" t="s">
        <v>128</v>
      </c>
      <c r="J3968" t="s">
        <v>170</v>
      </c>
      <c r="K3968">
        <v>2012</v>
      </c>
      <c r="L3968" t="s">
        <v>21</v>
      </c>
      <c r="O3968" s="43">
        <v>20.086889709711745</v>
      </c>
      <c r="R3968" s="43"/>
      <c r="S3968" s="43">
        <v>20.086889709711745</v>
      </c>
      <c r="T3968" s="43">
        <v>0</v>
      </c>
      <c r="U3968" s="43">
        <v>19.125753354971462</v>
      </c>
      <c r="V3968" s="43"/>
      <c r="W3968" s="43">
        <v>0.96113635474028314</v>
      </c>
      <c r="X3968" s="43"/>
      <c r="Y3968" s="43"/>
      <c r="Z3968" s="43"/>
      <c r="AA3968" s="43"/>
      <c r="AB3968" s="43"/>
      <c r="AE3968" s="43">
        <v>0</v>
      </c>
      <c r="AL3968" s="43"/>
      <c r="AN3968" t="s">
        <v>131</v>
      </c>
    </row>
    <row r="3969" spans="1:40" x14ac:dyDescent="0.75">
      <c r="A3969" t="e">
        <v>#REF!</v>
      </c>
      <c r="B3969" t="e">
        <v>#REF!</v>
      </c>
      <c r="C3969" t="s">
        <v>265</v>
      </c>
      <c r="D3969" t="s">
        <v>228</v>
      </c>
      <c r="E3969" t="s">
        <v>126</v>
      </c>
      <c r="F3969">
        <v>401</v>
      </c>
      <c r="G3969">
        <v>4</v>
      </c>
      <c r="H3969" t="s">
        <v>229</v>
      </c>
      <c r="I3969" t="s">
        <v>128</v>
      </c>
      <c r="J3969" t="s">
        <v>170</v>
      </c>
      <c r="K3969">
        <v>2012</v>
      </c>
      <c r="L3969" t="s">
        <v>142</v>
      </c>
      <c r="O3969" s="43">
        <v>0</v>
      </c>
      <c r="R3969" s="43"/>
      <c r="S3969" s="43">
        <v>0</v>
      </c>
      <c r="T3969" s="43">
        <v>0</v>
      </c>
      <c r="U3969" s="43"/>
      <c r="V3969" s="43"/>
      <c r="W3969" s="43"/>
      <c r="X3969" s="43"/>
      <c r="Y3969" s="43"/>
      <c r="Z3969" s="43"/>
      <c r="AA3969" s="43"/>
      <c r="AB3969" s="43"/>
      <c r="AE3969" s="43">
        <v>0</v>
      </c>
      <c r="AL3969" s="43"/>
      <c r="AN3969" t="s">
        <v>131</v>
      </c>
    </row>
    <row r="3970" spans="1:40" x14ac:dyDescent="0.75">
      <c r="A3970" t="e">
        <v>#REF!</v>
      </c>
      <c r="B3970" t="e">
        <v>#REF!</v>
      </c>
      <c r="C3970" t="s">
        <v>267</v>
      </c>
      <c r="D3970" t="s">
        <v>228</v>
      </c>
      <c r="E3970" t="s">
        <v>126</v>
      </c>
      <c r="F3970">
        <v>401</v>
      </c>
      <c r="G3970">
        <v>51</v>
      </c>
      <c r="H3970" t="s">
        <v>229</v>
      </c>
      <c r="I3970" t="s">
        <v>128</v>
      </c>
      <c r="J3970" t="s">
        <v>170</v>
      </c>
      <c r="K3970">
        <v>2012</v>
      </c>
      <c r="L3970" t="s">
        <v>145</v>
      </c>
      <c r="O3970" s="43">
        <v>4.0319716470015079</v>
      </c>
      <c r="R3970" s="43"/>
      <c r="S3970" s="43">
        <v>4.0319716470015079</v>
      </c>
      <c r="T3970" s="43">
        <v>0</v>
      </c>
      <c r="U3970" s="43">
        <v>3.9644234104312939</v>
      </c>
      <c r="V3970" s="43"/>
      <c r="W3970" s="43">
        <v>6.7548236570214346E-2</v>
      </c>
      <c r="X3970" s="43"/>
      <c r="Y3970" s="43"/>
      <c r="Z3970" s="43"/>
      <c r="AA3970" s="43"/>
      <c r="AB3970" s="43"/>
      <c r="AE3970" s="43">
        <v>0</v>
      </c>
      <c r="AL3970" s="43"/>
      <c r="AN3970" t="s">
        <v>131</v>
      </c>
    </row>
    <row r="3971" spans="1:40" x14ac:dyDescent="0.75">
      <c r="A3971" t="e">
        <v>#REF!</v>
      </c>
      <c r="B3971" t="e">
        <v>#REF!</v>
      </c>
      <c r="C3971" t="s">
        <v>269</v>
      </c>
      <c r="D3971" t="s">
        <v>228</v>
      </c>
      <c r="E3971" t="s">
        <v>126</v>
      </c>
      <c r="F3971">
        <v>401</v>
      </c>
      <c r="G3971">
        <v>52</v>
      </c>
      <c r="H3971" t="s">
        <v>229</v>
      </c>
      <c r="I3971" t="s">
        <v>128</v>
      </c>
      <c r="J3971" t="s">
        <v>170</v>
      </c>
      <c r="K3971">
        <v>2012</v>
      </c>
      <c r="L3971" t="s">
        <v>72</v>
      </c>
      <c r="O3971" s="43">
        <v>0</v>
      </c>
      <c r="R3971" s="43"/>
      <c r="S3971" s="43">
        <v>0</v>
      </c>
      <c r="T3971" s="43">
        <v>0</v>
      </c>
      <c r="U3971" s="43"/>
      <c r="V3971" s="43"/>
      <c r="W3971" s="43"/>
      <c r="X3971" s="43"/>
      <c r="Y3971" s="43"/>
      <c r="Z3971" s="43"/>
      <c r="AA3971" s="43"/>
      <c r="AB3971" s="43"/>
      <c r="AE3971" s="43">
        <v>0</v>
      </c>
      <c r="AL3971" s="43"/>
      <c r="AN3971" t="s">
        <v>131</v>
      </c>
    </row>
    <row r="3972" spans="1:40" x14ac:dyDescent="0.75">
      <c r="A3972" t="e">
        <v>#REF!</v>
      </c>
      <c r="B3972" t="e">
        <v>#REF!</v>
      </c>
      <c r="C3972" t="s">
        <v>271</v>
      </c>
      <c r="D3972" t="s">
        <v>228</v>
      </c>
      <c r="E3972" t="s">
        <v>126</v>
      </c>
      <c r="F3972">
        <v>401</v>
      </c>
      <c r="G3972">
        <v>53</v>
      </c>
      <c r="H3972" t="s">
        <v>229</v>
      </c>
      <c r="I3972" t="s">
        <v>128</v>
      </c>
      <c r="J3972" t="s">
        <v>170</v>
      </c>
      <c r="K3972">
        <v>2012</v>
      </c>
      <c r="L3972" t="s">
        <v>150</v>
      </c>
      <c r="O3972" s="43">
        <v>3.6357275604052885E-2</v>
      </c>
      <c r="R3972" s="43"/>
      <c r="S3972" s="43">
        <v>3.6357275604052885E-2</v>
      </c>
      <c r="T3972" s="43">
        <v>0</v>
      </c>
      <c r="U3972" s="43">
        <v>4.317091971864126E-3</v>
      </c>
      <c r="V3972" s="43"/>
      <c r="W3972" s="43">
        <v>3.204018363218876E-2</v>
      </c>
      <c r="X3972" s="43"/>
      <c r="Y3972" s="43"/>
      <c r="Z3972" s="43"/>
      <c r="AA3972" s="43"/>
      <c r="AB3972" s="43"/>
      <c r="AE3972" s="43">
        <v>0</v>
      </c>
      <c r="AL3972" s="43"/>
      <c r="AN3972" t="s">
        <v>131</v>
      </c>
    </row>
    <row r="3973" spans="1:40" x14ac:dyDescent="0.75">
      <c r="A3973" t="e">
        <v>#REF!</v>
      </c>
      <c r="B3973" t="e">
        <v>#REF!</v>
      </c>
      <c r="C3973" t="s">
        <v>273</v>
      </c>
      <c r="D3973" t="s">
        <v>228</v>
      </c>
      <c r="E3973" t="s">
        <v>126</v>
      </c>
      <c r="F3973">
        <v>401</v>
      </c>
      <c r="G3973">
        <v>55</v>
      </c>
      <c r="H3973" t="s">
        <v>229</v>
      </c>
      <c r="I3973" t="s">
        <v>128</v>
      </c>
      <c r="J3973" t="s">
        <v>170</v>
      </c>
      <c r="K3973">
        <v>2012</v>
      </c>
      <c r="L3973" t="s">
        <v>153</v>
      </c>
      <c r="O3973" s="43">
        <v>0</v>
      </c>
      <c r="R3973" s="43"/>
      <c r="S3973" s="43">
        <v>0</v>
      </c>
      <c r="T3973" s="43">
        <v>0</v>
      </c>
      <c r="U3973" s="43"/>
      <c r="V3973" s="43"/>
      <c r="W3973" s="43"/>
      <c r="X3973" s="43"/>
      <c r="Y3973" s="43"/>
      <c r="Z3973" s="43"/>
      <c r="AA3973" s="43"/>
      <c r="AB3973" s="43"/>
      <c r="AE3973" s="43">
        <v>0</v>
      </c>
      <c r="AL3973" s="43"/>
      <c r="AN3973" t="s">
        <v>131</v>
      </c>
    </row>
    <row r="3974" spans="1:40" x14ac:dyDescent="0.75">
      <c r="A3974" t="e">
        <v>#REF!</v>
      </c>
      <c r="B3974" t="e">
        <v>#REF!</v>
      </c>
      <c r="C3974" t="s">
        <v>275</v>
      </c>
      <c r="D3974" t="s">
        <v>228</v>
      </c>
      <c r="E3974" t="s">
        <v>126</v>
      </c>
      <c r="F3974">
        <v>401</v>
      </c>
      <c r="G3974">
        <v>58</v>
      </c>
      <c r="H3974" t="s">
        <v>229</v>
      </c>
      <c r="I3974" t="s">
        <v>128</v>
      </c>
      <c r="J3974" t="s">
        <v>170</v>
      </c>
      <c r="K3974">
        <v>2012</v>
      </c>
      <c r="L3974" t="s">
        <v>156</v>
      </c>
      <c r="O3974" s="43">
        <v>0.17388448916196408</v>
      </c>
      <c r="R3974" s="43"/>
      <c r="S3974" s="43">
        <v>0.17388448916196408</v>
      </c>
      <c r="T3974" s="43">
        <v>0</v>
      </c>
      <c r="U3974" s="43">
        <v>0.14730492730315631</v>
      </c>
      <c r="V3974" s="43"/>
      <c r="W3974" s="43">
        <v>2.657956185880779E-2</v>
      </c>
      <c r="X3974" s="43"/>
      <c r="Y3974" s="43"/>
      <c r="Z3974" s="43"/>
      <c r="AA3974" s="43"/>
      <c r="AB3974" s="43"/>
      <c r="AE3974" s="43">
        <v>0</v>
      </c>
      <c r="AL3974" s="43"/>
      <c r="AN3974" t="s">
        <v>131</v>
      </c>
    </row>
    <row r="3975" spans="1:40" x14ac:dyDescent="0.75">
      <c r="A3975" t="e">
        <v>#REF!</v>
      </c>
      <c r="B3975" t="e">
        <v>#REF!</v>
      </c>
      <c r="C3975" t="s">
        <v>277</v>
      </c>
      <c r="D3975" t="s">
        <v>228</v>
      </c>
      <c r="E3975" t="s">
        <v>126</v>
      </c>
      <c r="F3975">
        <v>401</v>
      </c>
      <c r="G3975">
        <v>6</v>
      </c>
      <c r="H3975" t="s">
        <v>229</v>
      </c>
      <c r="I3975" t="s">
        <v>128</v>
      </c>
      <c r="J3975" t="s">
        <v>170</v>
      </c>
      <c r="K3975">
        <v>2012</v>
      </c>
      <c r="L3975" t="s">
        <v>20</v>
      </c>
      <c r="O3975" s="43">
        <v>2.3213838334817112</v>
      </c>
      <c r="R3975" s="43"/>
      <c r="S3975" s="43">
        <v>2.172493833481711</v>
      </c>
      <c r="T3975" s="43">
        <v>0.14888999999999999</v>
      </c>
      <c r="U3975" s="43">
        <v>1.5194236782804791</v>
      </c>
      <c r="V3975" s="43"/>
      <c r="W3975" s="43">
        <v>0.65307015520123191</v>
      </c>
      <c r="X3975" s="43"/>
      <c r="Y3975" s="43"/>
      <c r="Z3975" s="43"/>
      <c r="AA3975" s="43"/>
      <c r="AB3975" s="43"/>
      <c r="AE3975" s="43">
        <v>0.14888999999999999</v>
      </c>
      <c r="AL3975" s="43"/>
      <c r="AN3975" t="s">
        <v>131</v>
      </c>
    </row>
    <row r="3976" spans="1:40" x14ac:dyDescent="0.75">
      <c r="A3976" t="e">
        <v>#REF!</v>
      </c>
      <c r="B3976" t="e">
        <v>#REF!</v>
      </c>
      <c r="C3976" t="s">
        <v>279</v>
      </c>
      <c r="D3976" t="s">
        <v>228</v>
      </c>
      <c r="E3976" t="s">
        <v>126</v>
      </c>
      <c r="F3976">
        <v>401</v>
      </c>
      <c r="G3976">
        <v>7</v>
      </c>
      <c r="H3976" t="s">
        <v>229</v>
      </c>
      <c r="I3976" t="s">
        <v>128</v>
      </c>
      <c r="J3976" t="s">
        <v>170</v>
      </c>
      <c r="K3976">
        <v>2012</v>
      </c>
      <c r="L3976" t="s">
        <v>161</v>
      </c>
      <c r="O3976" s="43">
        <v>5.6749441226640177E-2</v>
      </c>
      <c r="R3976" s="43"/>
      <c r="S3976" s="43">
        <v>5.6749441226640177E-2</v>
      </c>
      <c r="T3976" s="43">
        <v>0</v>
      </c>
      <c r="U3976" s="43">
        <v>5.3755682592343618E-2</v>
      </c>
      <c r="V3976" s="43"/>
      <c r="W3976" s="43">
        <v>2.993758634296561E-3</v>
      </c>
      <c r="X3976" s="43"/>
      <c r="Y3976" s="43"/>
      <c r="Z3976" s="43"/>
      <c r="AA3976" s="43"/>
      <c r="AB3976" s="43"/>
      <c r="AE3976" s="43">
        <v>0</v>
      </c>
      <c r="AL3976" s="43"/>
      <c r="AN3976" t="s">
        <v>131</v>
      </c>
    </row>
    <row r="3977" spans="1:40" x14ac:dyDescent="0.75">
      <c r="A3977" t="e">
        <v>#REF!</v>
      </c>
      <c r="B3977" t="e">
        <v>#REF!</v>
      </c>
      <c r="C3977" t="s">
        <v>281</v>
      </c>
      <c r="D3977" t="s">
        <v>228</v>
      </c>
      <c r="E3977" t="s">
        <v>126</v>
      </c>
      <c r="F3977">
        <v>401</v>
      </c>
      <c r="G3977">
        <v>8</v>
      </c>
      <c r="H3977" t="s">
        <v>229</v>
      </c>
      <c r="I3977" t="s">
        <v>128</v>
      </c>
      <c r="J3977" t="s">
        <v>170</v>
      </c>
      <c r="K3977">
        <v>2012</v>
      </c>
      <c r="L3977" t="s">
        <v>164</v>
      </c>
      <c r="O3977" s="43">
        <v>0</v>
      </c>
      <c r="R3977" s="43"/>
      <c r="S3977" s="43">
        <v>0</v>
      </c>
      <c r="T3977" s="43">
        <v>0</v>
      </c>
      <c r="U3977" s="43"/>
      <c r="V3977" s="43"/>
      <c r="W3977" s="43"/>
      <c r="X3977" s="43"/>
      <c r="Y3977" s="43"/>
      <c r="Z3977" s="43"/>
      <c r="AA3977" s="43"/>
      <c r="AB3977" s="43"/>
      <c r="AE3977" s="43">
        <v>0</v>
      </c>
      <c r="AL3977" s="43"/>
      <c r="AN3977" t="s">
        <v>131</v>
      </c>
    </row>
    <row r="3978" spans="1:40" x14ac:dyDescent="0.75">
      <c r="A3978" t="e">
        <v>#REF!</v>
      </c>
      <c r="B3978" t="e">
        <v>#REF!</v>
      </c>
      <c r="C3978" t="s">
        <v>283</v>
      </c>
      <c r="D3978" t="s">
        <v>228</v>
      </c>
      <c r="E3978" t="s">
        <v>126</v>
      </c>
      <c r="F3978">
        <v>401</v>
      </c>
      <c r="G3978">
        <v>9</v>
      </c>
      <c r="H3978" t="s">
        <v>229</v>
      </c>
      <c r="I3978" t="s">
        <v>128</v>
      </c>
      <c r="J3978" t="s">
        <v>170</v>
      </c>
      <c r="K3978">
        <v>2012</v>
      </c>
      <c r="L3978" t="s">
        <v>167</v>
      </c>
      <c r="O3978" s="43">
        <v>0</v>
      </c>
      <c r="R3978" s="43"/>
      <c r="S3978" s="43">
        <v>0</v>
      </c>
      <c r="T3978" s="43">
        <v>0</v>
      </c>
      <c r="U3978" s="43"/>
      <c r="V3978" s="43"/>
      <c r="W3978" s="43"/>
      <c r="X3978" s="43"/>
      <c r="Y3978" s="43"/>
      <c r="Z3978" s="43"/>
      <c r="AA3978" s="43"/>
      <c r="AB3978" s="43"/>
      <c r="AE3978" s="43">
        <v>0</v>
      </c>
      <c r="AL3978" s="43"/>
      <c r="AN3978" t="s">
        <v>131</v>
      </c>
    </row>
    <row r="3979" spans="1:40" x14ac:dyDescent="0.75">
      <c r="A3979" t="e">
        <v>#REF!</v>
      </c>
      <c r="B3979" t="e">
        <v>#REF!</v>
      </c>
      <c r="C3979" t="s">
        <v>285</v>
      </c>
      <c r="D3979" t="s">
        <v>228</v>
      </c>
      <c r="E3979" t="s">
        <v>126</v>
      </c>
      <c r="F3979">
        <v>402</v>
      </c>
      <c r="G3979">
        <v>0</v>
      </c>
      <c r="H3979" t="s">
        <v>229</v>
      </c>
      <c r="I3979" t="s">
        <v>128</v>
      </c>
      <c r="J3979" t="s">
        <v>199</v>
      </c>
      <c r="K3979">
        <v>2012</v>
      </c>
      <c r="L3979" t="s">
        <v>130</v>
      </c>
      <c r="O3979" s="43">
        <v>12.928719610003537</v>
      </c>
      <c r="R3979" s="43"/>
      <c r="S3979" s="43">
        <v>12.856051610003536</v>
      </c>
      <c r="T3979" s="43">
        <v>7.266800000000001E-2</v>
      </c>
      <c r="U3979" s="43">
        <v>11.349578956929539</v>
      </c>
      <c r="V3979" s="43"/>
      <c r="W3979" s="43">
        <v>1.506472653073998</v>
      </c>
      <c r="X3979" s="43"/>
      <c r="Y3979" s="43"/>
      <c r="Z3979" s="43"/>
      <c r="AA3979" s="43"/>
      <c r="AB3979" s="43"/>
      <c r="AE3979" s="43">
        <v>7.266800000000001E-2</v>
      </c>
      <c r="AL3979" s="43"/>
      <c r="AN3979" t="s">
        <v>131</v>
      </c>
    </row>
    <row r="3980" spans="1:40" x14ac:dyDescent="0.75">
      <c r="A3980" t="e">
        <v>#REF!</v>
      </c>
      <c r="B3980" t="e">
        <v>#REF!</v>
      </c>
      <c r="C3980" t="s">
        <v>287</v>
      </c>
      <c r="D3980" t="s">
        <v>228</v>
      </c>
      <c r="E3980" t="s">
        <v>126</v>
      </c>
      <c r="F3980">
        <v>402</v>
      </c>
      <c r="G3980">
        <v>1</v>
      </c>
      <c r="H3980" t="s">
        <v>229</v>
      </c>
      <c r="I3980" t="s">
        <v>128</v>
      </c>
      <c r="J3980" t="s">
        <v>199</v>
      </c>
      <c r="K3980">
        <v>2012</v>
      </c>
      <c r="L3980" t="s">
        <v>134</v>
      </c>
      <c r="O3980" s="43">
        <v>1.4641366752950235E-5</v>
      </c>
      <c r="R3980" s="43"/>
      <c r="S3980" s="43">
        <v>1.4641366752950235E-5</v>
      </c>
      <c r="T3980" s="43">
        <v>0</v>
      </c>
      <c r="U3980" s="43">
        <v>1.107685827296464E-5</v>
      </c>
      <c r="V3980" s="43"/>
      <c r="W3980" s="43">
        <v>3.5645084799855951E-6</v>
      </c>
      <c r="X3980" s="43"/>
      <c r="Y3980" s="43"/>
      <c r="Z3980" s="43"/>
      <c r="AA3980" s="43"/>
      <c r="AB3980" s="43"/>
      <c r="AE3980" s="43">
        <v>0</v>
      </c>
      <c r="AL3980" s="43"/>
      <c r="AN3980" t="s">
        <v>131</v>
      </c>
    </row>
    <row r="3981" spans="1:40" x14ac:dyDescent="0.75">
      <c r="A3981" t="e">
        <v>#REF!</v>
      </c>
      <c r="B3981" t="e">
        <v>#REF!</v>
      </c>
      <c r="C3981" t="s">
        <v>289</v>
      </c>
      <c r="D3981" t="s">
        <v>228</v>
      </c>
      <c r="E3981" t="s">
        <v>126</v>
      </c>
      <c r="F3981">
        <v>402</v>
      </c>
      <c r="G3981">
        <v>2</v>
      </c>
      <c r="H3981" t="s">
        <v>229</v>
      </c>
      <c r="I3981" t="s">
        <v>128</v>
      </c>
      <c r="J3981" t="s">
        <v>199</v>
      </c>
      <c r="K3981">
        <v>2012</v>
      </c>
      <c r="L3981" t="s">
        <v>137</v>
      </c>
      <c r="O3981" s="43">
        <v>3.1783174643649166</v>
      </c>
      <c r="R3981" s="43"/>
      <c r="S3981" s="43">
        <v>3.1783174643649166</v>
      </c>
      <c r="T3981" s="43">
        <v>0</v>
      </c>
      <c r="U3981" s="43">
        <v>2.8696769842630312</v>
      </c>
      <c r="V3981" s="43"/>
      <c r="W3981" s="43">
        <v>0.30864048010188522</v>
      </c>
      <c r="X3981" s="43"/>
      <c r="Y3981" s="43"/>
      <c r="Z3981" s="43"/>
      <c r="AA3981" s="43"/>
      <c r="AB3981" s="43"/>
      <c r="AE3981" s="43">
        <v>0</v>
      </c>
      <c r="AL3981" s="43"/>
      <c r="AN3981" t="s">
        <v>131</v>
      </c>
    </row>
    <row r="3982" spans="1:40" x14ac:dyDescent="0.75">
      <c r="A3982" t="e">
        <v>#REF!</v>
      </c>
      <c r="B3982" t="e">
        <v>#REF!</v>
      </c>
      <c r="C3982" t="s">
        <v>291</v>
      </c>
      <c r="D3982" t="s">
        <v>228</v>
      </c>
      <c r="E3982" t="s">
        <v>126</v>
      </c>
      <c r="F3982">
        <v>402</v>
      </c>
      <c r="G3982">
        <v>3</v>
      </c>
      <c r="H3982" t="s">
        <v>229</v>
      </c>
      <c r="I3982" t="s">
        <v>128</v>
      </c>
      <c r="J3982" t="s">
        <v>199</v>
      </c>
      <c r="K3982">
        <v>2012</v>
      </c>
      <c r="L3982" t="s">
        <v>21</v>
      </c>
      <c r="O3982" s="43">
        <v>8.0631681100717429</v>
      </c>
      <c r="R3982" s="43"/>
      <c r="S3982" s="43">
        <v>8.0631681100717429</v>
      </c>
      <c r="T3982" s="43">
        <v>0</v>
      </c>
      <c r="U3982" s="43">
        <v>7.2869459595334716</v>
      </c>
      <c r="V3982" s="43"/>
      <c r="W3982" s="43">
        <v>0.77622215053827193</v>
      </c>
      <c r="X3982" s="43"/>
      <c r="Y3982" s="43"/>
      <c r="Z3982" s="43"/>
      <c r="AA3982" s="43"/>
      <c r="AB3982" s="43"/>
      <c r="AE3982" s="43">
        <v>0</v>
      </c>
      <c r="AL3982" s="43"/>
      <c r="AN3982" t="s">
        <v>131</v>
      </c>
    </row>
    <row r="3983" spans="1:40" x14ac:dyDescent="0.75">
      <c r="A3983" t="e">
        <v>#REF!</v>
      </c>
      <c r="B3983" t="e">
        <v>#REF!</v>
      </c>
      <c r="C3983" t="s">
        <v>293</v>
      </c>
      <c r="D3983" t="s">
        <v>228</v>
      </c>
      <c r="E3983" t="s">
        <v>126</v>
      </c>
      <c r="F3983">
        <v>402</v>
      </c>
      <c r="G3983">
        <v>4</v>
      </c>
      <c r="H3983" t="s">
        <v>229</v>
      </c>
      <c r="I3983" t="s">
        <v>128</v>
      </c>
      <c r="J3983" t="s">
        <v>199</v>
      </c>
      <c r="K3983">
        <v>2012</v>
      </c>
      <c r="L3983" t="s">
        <v>142</v>
      </c>
      <c r="O3983" s="43">
        <v>0</v>
      </c>
      <c r="R3983" s="43"/>
      <c r="S3983" s="43">
        <v>0</v>
      </c>
      <c r="T3983" s="43">
        <v>0</v>
      </c>
      <c r="U3983" s="43"/>
      <c r="V3983" s="43"/>
      <c r="W3983" s="43"/>
      <c r="X3983" s="43"/>
      <c r="Y3983" s="43"/>
      <c r="Z3983" s="43"/>
      <c r="AA3983" s="43"/>
      <c r="AB3983" s="43"/>
      <c r="AE3983" s="43">
        <v>0</v>
      </c>
      <c r="AL3983" s="43"/>
      <c r="AN3983" t="s">
        <v>131</v>
      </c>
    </row>
    <row r="3984" spans="1:40" x14ac:dyDescent="0.75">
      <c r="A3984" t="e">
        <v>#REF!</v>
      </c>
      <c r="B3984" t="e">
        <v>#REF!</v>
      </c>
      <c r="C3984" t="s">
        <v>295</v>
      </c>
      <c r="D3984" t="s">
        <v>228</v>
      </c>
      <c r="E3984" t="s">
        <v>126</v>
      </c>
      <c r="F3984">
        <v>402</v>
      </c>
      <c r="G3984">
        <v>51</v>
      </c>
      <c r="H3984" t="s">
        <v>229</v>
      </c>
      <c r="I3984" t="s">
        <v>128</v>
      </c>
      <c r="J3984" t="s">
        <v>199</v>
      </c>
      <c r="K3984">
        <v>2012</v>
      </c>
      <c r="L3984" t="s">
        <v>145</v>
      </c>
      <c r="O3984" s="43">
        <v>0.14010189580182356</v>
      </c>
      <c r="R3984" s="43"/>
      <c r="S3984" s="43">
        <v>0.14010189580182356</v>
      </c>
      <c r="T3984" s="43">
        <v>0</v>
      </c>
      <c r="U3984" s="43">
        <v>0.12865621476558661</v>
      </c>
      <c r="V3984" s="43"/>
      <c r="W3984" s="43">
        <v>1.144568103623695E-2</v>
      </c>
      <c r="X3984" s="43"/>
      <c r="Y3984" s="43"/>
      <c r="Z3984" s="43"/>
      <c r="AA3984" s="43"/>
      <c r="AB3984" s="43"/>
      <c r="AE3984" s="43">
        <v>0</v>
      </c>
      <c r="AL3984" s="43"/>
      <c r="AN3984" t="s">
        <v>131</v>
      </c>
    </row>
    <row r="3985" spans="1:40" x14ac:dyDescent="0.75">
      <c r="A3985" t="e">
        <v>#REF!</v>
      </c>
      <c r="B3985" t="e">
        <v>#REF!</v>
      </c>
      <c r="C3985" t="s">
        <v>297</v>
      </c>
      <c r="D3985" t="s">
        <v>228</v>
      </c>
      <c r="E3985" t="s">
        <v>126</v>
      </c>
      <c r="F3985">
        <v>402</v>
      </c>
      <c r="G3985">
        <v>52</v>
      </c>
      <c r="H3985" t="s">
        <v>229</v>
      </c>
      <c r="I3985" t="s">
        <v>128</v>
      </c>
      <c r="J3985" t="s">
        <v>199</v>
      </c>
      <c r="K3985">
        <v>2012</v>
      </c>
      <c r="L3985" t="s">
        <v>72</v>
      </c>
      <c r="O3985" s="43">
        <v>0</v>
      </c>
      <c r="R3985" s="43"/>
      <c r="S3985" s="43">
        <v>0</v>
      </c>
      <c r="T3985" s="43">
        <v>0</v>
      </c>
      <c r="U3985" s="43"/>
      <c r="V3985" s="43"/>
      <c r="W3985" s="43"/>
      <c r="X3985" s="43"/>
      <c r="Y3985" s="43"/>
      <c r="Z3985" s="43"/>
      <c r="AA3985" s="43"/>
      <c r="AB3985" s="43"/>
      <c r="AE3985" s="43">
        <v>0</v>
      </c>
      <c r="AL3985" s="43"/>
      <c r="AN3985" t="s">
        <v>131</v>
      </c>
    </row>
    <row r="3986" spans="1:40" x14ac:dyDescent="0.75">
      <c r="A3986" t="e">
        <v>#REF!</v>
      </c>
      <c r="B3986" t="e">
        <v>#REF!</v>
      </c>
      <c r="C3986" t="s">
        <v>299</v>
      </c>
      <c r="D3986" t="s">
        <v>228</v>
      </c>
      <c r="E3986" t="s">
        <v>126</v>
      </c>
      <c r="F3986">
        <v>402</v>
      </c>
      <c r="G3986">
        <v>53</v>
      </c>
      <c r="H3986" t="s">
        <v>229</v>
      </c>
      <c r="I3986" t="s">
        <v>128</v>
      </c>
      <c r="J3986" t="s">
        <v>199</v>
      </c>
      <c r="K3986">
        <v>2012</v>
      </c>
      <c r="L3986" t="s">
        <v>150</v>
      </c>
      <c r="O3986" s="43">
        <v>4.9040960065363612E-2</v>
      </c>
      <c r="R3986" s="43"/>
      <c r="S3986" s="43">
        <v>4.9040960065363612E-2</v>
      </c>
      <c r="T3986" s="43">
        <v>0</v>
      </c>
      <c r="U3986" s="43">
        <v>1.8024132772762151E-5</v>
      </c>
      <c r="V3986" s="43"/>
      <c r="W3986" s="43">
        <v>4.9022935932590848E-2</v>
      </c>
      <c r="X3986" s="43"/>
      <c r="Y3986" s="43"/>
      <c r="Z3986" s="43"/>
      <c r="AA3986" s="43"/>
      <c r="AB3986" s="43"/>
      <c r="AE3986" s="43">
        <v>0</v>
      </c>
      <c r="AL3986" s="43"/>
      <c r="AN3986" t="s">
        <v>131</v>
      </c>
    </row>
    <row r="3987" spans="1:40" x14ac:dyDescent="0.75">
      <c r="A3987" t="e">
        <v>#REF!</v>
      </c>
      <c r="B3987" t="e">
        <v>#REF!</v>
      </c>
      <c r="C3987" t="s">
        <v>301</v>
      </c>
      <c r="D3987" t="s">
        <v>228</v>
      </c>
      <c r="E3987" t="s">
        <v>126</v>
      </c>
      <c r="F3987">
        <v>402</v>
      </c>
      <c r="G3987">
        <v>55</v>
      </c>
      <c r="H3987" t="s">
        <v>229</v>
      </c>
      <c r="I3987" t="s">
        <v>128</v>
      </c>
      <c r="J3987" t="s">
        <v>199</v>
      </c>
      <c r="K3987">
        <v>2012</v>
      </c>
      <c r="L3987" t="s">
        <v>153</v>
      </c>
      <c r="O3987" s="43">
        <v>0</v>
      </c>
      <c r="R3987" s="43"/>
      <c r="S3987" s="43">
        <v>0</v>
      </c>
      <c r="T3987" s="43">
        <v>0</v>
      </c>
      <c r="U3987" s="43"/>
      <c r="V3987" s="43"/>
      <c r="W3987" s="43"/>
      <c r="X3987" s="43"/>
      <c r="Y3987" s="43"/>
      <c r="Z3987" s="43"/>
      <c r="AA3987" s="43"/>
      <c r="AB3987" s="43"/>
      <c r="AE3987" s="43">
        <v>0</v>
      </c>
      <c r="AL3987" s="43"/>
      <c r="AN3987" t="s">
        <v>131</v>
      </c>
    </row>
    <row r="3988" spans="1:40" x14ac:dyDescent="0.75">
      <c r="A3988" t="e">
        <v>#REF!</v>
      </c>
      <c r="B3988" t="e">
        <v>#REF!</v>
      </c>
      <c r="C3988" t="s">
        <v>303</v>
      </c>
      <c r="D3988" t="s">
        <v>228</v>
      </c>
      <c r="E3988" t="s">
        <v>126</v>
      </c>
      <c r="F3988">
        <v>402</v>
      </c>
      <c r="G3988">
        <v>58</v>
      </c>
      <c r="H3988" t="s">
        <v>229</v>
      </c>
      <c r="I3988" t="s">
        <v>128</v>
      </c>
      <c r="J3988" t="s">
        <v>199</v>
      </c>
      <c r="K3988">
        <v>2012</v>
      </c>
      <c r="L3988" t="s">
        <v>156</v>
      </c>
      <c r="O3988" s="43">
        <v>3.0446064004517409E-2</v>
      </c>
      <c r="R3988" s="43"/>
      <c r="S3988" s="43">
        <v>3.0446064004517409E-2</v>
      </c>
      <c r="T3988" s="43">
        <v>0</v>
      </c>
      <c r="U3988" s="43">
        <v>1.7241052853634649E-2</v>
      </c>
      <c r="V3988" s="43"/>
      <c r="W3988" s="43">
        <v>1.320501115088276E-2</v>
      </c>
      <c r="X3988" s="43"/>
      <c r="Y3988" s="43"/>
      <c r="Z3988" s="43"/>
      <c r="AA3988" s="43"/>
      <c r="AB3988" s="43"/>
      <c r="AE3988" s="43">
        <v>0</v>
      </c>
      <c r="AL3988" s="43"/>
      <c r="AN3988" t="s">
        <v>131</v>
      </c>
    </row>
    <row r="3989" spans="1:40" x14ac:dyDescent="0.75">
      <c r="A3989" t="e">
        <v>#REF!</v>
      </c>
      <c r="B3989" t="e">
        <v>#REF!</v>
      </c>
      <c r="C3989" t="s">
        <v>305</v>
      </c>
      <c r="D3989" t="s">
        <v>228</v>
      </c>
      <c r="E3989" t="s">
        <v>126</v>
      </c>
      <c r="F3989">
        <v>402</v>
      </c>
      <c r="G3989">
        <v>6</v>
      </c>
      <c r="H3989" t="s">
        <v>229</v>
      </c>
      <c r="I3989" t="s">
        <v>128</v>
      </c>
      <c r="J3989" t="s">
        <v>199</v>
      </c>
      <c r="K3989">
        <v>2012</v>
      </c>
      <c r="L3989" t="s">
        <v>20</v>
      </c>
      <c r="O3989" s="43">
        <v>1.459766938965122</v>
      </c>
      <c r="R3989" s="43"/>
      <c r="S3989" s="43">
        <v>1.387098938965122</v>
      </c>
      <c r="T3989" s="43">
        <v>7.266800000000001E-2</v>
      </c>
      <c r="U3989" s="43">
        <v>1.0417808286131089</v>
      </c>
      <c r="V3989" s="43"/>
      <c r="W3989" s="43">
        <v>0.34531811035201299</v>
      </c>
      <c r="X3989" s="43"/>
      <c r="Y3989" s="43"/>
      <c r="Z3989" s="43"/>
      <c r="AA3989" s="43"/>
      <c r="AB3989" s="43"/>
      <c r="AE3989" s="43">
        <v>7.266800000000001E-2</v>
      </c>
      <c r="AL3989" s="43"/>
      <c r="AN3989" t="s">
        <v>131</v>
      </c>
    </row>
    <row r="3990" spans="1:40" x14ac:dyDescent="0.75">
      <c r="A3990" t="e">
        <v>#REF!</v>
      </c>
      <c r="B3990" t="e">
        <v>#REF!</v>
      </c>
      <c r="C3990" t="s">
        <v>307</v>
      </c>
      <c r="D3990" t="s">
        <v>228</v>
      </c>
      <c r="E3990" t="s">
        <v>126</v>
      </c>
      <c r="F3990">
        <v>402</v>
      </c>
      <c r="G3990">
        <v>7</v>
      </c>
      <c r="H3990" t="s">
        <v>229</v>
      </c>
      <c r="I3990" t="s">
        <v>128</v>
      </c>
      <c r="J3990" t="s">
        <v>199</v>
      </c>
      <c r="K3990">
        <v>2012</v>
      </c>
      <c r="L3990" t="s">
        <v>161</v>
      </c>
      <c r="O3990" s="43">
        <v>7.8635353632950846E-3</v>
      </c>
      <c r="R3990" s="43"/>
      <c r="S3990" s="43">
        <v>7.8635353632950846E-3</v>
      </c>
      <c r="T3990" s="43">
        <v>0</v>
      </c>
      <c r="U3990" s="43">
        <v>5.2488159096573872E-3</v>
      </c>
      <c r="V3990" s="43"/>
      <c r="W3990" s="43">
        <v>2.6147194536376979E-3</v>
      </c>
      <c r="X3990" s="43"/>
      <c r="Y3990" s="43"/>
      <c r="Z3990" s="43"/>
      <c r="AA3990" s="43"/>
      <c r="AB3990" s="43"/>
      <c r="AE3990" s="43">
        <v>0</v>
      </c>
      <c r="AL3990" s="43"/>
      <c r="AN3990" t="s">
        <v>131</v>
      </c>
    </row>
    <row r="3991" spans="1:40" x14ac:dyDescent="0.75">
      <c r="A3991" t="e">
        <v>#REF!</v>
      </c>
      <c r="B3991" t="e">
        <v>#REF!</v>
      </c>
      <c r="C3991" t="s">
        <v>309</v>
      </c>
      <c r="D3991" t="s">
        <v>228</v>
      </c>
      <c r="E3991" t="s">
        <v>126</v>
      </c>
      <c r="F3991">
        <v>402</v>
      </c>
      <c r="G3991">
        <v>8</v>
      </c>
      <c r="H3991" t="s">
        <v>229</v>
      </c>
      <c r="I3991" t="s">
        <v>128</v>
      </c>
      <c r="J3991" t="s">
        <v>199</v>
      </c>
      <c r="K3991">
        <v>2012</v>
      </c>
      <c r="L3991" t="s">
        <v>164</v>
      </c>
      <c r="O3991" s="43">
        <v>0</v>
      </c>
      <c r="R3991" s="43"/>
      <c r="S3991" s="43">
        <v>0</v>
      </c>
      <c r="T3991" s="43">
        <v>0</v>
      </c>
      <c r="U3991" s="43"/>
      <c r="V3991" s="43"/>
      <c r="W3991" s="43"/>
      <c r="X3991" s="43"/>
      <c r="Y3991" s="43"/>
      <c r="Z3991" s="43"/>
      <c r="AA3991" s="43"/>
      <c r="AB3991" s="43"/>
      <c r="AE3991" s="43">
        <v>0</v>
      </c>
      <c r="AL3991" s="43"/>
      <c r="AN3991" t="s">
        <v>131</v>
      </c>
    </row>
    <row r="3992" spans="1:40" x14ac:dyDescent="0.75">
      <c r="A3992" t="e">
        <v>#REF!</v>
      </c>
      <c r="B3992" t="e">
        <v>#REF!</v>
      </c>
      <c r="C3992" t="s">
        <v>311</v>
      </c>
      <c r="D3992" t="s">
        <v>228</v>
      </c>
      <c r="E3992" t="s">
        <v>126</v>
      </c>
      <c r="F3992">
        <v>402</v>
      </c>
      <c r="G3992">
        <v>9</v>
      </c>
      <c r="H3992" t="s">
        <v>229</v>
      </c>
      <c r="I3992" t="s">
        <v>128</v>
      </c>
      <c r="J3992" t="s">
        <v>199</v>
      </c>
      <c r="K3992">
        <v>2012</v>
      </c>
      <c r="L3992" t="s">
        <v>167</v>
      </c>
      <c r="O3992" s="43">
        <v>0</v>
      </c>
      <c r="R3992" s="43"/>
      <c r="S3992" s="43">
        <v>0</v>
      </c>
      <c r="T3992" s="43">
        <v>0</v>
      </c>
      <c r="U3992" s="43"/>
      <c r="V3992" s="43"/>
      <c r="W3992" s="43"/>
      <c r="X3992" s="43"/>
      <c r="Y3992" s="43"/>
      <c r="Z3992" s="43"/>
      <c r="AA3992" s="43"/>
      <c r="AB3992" s="43"/>
      <c r="AE3992" s="43">
        <v>0</v>
      </c>
      <c r="AL3992" s="43"/>
      <c r="AN3992" t="s">
        <v>131</v>
      </c>
    </row>
    <row r="3993" spans="1:40" x14ac:dyDescent="0.75">
      <c r="A3993" t="e">
        <v>#REF!</v>
      </c>
      <c r="B3993" t="e">
        <v>#REF!</v>
      </c>
      <c r="C3993" t="s">
        <v>313</v>
      </c>
      <c r="D3993" t="s">
        <v>314</v>
      </c>
      <c r="E3993" t="s">
        <v>126</v>
      </c>
      <c r="F3993">
        <v>400</v>
      </c>
      <c r="G3993">
        <v>0</v>
      </c>
      <c r="H3993" t="s">
        <v>315</v>
      </c>
      <c r="I3993" t="s">
        <v>128</v>
      </c>
      <c r="J3993" t="s">
        <v>129</v>
      </c>
      <c r="K3993">
        <v>2012</v>
      </c>
      <c r="L3993" t="s">
        <v>130</v>
      </c>
      <c r="O3993" s="43">
        <v>18.419128535729051</v>
      </c>
      <c r="R3993" s="43"/>
      <c r="S3993" s="43">
        <v>14.599228535729051</v>
      </c>
      <c r="T3993" s="43">
        <v>3.8199000000000001</v>
      </c>
      <c r="U3993" s="43">
        <v>12.301580916855199</v>
      </c>
      <c r="V3993" s="43"/>
      <c r="W3993" s="43">
        <v>2.2976476188738522</v>
      </c>
      <c r="X3993" s="43"/>
      <c r="Y3993" s="43"/>
      <c r="Z3993" s="43"/>
      <c r="AA3993" s="43"/>
      <c r="AB3993" s="43"/>
      <c r="AE3993" s="43">
        <v>3.8199000000000001</v>
      </c>
      <c r="AL3993" s="43"/>
      <c r="AN3993" t="s">
        <v>131</v>
      </c>
    </row>
    <row r="3994" spans="1:40" x14ac:dyDescent="0.75">
      <c r="A3994" t="e">
        <v>#REF!</v>
      </c>
      <c r="B3994" t="e">
        <v>#REF!</v>
      </c>
      <c r="C3994" t="s">
        <v>317</v>
      </c>
      <c r="D3994" t="s">
        <v>314</v>
      </c>
      <c r="E3994" t="s">
        <v>126</v>
      </c>
      <c r="F3994">
        <v>400</v>
      </c>
      <c r="G3994">
        <v>1</v>
      </c>
      <c r="H3994" t="s">
        <v>315</v>
      </c>
      <c r="I3994" t="s">
        <v>128</v>
      </c>
      <c r="J3994" t="s">
        <v>129</v>
      </c>
      <c r="K3994">
        <v>2012</v>
      </c>
      <c r="L3994" t="s">
        <v>134</v>
      </c>
      <c r="O3994" s="43">
        <v>1.6970375468623571</v>
      </c>
      <c r="R3994" s="43"/>
      <c r="S3994" s="43">
        <v>1.6970375468623571</v>
      </c>
      <c r="T3994" s="43">
        <v>0</v>
      </c>
      <c r="U3994" s="43">
        <v>1.569633279989568</v>
      </c>
      <c r="V3994" s="43"/>
      <c r="W3994" s="43">
        <v>0.12740426687278911</v>
      </c>
      <c r="X3994" s="43"/>
      <c r="Y3994" s="43"/>
      <c r="Z3994" s="43"/>
      <c r="AA3994" s="43"/>
      <c r="AB3994" s="43"/>
      <c r="AE3994" s="43">
        <v>0</v>
      </c>
      <c r="AL3994" s="43"/>
      <c r="AN3994" t="s">
        <v>131</v>
      </c>
    </row>
    <row r="3995" spans="1:40" x14ac:dyDescent="0.75">
      <c r="A3995" t="e">
        <v>#REF!</v>
      </c>
      <c r="B3995" t="e">
        <v>#REF!</v>
      </c>
      <c r="C3995" t="s">
        <v>319</v>
      </c>
      <c r="D3995" t="s">
        <v>314</v>
      </c>
      <c r="E3995" t="s">
        <v>126</v>
      </c>
      <c r="F3995">
        <v>400</v>
      </c>
      <c r="G3995">
        <v>2</v>
      </c>
      <c r="H3995" t="s">
        <v>315</v>
      </c>
      <c r="I3995" t="s">
        <v>128</v>
      </c>
      <c r="J3995" t="s">
        <v>129</v>
      </c>
      <c r="K3995">
        <v>2012</v>
      </c>
      <c r="L3995" t="s">
        <v>137</v>
      </c>
      <c r="O3995" s="43">
        <v>0.18404221912196195</v>
      </c>
      <c r="R3995" s="43"/>
      <c r="S3995" s="43">
        <v>0.18404221912196195</v>
      </c>
      <c r="T3995" s="43">
        <v>0</v>
      </c>
      <c r="U3995" s="43">
        <v>0.1642096987474691</v>
      </c>
      <c r="V3995" s="43"/>
      <c r="W3995" s="43">
        <v>1.983252037449286E-2</v>
      </c>
      <c r="X3995" s="43"/>
      <c r="Y3995" s="43"/>
      <c r="Z3995" s="43"/>
      <c r="AA3995" s="43"/>
      <c r="AB3995" s="43"/>
      <c r="AE3995" s="43">
        <v>0</v>
      </c>
      <c r="AL3995" s="43"/>
      <c r="AN3995" t="s">
        <v>131</v>
      </c>
    </row>
    <row r="3996" spans="1:40" x14ac:dyDescent="0.75">
      <c r="A3996" t="e">
        <v>#REF!</v>
      </c>
      <c r="B3996" t="e">
        <v>#REF!</v>
      </c>
      <c r="C3996" t="s">
        <v>321</v>
      </c>
      <c r="D3996" t="s">
        <v>314</v>
      </c>
      <c r="E3996" t="s">
        <v>126</v>
      </c>
      <c r="F3996">
        <v>400</v>
      </c>
      <c r="G3996">
        <v>3</v>
      </c>
      <c r="H3996" t="s">
        <v>315</v>
      </c>
      <c r="I3996" t="s">
        <v>128</v>
      </c>
      <c r="J3996" t="s">
        <v>129</v>
      </c>
      <c r="K3996">
        <v>2012</v>
      </c>
      <c r="L3996" t="s">
        <v>21</v>
      </c>
      <c r="O3996" s="43">
        <v>0.36918403946048101</v>
      </c>
      <c r="R3996" s="43"/>
      <c r="S3996" s="43">
        <v>0.36918403946048101</v>
      </c>
      <c r="T3996" s="43">
        <v>0</v>
      </c>
      <c r="U3996" s="43">
        <v>0.15701889268612521</v>
      </c>
      <c r="V3996" s="43"/>
      <c r="W3996" s="43">
        <v>0.2121651467743558</v>
      </c>
      <c r="X3996" s="43"/>
      <c r="Y3996" s="43"/>
      <c r="Z3996" s="43"/>
      <c r="AA3996" s="43"/>
      <c r="AB3996" s="43"/>
      <c r="AE3996" s="43">
        <v>0</v>
      </c>
      <c r="AL3996" s="43"/>
      <c r="AN3996" t="s">
        <v>131</v>
      </c>
    </row>
    <row r="3997" spans="1:40" x14ac:dyDescent="0.75">
      <c r="A3997" t="e">
        <v>#REF!</v>
      </c>
      <c r="B3997" t="e">
        <v>#REF!</v>
      </c>
      <c r="C3997" t="s">
        <v>323</v>
      </c>
      <c r="D3997" t="s">
        <v>314</v>
      </c>
      <c r="E3997" t="s">
        <v>126</v>
      </c>
      <c r="F3997">
        <v>400</v>
      </c>
      <c r="G3997">
        <v>4</v>
      </c>
      <c r="H3997" t="s">
        <v>315</v>
      </c>
      <c r="I3997" t="s">
        <v>128</v>
      </c>
      <c r="J3997" t="s">
        <v>129</v>
      </c>
      <c r="K3997">
        <v>2012</v>
      </c>
      <c r="L3997" t="s">
        <v>142</v>
      </c>
      <c r="O3997" s="43">
        <v>0</v>
      </c>
      <c r="R3997" s="43"/>
      <c r="S3997" s="43">
        <v>0</v>
      </c>
      <c r="T3997" s="43">
        <v>0</v>
      </c>
      <c r="U3997" s="43">
        <v>0</v>
      </c>
      <c r="V3997" s="43"/>
      <c r="W3997" s="43">
        <v>0</v>
      </c>
      <c r="X3997" s="43"/>
      <c r="Y3997" s="43"/>
      <c r="Z3997" s="43"/>
      <c r="AA3997" s="43"/>
      <c r="AB3997" s="43"/>
      <c r="AE3997" s="43">
        <v>0</v>
      </c>
      <c r="AL3997" s="43"/>
      <c r="AN3997" t="s">
        <v>131</v>
      </c>
    </row>
    <row r="3998" spans="1:40" x14ac:dyDescent="0.75">
      <c r="A3998" t="e">
        <v>#REF!</v>
      </c>
      <c r="B3998" t="e">
        <v>#REF!</v>
      </c>
      <c r="C3998" t="s">
        <v>325</v>
      </c>
      <c r="D3998" t="s">
        <v>314</v>
      </c>
      <c r="E3998" t="s">
        <v>126</v>
      </c>
      <c r="F3998">
        <v>400</v>
      </c>
      <c r="G3998">
        <v>51</v>
      </c>
      <c r="H3998" t="s">
        <v>315</v>
      </c>
      <c r="I3998" t="s">
        <v>128</v>
      </c>
      <c r="J3998" t="s">
        <v>129</v>
      </c>
      <c r="K3998">
        <v>2012</v>
      </c>
      <c r="L3998" t="s">
        <v>145</v>
      </c>
      <c r="O3998" s="43">
        <v>5.219851497006597</v>
      </c>
      <c r="R3998" s="43"/>
      <c r="S3998" s="43">
        <v>5.219851497006597</v>
      </c>
      <c r="T3998" s="43">
        <v>0</v>
      </c>
      <c r="U3998" s="43">
        <v>5.0562894542504644</v>
      </c>
      <c r="V3998" s="43"/>
      <c r="W3998" s="43">
        <v>0.16356204275613301</v>
      </c>
      <c r="X3998" s="43"/>
      <c r="Y3998" s="43"/>
      <c r="Z3998" s="43"/>
      <c r="AA3998" s="43"/>
      <c r="AB3998" s="43"/>
      <c r="AE3998" s="43">
        <v>0</v>
      </c>
      <c r="AL3998" s="43"/>
      <c r="AN3998" t="s">
        <v>131</v>
      </c>
    </row>
    <row r="3999" spans="1:40" x14ac:dyDescent="0.75">
      <c r="A3999" t="e">
        <v>#REF!</v>
      </c>
      <c r="B3999" t="e">
        <v>#REF!</v>
      </c>
      <c r="C3999" t="s">
        <v>327</v>
      </c>
      <c r="D3999" t="s">
        <v>314</v>
      </c>
      <c r="E3999" t="s">
        <v>126</v>
      </c>
      <c r="F3999">
        <v>400</v>
      </c>
      <c r="G3999">
        <v>52</v>
      </c>
      <c r="H3999" t="s">
        <v>315</v>
      </c>
      <c r="I3999" t="s">
        <v>128</v>
      </c>
      <c r="J3999" t="s">
        <v>129</v>
      </c>
      <c r="K3999">
        <v>2012</v>
      </c>
      <c r="L3999" t="s">
        <v>72</v>
      </c>
      <c r="O3999" s="43">
        <v>0</v>
      </c>
      <c r="R3999" s="43"/>
      <c r="S3999" s="43">
        <v>0</v>
      </c>
      <c r="T3999" s="43">
        <v>0</v>
      </c>
      <c r="U3999" s="43">
        <v>0</v>
      </c>
      <c r="V3999" s="43"/>
      <c r="W3999" s="43">
        <v>0</v>
      </c>
      <c r="X3999" s="43"/>
      <c r="Y3999" s="43"/>
      <c r="Z3999" s="43"/>
      <c r="AA3999" s="43"/>
      <c r="AB3999" s="43"/>
      <c r="AE3999" s="43">
        <v>0</v>
      </c>
      <c r="AL3999" s="43"/>
      <c r="AN3999" t="s">
        <v>131</v>
      </c>
    </row>
    <row r="4000" spans="1:40" x14ac:dyDescent="0.75">
      <c r="A4000" t="e">
        <v>#REF!</v>
      </c>
      <c r="B4000" t="e">
        <v>#REF!</v>
      </c>
      <c r="C4000" t="s">
        <v>329</v>
      </c>
      <c r="D4000" t="s">
        <v>314</v>
      </c>
      <c r="E4000" t="s">
        <v>126</v>
      </c>
      <c r="F4000">
        <v>400</v>
      </c>
      <c r="G4000">
        <v>53</v>
      </c>
      <c r="H4000" t="s">
        <v>315</v>
      </c>
      <c r="I4000" t="s">
        <v>128</v>
      </c>
      <c r="J4000" t="s">
        <v>129</v>
      </c>
      <c r="K4000">
        <v>2012</v>
      </c>
      <c r="L4000" t="s">
        <v>150</v>
      </c>
      <c r="O4000" s="43">
        <v>7.6110523600581265E-2</v>
      </c>
      <c r="R4000" s="43"/>
      <c r="S4000" s="43">
        <v>7.6110523600581265E-2</v>
      </c>
      <c r="T4000" s="43">
        <v>0</v>
      </c>
      <c r="U4000" s="43">
        <v>2.9701740162479541E-2</v>
      </c>
      <c r="V4000" s="43"/>
      <c r="W4000" s="43">
        <v>4.6408783438101717E-2</v>
      </c>
      <c r="X4000" s="43"/>
      <c r="Y4000" s="43"/>
      <c r="Z4000" s="43"/>
      <c r="AA4000" s="43"/>
      <c r="AB4000" s="43"/>
      <c r="AE4000" s="43">
        <v>0</v>
      </c>
      <c r="AL4000" s="43"/>
      <c r="AN4000" t="s">
        <v>131</v>
      </c>
    </row>
    <row r="4001" spans="1:40" x14ac:dyDescent="0.75">
      <c r="A4001" t="e">
        <v>#REF!</v>
      </c>
      <c r="B4001" t="e">
        <v>#REF!</v>
      </c>
      <c r="C4001" t="s">
        <v>331</v>
      </c>
      <c r="D4001" t="s">
        <v>314</v>
      </c>
      <c r="E4001" t="s">
        <v>126</v>
      </c>
      <c r="F4001">
        <v>400</v>
      </c>
      <c r="G4001">
        <v>55</v>
      </c>
      <c r="H4001" t="s">
        <v>315</v>
      </c>
      <c r="I4001" t="s">
        <v>128</v>
      </c>
      <c r="J4001" t="s">
        <v>129</v>
      </c>
      <c r="K4001">
        <v>2012</v>
      </c>
      <c r="L4001" t="s">
        <v>153</v>
      </c>
      <c r="O4001" s="43">
        <v>0</v>
      </c>
      <c r="R4001" s="43"/>
      <c r="S4001" s="43">
        <v>0</v>
      </c>
      <c r="T4001" s="43">
        <v>0</v>
      </c>
      <c r="U4001" s="43">
        <v>0</v>
      </c>
      <c r="V4001" s="43"/>
      <c r="W4001" s="43">
        <v>0</v>
      </c>
      <c r="X4001" s="43"/>
      <c r="Y4001" s="43"/>
      <c r="Z4001" s="43"/>
      <c r="AA4001" s="43"/>
      <c r="AB4001" s="43"/>
      <c r="AE4001" s="43">
        <v>0</v>
      </c>
      <c r="AL4001" s="43"/>
      <c r="AN4001" t="s">
        <v>131</v>
      </c>
    </row>
    <row r="4002" spans="1:40" x14ac:dyDescent="0.75">
      <c r="A4002" t="e">
        <v>#REF!</v>
      </c>
      <c r="B4002" t="e">
        <v>#REF!</v>
      </c>
      <c r="C4002" t="s">
        <v>333</v>
      </c>
      <c r="D4002" t="s">
        <v>314</v>
      </c>
      <c r="E4002" t="s">
        <v>126</v>
      </c>
      <c r="F4002">
        <v>400</v>
      </c>
      <c r="G4002">
        <v>58</v>
      </c>
      <c r="H4002" t="s">
        <v>315</v>
      </c>
      <c r="I4002" t="s">
        <v>128</v>
      </c>
      <c r="J4002" t="s">
        <v>129</v>
      </c>
      <c r="K4002">
        <v>2012</v>
      </c>
      <c r="L4002" t="s">
        <v>156</v>
      </c>
      <c r="O4002" s="43">
        <v>0.99828754884632076</v>
      </c>
      <c r="R4002" s="43"/>
      <c r="S4002" s="43">
        <v>0.99828754884632076</v>
      </c>
      <c r="T4002" s="43">
        <v>0</v>
      </c>
      <c r="U4002" s="43">
        <v>0.88013391806412522</v>
      </c>
      <c r="V4002" s="43"/>
      <c r="W4002" s="43">
        <v>0.1181536307821956</v>
      </c>
      <c r="X4002" s="43"/>
      <c r="Y4002" s="43"/>
      <c r="Z4002" s="43"/>
      <c r="AA4002" s="43"/>
      <c r="AB4002" s="43"/>
      <c r="AE4002" s="43">
        <v>0</v>
      </c>
      <c r="AL4002" s="43"/>
      <c r="AN4002" t="s">
        <v>131</v>
      </c>
    </row>
    <row r="4003" spans="1:40" x14ac:dyDescent="0.75">
      <c r="A4003" t="e">
        <v>#REF!</v>
      </c>
      <c r="B4003" t="e">
        <v>#REF!</v>
      </c>
      <c r="C4003" t="s">
        <v>335</v>
      </c>
      <c r="D4003" t="s">
        <v>314</v>
      </c>
      <c r="E4003" t="s">
        <v>126</v>
      </c>
      <c r="F4003">
        <v>400</v>
      </c>
      <c r="G4003">
        <v>6</v>
      </c>
      <c r="H4003" t="s">
        <v>315</v>
      </c>
      <c r="I4003" t="s">
        <v>128</v>
      </c>
      <c r="J4003" t="s">
        <v>129</v>
      </c>
      <c r="K4003">
        <v>2012</v>
      </c>
      <c r="L4003" t="s">
        <v>20</v>
      </c>
      <c r="O4003" s="43">
        <v>6.4875210748079475</v>
      </c>
      <c r="R4003" s="43"/>
      <c r="S4003" s="43">
        <v>2.6676210748079479</v>
      </c>
      <c r="T4003" s="43">
        <v>3.8199000000000001</v>
      </c>
      <c r="U4003" s="43">
        <v>1.569051570044379</v>
      </c>
      <c r="V4003" s="43"/>
      <c r="W4003" s="43">
        <v>1.0985695047635691</v>
      </c>
      <c r="X4003" s="43"/>
      <c r="Y4003" s="43"/>
      <c r="Z4003" s="43"/>
      <c r="AA4003" s="43"/>
      <c r="AB4003" s="43"/>
      <c r="AE4003" s="43">
        <v>3.8199000000000001</v>
      </c>
      <c r="AL4003" s="43"/>
      <c r="AN4003" t="s">
        <v>131</v>
      </c>
    </row>
    <row r="4004" spans="1:40" x14ac:dyDescent="0.75">
      <c r="A4004" t="e">
        <v>#REF!</v>
      </c>
      <c r="B4004" t="e">
        <v>#REF!</v>
      </c>
      <c r="C4004" t="s">
        <v>337</v>
      </c>
      <c r="D4004" t="s">
        <v>314</v>
      </c>
      <c r="E4004" t="s">
        <v>126</v>
      </c>
      <c r="F4004">
        <v>400</v>
      </c>
      <c r="G4004">
        <v>7</v>
      </c>
      <c r="H4004" t="s">
        <v>315</v>
      </c>
      <c r="I4004" t="s">
        <v>128</v>
      </c>
      <c r="J4004" t="s">
        <v>129</v>
      </c>
      <c r="K4004">
        <v>2012</v>
      </c>
      <c r="L4004" t="s">
        <v>161</v>
      </c>
      <c r="O4004" s="43">
        <v>3.3870940860228016</v>
      </c>
      <c r="R4004" s="43"/>
      <c r="S4004" s="43">
        <v>3.3870940860228016</v>
      </c>
      <c r="T4004" s="43">
        <v>0</v>
      </c>
      <c r="U4004" s="43">
        <v>2.8755423629105872</v>
      </c>
      <c r="V4004" s="43"/>
      <c r="W4004" s="43">
        <v>0.51155172311221442</v>
      </c>
      <c r="X4004" s="43"/>
      <c r="Y4004" s="43"/>
      <c r="Z4004" s="43"/>
      <c r="AA4004" s="43"/>
      <c r="AB4004" s="43"/>
      <c r="AE4004" s="43">
        <v>0</v>
      </c>
      <c r="AL4004" s="43"/>
      <c r="AN4004" t="s">
        <v>131</v>
      </c>
    </row>
    <row r="4005" spans="1:40" x14ac:dyDescent="0.75">
      <c r="A4005" t="e">
        <v>#REF!</v>
      </c>
      <c r="B4005" t="e">
        <v>#REF!</v>
      </c>
      <c r="C4005" t="s">
        <v>339</v>
      </c>
      <c r="D4005" t="s">
        <v>314</v>
      </c>
      <c r="E4005" t="s">
        <v>126</v>
      </c>
      <c r="F4005">
        <v>400</v>
      </c>
      <c r="G4005">
        <v>8</v>
      </c>
      <c r="H4005" t="s">
        <v>315</v>
      </c>
      <c r="I4005" t="s">
        <v>128</v>
      </c>
      <c r="J4005" t="s">
        <v>129</v>
      </c>
      <c r="K4005">
        <v>2012</v>
      </c>
      <c r="L4005" t="s">
        <v>164</v>
      </c>
      <c r="O4005" s="43">
        <v>0</v>
      </c>
      <c r="R4005" s="43"/>
      <c r="S4005" s="43">
        <v>0</v>
      </c>
      <c r="T4005" s="43">
        <v>0</v>
      </c>
      <c r="U4005" s="43">
        <v>0</v>
      </c>
      <c r="V4005" s="43"/>
      <c r="W4005" s="43">
        <v>0</v>
      </c>
      <c r="X4005" s="43"/>
      <c r="Y4005" s="43"/>
      <c r="Z4005" s="43"/>
      <c r="AA4005" s="43"/>
      <c r="AB4005" s="43"/>
      <c r="AE4005" s="43">
        <v>0</v>
      </c>
      <c r="AL4005" s="43"/>
      <c r="AN4005" t="s">
        <v>131</v>
      </c>
    </row>
    <row r="4006" spans="1:40" x14ac:dyDescent="0.75">
      <c r="A4006" t="e">
        <v>#REF!</v>
      </c>
      <c r="B4006" t="e">
        <v>#REF!</v>
      </c>
      <c r="C4006" t="s">
        <v>341</v>
      </c>
      <c r="D4006" t="s">
        <v>314</v>
      </c>
      <c r="E4006" t="s">
        <v>126</v>
      </c>
      <c r="F4006">
        <v>400</v>
      </c>
      <c r="G4006">
        <v>9</v>
      </c>
      <c r="H4006" t="s">
        <v>315</v>
      </c>
      <c r="I4006" t="s">
        <v>128</v>
      </c>
      <c r="J4006" t="s">
        <v>129</v>
      </c>
      <c r="K4006">
        <v>2012</v>
      </c>
      <c r="L4006" t="s">
        <v>167</v>
      </c>
      <c r="O4006" s="43">
        <v>0</v>
      </c>
      <c r="R4006" s="43"/>
      <c r="S4006" s="43">
        <v>0</v>
      </c>
      <c r="T4006" s="43">
        <v>0</v>
      </c>
      <c r="U4006" s="43">
        <v>0</v>
      </c>
      <c r="V4006" s="43"/>
      <c r="W4006" s="43">
        <v>0</v>
      </c>
      <c r="X4006" s="43"/>
      <c r="Y4006" s="43"/>
      <c r="Z4006" s="43"/>
      <c r="AA4006" s="43"/>
      <c r="AB4006" s="43"/>
      <c r="AE4006" s="43">
        <v>0</v>
      </c>
      <c r="AL4006" s="43"/>
      <c r="AN4006" t="s">
        <v>131</v>
      </c>
    </row>
    <row r="4007" spans="1:40" x14ac:dyDescent="0.75">
      <c r="A4007" t="e">
        <v>#REF!</v>
      </c>
      <c r="B4007" t="e">
        <v>#REF!</v>
      </c>
      <c r="C4007" t="s">
        <v>343</v>
      </c>
      <c r="D4007" t="s">
        <v>314</v>
      </c>
      <c r="E4007" t="s">
        <v>126</v>
      </c>
      <c r="F4007">
        <v>401</v>
      </c>
      <c r="G4007">
        <v>0</v>
      </c>
      <c r="H4007" t="s">
        <v>315</v>
      </c>
      <c r="I4007" t="s">
        <v>128</v>
      </c>
      <c r="J4007" t="s">
        <v>170</v>
      </c>
      <c r="K4007">
        <v>2012</v>
      </c>
      <c r="L4007" t="s">
        <v>130</v>
      </c>
      <c r="O4007" s="43">
        <v>11.145498469180014</v>
      </c>
      <c r="R4007" s="43"/>
      <c r="S4007" s="43">
        <v>9.2678984691800146</v>
      </c>
      <c r="T4007" s="43">
        <v>1.8775999999999999</v>
      </c>
      <c r="U4007" s="43">
        <v>8.083689919430892</v>
      </c>
      <c r="V4007" s="43"/>
      <c r="W4007" s="43">
        <v>1.184208549749123</v>
      </c>
      <c r="X4007" s="43"/>
      <c r="Y4007" s="43"/>
      <c r="Z4007" s="43"/>
      <c r="AA4007" s="43"/>
      <c r="AB4007" s="43"/>
      <c r="AE4007" s="43">
        <v>1.8775999999999999</v>
      </c>
      <c r="AL4007" s="43"/>
      <c r="AN4007" t="s">
        <v>131</v>
      </c>
    </row>
    <row r="4008" spans="1:40" x14ac:dyDescent="0.75">
      <c r="A4008" t="e">
        <v>#REF!</v>
      </c>
      <c r="B4008" t="e">
        <v>#REF!</v>
      </c>
      <c r="C4008" t="s">
        <v>345</v>
      </c>
      <c r="D4008" t="s">
        <v>314</v>
      </c>
      <c r="E4008" t="s">
        <v>126</v>
      </c>
      <c r="F4008">
        <v>401</v>
      </c>
      <c r="G4008">
        <v>1</v>
      </c>
      <c r="H4008" t="s">
        <v>315</v>
      </c>
      <c r="I4008" t="s">
        <v>128</v>
      </c>
      <c r="J4008" t="s">
        <v>170</v>
      </c>
      <c r="K4008">
        <v>2012</v>
      </c>
      <c r="L4008" t="s">
        <v>134</v>
      </c>
      <c r="O4008" s="43">
        <v>1.6231406160545037</v>
      </c>
      <c r="R4008" s="43"/>
      <c r="S4008" s="43">
        <v>1.6231406160545037</v>
      </c>
      <c r="T4008" s="43">
        <v>0</v>
      </c>
      <c r="U4008" s="43">
        <v>1.5069993821121119</v>
      </c>
      <c r="V4008" s="43"/>
      <c r="W4008" s="43">
        <v>0.1161412339423918</v>
      </c>
      <c r="X4008" s="43"/>
      <c r="Y4008" s="43"/>
      <c r="Z4008" s="43"/>
      <c r="AA4008" s="43"/>
      <c r="AB4008" s="43"/>
      <c r="AE4008" s="43">
        <v>0</v>
      </c>
      <c r="AL4008" s="43"/>
      <c r="AN4008" t="s">
        <v>131</v>
      </c>
    </row>
    <row r="4009" spans="1:40" x14ac:dyDescent="0.75">
      <c r="A4009" t="e">
        <v>#REF!</v>
      </c>
      <c r="B4009" t="e">
        <v>#REF!</v>
      </c>
      <c r="C4009" t="s">
        <v>347</v>
      </c>
      <c r="D4009" t="s">
        <v>314</v>
      </c>
      <c r="E4009" t="s">
        <v>126</v>
      </c>
      <c r="F4009">
        <v>401</v>
      </c>
      <c r="G4009">
        <v>2</v>
      </c>
      <c r="H4009" t="s">
        <v>315</v>
      </c>
      <c r="I4009" t="s">
        <v>128</v>
      </c>
      <c r="J4009" t="s">
        <v>170</v>
      </c>
      <c r="K4009">
        <v>2012</v>
      </c>
      <c r="L4009" t="s">
        <v>137</v>
      </c>
      <c r="O4009" s="43">
        <v>0.11584273194815782</v>
      </c>
      <c r="R4009" s="43"/>
      <c r="S4009" s="43">
        <v>0.11584273194815782</v>
      </c>
      <c r="T4009" s="43">
        <v>0</v>
      </c>
      <c r="U4009" s="43">
        <v>0.1094816209848513</v>
      </c>
      <c r="V4009" s="43"/>
      <c r="W4009" s="43">
        <v>6.3611109633065236E-3</v>
      </c>
      <c r="X4009" s="43"/>
      <c r="Y4009" s="43"/>
      <c r="Z4009" s="43"/>
      <c r="AA4009" s="43"/>
      <c r="AB4009" s="43"/>
      <c r="AE4009" s="43">
        <v>0</v>
      </c>
      <c r="AL4009" s="43"/>
      <c r="AN4009" t="s">
        <v>131</v>
      </c>
    </row>
    <row r="4010" spans="1:40" x14ac:dyDescent="0.75">
      <c r="A4010" t="e">
        <v>#REF!</v>
      </c>
      <c r="B4010" t="e">
        <v>#REF!</v>
      </c>
      <c r="C4010" t="s">
        <v>349</v>
      </c>
      <c r="D4010" t="s">
        <v>314</v>
      </c>
      <c r="E4010" t="s">
        <v>126</v>
      </c>
      <c r="F4010">
        <v>401</v>
      </c>
      <c r="G4010">
        <v>3</v>
      </c>
      <c r="H4010" t="s">
        <v>315</v>
      </c>
      <c r="I4010" t="s">
        <v>128</v>
      </c>
      <c r="J4010" t="s">
        <v>170</v>
      </c>
      <c r="K4010">
        <v>2012</v>
      </c>
      <c r="L4010" t="s">
        <v>21</v>
      </c>
      <c r="O4010" s="43">
        <v>9.8062315094732788E-2</v>
      </c>
      <c r="R4010" s="43"/>
      <c r="S4010" s="43">
        <v>9.8062315094732788E-2</v>
      </c>
      <c r="T4010" s="43">
        <v>0</v>
      </c>
      <c r="U4010" s="43">
        <v>1.2345108755268079E-2</v>
      </c>
      <c r="V4010" s="43"/>
      <c r="W4010" s="43">
        <v>8.571720633946471E-2</v>
      </c>
      <c r="X4010" s="43"/>
      <c r="Y4010" s="43"/>
      <c r="Z4010" s="43"/>
      <c r="AA4010" s="43"/>
      <c r="AB4010" s="43"/>
      <c r="AE4010" s="43">
        <v>0</v>
      </c>
      <c r="AL4010" s="43"/>
      <c r="AN4010" t="s">
        <v>131</v>
      </c>
    </row>
    <row r="4011" spans="1:40" x14ac:dyDescent="0.75">
      <c r="A4011" t="e">
        <v>#REF!</v>
      </c>
      <c r="B4011" t="e">
        <v>#REF!</v>
      </c>
      <c r="C4011" t="s">
        <v>351</v>
      </c>
      <c r="D4011" t="s">
        <v>314</v>
      </c>
      <c r="E4011" t="s">
        <v>126</v>
      </c>
      <c r="F4011">
        <v>401</v>
      </c>
      <c r="G4011">
        <v>4</v>
      </c>
      <c r="H4011" t="s">
        <v>315</v>
      </c>
      <c r="I4011" t="s">
        <v>128</v>
      </c>
      <c r="J4011" t="s">
        <v>170</v>
      </c>
      <c r="K4011">
        <v>2012</v>
      </c>
      <c r="L4011" t="s">
        <v>142</v>
      </c>
      <c r="O4011" s="43">
        <v>0</v>
      </c>
      <c r="R4011" s="43"/>
      <c r="S4011" s="43">
        <v>0</v>
      </c>
      <c r="T4011" s="43">
        <v>0</v>
      </c>
      <c r="U4011" s="43"/>
      <c r="V4011" s="43"/>
      <c r="W4011" s="43"/>
      <c r="X4011" s="43"/>
      <c r="Y4011" s="43"/>
      <c r="Z4011" s="43"/>
      <c r="AA4011" s="43"/>
      <c r="AB4011" s="43"/>
      <c r="AE4011" s="43">
        <v>0</v>
      </c>
      <c r="AL4011" s="43"/>
      <c r="AN4011" t="s">
        <v>131</v>
      </c>
    </row>
    <row r="4012" spans="1:40" x14ac:dyDescent="0.75">
      <c r="A4012" t="e">
        <v>#REF!</v>
      </c>
      <c r="B4012" t="e">
        <v>#REF!</v>
      </c>
      <c r="C4012" t="s">
        <v>353</v>
      </c>
      <c r="D4012" t="s">
        <v>314</v>
      </c>
      <c r="E4012" t="s">
        <v>126</v>
      </c>
      <c r="F4012">
        <v>401</v>
      </c>
      <c r="G4012">
        <v>51</v>
      </c>
      <c r="H4012" t="s">
        <v>315</v>
      </c>
      <c r="I4012" t="s">
        <v>128</v>
      </c>
      <c r="J4012" t="s">
        <v>170</v>
      </c>
      <c r="K4012">
        <v>2012</v>
      </c>
      <c r="L4012" t="s">
        <v>145</v>
      </c>
      <c r="O4012" s="43">
        <v>4.925773010992776</v>
      </c>
      <c r="R4012" s="43"/>
      <c r="S4012" s="43">
        <v>4.925773010992776</v>
      </c>
      <c r="T4012" s="43">
        <v>0</v>
      </c>
      <c r="U4012" s="43">
        <v>4.7813088910575567</v>
      </c>
      <c r="V4012" s="43"/>
      <c r="W4012" s="43">
        <v>0.1444641199352191</v>
      </c>
      <c r="X4012" s="43"/>
      <c r="Y4012" s="43"/>
      <c r="Z4012" s="43"/>
      <c r="AA4012" s="43"/>
      <c r="AB4012" s="43"/>
      <c r="AE4012" s="43">
        <v>0</v>
      </c>
      <c r="AL4012" s="43"/>
      <c r="AN4012" t="s">
        <v>131</v>
      </c>
    </row>
    <row r="4013" spans="1:40" x14ac:dyDescent="0.75">
      <c r="A4013" t="e">
        <v>#REF!</v>
      </c>
      <c r="B4013" t="e">
        <v>#REF!</v>
      </c>
      <c r="C4013" t="s">
        <v>355</v>
      </c>
      <c r="D4013" t="s">
        <v>314</v>
      </c>
      <c r="E4013" t="s">
        <v>126</v>
      </c>
      <c r="F4013">
        <v>401</v>
      </c>
      <c r="G4013">
        <v>52</v>
      </c>
      <c r="H4013" t="s">
        <v>315</v>
      </c>
      <c r="I4013" t="s">
        <v>128</v>
      </c>
      <c r="J4013" t="s">
        <v>170</v>
      </c>
      <c r="K4013">
        <v>2012</v>
      </c>
      <c r="L4013" t="s">
        <v>72</v>
      </c>
      <c r="O4013" s="43">
        <v>0</v>
      </c>
      <c r="R4013" s="43"/>
      <c r="S4013" s="43">
        <v>0</v>
      </c>
      <c r="T4013" s="43">
        <v>0</v>
      </c>
      <c r="U4013" s="43"/>
      <c r="V4013" s="43"/>
      <c r="W4013" s="43"/>
      <c r="X4013" s="43"/>
      <c r="Y4013" s="43"/>
      <c r="Z4013" s="43"/>
      <c r="AA4013" s="43"/>
      <c r="AB4013" s="43"/>
      <c r="AE4013" s="43">
        <v>0</v>
      </c>
      <c r="AL4013" s="43"/>
      <c r="AN4013" t="s">
        <v>131</v>
      </c>
    </row>
    <row r="4014" spans="1:40" x14ac:dyDescent="0.75">
      <c r="A4014" t="e">
        <v>#REF!</v>
      </c>
      <c r="B4014" t="e">
        <v>#REF!</v>
      </c>
      <c r="C4014" t="s">
        <v>357</v>
      </c>
      <c r="D4014" t="s">
        <v>314</v>
      </c>
      <c r="E4014" t="s">
        <v>126</v>
      </c>
      <c r="F4014">
        <v>401</v>
      </c>
      <c r="G4014">
        <v>53</v>
      </c>
      <c r="H4014" t="s">
        <v>315</v>
      </c>
      <c r="I4014" t="s">
        <v>128</v>
      </c>
      <c r="J4014" t="s">
        <v>170</v>
      </c>
      <c r="K4014">
        <v>2012</v>
      </c>
      <c r="L4014" t="s">
        <v>150</v>
      </c>
      <c r="O4014" s="43">
        <v>7.6110523600581265E-2</v>
      </c>
      <c r="R4014" s="43"/>
      <c r="S4014" s="43">
        <v>7.6110523600581265E-2</v>
      </c>
      <c r="T4014" s="43">
        <v>0</v>
      </c>
      <c r="U4014" s="43">
        <v>2.9701740162479541E-2</v>
      </c>
      <c r="V4014" s="43"/>
      <c r="W4014" s="43">
        <v>4.6408783438101717E-2</v>
      </c>
      <c r="X4014" s="43"/>
      <c r="Y4014" s="43"/>
      <c r="Z4014" s="43"/>
      <c r="AA4014" s="43"/>
      <c r="AB4014" s="43"/>
      <c r="AE4014" s="43">
        <v>0</v>
      </c>
      <c r="AL4014" s="43"/>
      <c r="AN4014" t="s">
        <v>131</v>
      </c>
    </row>
    <row r="4015" spans="1:40" x14ac:dyDescent="0.75">
      <c r="A4015" t="e">
        <v>#REF!</v>
      </c>
      <c r="B4015" t="e">
        <v>#REF!</v>
      </c>
      <c r="C4015" t="s">
        <v>359</v>
      </c>
      <c r="D4015" t="s">
        <v>314</v>
      </c>
      <c r="E4015" t="s">
        <v>126</v>
      </c>
      <c r="F4015">
        <v>401</v>
      </c>
      <c r="G4015">
        <v>55</v>
      </c>
      <c r="H4015" t="s">
        <v>315</v>
      </c>
      <c r="I4015" t="s">
        <v>128</v>
      </c>
      <c r="J4015" t="s">
        <v>170</v>
      </c>
      <c r="K4015">
        <v>2012</v>
      </c>
      <c r="L4015" t="s">
        <v>153</v>
      </c>
      <c r="O4015" s="43">
        <v>0</v>
      </c>
      <c r="R4015" s="43"/>
      <c r="S4015" s="43">
        <v>0</v>
      </c>
      <c r="T4015" s="43">
        <v>0</v>
      </c>
      <c r="U4015" s="43"/>
      <c r="V4015" s="43"/>
      <c r="W4015" s="43"/>
      <c r="X4015" s="43"/>
      <c r="Y4015" s="43"/>
      <c r="Z4015" s="43"/>
      <c r="AA4015" s="43"/>
      <c r="AB4015" s="43"/>
      <c r="AE4015" s="43">
        <v>0</v>
      </c>
      <c r="AL4015" s="43"/>
      <c r="AN4015" t="s">
        <v>131</v>
      </c>
    </row>
    <row r="4016" spans="1:40" x14ac:dyDescent="0.75">
      <c r="A4016" t="e">
        <v>#REF!</v>
      </c>
      <c r="B4016" t="e">
        <v>#REF!</v>
      </c>
      <c r="C4016" t="s">
        <v>361</v>
      </c>
      <c r="D4016" t="s">
        <v>314</v>
      </c>
      <c r="E4016" t="s">
        <v>126</v>
      </c>
      <c r="F4016">
        <v>401</v>
      </c>
      <c r="G4016">
        <v>58</v>
      </c>
      <c r="H4016" t="s">
        <v>315</v>
      </c>
      <c r="I4016" t="s">
        <v>128</v>
      </c>
      <c r="J4016" t="s">
        <v>170</v>
      </c>
      <c r="K4016">
        <v>2012</v>
      </c>
      <c r="L4016" t="s">
        <v>156</v>
      </c>
      <c r="O4016" s="43">
        <v>0.77316979085744408</v>
      </c>
      <c r="R4016" s="43"/>
      <c r="S4016" s="43">
        <v>0.77316979085744408</v>
      </c>
      <c r="T4016" s="43">
        <v>0</v>
      </c>
      <c r="U4016" s="43">
        <v>0.70359329396471937</v>
      </c>
      <c r="V4016" s="43"/>
      <c r="W4016" s="43">
        <v>6.9576496892724757E-2</v>
      </c>
      <c r="X4016" s="43"/>
      <c r="Y4016" s="43"/>
      <c r="Z4016" s="43"/>
      <c r="AA4016" s="43"/>
      <c r="AB4016" s="43"/>
      <c r="AE4016" s="43">
        <v>0</v>
      </c>
      <c r="AL4016" s="43"/>
      <c r="AN4016" t="s">
        <v>131</v>
      </c>
    </row>
    <row r="4017" spans="1:40" x14ac:dyDescent="0.75">
      <c r="A4017" t="e">
        <v>#REF!</v>
      </c>
      <c r="B4017" t="e">
        <v>#REF!</v>
      </c>
      <c r="C4017" t="s">
        <v>363</v>
      </c>
      <c r="D4017" t="s">
        <v>314</v>
      </c>
      <c r="E4017" t="s">
        <v>126</v>
      </c>
      <c r="F4017">
        <v>401</v>
      </c>
      <c r="G4017">
        <v>6</v>
      </c>
      <c r="H4017" t="s">
        <v>315</v>
      </c>
      <c r="I4017" t="s">
        <v>128</v>
      </c>
      <c r="J4017" t="s">
        <v>170</v>
      </c>
      <c r="K4017">
        <v>2012</v>
      </c>
      <c r="L4017" t="s">
        <v>20</v>
      </c>
      <c r="O4017" s="43">
        <v>3.3636308795521197</v>
      </c>
      <c r="R4017" s="43"/>
      <c r="S4017" s="43">
        <v>1.4860308795521195</v>
      </c>
      <c r="T4017" s="43">
        <v>1.8775999999999999</v>
      </c>
      <c r="U4017" s="43">
        <v>0.78499331775806791</v>
      </c>
      <c r="V4017" s="43"/>
      <c r="W4017" s="43">
        <v>0.70103756179405152</v>
      </c>
      <c r="X4017" s="43"/>
      <c r="Y4017" s="43"/>
      <c r="Z4017" s="43"/>
      <c r="AA4017" s="43"/>
      <c r="AB4017" s="43"/>
      <c r="AE4017" s="43">
        <v>1.8775999999999999</v>
      </c>
      <c r="AL4017" s="43"/>
      <c r="AN4017" t="s">
        <v>131</v>
      </c>
    </row>
    <row r="4018" spans="1:40" x14ac:dyDescent="0.75">
      <c r="A4018" t="e">
        <v>#REF!</v>
      </c>
      <c r="B4018" t="e">
        <v>#REF!</v>
      </c>
      <c r="C4018" t="s">
        <v>365</v>
      </c>
      <c r="D4018" t="s">
        <v>314</v>
      </c>
      <c r="E4018" t="s">
        <v>126</v>
      </c>
      <c r="F4018">
        <v>401</v>
      </c>
      <c r="G4018">
        <v>7</v>
      </c>
      <c r="H4018" t="s">
        <v>315</v>
      </c>
      <c r="I4018" t="s">
        <v>128</v>
      </c>
      <c r="J4018" t="s">
        <v>170</v>
      </c>
      <c r="K4018">
        <v>2012</v>
      </c>
      <c r="L4018" t="s">
        <v>161</v>
      </c>
      <c r="O4018" s="43">
        <v>0.16976860107970046</v>
      </c>
      <c r="R4018" s="43"/>
      <c r="S4018" s="43">
        <v>0.16976860107970046</v>
      </c>
      <c r="T4018" s="43">
        <v>0</v>
      </c>
      <c r="U4018" s="43">
        <v>0.15526656463583799</v>
      </c>
      <c r="V4018" s="43"/>
      <c r="W4018" s="43">
        <v>1.4502036443862479E-2</v>
      </c>
      <c r="X4018" s="43"/>
      <c r="Y4018" s="43"/>
      <c r="Z4018" s="43"/>
      <c r="AA4018" s="43"/>
      <c r="AB4018" s="43"/>
      <c r="AE4018" s="43">
        <v>0</v>
      </c>
      <c r="AL4018" s="43"/>
      <c r="AN4018" t="s">
        <v>131</v>
      </c>
    </row>
    <row r="4019" spans="1:40" x14ac:dyDescent="0.75">
      <c r="A4019" t="e">
        <v>#REF!</v>
      </c>
      <c r="B4019" t="e">
        <v>#REF!</v>
      </c>
      <c r="C4019" t="s">
        <v>367</v>
      </c>
      <c r="D4019" t="s">
        <v>314</v>
      </c>
      <c r="E4019" t="s">
        <v>126</v>
      </c>
      <c r="F4019">
        <v>401</v>
      </c>
      <c r="G4019">
        <v>8</v>
      </c>
      <c r="H4019" t="s">
        <v>315</v>
      </c>
      <c r="I4019" t="s">
        <v>128</v>
      </c>
      <c r="J4019" t="s">
        <v>170</v>
      </c>
      <c r="K4019">
        <v>2012</v>
      </c>
      <c r="L4019" t="s">
        <v>164</v>
      </c>
      <c r="O4019" s="43">
        <v>0</v>
      </c>
      <c r="R4019" s="43"/>
      <c r="S4019" s="43">
        <v>0</v>
      </c>
      <c r="T4019" s="43">
        <v>0</v>
      </c>
      <c r="U4019" s="43"/>
      <c r="V4019" s="43"/>
      <c r="W4019" s="43"/>
      <c r="X4019" s="43"/>
      <c r="Y4019" s="43"/>
      <c r="Z4019" s="43"/>
      <c r="AA4019" s="43"/>
      <c r="AB4019" s="43"/>
      <c r="AE4019" s="43">
        <v>0</v>
      </c>
      <c r="AL4019" s="43"/>
      <c r="AN4019" t="s">
        <v>131</v>
      </c>
    </row>
    <row r="4020" spans="1:40" x14ac:dyDescent="0.75">
      <c r="A4020" t="e">
        <v>#REF!</v>
      </c>
      <c r="B4020" t="e">
        <v>#REF!</v>
      </c>
      <c r="C4020" t="s">
        <v>369</v>
      </c>
      <c r="D4020" t="s">
        <v>314</v>
      </c>
      <c r="E4020" t="s">
        <v>126</v>
      </c>
      <c r="F4020">
        <v>401</v>
      </c>
      <c r="G4020">
        <v>9</v>
      </c>
      <c r="H4020" t="s">
        <v>315</v>
      </c>
      <c r="I4020" t="s">
        <v>128</v>
      </c>
      <c r="J4020" t="s">
        <v>170</v>
      </c>
      <c r="K4020">
        <v>2012</v>
      </c>
      <c r="L4020" t="s">
        <v>167</v>
      </c>
      <c r="O4020" s="43">
        <v>0</v>
      </c>
      <c r="R4020" s="43"/>
      <c r="S4020" s="43">
        <v>0</v>
      </c>
      <c r="T4020" s="43">
        <v>0</v>
      </c>
      <c r="U4020" s="43"/>
      <c r="V4020" s="43"/>
      <c r="W4020" s="43"/>
      <c r="X4020" s="43"/>
      <c r="Y4020" s="43"/>
      <c r="Z4020" s="43"/>
      <c r="AA4020" s="43"/>
      <c r="AB4020" s="43"/>
      <c r="AE4020" s="43">
        <v>0</v>
      </c>
      <c r="AL4020" s="43"/>
      <c r="AN4020" t="s">
        <v>131</v>
      </c>
    </row>
    <row r="4021" spans="1:40" x14ac:dyDescent="0.75">
      <c r="A4021" t="e">
        <v>#REF!</v>
      </c>
      <c r="B4021" t="e">
        <v>#REF!</v>
      </c>
      <c r="C4021" t="s">
        <v>371</v>
      </c>
      <c r="D4021" t="s">
        <v>314</v>
      </c>
      <c r="E4021" t="s">
        <v>126</v>
      </c>
      <c r="F4021">
        <v>402</v>
      </c>
      <c r="G4021">
        <v>0</v>
      </c>
      <c r="H4021" t="s">
        <v>315</v>
      </c>
      <c r="I4021" t="s">
        <v>128</v>
      </c>
      <c r="J4021" t="s">
        <v>199</v>
      </c>
      <c r="K4021">
        <v>2012</v>
      </c>
      <c r="L4021" t="s">
        <v>130</v>
      </c>
      <c r="O4021" s="43">
        <v>7.2736300665490319</v>
      </c>
      <c r="R4021" s="43"/>
      <c r="S4021" s="43">
        <v>5.3313300665490315</v>
      </c>
      <c r="T4021" s="43">
        <v>1.9422999999999999</v>
      </c>
      <c r="U4021" s="43">
        <v>4.2178909974243028</v>
      </c>
      <c r="V4021" s="43"/>
      <c r="W4021" s="43">
        <v>1.1134390691247289</v>
      </c>
      <c r="X4021" s="43"/>
      <c r="Y4021" s="43"/>
      <c r="Z4021" s="43"/>
      <c r="AA4021" s="43"/>
      <c r="AB4021" s="43"/>
      <c r="AE4021" s="43">
        <v>1.9422999999999999</v>
      </c>
      <c r="AL4021" s="43"/>
      <c r="AN4021" t="s">
        <v>131</v>
      </c>
    </row>
    <row r="4022" spans="1:40" x14ac:dyDescent="0.75">
      <c r="A4022" t="e">
        <v>#REF!</v>
      </c>
      <c r="B4022" t="e">
        <v>#REF!</v>
      </c>
      <c r="C4022" t="s">
        <v>373</v>
      </c>
      <c r="D4022" t="s">
        <v>314</v>
      </c>
      <c r="E4022" t="s">
        <v>126</v>
      </c>
      <c r="F4022">
        <v>402</v>
      </c>
      <c r="G4022">
        <v>1</v>
      </c>
      <c r="H4022" t="s">
        <v>315</v>
      </c>
      <c r="I4022" t="s">
        <v>128</v>
      </c>
      <c r="J4022" t="s">
        <v>199</v>
      </c>
      <c r="K4022">
        <v>2012</v>
      </c>
      <c r="L4022" t="s">
        <v>134</v>
      </c>
      <c r="O4022" s="43">
        <v>7.3896930807852687E-2</v>
      </c>
      <c r="R4022" s="43"/>
      <c r="S4022" s="43">
        <v>7.3896930807852687E-2</v>
      </c>
      <c r="T4022" s="43">
        <v>0</v>
      </c>
      <c r="U4022" s="43">
        <v>6.2633897877455352E-2</v>
      </c>
      <c r="V4022" s="43"/>
      <c r="W4022" s="43">
        <v>1.126303293039734E-2</v>
      </c>
      <c r="X4022" s="43"/>
      <c r="Y4022" s="43"/>
      <c r="Z4022" s="43"/>
      <c r="AA4022" s="43"/>
      <c r="AB4022" s="43"/>
      <c r="AE4022" s="43">
        <v>0</v>
      </c>
      <c r="AL4022" s="43"/>
      <c r="AN4022" t="s">
        <v>131</v>
      </c>
    </row>
    <row r="4023" spans="1:40" x14ac:dyDescent="0.75">
      <c r="A4023" t="e">
        <v>#REF!</v>
      </c>
      <c r="B4023" t="e">
        <v>#REF!</v>
      </c>
      <c r="C4023" t="s">
        <v>375</v>
      </c>
      <c r="D4023" t="s">
        <v>314</v>
      </c>
      <c r="E4023" t="s">
        <v>126</v>
      </c>
      <c r="F4023">
        <v>402</v>
      </c>
      <c r="G4023">
        <v>2</v>
      </c>
      <c r="H4023" t="s">
        <v>315</v>
      </c>
      <c r="I4023" t="s">
        <v>128</v>
      </c>
      <c r="J4023" t="s">
        <v>199</v>
      </c>
      <c r="K4023">
        <v>2012</v>
      </c>
      <c r="L4023" t="s">
        <v>137</v>
      </c>
      <c r="O4023" s="43">
        <v>6.8199487173804085E-2</v>
      </c>
      <c r="R4023" s="43"/>
      <c r="S4023" s="43">
        <v>6.8199487173804085E-2</v>
      </c>
      <c r="T4023" s="43">
        <v>0</v>
      </c>
      <c r="U4023" s="43">
        <v>5.4728077762617761E-2</v>
      </c>
      <c r="V4023" s="43"/>
      <c r="W4023" s="43">
        <v>1.347140941118633E-2</v>
      </c>
      <c r="X4023" s="43"/>
      <c r="Y4023" s="43"/>
      <c r="Z4023" s="43"/>
      <c r="AA4023" s="43"/>
      <c r="AB4023" s="43"/>
      <c r="AE4023" s="43">
        <v>0</v>
      </c>
      <c r="AL4023" s="43"/>
      <c r="AN4023" t="s">
        <v>131</v>
      </c>
    </row>
    <row r="4024" spans="1:40" x14ac:dyDescent="0.75">
      <c r="A4024" t="e">
        <v>#REF!</v>
      </c>
      <c r="B4024" t="e">
        <v>#REF!</v>
      </c>
      <c r="C4024" t="s">
        <v>377</v>
      </c>
      <c r="D4024" t="s">
        <v>314</v>
      </c>
      <c r="E4024" t="s">
        <v>126</v>
      </c>
      <c r="F4024">
        <v>402</v>
      </c>
      <c r="G4024">
        <v>3</v>
      </c>
      <c r="H4024" t="s">
        <v>315</v>
      </c>
      <c r="I4024" t="s">
        <v>128</v>
      </c>
      <c r="J4024" t="s">
        <v>199</v>
      </c>
      <c r="K4024">
        <v>2012</v>
      </c>
      <c r="L4024" t="s">
        <v>21</v>
      </c>
      <c r="O4024" s="43">
        <v>0.27112172436574822</v>
      </c>
      <c r="R4024" s="43"/>
      <c r="S4024" s="43">
        <v>0.27112172436574822</v>
      </c>
      <c r="T4024" s="43">
        <v>0</v>
      </c>
      <c r="U4024" s="43">
        <v>0.14467378393085711</v>
      </c>
      <c r="V4024" s="43"/>
      <c r="W4024" s="43">
        <v>0.1264479404348911</v>
      </c>
      <c r="X4024" s="43"/>
      <c r="Y4024" s="43"/>
      <c r="Z4024" s="43"/>
      <c r="AA4024" s="43"/>
      <c r="AB4024" s="43"/>
      <c r="AE4024" s="43">
        <v>0</v>
      </c>
      <c r="AL4024" s="43"/>
      <c r="AN4024" t="s">
        <v>131</v>
      </c>
    </row>
    <row r="4025" spans="1:40" x14ac:dyDescent="0.75">
      <c r="A4025" t="e">
        <v>#REF!</v>
      </c>
      <c r="B4025" t="e">
        <v>#REF!</v>
      </c>
      <c r="C4025" t="s">
        <v>379</v>
      </c>
      <c r="D4025" t="s">
        <v>314</v>
      </c>
      <c r="E4025" t="s">
        <v>126</v>
      </c>
      <c r="F4025">
        <v>402</v>
      </c>
      <c r="G4025">
        <v>4</v>
      </c>
      <c r="H4025" t="s">
        <v>315</v>
      </c>
      <c r="I4025" t="s">
        <v>128</v>
      </c>
      <c r="J4025" t="s">
        <v>199</v>
      </c>
      <c r="K4025">
        <v>2012</v>
      </c>
      <c r="L4025" t="s">
        <v>142</v>
      </c>
      <c r="O4025" s="43">
        <v>0</v>
      </c>
      <c r="R4025" s="43"/>
      <c r="S4025" s="43">
        <v>0</v>
      </c>
      <c r="T4025" s="43">
        <v>0</v>
      </c>
      <c r="U4025" s="43"/>
      <c r="V4025" s="43"/>
      <c r="W4025" s="43"/>
      <c r="X4025" s="43"/>
      <c r="Y4025" s="43"/>
      <c r="Z4025" s="43"/>
      <c r="AA4025" s="43"/>
      <c r="AB4025" s="43"/>
      <c r="AE4025" s="43">
        <v>0</v>
      </c>
      <c r="AL4025" s="43"/>
      <c r="AN4025" t="s">
        <v>131</v>
      </c>
    </row>
    <row r="4026" spans="1:40" x14ac:dyDescent="0.75">
      <c r="A4026" t="e">
        <v>#REF!</v>
      </c>
      <c r="B4026" t="e">
        <v>#REF!</v>
      </c>
      <c r="C4026" t="s">
        <v>381</v>
      </c>
      <c r="D4026" t="s">
        <v>314</v>
      </c>
      <c r="E4026" t="s">
        <v>126</v>
      </c>
      <c r="F4026">
        <v>402</v>
      </c>
      <c r="G4026">
        <v>51</v>
      </c>
      <c r="H4026" t="s">
        <v>315</v>
      </c>
      <c r="I4026" t="s">
        <v>128</v>
      </c>
      <c r="J4026" t="s">
        <v>199</v>
      </c>
      <c r="K4026">
        <v>2012</v>
      </c>
      <c r="L4026" t="s">
        <v>145</v>
      </c>
      <c r="O4026" s="43">
        <v>0.29407848601382125</v>
      </c>
      <c r="R4026" s="43"/>
      <c r="S4026" s="43">
        <v>0.29407848601382125</v>
      </c>
      <c r="T4026" s="43">
        <v>0</v>
      </c>
      <c r="U4026" s="43">
        <v>0.27498056319290731</v>
      </c>
      <c r="V4026" s="43"/>
      <c r="W4026" s="43">
        <v>1.909792282091392E-2</v>
      </c>
      <c r="X4026" s="43"/>
      <c r="Y4026" s="43"/>
      <c r="Z4026" s="43"/>
      <c r="AA4026" s="43"/>
      <c r="AB4026" s="43"/>
      <c r="AE4026" s="43">
        <v>0</v>
      </c>
      <c r="AL4026" s="43"/>
      <c r="AN4026" t="s">
        <v>131</v>
      </c>
    </row>
    <row r="4027" spans="1:40" x14ac:dyDescent="0.75">
      <c r="A4027" t="e">
        <v>#REF!</v>
      </c>
      <c r="B4027" t="e">
        <v>#REF!</v>
      </c>
      <c r="C4027" t="s">
        <v>383</v>
      </c>
      <c r="D4027" t="s">
        <v>314</v>
      </c>
      <c r="E4027" t="s">
        <v>126</v>
      </c>
      <c r="F4027">
        <v>402</v>
      </c>
      <c r="G4027">
        <v>52</v>
      </c>
      <c r="H4027" t="s">
        <v>315</v>
      </c>
      <c r="I4027" t="s">
        <v>128</v>
      </c>
      <c r="J4027" t="s">
        <v>199</v>
      </c>
      <c r="K4027">
        <v>2012</v>
      </c>
      <c r="L4027" t="s">
        <v>72</v>
      </c>
      <c r="O4027" s="43">
        <v>0</v>
      </c>
      <c r="R4027" s="43"/>
      <c r="S4027" s="43">
        <v>0</v>
      </c>
      <c r="T4027" s="43">
        <v>0</v>
      </c>
      <c r="U4027" s="43"/>
      <c r="V4027" s="43"/>
      <c r="W4027" s="43"/>
      <c r="X4027" s="43"/>
      <c r="Y4027" s="43"/>
      <c r="Z4027" s="43"/>
      <c r="AA4027" s="43"/>
      <c r="AB4027" s="43"/>
      <c r="AE4027" s="43">
        <v>0</v>
      </c>
      <c r="AL4027" s="43"/>
      <c r="AN4027" t="s">
        <v>131</v>
      </c>
    </row>
    <row r="4028" spans="1:40" x14ac:dyDescent="0.75">
      <c r="A4028" t="e">
        <v>#REF!</v>
      </c>
      <c r="B4028" t="e">
        <v>#REF!</v>
      </c>
      <c r="C4028" t="s">
        <v>385</v>
      </c>
      <c r="D4028" t="s">
        <v>314</v>
      </c>
      <c r="E4028" t="s">
        <v>126</v>
      </c>
      <c r="F4028">
        <v>402</v>
      </c>
      <c r="G4028">
        <v>53</v>
      </c>
      <c r="H4028" t="s">
        <v>315</v>
      </c>
      <c r="I4028" t="s">
        <v>128</v>
      </c>
      <c r="J4028" t="s">
        <v>199</v>
      </c>
      <c r="K4028">
        <v>2012</v>
      </c>
      <c r="L4028" t="s">
        <v>150</v>
      </c>
      <c r="O4028" s="43">
        <v>0</v>
      </c>
      <c r="R4028" s="43"/>
      <c r="S4028" s="43">
        <v>0</v>
      </c>
      <c r="T4028" s="43">
        <v>0</v>
      </c>
      <c r="U4028" s="43"/>
      <c r="V4028" s="43"/>
      <c r="W4028" s="43"/>
      <c r="X4028" s="43"/>
      <c r="Y4028" s="43"/>
      <c r="Z4028" s="43"/>
      <c r="AA4028" s="43"/>
      <c r="AB4028" s="43"/>
      <c r="AE4028" s="43">
        <v>0</v>
      </c>
      <c r="AL4028" s="43"/>
      <c r="AN4028" t="s">
        <v>131</v>
      </c>
    </row>
    <row r="4029" spans="1:40" x14ac:dyDescent="0.75">
      <c r="A4029" t="e">
        <v>#REF!</v>
      </c>
      <c r="B4029" t="e">
        <v>#REF!</v>
      </c>
      <c r="C4029" t="s">
        <v>387</v>
      </c>
      <c r="D4029" t="s">
        <v>314</v>
      </c>
      <c r="E4029" t="s">
        <v>126</v>
      </c>
      <c r="F4029">
        <v>402</v>
      </c>
      <c r="G4029">
        <v>55</v>
      </c>
      <c r="H4029" t="s">
        <v>315</v>
      </c>
      <c r="I4029" t="s">
        <v>128</v>
      </c>
      <c r="J4029" t="s">
        <v>199</v>
      </c>
      <c r="K4029">
        <v>2012</v>
      </c>
      <c r="L4029" t="s">
        <v>153</v>
      </c>
      <c r="O4029" s="43">
        <v>0</v>
      </c>
      <c r="R4029" s="43"/>
      <c r="S4029" s="43">
        <v>0</v>
      </c>
      <c r="T4029" s="43">
        <v>0</v>
      </c>
      <c r="U4029" s="43"/>
      <c r="V4029" s="43"/>
      <c r="W4029" s="43"/>
      <c r="X4029" s="43"/>
      <c r="Y4029" s="43"/>
      <c r="Z4029" s="43"/>
      <c r="AA4029" s="43"/>
      <c r="AB4029" s="43"/>
      <c r="AE4029" s="43">
        <v>0</v>
      </c>
      <c r="AL4029" s="43"/>
      <c r="AN4029" t="s">
        <v>131</v>
      </c>
    </row>
    <row r="4030" spans="1:40" x14ac:dyDescent="0.75">
      <c r="A4030" t="e">
        <v>#REF!</v>
      </c>
      <c r="B4030" t="e">
        <v>#REF!</v>
      </c>
      <c r="C4030" t="s">
        <v>389</v>
      </c>
      <c r="D4030" t="s">
        <v>314</v>
      </c>
      <c r="E4030" t="s">
        <v>126</v>
      </c>
      <c r="F4030">
        <v>402</v>
      </c>
      <c r="G4030">
        <v>58</v>
      </c>
      <c r="H4030" t="s">
        <v>315</v>
      </c>
      <c r="I4030" t="s">
        <v>128</v>
      </c>
      <c r="J4030" t="s">
        <v>199</v>
      </c>
      <c r="K4030">
        <v>2012</v>
      </c>
      <c r="L4030" t="s">
        <v>156</v>
      </c>
      <c r="O4030" s="43">
        <v>0.22511775798887659</v>
      </c>
      <c r="R4030" s="43"/>
      <c r="S4030" s="43">
        <v>0.22511775798887659</v>
      </c>
      <c r="T4030" s="43">
        <v>0</v>
      </c>
      <c r="U4030" s="43">
        <v>0.1765406240994058</v>
      </c>
      <c r="V4030" s="43"/>
      <c r="W4030" s="43">
        <v>4.8577133889470797E-2</v>
      </c>
      <c r="X4030" s="43"/>
      <c r="Y4030" s="43"/>
      <c r="Z4030" s="43"/>
      <c r="AA4030" s="43"/>
      <c r="AB4030" s="43"/>
      <c r="AE4030" s="43">
        <v>0</v>
      </c>
      <c r="AL4030" s="43"/>
      <c r="AN4030" t="s">
        <v>131</v>
      </c>
    </row>
    <row r="4031" spans="1:40" x14ac:dyDescent="0.75">
      <c r="A4031" t="e">
        <v>#REF!</v>
      </c>
      <c r="B4031" t="e">
        <v>#REF!</v>
      </c>
      <c r="C4031" t="s">
        <v>391</v>
      </c>
      <c r="D4031" t="s">
        <v>314</v>
      </c>
      <c r="E4031" t="s">
        <v>126</v>
      </c>
      <c r="F4031">
        <v>402</v>
      </c>
      <c r="G4031">
        <v>6</v>
      </c>
      <c r="H4031" t="s">
        <v>315</v>
      </c>
      <c r="I4031" t="s">
        <v>128</v>
      </c>
      <c r="J4031" t="s">
        <v>199</v>
      </c>
      <c r="K4031">
        <v>2012</v>
      </c>
      <c r="L4031" t="s">
        <v>20</v>
      </c>
      <c r="O4031" s="43">
        <v>3.1238901952558287</v>
      </c>
      <c r="R4031" s="43"/>
      <c r="S4031" s="43">
        <v>1.1815901952558285</v>
      </c>
      <c r="T4031" s="43">
        <v>1.9422999999999999</v>
      </c>
      <c r="U4031" s="43">
        <v>0.7840582522863111</v>
      </c>
      <c r="V4031" s="43"/>
      <c r="W4031" s="43">
        <v>0.39753194296951738</v>
      </c>
      <c r="X4031" s="43"/>
      <c r="Y4031" s="43"/>
      <c r="Z4031" s="43"/>
      <c r="AA4031" s="43"/>
      <c r="AB4031" s="43"/>
      <c r="AE4031" s="43">
        <v>1.9422999999999999</v>
      </c>
      <c r="AL4031" s="43"/>
      <c r="AN4031" t="s">
        <v>131</v>
      </c>
    </row>
    <row r="4032" spans="1:40" x14ac:dyDescent="0.75">
      <c r="A4032" t="e">
        <v>#REF!</v>
      </c>
      <c r="B4032" t="e">
        <v>#REF!</v>
      </c>
      <c r="C4032" t="s">
        <v>393</v>
      </c>
      <c r="D4032" t="s">
        <v>314</v>
      </c>
      <c r="E4032" t="s">
        <v>126</v>
      </c>
      <c r="F4032">
        <v>402</v>
      </c>
      <c r="G4032">
        <v>7</v>
      </c>
      <c r="H4032" t="s">
        <v>315</v>
      </c>
      <c r="I4032" t="s">
        <v>128</v>
      </c>
      <c r="J4032" t="s">
        <v>199</v>
      </c>
      <c r="K4032">
        <v>2012</v>
      </c>
      <c r="L4032" t="s">
        <v>161</v>
      </c>
      <c r="O4032" s="43">
        <v>3.217325484943101</v>
      </c>
      <c r="R4032" s="43"/>
      <c r="S4032" s="43">
        <v>3.217325484943101</v>
      </c>
      <c r="T4032" s="43">
        <v>0</v>
      </c>
      <c r="U4032" s="43">
        <v>2.720275798274749</v>
      </c>
      <c r="V4032" s="43"/>
      <c r="W4032" s="43">
        <v>0.49704968666835198</v>
      </c>
      <c r="X4032" s="43"/>
      <c r="Y4032" s="43"/>
      <c r="Z4032" s="43"/>
      <c r="AA4032" s="43"/>
      <c r="AB4032" s="43"/>
      <c r="AE4032" s="43">
        <v>0</v>
      </c>
      <c r="AL4032" s="43"/>
      <c r="AN4032" t="s">
        <v>131</v>
      </c>
    </row>
    <row r="4033" spans="1:40" x14ac:dyDescent="0.75">
      <c r="A4033" t="e">
        <v>#REF!</v>
      </c>
      <c r="B4033" t="e">
        <v>#REF!</v>
      </c>
      <c r="C4033" t="s">
        <v>395</v>
      </c>
      <c r="D4033" t="s">
        <v>314</v>
      </c>
      <c r="E4033" t="s">
        <v>126</v>
      </c>
      <c r="F4033">
        <v>402</v>
      </c>
      <c r="G4033">
        <v>8</v>
      </c>
      <c r="H4033" t="s">
        <v>315</v>
      </c>
      <c r="I4033" t="s">
        <v>128</v>
      </c>
      <c r="J4033" t="s">
        <v>199</v>
      </c>
      <c r="K4033">
        <v>2012</v>
      </c>
      <c r="L4033" t="s">
        <v>164</v>
      </c>
      <c r="O4033" s="43">
        <v>0</v>
      </c>
      <c r="R4033" s="43"/>
      <c r="S4033" s="43">
        <v>0</v>
      </c>
      <c r="T4033" s="43">
        <v>0</v>
      </c>
      <c r="U4033" s="43"/>
      <c r="V4033" s="43"/>
      <c r="W4033" s="43"/>
      <c r="X4033" s="43"/>
      <c r="Y4033" s="43"/>
      <c r="Z4033" s="43"/>
      <c r="AA4033" s="43"/>
      <c r="AB4033" s="43"/>
      <c r="AE4033" s="43">
        <v>0</v>
      </c>
      <c r="AL4033" s="43"/>
      <c r="AN4033" t="s">
        <v>131</v>
      </c>
    </row>
    <row r="4034" spans="1:40" x14ac:dyDescent="0.75">
      <c r="A4034" t="e">
        <v>#REF!</v>
      </c>
      <c r="B4034" t="e">
        <v>#REF!</v>
      </c>
      <c r="C4034" t="s">
        <v>397</v>
      </c>
      <c r="D4034" t="s">
        <v>314</v>
      </c>
      <c r="E4034" t="s">
        <v>126</v>
      </c>
      <c r="F4034">
        <v>402</v>
      </c>
      <c r="G4034">
        <v>9</v>
      </c>
      <c r="H4034" t="s">
        <v>315</v>
      </c>
      <c r="I4034" t="s">
        <v>128</v>
      </c>
      <c r="J4034" t="s">
        <v>199</v>
      </c>
      <c r="K4034">
        <v>2012</v>
      </c>
      <c r="L4034" t="s">
        <v>167</v>
      </c>
      <c r="O4034" s="43">
        <v>0</v>
      </c>
      <c r="R4034" s="43"/>
      <c r="S4034" s="43">
        <v>0</v>
      </c>
      <c r="T4034" s="43">
        <v>0</v>
      </c>
      <c r="U4034" s="43"/>
      <c r="V4034" s="43"/>
      <c r="W4034" s="43"/>
      <c r="X4034" s="43"/>
      <c r="Y4034" s="43"/>
      <c r="Z4034" s="43"/>
      <c r="AA4034" s="43"/>
      <c r="AB4034" s="43"/>
      <c r="AE4034" s="43">
        <v>0</v>
      </c>
      <c r="AL4034" s="43"/>
      <c r="AN4034" t="s">
        <v>131</v>
      </c>
    </row>
    <row r="4035" spans="1:40" x14ac:dyDescent="0.75">
      <c r="A4035" t="e">
        <v>#REF!</v>
      </c>
      <c r="B4035" t="e">
        <v>#REF!</v>
      </c>
      <c r="C4035" t="s">
        <v>399</v>
      </c>
      <c r="D4035" t="s">
        <v>400</v>
      </c>
      <c r="E4035" t="s">
        <v>126</v>
      </c>
      <c r="F4035">
        <v>400</v>
      </c>
      <c r="G4035">
        <v>0</v>
      </c>
      <c r="H4035" t="s">
        <v>401</v>
      </c>
      <c r="I4035" t="s">
        <v>128</v>
      </c>
      <c r="J4035" t="s">
        <v>129</v>
      </c>
      <c r="K4035">
        <v>2012</v>
      </c>
      <c r="L4035" t="s">
        <v>130</v>
      </c>
      <c r="O4035" s="43">
        <v>44.105501125421256</v>
      </c>
      <c r="R4035" s="43"/>
      <c r="S4035" s="43">
        <v>43.982351125421253</v>
      </c>
      <c r="T4035" s="43">
        <v>0.12315000000000001</v>
      </c>
      <c r="U4035" s="43">
        <v>38.805526006874828</v>
      </c>
      <c r="V4035" s="43"/>
      <c r="W4035" s="43">
        <v>5.1768251185464234</v>
      </c>
      <c r="X4035" s="43"/>
      <c r="Y4035" s="43"/>
      <c r="Z4035" s="43"/>
      <c r="AA4035" s="43"/>
      <c r="AB4035" s="43"/>
      <c r="AE4035" s="43">
        <v>0.12315000000000001</v>
      </c>
      <c r="AL4035" s="43"/>
      <c r="AN4035" t="s">
        <v>402</v>
      </c>
    </row>
    <row r="4036" spans="1:40" x14ac:dyDescent="0.75">
      <c r="A4036" t="e">
        <v>#REF!</v>
      </c>
      <c r="B4036" t="e">
        <v>#REF!</v>
      </c>
      <c r="C4036" t="s">
        <v>404</v>
      </c>
      <c r="D4036" t="s">
        <v>400</v>
      </c>
      <c r="E4036" t="s">
        <v>126</v>
      </c>
      <c r="F4036">
        <v>400</v>
      </c>
      <c r="G4036">
        <v>1</v>
      </c>
      <c r="H4036" t="s">
        <v>401</v>
      </c>
      <c r="I4036" t="s">
        <v>128</v>
      </c>
      <c r="J4036" t="s">
        <v>129</v>
      </c>
      <c r="K4036">
        <v>2012</v>
      </c>
      <c r="L4036" t="s">
        <v>134</v>
      </c>
      <c r="O4036" s="43">
        <v>4.9934860203474478E-2</v>
      </c>
      <c r="R4036" s="43"/>
      <c r="S4036" s="43">
        <v>4.9934860203474478E-2</v>
      </c>
      <c r="T4036" s="43">
        <v>0</v>
      </c>
      <c r="U4036" s="43">
        <v>4.8116363575501482E-2</v>
      </c>
      <c r="V4036" s="43"/>
      <c r="W4036" s="43">
        <v>1.8184966279729941E-3</v>
      </c>
      <c r="X4036" s="43"/>
      <c r="Y4036" s="43"/>
      <c r="Z4036" s="43"/>
      <c r="AA4036" s="43"/>
      <c r="AB4036" s="43"/>
      <c r="AE4036" s="43">
        <v>0</v>
      </c>
      <c r="AL4036" s="43"/>
      <c r="AN4036" t="s">
        <v>402</v>
      </c>
    </row>
    <row r="4037" spans="1:40" x14ac:dyDescent="0.75">
      <c r="A4037" t="e">
        <v>#REF!</v>
      </c>
      <c r="B4037" t="e">
        <v>#REF!</v>
      </c>
      <c r="C4037" t="s">
        <v>406</v>
      </c>
      <c r="D4037" t="s">
        <v>400</v>
      </c>
      <c r="E4037" t="s">
        <v>126</v>
      </c>
      <c r="F4037">
        <v>400</v>
      </c>
      <c r="G4037">
        <v>2</v>
      </c>
      <c r="H4037" t="s">
        <v>401</v>
      </c>
      <c r="I4037" t="s">
        <v>128</v>
      </c>
      <c r="J4037" t="s">
        <v>129</v>
      </c>
      <c r="K4037">
        <v>2012</v>
      </c>
      <c r="L4037" t="s">
        <v>137</v>
      </c>
      <c r="O4037" s="43">
        <v>22.262039302433241</v>
      </c>
      <c r="R4037" s="43"/>
      <c r="S4037" s="43">
        <v>22.262039302433241</v>
      </c>
      <c r="T4037" s="43">
        <v>0</v>
      </c>
      <c r="U4037" s="43">
        <v>20.268338919847501</v>
      </c>
      <c r="V4037" s="43"/>
      <c r="W4037" s="43">
        <v>1.99370038258574</v>
      </c>
      <c r="X4037" s="43"/>
      <c r="Y4037" s="43"/>
      <c r="Z4037" s="43"/>
      <c r="AA4037" s="43"/>
      <c r="AB4037" s="43"/>
      <c r="AE4037" s="43">
        <v>0</v>
      </c>
      <c r="AL4037" s="43"/>
      <c r="AN4037" t="s">
        <v>402</v>
      </c>
    </row>
    <row r="4038" spans="1:40" x14ac:dyDescent="0.75">
      <c r="A4038" t="e">
        <v>#REF!</v>
      </c>
      <c r="B4038" t="e">
        <v>#REF!</v>
      </c>
      <c r="C4038" t="s">
        <v>408</v>
      </c>
      <c r="D4038" t="s">
        <v>400</v>
      </c>
      <c r="E4038" t="s">
        <v>126</v>
      </c>
      <c r="F4038">
        <v>400</v>
      </c>
      <c r="G4038">
        <v>3</v>
      </c>
      <c r="H4038" t="s">
        <v>401</v>
      </c>
      <c r="I4038" t="s">
        <v>128</v>
      </c>
      <c r="J4038" t="s">
        <v>129</v>
      </c>
      <c r="K4038">
        <v>2012</v>
      </c>
      <c r="L4038" t="s">
        <v>21</v>
      </c>
      <c r="O4038" s="43">
        <v>7.5453777131262321</v>
      </c>
      <c r="R4038" s="43"/>
      <c r="S4038" s="43">
        <v>7.5453777131262321</v>
      </c>
      <c r="T4038" s="43">
        <v>0</v>
      </c>
      <c r="U4038" s="43">
        <v>6.5851460981805232</v>
      </c>
      <c r="V4038" s="43"/>
      <c r="W4038" s="43">
        <v>0.9602316149457093</v>
      </c>
      <c r="X4038" s="43"/>
      <c r="Y4038" s="43"/>
      <c r="Z4038" s="43"/>
      <c r="AA4038" s="43"/>
      <c r="AB4038" s="43"/>
      <c r="AE4038" s="43">
        <v>0</v>
      </c>
      <c r="AL4038" s="43"/>
      <c r="AN4038" t="s">
        <v>402</v>
      </c>
    </row>
    <row r="4039" spans="1:40" x14ac:dyDescent="0.75">
      <c r="A4039" t="e">
        <v>#REF!</v>
      </c>
      <c r="B4039" t="e">
        <v>#REF!</v>
      </c>
      <c r="C4039" t="s">
        <v>410</v>
      </c>
      <c r="D4039" t="s">
        <v>400</v>
      </c>
      <c r="E4039" t="s">
        <v>126</v>
      </c>
      <c r="F4039">
        <v>400</v>
      </c>
      <c r="G4039">
        <v>4</v>
      </c>
      <c r="H4039" t="s">
        <v>401</v>
      </c>
      <c r="I4039" t="s">
        <v>128</v>
      </c>
      <c r="J4039" t="s">
        <v>129</v>
      </c>
      <c r="K4039">
        <v>2012</v>
      </c>
      <c r="L4039" t="s">
        <v>142</v>
      </c>
      <c r="O4039" s="43">
        <v>0</v>
      </c>
      <c r="R4039" s="43"/>
      <c r="S4039" s="43">
        <v>0</v>
      </c>
      <c r="T4039" s="43">
        <v>0</v>
      </c>
      <c r="U4039" s="43">
        <v>0</v>
      </c>
      <c r="V4039" s="43"/>
      <c r="W4039" s="43">
        <v>0</v>
      </c>
      <c r="X4039" s="43"/>
      <c r="Y4039" s="43"/>
      <c r="Z4039" s="43"/>
      <c r="AA4039" s="43"/>
      <c r="AB4039" s="43"/>
      <c r="AE4039" s="43">
        <v>0</v>
      </c>
      <c r="AL4039" s="43"/>
      <c r="AN4039" t="s">
        <v>402</v>
      </c>
    </row>
    <row r="4040" spans="1:40" x14ac:dyDescent="0.75">
      <c r="A4040" t="e">
        <v>#REF!</v>
      </c>
      <c r="B4040" t="e">
        <v>#REF!</v>
      </c>
      <c r="C4040" t="s">
        <v>412</v>
      </c>
      <c r="D4040" t="s">
        <v>400</v>
      </c>
      <c r="E4040" t="s">
        <v>126</v>
      </c>
      <c r="F4040">
        <v>400</v>
      </c>
      <c r="G4040">
        <v>51</v>
      </c>
      <c r="H4040" t="s">
        <v>401</v>
      </c>
      <c r="I4040" t="s">
        <v>128</v>
      </c>
      <c r="J4040" t="s">
        <v>129</v>
      </c>
      <c r="K4040">
        <v>2012</v>
      </c>
      <c r="L4040" t="s">
        <v>145</v>
      </c>
      <c r="O4040" s="43">
        <v>3.9000980312009794</v>
      </c>
      <c r="R4040" s="43"/>
      <c r="S4040" s="43">
        <v>3.9000980312009794</v>
      </c>
      <c r="T4040" s="43">
        <v>0</v>
      </c>
      <c r="U4040" s="43">
        <v>3.7983201368252582</v>
      </c>
      <c r="V4040" s="43"/>
      <c r="W4040" s="43">
        <v>0.1017778943757212</v>
      </c>
      <c r="X4040" s="43"/>
      <c r="Y4040" s="43"/>
      <c r="Z4040" s="43"/>
      <c r="AA4040" s="43"/>
      <c r="AB4040" s="43"/>
      <c r="AE4040" s="43">
        <v>0</v>
      </c>
      <c r="AL4040" s="43"/>
      <c r="AN4040" t="s">
        <v>402</v>
      </c>
    </row>
    <row r="4041" spans="1:40" x14ac:dyDescent="0.75">
      <c r="A4041" t="e">
        <v>#REF!</v>
      </c>
      <c r="B4041" t="e">
        <v>#REF!</v>
      </c>
      <c r="C4041" t="s">
        <v>414</v>
      </c>
      <c r="D4041" t="s">
        <v>400</v>
      </c>
      <c r="E4041" t="s">
        <v>126</v>
      </c>
      <c r="F4041">
        <v>400</v>
      </c>
      <c r="G4041">
        <v>52</v>
      </c>
      <c r="H4041" t="s">
        <v>401</v>
      </c>
      <c r="I4041" t="s">
        <v>128</v>
      </c>
      <c r="J4041" t="s">
        <v>129</v>
      </c>
      <c r="K4041">
        <v>2012</v>
      </c>
      <c r="L4041" t="s">
        <v>72</v>
      </c>
      <c r="O4041" s="43">
        <v>0</v>
      </c>
      <c r="R4041" s="43"/>
      <c r="S4041" s="43">
        <v>0</v>
      </c>
      <c r="T4041" s="43">
        <v>0</v>
      </c>
      <c r="U4041" s="43">
        <v>0</v>
      </c>
      <c r="V4041" s="43"/>
      <c r="W4041" s="43">
        <v>0</v>
      </c>
      <c r="X4041" s="43"/>
      <c r="Y4041" s="43"/>
      <c r="Z4041" s="43"/>
      <c r="AA4041" s="43"/>
      <c r="AB4041" s="43"/>
      <c r="AE4041" s="43">
        <v>0</v>
      </c>
      <c r="AL4041" s="43"/>
      <c r="AN4041" t="s">
        <v>402</v>
      </c>
    </row>
    <row r="4042" spans="1:40" x14ac:dyDescent="0.75">
      <c r="A4042" t="e">
        <v>#REF!</v>
      </c>
      <c r="B4042" t="e">
        <v>#REF!</v>
      </c>
      <c r="C4042" t="s">
        <v>416</v>
      </c>
      <c r="D4042" t="s">
        <v>400</v>
      </c>
      <c r="E4042" t="s">
        <v>126</v>
      </c>
      <c r="F4042">
        <v>400</v>
      </c>
      <c r="G4042">
        <v>53</v>
      </c>
      <c r="H4042" t="s">
        <v>401</v>
      </c>
      <c r="I4042" t="s">
        <v>128</v>
      </c>
      <c r="J4042" t="s">
        <v>129</v>
      </c>
      <c r="K4042">
        <v>2012</v>
      </c>
      <c r="L4042" t="s">
        <v>150</v>
      </c>
      <c r="O4042" s="43">
        <v>0.39974816728886808</v>
      </c>
      <c r="R4042" s="43"/>
      <c r="S4042" s="43">
        <v>0.39974816728886808</v>
      </c>
      <c r="T4042" s="43">
        <v>0</v>
      </c>
      <c r="U4042" s="43">
        <v>0.1875220084474287</v>
      </c>
      <c r="V4042" s="43"/>
      <c r="W4042" s="43">
        <v>0.21222615884143939</v>
      </c>
      <c r="X4042" s="43"/>
      <c r="Y4042" s="43"/>
      <c r="Z4042" s="43"/>
      <c r="AA4042" s="43"/>
      <c r="AB4042" s="43"/>
      <c r="AE4042" s="43">
        <v>0</v>
      </c>
      <c r="AL4042" s="43"/>
      <c r="AN4042" t="s">
        <v>402</v>
      </c>
    </row>
    <row r="4043" spans="1:40" x14ac:dyDescent="0.75">
      <c r="A4043" t="e">
        <v>#REF!</v>
      </c>
      <c r="B4043" t="e">
        <v>#REF!</v>
      </c>
      <c r="C4043" t="s">
        <v>418</v>
      </c>
      <c r="D4043" t="s">
        <v>400</v>
      </c>
      <c r="E4043" t="s">
        <v>126</v>
      </c>
      <c r="F4043">
        <v>400</v>
      </c>
      <c r="G4043">
        <v>55</v>
      </c>
      <c r="H4043" t="s">
        <v>401</v>
      </c>
      <c r="I4043" t="s">
        <v>128</v>
      </c>
      <c r="J4043" t="s">
        <v>129</v>
      </c>
      <c r="K4043">
        <v>2012</v>
      </c>
      <c r="L4043" t="s">
        <v>153</v>
      </c>
      <c r="O4043" s="43">
        <v>0</v>
      </c>
      <c r="R4043" s="43"/>
      <c r="S4043" s="43">
        <v>0</v>
      </c>
      <c r="T4043" s="43">
        <v>0</v>
      </c>
      <c r="U4043" s="43">
        <v>0</v>
      </c>
      <c r="V4043" s="43"/>
      <c r="W4043" s="43">
        <v>0</v>
      </c>
      <c r="X4043" s="43"/>
      <c r="Y4043" s="43"/>
      <c r="Z4043" s="43"/>
      <c r="AA4043" s="43"/>
      <c r="AB4043" s="43"/>
      <c r="AE4043" s="43">
        <v>0</v>
      </c>
      <c r="AL4043" s="43"/>
      <c r="AN4043" t="s">
        <v>402</v>
      </c>
    </row>
    <row r="4044" spans="1:40" x14ac:dyDescent="0.75">
      <c r="A4044" t="e">
        <v>#REF!</v>
      </c>
      <c r="B4044" t="e">
        <v>#REF!</v>
      </c>
      <c r="C4044" t="s">
        <v>420</v>
      </c>
      <c r="D4044" t="s">
        <v>400</v>
      </c>
      <c r="E4044" t="s">
        <v>126</v>
      </c>
      <c r="F4044">
        <v>400</v>
      </c>
      <c r="G4044">
        <v>58</v>
      </c>
      <c r="H4044" t="s">
        <v>401</v>
      </c>
      <c r="I4044" t="s">
        <v>128</v>
      </c>
      <c r="J4044" t="s">
        <v>129</v>
      </c>
      <c r="K4044">
        <v>2012</v>
      </c>
      <c r="L4044" t="s">
        <v>156</v>
      </c>
      <c r="O4044" s="43">
        <v>2.7319561990588568</v>
      </c>
      <c r="R4044" s="43"/>
      <c r="S4044" s="43">
        <v>2.7319561990588568</v>
      </c>
      <c r="T4044" s="43">
        <v>0</v>
      </c>
      <c r="U4044" s="43">
        <v>2.2977421819559249</v>
      </c>
      <c r="V4044" s="43"/>
      <c r="W4044" s="43">
        <v>0.43421401710293178</v>
      </c>
      <c r="X4044" s="43"/>
      <c r="Y4044" s="43"/>
      <c r="Z4044" s="43"/>
      <c r="AA4044" s="43"/>
      <c r="AB4044" s="43"/>
      <c r="AE4044" s="43">
        <v>0</v>
      </c>
      <c r="AL4044" s="43"/>
      <c r="AN4044" t="s">
        <v>402</v>
      </c>
    </row>
    <row r="4045" spans="1:40" x14ac:dyDescent="0.75">
      <c r="A4045" t="e">
        <v>#REF!</v>
      </c>
      <c r="B4045" t="e">
        <v>#REF!</v>
      </c>
      <c r="C4045" t="s">
        <v>422</v>
      </c>
      <c r="D4045" t="s">
        <v>400</v>
      </c>
      <c r="E4045" t="s">
        <v>126</v>
      </c>
      <c r="F4045">
        <v>400</v>
      </c>
      <c r="G4045">
        <v>6</v>
      </c>
      <c r="H4045" t="s">
        <v>401</v>
      </c>
      <c r="I4045" t="s">
        <v>128</v>
      </c>
      <c r="J4045" t="s">
        <v>129</v>
      </c>
      <c r="K4045">
        <v>2012</v>
      </c>
      <c r="L4045" t="s">
        <v>20</v>
      </c>
      <c r="O4045" s="43">
        <v>4.9024513416071365</v>
      </c>
      <c r="R4045" s="43"/>
      <c r="S4045" s="43">
        <v>4.7793013416071366</v>
      </c>
      <c r="T4045" s="43">
        <v>0.12315000000000001</v>
      </c>
      <c r="U4045" s="43">
        <v>3.5629594804710778</v>
      </c>
      <c r="V4045" s="43"/>
      <c r="W4045" s="43">
        <v>1.216341861136059</v>
      </c>
      <c r="X4045" s="43"/>
      <c r="Y4045" s="43"/>
      <c r="Z4045" s="43"/>
      <c r="AA4045" s="43"/>
      <c r="AB4045" s="43"/>
      <c r="AE4045" s="43">
        <v>0.12315000000000001</v>
      </c>
      <c r="AL4045" s="43"/>
      <c r="AN4045" t="s">
        <v>402</v>
      </c>
    </row>
    <row r="4046" spans="1:40" x14ac:dyDescent="0.75">
      <c r="A4046" t="e">
        <v>#REF!</v>
      </c>
      <c r="B4046" t="e">
        <v>#REF!</v>
      </c>
      <c r="C4046" t="s">
        <v>424</v>
      </c>
      <c r="D4046" t="s">
        <v>400</v>
      </c>
      <c r="E4046" t="s">
        <v>126</v>
      </c>
      <c r="F4046">
        <v>400</v>
      </c>
      <c r="G4046">
        <v>7</v>
      </c>
      <c r="H4046" t="s">
        <v>401</v>
      </c>
      <c r="I4046" t="s">
        <v>128</v>
      </c>
      <c r="J4046" t="s">
        <v>129</v>
      </c>
      <c r="K4046">
        <v>2012</v>
      </c>
      <c r="L4046" t="s">
        <v>161</v>
      </c>
      <c r="O4046" s="43">
        <v>2.3138955105024568</v>
      </c>
      <c r="R4046" s="43"/>
      <c r="S4046" s="43">
        <v>2.3138955105024568</v>
      </c>
      <c r="T4046" s="43">
        <v>0</v>
      </c>
      <c r="U4046" s="43">
        <v>2.0573808175716071</v>
      </c>
      <c r="V4046" s="43"/>
      <c r="W4046" s="43">
        <v>0.25651469293084989</v>
      </c>
      <c r="X4046" s="43"/>
      <c r="Y4046" s="43"/>
      <c r="Z4046" s="43"/>
      <c r="AA4046" s="43"/>
      <c r="AB4046" s="43"/>
      <c r="AE4046" s="43">
        <v>0</v>
      </c>
      <c r="AL4046" s="43"/>
      <c r="AN4046" t="s">
        <v>402</v>
      </c>
    </row>
    <row r="4047" spans="1:40" x14ac:dyDescent="0.75">
      <c r="A4047" t="e">
        <v>#REF!</v>
      </c>
      <c r="B4047" t="e">
        <v>#REF!</v>
      </c>
      <c r="C4047" t="s">
        <v>426</v>
      </c>
      <c r="D4047" t="s">
        <v>400</v>
      </c>
      <c r="E4047" t="s">
        <v>126</v>
      </c>
      <c r="F4047">
        <v>400</v>
      </c>
      <c r="G4047">
        <v>8</v>
      </c>
      <c r="H4047" t="s">
        <v>401</v>
      </c>
      <c r="I4047" t="s">
        <v>128</v>
      </c>
      <c r="J4047" t="s">
        <v>129</v>
      </c>
      <c r="K4047">
        <v>2012</v>
      </c>
      <c r="L4047" t="s">
        <v>164</v>
      </c>
      <c r="O4047" s="43">
        <v>0</v>
      </c>
      <c r="R4047" s="43"/>
      <c r="S4047" s="43">
        <v>0</v>
      </c>
      <c r="T4047" s="43">
        <v>0</v>
      </c>
      <c r="U4047" s="43">
        <v>0</v>
      </c>
      <c r="V4047" s="43"/>
      <c r="W4047" s="43">
        <v>0</v>
      </c>
      <c r="X4047" s="43"/>
      <c r="Y4047" s="43"/>
      <c r="Z4047" s="43"/>
      <c r="AA4047" s="43"/>
      <c r="AB4047" s="43"/>
      <c r="AE4047" s="43">
        <v>0</v>
      </c>
      <c r="AL4047" s="43"/>
      <c r="AN4047" t="s">
        <v>402</v>
      </c>
    </row>
    <row r="4048" spans="1:40" x14ac:dyDescent="0.75">
      <c r="A4048" t="e">
        <v>#REF!</v>
      </c>
      <c r="B4048" t="e">
        <v>#REF!</v>
      </c>
      <c r="C4048" t="s">
        <v>428</v>
      </c>
      <c r="D4048" t="s">
        <v>400</v>
      </c>
      <c r="E4048" t="s">
        <v>126</v>
      </c>
      <c r="F4048">
        <v>400</v>
      </c>
      <c r="G4048">
        <v>9</v>
      </c>
      <c r="H4048" t="s">
        <v>401</v>
      </c>
      <c r="I4048" t="s">
        <v>128</v>
      </c>
      <c r="J4048" t="s">
        <v>129</v>
      </c>
      <c r="K4048">
        <v>2012</v>
      </c>
      <c r="L4048" t="s">
        <v>167</v>
      </c>
      <c r="O4048" s="43">
        <v>0</v>
      </c>
      <c r="R4048" s="43"/>
      <c r="S4048" s="43">
        <v>0</v>
      </c>
      <c r="T4048" s="43">
        <v>0</v>
      </c>
      <c r="U4048" s="43">
        <v>0</v>
      </c>
      <c r="V4048" s="43"/>
      <c r="W4048" s="43">
        <v>0</v>
      </c>
      <c r="X4048" s="43"/>
      <c r="Y4048" s="43"/>
      <c r="Z4048" s="43"/>
      <c r="AA4048" s="43"/>
      <c r="AB4048" s="43"/>
      <c r="AE4048" s="43">
        <v>0</v>
      </c>
      <c r="AL4048" s="43"/>
      <c r="AN4048" t="s">
        <v>402</v>
      </c>
    </row>
    <row r="4049" spans="1:40" x14ac:dyDescent="0.75">
      <c r="A4049" t="e">
        <v>#REF!</v>
      </c>
      <c r="B4049" t="e">
        <v>#REF!</v>
      </c>
      <c r="C4049" t="s">
        <v>430</v>
      </c>
      <c r="D4049" t="s">
        <v>400</v>
      </c>
      <c r="E4049" t="s">
        <v>126</v>
      </c>
      <c r="F4049">
        <v>401</v>
      </c>
      <c r="G4049">
        <v>0</v>
      </c>
      <c r="H4049" t="s">
        <v>401</v>
      </c>
      <c r="I4049" t="s">
        <v>128</v>
      </c>
      <c r="J4049" t="s">
        <v>170</v>
      </c>
      <c r="K4049">
        <v>2012</v>
      </c>
      <c r="L4049" t="s">
        <v>130</v>
      </c>
      <c r="O4049" s="43">
        <v>17.741581985207876</v>
      </c>
      <c r="R4049" s="43"/>
      <c r="S4049" s="43">
        <v>17.689142985207877</v>
      </c>
      <c r="T4049" s="43">
        <v>5.2439E-2</v>
      </c>
      <c r="U4049" s="43">
        <v>15.851879106457311</v>
      </c>
      <c r="V4049" s="43"/>
      <c r="W4049" s="43">
        <v>1.8372638787505651</v>
      </c>
      <c r="X4049" s="43"/>
      <c r="Y4049" s="43"/>
      <c r="Z4049" s="43"/>
      <c r="AA4049" s="43"/>
      <c r="AB4049" s="43"/>
      <c r="AE4049" s="43">
        <v>5.2439E-2</v>
      </c>
      <c r="AL4049" s="43"/>
      <c r="AN4049" t="s">
        <v>402</v>
      </c>
    </row>
    <row r="4050" spans="1:40" x14ac:dyDescent="0.75">
      <c r="A4050" t="e">
        <v>#REF!</v>
      </c>
      <c r="B4050" t="e">
        <v>#REF!</v>
      </c>
      <c r="C4050" t="s">
        <v>432</v>
      </c>
      <c r="D4050" t="s">
        <v>400</v>
      </c>
      <c r="E4050" t="s">
        <v>126</v>
      </c>
      <c r="F4050">
        <v>401</v>
      </c>
      <c r="G4050">
        <v>1</v>
      </c>
      <c r="H4050" t="s">
        <v>401</v>
      </c>
      <c r="I4050" t="s">
        <v>128</v>
      </c>
      <c r="J4050" t="s">
        <v>170</v>
      </c>
      <c r="K4050">
        <v>2012</v>
      </c>
      <c r="L4050" t="s">
        <v>134</v>
      </c>
      <c r="O4050" s="43">
        <v>2.4094853006892906E-2</v>
      </c>
      <c r="R4050" s="43"/>
      <c r="S4050" s="43">
        <v>2.4094853006892906E-2</v>
      </c>
      <c r="T4050" s="43">
        <v>0</v>
      </c>
      <c r="U4050" s="43">
        <v>2.332918777841814E-2</v>
      </c>
      <c r="V4050" s="43"/>
      <c r="W4050" s="43">
        <v>7.6566522847476689E-4</v>
      </c>
      <c r="X4050" s="43"/>
      <c r="Y4050" s="43"/>
      <c r="Z4050" s="43"/>
      <c r="AA4050" s="43"/>
      <c r="AB4050" s="43"/>
      <c r="AE4050" s="43">
        <v>0</v>
      </c>
      <c r="AL4050" s="43"/>
      <c r="AN4050" t="s">
        <v>402</v>
      </c>
    </row>
    <row r="4051" spans="1:40" x14ac:dyDescent="0.75">
      <c r="A4051" t="e">
        <v>#REF!</v>
      </c>
      <c r="B4051" t="e">
        <v>#REF!</v>
      </c>
      <c r="C4051" t="s">
        <v>434</v>
      </c>
      <c r="D4051" t="s">
        <v>400</v>
      </c>
      <c r="E4051" t="s">
        <v>126</v>
      </c>
      <c r="F4051">
        <v>401</v>
      </c>
      <c r="G4051">
        <v>2</v>
      </c>
      <c r="H4051" t="s">
        <v>401</v>
      </c>
      <c r="I4051" t="s">
        <v>128</v>
      </c>
      <c r="J4051" t="s">
        <v>170</v>
      </c>
      <c r="K4051">
        <v>2012</v>
      </c>
      <c r="L4051" t="s">
        <v>137</v>
      </c>
      <c r="O4051" s="43">
        <v>8.0780820723734248</v>
      </c>
      <c r="R4051" s="43"/>
      <c r="S4051" s="43">
        <v>8.0780820723734248</v>
      </c>
      <c r="T4051" s="43">
        <v>0</v>
      </c>
      <c r="U4051" s="43">
        <v>7.5062542841835427</v>
      </c>
      <c r="V4051" s="43"/>
      <c r="W4051" s="43">
        <v>0.57182778818988245</v>
      </c>
      <c r="X4051" s="43"/>
      <c r="Y4051" s="43"/>
      <c r="Z4051" s="43"/>
      <c r="AA4051" s="43"/>
      <c r="AB4051" s="43"/>
      <c r="AE4051" s="43">
        <v>0</v>
      </c>
      <c r="AL4051" s="43"/>
      <c r="AN4051" t="s">
        <v>402</v>
      </c>
    </row>
    <row r="4052" spans="1:40" x14ac:dyDescent="0.75">
      <c r="A4052" t="e">
        <v>#REF!</v>
      </c>
      <c r="B4052" t="e">
        <v>#REF!</v>
      </c>
      <c r="C4052" t="s">
        <v>436</v>
      </c>
      <c r="D4052" t="s">
        <v>400</v>
      </c>
      <c r="E4052" t="s">
        <v>126</v>
      </c>
      <c r="F4052">
        <v>401</v>
      </c>
      <c r="G4052">
        <v>3</v>
      </c>
      <c r="H4052" t="s">
        <v>401</v>
      </c>
      <c r="I4052" t="s">
        <v>128</v>
      </c>
      <c r="J4052" t="s">
        <v>170</v>
      </c>
      <c r="K4052">
        <v>2012</v>
      </c>
      <c r="L4052" t="s">
        <v>21</v>
      </c>
      <c r="O4052" s="43">
        <v>2.7163690946430492</v>
      </c>
      <c r="R4052" s="43"/>
      <c r="S4052" s="43">
        <v>2.7163690946430492</v>
      </c>
      <c r="T4052" s="43">
        <v>0</v>
      </c>
      <c r="U4052" s="43">
        <v>2.4124157316936028</v>
      </c>
      <c r="V4052" s="43"/>
      <c r="W4052" s="43">
        <v>0.3039533629494463</v>
      </c>
      <c r="X4052" s="43"/>
      <c r="Y4052" s="43"/>
      <c r="Z4052" s="43"/>
      <c r="AA4052" s="43"/>
      <c r="AB4052" s="43"/>
      <c r="AE4052" s="43">
        <v>0</v>
      </c>
      <c r="AL4052" s="43"/>
      <c r="AN4052" t="s">
        <v>402</v>
      </c>
    </row>
    <row r="4053" spans="1:40" x14ac:dyDescent="0.75">
      <c r="A4053" t="e">
        <v>#REF!</v>
      </c>
      <c r="B4053" t="e">
        <v>#REF!</v>
      </c>
      <c r="C4053" t="s">
        <v>438</v>
      </c>
      <c r="D4053" t="s">
        <v>400</v>
      </c>
      <c r="E4053" t="s">
        <v>126</v>
      </c>
      <c r="F4053">
        <v>401</v>
      </c>
      <c r="G4053">
        <v>4</v>
      </c>
      <c r="H4053" t="s">
        <v>401</v>
      </c>
      <c r="I4053" t="s">
        <v>128</v>
      </c>
      <c r="J4053" t="s">
        <v>170</v>
      </c>
      <c r="K4053">
        <v>2012</v>
      </c>
      <c r="L4053" t="s">
        <v>142</v>
      </c>
      <c r="O4053" s="43">
        <v>0</v>
      </c>
      <c r="R4053" s="43"/>
      <c r="S4053" s="43">
        <v>0</v>
      </c>
      <c r="T4053" s="43">
        <v>0</v>
      </c>
      <c r="U4053" s="43"/>
      <c r="V4053" s="43"/>
      <c r="W4053" s="43"/>
      <c r="X4053" s="43"/>
      <c r="Y4053" s="43"/>
      <c r="Z4053" s="43"/>
      <c r="AA4053" s="43"/>
      <c r="AB4053" s="43"/>
      <c r="AE4053" s="43">
        <v>0</v>
      </c>
      <c r="AL4053" s="43"/>
      <c r="AN4053" t="s">
        <v>402</v>
      </c>
    </row>
    <row r="4054" spans="1:40" x14ac:dyDescent="0.75">
      <c r="A4054" t="e">
        <v>#REF!</v>
      </c>
      <c r="B4054" t="e">
        <v>#REF!</v>
      </c>
      <c r="C4054" t="s">
        <v>440</v>
      </c>
      <c r="D4054" t="s">
        <v>400</v>
      </c>
      <c r="E4054" t="s">
        <v>126</v>
      </c>
      <c r="F4054">
        <v>401</v>
      </c>
      <c r="G4054">
        <v>51</v>
      </c>
      <c r="H4054" t="s">
        <v>401</v>
      </c>
      <c r="I4054" t="s">
        <v>128</v>
      </c>
      <c r="J4054" t="s">
        <v>170</v>
      </c>
      <c r="K4054">
        <v>2012</v>
      </c>
      <c r="L4054" t="s">
        <v>145</v>
      </c>
      <c r="O4054" s="43">
        <v>2.1110002502788916</v>
      </c>
      <c r="R4054" s="43"/>
      <c r="S4054" s="43">
        <v>2.1110002502788916</v>
      </c>
      <c r="T4054" s="43">
        <v>0</v>
      </c>
      <c r="U4054" s="43">
        <v>2.0734855563858279</v>
      </c>
      <c r="V4054" s="43"/>
      <c r="W4054" s="43">
        <v>3.7514693893063868E-2</v>
      </c>
      <c r="X4054" s="43"/>
      <c r="Y4054" s="43"/>
      <c r="Z4054" s="43"/>
      <c r="AA4054" s="43"/>
      <c r="AB4054" s="43"/>
      <c r="AE4054" s="43">
        <v>0</v>
      </c>
      <c r="AL4054" s="43"/>
      <c r="AN4054" t="s">
        <v>402</v>
      </c>
    </row>
    <row r="4055" spans="1:40" x14ac:dyDescent="0.75">
      <c r="A4055" t="e">
        <v>#REF!</v>
      </c>
      <c r="B4055" t="e">
        <v>#REF!</v>
      </c>
      <c r="C4055" t="s">
        <v>442</v>
      </c>
      <c r="D4055" t="s">
        <v>400</v>
      </c>
      <c r="E4055" t="s">
        <v>126</v>
      </c>
      <c r="F4055">
        <v>401</v>
      </c>
      <c r="G4055">
        <v>52</v>
      </c>
      <c r="H4055" t="s">
        <v>401</v>
      </c>
      <c r="I4055" t="s">
        <v>128</v>
      </c>
      <c r="J4055" t="s">
        <v>170</v>
      </c>
      <c r="K4055">
        <v>2012</v>
      </c>
      <c r="L4055" t="s">
        <v>72</v>
      </c>
      <c r="O4055" s="43">
        <v>0</v>
      </c>
      <c r="R4055" s="43"/>
      <c r="S4055" s="43">
        <v>0</v>
      </c>
      <c r="T4055" s="43">
        <v>0</v>
      </c>
      <c r="U4055" s="43"/>
      <c r="V4055" s="43"/>
      <c r="W4055" s="43"/>
      <c r="X4055" s="43"/>
      <c r="Y4055" s="43"/>
      <c r="Z4055" s="43"/>
      <c r="AA4055" s="43"/>
      <c r="AB4055" s="43"/>
      <c r="AE4055" s="43">
        <v>0</v>
      </c>
      <c r="AL4055" s="43"/>
      <c r="AN4055" t="s">
        <v>402</v>
      </c>
    </row>
    <row r="4056" spans="1:40" x14ac:dyDescent="0.75">
      <c r="A4056" t="e">
        <v>#REF!</v>
      </c>
      <c r="B4056" t="e">
        <v>#REF!</v>
      </c>
      <c r="C4056" t="s">
        <v>444</v>
      </c>
      <c r="D4056" t="s">
        <v>400</v>
      </c>
      <c r="E4056" t="s">
        <v>126</v>
      </c>
      <c r="F4056">
        <v>401</v>
      </c>
      <c r="G4056">
        <v>53</v>
      </c>
      <c r="H4056" t="s">
        <v>401</v>
      </c>
      <c r="I4056" t="s">
        <v>128</v>
      </c>
      <c r="J4056" t="s">
        <v>170</v>
      </c>
      <c r="K4056">
        <v>2012</v>
      </c>
      <c r="L4056" t="s">
        <v>150</v>
      </c>
      <c r="O4056" s="43">
        <v>0.15725284917076476</v>
      </c>
      <c r="R4056" s="43"/>
      <c r="S4056" s="43">
        <v>0.15725284917076476</v>
      </c>
      <c r="T4056" s="43">
        <v>0</v>
      </c>
      <c r="U4056" s="43">
        <v>6.8285103956225598E-2</v>
      </c>
      <c r="V4056" s="43"/>
      <c r="W4056" s="43">
        <v>8.8967745214539165E-2</v>
      </c>
      <c r="X4056" s="43"/>
      <c r="Y4056" s="43"/>
      <c r="Z4056" s="43"/>
      <c r="AA4056" s="43"/>
      <c r="AB4056" s="43"/>
      <c r="AE4056" s="43">
        <v>0</v>
      </c>
      <c r="AL4056" s="43"/>
      <c r="AN4056" t="s">
        <v>402</v>
      </c>
    </row>
    <row r="4057" spans="1:40" x14ac:dyDescent="0.75">
      <c r="A4057" t="e">
        <v>#REF!</v>
      </c>
      <c r="B4057" t="e">
        <v>#REF!</v>
      </c>
      <c r="C4057" t="s">
        <v>446</v>
      </c>
      <c r="D4057" t="s">
        <v>400</v>
      </c>
      <c r="E4057" t="s">
        <v>126</v>
      </c>
      <c r="F4057">
        <v>401</v>
      </c>
      <c r="G4057">
        <v>55</v>
      </c>
      <c r="H4057" t="s">
        <v>401</v>
      </c>
      <c r="I4057" t="s">
        <v>128</v>
      </c>
      <c r="J4057" t="s">
        <v>170</v>
      </c>
      <c r="K4057">
        <v>2012</v>
      </c>
      <c r="L4057" t="s">
        <v>153</v>
      </c>
      <c r="O4057" s="43">
        <v>0</v>
      </c>
      <c r="R4057" s="43"/>
      <c r="S4057" s="43">
        <v>0</v>
      </c>
      <c r="T4057" s="43">
        <v>0</v>
      </c>
      <c r="U4057" s="43"/>
      <c r="V4057" s="43"/>
      <c r="W4057" s="43"/>
      <c r="X4057" s="43"/>
      <c r="Y4057" s="43"/>
      <c r="Z4057" s="43"/>
      <c r="AA4057" s="43"/>
      <c r="AB4057" s="43"/>
      <c r="AE4057" s="43">
        <v>0</v>
      </c>
      <c r="AL4057" s="43"/>
      <c r="AN4057" t="s">
        <v>402</v>
      </c>
    </row>
    <row r="4058" spans="1:40" x14ac:dyDescent="0.75">
      <c r="A4058" t="e">
        <v>#REF!</v>
      </c>
      <c r="B4058" t="e">
        <v>#REF!</v>
      </c>
      <c r="C4058" t="s">
        <v>448</v>
      </c>
      <c r="D4058" t="s">
        <v>400</v>
      </c>
      <c r="E4058" t="s">
        <v>126</v>
      </c>
      <c r="F4058">
        <v>401</v>
      </c>
      <c r="G4058">
        <v>58</v>
      </c>
      <c r="H4058" t="s">
        <v>401</v>
      </c>
      <c r="I4058" t="s">
        <v>128</v>
      </c>
      <c r="J4058" t="s">
        <v>170</v>
      </c>
      <c r="K4058">
        <v>2012</v>
      </c>
      <c r="L4058" t="s">
        <v>156</v>
      </c>
      <c r="O4058" s="43">
        <v>1.5645022541085549</v>
      </c>
      <c r="R4058" s="43"/>
      <c r="S4058" s="43">
        <v>1.5645022541085549</v>
      </c>
      <c r="T4058" s="43">
        <v>0</v>
      </c>
      <c r="U4058" s="43">
        <v>1.345596778779317</v>
      </c>
      <c r="V4058" s="43"/>
      <c r="W4058" s="43">
        <v>0.2189054753292379</v>
      </c>
      <c r="X4058" s="43"/>
      <c r="Y4058" s="43"/>
      <c r="Z4058" s="43"/>
      <c r="AA4058" s="43"/>
      <c r="AB4058" s="43"/>
      <c r="AE4058" s="43">
        <v>0</v>
      </c>
      <c r="AL4058" s="43"/>
      <c r="AN4058" t="s">
        <v>402</v>
      </c>
    </row>
    <row r="4059" spans="1:40" x14ac:dyDescent="0.75">
      <c r="A4059" t="e">
        <v>#REF!</v>
      </c>
      <c r="B4059" t="e">
        <v>#REF!</v>
      </c>
      <c r="C4059" t="s">
        <v>450</v>
      </c>
      <c r="D4059" t="s">
        <v>400</v>
      </c>
      <c r="E4059" t="s">
        <v>126</v>
      </c>
      <c r="F4059">
        <v>401</v>
      </c>
      <c r="G4059">
        <v>6</v>
      </c>
      <c r="H4059" t="s">
        <v>401</v>
      </c>
      <c r="I4059" t="s">
        <v>128</v>
      </c>
      <c r="J4059" t="s">
        <v>170</v>
      </c>
      <c r="K4059">
        <v>2012</v>
      </c>
      <c r="L4059" t="s">
        <v>20</v>
      </c>
      <c r="O4059" s="43">
        <v>2.5655110866832938</v>
      </c>
      <c r="R4059" s="43"/>
      <c r="S4059" s="43">
        <v>2.5130720866832936</v>
      </c>
      <c r="T4059" s="43">
        <v>5.2439E-2</v>
      </c>
      <c r="U4059" s="43">
        <v>1.949254738614119</v>
      </c>
      <c r="V4059" s="43"/>
      <c r="W4059" s="43">
        <v>0.5638173480691745</v>
      </c>
      <c r="X4059" s="43"/>
      <c r="Y4059" s="43"/>
      <c r="Z4059" s="43"/>
      <c r="AA4059" s="43"/>
      <c r="AB4059" s="43"/>
      <c r="AE4059" s="43">
        <v>5.2439E-2</v>
      </c>
      <c r="AL4059" s="43"/>
      <c r="AN4059" t="s">
        <v>402</v>
      </c>
    </row>
    <row r="4060" spans="1:40" x14ac:dyDescent="0.75">
      <c r="A4060" t="e">
        <v>#REF!</v>
      </c>
      <c r="B4060" t="e">
        <v>#REF!</v>
      </c>
      <c r="C4060" t="s">
        <v>452</v>
      </c>
      <c r="D4060" t="s">
        <v>400</v>
      </c>
      <c r="E4060" t="s">
        <v>126</v>
      </c>
      <c r="F4060">
        <v>401</v>
      </c>
      <c r="G4060">
        <v>7</v>
      </c>
      <c r="H4060" t="s">
        <v>401</v>
      </c>
      <c r="I4060" t="s">
        <v>128</v>
      </c>
      <c r="J4060" t="s">
        <v>170</v>
      </c>
      <c r="K4060">
        <v>2012</v>
      </c>
      <c r="L4060" t="s">
        <v>161</v>
      </c>
      <c r="O4060" s="43">
        <v>0.52476952494300555</v>
      </c>
      <c r="R4060" s="43"/>
      <c r="S4060" s="43">
        <v>0.52476952494300555</v>
      </c>
      <c r="T4060" s="43">
        <v>0</v>
      </c>
      <c r="U4060" s="43">
        <v>0.47325772506625929</v>
      </c>
      <c r="V4060" s="43"/>
      <c r="W4060" s="43">
        <v>5.151179987674627E-2</v>
      </c>
      <c r="X4060" s="43"/>
      <c r="Y4060" s="43"/>
      <c r="Z4060" s="43"/>
      <c r="AA4060" s="43"/>
      <c r="AB4060" s="43"/>
      <c r="AE4060" s="43">
        <v>0</v>
      </c>
      <c r="AL4060" s="43"/>
      <c r="AN4060" t="s">
        <v>402</v>
      </c>
    </row>
    <row r="4061" spans="1:40" x14ac:dyDescent="0.75">
      <c r="A4061" t="e">
        <v>#REF!</v>
      </c>
      <c r="B4061" t="e">
        <v>#REF!</v>
      </c>
      <c r="C4061" t="s">
        <v>454</v>
      </c>
      <c r="D4061" t="s">
        <v>400</v>
      </c>
      <c r="E4061" t="s">
        <v>126</v>
      </c>
      <c r="F4061">
        <v>401</v>
      </c>
      <c r="G4061">
        <v>8</v>
      </c>
      <c r="H4061" t="s">
        <v>401</v>
      </c>
      <c r="I4061" t="s">
        <v>128</v>
      </c>
      <c r="J4061" t="s">
        <v>170</v>
      </c>
      <c r="K4061">
        <v>2012</v>
      </c>
      <c r="L4061" t="s">
        <v>164</v>
      </c>
      <c r="O4061" s="43">
        <v>0</v>
      </c>
      <c r="R4061" s="43"/>
      <c r="S4061" s="43">
        <v>0</v>
      </c>
      <c r="T4061" s="43">
        <v>0</v>
      </c>
      <c r="U4061" s="43"/>
      <c r="V4061" s="43"/>
      <c r="W4061" s="43"/>
      <c r="X4061" s="43"/>
      <c r="Y4061" s="43"/>
      <c r="Z4061" s="43"/>
      <c r="AA4061" s="43"/>
      <c r="AB4061" s="43"/>
      <c r="AE4061" s="43">
        <v>0</v>
      </c>
      <c r="AL4061" s="43"/>
      <c r="AN4061" t="s">
        <v>402</v>
      </c>
    </row>
    <row r="4062" spans="1:40" x14ac:dyDescent="0.75">
      <c r="A4062" t="e">
        <v>#REF!</v>
      </c>
      <c r="B4062" t="e">
        <v>#REF!</v>
      </c>
      <c r="C4062" t="s">
        <v>456</v>
      </c>
      <c r="D4062" t="s">
        <v>400</v>
      </c>
      <c r="E4062" t="s">
        <v>126</v>
      </c>
      <c r="F4062">
        <v>401</v>
      </c>
      <c r="G4062">
        <v>9</v>
      </c>
      <c r="H4062" t="s">
        <v>401</v>
      </c>
      <c r="I4062" t="s">
        <v>128</v>
      </c>
      <c r="J4062" t="s">
        <v>170</v>
      </c>
      <c r="K4062">
        <v>2012</v>
      </c>
      <c r="L4062" t="s">
        <v>167</v>
      </c>
      <c r="O4062" s="43">
        <v>0</v>
      </c>
      <c r="R4062" s="43"/>
      <c r="S4062" s="43">
        <v>0</v>
      </c>
      <c r="T4062" s="43">
        <v>0</v>
      </c>
      <c r="U4062" s="43"/>
      <c r="V4062" s="43"/>
      <c r="W4062" s="43"/>
      <c r="X4062" s="43"/>
      <c r="Y4062" s="43"/>
      <c r="Z4062" s="43"/>
      <c r="AA4062" s="43"/>
      <c r="AB4062" s="43"/>
      <c r="AE4062" s="43">
        <v>0</v>
      </c>
      <c r="AL4062" s="43"/>
      <c r="AN4062" t="s">
        <v>402</v>
      </c>
    </row>
    <row r="4063" spans="1:40" x14ac:dyDescent="0.75">
      <c r="A4063" t="e">
        <v>#REF!</v>
      </c>
      <c r="B4063" t="e">
        <v>#REF!</v>
      </c>
      <c r="C4063" t="s">
        <v>458</v>
      </c>
      <c r="D4063" t="s">
        <v>400</v>
      </c>
      <c r="E4063" t="s">
        <v>126</v>
      </c>
      <c r="F4063">
        <v>402</v>
      </c>
      <c r="G4063">
        <v>0</v>
      </c>
      <c r="H4063" t="s">
        <v>401</v>
      </c>
      <c r="I4063" t="s">
        <v>128</v>
      </c>
      <c r="J4063" t="s">
        <v>199</v>
      </c>
      <c r="K4063">
        <v>2012</v>
      </c>
      <c r="L4063" t="s">
        <v>130</v>
      </c>
      <c r="O4063" s="43">
        <v>26.363924140213371</v>
      </c>
      <c r="R4063" s="43"/>
      <c r="S4063" s="43">
        <v>26.29320814021337</v>
      </c>
      <c r="T4063" s="43">
        <v>7.0715999999999987E-2</v>
      </c>
      <c r="U4063" s="43">
        <v>22.95364690041751</v>
      </c>
      <c r="V4063" s="43"/>
      <c r="W4063" s="43">
        <v>3.3395612397958581</v>
      </c>
      <c r="X4063" s="43"/>
      <c r="Y4063" s="43"/>
      <c r="Z4063" s="43"/>
      <c r="AA4063" s="43"/>
      <c r="AB4063" s="43"/>
      <c r="AE4063" s="43">
        <v>7.0715999999999987E-2</v>
      </c>
      <c r="AL4063" s="43"/>
      <c r="AN4063" t="s">
        <v>402</v>
      </c>
    </row>
    <row r="4064" spans="1:40" x14ac:dyDescent="0.75">
      <c r="A4064" t="e">
        <v>#REF!</v>
      </c>
      <c r="B4064" t="e">
        <v>#REF!</v>
      </c>
      <c r="C4064" t="s">
        <v>460</v>
      </c>
      <c r="D4064" t="s">
        <v>400</v>
      </c>
      <c r="E4064" t="s">
        <v>126</v>
      </c>
      <c r="F4064">
        <v>402</v>
      </c>
      <c r="G4064">
        <v>1</v>
      </c>
      <c r="H4064" t="s">
        <v>401</v>
      </c>
      <c r="I4064" t="s">
        <v>128</v>
      </c>
      <c r="J4064" t="s">
        <v>199</v>
      </c>
      <c r="K4064">
        <v>2012</v>
      </c>
      <c r="L4064" t="s">
        <v>134</v>
      </c>
      <c r="O4064" s="43">
        <v>2.5840007196581558E-2</v>
      </c>
      <c r="R4064" s="43"/>
      <c r="S4064" s="43">
        <v>2.5840007196581558E-2</v>
      </c>
      <c r="T4064" s="43">
        <v>0</v>
      </c>
      <c r="U4064" s="43">
        <v>2.4787175797083331E-2</v>
      </c>
      <c r="V4064" s="43"/>
      <c r="W4064" s="43">
        <v>1.052831399498227E-3</v>
      </c>
      <c r="X4064" s="43"/>
      <c r="Y4064" s="43"/>
      <c r="Z4064" s="43"/>
      <c r="AA4064" s="43"/>
      <c r="AB4064" s="43"/>
      <c r="AE4064" s="43">
        <v>0</v>
      </c>
      <c r="AL4064" s="43"/>
      <c r="AN4064" t="s">
        <v>402</v>
      </c>
    </row>
    <row r="4065" spans="1:40" x14ac:dyDescent="0.75">
      <c r="A4065" t="e">
        <v>#REF!</v>
      </c>
      <c r="B4065" t="e">
        <v>#REF!</v>
      </c>
      <c r="C4065" t="s">
        <v>462</v>
      </c>
      <c r="D4065" t="s">
        <v>400</v>
      </c>
      <c r="E4065" t="s">
        <v>126</v>
      </c>
      <c r="F4065">
        <v>402</v>
      </c>
      <c r="G4065">
        <v>2</v>
      </c>
      <c r="H4065" t="s">
        <v>401</v>
      </c>
      <c r="I4065" t="s">
        <v>128</v>
      </c>
      <c r="J4065" t="s">
        <v>199</v>
      </c>
      <c r="K4065">
        <v>2012</v>
      </c>
      <c r="L4065" t="s">
        <v>137</v>
      </c>
      <c r="O4065" s="43">
        <v>14.183957230059818</v>
      </c>
      <c r="R4065" s="43"/>
      <c r="S4065" s="43">
        <v>14.183957230059818</v>
      </c>
      <c r="T4065" s="43">
        <v>0</v>
      </c>
      <c r="U4065" s="43">
        <v>12.76208463566396</v>
      </c>
      <c r="V4065" s="43"/>
      <c r="W4065" s="43">
        <v>1.421872594395857</v>
      </c>
      <c r="X4065" s="43"/>
      <c r="Y4065" s="43"/>
      <c r="Z4065" s="43"/>
      <c r="AA4065" s="43"/>
      <c r="AB4065" s="43"/>
      <c r="AE4065" s="43">
        <v>0</v>
      </c>
      <c r="AL4065" s="43"/>
      <c r="AN4065" t="s">
        <v>402</v>
      </c>
    </row>
    <row r="4066" spans="1:40" x14ac:dyDescent="0.75">
      <c r="A4066" t="e">
        <v>#REF!</v>
      </c>
      <c r="B4066" t="e">
        <v>#REF!</v>
      </c>
      <c r="C4066" t="s">
        <v>464</v>
      </c>
      <c r="D4066" t="s">
        <v>400</v>
      </c>
      <c r="E4066" t="s">
        <v>126</v>
      </c>
      <c r="F4066">
        <v>402</v>
      </c>
      <c r="G4066">
        <v>3</v>
      </c>
      <c r="H4066" t="s">
        <v>401</v>
      </c>
      <c r="I4066" t="s">
        <v>128</v>
      </c>
      <c r="J4066" t="s">
        <v>199</v>
      </c>
      <c r="K4066">
        <v>2012</v>
      </c>
      <c r="L4066" t="s">
        <v>21</v>
      </c>
      <c r="O4066" s="43">
        <v>4.8290086184831837</v>
      </c>
      <c r="R4066" s="43"/>
      <c r="S4066" s="43">
        <v>4.8290086184831837</v>
      </c>
      <c r="T4066" s="43">
        <v>0</v>
      </c>
      <c r="U4066" s="43">
        <v>4.1727303664869204</v>
      </c>
      <c r="V4066" s="43"/>
      <c r="W4066" s="43">
        <v>0.656278251996263</v>
      </c>
      <c r="X4066" s="43"/>
      <c r="Y4066" s="43"/>
      <c r="Z4066" s="43"/>
      <c r="AA4066" s="43"/>
      <c r="AB4066" s="43"/>
      <c r="AE4066" s="43">
        <v>0</v>
      </c>
      <c r="AL4066" s="43"/>
      <c r="AN4066" t="s">
        <v>402</v>
      </c>
    </row>
    <row r="4067" spans="1:40" x14ac:dyDescent="0.75">
      <c r="A4067" t="e">
        <v>#REF!</v>
      </c>
      <c r="B4067" t="e">
        <v>#REF!</v>
      </c>
      <c r="C4067" t="s">
        <v>466</v>
      </c>
      <c r="D4067" t="s">
        <v>400</v>
      </c>
      <c r="E4067" t="s">
        <v>126</v>
      </c>
      <c r="F4067">
        <v>402</v>
      </c>
      <c r="G4067">
        <v>4</v>
      </c>
      <c r="H4067" t="s">
        <v>401</v>
      </c>
      <c r="I4067" t="s">
        <v>128</v>
      </c>
      <c r="J4067" t="s">
        <v>199</v>
      </c>
      <c r="K4067">
        <v>2012</v>
      </c>
      <c r="L4067" t="s">
        <v>142</v>
      </c>
      <c r="O4067" s="43">
        <v>0</v>
      </c>
      <c r="R4067" s="43"/>
      <c r="S4067" s="43">
        <v>0</v>
      </c>
      <c r="T4067" s="43">
        <v>0</v>
      </c>
      <c r="U4067" s="43"/>
      <c r="V4067" s="43"/>
      <c r="W4067" s="43"/>
      <c r="X4067" s="43"/>
      <c r="Y4067" s="43"/>
      <c r="Z4067" s="43"/>
      <c r="AA4067" s="43"/>
      <c r="AB4067" s="43"/>
      <c r="AE4067" s="43">
        <v>0</v>
      </c>
      <c r="AL4067" s="43"/>
      <c r="AN4067" t="s">
        <v>402</v>
      </c>
    </row>
    <row r="4068" spans="1:40" x14ac:dyDescent="0.75">
      <c r="A4068" t="e">
        <v>#REF!</v>
      </c>
      <c r="B4068" t="e">
        <v>#REF!</v>
      </c>
      <c r="C4068" t="s">
        <v>468</v>
      </c>
      <c r="D4068" t="s">
        <v>400</v>
      </c>
      <c r="E4068" t="s">
        <v>126</v>
      </c>
      <c r="F4068">
        <v>402</v>
      </c>
      <c r="G4068">
        <v>51</v>
      </c>
      <c r="H4068" t="s">
        <v>401</v>
      </c>
      <c r="I4068" t="s">
        <v>128</v>
      </c>
      <c r="J4068" t="s">
        <v>199</v>
      </c>
      <c r="K4068">
        <v>2012</v>
      </c>
      <c r="L4068" t="s">
        <v>145</v>
      </c>
      <c r="O4068" s="43">
        <v>1.7890977809220874</v>
      </c>
      <c r="R4068" s="43"/>
      <c r="S4068" s="43">
        <v>1.7890977809220874</v>
      </c>
      <c r="T4068" s="43">
        <v>0</v>
      </c>
      <c r="U4068" s="43">
        <v>1.7248345804394301</v>
      </c>
      <c r="V4068" s="43"/>
      <c r="W4068" s="43">
        <v>6.4263200482657282E-2</v>
      </c>
      <c r="X4068" s="43"/>
      <c r="Y4068" s="43"/>
      <c r="Z4068" s="43"/>
      <c r="AA4068" s="43"/>
      <c r="AB4068" s="43"/>
      <c r="AE4068" s="43">
        <v>0</v>
      </c>
      <c r="AL4068" s="43"/>
      <c r="AN4068" t="s">
        <v>402</v>
      </c>
    </row>
    <row r="4069" spans="1:40" x14ac:dyDescent="0.75">
      <c r="A4069" t="e">
        <v>#REF!</v>
      </c>
      <c r="B4069" t="e">
        <v>#REF!</v>
      </c>
      <c r="C4069" t="s">
        <v>470</v>
      </c>
      <c r="D4069" t="s">
        <v>400</v>
      </c>
      <c r="E4069" t="s">
        <v>126</v>
      </c>
      <c r="F4069">
        <v>402</v>
      </c>
      <c r="G4069">
        <v>52</v>
      </c>
      <c r="H4069" t="s">
        <v>401</v>
      </c>
      <c r="I4069" t="s">
        <v>128</v>
      </c>
      <c r="J4069" t="s">
        <v>199</v>
      </c>
      <c r="K4069">
        <v>2012</v>
      </c>
      <c r="L4069" t="s">
        <v>72</v>
      </c>
      <c r="O4069" s="43">
        <v>0</v>
      </c>
      <c r="R4069" s="43"/>
      <c r="S4069" s="43">
        <v>0</v>
      </c>
      <c r="T4069" s="43">
        <v>0</v>
      </c>
      <c r="U4069" s="43"/>
      <c r="V4069" s="43"/>
      <c r="W4069" s="43"/>
      <c r="X4069" s="43"/>
      <c r="Y4069" s="43"/>
      <c r="Z4069" s="43"/>
      <c r="AA4069" s="43"/>
      <c r="AB4069" s="43"/>
      <c r="AE4069" s="43">
        <v>0</v>
      </c>
      <c r="AL4069" s="43"/>
      <c r="AN4069" t="s">
        <v>402</v>
      </c>
    </row>
    <row r="4070" spans="1:40" x14ac:dyDescent="0.75">
      <c r="A4070" t="e">
        <v>#REF!</v>
      </c>
      <c r="B4070" t="e">
        <v>#REF!</v>
      </c>
      <c r="C4070" t="s">
        <v>472</v>
      </c>
      <c r="D4070" t="s">
        <v>400</v>
      </c>
      <c r="E4070" t="s">
        <v>126</v>
      </c>
      <c r="F4070">
        <v>402</v>
      </c>
      <c r="G4070">
        <v>53</v>
      </c>
      <c r="H4070" t="s">
        <v>401</v>
      </c>
      <c r="I4070" t="s">
        <v>128</v>
      </c>
      <c r="J4070" t="s">
        <v>199</v>
      </c>
      <c r="K4070">
        <v>2012</v>
      </c>
      <c r="L4070" t="s">
        <v>150</v>
      </c>
      <c r="O4070" s="43">
        <v>0.2424953181181034</v>
      </c>
      <c r="R4070" s="43"/>
      <c r="S4070" s="43">
        <v>0.2424953181181034</v>
      </c>
      <c r="T4070" s="43">
        <v>0</v>
      </c>
      <c r="U4070" s="43">
        <v>0.1192369044912031</v>
      </c>
      <c r="V4070" s="43"/>
      <c r="W4070" s="43">
        <v>0.12325841362690031</v>
      </c>
      <c r="X4070" s="43"/>
      <c r="Y4070" s="43"/>
      <c r="Z4070" s="43"/>
      <c r="AA4070" s="43"/>
      <c r="AB4070" s="43"/>
      <c r="AE4070" s="43">
        <v>0</v>
      </c>
      <c r="AL4070" s="43"/>
      <c r="AN4070" t="s">
        <v>402</v>
      </c>
    </row>
    <row r="4071" spans="1:40" x14ac:dyDescent="0.75">
      <c r="A4071" t="e">
        <v>#REF!</v>
      </c>
      <c r="B4071" t="e">
        <v>#REF!</v>
      </c>
      <c r="C4071" t="s">
        <v>474</v>
      </c>
      <c r="D4071" t="s">
        <v>400</v>
      </c>
      <c r="E4071" t="s">
        <v>126</v>
      </c>
      <c r="F4071">
        <v>402</v>
      </c>
      <c r="G4071">
        <v>55</v>
      </c>
      <c r="H4071" t="s">
        <v>401</v>
      </c>
      <c r="I4071" t="s">
        <v>128</v>
      </c>
      <c r="J4071" t="s">
        <v>199</v>
      </c>
      <c r="K4071">
        <v>2012</v>
      </c>
      <c r="L4071" t="s">
        <v>153</v>
      </c>
      <c r="O4071" s="43">
        <v>0</v>
      </c>
      <c r="R4071" s="43"/>
      <c r="S4071" s="43">
        <v>0</v>
      </c>
      <c r="T4071" s="43">
        <v>0</v>
      </c>
      <c r="U4071" s="43"/>
      <c r="V4071" s="43"/>
      <c r="W4071" s="43"/>
      <c r="X4071" s="43"/>
      <c r="Y4071" s="43"/>
      <c r="Z4071" s="43"/>
      <c r="AA4071" s="43"/>
      <c r="AB4071" s="43"/>
      <c r="AE4071" s="43">
        <v>0</v>
      </c>
      <c r="AL4071" s="43"/>
      <c r="AN4071" t="s">
        <v>402</v>
      </c>
    </row>
    <row r="4072" spans="1:40" x14ac:dyDescent="0.75">
      <c r="A4072" t="e">
        <v>#REF!</v>
      </c>
      <c r="B4072" t="e">
        <v>#REF!</v>
      </c>
      <c r="C4072" t="s">
        <v>476</v>
      </c>
      <c r="D4072" t="s">
        <v>400</v>
      </c>
      <c r="E4072" t="s">
        <v>126</v>
      </c>
      <c r="F4072">
        <v>402</v>
      </c>
      <c r="G4072">
        <v>58</v>
      </c>
      <c r="H4072" t="s">
        <v>401</v>
      </c>
      <c r="I4072" t="s">
        <v>128</v>
      </c>
      <c r="J4072" t="s">
        <v>199</v>
      </c>
      <c r="K4072">
        <v>2012</v>
      </c>
      <c r="L4072" t="s">
        <v>156</v>
      </c>
      <c r="O4072" s="43">
        <v>1.1674539449503023</v>
      </c>
      <c r="R4072" s="43"/>
      <c r="S4072" s="43">
        <v>1.1674539449503023</v>
      </c>
      <c r="T4072" s="43">
        <v>0</v>
      </c>
      <c r="U4072" s="43">
        <v>0.95214540317660845</v>
      </c>
      <c r="V4072" s="43"/>
      <c r="W4072" s="43">
        <v>0.21530854177369391</v>
      </c>
      <c r="X4072" s="43"/>
      <c r="Y4072" s="43"/>
      <c r="Z4072" s="43"/>
      <c r="AA4072" s="43"/>
      <c r="AB4072" s="43"/>
      <c r="AE4072" s="43">
        <v>0</v>
      </c>
      <c r="AL4072" s="43"/>
      <c r="AN4072" t="s">
        <v>402</v>
      </c>
    </row>
    <row r="4073" spans="1:40" x14ac:dyDescent="0.75">
      <c r="A4073" t="e">
        <v>#REF!</v>
      </c>
      <c r="B4073" t="e">
        <v>#REF!</v>
      </c>
      <c r="C4073" t="s">
        <v>478</v>
      </c>
      <c r="D4073" t="s">
        <v>400</v>
      </c>
      <c r="E4073" t="s">
        <v>126</v>
      </c>
      <c r="F4073">
        <v>402</v>
      </c>
      <c r="G4073">
        <v>6</v>
      </c>
      <c r="H4073" t="s">
        <v>401</v>
      </c>
      <c r="I4073" t="s">
        <v>128</v>
      </c>
      <c r="J4073" t="s">
        <v>199</v>
      </c>
      <c r="K4073">
        <v>2012</v>
      </c>
      <c r="L4073" t="s">
        <v>20</v>
      </c>
      <c r="O4073" s="43">
        <v>2.3369452549238439</v>
      </c>
      <c r="R4073" s="43"/>
      <c r="S4073" s="43">
        <v>2.2662292549238439</v>
      </c>
      <c r="T4073" s="43">
        <v>7.0715999999999987E-2</v>
      </c>
      <c r="U4073" s="43">
        <v>1.613704741856959</v>
      </c>
      <c r="V4073" s="43"/>
      <c r="W4073" s="43">
        <v>0.65252451306688464</v>
      </c>
      <c r="X4073" s="43"/>
      <c r="Y4073" s="43"/>
      <c r="Z4073" s="43"/>
      <c r="AA4073" s="43"/>
      <c r="AB4073" s="43"/>
      <c r="AE4073" s="43">
        <v>7.0715999999999987E-2</v>
      </c>
      <c r="AL4073" s="43"/>
      <c r="AN4073" t="s">
        <v>402</v>
      </c>
    </row>
    <row r="4074" spans="1:40" x14ac:dyDescent="0.75">
      <c r="A4074" t="e">
        <v>#REF!</v>
      </c>
      <c r="B4074" t="e">
        <v>#REF!</v>
      </c>
      <c r="C4074" t="s">
        <v>480</v>
      </c>
      <c r="D4074" t="s">
        <v>400</v>
      </c>
      <c r="E4074" t="s">
        <v>126</v>
      </c>
      <c r="F4074">
        <v>402</v>
      </c>
      <c r="G4074">
        <v>7</v>
      </c>
      <c r="H4074" t="s">
        <v>401</v>
      </c>
      <c r="I4074" t="s">
        <v>128</v>
      </c>
      <c r="J4074" t="s">
        <v>199</v>
      </c>
      <c r="K4074">
        <v>2012</v>
      </c>
      <c r="L4074" t="s">
        <v>161</v>
      </c>
      <c r="O4074" s="43">
        <v>1.7891259855594508</v>
      </c>
      <c r="R4074" s="43"/>
      <c r="S4074" s="43">
        <v>1.7891259855594508</v>
      </c>
      <c r="T4074" s="43">
        <v>0</v>
      </c>
      <c r="U4074" s="43">
        <v>1.5841230925053471</v>
      </c>
      <c r="V4074" s="43"/>
      <c r="W4074" s="43">
        <v>0.20500289305410371</v>
      </c>
      <c r="X4074" s="43"/>
      <c r="Y4074" s="43"/>
      <c r="Z4074" s="43"/>
      <c r="AA4074" s="43"/>
      <c r="AB4074" s="43"/>
      <c r="AE4074" s="43">
        <v>0</v>
      </c>
      <c r="AL4074" s="43"/>
      <c r="AN4074" t="s">
        <v>402</v>
      </c>
    </row>
    <row r="4075" spans="1:40" x14ac:dyDescent="0.75">
      <c r="A4075" t="e">
        <v>#REF!</v>
      </c>
      <c r="B4075" t="e">
        <v>#REF!</v>
      </c>
      <c r="C4075" t="s">
        <v>482</v>
      </c>
      <c r="D4075" t="s">
        <v>400</v>
      </c>
      <c r="E4075" t="s">
        <v>126</v>
      </c>
      <c r="F4075">
        <v>402</v>
      </c>
      <c r="G4075">
        <v>8</v>
      </c>
      <c r="H4075" t="s">
        <v>401</v>
      </c>
      <c r="I4075" t="s">
        <v>128</v>
      </c>
      <c r="J4075" t="s">
        <v>199</v>
      </c>
      <c r="K4075">
        <v>2012</v>
      </c>
      <c r="L4075" t="s">
        <v>164</v>
      </c>
      <c r="O4075" s="43">
        <v>0</v>
      </c>
      <c r="R4075" s="43"/>
      <c r="S4075" s="43">
        <v>0</v>
      </c>
      <c r="T4075" s="43">
        <v>0</v>
      </c>
      <c r="U4075" s="43"/>
      <c r="V4075" s="43"/>
      <c r="W4075" s="43"/>
      <c r="X4075" s="43"/>
      <c r="Y4075" s="43"/>
      <c r="Z4075" s="43"/>
      <c r="AA4075" s="43"/>
      <c r="AB4075" s="43"/>
      <c r="AE4075" s="43">
        <v>0</v>
      </c>
      <c r="AL4075" s="43"/>
      <c r="AN4075" t="s">
        <v>402</v>
      </c>
    </row>
    <row r="4076" spans="1:40" x14ac:dyDescent="0.75">
      <c r="A4076" t="e">
        <v>#REF!</v>
      </c>
      <c r="B4076" t="e">
        <v>#REF!</v>
      </c>
      <c r="C4076" t="s">
        <v>484</v>
      </c>
      <c r="D4076" t="s">
        <v>400</v>
      </c>
      <c r="E4076" t="s">
        <v>126</v>
      </c>
      <c r="F4076">
        <v>402</v>
      </c>
      <c r="G4076">
        <v>9</v>
      </c>
      <c r="H4076" t="s">
        <v>401</v>
      </c>
      <c r="I4076" t="s">
        <v>128</v>
      </c>
      <c r="J4076" t="s">
        <v>199</v>
      </c>
      <c r="K4076">
        <v>2012</v>
      </c>
      <c r="L4076" t="s">
        <v>167</v>
      </c>
      <c r="O4076" s="43">
        <v>0</v>
      </c>
      <c r="R4076" s="43"/>
      <c r="S4076" s="43">
        <v>0</v>
      </c>
      <c r="T4076" s="43">
        <v>0</v>
      </c>
      <c r="U4076" s="43"/>
      <c r="V4076" s="43"/>
      <c r="W4076" s="43"/>
      <c r="X4076" s="43"/>
      <c r="Y4076" s="43"/>
      <c r="Z4076" s="43"/>
      <c r="AA4076" s="43"/>
      <c r="AB4076" s="43"/>
      <c r="AE4076" s="43">
        <v>0</v>
      </c>
      <c r="AL4076" s="43"/>
      <c r="AN4076" t="s">
        <v>402</v>
      </c>
    </row>
    <row r="4077" spans="1:40" x14ac:dyDescent="0.75">
      <c r="A4077" t="e">
        <v>#REF!</v>
      </c>
      <c r="B4077" t="e">
        <v>#REF!</v>
      </c>
      <c r="C4077" t="s">
        <v>486</v>
      </c>
      <c r="D4077" t="s">
        <v>487</v>
      </c>
      <c r="E4077" t="s">
        <v>126</v>
      </c>
      <c r="F4077">
        <v>400</v>
      </c>
      <c r="G4077">
        <v>0</v>
      </c>
      <c r="H4077" t="s">
        <v>488</v>
      </c>
      <c r="I4077" t="s">
        <v>128</v>
      </c>
      <c r="J4077" t="s">
        <v>129</v>
      </c>
      <c r="K4077">
        <v>2012</v>
      </c>
      <c r="L4077" t="s">
        <v>130</v>
      </c>
      <c r="O4077" s="43">
        <v>1.8068756907995263</v>
      </c>
      <c r="R4077" s="43"/>
      <c r="S4077" s="43">
        <v>1.2028956907995261</v>
      </c>
      <c r="T4077" s="43">
        <v>0.60398000000000007</v>
      </c>
      <c r="U4077" s="43">
        <v>0.84633797844877579</v>
      </c>
      <c r="V4077" s="43"/>
      <c r="W4077" s="43">
        <v>0.35655771235075029</v>
      </c>
      <c r="X4077" s="43"/>
      <c r="Y4077" s="43"/>
      <c r="Z4077" s="43"/>
      <c r="AA4077" s="43"/>
      <c r="AB4077" s="43"/>
      <c r="AE4077" s="43">
        <v>0.60398000000000007</v>
      </c>
      <c r="AL4077" s="43"/>
      <c r="AN4077" t="s">
        <v>131</v>
      </c>
    </row>
    <row r="4078" spans="1:40" x14ac:dyDescent="0.75">
      <c r="A4078" t="e">
        <v>#REF!</v>
      </c>
      <c r="B4078" t="e">
        <v>#REF!</v>
      </c>
      <c r="C4078" t="s">
        <v>490</v>
      </c>
      <c r="D4078" t="s">
        <v>487</v>
      </c>
      <c r="E4078" t="s">
        <v>126</v>
      </c>
      <c r="F4078">
        <v>400</v>
      </c>
      <c r="G4078">
        <v>1</v>
      </c>
      <c r="H4078" t="s">
        <v>488</v>
      </c>
      <c r="I4078" t="s">
        <v>128</v>
      </c>
      <c r="J4078" t="s">
        <v>129</v>
      </c>
      <c r="K4078">
        <v>2012</v>
      </c>
      <c r="L4078" t="s">
        <v>134</v>
      </c>
      <c r="O4078" s="43">
        <v>0</v>
      </c>
      <c r="R4078" s="43"/>
      <c r="S4078" s="43">
        <v>0</v>
      </c>
      <c r="T4078" s="43">
        <v>0</v>
      </c>
      <c r="U4078" s="43">
        <v>0</v>
      </c>
      <c r="V4078" s="43"/>
      <c r="W4078" s="43">
        <v>0</v>
      </c>
      <c r="X4078" s="43"/>
      <c r="Y4078" s="43"/>
      <c r="Z4078" s="43"/>
      <c r="AA4078" s="43"/>
      <c r="AB4078" s="43"/>
      <c r="AE4078" s="43">
        <v>0</v>
      </c>
      <c r="AL4078" s="43"/>
      <c r="AN4078" t="s">
        <v>131</v>
      </c>
    </row>
    <row r="4079" spans="1:40" x14ac:dyDescent="0.75">
      <c r="A4079" t="e">
        <v>#REF!</v>
      </c>
      <c r="B4079" t="e">
        <v>#REF!</v>
      </c>
      <c r="C4079" t="s">
        <v>492</v>
      </c>
      <c r="D4079" t="s">
        <v>487</v>
      </c>
      <c r="E4079" t="s">
        <v>126</v>
      </c>
      <c r="F4079">
        <v>400</v>
      </c>
      <c r="G4079">
        <v>2</v>
      </c>
      <c r="H4079" t="s">
        <v>488</v>
      </c>
      <c r="I4079" t="s">
        <v>128</v>
      </c>
      <c r="J4079" t="s">
        <v>129</v>
      </c>
      <c r="K4079">
        <v>2012</v>
      </c>
      <c r="L4079" t="s">
        <v>137</v>
      </c>
      <c r="O4079" s="43">
        <v>0.76825237533282786</v>
      </c>
      <c r="R4079" s="43"/>
      <c r="S4079" s="43">
        <v>0.76825237533282786</v>
      </c>
      <c r="T4079" s="43">
        <v>0</v>
      </c>
      <c r="U4079" s="43">
        <v>0.69818288088862157</v>
      </c>
      <c r="V4079" s="43"/>
      <c r="W4079" s="43">
        <v>7.0069494444206237E-2</v>
      </c>
      <c r="X4079" s="43"/>
      <c r="Y4079" s="43"/>
      <c r="Z4079" s="43"/>
      <c r="AA4079" s="43"/>
      <c r="AB4079" s="43"/>
      <c r="AE4079" s="43">
        <v>0</v>
      </c>
      <c r="AL4079" s="43"/>
      <c r="AN4079" t="s">
        <v>131</v>
      </c>
    </row>
    <row r="4080" spans="1:40" x14ac:dyDescent="0.75">
      <c r="A4080" t="e">
        <v>#REF!</v>
      </c>
      <c r="B4080" t="e">
        <v>#REF!</v>
      </c>
      <c r="C4080" t="s">
        <v>494</v>
      </c>
      <c r="D4080" t="s">
        <v>487</v>
      </c>
      <c r="E4080" t="s">
        <v>126</v>
      </c>
      <c r="F4080">
        <v>400</v>
      </c>
      <c r="G4080">
        <v>3</v>
      </c>
      <c r="H4080" t="s">
        <v>488</v>
      </c>
      <c r="I4080" t="s">
        <v>128</v>
      </c>
      <c r="J4080" t="s">
        <v>129</v>
      </c>
      <c r="K4080">
        <v>2012</v>
      </c>
      <c r="L4080" t="s">
        <v>21</v>
      </c>
      <c r="O4080" s="43">
        <v>4.7129355676626069E-6</v>
      </c>
      <c r="R4080" s="43"/>
      <c r="S4080" s="43">
        <v>4.7129355676626069E-6</v>
      </c>
      <c r="T4080" s="43">
        <v>0</v>
      </c>
      <c r="U4080" s="43">
        <v>0</v>
      </c>
      <c r="V4080" s="43"/>
      <c r="W4080" s="43">
        <v>4.7129355676626069E-6</v>
      </c>
      <c r="X4080" s="43"/>
      <c r="Y4080" s="43"/>
      <c r="Z4080" s="43"/>
      <c r="AA4080" s="43"/>
      <c r="AB4080" s="43"/>
      <c r="AE4080" s="43">
        <v>0</v>
      </c>
      <c r="AL4080" s="43"/>
      <c r="AN4080" t="s">
        <v>131</v>
      </c>
    </row>
    <row r="4081" spans="1:40" x14ac:dyDescent="0.75">
      <c r="A4081" t="e">
        <v>#REF!</v>
      </c>
      <c r="B4081" t="e">
        <v>#REF!</v>
      </c>
      <c r="C4081" t="s">
        <v>496</v>
      </c>
      <c r="D4081" t="s">
        <v>487</v>
      </c>
      <c r="E4081" t="s">
        <v>126</v>
      </c>
      <c r="F4081">
        <v>400</v>
      </c>
      <c r="G4081">
        <v>4</v>
      </c>
      <c r="H4081" t="s">
        <v>488</v>
      </c>
      <c r="I4081" t="s">
        <v>128</v>
      </c>
      <c r="J4081" t="s">
        <v>129</v>
      </c>
      <c r="K4081">
        <v>2012</v>
      </c>
      <c r="L4081" t="s">
        <v>142</v>
      </c>
      <c r="O4081" s="43">
        <v>0</v>
      </c>
      <c r="R4081" s="43"/>
      <c r="S4081" s="43">
        <v>0</v>
      </c>
      <c r="T4081" s="43">
        <v>0</v>
      </c>
      <c r="U4081" s="43">
        <v>0</v>
      </c>
      <c r="V4081" s="43"/>
      <c r="W4081" s="43">
        <v>0</v>
      </c>
      <c r="X4081" s="43"/>
      <c r="Y4081" s="43"/>
      <c r="Z4081" s="43"/>
      <c r="AA4081" s="43"/>
      <c r="AB4081" s="43"/>
      <c r="AE4081" s="43">
        <v>0</v>
      </c>
      <c r="AL4081" s="43"/>
      <c r="AN4081" t="s">
        <v>131</v>
      </c>
    </row>
    <row r="4082" spans="1:40" x14ac:dyDescent="0.75">
      <c r="A4082" t="e">
        <v>#REF!</v>
      </c>
      <c r="B4082" t="e">
        <v>#REF!</v>
      </c>
      <c r="C4082" t="s">
        <v>498</v>
      </c>
      <c r="D4082" t="s">
        <v>487</v>
      </c>
      <c r="E4082" t="s">
        <v>126</v>
      </c>
      <c r="F4082">
        <v>400</v>
      </c>
      <c r="G4082">
        <v>51</v>
      </c>
      <c r="H4082" t="s">
        <v>488</v>
      </c>
      <c r="I4082" t="s">
        <v>128</v>
      </c>
      <c r="J4082" t="s">
        <v>129</v>
      </c>
      <c r="K4082">
        <v>2012</v>
      </c>
      <c r="L4082" t="s">
        <v>145</v>
      </c>
      <c r="O4082" s="43">
        <v>1.3493777365052882E-2</v>
      </c>
      <c r="R4082" s="43"/>
      <c r="S4082" s="43">
        <v>1.3493777365052882E-2</v>
      </c>
      <c r="T4082" s="43">
        <v>0</v>
      </c>
      <c r="U4082" s="43">
        <v>5.078430617218673E-3</v>
      </c>
      <c r="V4082" s="43"/>
      <c r="W4082" s="43">
        <v>8.4153467478342101E-3</v>
      </c>
      <c r="X4082" s="43"/>
      <c r="Y4082" s="43"/>
      <c r="Z4082" s="43"/>
      <c r="AA4082" s="43"/>
      <c r="AB4082" s="43"/>
      <c r="AE4082" s="43">
        <v>0</v>
      </c>
      <c r="AL4082" s="43"/>
      <c r="AN4082" t="s">
        <v>131</v>
      </c>
    </row>
    <row r="4083" spans="1:40" x14ac:dyDescent="0.75">
      <c r="A4083" t="e">
        <v>#REF!</v>
      </c>
      <c r="B4083" t="e">
        <v>#REF!</v>
      </c>
      <c r="C4083" t="s">
        <v>500</v>
      </c>
      <c r="D4083" t="s">
        <v>487</v>
      </c>
      <c r="E4083" t="s">
        <v>126</v>
      </c>
      <c r="F4083">
        <v>400</v>
      </c>
      <c r="G4083">
        <v>52</v>
      </c>
      <c r="H4083" t="s">
        <v>488</v>
      </c>
      <c r="I4083" t="s">
        <v>128</v>
      </c>
      <c r="J4083" t="s">
        <v>129</v>
      </c>
      <c r="K4083">
        <v>2012</v>
      </c>
      <c r="L4083" t="s">
        <v>72</v>
      </c>
      <c r="O4083" s="43">
        <v>0</v>
      </c>
      <c r="R4083" s="43"/>
      <c r="S4083" s="43">
        <v>0</v>
      </c>
      <c r="T4083" s="43">
        <v>0</v>
      </c>
      <c r="U4083" s="43">
        <v>0</v>
      </c>
      <c r="V4083" s="43"/>
      <c r="W4083" s="43">
        <v>0</v>
      </c>
      <c r="X4083" s="43"/>
      <c r="Y4083" s="43"/>
      <c r="Z4083" s="43"/>
      <c r="AA4083" s="43"/>
      <c r="AB4083" s="43"/>
      <c r="AE4083" s="43">
        <v>0</v>
      </c>
      <c r="AL4083" s="43"/>
      <c r="AN4083" t="s">
        <v>131</v>
      </c>
    </row>
    <row r="4084" spans="1:40" x14ac:dyDescent="0.75">
      <c r="A4084" t="e">
        <v>#REF!</v>
      </c>
      <c r="B4084" t="e">
        <v>#REF!</v>
      </c>
      <c r="C4084" t="s">
        <v>502</v>
      </c>
      <c r="D4084" t="s">
        <v>487</v>
      </c>
      <c r="E4084" t="s">
        <v>126</v>
      </c>
      <c r="F4084">
        <v>400</v>
      </c>
      <c r="G4084">
        <v>53</v>
      </c>
      <c r="H4084" t="s">
        <v>488</v>
      </c>
      <c r="I4084" t="s">
        <v>128</v>
      </c>
      <c r="J4084" t="s">
        <v>129</v>
      </c>
      <c r="K4084">
        <v>2012</v>
      </c>
      <c r="L4084" t="s">
        <v>150</v>
      </c>
      <c r="O4084" s="43">
        <v>0.38490709846054688</v>
      </c>
      <c r="R4084" s="43"/>
      <c r="S4084" s="43">
        <v>0.38490709846054688</v>
      </c>
      <c r="T4084" s="43">
        <v>0</v>
      </c>
      <c r="U4084" s="43">
        <v>0.13019943482693941</v>
      </c>
      <c r="V4084" s="43"/>
      <c r="W4084" s="43">
        <v>0.25470766363360747</v>
      </c>
      <c r="X4084" s="43"/>
      <c r="Y4084" s="43"/>
      <c r="Z4084" s="43"/>
      <c r="AA4084" s="43"/>
      <c r="AB4084" s="43"/>
      <c r="AE4084" s="43">
        <v>0</v>
      </c>
      <c r="AL4084" s="43"/>
      <c r="AN4084" t="s">
        <v>131</v>
      </c>
    </row>
    <row r="4085" spans="1:40" x14ac:dyDescent="0.75">
      <c r="A4085" t="e">
        <v>#REF!</v>
      </c>
      <c r="B4085" t="e">
        <v>#REF!</v>
      </c>
      <c r="C4085" t="s">
        <v>504</v>
      </c>
      <c r="D4085" t="s">
        <v>487</v>
      </c>
      <c r="E4085" t="s">
        <v>126</v>
      </c>
      <c r="F4085">
        <v>400</v>
      </c>
      <c r="G4085">
        <v>55</v>
      </c>
      <c r="H4085" t="s">
        <v>488</v>
      </c>
      <c r="I4085" t="s">
        <v>128</v>
      </c>
      <c r="J4085" t="s">
        <v>129</v>
      </c>
      <c r="K4085">
        <v>2012</v>
      </c>
      <c r="L4085" t="s">
        <v>153</v>
      </c>
      <c r="O4085" s="43">
        <v>0</v>
      </c>
      <c r="R4085" s="43"/>
      <c r="S4085" s="43">
        <v>0</v>
      </c>
      <c r="T4085" s="43">
        <v>0</v>
      </c>
      <c r="U4085" s="43">
        <v>0</v>
      </c>
      <c r="V4085" s="43"/>
      <c r="W4085" s="43">
        <v>0</v>
      </c>
      <c r="X4085" s="43"/>
      <c r="Y4085" s="43"/>
      <c r="Z4085" s="43"/>
      <c r="AA4085" s="43"/>
      <c r="AB4085" s="43"/>
      <c r="AE4085" s="43">
        <v>0</v>
      </c>
      <c r="AL4085" s="43"/>
      <c r="AN4085" t="s">
        <v>131</v>
      </c>
    </row>
    <row r="4086" spans="1:40" x14ac:dyDescent="0.75">
      <c r="A4086" t="e">
        <v>#REF!</v>
      </c>
      <c r="B4086" t="e">
        <v>#REF!</v>
      </c>
      <c r="C4086" t="s">
        <v>506</v>
      </c>
      <c r="D4086" t="s">
        <v>487</v>
      </c>
      <c r="E4086" t="s">
        <v>126</v>
      </c>
      <c r="F4086">
        <v>400</v>
      </c>
      <c r="G4086">
        <v>58</v>
      </c>
      <c r="H4086" t="s">
        <v>488</v>
      </c>
      <c r="I4086" t="s">
        <v>128</v>
      </c>
      <c r="J4086" t="s">
        <v>129</v>
      </c>
      <c r="K4086">
        <v>2012</v>
      </c>
      <c r="L4086" t="s">
        <v>156</v>
      </c>
      <c r="O4086" s="43">
        <v>6.553244470834313E-6</v>
      </c>
      <c r="R4086" s="43"/>
      <c r="S4086" s="43">
        <v>6.553244470834313E-6</v>
      </c>
      <c r="T4086" s="43">
        <v>0</v>
      </c>
      <c r="U4086" s="43">
        <v>1.3452066171034079E-6</v>
      </c>
      <c r="V4086" s="43"/>
      <c r="W4086" s="43">
        <v>5.2080378537309047E-6</v>
      </c>
      <c r="X4086" s="43"/>
      <c r="Y4086" s="43"/>
      <c r="Z4086" s="43"/>
      <c r="AA4086" s="43"/>
      <c r="AB4086" s="43"/>
      <c r="AE4086" s="43">
        <v>0</v>
      </c>
      <c r="AL4086" s="43"/>
      <c r="AN4086" t="s">
        <v>131</v>
      </c>
    </row>
    <row r="4087" spans="1:40" x14ac:dyDescent="0.75">
      <c r="A4087" t="e">
        <v>#REF!</v>
      </c>
      <c r="B4087" t="e">
        <v>#REF!</v>
      </c>
      <c r="C4087" t="s">
        <v>508</v>
      </c>
      <c r="D4087" t="s">
        <v>487</v>
      </c>
      <c r="E4087" t="s">
        <v>126</v>
      </c>
      <c r="F4087">
        <v>400</v>
      </c>
      <c r="G4087">
        <v>6</v>
      </c>
      <c r="H4087" t="s">
        <v>488</v>
      </c>
      <c r="I4087" t="s">
        <v>128</v>
      </c>
      <c r="J4087" t="s">
        <v>129</v>
      </c>
      <c r="K4087">
        <v>2012</v>
      </c>
      <c r="L4087" t="s">
        <v>20</v>
      </c>
      <c r="O4087" s="43">
        <v>0.64021117346106005</v>
      </c>
      <c r="R4087" s="43"/>
      <c r="S4087" s="43">
        <v>3.6231173461059973E-2</v>
      </c>
      <c r="T4087" s="43">
        <v>0.60398000000000007</v>
      </c>
      <c r="U4087" s="43">
        <v>1.287588690937902E-2</v>
      </c>
      <c r="V4087" s="43"/>
      <c r="W4087" s="43">
        <v>2.335528655168095E-2</v>
      </c>
      <c r="X4087" s="43"/>
      <c r="Y4087" s="43"/>
      <c r="Z4087" s="43"/>
      <c r="AA4087" s="43"/>
      <c r="AB4087" s="43"/>
      <c r="AE4087" s="43">
        <v>0.60398000000000007</v>
      </c>
      <c r="AL4087" s="43"/>
      <c r="AN4087" t="s">
        <v>131</v>
      </c>
    </row>
    <row r="4088" spans="1:40" x14ac:dyDescent="0.75">
      <c r="A4088" t="e">
        <v>#REF!</v>
      </c>
      <c r="B4088" t="e">
        <v>#REF!</v>
      </c>
      <c r="C4088" t="s">
        <v>510</v>
      </c>
      <c r="D4088" t="s">
        <v>487</v>
      </c>
      <c r="E4088" t="s">
        <v>126</v>
      </c>
      <c r="F4088">
        <v>400</v>
      </c>
      <c r="G4088">
        <v>7</v>
      </c>
      <c r="H4088" t="s">
        <v>488</v>
      </c>
      <c r="I4088" t="s">
        <v>128</v>
      </c>
      <c r="J4088" t="s">
        <v>129</v>
      </c>
      <c r="K4088">
        <v>2012</v>
      </c>
      <c r="L4088" t="s">
        <v>161</v>
      </c>
      <c r="O4088" s="43">
        <v>0</v>
      </c>
      <c r="R4088" s="43"/>
      <c r="S4088" s="43">
        <v>0</v>
      </c>
      <c r="T4088" s="43">
        <v>0</v>
      </c>
      <c r="U4088" s="43">
        <v>0</v>
      </c>
      <c r="V4088" s="43"/>
      <c r="W4088" s="43">
        <v>0</v>
      </c>
      <c r="X4088" s="43"/>
      <c r="Y4088" s="43"/>
      <c r="Z4088" s="43"/>
      <c r="AA4088" s="43"/>
      <c r="AB4088" s="43"/>
      <c r="AE4088" s="43">
        <v>0</v>
      </c>
      <c r="AL4088" s="43"/>
      <c r="AN4088" t="s">
        <v>131</v>
      </c>
    </row>
    <row r="4089" spans="1:40" x14ac:dyDescent="0.75">
      <c r="A4089" t="e">
        <v>#REF!</v>
      </c>
      <c r="B4089" t="e">
        <v>#REF!</v>
      </c>
      <c r="C4089" t="s">
        <v>512</v>
      </c>
      <c r="D4089" t="s">
        <v>487</v>
      </c>
      <c r="E4089" t="s">
        <v>126</v>
      </c>
      <c r="F4089">
        <v>400</v>
      </c>
      <c r="G4089">
        <v>8</v>
      </c>
      <c r="H4089" t="s">
        <v>488</v>
      </c>
      <c r="I4089" t="s">
        <v>128</v>
      </c>
      <c r="J4089" t="s">
        <v>129</v>
      </c>
      <c r="K4089">
        <v>2012</v>
      </c>
      <c r="L4089" t="s">
        <v>164</v>
      </c>
      <c r="O4089" s="43">
        <v>0</v>
      </c>
      <c r="R4089" s="43"/>
      <c r="S4089" s="43">
        <v>0</v>
      </c>
      <c r="T4089" s="43">
        <v>0</v>
      </c>
      <c r="U4089" s="43">
        <v>0</v>
      </c>
      <c r="V4089" s="43"/>
      <c r="W4089" s="43">
        <v>0</v>
      </c>
      <c r="X4089" s="43"/>
      <c r="Y4089" s="43"/>
      <c r="Z4089" s="43"/>
      <c r="AA4089" s="43"/>
      <c r="AB4089" s="43"/>
      <c r="AE4089" s="43">
        <v>0</v>
      </c>
      <c r="AL4089" s="43"/>
      <c r="AN4089" t="s">
        <v>131</v>
      </c>
    </row>
    <row r="4090" spans="1:40" x14ac:dyDescent="0.75">
      <c r="A4090" t="e">
        <v>#REF!</v>
      </c>
      <c r="B4090" t="e">
        <v>#REF!</v>
      </c>
      <c r="C4090" t="s">
        <v>514</v>
      </c>
      <c r="D4090" t="s">
        <v>487</v>
      </c>
      <c r="E4090" t="s">
        <v>126</v>
      </c>
      <c r="F4090">
        <v>400</v>
      </c>
      <c r="G4090">
        <v>9</v>
      </c>
      <c r="H4090" t="s">
        <v>488</v>
      </c>
      <c r="I4090" t="s">
        <v>128</v>
      </c>
      <c r="J4090" t="s">
        <v>129</v>
      </c>
      <c r="K4090">
        <v>2012</v>
      </c>
      <c r="L4090" t="s">
        <v>167</v>
      </c>
      <c r="O4090" s="43">
        <v>0</v>
      </c>
      <c r="R4090" s="43"/>
      <c r="S4090" s="43">
        <v>0</v>
      </c>
      <c r="T4090" s="43">
        <v>0</v>
      </c>
      <c r="U4090" s="43">
        <v>0</v>
      </c>
      <c r="V4090" s="43"/>
      <c r="W4090" s="43">
        <v>0</v>
      </c>
      <c r="X4090" s="43"/>
      <c r="Y4090" s="43"/>
      <c r="Z4090" s="43"/>
      <c r="AA4090" s="43"/>
      <c r="AB4090" s="43"/>
      <c r="AE4090" s="43">
        <v>0</v>
      </c>
      <c r="AL4090" s="43"/>
      <c r="AN4090" t="s">
        <v>131</v>
      </c>
    </row>
    <row r="4091" spans="1:40" x14ac:dyDescent="0.75">
      <c r="A4091" t="e">
        <v>#REF!</v>
      </c>
      <c r="B4091" t="e">
        <v>#REF!</v>
      </c>
      <c r="C4091" t="s">
        <v>516</v>
      </c>
      <c r="D4091" t="s">
        <v>487</v>
      </c>
      <c r="E4091" t="s">
        <v>126</v>
      </c>
      <c r="F4091">
        <v>401</v>
      </c>
      <c r="G4091">
        <v>0</v>
      </c>
      <c r="H4091" t="s">
        <v>488</v>
      </c>
      <c r="I4091" t="s">
        <v>128</v>
      </c>
      <c r="J4091" t="s">
        <v>170</v>
      </c>
      <c r="K4091">
        <v>2012</v>
      </c>
      <c r="L4091" t="s">
        <v>130</v>
      </c>
      <c r="O4091" s="43">
        <v>1.6523415583346486</v>
      </c>
      <c r="R4091" s="43"/>
      <c r="S4091" s="43">
        <v>1.1147315583346484</v>
      </c>
      <c r="T4091" s="43">
        <v>0.53761000000000003</v>
      </c>
      <c r="U4091" s="43">
        <v>0.80053367577188861</v>
      </c>
      <c r="V4091" s="43"/>
      <c r="W4091" s="43">
        <v>0.31419788256275988</v>
      </c>
      <c r="X4091" s="43"/>
      <c r="Y4091" s="43"/>
      <c r="Z4091" s="43"/>
      <c r="AA4091" s="43"/>
      <c r="AB4091" s="43"/>
      <c r="AE4091" s="43">
        <v>0.53761000000000003</v>
      </c>
      <c r="AL4091" s="43"/>
      <c r="AN4091" t="s">
        <v>131</v>
      </c>
    </row>
    <row r="4092" spans="1:40" x14ac:dyDescent="0.75">
      <c r="A4092" t="e">
        <v>#REF!</v>
      </c>
      <c r="B4092" t="e">
        <v>#REF!</v>
      </c>
      <c r="C4092" t="s">
        <v>518</v>
      </c>
      <c r="D4092" t="s">
        <v>487</v>
      </c>
      <c r="E4092" t="s">
        <v>126</v>
      </c>
      <c r="F4092">
        <v>401</v>
      </c>
      <c r="G4092">
        <v>1</v>
      </c>
      <c r="H4092" t="s">
        <v>488</v>
      </c>
      <c r="I4092" t="s">
        <v>128</v>
      </c>
      <c r="J4092" t="s">
        <v>170</v>
      </c>
      <c r="K4092">
        <v>2012</v>
      </c>
      <c r="L4092" t="s">
        <v>134</v>
      </c>
      <c r="O4092" s="43">
        <v>0</v>
      </c>
      <c r="R4092" s="43"/>
      <c r="S4092" s="43">
        <v>0</v>
      </c>
      <c r="T4092" s="43">
        <v>0</v>
      </c>
      <c r="U4092" s="43"/>
      <c r="V4092" s="43"/>
      <c r="W4092" s="43"/>
      <c r="X4092" s="43"/>
      <c r="Y4092" s="43"/>
      <c r="Z4092" s="43"/>
      <c r="AA4092" s="43"/>
      <c r="AB4092" s="43"/>
      <c r="AE4092" s="43">
        <v>0</v>
      </c>
      <c r="AL4092" s="43"/>
      <c r="AN4092" t="s">
        <v>131</v>
      </c>
    </row>
    <row r="4093" spans="1:40" x14ac:dyDescent="0.75">
      <c r="A4093" t="e">
        <v>#REF!</v>
      </c>
      <c r="B4093" t="e">
        <v>#REF!</v>
      </c>
      <c r="C4093" t="s">
        <v>520</v>
      </c>
      <c r="D4093" t="s">
        <v>487</v>
      </c>
      <c r="E4093" t="s">
        <v>126</v>
      </c>
      <c r="F4093">
        <v>401</v>
      </c>
      <c r="G4093">
        <v>2</v>
      </c>
      <c r="H4093" t="s">
        <v>488</v>
      </c>
      <c r="I4093" t="s">
        <v>128</v>
      </c>
      <c r="J4093" t="s">
        <v>170</v>
      </c>
      <c r="K4093">
        <v>2012</v>
      </c>
      <c r="L4093" t="s">
        <v>137</v>
      </c>
      <c r="O4093" s="43">
        <v>0.7098394156716793</v>
      </c>
      <c r="R4093" s="43"/>
      <c r="S4093" s="43">
        <v>0.7098394156716793</v>
      </c>
      <c r="T4093" s="43">
        <v>0</v>
      </c>
      <c r="U4093" s="43">
        <v>0.66187257407388544</v>
      </c>
      <c r="V4093" s="43"/>
      <c r="W4093" s="43">
        <v>4.7966841597793887E-2</v>
      </c>
      <c r="X4093" s="43"/>
      <c r="Y4093" s="43"/>
      <c r="Z4093" s="43"/>
      <c r="AA4093" s="43"/>
      <c r="AB4093" s="43"/>
      <c r="AE4093" s="43">
        <v>0</v>
      </c>
      <c r="AL4093" s="43"/>
      <c r="AN4093" t="s">
        <v>131</v>
      </c>
    </row>
    <row r="4094" spans="1:40" x14ac:dyDescent="0.75">
      <c r="A4094" t="e">
        <v>#REF!</v>
      </c>
      <c r="B4094" t="e">
        <v>#REF!</v>
      </c>
      <c r="C4094" t="s">
        <v>522</v>
      </c>
      <c r="D4094" t="s">
        <v>487</v>
      </c>
      <c r="E4094" t="s">
        <v>126</v>
      </c>
      <c r="F4094">
        <v>401</v>
      </c>
      <c r="G4094">
        <v>3</v>
      </c>
      <c r="H4094" t="s">
        <v>488</v>
      </c>
      <c r="I4094" t="s">
        <v>128</v>
      </c>
      <c r="J4094" t="s">
        <v>170</v>
      </c>
      <c r="K4094">
        <v>2012</v>
      </c>
      <c r="L4094" t="s">
        <v>21</v>
      </c>
      <c r="O4094" s="43">
        <v>3.6478653584901239E-6</v>
      </c>
      <c r="R4094" s="43"/>
      <c r="S4094" s="43">
        <v>3.6478653584901239E-6</v>
      </c>
      <c r="T4094" s="43">
        <v>0</v>
      </c>
      <c r="U4094" s="43"/>
      <c r="V4094" s="43"/>
      <c r="W4094" s="43">
        <v>3.6478653584901239E-6</v>
      </c>
      <c r="X4094" s="43"/>
      <c r="Y4094" s="43"/>
      <c r="Z4094" s="43"/>
      <c r="AA4094" s="43"/>
      <c r="AB4094" s="43"/>
      <c r="AE4094" s="43">
        <v>0</v>
      </c>
      <c r="AL4094" s="43"/>
      <c r="AN4094" t="s">
        <v>131</v>
      </c>
    </row>
    <row r="4095" spans="1:40" x14ac:dyDescent="0.75">
      <c r="A4095" t="e">
        <v>#REF!</v>
      </c>
      <c r="B4095" t="e">
        <v>#REF!</v>
      </c>
      <c r="C4095" t="s">
        <v>524</v>
      </c>
      <c r="D4095" t="s">
        <v>487</v>
      </c>
      <c r="E4095" t="s">
        <v>126</v>
      </c>
      <c r="F4095">
        <v>401</v>
      </c>
      <c r="G4095">
        <v>4</v>
      </c>
      <c r="H4095" t="s">
        <v>488</v>
      </c>
      <c r="I4095" t="s">
        <v>128</v>
      </c>
      <c r="J4095" t="s">
        <v>170</v>
      </c>
      <c r="K4095">
        <v>2012</v>
      </c>
      <c r="L4095" t="s">
        <v>142</v>
      </c>
      <c r="O4095" s="43">
        <v>0</v>
      </c>
      <c r="R4095" s="43"/>
      <c r="S4095" s="43">
        <v>0</v>
      </c>
      <c r="T4095" s="43">
        <v>0</v>
      </c>
      <c r="U4095" s="43"/>
      <c r="V4095" s="43"/>
      <c r="W4095" s="43"/>
      <c r="X4095" s="43"/>
      <c r="Y4095" s="43"/>
      <c r="Z4095" s="43"/>
      <c r="AA4095" s="43"/>
      <c r="AB4095" s="43"/>
      <c r="AE4095" s="43">
        <v>0</v>
      </c>
      <c r="AL4095" s="43"/>
      <c r="AN4095" t="s">
        <v>131</v>
      </c>
    </row>
    <row r="4096" spans="1:40" x14ac:dyDescent="0.75">
      <c r="A4096" t="e">
        <v>#REF!</v>
      </c>
      <c r="B4096" t="e">
        <v>#REF!</v>
      </c>
      <c r="C4096" t="s">
        <v>526</v>
      </c>
      <c r="D4096" t="s">
        <v>487</v>
      </c>
      <c r="E4096" t="s">
        <v>126</v>
      </c>
      <c r="F4096">
        <v>401</v>
      </c>
      <c r="G4096">
        <v>51</v>
      </c>
      <c r="H4096" t="s">
        <v>488</v>
      </c>
      <c r="I4096" t="s">
        <v>128</v>
      </c>
      <c r="J4096" t="s">
        <v>170</v>
      </c>
      <c r="K4096">
        <v>2012</v>
      </c>
      <c r="L4096" t="s">
        <v>145</v>
      </c>
      <c r="O4096" s="43">
        <v>1.0604334105044019E-2</v>
      </c>
      <c r="R4096" s="43"/>
      <c r="S4096" s="43">
        <v>1.0604334105044019E-2</v>
      </c>
      <c r="T4096" s="43">
        <v>0</v>
      </c>
      <c r="U4096" s="43">
        <v>4.873794788494379E-3</v>
      </c>
      <c r="V4096" s="43"/>
      <c r="W4096" s="43">
        <v>5.7305393165496396E-3</v>
      </c>
      <c r="X4096" s="43"/>
      <c r="Y4096" s="43"/>
      <c r="Z4096" s="43"/>
      <c r="AA4096" s="43"/>
      <c r="AB4096" s="43"/>
      <c r="AE4096" s="43">
        <v>0</v>
      </c>
      <c r="AL4096" s="43"/>
      <c r="AN4096" t="s">
        <v>131</v>
      </c>
    </row>
    <row r="4097" spans="1:40" x14ac:dyDescent="0.75">
      <c r="A4097" t="e">
        <v>#REF!</v>
      </c>
      <c r="B4097" t="e">
        <v>#REF!</v>
      </c>
      <c r="C4097" t="s">
        <v>528</v>
      </c>
      <c r="D4097" t="s">
        <v>487</v>
      </c>
      <c r="E4097" t="s">
        <v>126</v>
      </c>
      <c r="F4097">
        <v>401</v>
      </c>
      <c r="G4097">
        <v>52</v>
      </c>
      <c r="H4097" t="s">
        <v>488</v>
      </c>
      <c r="I4097" t="s">
        <v>128</v>
      </c>
      <c r="J4097" t="s">
        <v>170</v>
      </c>
      <c r="K4097">
        <v>2012</v>
      </c>
      <c r="L4097" t="s">
        <v>72</v>
      </c>
      <c r="O4097" s="43">
        <v>0</v>
      </c>
      <c r="R4097" s="43"/>
      <c r="S4097" s="43">
        <v>0</v>
      </c>
      <c r="T4097" s="43">
        <v>0</v>
      </c>
      <c r="U4097" s="43"/>
      <c r="V4097" s="43"/>
      <c r="W4097" s="43"/>
      <c r="X4097" s="43"/>
      <c r="Y4097" s="43"/>
      <c r="Z4097" s="43"/>
      <c r="AA4097" s="43"/>
      <c r="AB4097" s="43"/>
      <c r="AE4097" s="43">
        <v>0</v>
      </c>
      <c r="AL4097" s="43"/>
      <c r="AN4097" t="s">
        <v>131</v>
      </c>
    </row>
    <row r="4098" spans="1:40" x14ac:dyDescent="0.75">
      <c r="A4098" t="e">
        <v>#REF!</v>
      </c>
      <c r="B4098" t="e">
        <v>#REF!</v>
      </c>
      <c r="C4098" t="s">
        <v>530</v>
      </c>
      <c r="D4098" t="s">
        <v>487</v>
      </c>
      <c r="E4098" t="s">
        <v>126</v>
      </c>
      <c r="F4098">
        <v>401</v>
      </c>
      <c r="G4098">
        <v>53</v>
      </c>
      <c r="H4098" t="s">
        <v>488</v>
      </c>
      <c r="I4098" t="s">
        <v>128</v>
      </c>
      <c r="J4098" t="s">
        <v>170</v>
      </c>
      <c r="K4098">
        <v>2012</v>
      </c>
      <c r="L4098" t="s">
        <v>150</v>
      </c>
      <c r="O4098" s="43">
        <v>0.3678295842835631</v>
      </c>
      <c r="R4098" s="43"/>
      <c r="S4098" s="43">
        <v>0.3678295842835631</v>
      </c>
      <c r="T4098" s="43">
        <v>0</v>
      </c>
      <c r="U4098" s="43">
        <v>0.12278233290862781</v>
      </c>
      <c r="V4098" s="43"/>
      <c r="W4098" s="43">
        <v>0.2450472513749353</v>
      </c>
      <c r="X4098" s="43"/>
      <c r="Y4098" s="43"/>
      <c r="Z4098" s="43"/>
      <c r="AA4098" s="43"/>
      <c r="AB4098" s="43"/>
      <c r="AE4098" s="43">
        <v>0</v>
      </c>
      <c r="AL4098" s="43"/>
      <c r="AN4098" t="s">
        <v>131</v>
      </c>
    </row>
    <row r="4099" spans="1:40" x14ac:dyDescent="0.75">
      <c r="A4099" t="e">
        <v>#REF!</v>
      </c>
      <c r="B4099" t="e">
        <v>#REF!</v>
      </c>
      <c r="C4099" t="s">
        <v>532</v>
      </c>
      <c r="D4099" t="s">
        <v>487</v>
      </c>
      <c r="E4099" t="s">
        <v>126</v>
      </c>
      <c r="F4099">
        <v>401</v>
      </c>
      <c r="G4099">
        <v>55</v>
      </c>
      <c r="H4099" t="s">
        <v>488</v>
      </c>
      <c r="I4099" t="s">
        <v>128</v>
      </c>
      <c r="J4099" t="s">
        <v>170</v>
      </c>
      <c r="K4099">
        <v>2012</v>
      </c>
      <c r="L4099" t="s">
        <v>153</v>
      </c>
      <c r="O4099" s="43">
        <v>0</v>
      </c>
      <c r="R4099" s="43"/>
      <c r="S4099" s="43">
        <v>0</v>
      </c>
      <c r="T4099" s="43">
        <v>0</v>
      </c>
      <c r="U4099" s="43"/>
      <c r="V4099" s="43"/>
      <c r="W4099" s="43"/>
      <c r="X4099" s="43"/>
      <c r="Y4099" s="43"/>
      <c r="Z4099" s="43"/>
      <c r="AA4099" s="43"/>
      <c r="AB4099" s="43"/>
      <c r="AE4099" s="43">
        <v>0</v>
      </c>
      <c r="AL4099" s="43"/>
      <c r="AN4099" t="s">
        <v>131</v>
      </c>
    </row>
    <row r="4100" spans="1:40" x14ac:dyDescent="0.75">
      <c r="A4100" t="e">
        <v>#REF!</v>
      </c>
      <c r="B4100" t="e">
        <v>#REF!</v>
      </c>
      <c r="C4100" t="s">
        <v>534</v>
      </c>
      <c r="D4100" t="s">
        <v>487</v>
      </c>
      <c r="E4100" t="s">
        <v>126</v>
      </c>
      <c r="F4100">
        <v>401</v>
      </c>
      <c r="G4100">
        <v>58</v>
      </c>
      <c r="H4100" t="s">
        <v>488</v>
      </c>
      <c r="I4100" t="s">
        <v>128</v>
      </c>
      <c r="J4100" t="s">
        <v>170</v>
      </c>
      <c r="K4100">
        <v>2012</v>
      </c>
      <c r="L4100" t="s">
        <v>156</v>
      </c>
      <c r="O4100" s="43">
        <v>2.2982023510650751E-8</v>
      </c>
      <c r="R4100" s="43"/>
      <c r="S4100" s="43">
        <v>2.2982023510650751E-8</v>
      </c>
      <c r="T4100" s="43">
        <v>0</v>
      </c>
      <c r="U4100" s="43"/>
      <c r="V4100" s="43"/>
      <c r="W4100" s="43">
        <v>2.2982023510650751E-8</v>
      </c>
      <c r="X4100" s="43"/>
      <c r="Y4100" s="43"/>
      <c r="Z4100" s="43"/>
      <c r="AA4100" s="43"/>
      <c r="AB4100" s="43"/>
      <c r="AE4100" s="43">
        <v>0</v>
      </c>
      <c r="AL4100" s="43"/>
      <c r="AN4100" t="s">
        <v>131</v>
      </c>
    </row>
    <row r="4101" spans="1:40" x14ac:dyDescent="0.75">
      <c r="A4101" t="e">
        <v>#REF!</v>
      </c>
      <c r="B4101" t="e">
        <v>#REF!</v>
      </c>
      <c r="C4101" t="s">
        <v>536</v>
      </c>
      <c r="D4101" t="s">
        <v>487</v>
      </c>
      <c r="E4101" t="s">
        <v>126</v>
      </c>
      <c r="F4101">
        <v>401</v>
      </c>
      <c r="G4101">
        <v>6</v>
      </c>
      <c r="H4101" t="s">
        <v>488</v>
      </c>
      <c r="I4101" t="s">
        <v>128</v>
      </c>
      <c r="J4101" t="s">
        <v>170</v>
      </c>
      <c r="K4101">
        <v>2012</v>
      </c>
      <c r="L4101" t="s">
        <v>20</v>
      </c>
      <c r="O4101" s="43">
        <v>0.56406455342698014</v>
      </c>
      <c r="R4101" s="43"/>
      <c r="S4101" s="43">
        <v>2.645455342698012E-2</v>
      </c>
      <c r="T4101" s="43">
        <v>0.53761000000000003</v>
      </c>
      <c r="U4101" s="43">
        <v>1.100497400088102E-2</v>
      </c>
      <c r="V4101" s="43"/>
      <c r="W4101" s="43">
        <v>1.54495794260991E-2</v>
      </c>
      <c r="X4101" s="43"/>
      <c r="Y4101" s="43"/>
      <c r="Z4101" s="43"/>
      <c r="AA4101" s="43"/>
      <c r="AB4101" s="43"/>
      <c r="AE4101" s="43">
        <v>0.53761000000000003</v>
      </c>
      <c r="AL4101" s="43"/>
      <c r="AN4101" t="s">
        <v>131</v>
      </c>
    </row>
    <row r="4102" spans="1:40" x14ac:dyDescent="0.75">
      <c r="A4102" t="e">
        <v>#REF!</v>
      </c>
      <c r="B4102" t="e">
        <v>#REF!</v>
      </c>
      <c r="C4102" t="s">
        <v>538</v>
      </c>
      <c r="D4102" t="s">
        <v>487</v>
      </c>
      <c r="E4102" t="s">
        <v>126</v>
      </c>
      <c r="F4102">
        <v>401</v>
      </c>
      <c r="G4102">
        <v>7</v>
      </c>
      <c r="H4102" t="s">
        <v>488</v>
      </c>
      <c r="I4102" t="s">
        <v>128</v>
      </c>
      <c r="J4102" t="s">
        <v>170</v>
      </c>
      <c r="K4102">
        <v>2012</v>
      </c>
      <c r="L4102" t="s">
        <v>161</v>
      </c>
      <c r="O4102" s="43">
        <v>0</v>
      </c>
      <c r="R4102" s="43"/>
      <c r="S4102" s="43">
        <v>0</v>
      </c>
      <c r="T4102" s="43">
        <v>0</v>
      </c>
      <c r="U4102" s="43"/>
      <c r="V4102" s="43"/>
      <c r="W4102" s="43"/>
      <c r="X4102" s="43"/>
      <c r="Y4102" s="43"/>
      <c r="Z4102" s="43"/>
      <c r="AA4102" s="43"/>
      <c r="AB4102" s="43"/>
      <c r="AE4102" s="43">
        <v>0</v>
      </c>
      <c r="AL4102" s="43"/>
      <c r="AN4102" t="s">
        <v>131</v>
      </c>
    </row>
    <row r="4103" spans="1:40" x14ac:dyDescent="0.75">
      <c r="A4103" t="e">
        <v>#REF!</v>
      </c>
      <c r="B4103" t="e">
        <v>#REF!</v>
      </c>
      <c r="C4103" t="s">
        <v>540</v>
      </c>
      <c r="D4103" t="s">
        <v>487</v>
      </c>
      <c r="E4103" t="s">
        <v>126</v>
      </c>
      <c r="F4103">
        <v>401</v>
      </c>
      <c r="G4103">
        <v>8</v>
      </c>
      <c r="H4103" t="s">
        <v>488</v>
      </c>
      <c r="I4103" t="s">
        <v>128</v>
      </c>
      <c r="J4103" t="s">
        <v>170</v>
      </c>
      <c r="K4103">
        <v>2012</v>
      </c>
      <c r="L4103" t="s">
        <v>164</v>
      </c>
      <c r="O4103" s="43">
        <v>0</v>
      </c>
      <c r="R4103" s="43"/>
      <c r="S4103" s="43">
        <v>0</v>
      </c>
      <c r="T4103" s="43">
        <v>0</v>
      </c>
      <c r="U4103" s="43"/>
      <c r="V4103" s="43"/>
      <c r="W4103" s="43"/>
      <c r="X4103" s="43"/>
      <c r="Y4103" s="43"/>
      <c r="Z4103" s="43"/>
      <c r="AA4103" s="43"/>
      <c r="AB4103" s="43"/>
      <c r="AE4103" s="43">
        <v>0</v>
      </c>
      <c r="AL4103" s="43"/>
      <c r="AN4103" t="s">
        <v>131</v>
      </c>
    </row>
    <row r="4104" spans="1:40" x14ac:dyDescent="0.75">
      <c r="A4104" t="e">
        <v>#REF!</v>
      </c>
      <c r="B4104" t="e">
        <v>#REF!</v>
      </c>
      <c r="C4104" t="s">
        <v>542</v>
      </c>
      <c r="D4104" t="s">
        <v>487</v>
      </c>
      <c r="E4104" t="s">
        <v>126</v>
      </c>
      <c r="F4104">
        <v>401</v>
      </c>
      <c r="G4104">
        <v>9</v>
      </c>
      <c r="H4104" t="s">
        <v>488</v>
      </c>
      <c r="I4104" t="s">
        <v>128</v>
      </c>
      <c r="J4104" t="s">
        <v>170</v>
      </c>
      <c r="K4104">
        <v>2012</v>
      </c>
      <c r="L4104" t="s">
        <v>167</v>
      </c>
      <c r="O4104" s="43">
        <v>0</v>
      </c>
      <c r="R4104" s="43"/>
      <c r="S4104" s="43">
        <v>0</v>
      </c>
      <c r="T4104" s="43">
        <v>0</v>
      </c>
      <c r="U4104" s="43"/>
      <c r="V4104" s="43"/>
      <c r="W4104" s="43"/>
      <c r="X4104" s="43"/>
      <c r="Y4104" s="43"/>
      <c r="Z4104" s="43"/>
      <c r="AA4104" s="43"/>
      <c r="AB4104" s="43"/>
      <c r="AE4104" s="43">
        <v>0</v>
      </c>
      <c r="AL4104" s="43"/>
      <c r="AN4104" t="s">
        <v>131</v>
      </c>
    </row>
    <row r="4105" spans="1:40" x14ac:dyDescent="0.75">
      <c r="A4105" t="e">
        <v>#REF!</v>
      </c>
      <c r="B4105" t="e">
        <v>#REF!</v>
      </c>
      <c r="C4105" t="s">
        <v>544</v>
      </c>
      <c r="D4105" t="s">
        <v>487</v>
      </c>
      <c r="E4105" t="s">
        <v>126</v>
      </c>
      <c r="F4105">
        <v>402</v>
      </c>
      <c r="G4105">
        <v>0</v>
      </c>
      <c r="H4105" t="s">
        <v>488</v>
      </c>
      <c r="I4105" t="s">
        <v>128</v>
      </c>
      <c r="J4105" t="s">
        <v>199</v>
      </c>
      <c r="K4105">
        <v>2012</v>
      </c>
      <c r="L4105" t="s">
        <v>130</v>
      </c>
      <c r="O4105" s="43">
        <v>0.15454113246487758</v>
      </c>
      <c r="R4105" s="43"/>
      <c r="S4105" s="43">
        <v>8.8164132464877587E-2</v>
      </c>
      <c r="T4105" s="43">
        <v>6.6376999999999992E-2</v>
      </c>
      <c r="U4105" s="43">
        <v>4.5804302676887183E-2</v>
      </c>
      <c r="V4105" s="43"/>
      <c r="W4105" s="43">
        <v>4.2359829787990411E-2</v>
      </c>
      <c r="X4105" s="43"/>
      <c r="Y4105" s="43"/>
      <c r="Z4105" s="43"/>
      <c r="AA4105" s="43"/>
      <c r="AB4105" s="43"/>
      <c r="AE4105" s="43">
        <v>6.6376999999999992E-2</v>
      </c>
      <c r="AL4105" s="43"/>
      <c r="AN4105" t="s">
        <v>131</v>
      </c>
    </row>
    <row r="4106" spans="1:40" x14ac:dyDescent="0.75">
      <c r="A4106" t="e">
        <v>#REF!</v>
      </c>
      <c r="B4106" t="e">
        <v>#REF!</v>
      </c>
      <c r="C4106" t="s">
        <v>546</v>
      </c>
      <c r="D4106" t="s">
        <v>487</v>
      </c>
      <c r="E4106" t="s">
        <v>126</v>
      </c>
      <c r="F4106">
        <v>402</v>
      </c>
      <c r="G4106">
        <v>1</v>
      </c>
      <c r="H4106" t="s">
        <v>488</v>
      </c>
      <c r="I4106" t="s">
        <v>128</v>
      </c>
      <c r="J4106" t="s">
        <v>199</v>
      </c>
      <c r="K4106">
        <v>2012</v>
      </c>
      <c r="L4106" t="s">
        <v>134</v>
      </c>
      <c r="O4106" s="43">
        <v>0</v>
      </c>
      <c r="R4106" s="43"/>
      <c r="S4106" s="43">
        <v>0</v>
      </c>
      <c r="T4106" s="43">
        <v>0</v>
      </c>
      <c r="U4106" s="43"/>
      <c r="V4106" s="43"/>
      <c r="W4106" s="43"/>
      <c r="X4106" s="43"/>
      <c r="Y4106" s="43"/>
      <c r="Z4106" s="43"/>
      <c r="AA4106" s="43"/>
      <c r="AB4106" s="43"/>
      <c r="AE4106" s="43">
        <v>0</v>
      </c>
      <c r="AL4106" s="43"/>
      <c r="AN4106" t="s">
        <v>131</v>
      </c>
    </row>
    <row r="4107" spans="1:40" x14ac:dyDescent="0.75">
      <c r="A4107" t="e">
        <v>#REF!</v>
      </c>
      <c r="B4107" t="e">
        <v>#REF!</v>
      </c>
      <c r="C4107" t="s">
        <v>548</v>
      </c>
      <c r="D4107" t="s">
        <v>487</v>
      </c>
      <c r="E4107" t="s">
        <v>126</v>
      </c>
      <c r="F4107">
        <v>402</v>
      </c>
      <c r="G4107">
        <v>2</v>
      </c>
      <c r="H4107" t="s">
        <v>488</v>
      </c>
      <c r="I4107" t="s">
        <v>128</v>
      </c>
      <c r="J4107" t="s">
        <v>199</v>
      </c>
      <c r="K4107">
        <v>2012</v>
      </c>
      <c r="L4107" t="s">
        <v>137</v>
      </c>
      <c r="O4107" s="43">
        <v>5.8412959661148497E-2</v>
      </c>
      <c r="R4107" s="43"/>
      <c r="S4107" s="43">
        <v>5.8412959661148497E-2</v>
      </c>
      <c r="T4107" s="43">
        <v>0</v>
      </c>
      <c r="U4107" s="43">
        <v>3.6310306814736161E-2</v>
      </c>
      <c r="V4107" s="43"/>
      <c r="W4107" s="43">
        <v>2.210265284641234E-2</v>
      </c>
      <c r="X4107" s="43"/>
      <c r="Y4107" s="43"/>
      <c r="Z4107" s="43"/>
      <c r="AA4107" s="43"/>
      <c r="AB4107" s="43"/>
      <c r="AE4107" s="43">
        <v>0</v>
      </c>
      <c r="AL4107" s="43"/>
      <c r="AN4107" t="s">
        <v>131</v>
      </c>
    </row>
    <row r="4108" spans="1:40" x14ac:dyDescent="0.75">
      <c r="A4108" t="e">
        <v>#REF!</v>
      </c>
      <c r="B4108" t="e">
        <v>#REF!</v>
      </c>
      <c r="C4108" t="s">
        <v>550</v>
      </c>
      <c r="D4108" t="s">
        <v>487</v>
      </c>
      <c r="E4108" t="s">
        <v>126</v>
      </c>
      <c r="F4108">
        <v>402</v>
      </c>
      <c r="G4108">
        <v>3</v>
      </c>
      <c r="H4108" t="s">
        <v>488</v>
      </c>
      <c r="I4108" t="s">
        <v>128</v>
      </c>
      <c r="J4108" t="s">
        <v>199</v>
      </c>
      <c r="K4108">
        <v>2012</v>
      </c>
      <c r="L4108" t="s">
        <v>21</v>
      </c>
      <c r="O4108" s="43">
        <v>1.065070209172483E-6</v>
      </c>
      <c r="R4108" s="43"/>
      <c r="S4108" s="43">
        <v>1.065070209172483E-6</v>
      </c>
      <c r="T4108" s="43">
        <v>0</v>
      </c>
      <c r="U4108" s="43"/>
      <c r="V4108" s="43"/>
      <c r="W4108" s="43">
        <v>1.065070209172483E-6</v>
      </c>
      <c r="X4108" s="43"/>
      <c r="Y4108" s="43"/>
      <c r="Z4108" s="43"/>
      <c r="AA4108" s="43"/>
      <c r="AB4108" s="43"/>
      <c r="AE4108" s="43">
        <v>0</v>
      </c>
      <c r="AL4108" s="43"/>
      <c r="AN4108" t="s">
        <v>131</v>
      </c>
    </row>
    <row r="4109" spans="1:40" x14ac:dyDescent="0.75">
      <c r="A4109" t="e">
        <v>#REF!</v>
      </c>
      <c r="B4109" t="e">
        <v>#REF!</v>
      </c>
      <c r="C4109" t="s">
        <v>552</v>
      </c>
      <c r="D4109" t="s">
        <v>487</v>
      </c>
      <c r="E4109" t="s">
        <v>126</v>
      </c>
      <c r="F4109">
        <v>402</v>
      </c>
      <c r="G4109">
        <v>4</v>
      </c>
      <c r="H4109" t="s">
        <v>488</v>
      </c>
      <c r="I4109" t="s">
        <v>128</v>
      </c>
      <c r="J4109" t="s">
        <v>199</v>
      </c>
      <c r="K4109">
        <v>2012</v>
      </c>
      <c r="L4109" t="s">
        <v>142</v>
      </c>
      <c r="O4109" s="43">
        <v>0</v>
      </c>
      <c r="R4109" s="43"/>
      <c r="S4109" s="43">
        <v>0</v>
      </c>
      <c r="T4109" s="43">
        <v>0</v>
      </c>
      <c r="U4109" s="43"/>
      <c r="V4109" s="43"/>
      <c r="W4109" s="43"/>
      <c r="X4109" s="43"/>
      <c r="Y4109" s="43"/>
      <c r="Z4109" s="43"/>
      <c r="AA4109" s="43"/>
      <c r="AB4109" s="43"/>
      <c r="AE4109" s="43">
        <v>0</v>
      </c>
      <c r="AL4109" s="43"/>
      <c r="AN4109" t="s">
        <v>131</v>
      </c>
    </row>
    <row r="4110" spans="1:40" x14ac:dyDescent="0.75">
      <c r="A4110" t="e">
        <v>#REF!</v>
      </c>
      <c r="B4110" t="e">
        <v>#REF!</v>
      </c>
      <c r="C4110" t="s">
        <v>554</v>
      </c>
      <c r="D4110" t="s">
        <v>487</v>
      </c>
      <c r="E4110" t="s">
        <v>126</v>
      </c>
      <c r="F4110">
        <v>402</v>
      </c>
      <c r="G4110">
        <v>51</v>
      </c>
      <c r="H4110" t="s">
        <v>488</v>
      </c>
      <c r="I4110" t="s">
        <v>128</v>
      </c>
      <c r="J4110" t="s">
        <v>199</v>
      </c>
      <c r="K4110">
        <v>2012</v>
      </c>
      <c r="L4110" t="s">
        <v>145</v>
      </c>
      <c r="O4110" s="43">
        <v>2.8894432600088654E-3</v>
      </c>
      <c r="R4110" s="43"/>
      <c r="S4110" s="43">
        <v>2.8894432600088654E-3</v>
      </c>
      <c r="T4110" s="43">
        <v>0</v>
      </c>
      <c r="U4110" s="43">
        <v>2.0463582872429429E-4</v>
      </c>
      <c r="V4110" s="43"/>
      <c r="W4110" s="43">
        <v>2.684807431284571E-3</v>
      </c>
      <c r="X4110" s="43"/>
      <c r="Y4110" s="43"/>
      <c r="Z4110" s="43"/>
      <c r="AA4110" s="43"/>
      <c r="AB4110" s="43"/>
      <c r="AE4110" s="43">
        <v>0</v>
      </c>
      <c r="AL4110" s="43"/>
      <c r="AN4110" t="s">
        <v>131</v>
      </c>
    </row>
    <row r="4111" spans="1:40" x14ac:dyDescent="0.75">
      <c r="A4111" t="e">
        <v>#REF!</v>
      </c>
      <c r="B4111" t="e">
        <v>#REF!</v>
      </c>
      <c r="C4111" t="s">
        <v>556</v>
      </c>
      <c r="D4111" t="s">
        <v>487</v>
      </c>
      <c r="E4111" t="s">
        <v>126</v>
      </c>
      <c r="F4111">
        <v>402</v>
      </c>
      <c r="G4111">
        <v>52</v>
      </c>
      <c r="H4111" t="s">
        <v>488</v>
      </c>
      <c r="I4111" t="s">
        <v>128</v>
      </c>
      <c r="J4111" t="s">
        <v>199</v>
      </c>
      <c r="K4111">
        <v>2012</v>
      </c>
      <c r="L4111" t="s">
        <v>72</v>
      </c>
      <c r="O4111" s="43">
        <v>0</v>
      </c>
      <c r="R4111" s="43"/>
      <c r="S4111" s="43">
        <v>0</v>
      </c>
      <c r="T4111" s="43">
        <v>0</v>
      </c>
      <c r="U4111" s="43"/>
      <c r="V4111" s="43"/>
      <c r="W4111" s="43"/>
      <c r="X4111" s="43"/>
      <c r="Y4111" s="43"/>
      <c r="Z4111" s="43"/>
      <c r="AA4111" s="43"/>
      <c r="AB4111" s="43"/>
      <c r="AE4111" s="43">
        <v>0</v>
      </c>
      <c r="AL4111" s="43"/>
      <c r="AN4111" t="s">
        <v>131</v>
      </c>
    </row>
    <row r="4112" spans="1:40" x14ac:dyDescent="0.75">
      <c r="A4112" t="e">
        <v>#REF!</v>
      </c>
      <c r="B4112" t="e">
        <v>#REF!</v>
      </c>
      <c r="C4112" t="s">
        <v>558</v>
      </c>
      <c r="D4112" t="s">
        <v>487</v>
      </c>
      <c r="E4112" t="s">
        <v>126</v>
      </c>
      <c r="F4112">
        <v>402</v>
      </c>
      <c r="G4112">
        <v>53</v>
      </c>
      <c r="H4112" t="s">
        <v>488</v>
      </c>
      <c r="I4112" t="s">
        <v>128</v>
      </c>
      <c r="J4112" t="s">
        <v>199</v>
      </c>
      <c r="K4112">
        <v>2012</v>
      </c>
      <c r="L4112" t="s">
        <v>150</v>
      </c>
      <c r="O4112" s="43">
        <v>1.7077514176983884E-2</v>
      </c>
      <c r="R4112" s="43"/>
      <c r="S4112" s="43">
        <v>1.7077514176983884E-2</v>
      </c>
      <c r="T4112" s="43">
        <v>0</v>
      </c>
      <c r="U4112" s="43">
        <v>7.417101918311627E-3</v>
      </c>
      <c r="V4112" s="43"/>
      <c r="W4112" s="43">
        <v>9.6604122586722574E-3</v>
      </c>
      <c r="X4112" s="43"/>
      <c r="Y4112" s="43"/>
      <c r="Z4112" s="43"/>
      <c r="AA4112" s="43"/>
      <c r="AB4112" s="43"/>
      <c r="AE4112" s="43">
        <v>0</v>
      </c>
      <c r="AL4112" s="43"/>
      <c r="AN4112" t="s">
        <v>131</v>
      </c>
    </row>
    <row r="4113" spans="1:40" x14ac:dyDescent="0.75">
      <c r="A4113" t="e">
        <v>#REF!</v>
      </c>
      <c r="B4113" t="e">
        <v>#REF!</v>
      </c>
      <c r="C4113" t="s">
        <v>560</v>
      </c>
      <c r="D4113" t="s">
        <v>487</v>
      </c>
      <c r="E4113" t="s">
        <v>126</v>
      </c>
      <c r="F4113">
        <v>402</v>
      </c>
      <c r="G4113">
        <v>55</v>
      </c>
      <c r="H4113" t="s">
        <v>488</v>
      </c>
      <c r="I4113" t="s">
        <v>128</v>
      </c>
      <c r="J4113" t="s">
        <v>199</v>
      </c>
      <c r="K4113">
        <v>2012</v>
      </c>
      <c r="L4113" t="s">
        <v>153</v>
      </c>
      <c r="O4113" s="43">
        <v>0</v>
      </c>
      <c r="R4113" s="43"/>
      <c r="S4113" s="43">
        <v>0</v>
      </c>
      <c r="T4113" s="43">
        <v>0</v>
      </c>
      <c r="U4113" s="43"/>
      <c r="V4113" s="43"/>
      <c r="W4113" s="43"/>
      <c r="X4113" s="43"/>
      <c r="Y4113" s="43"/>
      <c r="Z4113" s="43"/>
      <c r="AA4113" s="43"/>
      <c r="AB4113" s="43"/>
      <c r="AE4113" s="43">
        <v>0</v>
      </c>
      <c r="AL4113" s="43"/>
      <c r="AN4113" t="s">
        <v>131</v>
      </c>
    </row>
    <row r="4114" spans="1:40" x14ac:dyDescent="0.75">
      <c r="A4114" t="e">
        <v>#REF!</v>
      </c>
      <c r="B4114" t="e">
        <v>#REF!</v>
      </c>
      <c r="C4114" t="s">
        <v>562</v>
      </c>
      <c r="D4114" t="s">
        <v>487</v>
      </c>
      <c r="E4114" t="s">
        <v>126</v>
      </c>
      <c r="F4114">
        <v>402</v>
      </c>
      <c r="G4114">
        <v>58</v>
      </c>
      <c r="H4114" t="s">
        <v>488</v>
      </c>
      <c r="I4114" t="s">
        <v>128</v>
      </c>
      <c r="J4114" t="s">
        <v>199</v>
      </c>
      <c r="K4114">
        <v>2012</v>
      </c>
      <c r="L4114" t="s">
        <v>156</v>
      </c>
      <c r="O4114" s="43">
        <v>6.5302624473236613E-6</v>
      </c>
      <c r="R4114" s="43"/>
      <c r="S4114" s="43">
        <v>6.5302624473236613E-6</v>
      </c>
      <c r="T4114" s="43">
        <v>0</v>
      </c>
      <c r="U4114" s="43">
        <v>1.3452066171034079E-6</v>
      </c>
      <c r="V4114" s="43"/>
      <c r="W4114" s="43">
        <v>5.1850558302202538E-6</v>
      </c>
      <c r="X4114" s="43"/>
      <c r="Y4114" s="43"/>
      <c r="Z4114" s="43"/>
      <c r="AA4114" s="43"/>
      <c r="AB4114" s="43"/>
      <c r="AE4114" s="43">
        <v>0</v>
      </c>
      <c r="AL4114" s="43"/>
      <c r="AN4114" t="s">
        <v>131</v>
      </c>
    </row>
    <row r="4115" spans="1:40" x14ac:dyDescent="0.75">
      <c r="A4115" t="e">
        <v>#REF!</v>
      </c>
      <c r="B4115" t="e">
        <v>#REF!</v>
      </c>
      <c r="C4115" t="s">
        <v>564</v>
      </c>
      <c r="D4115" t="s">
        <v>487</v>
      </c>
      <c r="E4115" t="s">
        <v>126</v>
      </c>
      <c r="F4115">
        <v>402</v>
      </c>
      <c r="G4115">
        <v>6</v>
      </c>
      <c r="H4115" t="s">
        <v>488</v>
      </c>
      <c r="I4115" t="s">
        <v>128</v>
      </c>
      <c r="J4115" t="s">
        <v>199</v>
      </c>
      <c r="K4115">
        <v>2012</v>
      </c>
      <c r="L4115" t="s">
        <v>20</v>
      </c>
      <c r="O4115" s="43">
        <v>7.6153620034079827E-2</v>
      </c>
      <c r="R4115" s="43"/>
      <c r="S4115" s="43">
        <v>9.7766200340798411E-3</v>
      </c>
      <c r="T4115" s="43">
        <v>6.6376999999999992E-2</v>
      </c>
      <c r="U4115" s="43">
        <v>1.870912908497994E-3</v>
      </c>
      <c r="V4115" s="43"/>
      <c r="W4115" s="43">
        <v>7.9057071255818467E-3</v>
      </c>
      <c r="X4115" s="43"/>
      <c r="Y4115" s="43"/>
      <c r="Z4115" s="43"/>
      <c r="AA4115" s="43"/>
      <c r="AB4115" s="43"/>
      <c r="AE4115" s="43">
        <v>6.6376999999999992E-2</v>
      </c>
      <c r="AL4115" s="43"/>
      <c r="AN4115" t="s">
        <v>131</v>
      </c>
    </row>
    <row r="4116" spans="1:40" x14ac:dyDescent="0.75">
      <c r="A4116" t="e">
        <v>#REF!</v>
      </c>
      <c r="B4116" t="e">
        <v>#REF!</v>
      </c>
      <c r="C4116" t="s">
        <v>566</v>
      </c>
      <c r="D4116" t="s">
        <v>487</v>
      </c>
      <c r="E4116" t="s">
        <v>126</v>
      </c>
      <c r="F4116">
        <v>402</v>
      </c>
      <c r="G4116">
        <v>7</v>
      </c>
      <c r="H4116" t="s">
        <v>488</v>
      </c>
      <c r="I4116" t="s">
        <v>128</v>
      </c>
      <c r="J4116" t="s">
        <v>199</v>
      </c>
      <c r="K4116">
        <v>2012</v>
      </c>
      <c r="L4116" t="s">
        <v>161</v>
      </c>
      <c r="O4116" s="43">
        <v>0</v>
      </c>
      <c r="R4116" s="43"/>
      <c r="S4116" s="43">
        <v>0</v>
      </c>
      <c r="T4116" s="43">
        <v>0</v>
      </c>
      <c r="U4116" s="43"/>
      <c r="V4116" s="43"/>
      <c r="W4116" s="43"/>
      <c r="X4116" s="43"/>
      <c r="Y4116" s="43"/>
      <c r="Z4116" s="43"/>
      <c r="AA4116" s="43"/>
      <c r="AB4116" s="43"/>
      <c r="AE4116" s="43">
        <v>0</v>
      </c>
      <c r="AL4116" s="43"/>
      <c r="AN4116" t="s">
        <v>131</v>
      </c>
    </row>
    <row r="4117" spans="1:40" x14ac:dyDescent="0.75">
      <c r="A4117" t="e">
        <v>#REF!</v>
      </c>
      <c r="B4117" t="e">
        <v>#REF!</v>
      </c>
      <c r="C4117" t="s">
        <v>568</v>
      </c>
      <c r="D4117" t="s">
        <v>487</v>
      </c>
      <c r="E4117" t="s">
        <v>126</v>
      </c>
      <c r="F4117">
        <v>402</v>
      </c>
      <c r="G4117">
        <v>8</v>
      </c>
      <c r="H4117" t="s">
        <v>488</v>
      </c>
      <c r="I4117" t="s">
        <v>128</v>
      </c>
      <c r="J4117" t="s">
        <v>199</v>
      </c>
      <c r="K4117">
        <v>2012</v>
      </c>
      <c r="L4117" t="s">
        <v>164</v>
      </c>
      <c r="O4117" s="43">
        <v>0</v>
      </c>
      <c r="R4117" s="43"/>
      <c r="S4117" s="43">
        <v>0</v>
      </c>
      <c r="T4117" s="43">
        <v>0</v>
      </c>
      <c r="U4117" s="43"/>
      <c r="V4117" s="43"/>
      <c r="W4117" s="43"/>
      <c r="X4117" s="43"/>
      <c r="Y4117" s="43"/>
      <c r="Z4117" s="43"/>
      <c r="AA4117" s="43"/>
      <c r="AB4117" s="43"/>
      <c r="AE4117" s="43">
        <v>0</v>
      </c>
      <c r="AL4117" s="43"/>
      <c r="AN4117" t="s">
        <v>131</v>
      </c>
    </row>
    <row r="4118" spans="1:40" x14ac:dyDescent="0.75">
      <c r="A4118" t="e">
        <v>#REF!</v>
      </c>
      <c r="B4118" t="e">
        <v>#REF!</v>
      </c>
      <c r="C4118" t="s">
        <v>570</v>
      </c>
      <c r="D4118" t="s">
        <v>487</v>
      </c>
      <c r="E4118" t="s">
        <v>126</v>
      </c>
      <c r="F4118">
        <v>402</v>
      </c>
      <c r="G4118">
        <v>9</v>
      </c>
      <c r="H4118" t="s">
        <v>488</v>
      </c>
      <c r="I4118" t="s">
        <v>128</v>
      </c>
      <c r="J4118" t="s">
        <v>199</v>
      </c>
      <c r="K4118">
        <v>2012</v>
      </c>
      <c r="L4118" t="s">
        <v>167</v>
      </c>
      <c r="O4118" s="43">
        <v>0</v>
      </c>
      <c r="R4118" s="43"/>
      <c r="S4118" s="43">
        <v>0</v>
      </c>
      <c r="T4118" s="43">
        <v>0</v>
      </c>
      <c r="U4118" s="43"/>
      <c r="V4118" s="43"/>
      <c r="W4118" s="43"/>
      <c r="X4118" s="43"/>
      <c r="Y4118" s="43"/>
      <c r="Z4118" s="43"/>
      <c r="AA4118" s="43"/>
      <c r="AB4118" s="43"/>
      <c r="AE4118" s="43">
        <v>0</v>
      </c>
      <c r="AL4118" s="43"/>
      <c r="AN4118" t="s">
        <v>131</v>
      </c>
    </row>
    <row r="4119" spans="1:40" x14ac:dyDescent="0.75">
      <c r="A4119" t="e">
        <v>#REF!</v>
      </c>
      <c r="B4119" t="e">
        <v>#REF!</v>
      </c>
      <c r="C4119" t="s">
        <v>572</v>
      </c>
      <c r="D4119" t="s">
        <v>573</v>
      </c>
      <c r="E4119" t="s">
        <v>126</v>
      </c>
      <c r="F4119">
        <v>400</v>
      </c>
      <c r="G4119">
        <v>0</v>
      </c>
      <c r="H4119" t="s">
        <v>574</v>
      </c>
      <c r="I4119" t="s">
        <v>128</v>
      </c>
      <c r="J4119" t="s">
        <v>129</v>
      </c>
      <c r="K4119">
        <v>2012</v>
      </c>
      <c r="L4119" t="s">
        <v>130</v>
      </c>
      <c r="O4119" s="43">
        <v>44.320827143464257</v>
      </c>
      <c r="R4119" s="43"/>
      <c r="S4119" s="43">
        <v>43.96826714346426</v>
      </c>
      <c r="T4119" s="43">
        <v>0.35255999999999998</v>
      </c>
      <c r="U4119" s="43">
        <v>40.1190265942246</v>
      </c>
      <c r="V4119" s="43"/>
      <c r="W4119" s="43">
        <v>3.8492405492396569</v>
      </c>
      <c r="X4119" s="43"/>
      <c r="Y4119" s="43"/>
      <c r="Z4119" s="43"/>
      <c r="AA4119" s="43"/>
      <c r="AB4119" s="43"/>
      <c r="AE4119" s="43">
        <v>0.35255999999999998</v>
      </c>
      <c r="AL4119" s="43"/>
      <c r="AN4119" t="s">
        <v>131</v>
      </c>
    </row>
    <row r="4120" spans="1:40" x14ac:dyDescent="0.75">
      <c r="A4120" t="e">
        <v>#REF!</v>
      </c>
      <c r="B4120" t="e">
        <v>#REF!</v>
      </c>
      <c r="C4120" t="s">
        <v>576</v>
      </c>
      <c r="D4120" t="s">
        <v>573</v>
      </c>
      <c r="E4120" t="s">
        <v>126</v>
      </c>
      <c r="F4120">
        <v>400</v>
      </c>
      <c r="G4120">
        <v>1</v>
      </c>
      <c r="H4120" t="s">
        <v>574</v>
      </c>
      <c r="I4120" t="s">
        <v>128</v>
      </c>
      <c r="J4120" t="s">
        <v>129</v>
      </c>
      <c r="K4120">
        <v>2012</v>
      </c>
      <c r="L4120" t="s">
        <v>134</v>
      </c>
      <c r="O4120" s="43">
        <v>4.0140869936497952</v>
      </c>
      <c r="R4120" s="43"/>
      <c r="S4120" s="43">
        <v>4.0140869936497952</v>
      </c>
      <c r="T4120" s="43">
        <v>0</v>
      </c>
      <c r="U4120" s="43">
        <v>3.7979460525276458</v>
      </c>
      <c r="V4120" s="43"/>
      <c r="W4120" s="43">
        <v>0.2161409411221496</v>
      </c>
      <c r="X4120" s="43"/>
      <c r="Y4120" s="43"/>
      <c r="Z4120" s="43"/>
      <c r="AA4120" s="43"/>
      <c r="AB4120" s="43"/>
      <c r="AE4120" s="43">
        <v>0</v>
      </c>
      <c r="AL4120" s="43"/>
      <c r="AN4120" t="s">
        <v>131</v>
      </c>
    </row>
    <row r="4121" spans="1:40" x14ac:dyDescent="0.75">
      <c r="A4121" t="e">
        <v>#REF!</v>
      </c>
      <c r="B4121" t="e">
        <v>#REF!</v>
      </c>
      <c r="C4121" t="s">
        <v>578</v>
      </c>
      <c r="D4121" t="s">
        <v>573</v>
      </c>
      <c r="E4121" t="s">
        <v>126</v>
      </c>
      <c r="F4121">
        <v>400</v>
      </c>
      <c r="G4121">
        <v>2</v>
      </c>
      <c r="H4121" t="s">
        <v>574</v>
      </c>
      <c r="I4121" t="s">
        <v>128</v>
      </c>
      <c r="J4121" t="s">
        <v>129</v>
      </c>
      <c r="K4121">
        <v>2012</v>
      </c>
      <c r="L4121" t="s">
        <v>137</v>
      </c>
      <c r="O4121" s="43">
        <v>3.4796521404519325E-2</v>
      </c>
      <c r="R4121" s="43"/>
      <c r="S4121" s="43">
        <v>3.4796521404519325E-2</v>
      </c>
      <c r="T4121" s="43">
        <v>0</v>
      </c>
      <c r="U4121" s="43">
        <v>2.8550055234722971E-2</v>
      </c>
      <c r="V4121" s="43"/>
      <c r="W4121" s="43">
        <v>6.2464661697963523E-3</v>
      </c>
      <c r="X4121" s="43"/>
      <c r="Y4121" s="43"/>
      <c r="Z4121" s="43"/>
      <c r="AA4121" s="43"/>
      <c r="AB4121" s="43"/>
      <c r="AE4121" s="43">
        <v>0</v>
      </c>
      <c r="AL4121" s="43"/>
      <c r="AN4121" t="s">
        <v>131</v>
      </c>
    </row>
    <row r="4122" spans="1:40" x14ac:dyDescent="0.75">
      <c r="A4122" t="e">
        <v>#REF!</v>
      </c>
      <c r="B4122" t="e">
        <v>#REF!</v>
      </c>
      <c r="C4122" t="s">
        <v>580</v>
      </c>
      <c r="D4122" t="s">
        <v>573</v>
      </c>
      <c r="E4122" t="s">
        <v>126</v>
      </c>
      <c r="F4122">
        <v>400</v>
      </c>
      <c r="G4122">
        <v>3</v>
      </c>
      <c r="H4122" t="s">
        <v>574</v>
      </c>
      <c r="I4122" t="s">
        <v>128</v>
      </c>
      <c r="J4122" t="s">
        <v>129</v>
      </c>
      <c r="K4122">
        <v>2012</v>
      </c>
      <c r="L4122" t="s">
        <v>21</v>
      </c>
      <c r="O4122" s="43">
        <v>17.237643076421385</v>
      </c>
      <c r="R4122" s="43"/>
      <c r="S4122" s="43">
        <v>17.237643076421385</v>
      </c>
      <c r="T4122" s="43">
        <v>0</v>
      </c>
      <c r="U4122" s="43">
        <v>16.07058580675913</v>
      </c>
      <c r="V4122" s="43"/>
      <c r="W4122" s="43">
        <v>1.167057269662255</v>
      </c>
      <c r="X4122" s="43"/>
      <c r="Y4122" s="43"/>
      <c r="Z4122" s="43"/>
      <c r="AA4122" s="43"/>
      <c r="AB4122" s="43"/>
      <c r="AE4122" s="43">
        <v>0</v>
      </c>
      <c r="AL4122" s="43"/>
      <c r="AN4122" t="s">
        <v>131</v>
      </c>
    </row>
    <row r="4123" spans="1:40" x14ac:dyDescent="0.75">
      <c r="A4123" t="e">
        <v>#REF!</v>
      </c>
      <c r="B4123" t="e">
        <v>#REF!</v>
      </c>
      <c r="C4123" t="s">
        <v>582</v>
      </c>
      <c r="D4123" t="s">
        <v>573</v>
      </c>
      <c r="E4123" t="s">
        <v>126</v>
      </c>
      <c r="F4123">
        <v>400</v>
      </c>
      <c r="G4123">
        <v>4</v>
      </c>
      <c r="H4123" t="s">
        <v>574</v>
      </c>
      <c r="I4123" t="s">
        <v>128</v>
      </c>
      <c r="J4123" t="s">
        <v>129</v>
      </c>
      <c r="K4123">
        <v>2012</v>
      </c>
      <c r="L4123" t="s">
        <v>142</v>
      </c>
      <c r="O4123" s="43">
        <v>0</v>
      </c>
      <c r="R4123" s="43"/>
      <c r="S4123" s="43">
        <v>0</v>
      </c>
      <c r="T4123" s="43">
        <v>0</v>
      </c>
      <c r="U4123" s="43">
        <v>0</v>
      </c>
      <c r="V4123" s="43"/>
      <c r="W4123" s="43">
        <v>0</v>
      </c>
      <c r="X4123" s="43"/>
      <c r="Y4123" s="43"/>
      <c r="Z4123" s="43"/>
      <c r="AA4123" s="43"/>
      <c r="AB4123" s="43"/>
      <c r="AE4123" s="43">
        <v>0</v>
      </c>
      <c r="AL4123" s="43"/>
      <c r="AN4123" t="s">
        <v>131</v>
      </c>
    </row>
    <row r="4124" spans="1:40" x14ac:dyDescent="0.75">
      <c r="A4124" t="e">
        <v>#REF!</v>
      </c>
      <c r="B4124" t="e">
        <v>#REF!</v>
      </c>
      <c r="C4124" t="s">
        <v>584</v>
      </c>
      <c r="D4124" t="s">
        <v>573</v>
      </c>
      <c r="E4124" t="s">
        <v>126</v>
      </c>
      <c r="F4124">
        <v>400</v>
      </c>
      <c r="G4124">
        <v>51</v>
      </c>
      <c r="H4124" t="s">
        <v>574</v>
      </c>
      <c r="I4124" t="s">
        <v>128</v>
      </c>
      <c r="J4124" t="s">
        <v>129</v>
      </c>
      <c r="K4124">
        <v>2012</v>
      </c>
      <c r="L4124" t="s">
        <v>145</v>
      </c>
      <c r="O4124" s="43">
        <v>8.5237911417056118</v>
      </c>
      <c r="R4124" s="43"/>
      <c r="S4124" s="43">
        <v>8.5237911417056118</v>
      </c>
      <c r="T4124" s="43">
        <v>0</v>
      </c>
      <c r="U4124" s="43">
        <v>8.3076096057159994</v>
      </c>
      <c r="V4124" s="43"/>
      <c r="W4124" s="43">
        <v>0.21618153598961309</v>
      </c>
      <c r="X4124" s="43"/>
      <c r="Y4124" s="43"/>
      <c r="Z4124" s="43"/>
      <c r="AA4124" s="43"/>
      <c r="AB4124" s="43"/>
      <c r="AE4124" s="43">
        <v>0</v>
      </c>
      <c r="AL4124" s="43"/>
      <c r="AN4124" t="s">
        <v>131</v>
      </c>
    </row>
    <row r="4125" spans="1:40" x14ac:dyDescent="0.75">
      <c r="A4125" t="e">
        <v>#REF!</v>
      </c>
      <c r="B4125" t="e">
        <v>#REF!</v>
      </c>
      <c r="C4125" t="s">
        <v>586</v>
      </c>
      <c r="D4125" t="s">
        <v>573</v>
      </c>
      <c r="E4125" t="s">
        <v>126</v>
      </c>
      <c r="F4125">
        <v>400</v>
      </c>
      <c r="G4125">
        <v>52</v>
      </c>
      <c r="H4125" t="s">
        <v>574</v>
      </c>
      <c r="I4125" t="s">
        <v>128</v>
      </c>
      <c r="J4125" t="s">
        <v>129</v>
      </c>
      <c r="K4125">
        <v>2012</v>
      </c>
      <c r="L4125" t="s">
        <v>72</v>
      </c>
      <c r="O4125" s="43">
        <v>0</v>
      </c>
      <c r="R4125" s="43"/>
      <c r="S4125" s="43">
        <v>0</v>
      </c>
      <c r="T4125" s="43">
        <v>0</v>
      </c>
      <c r="U4125" s="43">
        <v>0</v>
      </c>
      <c r="V4125" s="43"/>
      <c r="W4125" s="43">
        <v>0</v>
      </c>
      <c r="X4125" s="43"/>
      <c r="Y4125" s="43"/>
      <c r="Z4125" s="43"/>
      <c r="AA4125" s="43"/>
      <c r="AB4125" s="43"/>
      <c r="AE4125" s="43">
        <v>0</v>
      </c>
      <c r="AL4125" s="43"/>
      <c r="AN4125" t="s">
        <v>131</v>
      </c>
    </row>
    <row r="4126" spans="1:40" x14ac:dyDescent="0.75">
      <c r="A4126" t="e">
        <v>#REF!</v>
      </c>
      <c r="B4126" t="e">
        <v>#REF!</v>
      </c>
      <c r="C4126" t="s">
        <v>588</v>
      </c>
      <c r="D4126" t="s">
        <v>573</v>
      </c>
      <c r="E4126" t="s">
        <v>126</v>
      </c>
      <c r="F4126">
        <v>400</v>
      </c>
      <c r="G4126">
        <v>53</v>
      </c>
      <c r="H4126" t="s">
        <v>574</v>
      </c>
      <c r="I4126" t="s">
        <v>128</v>
      </c>
      <c r="J4126" t="s">
        <v>129</v>
      </c>
      <c r="K4126">
        <v>2012</v>
      </c>
      <c r="L4126" t="s">
        <v>150</v>
      </c>
      <c r="O4126" s="43">
        <v>6.5979281661962874E-2</v>
      </c>
      <c r="R4126" s="43"/>
      <c r="S4126" s="43">
        <v>6.5979281661962874E-2</v>
      </c>
      <c r="T4126" s="43">
        <v>0</v>
      </c>
      <c r="U4126" s="43">
        <v>1.3683177156394111E-2</v>
      </c>
      <c r="V4126" s="43"/>
      <c r="W4126" s="43">
        <v>5.2296104505568763E-2</v>
      </c>
      <c r="X4126" s="43"/>
      <c r="Y4126" s="43"/>
      <c r="Z4126" s="43"/>
      <c r="AA4126" s="43"/>
      <c r="AB4126" s="43"/>
      <c r="AE4126" s="43">
        <v>0</v>
      </c>
      <c r="AL4126" s="43"/>
      <c r="AN4126" t="s">
        <v>131</v>
      </c>
    </row>
    <row r="4127" spans="1:40" x14ac:dyDescent="0.75">
      <c r="A4127" t="e">
        <v>#REF!</v>
      </c>
      <c r="B4127" t="e">
        <v>#REF!</v>
      </c>
      <c r="C4127" t="s">
        <v>590</v>
      </c>
      <c r="D4127" t="s">
        <v>573</v>
      </c>
      <c r="E4127" t="s">
        <v>126</v>
      </c>
      <c r="F4127">
        <v>400</v>
      </c>
      <c r="G4127">
        <v>55</v>
      </c>
      <c r="H4127" t="s">
        <v>574</v>
      </c>
      <c r="I4127" t="s">
        <v>128</v>
      </c>
      <c r="J4127" t="s">
        <v>129</v>
      </c>
      <c r="K4127">
        <v>2012</v>
      </c>
      <c r="L4127" t="s">
        <v>153</v>
      </c>
      <c r="O4127" s="43">
        <v>0</v>
      </c>
      <c r="R4127" s="43"/>
      <c r="S4127" s="43">
        <v>0</v>
      </c>
      <c r="T4127" s="43">
        <v>0</v>
      </c>
      <c r="U4127" s="43">
        <v>0</v>
      </c>
      <c r="V4127" s="43"/>
      <c r="W4127" s="43">
        <v>0</v>
      </c>
      <c r="X4127" s="43"/>
      <c r="Y4127" s="43"/>
      <c r="Z4127" s="43"/>
      <c r="AA4127" s="43"/>
      <c r="AB4127" s="43"/>
      <c r="AE4127" s="43">
        <v>0</v>
      </c>
      <c r="AL4127" s="43"/>
      <c r="AN4127" t="s">
        <v>131</v>
      </c>
    </row>
    <row r="4128" spans="1:40" x14ac:dyDescent="0.75">
      <c r="A4128" t="e">
        <v>#REF!</v>
      </c>
      <c r="B4128" t="e">
        <v>#REF!</v>
      </c>
      <c r="C4128" t="s">
        <v>592</v>
      </c>
      <c r="D4128" t="s">
        <v>573</v>
      </c>
      <c r="E4128" t="s">
        <v>126</v>
      </c>
      <c r="F4128">
        <v>400</v>
      </c>
      <c r="G4128">
        <v>58</v>
      </c>
      <c r="H4128" t="s">
        <v>574</v>
      </c>
      <c r="I4128" t="s">
        <v>128</v>
      </c>
      <c r="J4128" t="s">
        <v>129</v>
      </c>
      <c r="K4128">
        <v>2012</v>
      </c>
      <c r="L4128" t="s">
        <v>156</v>
      </c>
      <c r="O4128" s="43">
        <v>0.67615765967669872</v>
      </c>
      <c r="R4128" s="43"/>
      <c r="S4128" s="43">
        <v>0.67615765967669872</v>
      </c>
      <c r="T4128" s="43">
        <v>0</v>
      </c>
      <c r="U4128" s="43">
        <v>0.60487204626515823</v>
      </c>
      <c r="V4128" s="43"/>
      <c r="W4128" s="43">
        <v>7.1285613411540466E-2</v>
      </c>
      <c r="X4128" s="43"/>
      <c r="Y4128" s="43"/>
      <c r="Z4128" s="43"/>
      <c r="AA4128" s="43"/>
      <c r="AB4128" s="43"/>
      <c r="AE4128" s="43">
        <v>0</v>
      </c>
      <c r="AL4128" s="43"/>
      <c r="AN4128" t="s">
        <v>131</v>
      </c>
    </row>
    <row r="4129" spans="1:40" x14ac:dyDescent="0.75">
      <c r="A4129" t="e">
        <v>#REF!</v>
      </c>
      <c r="B4129" t="e">
        <v>#REF!</v>
      </c>
      <c r="C4129" t="s">
        <v>594</v>
      </c>
      <c r="D4129" t="s">
        <v>573</v>
      </c>
      <c r="E4129" t="s">
        <v>126</v>
      </c>
      <c r="F4129">
        <v>400</v>
      </c>
      <c r="G4129">
        <v>6</v>
      </c>
      <c r="H4129" t="s">
        <v>574</v>
      </c>
      <c r="I4129" t="s">
        <v>128</v>
      </c>
      <c r="J4129" t="s">
        <v>129</v>
      </c>
      <c r="K4129">
        <v>2012</v>
      </c>
      <c r="L4129" t="s">
        <v>20</v>
      </c>
      <c r="O4129" s="43">
        <v>4.623186345689108</v>
      </c>
      <c r="R4129" s="43"/>
      <c r="S4129" s="43">
        <v>4.2706263456891085</v>
      </c>
      <c r="T4129" s="43">
        <v>0.35255999999999998</v>
      </c>
      <c r="U4129" s="43">
        <v>3.5298205097393218</v>
      </c>
      <c r="V4129" s="43"/>
      <c r="W4129" s="43">
        <v>0.74080583594978644</v>
      </c>
      <c r="X4129" s="43"/>
      <c r="Y4129" s="43"/>
      <c r="Z4129" s="43"/>
      <c r="AA4129" s="43"/>
      <c r="AB4129" s="43"/>
      <c r="AE4129" s="43">
        <v>0.35255999999999998</v>
      </c>
      <c r="AL4129" s="43"/>
      <c r="AN4129" t="s">
        <v>131</v>
      </c>
    </row>
    <row r="4130" spans="1:40" x14ac:dyDescent="0.75">
      <c r="A4130" t="e">
        <v>#REF!</v>
      </c>
      <c r="B4130" t="e">
        <v>#REF!</v>
      </c>
      <c r="C4130" t="s">
        <v>596</v>
      </c>
      <c r="D4130" t="s">
        <v>573</v>
      </c>
      <c r="E4130" t="s">
        <v>126</v>
      </c>
      <c r="F4130">
        <v>400</v>
      </c>
      <c r="G4130">
        <v>7</v>
      </c>
      <c r="H4130" t="s">
        <v>574</v>
      </c>
      <c r="I4130" t="s">
        <v>128</v>
      </c>
      <c r="J4130" t="s">
        <v>129</v>
      </c>
      <c r="K4130">
        <v>2012</v>
      </c>
      <c r="L4130" t="s">
        <v>161</v>
      </c>
      <c r="O4130" s="43">
        <v>9.1451861232551597</v>
      </c>
      <c r="R4130" s="43"/>
      <c r="S4130" s="43">
        <v>9.1451861232551597</v>
      </c>
      <c r="T4130" s="43">
        <v>0</v>
      </c>
      <c r="U4130" s="43">
        <v>7.7659593408262131</v>
      </c>
      <c r="V4130" s="43"/>
      <c r="W4130" s="43">
        <v>1.379226782428947</v>
      </c>
      <c r="X4130" s="43"/>
      <c r="Y4130" s="43"/>
      <c r="Z4130" s="43"/>
      <c r="AA4130" s="43"/>
      <c r="AB4130" s="43"/>
      <c r="AE4130" s="43">
        <v>0</v>
      </c>
      <c r="AL4130" s="43"/>
      <c r="AN4130" t="s">
        <v>131</v>
      </c>
    </row>
    <row r="4131" spans="1:40" x14ac:dyDescent="0.75">
      <c r="A4131" t="e">
        <v>#REF!</v>
      </c>
      <c r="B4131" t="e">
        <v>#REF!</v>
      </c>
      <c r="C4131" t="s">
        <v>598</v>
      </c>
      <c r="D4131" t="s">
        <v>573</v>
      </c>
      <c r="E4131" t="s">
        <v>126</v>
      </c>
      <c r="F4131">
        <v>400</v>
      </c>
      <c r="G4131">
        <v>8</v>
      </c>
      <c r="H4131" t="s">
        <v>574</v>
      </c>
      <c r="I4131" t="s">
        <v>128</v>
      </c>
      <c r="J4131" t="s">
        <v>129</v>
      </c>
      <c r="K4131">
        <v>2012</v>
      </c>
      <c r="L4131" t="s">
        <v>164</v>
      </c>
      <c r="O4131" s="43">
        <v>0</v>
      </c>
      <c r="R4131" s="43"/>
      <c r="S4131" s="43">
        <v>0</v>
      </c>
      <c r="T4131" s="43">
        <v>0</v>
      </c>
      <c r="U4131" s="43">
        <v>0</v>
      </c>
      <c r="V4131" s="43"/>
      <c r="W4131" s="43">
        <v>0</v>
      </c>
      <c r="X4131" s="43"/>
      <c r="Y4131" s="43"/>
      <c r="Z4131" s="43"/>
      <c r="AA4131" s="43"/>
      <c r="AB4131" s="43"/>
      <c r="AE4131" s="43">
        <v>0</v>
      </c>
      <c r="AL4131" s="43"/>
      <c r="AN4131" t="s">
        <v>131</v>
      </c>
    </row>
    <row r="4132" spans="1:40" x14ac:dyDescent="0.75">
      <c r="A4132" t="e">
        <v>#REF!</v>
      </c>
      <c r="B4132" t="e">
        <v>#REF!</v>
      </c>
      <c r="C4132" t="s">
        <v>600</v>
      </c>
      <c r="D4132" t="s">
        <v>573</v>
      </c>
      <c r="E4132" t="s">
        <v>126</v>
      </c>
      <c r="F4132">
        <v>400</v>
      </c>
      <c r="G4132">
        <v>9</v>
      </c>
      <c r="H4132" t="s">
        <v>574</v>
      </c>
      <c r="I4132" t="s">
        <v>128</v>
      </c>
      <c r="J4132" t="s">
        <v>129</v>
      </c>
      <c r="K4132">
        <v>2012</v>
      </c>
      <c r="L4132" t="s">
        <v>167</v>
      </c>
      <c r="O4132" s="43">
        <v>0</v>
      </c>
      <c r="R4132" s="43"/>
      <c r="S4132" s="43">
        <v>0</v>
      </c>
      <c r="T4132" s="43">
        <v>0</v>
      </c>
      <c r="U4132" s="43">
        <v>0</v>
      </c>
      <c r="V4132" s="43"/>
      <c r="W4132" s="43">
        <v>0</v>
      </c>
      <c r="X4132" s="43"/>
      <c r="Y4132" s="43"/>
      <c r="Z4132" s="43"/>
      <c r="AA4132" s="43"/>
      <c r="AB4132" s="43"/>
      <c r="AE4132" s="43">
        <v>0</v>
      </c>
      <c r="AL4132" s="43"/>
      <c r="AN4132" t="s">
        <v>131</v>
      </c>
    </row>
    <row r="4133" spans="1:40" x14ac:dyDescent="0.75">
      <c r="A4133" t="e">
        <v>#REF!</v>
      </c>
      <c r="B4133" t="e">
        <v>#REF!</v>
      </c>
      <c r="C4133" t="s">
        <v>602</v>
      </c>
      <c r="D4133" t="s">
        <v>573</v>
      </c>
      <c r="E4133" t="s">
        <v>126</v>
      </c>
      <c r="F4133">
        <v>401</v>
      </c>
      <c r="G4133">
        <v>0</v>
      </c>
      <c r="H4133" t="s">
        <v>574</v>
      </c>
      <c r="I4133" t="s">
        <v>128</v>
      </c>
      <c r="J4133" t="s">
        <v>170</v>
      </c>
      <c r="K4133">
        <v>2012</v>
      </c>
      <c r="L4133" t="s">
        <v>130</v>
      </c>
      <c r="O4133" s="43">
        <v>27.070671956059108</v>
      </c>
      <c r="R4133" s="43"/>
      <c r="S4133" s="43">
        <v>26.847361956059107</v>
      </c>
      <c r="T4133" s="43">
        <v>0.22331000000000001</v>
      </c>
      <c r="U4133" s="43">
        <v>25.31295499772531</v>
      </c>
      <c r="V4133" s="43"/>
      <c r="W4133" s="43">
        <v>1.534406958333798</v>
      </c>
      <c r="X4133" s="43"/>
      <c r="Y4133" s="43"/>
      <c r="Z4133" s="43"/>
      <c r="AA4133" s="43"/>
      <c r="AB4133" s="43"/>
      <c r="AE4133" s="43">
        <v>0.22331000000000001</v>
      </c>
      <c r="AL4133" s="43"/>
      <c r="AN4133" t="s">
        <v>131</v>
      </c>
    </row>
    <row r="4134" spans="1:40" x14ac:dyDescent="0.75">
      <c r="A4134" t="e">
        <v>#REF!</v>
      </c>
      <c r="B4134" t="e">
        <v>#REF!</v>
      </c>
      <c r="C4134" t="s">
        <v>604</v>
      </c>
      <c r="D4134" t="s">
        <v>573</v>
      </c>
      <c r="E4134" t="s">
        <v>126</v>
      </c>
      <c r="F4134">
        <v>401</v>
      </c>
      <c r="G4134">
        <v>1</v>
      </c>
      <c r="H4134" t="s">
        <v>574</v>
      </c>
      <c r="I4134" t="s">
        <v>128</v>
      </c>
      <c r="J4134" t="s">
        <v>170</v>
      </c>
      <c r="K4134">
        <v>2012</v>
      </c>
      <c r="L4134" t="s">
        <v>134</v>
      </c>
      <c r="O4134" s="43">
        <v>3.7121997217146072</v>
      </c>
      <c r="R4134" s="43"/>
      <c r="S4134" s="43">
        <v>3.7121997217146072</v>
      </c>
      <c r="T4134" s="43">
        <v>0</v>
      </c>
      <c r="U4134" s="43">
        <v>3.5257879929158329</v>
      </c>
      <c r="V4134" s="43"/>
      <c r="W4134" s="43">
        <v>0.18641172879877421</v>
      </c>
      <c r="X4134" s="43"/>
      <c r="Y4134" s="43"/>
      <c r="Z4134" s="43"/>
      <c r="AA4134" s="43"/>
      <c r="AB4134" s="43"/>
      <c r="AE4134" s="43">
        <v>0</v>
      </c>
      <c r="AL4134" s="43"/>
      <c r="AN4134" t="s">
        <v>131</v>
      </c>
    </row>
    <row r="4135" spans="1:40" x14ac:dyDescent="0.75">
      <c r="A4135" t="e">
        <v>#REF!</v>
      </c>
      <c r="B4135" t="e">
        <v>#REF!</v>
      </c>
      <c r="C4135" t="s">
        <v>606</v>
      </c>
      <c r="D4135" t="s">
        <v>573</v>
      </c>
      <c r="E4135" t="s">
        <v>126</v>
      </c>
      <c r="F4135">
        <v>401</v>
      </c>
      <c r="G4135">
        <v>2</v>
      </c>
      <c r="H4135" t="s">
        <v>574</v>
      </c>
      <c r="I4135" t="s">
        <v>128</v>
      </c>
      <c r="J4135" t="s">
        <v>170</v>
      </c>
      <c r="K4135">
        <v>2012</v>
      </c>
      <c r="L4135" t="s">
        <v>137</v>
      </c>
      <c r="O4135" s="43">
        <v>2.1827772544735752E-2</v>
      </c>
      <c r="R4135" s="43"/>
      <c r="S4135" s="43">
        <v>2.1827772544735752E-2</v>
      </c>
      <c r="T4135" s="43">
        <v>0</v>
      </c>
      <c r="U4135" s="43">
        <v>2.0733100499620471E-2</v>
      </c>
      <c r="V4135" s="43"/>
      <c r="W4135" s="43">
        <v>1.094672045115282E-3</v>
      </c>
      <c r="X4135" s="43"/>
      <c r="Y4135" s="43"/>
      <c r="Z4135" s="43"/>
      <c r="AA4135" s="43"/>
      <c r="AB4135" s="43"/>
      <c r="AE4135" s="43">
        <v>0</v>
      </c>
      <c r="AL4135" s="43"/>
      <c r="AN4135" t="s">
        <v>131</v>
      </c>
    </row>
    <row r="4136" spans="1:40" x14ac:dyDescent="0.75">
      <c r="A4136" t="e">
        <v>#REF!</v>
      </c>
      <c r="B4136" t="e">
        <v>#REF!</v>
      </c>
      <c r="C4136" t="s">
        <v>608</v>
      </c>
      <c r="D4136" t="s">
        <v>573</v>
      </c>
      <c r="E4136" t="s">
        <v>126</v>
      </c>
      <c r="F4136">
        <v>401</v>
      </c>
      <c r="G4136">
        <v>3</v>
      </c>
      <c r="H4136" t="s">
        <v>574</v>
      </c>
      <c r="I4136" t="s">
        <v>128</v>
      </c>
      <c r="J4136" t="s">
        <v>170</v>
      </c>
      <c r="K4136">
        <v>2012</v>
      </c>
      <c r="L4136" t="s">
        <v>21</v>
      </c>
      <c r="O4136" s="43">
        <v>10.539170052658632</v>
      </c>
      <c r="R4136" s="43"/>
      <c r="S4136" s="43">
        <v>10.539170052658632</v>
      </c>
      <c r="T4136" s="43">
        <v>0</v>
      </c>
      <c r="U4136" s="43">
        <v>10.040791929581649</v>
      </c>
      <c r="V4136" s="43"/>
      <c r="W4136" s="43">
        <v>0.4983781230769817</v>
      </c>
      <c r="X4136" s="43"/>
      <c r="Y4136" s="43"/>
      <c r="Z4136" s="43"/>
      <c r="AA4136" s="43"/>
      <c r="AB4136" s="43"/>
      <c r="AE4136" s="43">
        <v>0</v>
      </c>
      <c r="AL4136" s="43"/>
      <c r="AN4136" t="s">
        <v>131</v>
      </c>
    </row>
    <row r="4137" spans="1:40" x14ac:dyDescent="0.75">
      <c r="A4137" t="e">
        <v>#REF!</v>
      </c>
      <c r="B4137" t="e">
        <v>#REF!</v>
      </c>
      <c r="C4137" t="s">
        <v>610</v>
      </c>
      <c r="D4137" t="s">
        <v>573</v>
      </c>
      <c r="E4137" t="s">
        <v>126</v>
      </c>
      <c r="F4137">
        <v>401</v>
      </c>
      <c r="G4137">
        <v>4</v>
      </c>
      <c r="H4137" t="s">
        <v>574</v>
      </c>
      <c r="I4137" t="s">
        <v>128</v>
      </c>
      <c r="J4137" t="s">
        <v>170</v>
      </c>
      <c r="K4137">
        <v>2012</v>
      </c>
      <c r="L4137" t="s">
        <v>142</v>
      </c>
      <c r="O4137" s="43">
        <v>0</v>
      </c>
      <c r="R4137" s="43"/>
      <c r="S4137" s="43">
        <v>0</v>
      </c>
      <c r="T4137" s="43">
        <v>0</v>
      </c>
      <c r="U4137" s="43"/>
      <c r="V4137" s="43"/>
      <c r="W4137" s="43"/>
      <c r="X4137" s="43"/>
      <c r="Y4137" s="43"/>
      <c r="Z4137" s="43"/>
      <c r="AA4137" s="43"/>
      <c r="AB4137" s="43"/>
      <c r="AE4137" s="43">
        <v>0</v>
      </c>
      <c r="AL4137" s="43"/>
      <c r="AN4137" t="s">
        <v>131</v>
      </c>
    </row>
    <row r="4138" spans="1:40" x14ac:dyDescent="0.75">
      <c r="A4138" t="e">
        <v>#REF!</v>
      </c>
      <c r="B4138" t="e">
        <v>#REF!</v>
      </c>
      <c r="C4138" t="s">
        <v>612</v>
      </c>
      <c r="D4138" t="s">
        <v>573</v>
      </c>
      <c r="E4138" t="s">
        <v>126</v>
      </c>
      <c r="F4138">
        <v>401</v>
      </c>
      <c r="G4138">
        <v>51</v>
      </c>
      <c r="H4138" t="s">
        <v>574</v>
      </c>
      <c r="I4138" t="s">
        <v>128</v>
      </c>
      <c r="J4138" t="s">
        <v>170</v>
      </c>
      <c r="K4138">
        <v>2012</v>
      </c>
      <c r="L4138" t="s">
        <v>145</v>
      </c>
      <c r="O4138" s="43">
        <v>7.9727688524442835</v>
      </c>
      <c r="R4138" s="43"/>
      <c r="S4138" s="43">
        <v>7.9727688524442835</v>
      </c>
      <c r="T4138" s="43">
        <v>0</v>
      </c>
      <c r="U4138" s="43">
        <v>7.7882521173944808</v>
      </c>
      <c r="V4138" s="43"/>
      <c r="W4138" s="43">
        <v>0.18451673504980251</v>
      </c>
      <c r="X4138" s="43"/>
      <c r="Y4138" s="43"/>
      <c r="Z4138" s="43"/>
      <c r="AA4138" s="43"/>
      <c r="AB4138" s="43"/>
      <c r="AE4138" s="43">
        <v>0</v>
      </c>
      <c r="AL4138" s="43"/>
      <c r="AN4138" t="s">
        <v>131</v>
      </c>
    </row>
    <row r="4139" spans="1:40" x14ac:dyDescent="0.75">
      <c r="A4139" t="e">
        <v>#REF!</v>
      </c>
      <c r="B4139" t="e">
        <v>#REF!</v>
      </c>
      <c r="C4139" t="s">
        <v>614</v>
      </c>
      <c r="D4139" t="s">
        <v>573</v>
      </c>
      <c r="E4139" t="s">
        <v>126</v>
      </c>
      <c r="F4139">
        <v>401</v>
      </c>
      <c r="G4139">
        <v>52</v>
      </c>
      <c r="H4139" t="s">
        <v>574</v>
      </c>
      <c r="I4139" t="s">
        <v>128</v>
      </c>
      <c r="J4139" t="s">
        <v>170</v>
      </c>
      <c r="K4139">
        <v>2012</v>
      </c>
      <c r="L4139" t="s">
        <v>72</v>
      </c>
      <c r="O4139" s="43">
        <v>0</v>
      </c>
      <c r="R4139" s="43"/>
      <c r="S4139" s="43">
        <v>0</v>
      </c>
      <c r="T4139" s="43">
        <v>0</v>
      </c>
      <c r="U4139" s="43"/>
      <c r="V4139" s="43"/>
      <c r="W4139" s="43"/>
      <c r="X4139" s="43"/>
      <c r="Y4139" s="43"/>
      <c r="Z4139" s="43"/>
      <c r="AA4139" s="43"/>
      <c r="AB4139" s="43"/>
      <c r="AE4139" s="43">
        <v>0</v>
      </c>
      <c r="AL4139" s="43"/>
      <c r="AN4139" t="s">
        <v>131</v>
      </c>
    </row>
    <row r="4140" spans="1:40" x14ac:dyDescent="0.75">
      <c r="A4140" t="e">
        <v>#REF!</v>
      </c>
      <c r="B4140" t="e">
        <v>#REF!</v>
      </c>
      <c r="C4140" t="s">
        <v>616</v>
      </c>
      <c r="D4140" t="s">
        <v>573</v>
      </c>
      <c r="E4140" t="s">
        <v>126</v>
      </c>
      <c r="F4140">
        <v>401</v>
      </c>
      <c r="G4140">
        <v>53</v>
      </c>
      <c r="H4140" t="s">
        <v>574</v>
      </c>
      <c r="I4140" t="s">
        <v>128</v>
      </c>
      <c r="J4140" t="s">
        <v>170</v>
      </c>
      <c r="K4140">
        <v>2012</v>
      </c>
      <c r="L4140" t="s">
        <v>150</v>
      </c>
      <c r="O4140" s="43">
        <v>1.9676635871419983E-2</v>
      </c>
      <c r="R4140" s="43"/>
      <c r="S4140" s="43">
        <v>1.9676635871419983E-2</v>
      </c>
      <c r="T4140" s="43">
        <v>0</v>
      </c>
      <c r="U4140" s="43">
        <v>3.9614535390295903E-3</v>
      </c>
      <c r="V4140" s="43"/>
      <c r="W4140" s="43">
        <v>1.5715182332390391E-2</v>
      </c>
      <c r="X4140" s="43"/>
      <c r="Y4140" s="43"/>
      <c r="Z4140" s="43"/>
      <c r="AA4140" s="43"/>
      <c r="AB4140" s="43"/>
      <c r="AE4140" s="43">
        <v>0</v>
      </c>
      <c r="AL4140" s="43"/>
      <c r="AN4140" t="s">
        <v>131</v>
      </c>
    </row>
    <row r="4141" spans="1:40" x14ac:dyDescent="0.75">
      <c r="A4141" t="e">
        <v>#REF!</v>
      </c>
      <c r="B4141" t="e">
        <v>#REF!</v>
      </c>
      <c r="C4141" t="s">
        <v>618</v>
      </c>
      <c r="D4141" t="s">
        <v>573</v>
      </c>
      <c r="E4141" t="s">
        <v>126</v>
      </c>
      <c r="F4141">
        <v>401</v>
      </c>
      <c r="G4141">
        <v>55</v>
      </c>
      <c r="H4141" t="s">
        <v>574</v>
      </c>
      <c r="I4141" t="s">
        <v>128</v>
      </c>
      <c r="J4141" t="s">
        <v>170</v>
      </c>
      <c r="K4141">
        <v>2012</v>
      </c>
      <c r="L4141" t="s">
        <v>153</v>
      </c>
      <c r="O4141" s="43">
        <v>0</v>
      </c>
      <c r="R4141" s="43"/>
      <c r="S4141" s="43">
        <v>0</v>
      </c>
      <c r="T4141" s="43">
        <v>0</v>
      </c>
      <c r="U4141" s="43"/>
      <c r="V4141" s="43"/>
      <c r="W4141" s="43"/>
      <c r="X4141" s="43"/>
      <c r="Y4141" s="43"/>
      <c r="Z4141" s="43"/>
      <c r="AA4141" s="43"/>
      <c r="AB4141" s="43"/>
      <c r="AE4141" s="43">
        <v>0</v>
      </c>
      <c r="AL4141" s="43"/>
      <c r="AN4141" t="s">
        <v>131</v>
      </c>
    </row>
    <row r="4142" spans="1:40" x14ac:dyDescent="0.75">
      <c r="A4142" t="e">
        <v>#REF!</v>
      </c>
      <c r="B4142" t="e">
        <v>#REF!</v>
      </c>
      <c r="C4142" t="s">
        <v>620</v>
      </c>
      <c r="D4142" t="s">
        <v>573</v>
      </c>
      <c r="E4142" t="s">
        <v>126</v>
      </c>
      <c r="F4142">
        <v>401</v>
      </c>
      <c r="G4142">
        <v>58</v>
      </c>
      <c r="H4142" t="s">
        <v>574</v>
      </c>
      <c r="I4142" t="s">
        <v>128</v>
      </c>
      <c r="J4142" t="s">
        <v>170</v>
      </c>
      <c r="K4142">
        <v>2012</v>
      </c>
      <c r="L4142" t="s">
        <v>156</v>
      </c>
      <c r="O4142" s="43">
        <v>0.61050343299311083</v>
      </c>
      <c r="R4142" s="43"/>
      <c r="S4142" s="43">
        <v>0.61050343299311083</v>
      </c>
      <c r="T4142" s="43">
        <v>0</v>
      </c>
      <c r="U4142" s="43">
        <v>0.54908531056431098</v>
      </c>
      <c r="V4142" s="43"/>
      <c r="W4142" s="43">
        <v>6.1418122428799869E-2</v>
      </c>
      <c r="X4142" s="43"/>
      <c r="Y4142" s="43"/>
      <c r="Z4142" s="43"/>
      <c r="AA4142" s="43"/>
      <c r="AB4142" s="43"/>
      <c r="AE4142" s="43">
        <v>0</v>
      </c>
      <c r="AL4142" s="43"/>
      <c r="AN4142" t="s">
        <v>131</v>
      </c>
    </row>
    <row r="4143" spans="1:40" x14ac:dyDescent="0.75">
      <c r="A4143" t="e">
        <v>#REF!</v>
      </c>
      <c r="B4143" t="e">
        <v>#REF!</v>
      </c>
      <c r="C4143" t="s">
        <v>622</v>
      </c>
      <c r="D4143" t="s">
        <v>573</v>
      </c>
      <c r="E4143" t="s">
        <v>126</v>
      </c>
      <c r="F4143">
        <v>401</v>
      </c>
      <c r="G4143">
        <v>6</v>
      </c>
      <c r="H4143" t="s">
        <v>574</v>
      </c>
      <c r="I4143" t="s">
        <v>128</v>
      </c>
      <c r="J4143" t="s">
        <v>170</v>
      </c>
      <c r="K4143">
        <v>2012</v>
      </c>
      <c r="L4143" t="s">
        <v>20</v>
      </c>
      <c r="O4143" s="43">
        <v>3.9457393575448463</v>
      </c>
      <c r="R4143" s="43"/>
      <c r="S4143" s="43">
        <v>3.7224293575448462</v>
      </c>
      <c r="T4143" s="43">
        <v>0.22331000000000001</v>
      </c>
      <c r="U4143" s="43">
        <v>3.155340621883028</v>
      </c>
      <c r="V4143" s="43"/>
      <c r="W4143" s="43">
        <v>0.56708873566181817</v>
      </c>
      <c r="X4143" s="43"/>
      <c r="Y4143" s="43"/>
      <c r="Z4143" s="43"/>
      <c r="AA4143" s="43"/>
      <c r="AB4143" s="43"/>
      <c r="AE4143" s="43">
        <v>0.22331000000000001</v>
      </c>
      <c r="AL4143" s="43"/>
      <c r="AN4143" t="s">
        <v>131</v>
      </c>
    </row>
    <row r="4144" spans="1:40" x14ac:dyDescent="0.75">
      <c r="A4144" t="e">
        <v>#REF!</v>
      </c>
      <c r="B4144" t="e">
        <v>#REF!</v>
      </c>
      <c r="C4144" t="s">
        <v>624</v>
      </c>
      <c r="D4144" t="s">
        <v>573</v>
      </c>
      <c r="E4144" t="s">
        <v>126</v>
      </c>
      <c r="F4144">
        <v>401</v>
      </c>
      <c r="G4144">
        <v>7</v>
      </c>
      <c r="H4144" t="s">
        <v>574</v>
      </c>
      <c r="I4144" t="s">
        <v>128</v>
      </c>
      <c r="J4144" t="s">
        <v>170</v>
      </c>
      <c r="K4144">
        <v>2012</v>
      </c>
      <c r="L4144" t="s">
        <v>161</v>
      </c>
      <c r="O4144" s="43">
        <v>0.24878613028748103</v>
      </c>
      <c r="R4144" s="43"/>
      <c r="S4144" s="43">
        <v>0.24878613028748103</v>
      </c>
      <c r="T4144" s="43">
        <v>0</v>
      </c>
      <c r="U4144" s="43">
        <v>0.22900247134736509</v>
      </c>
      <c r="V4144" s="43"/>
      <c r="W4144" s="43">
        <v>1.9783658940115929E-2</v>
      </c>
      <c r="X4144" s="43"/>
      <c r="Y4144" s="43"/>
      <c r="Z4144" s="43"/>
      <c r="AA4144" s="43"/>
      <c r="AB4144" s="43"/>
      <c r="AE4144" s="43">
        <v>0</v>
      </c>
      <c r="AL4144" s="43"/>
      <c r="AN4144" t="s">
        <v>131</v>
      </c>
    </row>
    <row r="4145" spans="1:40" x14ac:dyDescent="0.75">
      <c r="A4145" t="e">
        <v>#REF!</v>
      </c>
      <c r="B4145" t="e">
        <v>#REF!</v>
      </c>
      <c r="C4145" t="s">
        <v>626</v>
      </c>
      <c r="D4145" t="s">
        <v>573</v>
      </c>
      <c r="E4145" t="s">
        <v>126</v>
      </c>
      <c r="F4145">
        <v>401</v>
      </c>
      <c r="G4145">
        <v>8</v>
      </c>
      <c r="H4145" t="s">
        <v>574</v>
      </c>
      <c r="I4145" t="s">
        <v>128</v>
      </c>
      <c r="J4145" t="s">
        <v>170</v>
      </c>
      <c r="K4145">
        <v>2012</v>
      </c>
      <c r="L4145" t="s">
        <v>164</v>
      </c>
      <c r="O4145" s="43">
        <v>0</v>
      </c>
      <c r="R4145" s="43"/>
      <c r="S4145" s="43">
        <v>0</v>
      </c>
      <c r="T4145" s="43">
        <v>0</v>
      </c>
      <c r="U4145" s="43"/>
      <c r="V4145" s="43"/>
      <c r="W4145" s="43"/>
      <c r="X4145" s="43"/>
      <c r="Y4145" s="43"/>
      <c r="Z4145" s="43"/>
      <c r="AA4145" s="43"/>
      <c r="AB4145" s="43"/>
      <c r="AE4145" s="43">
        <v>0</v>
      </c>
      <c r="AL4145" s="43"/>
      <c r="AN4145" t="s">
        <v>131</v>
      </c>
    </row>
    <row r="4146" spans="1:40" x14ac:dyDescent="0.75">
      <c r="A4146" t="e">
        <v>#REF!</v>
      </c>
      <c r="B4146" t="e">
        <v>#REF!</v>
      </c>
      <c r="C4146" t="s">
        <v>628</v>
      </c>
      <c r="D4146" t="s">
        <v>573</v>
      </c>
      <c r="E4146" t="s">
        <v>126</v>
      </c>
      <c r="F4146">
        <v>401</v>
      </c>
      <c r="G4146">
        <v>9</v>
      </c>
      <c r="H4146" t="s">
        <v>574</v>
      </c>
      <c r="I4146" t="s">
        <v>128</v>
      </c>
      <c r="J4146" t="s">
        <v>170</v>
      </c>
      <c r="K4146">
        <v>2012</v>
      </c>
      <c r="L4146" t="s">
        <v>167</v>
      </c>
      <c r="O4146" s="43">
        <v>0</v>
      </c>
      <c r="R4146" s="43"/>
      <c r="S4146" s="43">
        <v>0</v>
      </c>
      <c r="T4146" s="43">
        <v>0</v>
      </c>
      <c r="U4146" s="43"/>
      <c r="V4146" s="43"/>
      <c r="W4146" s="43"/>
      <c r="X4146" s="43"/>
      <c r="Y4146" s="43"/>
      <c r="Z4146" s="43"/>
      <c r="AA4146" s="43"/>
      <c r="AB4146" s="43"/>
      <c r="AE4146" s="43">
        <v>0</v>
      </c>
      <c r="AL4146" s="43"/>
      <c r="AN4146" t="s">
        <v>131</v>
      </c>
    </row>
    <row r="4147" spans="1:40" x14ac:dyDescent="0.75">
      <c r="A4147" t="e">
        <v>#REF!</v>
      </c>
      <c r="B4147" t="e">
        <v>#REF!</v>
      </c>
      <c r="C4147" t="s">
        <v>630</v>
      </c>
      <c r="D4147" t="s">
        <v>573</v>
      </c>
      <c r="E4147" t="s">
        <v>126</v>
      </c>
      <c r="F4147">
        <v>402</v>
      </c>
      <c r="G4147">
        <v>0</v>
      </c>
      <c r="H4147" t="s">
        <v>574</v>
      </c>
      <c r="I4147" t="s">
        <v>128</v>
      </c>
      <c r="J4147" t="s">
        <v>199</v>
      </c>
      <c r="K4147">
        <v>2012</v>
      </c>
      <c r="L4147" t="s">
        <v>130</v>
      </c>
      <c r="O4147" s="43">
        <v>17.250155187405127</v>
      </c>
      <c r="R4147" s="43"/>
      <c r="S4147" s="43">
        <v>17.120905187405128</v>
      </c>
      <c r="T4147" s="43">
        <v>0.12925</v>
      </c>
      <c r="U4147" s="43">
        <v>14.806071596499271</v>
      </c>
      <c r="V4147" s="43"/>
      <c r="W4147" s="43">
        <v>2.3148335909058591</v>
      </c>
      <c r="X4147" s="43"/>
      <c r="Y4147" s="43"/>
      <c r="Z4147" s="43"/>
      <c r="AA4147" s="43"/>
      <c r="AB4147" s="43"/>
      <c r="AE4147" s="43">
        <v>0.12925</v>
      </c>
      <c r="AL4147" s="43"/>
      <c r="AN4147" t="s">
        <v>131</v>
      </c>
    </row>
    <row r="4148" spans="1:40" x14ac:dyDescent="0.75">
      <c r="A4148" t="e">
        <v>#REF!</v>
      </c>
      <c r="B4148" t="e">
        <v>#REF!</v>
      </c>
      <c r="C4148" t="s">
        <v>632</v>
      </c>
      <c r="D4148" t="s">
        <v>573</v>
      </c>
      <c r="E4148" t="s">
        <v>126</v>
      </c>
      <c r="F4148">
        <v>402</v>
      </c>
      <c r="G4148">
        <v>1</v>
      </c>
      <c r="H4148" t="s">
        <v>574</v>
      </c>
      <c r="I4148" t="s">
        <v>128</v>
      </c>
      <c r="J4148" t="s">
        <v>199</v>
      </c>
      <c r="K4148">
        <v>2012</v>
      </c>
      <c r="L4148" t="s">
        <v>134</v>
      </c>
      <c r="O4148" s="43">
        <v>0.30188727193518833</v>
      </c>
      <c r="R4148" s="43"/>
      <c r="S4148" s="43">
        <v>0.30188727193518833</v>
      </c>
      <c r="T4148" s="43">
        <v>0</v>
      </c>
      <c r="U4148" s="43">
        <v>0.27215805961181289</v>
      </c>
      <c r="V4148" s="43"/>
      <c r="W4148" s="43">
        <v>2.9729212323375429E-2</v>
      </c>
      <c r="X4148" s="43"/>
      <c r="Y4148" s="43"/>
      <c r="Z4148" s="43"/>
      <c r="AA4148" s="43"/>
      <c r="AB4148" s="43"/>
      <c r="AE4148" s="43">
        <v>0</v>
      </c>
      <c r="AL4148" s="43"/>
      <c r="AN4148" t="s">
        <v>131</v>
      </c>
    </row>
    <row r="4149" spans="1:40" x14ac:dyDescent="0.75">
      <c r="A4149" t="e">
        <v>#REF!</v>
      </c>
      <c r="B4149" t="e">
        <v>#REF!</v>
      </c>
      <c r="C4149" t="s">
        <v>634</v>
      </c>
      <c r="D4149" t="s">
        <v>573</v>
      </c>
      <c r="E4149" t="s">
        <v>126</v>
      </c>
      <c r="F4149">
        <v>402</v>
      </c>
      <c r="G4149">
        <v>2</v>
      </c>
      <c r="H4149" t="s">
        <v>574</v>
      </c>
      <c r="I4149" t="s">
        <v>128</v>
      </c>
      <c r="J4149" t="s">
        <v>199</v>
      </c>
      <c r="K4149">
        <v>2012</v>
      </c>
      <c r="L4149" t="s">
        <v>137</v>
      </c>
      <c r="O4149" s="43">
        <v>1.2968748859783562E-2</v>
      </c>
      <c r="R4149" s="43"/>
      <c r="S4149" s="43">
        <v>1.2968748859783562E-2</v>
      </c>
      <c r="T4149" s="43">
        <v>0</v>
      </c>
      <c r="U4149" s="43">
        <v>7.8169547351024937E-3</v>
      </c>
      <c r="V4149" s="43"/>
      <c r="W4149" s="43">
        <v>5.1517941246810696E-3</v>
      </c>
      <c r="X4149" s="43"/>
      <c r="Y4149" s="43"/>
      <c r="Z4149" s="43"/>
      <c r="AA4149" s="43"/>
      <c r="AB4149" s="43"/>
      <c r="AE4149" s="43">
        <v>0</v>
      </c>
      <c r="AL4149" s="43"/>
      <c r="AN4149" t="s">
        <v>131</v>
      </c>
    </row>
    <row r="4150" spans="1:40" x14ac:dyDescent="0.75">
      <c r="A4150" t="e">
        <v>#REF!</v>
      </c>
      <c r="B4150" t="e">
        <v>#REF!</v>
      </c>
      <c r="C4150" t="s">
        <v>636</v>
      </c>
      <c r="D4150" t="s">
        <v>573</v>
      </c>
      <c r="E4150" t="s">
        <v>126</v>
      </c>
      <c r="F4150">
        <v>402</v>
      </c>
      <c r="G4150">
        <v>3</v>
      </c>
      <c r="H4150" t="s">
        <v>574</v>
      </c>
      <c r="I4150" t="s">
        <v>128</v>
      </c>
      <c r="J4150" t="s">
        <v>199</v>
      </c>
      <c r="K4150">
        <v>2012</v>
      </c>
      <c r="L4150" t="s">
        <v>21</v>
      </c>
      <c r="O4150" s="43">
        <v>6.6984730237627597</v>
      </c>
      <c r="R4150" s="43"/>
      <c r="S4150" s="43">
        <v>6.6984730237627597</v>
      </c>
      <c r="T4150" s="43">
        <v>0</v>
      </c>
      <c r="U4150" s="43">
        <v>6.0297938771774868</v>
      </c>
      <c r="V4150" s="43"/>
      <c r="W4150" s="43">
        <v>0.66867914658527305</v>
      </c>
      <c r="X4150" s="43"/>
      <c r="Y4150" s="43"/>
      <c r="Z4150" s="43"/>
      <c r="AA4150" s="43"/>
      <c r="AB4150" s="43"/>
      <c r="AE4150" s="43">
        <v>0</v>
      </c>
      <c r="AL4150" s="43"/>
      <c r="AN4150" t="s">
        <v>131</v>
      </c>
    </row>
    <row r="4151" spans="1:40" x14ac:dyDescent="0.75">
      <c r="A4151" t="e">
        <v>#REF!</v>
      </c>
      <c r="B4151" t="e">
        <v>#REF!</v>
      </c>
      <c r="C4151" t="s">
        <v>638</v>
      </c>
      <c r="D4151" t="s">
        <v>573</v>
      </c>
      <c r="E4151" t="s">
        <v>126</v>
      </c>
      <c r="F4151">
        <v>402</v>
      </c>
      <c r="G4151">
        <v>4</v>
      </c>
      <c r="H4151" t="s">
        <v>574</v>
      </c>
      <c r="I4151" t="s">
        <v>128</v>
      </c>
      <c r="J4151" t="s">
        <v>199</v>
      </c>
      <c r="K4151">
        <v>2012</v>
      </c>
      <c r="L4151" t="s">
        <v>142</v>
      </c>
      <c r="O4151" s="43">
        <v>0</v>
      </c>
      <c r="R4151" s="43"/>
      <c r="S4151" s="43">
        <v>0</v>
      </c>
      <c r="T4151" s="43">
        <v>0</v>
      </c>
      <c r="U4151" s="43"/>
      <c r="V4151" s="43"/>
      <c r="W4151" s="43"/>
      <c r="X4151" s="43"/>
      <c r="Y4151" s="43"/>
      <c r="Z4151" s="43"/>
      <c r="AA4151" s="43"/>
      <c r="AB4151" s="43"/>
      <c r="AE4151" s="43">
        <v>0</v>
      </c>
      <c r="AL4151" s="43"/>
      <c r="AN4151" t="s">
        <v>131</v>
      </c>
    </row>
    <row r="4152" spans="1:40" x14ac:dyDescent="0.75">
      <c r="A4152" t="e">
        <v>#REF!</v>
      </c>
      <c r="B4152" t="e">
        <v>#REF!</v>
      </c>
      <c r="C4152" t="s">
        <v>640</v>
      </c>
      <c r="D4152" t="s">
        <v>573</v>
      </c>
      <c r="E4152" t="s">
        <v>126</v>
      </c>
      <c r="F4152">
        <v>402</v>
      </c>
      <c r="G4152">
        <v>51</v>
      </c>
      <c r="H4152" t="s">
        <v>574</v>
      </c>
      <c r="I4152" t="s">
        <v>128</v>
      </c>
      <c r="J4152" t="s">
        <v>199</v>
      </c>
      <c r="K4152">
        <v>2012</v>
      </c>
      <c r="L4152" t="s">
        <v>145</v>
      </c>
      <c r="O4152" s="43">
        <v>0.55102228926132968</v>
      </c>
      <c r="R4152" s="43"/>
      <c r="S4152" s="43">
        <v>0.55102228926132968</v>
      </c>
      <c r="T4152" s="43">
        <v>0</v>
      </c>
      <c r="U4152" s="43">
        <v>0.51935748832151907</v>
      </c>
      <c r="V4152" s="43"/>
      <c r="W4152" s="43">
        <v>3.1664800939810632E-2</v>
      </c>
      <c r="X4152" s="43"/>
      <c r="Y4152" s="43"/>
      <c r="Z4152" s="43"/>
      <c r="AA4152" s="43"/>
      <c r="AB4152" s="43"/>
      <c r="AE4152" s="43">
        <v>0</v>
      </c>
      <c r="AL4152" s="43"/>
      <c r="AN4152" t="s">
        <v>131</v>
      </c>
    </row>
    <row r="4153" spans="1:40" x14ac:dyDescent="0.75">
      <c r="A4153" t="e">
        <v>#REF!</v>
      </c>
      <c r="B4153" t="e">
        <v>#REF!</v>
      </c>
      <c r="C4153" t="s">
        <v>642</v>
      </c>
      <c r="D4153" t="s">
        <v>573</v>
      </c>
      <c r="E4153" t="s">
        <v>126</v>
      </c>
      <c r="F4153">
        <v>402</v>
      </c>
      <c r="G4153">
        <v>52</v>
      </c>
      <c r="H4153" t="s">
        <v>574</v>
      </c>
      <c r="I4153" t="s">
        <v>128</v>
      </c>
      <c r="J4153" t="s">
        <v>199</v>
      </c>
      <c r="K4153">
        <v>2012</v>
      </c>
      <c r="L4153" t="s">
        <v>72</v>
      </c>
      <c r="O4153" s="43">
        <v>0</v>
      </c>
      <c r="R4153" s="43"/>
      <c r="S4153" s="43">
        <v>0</v>
      </c>
      <c r="T4153" s="43">
        <v>0</v>
      </c>
      <c r="U4153" s="43"/>
      <c r="V4153" s="43"/>
      <c r="W4153" s="43"/>
      <c r="X4153" s="43"/>
      <c r="Y4153" s="43"/>
      <c r="Z4153" s="43"/>
      <c r="AA4153" s="43"/>
      <c r="AB4153" s="43"/>
      <c r="AE4153" s="43">
        <v>0</v>
      </c>
      <c r="AL4153" s="43"/>
      <c r="AN4153" t="s">
        <v>131</v>
      </c>
    </row>
    <row r="4154" spans="1:40" x14ac:dyDescent="0.75">
      <c r="A4154" t="e">
        <v>#REF!</v>
      </c>
      <c r="B4154" t="e">
        <v>#REF!</v>
      </c>
      <c r="C4154" t="s">
        <v>644</v>
      </c>
      <c r="D4154" t="s">
        <v>573</v>
      </c>
      <c r="E4154" t="s">
        <v>126</v>
      </c>
      <c r="F4154">
        <v>402</v>
      </c>
      <c r="G4154">
        <v>53</v>
      </c>
      <c r="H4154" t="s">
        <v>574</v>
      </c>
      <c r="I4154" t="s">
        <v>128</v>
      </c>
      <c r="J4154" t="s">
        <v>199</v>
      </c>
      <c r="K4154">
        <v>2012</v>
      </c>
      <c r="L4154" t="s">
        <v>150</v>
      </c>
      <c r="O4154" s="43">
        <v>4.6302645790542885E-2</v>
      </c>
      <c r="R4154" s="43"/>
      <c r="S4154" s="43">
        <v>4.6302645790542885E-2</v>
      </c>
      <c r="T4154" s="43">
        <v>0</v>
      </c>
      <c r="U4154" s="43">
        <v>9.7217236173645204E-3</v>
      </c>
      <c r="V4154" s="43"/>
      <c r="W4154" s="43">
        <v>3.6580922173178362E-2</v>
      </c>
      <c r="X4154" s="43"/>
      <c r="Y4154" s="43"/>
      <c r="Z4154" s="43"/>
      <c r="AA4154" s="43"/>
      <c r="AB4154" s="43"/>
      <c r="AE4154" s="43">
        <v>0</v>
      </c>
      <c r="AL4154" s="43"/>
      <c r="AN4154" t="s">
        <v>131</v>
      </c>
    </row>
    <row r="4155" spans="1:40" x14ac:dyDescent="0.75">
      <c r="A4155" t="e">
        <v>#REF!</v>
      </c>
      <c r="B4155" t="e">
        <v>#REF!</v>
      </c>
      <c r="C4155" t="s">
        <v>646</v>
      </c>
      <c r="D4155" t="s">
        <v>573</v>
      </c>
      <c r="E4155" t="s">
        <v>126</v>
      </c>
      <c r="F4155">
        <v>402</v>
      </c>
      <c r="G4155">
        <v>55</v>
      </c>
      <c r="H4155" t="s">
        <v>574</v>
      </c>
      <c r="I4155" t="s">
        <v>128</v>
      </c>
      <c r="J4155" t="s">
        <v>199</v>
      </c>
      <c r="K4155">
        <v>2012</v>
      </c>
      <c r="L4155" t="s">
        <v>153</v>
      </c>
      <c r="O4155" s="43">
        <v>0</v>
      </c>
      <c r="R4155" s="43"/>
      <c r="S4155" s="43">
        <v>0</v>
      </c>
      <c r="T4155" s="43">
        <v>0</v>
      </c>
      <c r="U4155" s="43"/>
      <c r="V4155" s="43"/>
      <c r="W4155" s="43"/>
      <c r="X4155" s="43"/>
      <c r="Y4155" s="43"/>
      <c r="Z4155" s="43"/>
      <c r="AA4155" s="43"/>
      <c r="AB4155" s="43"/>
      <c r="AE4155" s="43">
        <v>0</v>
      </c>
      <c r="AL4155" s="43"/>
      <c r="AN4155" t="s">
        <v>131</v>
      </c>
    </row>
    <row r="4156" spans="1:40" x14ac:dyDescent="0.75">
      <c r="A4156" t="e">
        <v>#REF!</v>
      </c>
      <c r="B4156" t="e">
        <v>#REF!</v>
      </c>
      <c r="C4156" t="s">
        <v>648</v>
      </c>
      <c r="D4156" t="s">
        <v>573</v>
      </c>
      <c r="E4156" t="s">
        <v>126</v>
      </c>
      <c r="F4156">
        <v>402</v>
      </c>
      <c r="G4156">
        <v>58</v>
      </c>
      <c r="H4156" t="s">
        <v>574</v>
      </c>
      <c r="I4156" t="s">
        <v>128</v>
      </c>
      <c r="J4156" t="s">
        <v>199</v>
      </c>
      <c r="K4156">
        <v>2012</v>
      </c>
      <c r="L4156" t="s">
        <v>156</v>
      </c>
      <c r="O4156" s="43">
        <v>6.5654226683587849E-2</v>
      </c>
      <c r="R4156" s="43"/>
      <c r="S4156" s="43">
        <v>6.5654226683587849E-2</v>
      </c>
      <c r="T4156" s="43">
        <v>0</v>
      </c>
      <c r="U4156" s="43">
        <v>5.5786735700847252E-2</v>
      </c>
      <c r="V4156" s="43"/>
      <c r="W4156" s="43">
        <v>9.8674909827406003E-3</v>
      </c>
      <c r="X4156" s="43"/>
      <c r="Y4156" s="43"/>
      <c r="Z4156" s="43"/>
      <c r="AA4156" s="43"/>
      <c r="AB4156" s="43"/>
      <c r="AE4156" s="43">
        <v>0</v>
      </c>
      <c r="AL4156" s="43"/>
      <c r="AN4156" t="s">
        <v>131</v>
      </c>
    </row>
    <row r="4157" spans="1:40" x14ac:dyDescent="0.75">
      <c r="A4157" t="e">
        <v>#REF!</v>
      </c>
      <c r="B4157" t="e">
        <v>#REF!</v>
      </c>
      <c r="C4157" t="s">
        <v>650</v>
      </c>
      <c r="D4157" t="s">
        <v>573</v>
      </c>
      <c r="E4157" t="s">
        <v>126</v>
      </c>
      <c r="F4157">
        <v>402</v>
      </c>
      <c r="G4157">
        <v>6</v>
      </c>
      <c r="H4157" t="s">
        <v>574</v>
      </c>
      <c r="I4157" t="s">
        <v>128</v>
      </c>
      <c r="J4157" t="s">
        <v>199</v>
      </c>
      <c r="K4157">
        <v>2012</v>
      </c>
      <c r="L4157" t="s">
        <v>20</v>
      </c>
      <c r="O4157" s="43">
        <v>0.67744698814426285</v>
      </c>
      <c r="R4157" s="43"/>
      <c r="S4157" s="43">
        <v>0.54819698814426288</v>
      </c>
      <c r="T4157" s="43">
        <v>0.12925</v>
      </c>
      <c r="U4157" s="43">
        <v>0.3744798878562946</v>
      </c>
      <c r="V4157" s="43"/>
      <c r="W4157" s="43">
        <v>0.1737171002879683</v>
      </c>
      <c r="X4157" s="43"/>
      <c r="Y4157" s="43"/>
      <c r="Z4157" s="43"/>
      <c r="AA4157" s="43"/>
      <c r="AB4157" s="43"/>
      <c r="AE4157" s="43">
        <v>0.12925</v>
      </c>
      <c r="AL4157" s="43"/>
      <c r="AN4157" t="s">
        <v>131</v>
      </c>
    </row>
    <row r="4158" spans="1:40" x14ac:dyDescent="0.75">
      <c r="A4158" t="e">
        <v>#REF!</v>
      </c>
      <c r="B4158" t="e">
        <v>#REF!</v>
      </c>
      <c r="C4158" t="s">
        <v>652</v>
      </c>
      <c r="D4158" t="s">
        <v>573</v>
      </c>
      <c r="E4158" t="s">
        <v>126</v>
      </c>
      <c r="F4158">
        <v>402</v>
      </c>
      <c r="G4158">
        <v>7</v>
      </c>
      <c r="H4158" t="s">
        <v>574</v>
      </c>
      <c r="I4158" t="s">
        <v>128</v>
      </c>
      <c r="J4158" t="s">
        <v>199</v>
      </c>
      <c r="K4158">
        <v>2012</v>
      </c>
      <c r="L4158" t="s">
        <v>161</v>
      </c>
      <c r="O4158" s="43">
        <v>8.8963999929676802</v>
      </c>
      <c r="R4158" s="43"/>
      <c r="S4158" s="43">
        <v>8.8963999929676802</v>
      </c>
      <c r="T4158" s="43">
        <v>0</v>
      </c>
      <c r="U4158" s="43">
        <v>7.536956869478848</v>
      </c>
      <c r="V4158" s="43"/>
      <c r="W4158" s="43">
        <v>1.359443123488832</v>
      </c>
      <c r="X4158" s="43"/>
      <c r="Y4158" s="43"/>
      <c r="Z4158" s="43"/>
      <c r="AA4158" s="43"/>
      <c r="AB4158" s="43"/>
      <c r="AE4158" s="43">
        <v>0</v>
      </c>
      <c r="AL4158" s="43"/>
      <c r="AN4158" t="s">
        <v>131</v>
      </c>
    </row>
    <row r="4159" spans="1:40" x14ac:dyDescent="0.75">
      <c r="A4159" t="e">
        <v>#REF!</v>
      </c>
      <c r="B4159" t="e">
        <v>#REF!</v>
      </c>
      <c r="C4159" t="s">
        <v>654</v>
      </c>
      <c r="D4159" t="s">
        <v>573</v>
      </c>
      <c r="E4159" t="s">
        <v>126</v>
      </c>
      <c r="F4159">
        <v>402</v>
      </c>
      <c r="G4159">
        <v>8</v>
      </c>
      <c r="H4159" t="s">
        <v>574</v>
      </c>
      <c r="I4159" t="s">
        <v>128</v>
      </c>
      <c r="J4159" t="s">
        <v>199</v>
      </c>
      <c r="K4159">
        <v>2012</v>
      </c>
      <c r="L4159" t="s">
        <v>164</v>
      </c>
      <c r="O4159" s="43">
        <v>0</v>
      </c>
      <c r="R4159" s="43"/>
      <c r="S4159" s="43">
        <v>0</v>
      </c>
      <c r="T4159" s="43">
        <v>0</v>
      </c>
      <c r="U4159" s="43"/>
      <c r="V4159" s="43"/>
      <c r="W4159" s="43"/>
      <c r="X4159" s="43"/>
      <c r="Y4159" s="43"/>
      <c r="Z4159" s="43"/>
      <c r="AA4159" s="43"/>
      <c r="AB4159" s="43"/>
      <c r="AE4159" s="43">
        <v>0</v>
      </c>
      <c r="AL4159" s="43"/>
      <c r="AN4159" t="s">
        <v>131</v>
      </c>
    </row>
    <row r="4160" spans="1:40" x14ac:dyDescent="0.75">
      <c r="A4160" t="e">
        <v>#REF!</v>
      </c>
      <c r="B4160" t="e">
        <v>#REF!</v>
      </c>
      <c r="C4160" t="s">
        <v>656</v>
      </c>
      <c r="D4160" t="s">
        <v>573</v>
      </c>
      <c r="E4160" t="s">
        <v>126</v>
      </c>
      <c r="F4160">
        <v>402</v>
      </c>
      <c r="G4160">
        <v>9</v>
      </c>
      <c r="H4160" t="s">
        <v>574</v>
      </c>
      <c r="I4160" t="s">
        <v>128</v>
      </c>
      <c r="J4160" t="s">
        <v>199</v>
      </c>
      <c r="K4160">
        <v>2012</v>
      </c>
      <c r="L4160" t="s">
        <v>167</v>
      </c>
      <c r="O4160" s="43">
        <v>0</v>
      </c>
      <c r="R4160" s="43"/>
      <c r="S4160" s="43">
        <v>0</v>
      </c>
      <c r="T4160" s="43">
        <v>0</v>
      </c>
      <c r="U4160" s="43"/>
      <c r="V4160" s="43"/>
      <c r="W4160" s="43"/>
      <c r="X4160" s="43"/>
      <c r="Y4160" s="43"/>
      <c r="Z4160" s="43"/>
      <c r="AA4160" s="43"/>
      <c r="AB4160" s="43"/>
      <c r="AE4160" s="43">
        <v>0</v>
      </c>
      <c r="AL4160" s="43"/>
      <c r="AN4160" t="s">
        <v>131</v>
      </c>
    </row>
    <row r="4161" spans="1:40" x14ac:dyDescent="0.75">
      <c r="A4161" t="e">
        <v>#REF!</v>
      </c>
      <c r="B4161" t="e">
        <v>#REF!</v>
      </c>
      <c r="C4161" t="s">
        <v>658</v>
      </c>
      <c r="D4161" t="s">
        <v>659</v>
      </c>
      <c r="E4161" t="s">
        <v>126</v>
      </c>
      <c r="F4161">
        <v>400</v>
      </c>
      <c r="G4161">
        <v>0</v>
      </c>
      <c r="H4161" t="s">
        <v>660</v>
      </c>
      <c r="I4161" t="s">
        <v>128</v>
      </c>
      <c r="J4161" t="s">
        <v>129</v>
      </c>
      <c r="K4161">
        <v>2012</v>
      </c>
      <c r="L4161" t="s">
        <v>130</v>
      </c>
      <c r="O4161" s="43">
        <v>407.92511296065544</v>
      </c>
      <c r="R4161" s="43"/>
      <c r="S4161" s="43">
        <v>405.72481296065541</v>
      </c>
      <c r="T4161" s="43">
        <v>2.2003000000000004</v>
      </c>
      <c r="U4161" s="43">
        <v>353.93107010378532</v>
      </c>
      <c r="V4161" s="43"/>
      <c r="W4161" s="43">
        <v>51.793742856870082</v>
      </c>
      <c r="X4161" s="43"/>
      <c r="Y4161" s="43"/>
      <c r="Z4161" s="43"/>
      <c r="AA4161" s="43"/>
      <c r="AB4161" s="43"/>
      <c r="AE4161" s="43">
        <v>2.2003000000000004</v>
      </c>
      <c r="AL4161" s="43"/>
      <c r="AN4161" t="s">
        <v>131</v>
      </c>
    </row>
    <row r="4162" spans="1:40" x14ac:dyDescent="0.75">
      <c r="A4162" t="e">
        <v>#REF!</v>
      </c>
      <c r="B4162" t="e">
        <v>#REF!</v>
      </c>
      <c r="C4162" t="s">
        <v>662</v>
      </c>
      <c r="D4162" t="s">
        <v>659</v>
      </c>
      <c r="E4162" t="s">
        <v>126</v>
      </c>
      <c r="F4162">
        <v>400</v>
      </c>
      <c r="G4162">
        <v>1</v>
      </c>
      <c r="H4162" t="s">
        <v>660</v>
      </c>
      <c r="I4162" t="s">
        <v>128</v>
      </c>
      <c r="J4162" t="s">
        <v>129</v>
      </c>
      <c r="K4162">
        <v>2012</v>
      </c>
      <c r="L4162" t="s">
        <v>134</v>
      </c>
      <c r="O4162" s="43">
        <v>4.9939530781869754</v>
      </c>
      <c r="R4162" s="43"/>
      <c r="S4162" s="43">
        <v>4.9939530781869754</v>
      </c>
      <c r="T4162" s="43">
        <v>0</v>
      </c>
      <c r="U4162" s="43">
        <v>4.9939530781869754</v>
      </c>
      <c r="V4162" s="43"/>
      <c r="W4162" s="43">
        <v>0</v>
      </c>
      <c r="X4162" s="43"/>
      <c r="Y4162" s="43"/>
      <c r="Z4162" s="43"/>
      <c r="AA4162" s="43"/>
      <c r="AB4162" s="43"/>
      <c r="AE4162" s="43">
        <v>0</v>
      </c>
      <c r="AL4162" s="43"/>
      <c r="AN4162" t="s">
        <v>131</v>
      </c>
    </row>
    <row r="4163" spans="1:40" x14ac:dyDescent="0.75">
      <c r="A4163" t="e">
        <v>#REF!</v>
      </c>
      <c r="B4163" t="e">
        <v>#REF!</v>
      </c>
      <c r="C4163" t="s">
        <v>664</v>
      </c>
      <c r="D4163" t="s">
        <v>659</v>
      </c>
      <c r="E4163" t="s">
        <v>126</v>
      </c>
      <c r="F4163">
        <v>400</v>
      </c>
      <c r="G4163">
        <v>2</v>
      </c>
      <c r="H4163" t="s">
        <v>660</v>
      </c>
      <c r="I4163" t="s">
        <v>128</v>
      </c>
      <c r="J4163" t="s">
        <v>129</v>
      </c>
      <c r="K4163">
        <v>2012</v>
      </c>
      <c r="L4163" t="s">
        <v>137</v>
      </c>
      <c r="O4163" s="43">
        <v>106.94495364004278</v>
      </c>
      <c r="R4163" s="43"/>
      <c r="S4163" s="43">
        <v>106.94495364004278</v>
      </c>
      <c r="T4163" s="43">
        <v>0</v>
      </c>
      <c r="U4163" s="43">
        <v>95.051954163644297</v>
      </c>
      <c r="V4163" s="43"/>
      <c r="W4163" s="43">
        <v>11.89299947639849</v>
      </c>
      <c r="X4163" s="43"/>
      <c r="Y4163" s="43"/>
      <c r="Z4163" s="43"/>
      <c r="AA4163" s="43"/>
      <c r="AB4163" s="43"/>
      <c r="AE4163" s="43">
        <v>0</v>
      </c>
      <c r="AL4163" s="43"/>
      <c r="AN4163" t="s">
        <v>131</v>
      </c>
    </row>
    <row r="4164" spans="1:40" x14ac:dyDescent="0.75">
      <c r="A4164" t="e">
        <v>#REF!</v>
      </c>
      <c r="B4164" t="e">
        <v>#REF!</v>
      </c>
      <c r="C4164" t="s">
        <v>666</v>
      </c>
      <c r="D4164" t="s">
        <v>659</v>
      </c>
      <c r="E4164" t="s">
        <v>126</v>
      </c>
      <c r="F4164">
        <v>400</v>
      </c>
      <c r="G4164">
        <v>3</v>
      </c>
      <c r="H4164" t="s">
        <v>660</v>
      </c>
      <c r="I4164" t="s">
        <v>128</v>
      </c>
      <c r="J4164" t="s">
        <v>129</v>
      </c>
      <c r="K4164">
        <v>2012</v>
      </c>
      <c r="L4164" t="s">
        <v>21</v>
      </c>
      <c r="O4164" s="43">
        <v>187.69877108360862</v>
      </c>
      <c r="R4164" s="43"/>
      <c r="S4164" s="43">
        <v>187.69877108360862</v>
      </c>
      <c r="T4164" s="43">
        <v>0</v>
      </c>
      <c r="U4164" s="43">
        <v>163.01216776603189</v>
      </c>
      <c r="V4164" s="43"/>
      <c r="W4164" s="43">
        <v>24.68660331757674</v>
      </c>
      <c r="X4164" s="43"/>
      <c r="Y4164" s="43"/>
      <c r="Z4164" s="43"/>
      <c r="AA4164" s="43"/>
      <c r="AB4164" s="43"/>
      <c r="AE4164" s="43">
        <v>0</v>
      </c>
      <c r="AL4164" s="43"/>
      <c r="AN4164" t="s">
        <v>131</v>
      </c>
    </row>
    <row r="4165" spans="1:40" x14ac:dyDescent="0.75">
      <c r="A4165" t="e">
        <v>#REF!</v>
      </c>
      <c r="B4165" t="e">
        <v>#REF!</v>
      </c>
      <c r="C4165" t="s">
        <v>668</v>
      </c>
      <c r="D4165" t="s">
        <v>659</v>
      </c>
      <c r="E4165" t="s">
        <v>126</v>
      </c>
      <c r="F4165">
        <v>400</v>
      </c>
      <c r="G4165">
        <v>4</v>
      </c>
      <c r="H4165" t="s">
        <v>660</v>
      </c>
      <c r="I4165" t="s">
        <v>128</v>
      </c>
      <c r="J4165" t="s">
        <v>129</v>
      </c>
      <c r="K4165">
        <v>2012</v>
      </c>
      <c r="L4165" t="s">
        <v>142</v>
      </c>
      <c r="O4165" s="43">
        <v>0</v>
      </c>
      <c r="R4165" s="43"/>
      <c r="S4165" s="43">
        <v>0</v>
      </c>
      <c r="T4165" s="43">
        <v>0</v>
      </c>
      <c r="U4165" s="43">
        <v>0</v>
      </c>
      <c r="V4165" s="43"/>
      <c r="W4165" s="43">
        <v>0</v>
      </c>
      <c r="X4165" s="43"/>
      <c r="Y4165" s="43"/>
      <c r="Z4165" s="43"/>
      <c r="AA4165" s="43"/>
      <c r="AB4165" s="43"/>
      <c r="AE4165" s="43">
        <v>0</v>
      </c>
      <c r="AL4165" s="43"/>
      <c r="AN4165" t="s">
        <v>131</v>
      </c>
    </row>
    <row r="4166" spans="1:40" x14ac:dyDescent="0.75">
      <c r="A4166" t="e">
        <v>#REF!</v>
      </c>
      <c r="B4166" t="e">
        <v>#REF!</v>
      </c>
      <c r="C4166" t="s">
        <v>670</v>
      </c>
      <c r="D4166" t="s">
        <v>659</v>
      </c>
      <c r="E4166" t="s">
        <v>126</v>
      </c>
      <c r="F4166">
        <v>400</v>
      </c>
      <c r="G4166">
        <v>51</v>
      </c>
      <c r="H4166" t="s">
        <v>660</v>
      </c>
      <c r="I4166" t="s">
        <v>128</v>
      </c>
      <c r="J4166" t="s">
        <v>129</v>
      </c>
      <c r="K4166">
        <v>2012</v>
      </c>
      <c r="L4166" t="s">
        <v>145</v>
      </c>
      <c r="O4166" s="43">
        <v>41.93837010373457</v>
      </c>
      <c r="R4166" s="43"/>
      <c r="S4166" s="43">
        <v>41.93837010373457</v>
      </c>
      <c r="T4166" s="43">
        <v>0</v>
      </c>
      <c r="U4166" s="43">
        <v>40.435996304329663</v>
      </c>
      <c r="V4166" s="43"/>
      <c r="W4166" s="43">
        <v>1.502373799404906</v>
      </c>
      <c r="X4166" s="43"/>
      <c r="Y4166" s="43"/>
      <c r="Z4166" s="43"/>
      <c r="AA4166" s="43"/>
      <c r="AB4166" s="43"/>
      <c r="AE4166" s="43">
        <v>0</v>
      </c>
      <c r="AL4166" s="43"/>
      <c r="AN4166" t="s">
        <v>131</v>
      </c>
    </row>
    <row r="4167" spans="1:40" x14ac:dyDescent="0.75">
      <c r="A4167" t="e">
        <v>#REF!</v>
      </c>
      <c r="B4167" t="e">
        <v>#REF!</v>
      </c>
      <c r="C4167" t="s">
        <v>672</v>
      </c>
      <c r="D4167" t="s">
        <v>659</v>
      </c>
      <c r="E4167" t="s">
        <v>126</v>
      </c>
      <c r="F4167">
        <v>400</v>
      </c>
      <c r="G4167">
        <v>52</v>
      </c>
      <c r="H4167" t="s">
        <v>660</v>
      </c>
      <c r="I4167" t="s">
        <v>128</v>
      </c>
      <c r="J4167" t="s">
        <v>129</v>
      </c>
      <c r="K4167">
        <v>2012</v>
      </c>
      <c r="L4167" t="s">
        <v>72</v>
      </c>
      <c r="O4167" s="43">
        <v>0</v>
      </c>
      <c r="R4167" s="43"/>
      <c r="S4167" s="43">
        <v>0</v>
      </c>
      <c r="T4167" s="43">
        <v>0</v>
      </c>
      <c r="U4167" s="43">
        <v>0</v>
      </c>
      <c r="V4167" s="43"/>
      <c r="W4167" s="43">
        <v>0</v>
      </c>
      <c r="X4167" s="43"/>
      <c r="Y4167" s="43"/>
      <c r="Z4167" s="43"/>
      <c r="AA4167" s="43"/>
      <c r="AB4167" s="43"/>
      <c r="AE4167" s="43">
        <v>0</v>
      </c>
      <c r="AL4167" s="43"/>
      <c r="AN4167" t="s">
        <v>131</v>
      </c>
    </row>
    <row r="4168" spans="1:40" x14ac:dyDescent="0.75">
      <c r="A4168" t="e">
        <v>#REF!</v>
      </c>
      <c r="B4168" t="e">
        <v>#REF!</v>
      </c>
      <c r="C4168" t="s">
        <v>674</v>
      </c>
      <c r="D4168" t="s">
        <v>659</v>
      </c>
      <c r="E4168" t="s">
        <v>126</v>
      </c>
      <c r="F4168">
        <v>400</v>
      </c>
      <c r="G4168">
        <v>53</v>
      </c>
      <c r="H4168" t="s">
        <v>660</v>
      </c>
      <c r="I4168" t="s">
        <v>128</v>
      </c>
      <c r="J4168" t="s">
        <v>129</v>
      </c>
      <c r="K4168">
        <v>2012</v>
      </c>
      <c r="L4168" t="s">
        <v>150</v>
      </c>
      <c r="O4168" s="43">
        <v>3.9023534171713079</v>
      </c>
      <c r="R4168" s="43"/>
      <c r="S4168" s="43">
        <v>3.9023534171713079</v>
      </c>
      <c r="T4168" s="43">
        <v>0</v>
      </c>
      <c r="U4168" s="43">
        <v>0.37337526263910797</v>
      </c>
      <c r="V4168" s="43"/>
      <c r="W4168" s="43">
        <v>3.5289781545321999</v>
      </c>
      <c r="X4168" s="43"/>
      <c r="Y4168" s="43"/>
      <c r="Z4168" s="43"/>
      <c r="AA4168" s="43"/>
      <c r="AB4168" s="43"/>
      <c r="AE4168" s="43">
        <v>0</v>
      </c>
      <c r="AL4168" s="43"/>
      <c r="AN4168" t="s">
        <v>131</v>
      </c>
    </row>
    <row r="4169" spans="1:40" x14ac:dyDescent="0.75">
      <c r="A4169" t="e">
        <v>#REF!</v>
      </c>
      <c r="B4169" t="e">
        <v>#REF!</v>
      </c>
      <c r="C4169" t="s">
        <v>676</v>
      </c>
      <c r="D4169" t="s">
        <v>659</v>
      </c>
      <c r="E4169" t="s">
        <v>126</v>
      </c>
      <c r="F4169">
        <v>400</v>
      </c>
      <c r="G4169">
        <v>55</v>
      </c>
      <c r="H4169" t="s">
        <v>660</v>
      </c>
      <c r="I4169" t="s">
        <v>128</v>
      </c>
      <c r="J4169" t="s">
        <v>129</v>
      </c>
      <c r="K4169">
        <v>2012</v>
      </c>
      <c r="L4169" t="s">
        <v>153</v>
      </c>
      <c r="O4169" s="43">
        <v>0</v>
      </c>
      <c r="R4169" s="43"/>
      <c r="S4169" s="43">
        <v>0</v>
      </c>
      <c r="T4169" s="43">
        <v>0</v>
      </c>
      <c r="U4169" s="43">
        <v>0</v>
      </c>
      <c r="V4169" s="43"/>
      <c r="W4169" s="43">
        <v>0</v>
      </c>
      <c r="X4169" s="43"/>
      <c r="Y4169" s="43"/>
      <c r="Z4169" s="43"/>
      <c r="AA4169" s="43"/>
      <c r="AB4169" s="43"/>
      <c r="AE4169" s="43">
        <v>0</v>
      </c>
      <c r="AL4169" s="43"/>
      <c r="AN4169" t="s">
        <v>131</v>
      </c>
    </row>
    <row r="4170" spans="1:40" x14ac:dyDescent="0.75">
      <c r="A4170" t="e">
        <v>#REF!</v>
      </c>
      <c r="B4170" t="e">
        <v>#REF!</v>
      </c>
      <c r="C4170" t="s">
        <v>678</v>
      </c>
      <c r="D4170" t="s">
        <v>659</v>
      </c>
      <c r="E4170" t="s">
        <v>126</v>
      </c>
      <c r="F4170">
        <v>400</v>
      </c>
      <c r="G4170">
        <v>58</v>
      </c>
      <c r="H4170" t="s">
        <v>660</v>
      </c>
      <c r="I4170" t="s">
        <v>128</v>
      </c>
      <c r="J4170" t="s">
        <v>129</v>
      </c>
      <c r="K4170">
        <v>2012</v>
      </c>
      <c r="L4170" t="s">
        <v>156</v>
      </c>
      <c r="O4170" s="43">
        <v>6.4115847089703655</v>
      </c>
      <c r="R4170" s="43"/>
      <c r="S4170" s="43">
        <v>6.4115847089703655</v>
      </c>
      <c r="T4170" s="43">
        <v>0</v>
      </c>
      <c r="U4170" s="43">
        <v>5.457232962387204</v>
      </c>
      <c r="V4170" s="43"/>
      <c r="W4170" s="43">
        <v>0.95435174658316158</v>
      </c>
      <c r="X4170" s="43"/>
      <c r="Y4170" s="43"/>
      <c r="Z4170" s="43"/>
      <c r="AA4170" s="43"/>
      <c r="AB4170" s="43"/>
      <c r="AE4170" s="43">
        <v>0</v>
      </c>
      <c r="AL4170" s="43"/>
      <c r="AN4170" t="s">
        <v>131</v>
      </c>
    </row>
    <row r="4171" spans="1:40" x14ac:dyDescent="0.75">
      <c r="A4171" t="e">
        <v>#REF!</v>
      </c>
      <c r="B4171" t="e">
        <v>#REF!</v>
      </c>
      <c r="C4171" t="s">
        <v>680</v>
      </c>
      <c r="D4171" t="s">
        <v>659</v>
      </c>
      <c r="E4171" t="s">
        <v>126</v>
      </c>
      <c r="F4171">
        <v>400</v>
      </c>
      <c r="G4171">
        <v>6</v>
      </c>
      <c r="H4171" t="s">
        <v>660</v>
      </c>
      <c r="I4171" t="s">
        <v>128</v>
      </c>
      <c r="J4171" t="s">
        <v>129</v>
      </c>
      <c r="K4171">
        <v>2012</v>
      </c>
      <c r="L4171" t="s">
        <v>20</v>
      </c>
      <c r="O4171" s="43">
        <v>17.612341610638182</v>
      </c>
      <c r="R4171" s="43"/>
      <c r="S4171" s="43">
        <v>15.412041610638184</v>
      </c>
      <c r="T4171" s="43">
        <v>2.2003000000000004</v>
      </c>
      <c r="U4171" s="43">
        <v>12.289111614049951</v>
      </c>
      <c r="V4171" s="43"/>
      <c r="W4171" s="43">
        <v>3.1229299965882338</v>
      </c>
      <c r="X4171" s="43"/>
      <c r="Y4171" s="43"/>
      <c r="Z4171" s="43"/>
      <c r="AA4171" s="43"/>
      <c r="AB4171" s="43"/>
      <c r="AE4171" s="43">
        <v>2.2003000000000004</v>
      </c>
      <c r="AL4171" s="43"/>
      <c r="AN4171" t="s">
        <v>131</v>
      </c>
    </row>
    <row r="4172" spans="1:40" x14ac:dyDescent="0.75">
      <c r="A4172" t="e">
        <v>#REF!</v>
      </c>
      <c r="B4172" t="e">
        <v>#REF!</v>
      </c>
      <c r="C4172" t="s">
        <v>682</v>
      </c>
      <c r="D4172" t="s">
        <v>659</v>
      </c>
      <c r="E4172" t="s">
        <v>126</v>
      </c>
      <c r="F4172">
        <v>400</v>
      </c>
      <c r="G4172">
        <v>7</v>
      </c>
      <c r="H4172" t="s">
        <v>660</v>
      </c>
      <c r="I4172" t="s">
        <v>128</v>
      </c>
      <c r="J4172" t="s">
        <v>129</v>
      </c>
      <c r="K4172">
        <v>2012</v>
      </c>
      <c r="L4172" t="s">
        <v>161</v>
      </c>
      <c r="O4172" s="43">
        <v>38.422785318302601</v>
      </c>
      <c r="R4172" s="43"/>
      <c r="S4172" s="43">
        <v>38.422785318302601</v>
      </c>
      <c r="T4172" s="43">
        <v>0</v>
      </c>
      <c r="U4172" s="43">
        <v>32.317278952516261</v>
      </c>
      <c r="V4172" s="43"/>
      <c r="W4172" s="43">
        <v>6.1055063657863391</v>
      </c>
      <c r="X4172" s="43"/>
      <c r="Y4172" s="43"/>
      <c r="Z4172" s="43"/>
      <c r="AA4172" s="43"/>
      <c r="AB4172" s="43"/>
      <c r="AE4172" s="43">
        <v>0</v>
      </c>
      <c r="AL4172" s="43"/>
      <c r="AN4172" t="s">
        <v>131</v>
      </c>
    </row>
    <row r="4173" spans="1:40" x14ac:dyDescent="0.75">
      <c r="A4173" t="e">
        <v>#REF!</v>
      </c>
      <c r="B4173" t="e">
        <v>#REF!</v>
      </c>
      <c r="C4173" t="s">
        <v>684</v>
      </c>
      <c r="D4173" t="s">
        <v>659</v>
      </c>
      <c r="E4173" t="s">
        <v>126</v>
      </c>
      <c r="F4173">
        <v>400</v>
      </c>
      <c r="G4173">
        <v>8</v>
      </c>
      <c r="H4173" t="s">
        <v>660</v>
      </c>
      <c r="I4173" t="s">
        <v>128</v>
      </c>
      <c r="J4173" t="s">
        <v>129</v>
      </c>
      <c r="K4173">
        <v>2012</v>
      </c>
      <c r="L4173" t="s">
        <v>164</v>
      </c>
      <c r="O4173" s="43">
        <v>0</v>
      </c>
      <c r="R4173" s="43"/>
      <c r="S4173" s="43">
        <v>0</v>
      </c>
      <c r="T4173" s="43">
        <v>0</v>
      </c>
      <c r="U4173" s="43">
        <v>0</v>
      </c>
      <c r="V4173" s="43"/>
      <c r="W4173" s="43">
        <v>0</v>
      </c>
      <c r="X4173" s="43"/>
      <c r="Y4173" s="43"/>
      <c r="Z4173" s="43"/>
      <c r="AA4173" s="43"/>
      <c r="AB4173" s="43"/>
      <c r="AE4173" s="43">
        <v>0</v>
      </c>
      <c r="AL4173" s="43"/>
      <c r="AN4173" t="s">
        <v>131</v>
      </c>
    </row>
    <row r="4174" spans="1:40" x14ac:dyDescent="0.75">
      <c r="A4174" t="e">
        <v>#REF!</v>
      </c>
      <c r="B4174" t="e">
        <v>#REF!</v>
      </c>
      <c r="C4174" t="s">
        <v>686</v>
      </c>
      <c r="D4174" t="s">
        <v>659</v>
      </c>
      <c r="E4174" t="s">
        <v>126</v>
      </c>
      <c r="F4174">
        <v>400</v>
      </c>
      <c r="G4174">
        <v>9</v>
      </c>
      <c r="H4174" t="s">
        <v>660</v>
      </c>
      <c r="I4174" t="s">
        <v>128</v>
      </c>
      <c r="J4174" t="s">
        <v>129</v>
      </c>
      <c r="K4174">
        <v>2012</v>
      </c>
      <c r="L4174" t="s">
        <v>167</v>
      </c>
      <c r="O4174" s="43">
        <v>0</v>
      </c>
      <c r="R4174" s="43"/>
      <c r="S4174" s="43">
        <v>0</v>
      </c>
      <c r="T4174" s="43">
        <v>0</v>
      </c>
      <c r="U4174" s="43">
        <v>0</v>
      </c>
      <c r="V4174" s="43"/>
      <c r="W4174" s="43">
        <v>0</v>
      </c>
      <c r="X4174" s="43"/>
      <c r="Y4174" s="43"/>
      <c r="Z4174" s="43"/>
      <c r="AA4174" s="43"/>
      <c r="AB4174" s="43"/>
      <c r="AE4174" s="43">
        <v>0</v>
      </c>
      <c r="AL4174" s="43"/>
      <c r="AN4174" t="s">
        <v>131</v>
      </c>
    </row>
    <row r="4175" spans="1:40" x14ac:dyDescent="0.75">
      <c r="A4175" t="e">
        <v>#REF!</v>
      </c>
      <c r="B4175" t="e">
        <v>#REF!</v>
      </c>
      <c r="C4175" t="s">
        <v>688</v>
      </c>
      <c r="D4175" t="s">
        <v>659</v>
      </c>
      <c r="E4175" t="s">
        <v>126</v>
      </c>
      <c r="F4175">
        <v>401</v>
      </c>
      <c r="G4175">
        <v>0</v>
      </c>
      <c r="H4175" t="s">
        <v>660</v>
      </c>
      <c r="I4175" t="s">
        <v>128</v>
      </c>
      <c r="J4175" t="s">
        <v>170</v>
      </c>
      <c r="K4175">
        <v>2012</v>
      </c>
      <c r="L4175" t="s">
        <v>130</v>
      </c>
      <c r="O4175" s="43">
        <v>267.3956192555878</v>
      </c>
      <c r="R4175" s="43"/>
      <c r="S4175" s="43">
        <v>266.33331925558781</v>
      </c>
      <c r="T4175" s="43">
        <v>1.0623</v>
      </c>
      <c r="U4175" s="43">
        <v>235.40881088141759</v>
      </c>
      <c r="V4175" s="43"/>
      <c r="W4175" s="43">
        <v>30.924508374170241</v>
      </c>
      <c r="X4175" s="43"/>
      <c r="Y4175" s="43"/>
      <c r="Z4175" s="43"/>
      <c r="AA4175" s="43"/>
      <c r="AB4175" s="43"/>
      <c r="AE4175" s="43">
        <v>1.0623</v>
      </c>
      <c r="AL4175" s="43"/>
      <c r="AN4175" t="s">
        <v>131</v>
      </c>
    </row>
    <row r="4176" spans="1:40" x14ac:dyDescent="0.75">
      <c r="A4176" t="e">
        <v>#REF!</v>
      </c>
      <c r="B4176" t="e">
        <v>#REF!</v>
      </c>
      <c r="C4176" t="s">
        <v>690</v>
      </c>
      <c r="D4176" t="s">
        <v>659</v>
      </c>
      <c r="E4176" t="s">
        <v>126</v>
      </c>
      <c r="F4176">
        <v>401</v>
      </c>
      <c r="G4176">
        <v>1</v>
      </c>
      <c r="H4176" t="s">
        <v>660</v>
      </c>
      <c r="I4176" t="s">
        <v>128</v>
      </c>
      <c r="J4176" t="s">
        <v>170</v>
      </c>
      <c r="K4176">
        <v>2012</v>
      </c>
      <c r="L4176" t="s">
        <v>134</v>
      </c>
      <c r="O4176" s="43">
        <v>3.8706811423561809</v>
      </c>
      <c r="R4176" s="43"/>
      <c r="S4176" s="43">
        <v>3.8706811423561809</v>
      </c>
      <c r="T4176" s="43">
        <v>0</v>
      </c>
      <c r="U4176" s="43">
        <v>3.8706811423561809</v>
      </c>
      <c r="V4176" s="43"/>
      <c r="W4176" s="43"/>
      <c r="X4176" s="43"/>
      <c r="Y4176" s="43"/>
      <c r="Z4176" s="43"/>
      <c r="AA4176" s="43"/>
      <c r="AB4176" s="43"/>
      <c r="AE4176" s="43">
        <v>0</v>
      </c>
      <c r="AL4176" s="43"/>
      <c r="AN4176" t="s">
        <v>131</v>
      </c>
    </row>
    <row r="4177" spans="1:40" x14ac:dyDescent="0.75">
      <c r="A4177" t="e">
        <v>#REF!</v>
      </c>
      <c r="B4177" t="e">
        <v>#REF!</v>
      </c>
      <c r="C4177" t="s">
        <v>692</v>
      </c>
      <c r="D4177" t="s">
        <v>659</v>
      </c>
      <c r="E4177" t="s">
        <v>126</v>
      </c>
      <c r="F4177">
        <v>401</v>
      </c>
      <c r="G4177">
        <v>2</v>
      </c>
      <c r="H4177" t="s">
        <v>660</v>
      </c>
      <c r="I4177" t="s">
        <v>128</v>
      </c>
      <c r="J4177" t="s">
        <v>170</v>
      </c>
      <c r="K4177">
        <v>2012</v>
      </c>
      <c r="L4177" t="s">
        <v>137</v>
      </c>
      <c r="O4177" s="43">
        <v>73.709324560228112</v>
      </c>
      <c r="R4177" s="43"/>
      <c r="S4177" s="43">
        <v>73.709324560228112</v>
      </c>
      <c r="T4177" s="43">
        <v>0</v>
      </c>
      <c r="U4177" s="43">
        <v>65.805219926744527</v>
      </c>
      <c r="V4177" s="43"/>
      <c r="W4177" s="43">
        <v>7.9041046334835832</v>
      </c>
      <c r="X4177" s="43"/>
      <c r="Y4177" s="43"/>
      <c r="Z4177" s="43"/>
      <c r="AA4177" s="43"/>
      <c r="AB4177" s="43"/>
      <c r="AE4177" s="43">
        <v>0</v>
      </c>
      <c r="AL4177" s="43"/>
      <c r="AN4177" t="s">
        <v>131</v>
      </c>
    </row>
    <row r="4178" spans="1:40" x14ac:dyDescent="0.75">
      <c r="A4178" t="e">
        <v>#REF!</v>
      </c>
      <c r="B4178" t="e">
        <v>#REF!</v>
      </c>
      <c r="C4178" t="s">
        <v>694</v>
      </c>
      <c r="D4178" t="s">
        <v>659</v>
      </c>
      <c r="E4178" t="s">
        <v>126</v>
      </c>
      <c r="F4178">
        <v>401</v>
      </c>
      <c r="G4178">
        <v>3</v>
      </c>
      <c r="H4178" t="s">
        <v>660</v>
      </c>
      <c r="I4178" t="s">
        <v>128</v>
      </c>
      <c r="J4178" t="s">
        <v>170</v>
      </c>
      <c r="K4178">
        <v>2012</v>
      </c>
      <c r="L4178" t="s">
        <v>21</v>
      </c>
      <c r="O4178" s="43">
        <v>121.3404422296743</v>
      </c>
      <c r="R4178" s="43"/>
      <c r="S4178" s="43">
        <v>121.3404422296743</v>
      </c>
      <c r="T4178" s="43">
        <v>0</v>
      </c>
      <c r="U4178" s="43">
        <v>106.91105872472249</v>
      </c>
      <c r="V4178" s="43"/>
      <c r="W4178" s="43">
        <v>14.429383504951801</v>
      </c>
      <c r="X4178" s="43"/>
      <c r="Y4178" s="43"/>
      <c r="Z4178" s="43"/>
      <c r="AA4178" s="43"/>
      <c r="AB4178" s="43"/>
      <c r="AE4178" s="43">
        <v>0</v>
      </c>
      <c r="AL4178" s="43"/>
      <c r="AN4178" t="s">
        <v>131</v>
      </c>
    </row>
    <row r="4179" spans="1:40" x14ac:dyDescent="0.75">
      <c r="A4179" t="e">
        <v>#REF!</v>
      </c>
      <c r="B4179" t="e">
        <v>#REF!</v>
      </c>
      <c r="C4179" t="s">
        <v>696</v>
      </c>
      <c r="D4179" t="s">
        <v>659</v>
      </c>
      <c r="E4179" t="s">
        <v>126</v>
      </c>
      <c r="F4179">
        <v>401</v>
      </c>
      <c r="G4179">
        <v>4</v>
      </c>
      <c r="H4179" t="s">
        <v>660</v>
      </c>
      <c r="I4179" t="s">
        <v>128</v>
      </c>
      <c r="J4179" t="s">
        <v>170</v>
      </c>
      <c r="K4179">
        <v>2012</v>
      </c>
      <c r="L4179" t="s">
        <v>142</v>
      </c>
      <c r="O4179" s="43">
        <v>0</v>
      </c>
      <c r="R4179" s="43"/>
      <c r="S4179" s="43">
        <v>0</v>
      </c>
      <c r="T4179" s="43">
        <v>0</v>
      </c>
      <c r="U4179" s="43"/>
      <c r="V4179" s="43"/>
      <c r="W4179" s="43"/>
      <c r="X4179" s="43"/>
      <c r="Y4179" s="43"/>
      <c r="Z4179" s="43"/>
      <c r="AA4179" s="43"/>
      <c r="AB4179" s="43"/>
      <c r="AE4179" s="43">
        <v>0</v>
      </c>
      <c r="AL4179" s="43"/>
      <c r="AN4179" t="s">
        <v>131</v>
      </c>
    </row>
    <row r="4180" spans="1:40" x14ac:dyDescent="0.75">
      <c r="A4180" t="e">
        <v>#REF!</v>
      </c>
      <c r="B4180" t="e">
        <v>#REF!</v>
      </c>
      <c r="C4180" t="s">
        <v>698</v>
      </c>
      <c r="D4180" t="s">
        <v>659</v>
      </c>
      <c r="E4180" t="s">
        <v>126</v>
      </c>
      <c r="F4180">
        <v>401</v>
      </c>
      <c r="G4180">
        <v>51</v>
      </c>
      <c r="H4180" t="s">
        <v>660</v>
      </c>
      <c r="I4180" t="s">
        <v>128</v>
      </c>
      <c r="J4180" t="s">
        <v>170</v>
      </c>
      <c r="K4180">
        <v>2012</v>
      </c>
      <c r="L4180" t="s">
        <v>145</v>
      </c>
      <c r="O4180" s="43">
        <v>41.798485165438088</v>
      </c>
      <c r="R4180" s="43"/>
      <c r="S4180" s="43">
        <v>41.798485165438088</v>
      </c>
      <c r="T4180" s="43">
        <v>0</v>
      </c>
      <c r="U4180" s="43">
        <v>40.333211835991477</v>
      </c>
      <c r="V4180" s="43"/>
      <c r="W4180" s="43">
        <v>1.4652733294466129</v>
      </c>
      <c r="X4180" s="43"/>
      <c r="Y4180" s="43"/>
      <c r="Z4180" s="43"/>
      <c r="AA4180" s="43"/>
      <c r="AB4180" s="43"/>
      <c r="AE4180" s="43">
        <v>0</v>
      </c>
      <c r="AL4180" s="43"/>
      <c r="AN4180" t="s">
        <v>131</v>
      </c>
    </row>
    <row r="4181" spans="1:40" x14ac:dyDescent="0.75">
      <c r="A4181" t="e">
        <v>#REF!</v>
      </c>
      <c r="B4181" t="e">
        <v>#REF!</v>
      </c>
      <c r="C4181" t="s">
        <v>700</v>
      </c>
      <c r="D4181" t="s">
        <v>659</v>
      </c>
      <c r="E4181" t="s">
        <v>126</v>
      </c>
      <c r="F4181">
        <v>401</v>
      </c>
      <c r="G4181">
        <v>52</v>
      </c>
      <c r="H4181" t="s">
        <v>660</v>
      </c>
      <c r="I4181" t="s">
        <v>128</v>
      </c>
      <c r="J4181" t="s">
        <v>170</v>
      </c>
      <c r="K4181">
        <v>2012</v>
      </c>
      <c r="L4181" t="s">
        <v>72</v>
      </c>
      <c r="O4181" s="43">
        <v>0</v>
      </c>
      <c r="R4181" s="43"/>
      <c r="S4181" s="43">
        <v>0</v>
      </c>
      <c r="T4181" s="43">
        <v>0</v>
      </c>
      <c r="U4181" s="43"/>
      <c r="V4181" s="43"/>
      <c r="W4181" s="43"/>
      <c r="X4181" s="43"/>
      <c r="Y4181" s="43"/>
      <c r="Z4181" s="43"/>
      <c r="AA4181" s="43"/>
      <c r="AB4181" s="43"/>
      <c r="AE4181" s="43">
        <v>0</v>
      </c>
      <c r="AL4181" s="43"/>
      <c r="AN4181" t="s">
        <v>131</v>
      </c>
    </row>
    <row r="4182" spans="1:40" x14ac:dyDescent="0.75">
      <c r="A4182" t="e">
        <v>#REF!</v>
      </c>
      <c r="B4182" t="e">
        <v>#REF!</v>
      </c>
      <c r="C4182" t="s">
        <v>702</v>
      </c>
      <c r="D4182" t="s">
        <v>659</v>
      </c>
      <c r="E4182" t="s">
        <v>126</v>
      </c>
      <c r="F4182">
        <v>401</v>
      </c>
      <c r="G4182">
        <v>53</v>
      </c>
      <c r="H4182" t="s">
        <v>660</v>
      </c>
      <c r="I4182" t="s">
        <v>128</v>
      </c>
      <c r="J4182" t="s">
        <v>170</v>
      </c>
      <c r="K4182">
        <v>2012</v>
      </c>
      <c r="L4182" t="s">
        <v>150</v>
      </c>
      <c r="O4182" s="43">
        <v>3.3728782409501568</v>
      </c>
      <c r="R4182" s="43"/>
      <c r="S4182" s="43">
        <v>3.3728782409501568</v>
      </c>
      <c r="T4182" s="43">
        <v>0</v>
      </c>
      <c r="U4182" s="43">
        <v>0.1725708671905497</v>
      </c>
      <c r="V4182" s="43"/>
      <c r="W4182" s="43">
        <v>3.2003073737596068</v>
      </c>
      <c r="X4182" s="43"/>
      <c r="Y4182" s="43"/>
      <c r="Z4182" s="43"/>
      <c r="AA4182" s="43"/>
      <c r="AB4182" s="43"/>
      <c r="AE4182" s="43">
        <v>0</v>
      </c>
      <c r="AL4182" s="43"/>
      <c r="AN4182" t="s">
        <v>131</v>
      </c>
    </row>
    <row r="4183" spans="1:40" x14ac:dyDescent="0.75">
      <c r="A4183" t="e">
        <v>#REF!</v>
      </c>
      <c r="B4183" t="e">
        <v>#REF!</v>
      </c>
      <c r="C4183" t="s">
        <v>704</v>
      </c>
      <c r="D4183" t="s">
        <v>659</v>
      </c>
      <c r="E4183" t="s">
        <v>126</v>
      </c>
      <c r="F4183">
        <v>401</v>
      </c>
      <c r="G4183">
        <v>55</v>
      </c>
      <c r="H4183" t="s">
        <v>660</v>
      </c>
      <c r="I4183" t="s">
        <v>128</v>
      </c>
      <c r="J4183" t="s">
        <v>170</v>
      </c>
      <c r="K4183">
        <v>2012</v>
      </c>
      <c r="L4183" t="s">
        <v>153</v>
      </c>
      <c r="O4183" s="43">
        <v>0</v>
      </c>
      <c r="R4183" s="43"/>
      <c r="S4183" s="43">
        <v>0</v>
      </c>
      <c r="T4183" s="43">
        <v>0</v>
      </c>
      <c r="U4183" s="43"/>
      <c r="V4183" s="43"/>
      <c r="W4183" s="43"/>
      <c r="X4183" s="43"/>
      <c r="Y4183" s="43"/>
      <c r="Z4183" s="43"/>
      <c r="AA4183" s="43"/>
      <c r="AB4183" s="43"/>
      <c r="AE4183" s="43">
        <v>0</v>
      </c>
      <c r="AL4183" s="43"/>
      <c r="AN4183" t="s">
        <v>131</v>
      </c>
    </row>
    <row r="4184" spans="1:40" x14ac:dyDescent="0.75">
      <c r="A4184" t="e">
        <v>#REF!</v>
      </c>
      <c r="B4184" t="e">
        <v>#REF!</v>
      </c>
      <c r="C4184" t="s">
        <v>706</v>
      </c>
      <c r="D4184" t="s">
        <v>659</v>
      </c>
      <c r="E4184" t="s">
        <v>126</v>
      </c>
      <c r="F4184">
        <v>401</v>
      </c>
      <c r="G4184">
        <v>58</v>
      </c>
      <c r="H4184" t="s">
        <v>660</v>
      </c>
      <c r="I4184" t="s">
        <v>128</v>
      </c>
      <c r="J4184" t="s">
        <v>170</v>
      </c>
      <c r="K4184">
        <v>2012</v>
      </c>
      <c r="L4184" t="s">
        <v>156</v>
      </c>
      <c r="O4184" s="43">
        <v>6.3770229003065344</v>
      </c>
      <c r="R4184" s="43"/>
      <c r="S4184" s="43">
        <v>6.3770229003065344</v>
      </c>
      <c r="T4184" s="43">
        <v>0</v>
      </c>
      <c r="U4184" s="43">
        <v>5.457232962387204</v>
      </c>
      <c r="V4184" s="43"/>
      <c r="W4184" s="43">
        <v>0.91978993791933017</v>
      </c>
      <c r="X4184" s="43"/>
      <c r="Y4184" s="43"/>
      <c r="Z4184" s="43"/>
      <c r="AA4184" s="43"/>
      <c r="AB4184" s="43"/>
      <c r="AE4184" s="43">
        <v>0</v>
      </c>
      <c r="AL4184" s="43"/>
      <c r="AN4184" t="s">
        <v>131</v>
      </c>
    </row>
    <row r="4185" spans="1:40" x14ac:dyDescent="0.75">
      <c r="A4185" t="e">
        <v>#REF!</v>
      </c>
      <c r="B4185" t="e">
        <v>#REF!</v>
      </c>
      <c r="C4185" t="s">
        <v>708</v>
      </c>
      <c r="D4185" t="s">
        <v>659</v>
      </c>
      <c r="E4185" t="s">
        <v>126</v>
      </c>
      <c r="F4185">
        <v>401</v>
      </c>
      <c r="G4185">
        <v>6</v>
      </c>
      <c r="H4185" t="s">
        <v>660</v>
      </c>
      <c r="I4185" t="s">
        <v>128</v>
      </c>
      <c r="J4185" t="s">
        <v>170</v>
      </c>
      <c r="K4185">
        <v>2012</v>
      </c>
      <c r="L4185" t="s">
        <v>20</v>
      </c>
      <c r="O4185" s="43">
        <v>13.913095054837726</v>
      </c>
      <c r="R4185" s="43"/>
      <c r="S4185" s="43">
        <v>12.850795054837725</v>
      </c>
      <c r="T4185" s="43">
        <v>1.0623</v>
      </c>
      <c r="U4185" s="43">
        <v>10.260423402835199</v>
      </c>
      <c r="V4185" s="43"/>
      <c r="W4185" s="43">
        <v>2.5903716520025251</v>
      </c>
      <c r="X4185" s="43"/>
      <c r="Y4185" s="43"/>
      <c r="Z4185" s="43"/>
      <c r="AA4185" s="43"/>
      <c r="AB4185" s="43"/>
      <c r="AE4185" s="43">
        <v>1.0623</v>
      </c>
      <c r="AL4185" s="43"/>
      <c r="AN4185" t="s">
        <v>131</v>
      </c>
    </row>
    <row r="4186" spans="1:40" x14ac:dyDescent="0.75">
      <c r="A4186" t="e">
        <v>#REF!</v>
      </c>
      <c r="B4186" t="e">
        <v>#REF!</v>
      </c>
      <c r="C4186" t="s">
        <v>710</v>
      </c>
      <c r="D4186" t="s">
        <v>659</v>
      </c>
      <c r="E4186" t="s">
        <v>126</v>
      </c>
      <c r="F4186">
        <v>401</v>
      </c>
      <c r="G4186">
        <v>7</v>
      </c>
      <c r="H4186" t="s">
        <v>660</v>
      </c>
      <c r="I4186" t="s">
        <v>128</v>
      </c>
      <c r="J4186" t="s">
        <v>170</v>
      </c>
      <c r="K4186">
        <v>2012</v>
      </c>
      <c r="L4186" t="s">
        <v>161</v>
      </c>
      <c r="O4186" s="43">
        <v>3.0136899617967834</v>
      </c>
      <c r="R4186" s="43"/>
      <c r="S4186" s="43">
        <v>3.0136899617967834</v>
      </c>
      <c r="T4186" s="43">
        <v>0</v>
      </c>
      <c r="U4186" s="43">
        <v>2.5984120191900089</v>
      </c>
      <c r="V4186" s="43"/>
      <c r="W4186" s="43">
        <v>0.41527794260677448</v>
      </c>
      <c r="X4186" s="43"/>
      <c r="Y4186" s="43"/>
      <c r="Z4186" s="43"/>
      <c r="AA4186" s="43"/>
      <c r="AB4186" s="43"/>
      <c r="AE4186" s="43">
        <v>0</v>
      </c>
      <c r="AL4186" s="43"/>
      <c r="AN4186" t="s">
        <v>131</v>
      </c>
    </row>
    <row r="4187" spans="1:40" x14ac:dyDescent="0.75">
      <c r="A4187" t="e">
        <v>#REF!</v>
      </c>
      <c r="B4187" t="e">
        <v>#REF!</v>
      </c>
      <c r="C4187" t="s">
        <v>712</v>
      </c>
      <c r="D4187" t="s">
        <v>659</v>
      </c>
      <c r="E4187" t="s">
        <v>126</v>
      </c>
      <c r="F4187">
        <v>401</v>
      </c>
      <c r="G4187">
        <v>8</v>
      </c>
      <c r="H4187" t="s">
        <v>660</v>
      </c>
      <c r="I4187" t="s">
        <v>128</v>
      </c>
      <c r="J4187" t="s">
        <v>170</v>
      </c>
      <c r="K4187">
        <v>2012</v>
      </c>
      <c r="L4187" t="s">
        <v>164</v>
      </c>
      <c r="O4187" s="43">
        <v>0</v>
      </c>
      <c r="R4187" s="43"/>
      <c r="S4187" s="43">
        <v>0</v>
      </c>
      <c r="T4187" s="43">
        <v>0</v>
      </c>
      <c r="U4187" s="43"/>
      <c r="V4187" s="43"/>
      <c r="W4187" s="43"/>
      <c r="X4187" s="43"/>
      <c r="Y4187" s="43"/>
      <c r="Z4187" s="43"/>
      <c r="AA4187" s="43"/>
      <c r="AB4187" s="43"/>
      <c r="AE4187" s="43">
        <v>0</v>
      </c>
      <c r="AL4187" s="43"/>
      <c r="AN4187" t="s">
        <v>131</v>
      </c>
    </row>
    <row r="4188" spans="1:40" x14ac:dyDescent="0.75">
      <c r="A4188" t="e">
        <v>#REF!</v>
      </c>
      <c r="B4188" t="e">
        <v>#REF!</v>
      </c>
      <c r="C4188" t="s">
        <v>714</v>
      </c>
      <c r="D4188" t="s">
        <v>659</v>
      </c>
      <c r="E4188" t="s">
        <v>126</v>
      </c>
      <c r="F4188">
        <v>401</v>
      </c>
      <c r="G4188">
        <v>9</v>
      </c>
      <c r="H4188" t="s">
        <v>660</v>
      </c>
      <c r="I4188" t="s">
        <v>128</v>
      </c>
      <c r="J4188" t="s">
        <v>170</v>
      </c>
      <c r="K4188">
        <v>2012</v>
      </c>
      <c r="L4188" t="s">
        <v>167</v>
      </c>
      <c r="O4188" s="43">
        <v>0</v>
      </c>
      <c r="R4188" s="43"/>
      <c r="S4188" s="43">
        <v>0</v>
      </c>
      <c r="T4188" s="43">
        <v>0</v>
      </c>
      <c r="U4188" s="43"/>
      <c r="V4188" s="43"/>
      <c r="W4188" s="43"/>
      <c r="X4188" s="43"/>
      <c r="Y4188" s="43"/>
      <c r="Z4188" s="43"/>
      <c r="AA4188" s="43"/>
      <c r="AB4188" s="43"/>
      <c r="AE4188" s="43">
        <v>0</v>
      </c>
      <c r="AL4188" s="43"/>
      <c r="AN4188" t="s">
        <v>131</v>
      </c>
    </row>
    <row r="4189" spans="1:40" x14ac:dyDescent="0.75">
      <c r="A4189" t="e">
        <v>#REF!</v>
      </c>
      <c r="B4189" t="e">
        <v>#REF!</v>
      </c>
      <c r="C4189" t="s">
        <v>716</v>
      </c>
      <c r="D4189" t="s">
        <v>659</v>
      </c>
      <c r="E4189" t="s">
        <v>126</v>
      </c>
      <c r="F4189">
        <v>402</v>
      </c>
      <c r="G4189">
        <v>0</v>
      </c>
      <c r="H4189" t="s">
        <v>660</v>
      </c>
      <c r="I4189" t="s">
        <v>128</v>
      </c>
      <c r="J4189" t="s">
        <v>199</v>
      </c>
      <c r="K4189">
        <v>2012</v>
      </c>
      <c r="L4189" t="s">
        <v>130</v>
      </c>
      <c r="O4189" s="43">
        <v>140.52939370506752</v>
      </c>
      <c r="R4189" s="43"/>
      <c r="S4189" s="43">
        <v>139.39149370506752</v>
      </c>
      <c r="T4189" s="43">
        <v>1.1379000000000001</v>
      </c>
      <c r="U4189" s="43">
        <v>118.52225922236769</v>
      </c>
      <c r="V4189" s="43"/>
      <c r="W4189" s="43">
        <v>20.869234482699831</v>
      </c>
      <c r="X4189" s="43"/>
      <c r="Y4189" s="43"/>
      <c r="Z4189" s="43"/>
      <c r="AA4189" s="43"/>
      <c r="AB4189" s="43"/>
      <c r="AE4189" s="43">
        <v>1.1379000000000001</v>
      </c>
      <c r="AL4189" s="43"/>
      <c r="AN4189" t="s">
        <v>131</v>
      </c>
    </row>
    <row r="4190" spans="1:40" x14ac:dyDescent="0.75">
      <c r="A4190" t="e">
        <v>#REF!</v>
      </c>
      <c r="B4190" t="e">
        <v>#REF!</v>
      </c>
      <c r="C4190" t="s">
        <v>718</v>
      </c>
      <c r="D4190" t="s">
        <v>659</v>
      </c>
      <c r="E4190" t="s">
        <v>126</v>
      </c>
      <c r="F4190">
        <v>402</v>
      </c>
      <c r="G4190">
        <v>1</v>
      </c>
      <c r="H4190" t="s">
        <v>660</v>
      </c>
      <c r="I4190" t="s">
        <v>128</v>
      </c>
      <c r="J4190" t="s">
        <v>199</v>
      </c>
      <c r="K4190">
        <v>2012</v>
      </c>
      <c r="L4190" t="s">
        <v>134</v>
      </c>
      <c r="O4190" s="43">
        <v>1.1232719358307941</v>
      </c>
      <c r="R4190" s="43"/>
      <c r="S4190" s="43">
        <v>1.1232719358307941</v>
      </c>
      <c r="T4190" s="43">
        <v>0</v>
      </c>
      <c r="U4190" s="43">
        <v>1.1232719358307941</v>
      </c>
      <c r="V4190" s="43"/>
      <c r="W4190" s="43"/>
      <c r="X4190" s="43"/>
      <c r="Y4190" s="43"/>
      <c r="Z4190" s="43"/>
      <c r="AA4190" s="43"/>
      <c r="AB4190" s="43"/>
      <c r="AE4190" s="43">
        <v>0</v>
      </c>
      <c r="AL4190" s="43"/>
      <c r="AN4190" t="s">
        <v>131</v>
      </c>
    </row>
    <row r="4191" spans="1:40" x14ac:dyDescent="0.75">
      <c r="A4191" t="e">
        <v>#REF!</v>
      </c>
      <c r="B4191" t="e">
        <v>#REF!</v>
      </c>
      <c r="C4191" t="s">
        <v>720</v>
      </c>
      <c r="D4191" t="s">
        <v>659</v>
      </c>
      <c r="E4191" t="s">
        <v>126</v>
      </c>
      <c r="F4191">
        <v>402</v>
      </c>
      <c r="G4191">
        <v>2</v>
      </c>
      <c r="H4191" t="s">
        <v>660</v>
      </c>
      <c r="I4191" t="s">
        <v>128</v>
      </c>
      <c r="J4191" t="s">
        <v>199</v>
      </c>
      <c r="K4191">
        <v>2012</v>
      </c>
      <c r="L4191" t="s">
        <v>137</v>
      </c>
      <c r="O4191" s="43">
        <v>33.235629079814679</v>
      </c>
      <c r="R4191" s="43"/>
      <c r="S4191" s="43">
        <v>33.235629079814679</v>
      </c>
      <c r="T4191" s="43">
        <v>0</v>
      </c>
      <c r="U4191" s="43">
        <v>29.246734236899769</v>
      </c>
      <c r="V4191" s="43"/>
      <c r="W4191" s="43">
        <v>3.98889484291491</v>
      </c>
      <c r="X4191" s="43"/>
      <c r="Y4191" s="43"/>
      <c r="Z4191" s="43"/>
      <c r="AA4191" s="43"/>
      <c r="AB4191" s="43"/>
      <c r="AE4191" s="43">
        <v>0</v>
      </c>
      <c r="AL4191" s="43"/>
      <c r="AN4191" t="s">
        <v>131</v>
      </c>
    </row>
    <row r="4192" spans="1:40" x14ac:dyDescent="0.75">
      <c r="A4192" t="e">
        <v>#REF!</v>
      </c>
      <c r="B4192" t="e">
        <v>#REF!</v>
      </c>
      <c r="C4192" t="s">
        <v>722</v>
      </c>
      <c r="D4192" t="s">
        <v>659</v>
      </c>
      <c r="E4192" t="s">
        <v>126</v>
      </c>
      <c r="F4192">
        <v>402</v>
      </c>
      <c r="G4192">
        <v>3</v>
      </c>
      <c r="H4192" t="s">
        <v>660</v>
      </c>
      <c r="I4192" t="s">
        <v>128</v>
      </c>
      <c r="J4192" t="s">
        <v>199</v>
      </c>
      <c r="K4192">
        <v>2012</v>
      </c>
      <c r="L4192" t="s">
        <v>21</v>
      </c>
      <c r="O4192" s="43">
        <v>66.358328853934339</v>
      </c>
      <c r="R4192" s="43"/>
      <c r="S4192" s="43">
        <v>66.358328853934339</v>
      </c>
      <c r="T4192" s="43">
        <v>0</v>
      </c>
      <c r="U4192" s="43">
        <v>56.101109041309407</v>
      </c>
      <c r="V4192" s="43"/>
      <c r="W4192" s="43">
        <v>10.25721981262493</v>
      </c>
      <c r="X4192" s="43"/>
      <c r="Y4192" s="43"/>
      <c r="Z4192" s="43"/>
      <c r="AA4192" s="43"/>
      <c r="AB4192" s="43"/>
      <c r="AE4192" s="43">
        <v>0</v>
      </c>
      <c r="AL4192" s="43"/>
      <c r="AN4192" t="s">
        <v>131</v>
      </c>
    </row>
    <row r="4193" spans="1:40" x14ac:dyDescent="0.75">
      <c r="A4193" t="e">
        <v>#REF!</v>
      </c>
      <c r="B4193" t="e">
        <v>#REF!</v>
      </c>
      <c r="C4193" t="s">
        <v>724</v>
      </c>
      <c r="D4193" t="s">
        <v>659</v>
      </c>
      <c r="E4193" t="s">
        <v>126</v>
      </c>
      <c r="F4193">
        <v>402</v>
      </c>
      <c r="G4193">
        <v>4</v>
      </c>
      <c r="H4193" t="s">
        <v>660</v>
      </c>
      <c r="I4193" t="s">
        <v>128</v>
      </c>
      <c r="J4193" t="s">
        <v>199</v>
      </c>
      <c r="K4193">
        <v>2012</v>
      </c>
      <c r="L4193" t="s">
        <v>142</v>
      </c>
      <c r="O4193" s="43">
        <v>0</v>
      </c>
      <c r="R4193" s="43"/>
      <c r="S4193" s="43">
        <v>0</v>
      </c>
      <c r="T4193" s="43">
        <v>0</v>
      </c>
      <c r="U4193" s="43"/>
      <c r="V4193" s="43"/>
      <c r="W4193" s="43"/>
      <c r="X4193" s="43"/>
      <c r="Y4193" s="43"/>
      <c r="Z4193" s="43"/>
      <c r="AA4193" s="43"/>
      <c r="AB4193" s="43"/>
      <c r="AE4193" s="43">
        <v>0</v>
      </c>
      <c r="AL4193" s="43"/>
      <c r="AN4193" t="s">
        <v>131</v>
      </c>
    </row>
    <row r="4194" spans="1:40" x14ac:dyDescent="0.75">
      <c r="A4194" t="e">
        <v>#REF!</v>
      </c>
      <c r="B4194" t="e">
        <v>#REF!</v>
      </c>
      <c r="C4194" t="s">
        <v>726</v>
      </c>
      <c r="D4194" t="s">
        <v>659</v>
      </c>
      <c r="E4194" t="s">
        <v>126</v>
      </c>
      <c r="F4194">
        <v>402</v>
      </c>
      <c r="G4194">
        <v>51</v>
      </c>
      <c r="H4194" t="s">
        <v>660</v>
      </c>
      <c r="I4194" t="s">
        <v>128</v>
      </c>
      <c r="J4194" t="s">
        <v>199</v>
      </c>
      <c r="K4194">
        <v>2012</v>
      </c>
      <c r="L4194" t="s">
        <v>145</v>
      </c>
      <c r="O4194" s="43">
        <v>0.13988493829647253</v>
      </c>
      <c r="R4194" s="43"/>
      <c r="S4194" s="43">
        <v>0.13988493829647253</v>
      </c>
      <c r="T4194" s="43">
        <v>0</v>
      </c>
      <c r="U4194" s="43">
        <v>0.1027844683381795</v>
      </c>
      <c r="V4194" s="43"/>
      <c r="W4194" s="43">
        <v>3.7100469958293018E-2</v>
      </c>
      <c r="X4194" s="43"/>
      <c r="Y4194" s="43"/>
      <c r="Z4194" s="43"/>
      <c r="AA4194" s="43"/>
      <c r="AB4194" s="43"/>
      <c r="AE4194" s="43">
        <v>0</v>
      </c>
      <c r="AL4194" s="43"/>
      <c r="AN4194" t="s">
        <v>131</v>
      </c>
    </row>
    <row r="4195" spans="1:40" x14ac:dyDescent="0.75">
      <c r="A4195" t="e">
        <v>#REF!</v>
      </c>
      <c r="B4195" t="e">
        <v>#REF!</v>
      </c>
      <c r="C4195" t="s">
        <v>728</v>
      </c>
      <c r="D4195" t="s">
        <v>659</v>
      </c>
      <c r="E4195" t="s">
        <v>126</v>
      </c>
      <c r="F4195">
        <v>402</v>
      </c>
      <c r="G4195">
        <v>52</v>
      </c>
      <c r="H4195" t="s">
        <v>660</v>
      </c>
      <c r="I4195" t="s">
        <v>128</v>
      </c>
      <c r="J4195" t="s">
        <v>199</v>
      </c>
      <c r="K4195">
        <v>2012</v>
      </c>
      <c r="L4195" t="s">
        <v>72</v>
      </c>
      <c r="O4195" s="43">
        <v>0</v>
      </c>
      <c r="R4195" s="43"/>
      <c r="S4195" s="43">
        <v>0</v>
      </c>
      <c r="T4195" s="43">
        <v>0</v>
      </c>
      <c r="U4195" s="43"/>
      <c r="V4195" s="43"/>
      <c r="W4195" s="43"/>
      <c r="X4195" s="43"/>
      <c r="Y4195" s="43"/>
      <c r="Z4195" s="43"/>
      <c r="AA4195" s="43"/>
      <c r="AB4195" s="43"/>
      <c r="AE4195" s="43">
        <v>0</v>
      </c>
      <c r="AL4195" s="43"/>
      <c r="AN4195" t="s">
        <v>131</v>
      </c>
    </row>
    <row r="4196" spans="1:40" x14ac:dyDescent="0.75">
      <c r="A4196" t="e">
        <v>#REF!</v>
      </c>
      <c r="B4196" t="e">
        <v>#REF!</v>
      </c>
      <c r="C4196" t="s">
        <v>730</v>
      </c>
      <c r="D4196" t="s">
        <v>659</v>
      </c>
      <c r="E4196" t="s">
        <v>126</v>
      </c>
      <c r="F4196">
        <v>402</v>
      </c>
      <c r="G4196">
        <v>53</v>
      </c>
      <c r="H4196" t="s">
        <v>660</v>
      </c>
      <c r="I4196" t="s">
        <v>128</v>
      </c>
      <c r="J4196" t="s">
        <v>199</v>
      </c>
      <c r="K4196">
        <v>2012</v>
      </c>
      <c r="L4196" t="s">
        <v>150</v>
      </c>
      <c r="O4196" s="43">
        <v>0.52947517622115126</v>
      </c>
      <c r="R4196" s="43"/>
      <c r="S4196" s="43">
        <v>0.52947517622115126</v>
      </c>
      <c r="T4196" s="43">
        <v>0</v>
      </c>
      <c r="U4196" s="43">
        <v>0.2008043954485583</v>
      </c>
      <c r="V4196" s="43"/>
      <c r="W4196" s="43">
        <v>0.32867078077259299</v>
      </c>
      <c r="X4196" s="43"/>
      <c r="Y4196" s="43"/>
      <c r="Z4196" s="43"/>
      <c r="AA4196" s="43"/>
      <c r="AB4196" s="43"/>
      <c r="AE4196" s="43">
        <v>0</v>
      </c>
      <c r="AL4196" s="43"/>
      <c r="AN4196" t="s">
        <v>131</v>
      </c>
    </row>
    <row r="4197" spans="1:40" x14ac:dyDescent="0.75">
      <c r="A4197" t="e">
        <v>#REF!</v>
      </c>
      <c r="B4197" t="e">
        <v>#REF!</v>
      </c>
      <c r="C4197" t="s">
        <v>732</v>
      </c>
      <c r="D4197" t="s">
        <v>659</v>
      </c>
      <c r="E4197" t="s">
        <v>126</v>
      </c>
      <c r="F4197">
        <v>402</v>
      </c>
      <c r="G4197">
        <v>55</v>
      </c>
      <c r="H4197" t="s">
        <v>660</v>
      </c>
      <c r="I4197" t="s">
        <v>128</v>
      </c>
      <c r="J4197" t="s">
        <v>199</v>
      </c>
      <c r="K4197">
        <v>2012</v>
      </c>
      <c r="L4197" t="s">
        <v>153</v>
      </c>
      <c r="O4197" s="43">
        <v>0</v>
      </c>
      <c r="R4197" s="43"/>
      <c r="S4197" s="43">
        <v>0</v>
      </c>
      <c r="T4197" s="43">
        <v>0</v>
      </c>
      <c r="U4197" s="43"/>
      <c r="V4197" s="43"/>
      <c r="W4197" s="43"/>
      <c r="X4197" s="43"/>
      <c r="Y4197" s="43"/>
      <c r="Z4197" s="43"/>
      <c r="AA4197" s="43"/>
      <c r="AB4197" s="43"/>
      <c r="AE4197" s="43">
        <v>0</v>
      </c>
      <c r="AL4197" s="43"/>
      <c r="AN4197" t="s">
        <v>131</v>
      </c>
    </row>
    <row r="4198" spans="1:40" x14ac:dyDescent="0.75">
      <c r="A4198" t="e">
        <v>#REF!</v>
      </c>
      <c r="B4198" t="e">
        <v>#REF!</v>
      </c>
      <c r="C4198" t="s">
        <v>734</v>
      </c>
      <c r="D4198" t="s">
        <v>659</v>
      </c>
      <c r="E4198" t="s">
        <v>126</v>
      </c>
      <c r="F4198">
        <v>402</v>
      </c>
      <c r="G4198">
        <v>58</v>
      </c>
      <c r="H4198" t="s">
        <v>660</v>
      </c>
      <c r="I4198" t="s">
        <v>128</v>
      </c>
      <c r="J4198" t="s">
        <v>199</v>
      </c>
      <c r="K4198">
        <v>2012</v>
      </c>
      <c r="L4198" t="s">
        <v>156</v>
      </c>
      <c r="O4198" s="43">
        <v>3.4561808663831441E-2</v>
      </c>
      <c r="R4198" s="43"/>
      <c r="S4198" s="43">
        <v>3.4561808663831441E-2</v>
      </c>
      <c r="T4198" s="43">
        <v>0</v>
      </c>
      <c r="U4198" s="43"/>
      <c r="V4198" s="43"/>
      <c r="W4198" s="43">
        <v>3.4561808663831441E-2</v>
      </c>
      <c r="X4198" s="43"/>
      <c r="Y4198" s="43"/>
      <c r="Z4198" s="43"/>
      <c r="AA4198" s="43"/>
      <c r="AB4198" s="43"/>
      <c r="AE4198" s="43">
        <v>0</v>
      </c>
      <c r="AL4198" s="43"/>
      <c r="AN4198" t="s">
        <v>131</v>
      </c>
    </row>
    <row r="4199" spans="1:40" x14ac:dyDescent="0.75">
      <c r="A4199" t="e">
        <v>#REF!</v>
      </c>
      <c r="B4199" t="e">
        <v>#REF!</v>
      </c>
      <c r="C4199" t="s">
        <v>736</v>
      </c>
      <c r="D4199" t="s">
        <v>659</v>
      </c>
      <c r="E4199" t="s">
        <v>126</v>
      </c>
      <c r="F4199">
        <v>402</v>
      </c>
      <c r="G4199">
        <v>6</v>
      </c>
      <c r="H4199" t="s">
        <v>660</v>
      </c>
      <c r="I4199" t="s">
        <v>128</v>
      </c>
      <c r="J4199" t="s">
        <v>199</v>
      </c>
      <c r="K4199">
        <v>2012</v>
      </c>
      <c r="L4199" t="s">
        <v>20</v>
      </c>
      <c r="O4199" s="43">
        <v>3.6991465558004673</v>
      </c>
      <c r="R4199" s="43"/>
      <c r="S4199" s="43">
        <v>2.5612465558004671</v>
      </c>
      <c r="T4199" s="43">
        <v>1.1379000000000001</v>
      </c>
      <c r="U4199" s="43">
        <v>2.028688211214758</v>
      </c>
      <c r="V4199" s="43"/>
      <c r="W4199" s="43">
        <v>0.53255834458570928</v>
      </c>
      <c r="X4199" s="43"/>
      <c r="Y4199" s="43"/>
      <c r="Z4199" s="43"/>
      <c r="AA4199" s="43"/>
      <c r="AB4199" s="43"/>
      <c r="AE4199" s="43">
        <v>1.1379000000000001</v>
      </c>
      <c r="AL4199" s="43"/>
      <c r="AN4199" t="s">
        <v>131</v>
      </c>
    </row>
    <row r="4200" spans="1:40" x14ac:dyDescent="0.75">
      <c r="A4200" t="e">
        <v>#REF!</v>
      </c>
      <c r="B4200" t="e">
        <v>#REF!</v>
      </c>
      <c r="C4200" t="s">
        <v>738</v>
      </c>
      <c r="D4200" t="s">
        <v>659</v>
      </c>
      <c r="E4200" t="s">
        <v>126</v>
      </c>
      <c r="F4200">
        <v>402</v>
      </c>
      <c r="G4200">
        <v>7</v>
      </c>
      <c r="H4200" t="s">
        <v>660</v>
      </c>
      <c r="I4200" t="s">
        <v>128</v>
      </c>
      <c r="J4200" t="s">
        <v>199</v>
      </c>
      <c r="K4200">
        <v>2012</v>
      </c>
      <c r="L4200" t="s">
        <v>161</v>
      </c>
      <c r="O4200" s="43">
        <v>35.409095356505816</v>
      </c>
      <c r="R4200" s="43"/>
      <c r="S4200" s="43">
        <v>35.409095356505816</v>
      </c>
      <c r="T4200" s="43">
        <v>0</v>
      </c>
      <c r="U4200" s="43">
        <v>29.71886693332625</v>
      </c>
      <c r="V4200" s="43"/>
      <c r="W4200" s="43">
        <v>5.6902284231795646</v>
      </c>
      <c r="X4200" s="43"/>
      <c r="Y4200" s="43"/>
      <c r="Z4200" s="43"/>
      <c r="AA4200" s="43"/>
      <c r="AB4200" s="43"/>
      <c r="AE4200" s="43">
        <v>0</v>
      </c>
      <c r="AL4200" s="43"/>
      <c r="AN4200" t="s">
        <v>131</v>
      </c>
    </row>
    <row r="4201" spans="1:40" x14ac:dyDescent="0.75">
      <c r="A4201" t="e">
        <v>#REF!</v>
      </c>
      <c r="B4201" t="e">
        <v>#REF!</v>
      </c>
      <c r="C4201" t="s">
        <v>740</v>
      </c>
      <c r="D4201" t="s">
        <v>659</v>
      </c>
      <c r="E4201" t="s">
        <v>126</v>
      </c>
      <c r="F4201">
        <v>402</v>
      </c>
      <c r="G4201">
        <v>8</v>
      </c>
      <c r="H4201" t="s">
        <v>660</v>
      </c>
      <c r="I4201" t="s">
        <v>128</v>
      </c>
      <c r="J4201" t="s">
        <v>199</v>
      </c>
      <c r="K4201">
        <v>2012</v>
      </c>
      <c r="L4201" t="s">
        <v>164</v>
      </c>
      <c r="O4201" s="43">
        <v>0</v>
      </c>
      <c r="R4201" s="43"/>
      <c r="S4201" s="43">
        <v>0</v>
      </c>
      <c r="T4201" s="43">
        <v>0</v>
      </c>
      <c r="U4201" s="43"/>
      <c r="V4201" s="43"/>
      <c r="W4201" s="43"/>
      <c r="X4201" s="43"/>
      <c r="Y4201" s="43"/>
      <c r="Z4201" s="43"/>
      <c r="AA4201" s="43"/>
      <c r="AB4201" s="43"/>
      <c r="AE4201" s="43">
        <v>0</v>
      </c>
      <c r="AL4201" s="43"/>
      <c r="AN4201" t="s">
        <v>131</v>
      </c>
    </row>
    <row r="4202" spans="1:40" x14ac:dyDescent="0.75">
      <c r="A4202" t="e">
        <v>#REF!</v>
      </c>
      <c r="B4202" t="e">
        <v>#REF!</v>
      </c>
      <c r="C4202" t="s">
        <v>742</v>
      </c>
      <c r="D4202" t="s">
        <v>659</v>
      </c>
      <c r="E4202" t="s">
        <v>126</v>
      </c>
      <c r="F4202">
        <v>402</v>
      </c>
      <c r="G4202">
        <v>9</v>
      </c>
      <c r="H4202" t="s">
        <v>660</v>
      </c>
      <c r="I4202" t="s">
        <v>128</v>
      </c>
      <c r="J4202" t="s">
        <v>199</v>
      </c>
      <c r="K4202">
        <v>2012</v>
      </c>
      <c r="L4202" t="s">
        <v>167</v>
      </c>
      <c r="O4202" s="43">
        <v>0</v>
      </c>
      <c r="R4202" s="43"/>
      <c r="S4202" s="43">
        <v>0</v>
      </c>
      <c r="T4202" s="43">
        <v>0</v>
      </c>
      <c r="U4202" s="43"/>
      <c r="V4202" s="43"/>
      <c r="W4202" s="43"/>
      <c r="X4202" s="43"/>
      <c r="Y4202" s="43"/>
      <c r="Z4202" s="43"/>
      <c r="AA4202" s="43"/>
      <c r="AB4202" s="43"/>
      <c r="AE4202" s="43">
        <v>0</v>
      </c>
      <c r="AL4202" s="43"/>
      <c r="AN4202" t="s">
        <v>131</v>
      </c>
    </row>
    <row r="4203" spans="1:40" x14ac:dyDescent="0.75">
      <c r="A4203" t="e">
        <v>#REF!</v>
      </c>
      <c r="B4203" t="e">
        <v>#REF!</v>
      </c>
      <c r="C4203" t="s">
        <v>744</v>
      </c>
      <c r="D4203" t="s">
        <v>745</v>
      </c>
      <c r="E4203" t="s">
        <v>126</v>
      </c>
      <c r="F4203">
        <v>400</v>
      </c>
      <c r="G4203">
        <v>0</v>
      </c>
      <c r="H4203" t="s">
        <v>746</v>
      </c>
      <c r="I4203" t="s">
        <v>128</v>
      </c>
      <c r="J4203" t="s">
        <v>129</v>
      </c>
      <c r="K4203">
        <v>2012</v>
      </c>
      <c r="L4203" t="s">
        <v>130</v>
      </c>
      <c r="O4203" s="43">
        <v>31.676859567954285</v>
      </c>
      <c r="R4203" s="43"/>
      <c r="S4203" s="43">
        <v>31.652087567954286</v>
      </c>
      <c r="T4203" s="43">
        <v>2.4771999999999999E-2</v>
      </c>
      <c r="U4203" s="43">
        <v>27.841692263111749</v>
      </c>
      <c r="V4203" s="43"/>
      <c r="W4203" s="43">
        <v>3.8103953048425381</v>
      </c>
      <c r="X4203" s="43"/>
      <c r="Y4203" s="43"/>
      <c r="Z4203" s="43"/>
      <c r="AA4203" s="43"/>
      <c r="AB4203" s="43"/>
      <c r="AE4203" s="43">
        <v>2.4771999999999999E-2</v>
      </c>
      <c r="AL4203" s="43"/>
      <c r="AN4203" t="s">
        <v>131</v>
      </c>
    </row>
    <row r="4204" spans="1:40" x14ac:dyDescent="0.75">
      <c r="A4204" t="e">
        <v>#REF!</v>
      </c>
      <c r="B4204" t="e">
        <v>#REF!</v>
      </c>
      <c r="C4204" t="s">
        <v>748</v>
      </c>
      <c r="D4204" t="s">
        <v>745</v>
      </c>
      <c r="E4204" t="s">
        <v>126</v>
      </c>
      <c r="F4204">
        <v>400</v>
      </c>
      <c r="G4204">
        <v>1</v>
      </c>
      <c r="H4204" t="s">
        <v>746</v>
      </c>
      <c r="I4204" t="s">
        <v>128</v>
      </c>
      <c r="J4204" t="s">
        <v>129</v>
      </c>
      <c r="K4204">
        <v>2012</v>
      </c>
      <c r="L4204" t="s">
        <v>134</v>
      </c>
      <c r="O4204" s="43">
        <v>3.3070463186146756E-3</v>
      </c>
      <c r="R4204" s="43"/>
      <c r="S4204" s="43">
        <v>3.3070463186146756E-3</v>
      </c>
      <c r="T4204" s="43">
        <v>0</v>
      </c>
      <c r="U4204" s="43">
        <v>3.078740957726559E-3</v>
      </c>
      <c r="V4204" s="43"/>
      <c r="W4204" s="43">
        <v>2.2830536088811631E-4</v>
      </c>
      <c r="X4204" s="43"/>
      <c r="Y4204" s="43"/>
      <c r="Z4204" s="43"/>
      <c r="AA4204" s="43"/>
      <c r="AB4204" s="43"/>
      <c r="AE4204" s="43">
        <v>0</v>
      </c>
      <c r="AL4204" s="43"/>
      <c r="AN4204" t="s">
        <v>131</v>
      </c>
    </row>
    <row r="4205" spans="1:40" x14ac:dyDescent="0.75">
      <c r="A4205" t="e">
        <v>#REF!</v>
      </c>
      <c r="B4205" t="e">
        <v>#REF!</v>
      </c>
      <c r="C4205" t="s">
        <v>750</v>
      </c>
      <c r="D4205" t="s">
        <v>745</v>
      </c>
      <c r="E4205" t="s">
        <v>126</v>
      </c>
      <c r="F4205">
        <v>400</v>
      </c>
      <c r="G4205">
        <v>2</v>
      </c>
      <c r="H4205" t="s">
        <v>746</v>
      </c>
      <c r="I4205" t="s">
        <v>128</v>
      </c>
      <c r="J4205" t="s">
        <v>129</v>
      </c>
      <c r="K4205">
        <v>2012</v>
      </c>
      <c r="L4205" t="s">
        <v>137</v>
      </c>
      <c r="O4205" s="43">
        <v>2.7674283775386153</v>
      </c>
      <c r="R4205" s="43"/>
      <c r="S4205" s="43">
        <v>2.7674283775386153</v>
      </c>
      <c r="T4205" s="43">
        <v>0</v>
      </c>
      <c r="U4205" s="43">
        <v>2.3891493466432179</v>
      </c>
      <c r="V4205" s="43"/>
      <c r="W4205" s="43">
        <v>0.37827903089539738</v>
      </c>
      <c r="X4205" s="43"/>
      <c r="Y4205" s="43"/>
      <c r="Z4205" s="43"/>
      <c r="AA4205" s="43"/>
      <c r="AB4205" s="43"/>
      <c r="AE4205" s="43">
        <v>0</v>
      </c>
      <c r="AL4205" s="43"/>
      <c r="AN4205" t="s">
        <v>131</v>
      </c>
    </row>
    <row r="4206" spans="1:40" x14ac:dyDescent="0.75">
      <c r="A4206" t="e">
        <v>#REF!</v>
      </c>
      <c r="B4206" t="e">
        <v>#REF!</v>
      </c>
      <c r="C4206" t="s">
        <v>752</v>
      </c>
      <c r="D4206" t="s">
        <v>745</v>
      </c>
      <c r="E4206" t="s">
        <v>126</v>
      </c>
      <c r="F4206">
        <v>400</v>
      </c>
      <c r="G4206">
        <v>3</v>
      </c>
      <c r="H4206" t="s">
        <v>746</v>
      </c>
      <c r="I4206" t="s">
        <v>128</v>
      </c>
      <c r="J4206" t="s">
        <v>129</v>
      </c>
      <c r="K4206">
        <v>2012</v>
      </c>
      <c r="L4206" t="s">
        <v>21</v>
      </c>
      <c r="O4206" s="43">
        <v>5.2406423278254026</v>
      </c>
      <c r="R4206" s="43"/>
      <c r="S4206" s="43">
        <v>5.2406423278254026</v>
      </c>
      <c r="T4206" s="43">
        <v>0</v>
      </c>
      <c r="U4206" s="43">
        <v>4.5917587304265792</v>
      </c>
      <c r="V4206" s="43"/>
      <c r="W4206" s="43">
        <v>0.64888359739882329</v>
      </c>
      <c r="X4206" s="43"/>
      <c r="Y4206" s="43"/>
      <c r="Z4206" s="43"/>
      <c r="AA4206" s="43"/>
      <c r="AB4206" s="43"/>
      <c r="AE4206" s="43">
        <v>0</v>
      </c>
      <c r="AL4206" s="43"/>
      <c r="AN4206" t="s">
        <v>131</v>
      </c>
    </row>
    <row r="4207" spans="1:40" x14ac:dyDescent="0.75">
      <c r="A4207" t="e">
        <v>#REF!</v>
      </c>
      <c r="B4207" t="e">
        <v>#REF!</v>
      </c>
      <c r="C4207" t="s">
        <v>754</v>
      </c>
      <c r="D4207" t="s">
        <v>745</v>
      </c>
      <c r="E4207" t="s">
        <v>126</v>
      </c>
      <c r="F4207">
        <v>400</v>
      </c>
      <c r="G4207">
        <v>4</v>
      </c>
      <c r="H4207" t="s">
        <v>746</v>
      </c>
      <c r="I4207" t="s">
        <v>128</v>
      </c>
      <c r="J4207" t="s">
        <v>129</v>
      </c>
      <c r="K4207">
        <v>2012</v>
      </c>
      <c r="L4207" t="s">
        <v>142</v>
      </c>
      <c r="O4207" s="43">
        <v>0</v>
      </c>
      <c r="R4207" s="43"/>
      <c r="S4207" s="43">
        <v>0</v>
      </c>
      <c r="T4207" s="43">
        <v>0</v>
      </c>
      <c r="U4207" s="43">
        <v>0</v>
      </c>
      <c r="V4207" s="43"/>
      <c r="W4207" s="43">
        <v>0</v>
      </c>
      <c r="X4207" s="43"/>
      <c r="Y4207" s="43"/>
      <c r="Z4207" s="43"/>
      <c r="AA4207" s="43"/>
      <c r="AB4207" s="43"/>
      <c r="AE4207" s="43">
        <v>0</v>
      </c>
      <c r="AL4207" s="43"/>
      <c r="AN4207" t="s">
        <v>131</v>
      </c>
    </row>
    <row r="4208" spans="1:40" x14ac:dyDescent="0.75">
      <c r="A4208" t="e">
        <v>#REF!</v>
      </c>
      <c r="B4208" t="e">
        <v>#REF!</v>
      </c>
      <c r="C4208" t="s">
        <v>756</v>
      </c>
      <c r="D4208" t="s">
        <v>745</v>
      </c>
      <c r="E4208" t="s">
        <v>126</v>
      </c>
      <c r="F4208">
        <v>400</v>
      </c>
      <c r="G4208">
        <v>51</v>
      </c>
      <c r="H4208" t="s">
        <v>746</v>
      </c>
      <c r="I4208" t="s">
        <v>128</v>
      </c>
      <c r="J4208" t="s">
        <v>129</v>
      </c>
      <c r="K4208">
        <v>2012</v>
      </c>
      <c r="L4208" t="s">
        <v>145</v>
      </c>
      <c r="O4208" s="43">
        <v>5.5046287952882746</v>
      </c>
      <c r="R4208" s="43"/>
      <c r="S4208" s="43">
        <v>5.5046287952882746</v>
      </c>
      <c r="T4208" s="43">
        <v>0</v>
      </c>
      <c r="U4208" s="43">
        <v>5.2015128613818682</v>
      </c>
      <c r="V4208" s="43"/>
      <c r="W4208" s="43">
        <v>0.30311593390640668</v>
      </c>
      <c r="X4208" s="43"/>
      <c r="Y4208" s="43"/>
      <c r="Z4208" s="43"/>
      <c r="AA4208" s="43"/>
      <c r="AB4208" s="43"/>
      <c r="AE4208" s="43">
        <v>0</v>
      </c>
      <c r="AL4208" s="43"/>
      <c r="AN4208" t="s">
        <v>131</v>
      </c>
    </row>
    <row r="4209" spans="1:40" x14ac:dyDescent="0.75">
      <c r="A4209" t="e">
        <v>#REF!</v>
      </c>
      <c r="B4209" t="e">
        <v>#REF!</v>
      </c>
      <c r="C4209" t="s">
        <v>758</v>
      </c>
      <c r="D4209" t="s">
        <v>745</v>
      </c>
      <c r="E4209" t="s">
        <v>126</v>
      </c>
      <c r="F4209">
        <v>400</v>
      </c>
      <c r="G4209">
        <v>52</v>
      </c>
      <c r="H4209" t="s">
        <v>746</v>
      </c>
      <c r="I4209" t="s">
        <v>128</v>
      </c>
      <c r="J4209" t="s">
        <v>129</v>
      </c>
      <c r="K4209">
        <v>2012</v>
      </c>
      <c r="L4209" t="s">
        <v>72</v>
      </c>
      <c r="O4209" s="43">
        <v>0</v>
      </c>
      <c r="R4209" s="43"/>
      <c r="S4209" s="43">
        <v>0</v>
      </c>
      <c r="T4209" s="43">
        <v>0</v>
      </c>
      <c r="U4209" s="43">
        <v>0</v>
      </c>
      <c r="V4209" s="43"/>
      <c r="W4209" s="43">
        <v>0</v>
      </c>
      <c r="X4209" s="43"/>
      <c r="Y4209" s="43"/>
      <c r="Z4209" s="43"/>
      <c r="AA4209" s="43"/>
      <c r="AB4209" s="43"/>
      <c r="AE4209" s="43">
        <v>0</v>
      </c>
      <c r="AL4209" s="43"/>
      <c r="AN4209" t="s">
        <v>131</v>
      </c>
    </row>
    <row r="4210" spans="1:40" x14ac:dyDescent="0.75">
      <c r="A4210" t="e">
        <v>#REF!</v>
      </c>
      <c r="B4210" t="e">
        <v>#REF!</v>
      </c>
      <c r="C4210" t="s">
        <v>760</v>
      </c>
      <c r="D4210" t="s">
        <v>745</v>
      </c>
      <c r="E4210" t="s">
        <v>126</v>
      </c>
      <c r="F4210">
        <v>400</v>
      </c>
      <c r="G4210">
        <v>53</v>
      </c>
      <c r="H4210" t="s">
        <v>746</v>
      </c>
      <c r="I4210" t="s">
        <v>128</v>
      </c>
      <c r="J4210" t="s">
        <v>129</v>
      </c>
      <c r="K4210">
        <v>2012</v>
      </c>
      <c r="L4210" t="s">
        <v>150</v>
      </c>
      <c r="O4210" s="43">
        <v>8.6272200154745293E-2</v>
      </c>
      <c r="R4210" s="43"/>
      <c r="S4210" s="43">
        <v>8.6272200154745293E-2</v>
      </c>
      <c r="T4210" s="43">
        <v>0</v>
      </c>
      <c r="U4210" s="43">
        <v>2.7697314700671081E-2</v>
      </c>
      <c r="V4210" s="43"/>
      <c r="W4210" s="43">
        <v>5.8574885454074209E-2</v>
      </c>
      <c r="X4210" s="43"/>
      <c r="Y4210" s="43"/>
      <c r="Z4210" s="43"/>
      <c r="AA4210" s="43"/>
      <c r="AB4210" s="43"/>
      <c r="AE4210" s="43">
        <v>0</v>
      </c>
      <c r="AL4210" s="43"/>
      <c r="AN4210" t="s">
        <v>131</v>
      </c>
    </row>
    <row r="4211" spans="1:40" x14ac:dyDescent="0.75">
      <c r="A4211" t="e">
        <v>#REF!</v>
      </c>
      <c r="B4211" t="e">
        <v>#REF!</v>
      </c>
      <c r="C4211" t="s">
        <v>762</v>
      </c>
      <c r="D4211" t="s">
        <v>745</v>
      </c>
      <c r="E4211" t="s">
        <v>126</v>
      </c>
      <c r="F4211">
        <v>400</v>
      </c>
      <c r="G4211">
        <v>55</v>
      </c>
      <c r="H4211" t="s">
        <v>746</v>
      </c>
      <c r="I4211" t="s">
        <v>128</v>
      </c>
      <c r="J4211" t="s">
        <v>129</v>
      </c>
      <c r="K4211">
        <v>2012</v>
      </c>
      <c r="L4211" t="s">
        <v>153</v>
      </c>
      <c r="O4211" s="43">
        <v>0</v>
      </c>
      <c r="R4211" s="43"/>
      <c r="S4211" s="43">
        <v>0</v>
      </c>
      <c r="T4211" s="43">
        <v>0</v>
      </c>
      <c r="U4211" s="43">
        <v>0</v>
      </c>
      <c r="V4211" s="43"/>
      <c r="W4211" s="43">
        <v>0</v>
      </c>
      <c r="X4211" s="43"/>
      <c r="Y4211" s="43"/>
      <c r="Z4211" s="43"/>
      <c r="AA4211" s="43"/>
      <c r="AB4211" s="43"/>
      <c r="AE4211" s="43">
        <v>0</v>
      </c>
      <c r="AL4211" s="43"/>
      <c r="AN4211" t="s">
        <v>131</v>
      </c>
    </row>
    <row r="4212" spans="1:40" x14ac:dyDescent="0.75">
      <c r="A4212" t="e">
        <v>#REF!</v>
      </c>
      <c r="B4212" t="e">
        <v>#REF!</v>
      </c>
      <c r="C4212" t="s">
        <v>764</v>
      </c>
      <c r="D4212" t="s">
        <v>745</v>
      </c>
      <c r="E4212" t="s">
        <v>126</v>
      </c>
      <c r="F4212">
        <v>400</v>
      </c>
      <c r="G4212">
        <v>58</v>
      </c>
      <c r="H4212" t="s">
        <v>746</v>
      </c>
      <c r="I4212" t="s">
        <v>128</v>
      </c>
      <c r="J4212" t="s">
        <v>129</v>
      </c>
      <c r="K4212">
        <v>2012</v>
      </c>
      <c r="L4212" t="s">
        <v>156</v>
      </c>
      <c r="O4212" s="43">
        <v>1.1053133466794467</v>
      </c>
      <c r="R4212" s="43"/>
      <c r="S4212" s="43">
        <v>1.1053133466794467</v>
      </c>
      <c r="T4212" s="43">
        <v>0</v>
      </c>
      <c r="U4212" s="43">
        <v>0.97466350826483727</v>
      </c>
      <c r="V4212" s="43"/>
      <c r="W4212" s="43">
        <v>0.1306498384146095</v>
      </c>
      <c r="X4212" s="43"/>
      <c r="Y4212" s="43"/>
      <c r="Z4212" s="43"/>
      <c r="AA4212" s="43"/>
      <c r="AB4212" s="43"/>
      <c r="AE4212" s="43">
        <v>0</v>
      </c>
      <c r="AL4212" s="43"/>
      <c r="AN4212" t="s">
        <v>131</v>
      </c>
    </row>
    <row r="4213" spans="1:40" x14ac:dyDescent="0.75">
      <c r="A4213" t="e">
        <v>#REF!</v>
      </c>
      <c r="B4213" t="e">
        <v>#REF!</v>
      </c>
      <c r="C4213" t="s">
        <v>766</v>
      </c>
      <c r="D4213" t="s">
        <v>745</v>
      </c>
      <c r="E4213" t="s">
        <v>126</v>
      </c>
      <c r="F4213">
        <v>400</v>
      </c>
      <c r="G4213">
        <v>6</v>
      </c>
      <c r="H4213" t="s">
        <v>746</v>
      </c>
      <c r="I4213" t="s">
        <v>128</v>
      </c>
      <c r="J4213" t="s">
        <v>129</v>
      </c>
      <c r="K4213">
        <v>2012</v>
      </c>
      <c r="L4213" t="s">
        <v>20</v>
      </c>
      <c r="O4213" s="43">
        <v>1.7047940012607783</v>
      </c>
      <c r="R4213" s="43"/>
      <c r="S4213" s="43">
        <v>1.6800220012607783</v>
      </c>
      <c r="T4213" s="43">
        <v>2.4771999999999999E-2</v>
      </c>
      <c r="U4213" s="43">
        <v>1.244502062599393</v>
      </c>
      <c r="V4213" s="43"/>
      <c r="W4213" s="43">
        <v>0.43551993866138539</v>
      </c>
      <c r="X4213" s="43"/>
      <c r="Y4213" s="43"/>
      <c r="Z4213" s="43"/>
      <c r="AA4213" s="43"/>
      <c r="AB4213" s="43"/>
      <c r="AE4213" s="43">
        <v>2.4771999999999999E-2</v>
      </c>
      <c r="AL4213" s="43"/>
      <c r="AN4213" t="s">
        <v>131</v>
      </c>
    </row>
    <row r="4214" spans="1:40" x14ac:dyDescent="0.75">
      <c r="A4214" t="e">
        <v>#REF!</v>
      </c>
      <c r="B4214" t="e">
        <v>#REF!</v>
      </c>
      <c r="C4214" t="s">
        <v>768</v>
      </c>
      <c r="D4214" t="s">
        <v>745</v>
      </c>
      <c r="E4214" t="s">
        <v>126</v>
      </c>
      <c r="F4214">
        <v>400</v>
      </c>
      <c r="G4214">
        <v>7</v>
      </c>
      <c r="H4214" t="s">
        <v>746</v>
      </c>
      <c r="I4214" t="s">
        <v>128</v>
      </c>
      <c r="J4214" t="s">
        <v>129</v>
      </c>
      <c r="K4214">
        <v>2012</v>
      </c>
      <c r="L4214" t="s">
        <v>161</v>
      </c>
      <c r="O4214" s="43">
        <v>15.264473472888405</v>
      </c>
      <c r="R4214" s="43"/>
      <c r="S4214" s="43">
        <v>15.264473472888405</v>
      </c>
      <c r="T4214" s="43">
        <v>0</v>
      </c>
      <c r="U4214" s="43">
        <v>13.40932969813745</v>
      </c>
      <c r="V4214" s="43"/>
      <c r="W4214" s="43">
        <v>1.855143774750954</v>
      </c>
      <c r="X4214" s="43"/>
      <c r="Y4214" s="43"/>
      <c r="Z4214" s="43"/>
      <c r="AA4214" s="43"/>
      <c r="AB4214" s="43"/>
      <c r="AE4214" s="43">
        <v>0</v>
      </c>
      <c r="AL4214" s="43"/>
      <c r="AN4214" t="s">
        <v>131</v>
      </c>
    </row>
    <row r="4215" spans="1:40" x14ac:dyDescent="0.75">
      <c r="A4215" t="e">
        <v>#REF!</v>
      </c>
      <c r="B4215" t="e">
        <v>#REF!</v>
      </c>
      <c r="C4215" t="s">
        <v>770</v>
      </c>
      <c r="D4215" t="s">
        <v>745</v>
      </c>
      <c r="E4215" t="s">
        <v>126</v>
      </c>
      <c r="F4215">
        <v>400</v>
      </c>
      <c r="G4215">
        <v>8</v>
      </c>
      <c r="H4215" t="s">
        <v>746</v>
      </c>
      <c r="I4215" t="s">
        <v>128</v>
      </c>
      <c r="J4215" t="s">
        <v>129</v>
      </c>
      <c r="K4215">
        <v>2012</v>
      </c>
      <c r="L4215" t="s">
        <v>164</v>
      </c>
      <c r="O4215" s="43">
        <v>0</v>
      </c>
      <c r="R4215" s="43"/>
      <c r="S4215" s="43">
        <v>0</v>
      </c>
      <c r="T4215" s="43">
        <v>0</v>
      </c>
      <c r="U4215" s="43">
        <v>0</v>
      </c>
      <c r="V4215" s="43"/>
      <c r="W4215" s="43">
        <v>0</v>
      </c>
      <c r="X4215" s="43"/>
      <c r="Y4215" s="43"/>
      <c r="Z4215" s="43"/>
      <c r="AA4215" s="43"/>
      <c r="AB4215" s="43"/>
      <c r="AE4215" s="43">
        <v>0</v>
      </c>
      <c r="AL4215" s="43"/>
      <c r="AN4215" t="s">
        <v>131</v>
      </c>
    </row>
    <row r="4216" spans="1:40" x14ac:dyDescent="0.75">
      <c r="A4216" t="e">
        <v>#REF!</v>
      </c>
      <c r="B4216" t="e">
        <v>#REF!</v>
      </c>
      <c r="C4216" t="s">
        <v>772</v>
      </c>
      <c r="D4216" t="s">
        <v>745</v>
      </c>
      <c r="E4216" t="s">
        <v>126</v>
      </c>
      <c r="F4216">
        <v>400</v>
      </c>
      <c r="G4216">
        <v>9</v>
      </c>
      <c r="H4216" t="s">
        <v>746</v>
      </c>
      <c r="I4216" t="s">
        <v>128</v>
      </c>
      <c r="J4216" t="s">
        <v>129</v>
      </c>
      <c r="K4216">
        <v>2012</v>
      </c>
      <c r="L4216" t="s">
        <v>167</v>
      </c>
      <c r="O4216" s="43">
        <v>0</v>
      </c>
      <c r="R4216" s="43"/>
      <c r="S4216" s="43">
        <v>0</v>
      </c>
      <c r="T4216" s="43">
        <v>0</v>
      </c>
      <c r="U4216" s="43">
        <v>0</v>
      </c>
      <c r="V4216" s="43"/>
      <c r="W4216" s="43">
        <v>0</v>
      </c>
      <c r="X4216" s="43"/>
      <c r="Y4216" s="43"/>
      <c r="Z4216" s="43"/>
      <c r="AA4216" s="43"/>
      <c r="AB4216" s="43"/>
      <c r="AE4216" s="43">
        <v>0</v>
      </c>
      <c r="AL4216" s="43"/>
      <c r="AN4216" t="s">
        <v>131</v>
      </c>
    </row>
    <row r="4217" spans="1:40" x14ac:dyDescent="0.75">
      <c r="A4217" t="e">
        <v>#REF!</v>
      </c>
      <c r="B4217" t="e">
        <v>#REF!</v>
      </c>
      <c r="C4217" t="s">
        <v>774</v>
      </c>
      <c r="D4217" t="s">
        <v>745</v>
      </c>
      <c r="E4217" t="s">
        <v>126</v>
      </c>
      <c r="F4217">
        <v>401</v>
      </c>
      <c r="G4217">
        <v>0</v>
      </c>
      <c r="H4217" t="s">
        <v>746</v>
      </c>
      <c r="I4217" t="s">
        <v>128</v>
      </c>
      <c r="J4217" t="s">
        <v>170</v>
      </c>
      <c r="K4217">
        <v>2012</v>
      </c>
      <c r="L4217" t="s">
        <v>130</v>
      </c>
      <c r="O4217" s="43">
        <v>20.888990819428681</v>
      </c>
      <c r="R4217" s="43"/>
      <c r="S4217" s="43">
        <v>20.873268819428681</v>
      </c>
      <c r="T4217" s="43">
        <v>1.5722E-2</v>
      </c>
      <c r="U4217" s="43">
        <v>18.639333149510851</v>
      </c>
      <c r="V4217" s="43"/>
      <c r="W4217" s="43">
        <v>2.2339356699178299</v>
      </c>
      <c r="X4217" s="43"/>
      <c r="Y4217" s="43"/>
      <c r="Z4217" s="43"/>
      <c r="AA4217" s="43"/>
      <c r="AB4217" s="43"/>
      <c r="AE4217" s="43">
        <v>1.5722E-2</v>
      </c>
      <c r="AL4217" s="43"/>
      <c r="AN4217" t="s">
        <v>131</v>
      </c>
    </row>
    <row r="4218" spans="1:40" x14ac:dyDescent="0.75">
      <c r="A4218" t="e">
        <v>#REF!</v>
      </c>
      <c r="B4218" t="e">
        <v>#REF!</v>
      </c>
      <c r="C4218" t="s">
        <v>776</v>
      </c>
      <c r="D4218" t="s">
        <v>745</v>
      </c>
      <c r="E4218" t="s">
        <v>126</v>
      </c>
      <c r="F4218">
        <v>401</v>
      </c>
      <c r="G4218">
        <v>1</v>
      </c>
      <c r="H4218" t="s">
        <v>746</v>
      </c>
      <c r="I4218" t="s">
        <v>128</v>
      </c>
      <c r="J4218" t="s">
        <v>170</v>
      </c>
      <c r="K4218">
        <v>2012</v>
      </c>
      <c r="L4218" t="s">
        <v>134</v>
      </c>
      <c r="O4218" s="43">
        <v>2.6118341449963005E-3</v>
      </c>
      <c r="R4218" s="43"/>
      <c r="S4218" s="43">
        <v>2.6118341449963005E-3</v>
      </c>
      <c r="T4218" s="43">
        <v>0</v>
      </c>
      <c r="U4218" s="43">
        <v>2.5300481578595232E-3</v>
      </c>
      <c r="V4218" s="43"/>
      <c r="W4218" s="43">
        <v>8.1785987136777204E-5</v>
      </c>
      <c r="X4218" s="43"/>
      <c r="Y4218" s="43"/>
      <c r="Z4218" s="43"/>
      <c r="AA4218" s="43"/>
      <c r="AB4218" s="43"/>
      <c r="AE4218" s="43">
        <v>0</v>
      </c>
      <c r="AL4218" s="43"/>
      <c r="AN4218" t="s">
        <v>131</v>
      </c>
    </row>
    <row r="4219" spans="1:40" x14ac:dyDescent="0.75">
      <c r="A4219" t="e">
        <v>#REF!</v>
      </c>
      <c r="B4219" t="e">
        <v>#REF!</v>
      </c>
      <c r="C4219" t="s">
        <v>778</v>
      </c>
      <c r="D4219" t="s">
        <v>745</v>
      </c>
      <c r="E4219" t="s">
        <v>126</v>
      </c>
      <c r="F4219">
        <v>401</v>
      </c>
      <c r="G4219">
        <v>2</v>
      </c>
      <c r="H4219" t="s">
        <v>746</v>
      </c>
      <c r="I4219" t="s">
        <v>128</v>
      </c>
      <c r="J4219" t="s">
        <v>170</v>
      </c>
      <c r="K4219">
        <v>2012</v>
      </c>
      <c r="L4219" t="s">
        <v>137</v>
      </c>
      <c r="O4219" s="43">
        <v>2.5124584707213105</v>
      </c>
      <c r="R4219" s="43"/>
      <c r="S4219" s="43">
        <v>2.5124584707213105</v>
      </c>
      <c r="T4219" s="43">
        <v>0</v>
      </c>
      <c r="U4219" s="43">
        <v>2.17905862559528</v>
      </c>
      <c r="V4219" s="43"/>
      <c r="W4219" s="43">
        <v>0.33339984512603033</v>
      </c>
      <c r="X4219" s="43"/>
      <c r="Y4219" s="43"/>
      <c r="Z4219" s="43"/>
      <c r="AA4219" s="43"/>
      <c r="AB4219" s="43"/>
      <c r="AE4219" s="43">
        <v>0</v>
      </c>
      <c r="AL4219" s="43"/>
      <c r="AN4219" t="s">
        <v>131</v>
      </c>
    </row>
    <row r="4220" spans="1:40" x14ac:dyDescent="0.75">
      <c r="A4220" t="e">
        <v>#REF!</v>
      </c>
      <c r="B4220" t="e">
        <v>#REF!</v>
      </c>
      <c r="C4220" t="s">
        <v>780</v>
      </c>
      <c r="D4220" t="s">
        <v>745</v>
      </c>
      <c r="E4220" t="s">
        <v>126</v>
      </c>
      <c r="F4220">
        <v>401</v>
      </c>
      <c r="G4220">
        <v>3</v>
      </c>
      <c r="H4220" t="s">
        <v>746</v>
      </c>
      <c r="I4220" t="s">
        <v>128</v>
      </c>
      <c r="J4220" t="s">
        <v>170</v>
      </c>
      <c r="K4220">
        <v>2012</v>
      </c>
      <c r="L4220" t="s">
        <v>21</v>
      </c>
      <c r="O4220" s="43">
        <v>4.166907681765406</v>
      </c>
      <c r="R4220" s="43"/>
      <c r="S4220" s="43">
        <v>4.166907681765406</v>
      </c>
      <c r="T4220" s="43">
        <v>0</v>
      </c>
      <c r="U4220" s="43">
        <v>3.6970810822602829</v>
      </c>
      <c r="V4220" s="43"/>
      <c r="W4220" s="43">
        <v>0.46982659950512318</v>
      </c>
      <c r="X4220" s="43"/>
      <c r="Y4220" s="43"/>
      <c r="Z4220" s="43"/>
      <c r="AA4220" s="43"/>
      <c r="AB4220" s="43"/>
      <c r="AE4220" s="43">
        <v>0</v>
      </c>
      <c r="AL4220" s="43"/>
      <c r="AN4220" t="s">
        <v>131</v>
      </c>
    </row>
    <row r="4221" spans="1:40" x14ac:dyDescent="0.75">
      <c r="A4221" t="e">
        <v>#REF!</v>
      </c>
      <c r="B4221" t="e">
        <v>#REF!</v>
      </c>
      <c r="C4221" t="s">
        <v>782</v>
      </c>
      <c r="D4221" t="s">
        <v>745</v>
      </c>
      <c r="E4221" t="s">
        <v>126</v>
      </c>
      <c r="F4221">
        <v>401</v>
      </c>
      <c r="G4221">
        <v>4</v>
      </c>
      <c r="H4221" t="s">
        <v>746</v>
      </c>
      <c r="I4221" t="s">
        <v>128</v>
      </c>
      <c r="J4221" t="s">
        <v>170</v>
      </c>
      <c r="K4221">
        <v>2012</v>
      </c>
      <c r="L4221" t="s">
        <v>142</v>
      </c>
      <c r="O4221" s="43">
        <v>0</v>
      </c>
      <c r="R4221" s="43"/>
      <c r="S4221" s="43">
        <v>0</v>
      </c>
      <c r="T4221" s="43">
        <v>0</v>
      </c>
      <c r="U4221" s="43"/>
      <c r="V4221" s="43"/>
      <c r="W4221" s="43"/>
      <c r="X4221" s="43"/>
      <c r="Y4221" s="43"/>
      <c r="Z4221" s="43"/>
      <c r="AA4221" s="43"/>
      <c r="AB4221" s="43"/>
      <c r="AE4221" s="43">
        <v>0</v>
      </c>
      <c r="AL4221" s="43"/>
      <c r="AN4221" t="s">
        <v>131</v>
      </c>
    </row>
    <row r="4222" spans="1:40" x14ac:dyDescent="0.75">
      <c r="A4222" t="e">
        <v>#REF!</v>
      </c>
      <c r="B4222" t="e">
        <v>#REF!</v>
      </c>
      <c r="C4222" t="s">
        <v>784</v>
      </c>
      <c r="D4222" t="s">
        <v>745</v>
      </c>
      <c r="E4222" t="s">
        <v>126</v>
      </c>
      <c r="F4222">
        <v>401</v>
      </c>
      <c r="G4222">
        <v>51</v>
      </c>
      <c r="H4222" t="s">
        <v>746</v>
      </c>
      <c r="I4222" t="s">
        <v>128</v>
      </c>
      <c r="J4222" t="s">
        <v>170</v>
      </c>
      <c r="K4222">
        <v>2012</v>
      </c>
      <c r="L4222" t="s">
        <v>145</v>
      </c>
      <c r="O4222" s="43">
        <v>5.4566142623762017</v>
      </c>
      <c r="R4222" s="43"/>
      <c r="S4222" s="43">
        <v>5.4566142623762017</v>
      </c>
      <c r="T4222" s="43">
        <v>0</v>
      </c>
      <c r="U4222" s="43">
        <v>5.1589864751820773</v>
      </c>
      <c r="V4222" s="43"/>
      <c r="W4222" s="43">
        <v>0.2976277871941243</v>
      </c>
      <c r="X4222" s="43"/>
      <c r="Y4222" s="43"/>
      <c r="Z4222" s="43"/>
      <c r="AA4222" s="43"/>
      <c r="AB4222" s="43"/>
      <c r="AE4222" s="43">
        <v>0</v>
      </c>
      <c r="AL4222" s="43"/>
      <c r="AN4222" t="s">
        <v>131</v>
      </c>
    </row>
    <row r="4223" spans="1:40" x14ac:dyDescent="0.75">
      <c r="A4223" t="e">
        <v>#REF!</v>
      </c>
      <c r="B4223" t="e">
        <v>#REF!</v>
      </c>
      <c r="C4223" t="s">
        <v>786</v>
      </c>
      <c r="D4223" t="s">
        <v>745</v>
      </c>
      <c r="E4223" t="s">
        <v>126</v>
      </c>
      <c r="F4223">
        <v>401</v>
      </c>
      <c r="G4223">
        <v>52</v>
      </c>
      <c r="H4223" t="s">
        <v>746</v>
      </c>
      <c r="I4223" t="s">
        <v>128</v>
      </c>
      <c r="J4223" t="s">
        <v>170</v>
      </c>
      <c r="K4223">
        <v>2012</v>
      </c>
      <c r="L4223" t="s">
        <v>72</v>
      </c>
      <c r="O4223" s="43">
        <v>0</v>
      </c>
      <c r="R4223" s="43"/>
      <c r="S4223" s="43">
        <v>0</v>
      </c>
      <c r="T4223" s="43">
        <v>0</v>
      </c>
      <c r="U4223" s="43"/>
      <c r="V4223" s="43"/>
      <c r="W4223" s="43"/>
      <c r="X4223" s="43"/>
      <c r="Y4223" s="43"/>
      <c r="Z4223" s="43"/>
      <c r="AA4223" s="43"/>
      <c r="AB4223" s="43"/>
      <c r="AE4223" s="43">
        <v>0</v>
      </c>
      <c r="AL4223" s="43"/>
      <c r="AN4223" t="s">
        <v>131</v>
      </c>
    </row>
    <row r="4224" spans="1:40" x14ac:dyDescent="0.75">
      <c r="A4224" t="e">
        <v>#REF!</v>
      </c>
      <c r="B4224" t="e">
        <v>#REF!</v>
      </c>
      <c r="C4224" t="s">
        <v>788</v>
      </c>
      <c r="D4224" t="s">
        <v>745</v>
      </c>
      <c r="E4224" t="s">
        <v>126</v>
      </c>
      <c r="F4224">
        <v>401</v>
      </c>
      <c r="G4224">
        <v>53</v>
      </c>
      <c r="H4224" t="s">
        <v>746</v>
      </c>
      <c r="I4224" t="s">
        <v>128</v>
      </c>
      <c r="J4224" t="s">
        <v>170</v>
      </c>
      <c r="K4224">
        <v>2012</v>
      </c>
      <c r="L4224" t="s">
        <v>150</v>
      </c>
      <c r="O4224" s="43">
        <v>8.5853827639929187E-2</v>
      </c>
      <c r="R4224" s="43"/>
      <c r="S4224" s="43">
        <v>8.5853827639929187E-2</v>
      </c>
      <c r="T4224" s="43">
        <v>0</v>
      </c>
      <c r="U4224" s="43">
        <v>2.759115338812148E-2</v>
      </c>
      <c r="V4224" s="43"/>
      <c r="W4224" s="43">
        <v>5.8262674251807707E-2</v>
      </c>
      <c r="X4224" s="43"/>
      <c r="Y4224" s="43"/>
      <c r="Z4224" s="43"/>
      <c r="AA4224" s="43"/>
      <c r="AB4224" s="43"/>
      <c r="AE4224" s="43">
        <v>0</v>
      </c>
      <c r="AL4224" s="43"/>
      <c r="AN4224" t="s">
        <v>131</v>
      </c>
    </row>
    <row r="4225" spans="1:40" x14ac:dyDescent="0.75">
      <c r="A4225" t="e">
        <v>#REF!</v>
      </c>
      <c r="B4225" t="e">
        <v>#REF!</v>
      </c>
      <c r="C4225" t="s">
        <v>790</v>
      </c>
      <c r="D4225" t="s">
        <v>745</v>
      </c>
      <c r="E4225" t="s">
        <v>126</v>
      </c>
      <c r="F4225">
        <v>401</v>
      </c>
      <c r="G4225">
        <v>55</v>
      </c>
      <c r="H4225" t="s">
        <v>746</v>
      </c>
      <c r="I4225" t="s">
        <v>128</v>
      </c>
      <c r="J4225" t="s">
        <v>170</v>
      </c>
      <c r="K4225">
        <v>2012</v>
      </c>
      <c r="L4225" t="s">
        <v>153</v>
      </c>
      <c r="O4225" s="43">
        <v>0</v>
      </c>
      <c r="R4225" s="43"/>
      <c r="S4225" s="43">
        <v>0</v>
      </c>
      <c r="T4225" s="43">
        <v>0</v>
      </c>
      <c r="U4225" s="43"/>
      <c r="V4225" s="43"/>
      <c r="W4225" s="43"/>
      <c r="X4225" s="43"/>
      <c r="Y4225" s="43"/>
      <c r="Z4225" s="43"/>
      <c r="AA4225" s="43"/>
      <c r="AB4225" s="43"/>
      <c r="AE4225" s="43">
        <v>0</v>
      </c>
      <c r="AL4225" s="43"/>
      <c r="AN4225" t="s">
        <v>131</v>
      </c>
    </row>
    <row r="4226" spans="1:40" x14ac:dyDescent="0.75">
      <c r="A4226" t="e">
        <v>#REF!</v>
      </c>
      <c r="B4226" t="e">
        <v>#REF!</v>
      </c>
      <c r="C4226" t="s">
        <v>792</v>
      </c>
      <c r="D4226" t="s">
        <v>745</v>
      </c>
      <c r="E4226" t="s">
        <v>126</v>
      </c>
      <c r="F4226">
        <v>401</v>
      </c>
      <c r="G4226">
        <v>58</v>
      </c>
      <c r="H4226" t="s">
        <v>746</v>
      </c>
      <c r="I4226" t="s">
        <v>128</v>
      </c>
      <c r="J4226" t="s">
        <v>170</v>
      </c>
      <c r="K4226">
        <v>2012</v>
      </c>
      <c r="L4226" t="s">
        <v>156</v>
      </c>
      <c r="O4226" s="43">
        <v>1.0673128011495008</v>
      </c>
      <c r="R4226" s="43"/>
      <c r="S4226" s="43">
        <v>1.0673128011495008</v>
      </c>
      <c r="T4226" s="43">
        <v>0</v>
      </c>
      <c r="U4226" s="43">
        <v>0.94498098770279004</v>
      </c>
      <c r="V4226" s="43"/>
      <c r="W4226" s="43">
        <v>0.1223318134467108</v>
      </c>
      <c r="X4226" s="43"/>
      <c r="Y4226" s="43"/>
      <c r="Z4226" s="43"/>
      <c r="AA4226" s="43"/>
      <c r="AB4226" s="43"/>
      <c r="AE4226" s="43">
        <v>0</v>
      </c>
      <c r="AL4226" s="43"/>
      <c r="AN4226" t="s">
        <v>131</v>
      </c>
    </row>
    <row r="4227" spans="1:40" x14ac:dyDescent="0.75">
      <c r="A4227" t="e">
        <v>#REF!</v>
      </c>
      <c r="B4227" t="e">
        <v>#REF!</v>
      </c>
      <c r="C4227" t="s">
        <v>794</v>
      </c>
      <c r="D4227" t="s">
        <v>745</v>
      </c>
      <c r="E4227" t="s">
        <v>126</v>
      </c>
      <c r="F4227">
        <v>401</v>
      </c>
      <c r="G4227">
        <v>6</v>
      </c>
      <c r="H4227" t="s">
        <v>746</v>
      </c>
      <c r="I4227" t="s">
        <v>128</v>
      </c>
      <c r="J4227" t="s">
        <v>170</v>
      </c>
      <c r="K4227">
        <v>2012</v>
      </c>
      <c r="L4227" t="s">
        <v>20</v>
      </c>
      <c r="O4227" s="43">
        <v>1.5964933984938268</v>
      </c>
      <c r="R4227" s="43"/>
      <c r="S4227" s="43">
        <v>1.5807713984938268</v>
      </c>
      <c r="T4227" s="43">
        <v>1.5722E-2</v>
      </c>
      <c r="U4227" s="43">
        <v>1.1682729971076791</v>
      </c>
      <c r="V4227" s="43"/>
      <c r="W4227" s="43">
        <v>0.41249840138614779</v>
      </c>
      <c r="X4227" s="43"/>
      <c r="Y4227" s="43"/>
      <c r="Z4227" s="43"/>
      <c r="AA4227" s="43"/>
      <c r="AB4227" s="43"/>
      <c r="AE4227" s="43">
        <v>1.5722E-2</v>
      </c>
      <c r="AL4227" s="43"/>
      <c r="AN4227" t="s">
        <v>131</v>
      </c>
    </row>
    <row r="4228" spans="1:40" x14ac:dyDescent="0.75">
      <c r="A4228" t="e">
        <v>#REF!</v>
      </c>
      <c r="B4228" t="e">
        <v>#REF!</v>
      </c>
      <c r="C4228" t="s">
        <v>796</v>
      </c>
      <c r="D4228" t="s">
        <v>745</v>
      </c>
      <c r="E4228" t="s">
        <v>126</v>
      </c>
      <c r="F4228">
        <v>401</v>
      </c>
      <c r="G4228">
        <v>7</v>
      </c>
      <c r="H4228" t="s">
        <v>746</v>
      </c>
      <c r="I4228" t="s">
        <v>128</v>
      </c>
      <c r="J4228" t="s">
        <v>170</v>
      </c>
      <c r="K4228">
        <v>2012</v>
      </c>
      <c r="L4228" t="s">
        <v>161</v>
      </c>
      <c r="O4228" s="43">
        <v>6.0007385431375067</v>
      </c>
      <c r="R4228" s="43"/>
      <c r="S4228" s="43">
        <v>6.0007385431375067</v>
      </c>
      <c r="T4228" s="43">
        <v>0</v>
      </c>
      <c r="U4228" s="43">
        <v>5.4608317801167576</v>
      </c>
      <c r="V4228" s="43"/>
      <c r="W4228" s="43">
        <v>0.53990676302074903</v>
      </c>
      <c r="X4228" s="43"/>
      <c r="Y4228" s="43"/>
      <c r="Z4228" s="43"/>
      <c r="AA4228" s="43"/>
      <c r="AB4228" s="43"/>
      <c r="AE4228" s="43">
        <v>0</v>
      </c>
      <c r="AL4228" s="43"/>
      <c r="AN4228" t="s">
        <v>131</v>
      </c>
    </row>
    <row r="4229" spans="1:40" x14ac:dyDescent="0.75">
      <c r="A4229" t="e">
        <v>#REF!</v>
      </c>
      <c r="B4229" t="e">
        <v>#REF!</v>
      </c>
      <c r="C4229" t="s">
        <v>798</v>
      </c>
      <c r="D4229" t="s">
        <v>745</v>
      </c>
      <c r="E4229" t="s">
        <v>126</v>
      </c>
      <c r="F4229">
        <v>401</v>
      </c>
      <c r="G4229">
        <v>8</v>
      </c>
      <c r="H4229" t="s">
        <v>746</v>
      </c>
      <c r="I4229" t="s">
        <v>128</v>
      </c>
      <c r="J4229" t="s">
        <v>170</v>
      </c>
      <c r="K4229">
        <v>2012</v>
      </c>
      <c r="L4229" t="s">
        <v>164</v>
      </c>
      <c r="O4229" s="43">
        <v>0</v>
      </c>
      <c r="R4229" s="43"/>
      <c r="S4229" s="43">
        <v>0</v>
      </c>
      <c r="T4229" s="43">
        <v>0</v>
      </c>
      <c r="U4229" s="43"/>
      <c r="V4229" s="43"/>
      <c r="W4229" s="43"/>
      <c r="X4229" s="43"/>
      <c r="Y4229" s="43"/>
      <c r="Z4229" s="43"/>
      <c r="AA4229" s="43"/>
      <c r="AB4229" s="43"/>
      <c r="AE4229" s="43">
        <v>0</v>
      </c>
      <c r="AL4229" s="43"/>
      <c r="AN4229" t="s">
        <v>131</v>
      </c>
    </row>
    <row r="4230" spans="1:40" x14ac:dyDescent="0.75">
      <c r="A4230" t="e">
        <v>#REF!</v>
      </c>
      <c r="B4230" t="e">
        <v>#REF!</v>
      </c>
      <c r="C4230" t="s">
        <v>800</v>
      </c>
      <c r="D4230" t="s">
        <v>745</v>
      </c>
      <c r="E4230" t="s">
        <v>126</v>
      </c>
      <c r="F4230">
        <v>401</v>
      </c>
      <c r="G4230">
        <v>9</v>
      </c>
      <c r="H4230" t="s">
        <v>746</v>
      </c>
      <c r="I4230" t="s">
        <v>128</v>
      </c>
      <c r="J4230" t="s">
        <v>170</v>
      </c>
      <c r="K4230">
        <v>2012</v>
      </c>
      <c r="L4230" t="s">
        <v>167</v>
      </c>
      <c r="O4230" s="43">
        <v>0</v>
      </c>
      <c r="R4230" s="43"/>
      <c r="S4230" s="43">
        <v>0</v>
      </c>
      <c r="T4230" s="43">
        <v>0</v>
      </c>
      <c r="U4230" s="43"/>
      <c r="V4230" s="43"/>
      <c r="W4230" s="43"/>
      <c r="X4230" s="43"/>
      <c r="Y4230" s="43"/>
      <c r="Z4230" s="43"/>
      <c r="AA4230" s="43"/>
      <c r="AB4230" s="43"/>
      <c r="AE4230" s="43">
        <v>0</v>
      </c>
      <c r="AL4230" s="43"/>
      <c r="AN4230" t="s">
        <v>131</v>
      </c>
    </row>
    <row r="4231" spans="1:40" x14ac:dyDescent="0.75">
      <c r="A4231" t="e">
        <v>#REF!</v>
      </c>
      <c r="B4231" t="e">
        <v>#REF!</v>
      </c>
      <c r="C4231" t="s">
        <v>802</v>
      </c>
      <c r="D4231" t="s">
        <v>745</v>
      </c>
      <c r="E4231" t="s">
        <v>126</v>
      </c>
      <c r="F4231">
        <v>402</v>
      </c>
      <c r="G4231">
        <v>0</v>
      </c>
      <c r="H4231" t="s">
        <v>746</v>
      </c>
      <c r="I4231" t="s">
        <v>128</v>
      </c>
      <c r="J4231" t="s">
        <v>199</v>
      </c>
      <c r="K4231">
        <v>2012</v>
      </c>
      <c r="L4231" t="s">
        <v>130</v>
      </c>
      <c r="O4231" s="43">
        <v>10.787868348525608</v>
      </c>
      <c r="R4231" s="43"/>
      <c r="S4231" s="43">
        <v>10.778818748525607</v>
      </c>
      <c r="T4231" s="43">
        <v>9.0495999999999997E-3</v>
      </c>
      <c r="U4231" s="43">
        <v>9.2023591136008989</v>
      </c>
      <c r="V4231" s="43"/>
      <c r="W4231" s="43">
        <v>1.576459634924708</v>
      </c>
      <c r="X4231" s="43"/>
      <c r="Y4231" s="43"/>
      <c r="Z4231" s="43"/>
      <c r="AA4231" s="43"/>
      <c r="AB4231" s="43"/>
      <c r="AE4231" s="43">
        <v>9.0495999999999997E-3</v>
      </c>
      <c r="AL4231" s="43"/>
      <c r="AN4231" t="s">
        <v>131</v>
      </c>
    </row>
    <row r="4232" spans="1:40" x14ac:dyDescent="0.75">
      <c r="A4232" t="e">
        <v>#REF!</v>
      </c>
      <c r="B4232" t="e">
        <v>#REF!</v>
      </c>
      <c r="C4232" t="s">
        <v>804</v>
      </c>
      <c r="D4232" t="s">
        <v>745</v>
      </c>
      <c r="E4232" t="s">
        <v>126</v>
      </c>
      <c r="F4232">
        <v>402</v>
      </c>
      <c r="G4232">
        <v>1</v>
      </c>
      <c r="H4232" t="s">
        <v>746</v>
      </c>
      <c r="I4232" t="s">
        <v>128</v>
      </c>
      <c r="J4232" t="s">
        <v>199</v>
      </c>
      <c r="K4232">
        <v>2012</v>
      </c>
      <c r="L4232" t="s">
        <v>134</v>
      </c>
      <c r="O4232" s="43">
        <v>6.9521217361837473E-4</v>
      </c>
      <c r="R4232" s="43"/>
      <c r="S4232" s="43">
        <v>6.9521217361837473E-4</v>
      </c>
      <c r="T4232" s="43">
        <v>0</v>
      </c>
      <c r="U4232" s="43">
        <v>5.486927998670356E-4</v>
      </c>
      <c r="V4232" s="43"/>
      <c r="W4232" s="43">
        <v>1.4651937375133911E-4</v>
      </c>
      <c r="X4232" s="43"/>
      <c r="Y4232" s="43"/>
      <c r="Z4232" s="43"/>
      <c r="AA4232" s="43"/>
      <c r="AB4232" s="43"/>
      <c r="AE4232" s="43">
        <v>0</v>
      </c>
      <c r="AL4232" s="43"/>
      <c r="AN4232" t="s">
        <v>131</v>
      </c>
    </row>
    <row r="4233" spans="1:40" x14ac:dyDescent="0.75">
      <c r="A4233" t="e">
        <v>#REF!</v>
      </c>
      <c r="B4233" t="e">
        <v>#REF!</v>
      </c>
      <c r="C4233" t="s">
        <v>806</v>
      </c>
      <c r="D4233" t="s">
        <v>745</v>
      </c>
      <c r="E4233" t="s">
        <v>126</v>
      </c>
      <c r="F4233">
        <v>402</v>
      </c>
      <c r="G4233">
        <v>2</v>
      </c>
      <c r="H4233" t="s">
        <v>746</v>
      </c>
      <c r="I4233" t="s">
        <v>128</v>
      </c>
      <c r="J4233" t="s">
        <v>199</v>
      </c>
      <c r="K4233">
        <v>2012</v>
      </c>
      <c r="L4233" t="s">
        <v>137</v>
      </c>
      <c r="O4233" s="43">
        <v>0.25496990681730486</v>
      </c>
      <c r="R4233" s="43"/>
      <c r="S4233" s="43">
        <v>0.25496990681730486</v>
      </c>
      <c r="T4233" s="43">
        <v>0</v>
      </c>
      <c r="U4233" s="43">
        <v>0.21009072104793769</v>
      </c>
      <c r="V4233" s="43"/>
      <c r="W4233" s="43">
        <v>4.4879185769367183E-2</v>
      </c>
      <c r="X4233" s="43"/>
      <c r="Y4233" s="43"/>
      <c r="Z4233" s="43"/>
      <c r="AA4233" s="43"/>
      <c r="AB4233" s="43"/>
      <c r="AE4233" s="43">
        <v>0</v>
      </c>
      <c r="AL4233" s="43"/>
      <c r="AN4233" t="s">
        <v>131</v>
      </c>
    </row>
    <row r="4234" spans="1:40" x14ac:dyDescent="0.75">
      <c r="A4234" t="e">
        <v>#REF!</v>
      </c>
      <c r="B4234" t="e">
        <v>#REF!</v>
      </c>
      <c r="C4234" t="s">
        <v>808</v>
      </c>
      <c r="D4234" t="s">
        <v>745</v>
      </c>
      <c r="E4234" t="s">
        <v>126</v>
      </c>
      <c r="F4234">
        <v>402</v>
      </c>
      <c r="G4234">
        <v>3</v>
      </c>
      <c r="H4234" t="s">
        <v>746</v>
      </c>
      <c r="I4234" t="s">
        <v>128</v>
      </c>
      <c r="J4234" t="s">
        <v>199</v>
      </c>
      <c r="K4234">
        <v>2012</v>
      </c>
      <c r="L4234" t="s">
        <v>21</v>
      </c>
      <c r="O4234" s="43">
        <v>1.0737346460599968</v>
      </c>
      <c r="R4234" s="43"/>
      <c r="S4234" s="43">
        <v>1.0737346460599968</v>
      </c>
      <c r="T4234" s="43">
        <v>0</v>
      </c>
      <c r="U4234" s="43">
        <v>0.89467764816629669</v>
      </c>
      <c r="V4234" s="43"/>
      <c r="W4234" s="43">
        <v>0.17905699789370011</v>
      </c>
      <c r="X4234" s="43"/>
      <c r="Y4234" s="43"/>
      <c r="Z4234" s="43"/>
      <c r="AA4234" s="43"/>
      <c r="AB4234" s="43"/>
      <c r="AE4234" s="43">
        <v>0</v>
      </c>
      <c r="AL4234" s="43"/>
      <c r="AN4234" t="s">
        <v>131</v>
      </c>
    </row>
    <row r="4235" spans="1:40" x14ac:dyDescent="0.75">
      <c r="A4235" t="e">
        <v>#REF!</v>
      </c>
      <c r="B4235" t="e">
        <v>#REF!</v>
      </c>
      <c r="C4235" t="s">
        <v>810</v>
      </c>
      <c r="D4235" t="s">
        <v>745</v>
      </c>
      <c r="E4235" t="s">
        <v>126</v>
      </c>
      <c r="F4235">
        <v>402</v>
      </c>
      <c r="G4235">
        <v>4</v>
      </c>
      <c r="H4235" t="s">
        <v>746</v>
      </c>
      <c r="I4235" t="s">
        <v>128</v>
      </c>
      <c r="J4235" t="s">
        <v>199</v>
      </c>
      <c r="K4235">
        <v>2012</v>
      </c>
      <c r="L4235" t="s">
        <v>142</v>
      </c>
      <c r="O4235" s="43">
        <v>0</v>
      </c>
      <c r="R4235" s="43"/>
      <c r="S4235" s="43">
        <v>0</v>
      </c>
      <c r="T4235" s="43">
        <v>0</v>
      </c>
      <c r="U4235" s="43"/>
      <c r="V4235" s="43"/>
      <c r="W4235" s="43"/>
      <c r="X4235" s="43"/>
      <c r="Y4235" s="43"/>
      <c r="Z4235" s="43"/>
      <c r="AA4235" s="43"/>
      <c r="AB4235" s="43"/>
      <c r="AE4235" s="43">
        <v>0</v>
      </c>
      <c r="AL4235" s="43"/>
      <c r="AN4235" t="s">
        <v>131</v>
      </c>
    </row>
    <row r="4236" spans="1:40" x14ac:dyDescent="0.75">
      <c r="A4236" t="e">
        <v>#REF!</v>
      </c>
      <c r="B4236" t="e">
        <v>#REF!</v>
      </c>
      <c r="C4236" t="s">
        <v>812</v>
      </c>
      <c r="D4236" t="s">
        <v>745</v>
      </c>
      <c r="E4236" t="s">
        <v>126</v>
      </c>
      <c r="F4236">
        <v>402</v>
      </c>
      <c r="G4236">
        <v>51</v>
      </c>
      <c r="H4236" t="s">
        <v>746</v>
      </c>
      <c r="I4236" t="s">
        <v>128</v>
      </c>
      <c r="J4236" t="s">
        <v>199</v>
      </c>
      <c r="K4236">
        <v>2012</v>
      </c>
      <c r="L4236" t="s">
        <v>145</v>
      </c>
      <c r="O4236" s="43">
        <v>4.8014532912073235E-2</v>
      </c>
      <c r="R4236" s="43"/>
      <c r="S4236" s="43">
        <v>4.8014532912073235E-2</v>
      </c>
      <c r="T4236" s="43">
        <v>0</v>
      </c>
      <c r="U4236" s="43">
        <v>4.2526386199790822E-2</v>
      </c>
      <c r="V4236" s="43"/>
      <c r="W4236" s="43">
        <v>5.4881467122824164E-3</v>
      </c>
      <c r="X4236" s="43"/>
      <c r="Y4236" s="43"/>
      <c r="Z4236" s="43"/>
      <c r="AA4236" s="43"/>
      <c r="AB4236" s="43"/>
      <c r="AE4236" s="43">
        <v>0</v>
      </c>
      <c r="AL4236" s="43"/>
      <c r="AN4236" t="s">
        <v>131</v>
      </c>
    </row>
    <row r="4237" spans="1:40" x14ac:dyDescent="0.75">
      <c r="A4237" t="e">
        <v>#REF!</v>
      </c>
      <c r="B4237" t="e">
        <v>#REF!</v>
      </c>
      <c r="C4237" t="s">
        <v>814</v>
      </c>
      <c r="D4237" t="s">
        <v>745</v>
      </c>
      <c r="E4237" t="s">
        <v>126</v>
      </c>
      <c r="F4237">
        <v>402</v>
      </c>
      <c r="G4237">
        <v>52</v>
      </c>
      <c r="H4237" t="s">
        <v>746</v>
      </c>
      <c r="I4237" t="s">
        <v>128</v>
      </c>
      <c r="J4237" t="s">
        <v>199</v>
      </c>
      <c r="K4237">
        <v>2012</v>
      </c>
      <c r="L4237" t="s">
        <v>72</v>
      </c>
      <c r="O4237" s="43">
        <v>0</v>
      </c>
      <c r="R4237" s="43"/>
      <c r="S4237" s="43">
        <v>0</v>
      </c>
      <c r="T4237" s="43">
        <v>0</v>
      </c>
      <c r="U4237" s="43"/>
      <c r="V4237" s="43"/>
      <c r="W4237" s="43"/>
      <c r="X4237" s="43"/>
      <c r="Y4237" s="43"/>
      <c r="Z4237" s="43"/>
      <c r="AA4237" s="43"/>
      <c r="AB4237" s="43"/>
      <c r="AE4237" s="43">
        <v>0</v>
      </c>
      <c r="AL4237" s="43"/>
      <c r="AN4237" t="s">
        <v>131</v>
      </c>
    </row>
    <row r="4238" spans="1:40" x14ac:dyDescent="0.75">
      <c r="A4238" t="e">
        <v>#REF!</v>
      </c>
      <c r="B4238" t="e">
        <v>#REF!</v>
      </c>
      <c r="C4238" t="s">
        <v>816</v>
      </c>
      <c r="D4238" t="s">
        <v>745</v>
      </c>
      <c r="E4238" t="s">
        <v>126</v>
      </c>
      <c r="F4238">
        <v>402</v>
      </c>
      <c r="G4238">
        <v>53</v>
      </c>
      <c r="H4238" t="s">
        <v>746</v>
      </c>
      <c r="I4238" t="s">
        <v>128</v>
      </c>
      <c r="J4238" t="s">
        <v>199</v>
      </c>
      <c r="K4238">
        <v>2012</v>
      </c>
      <c r="L4238" t="s">
        <v>150</v>
      </c>
      <c r="O4238" s="43">
        <v>4.1837251481610595E-4</v>
      </c>
      <c r="R4238" s="43"/>
      <c r="S4238" s="43">
        <v>4.1837251481610595E-4</v>
      </c>
      <c r="T4238" s="43">
        <v>0</v>
      </c>
      <c r="U4238" s="43">
        <v>1.061613125496011E-4</v>
      </c>
      <c r="V4238" s="43"/>
      <c r="W4238" s="43">
        <v>3.1221120226650482E-4</v>
      </c>
      <c r="X4238" s="43"/>
      <c r="Y4238" s="43"/>
      <c r="Z4238" s="43"/>
      <c r="AA4238" s="43"/>
      <c r="AB4238" s="43"/>
      <c r="AE4238" s="43">
        <v>0</v>
      </c>
      <c r="AL4238" s="43"/>
      <c r="AN4238" t="s">
        <v>131</v>
      </c>
    </row>
    <row r="4239" spans="1:40" x14ac:dyDescent="0.75">
      <c r="A4239" t="e">
        <v>#REF!</v>
      </c>
      <c r="B4239" t="e">
        <v>#REF!</v>
      </c>
      <c r="C4239" t="s">
        <v>818</v>
      </c>
      <c r="D4239" t="s">
        <v>745</v>
      </c>
      <c r="E4239" t="s">
        <v>126</v>
      </c>
      <c r="F4239">
        <v>402</v>
      </c>
      <c r="G4239">
        <v>55</v>
      </c>
      <c r="H4239" t="s">
        <v>746</v>
      </c>
      <c r="I4239" t="s">
        <v>128</v>
      </c>
      <c r="J4239" t="s">
        <v>199</v>
      </c>
      <c r="K4239">
        <v>2012</v>
      </c>
      <c r="L4239" t="s">
        <v>153</v>
      </c>
      <c r="O4239" s="43">
        <v>0</v>
      </c>
      <c r="R4239" s="43"/>
      <c r="S4239" s="43">
        <v>0</v>
      </c>
      <c r="T4239" s="43">
        <v>0</v>
      </c>
      <c r="U4239" s="43"/>
      <c r="V4239" s="43"/>
      <c r="W4239" s="43"/>
      <c r="X4239" s="43"/>
      <c r="Y4239" s="43"/>
      <c r="Z4239" s="43"/>
      <c r="AA4239" s="43"/>
      <c r="AB4239" s="43"/>
      <c r="AE4239" s="43">
        <v>0</v>
      </c>
      <c r="AL4239" s="43"/>
      <c r="AN4239" t="s">
        <v>131</v>
      </c>
    </row>
    <row r="4240" spans="1:40" x14ac:dyDescent="0.75">
      <c r="A4240" t="e">
        <v>#REF!</v>
      </c>
      <c r="B4240" t="e">
        <v>#REF!</v>
      </c>
      <c r="C4240" t="s">
        <v>820</v>
      </c>
      <c r="D4240" t="s">
        <v>745</v>
      </c>
      <c r="E4240" t="s">
        <v>126</v>
      </c>
      <c r="F4240">
        <v>402</v>
      </c>
      <c r="G4240">
        <v>58</v>
      </c>
      <c r="H4240" t="s">
        <v>746</v>
      </c>
      <c r="I4240" t="s">
        <v>128</v>
      </c>
      <c r="J4240" t="s">
        <v>199</v>
      </c>
      <c r="K4240">
        <v>2012</v>
      </c>
      <c r="L4240" t="s">
        <v>156</v>
      </c>
      <c r="O4240" s="43">
        <v>3.8000545529945931E-2</v>
      </c>
      <c r="R4240" s="43"/>
      <c r="S4240" s="43">
        <v>3.8000545529945931E-2</v>
      </c>
      <c r="T4240" s="43">
        <v>0</v>
      </c>
      <c r="U4240" s="43">
        <v>2.9682520562047281E-2</v>
      </c>
      <c r="V4240" s="43"/>
      <c r="W4240" s="43">
        <v>8.3180249678986486E-3</v>
      </c>
      <c r="X4240" s="43"/>
      <c r="Y4240" s="43"/>
      <c r="Z4240" s="43"/>
      <c r="AA4240" s="43"/>
      <c r="AB4240" s="43"/>
      <c r="AE4240" s="43">
        <v>0</v>
      </c>
      <c r="AL4240" s="43"/>
      <c r="AN4240" t="s">
        <v>131</v>
      </c>
    </row>
    <row r="4241" spans="1:40" x14ac:dyDescent="0.75">
      <c r="A4241" t="e">
        <v>#REF!</v>
      </c>
      <c r="B4241" t="e">
        <v>#REF!</v>
      </c>
      <c r="C4241" t="s">
        <v>822</v>
      </c>
      <c r="D4241" t="s">
        <v>745</v>
      </c>
      <c r="E4241" t="s">
        <v>126</v>
      </c>
      <c r="F4241">
        <v>402</v>
      </c>
      <c r="G4241">
        <v>6</v>
      </c>
      <c r="H4241" t="s">
        <v>746</v>
      </c>
      <c r="I4241" t="s">
        <v>128</v>
      </c>
      <c r="J4241" t="s">
        <v>199</v>
      </c>
      <c r="K4241">
        <v>2012</v>
      </c>
      <c r="L4241" t="s">
        <v>20</v>
      </c>
      <c r="O4241" s="43">
        <v>0.10830020276695208</v>
      </c>
      <c r="R4241" s="43"/>
      <c r="S4241" s="43">
        <v>9.9250602766952079E-2</v>
      </c>
      <c r="T4241" s="43">
        <v>9.0495999999999997E-3</v>
      </c>
      <c r="U4241" s="43">
        <v>7.6229065491714446E-2</v>
      </c>
      <c r="V4241" s="43"/>
      <c r="W4241" s="43">
        <v>2.3021537275237629E-2</v>
      </c>
      <c r="X4241" s="43"/>
      <c r="Y4241" s="43"/>
      <c r="Z4241" s="43"/>
      <c r="AA4241" s="43"/>
      <c r="AB4241" s="43"/>
      <c r="AE4241" s="43">
        <v>9.0495999999999997E-3</v>
      </c>
      <c r="AL4241" s="43"/>
      <c r="AN4241" t="s">
        <v>131</v>
      </c>
    </row>
    <row r="4242" spans="1:40" x14ac:dyDescent="0.75">
      <c r="A4242" t="e">
        <v>#REF!</v>
      </c>
      <c r="B4242" t="e">
        <v>#REF!</v>
      </c>
      <c r="C4242" t="s">
        <v>824</v>
      </c>
      <c r="D4242" t="s">
        <v>745</v>
      </c>
      <c r="E4242" t="s">
        <v>126</v>
      </c>
      <c r="F4242">
        <v>402</v>
      </c>
      <c r="G4242">
        <v>7</v>
      </c>
      <c r="H4242" t="s">
        <v>746</v>
      </c>
      <c r="I4242" t="s">
        <v>128</v>
      </c>
      <c r="J4242" t="s">
        <v>199</v>
      </c>
      <c r="K4242">
        <v>2012</v>
      </c>
      <c r="L4242" t="s">
        <v>161</v>
      </c>
      <c r="O4242" s="43">
        <v>9.2637349297508997</v>
      </c>
      <c r="R4242" s="43"/>
      <c r="S4242" s="43">
        <v>9.2637349297508997</v>
      </c>
      <c r="T4242" s="43">
        <v>0</v>
      </c>
      <c r="U4242" s="43">
        <v>7.9484979180206938</v>
      </c>
      <c r="V4242" s="43"/>
      <c r="W4242" s="43">
        <v>1.315237011730205</v>
      </c>
      <c r="X4242" s="43"/>
      <c r="Y4242" s="43"/>
      <c r="Z4242" s="43"/>
      <c r="AA4242" s="43"/>
      <c r="AB4242" s="43"/>
      <c r="AE4242" s="43">
        <v>0</v>
      </c>
      <c r="AL4242" s="43"/>
      <c r="AN4242" t="s">
        <v>131</v>
      </c>
    </row>
    <row r="4243" spans="1:40" x14ac:dyDescent="0.75">
      <c r="A4243" t="e">
        <v>#REF!</v>
      </c>
      <c r="B4243" t="e">
        <v>#REF!</v>
      </c>
      <c r="C4243" t="s">
        <v>826</v>
      </c>
      <c r="D4243" t="s">
        <v>745</v>
      </c>
      <c r="E4243" t="s">
        <v>126</v>
      </c>
      <c r="F4243">
        <v>402</v>
      </c>
      <c r="G4243">
        <v>8</v>
      </c>
      <c r="H4243" t="s">
        <v>746</v>
      </c>
      <c r="I4243" t="s">
        <v>128</v>
      </c>
      <c r="J4243" t="s">
        <v>199</v>
      </c>
      <c r="K4243">
        <v>2012</v>
      </c>
      <c r="L4243" t="s">
        <v>164</v>
      </c>
      <c r="O4243" s="43">
        <v>0</v>
      </c>
      <c r="R4243" s="43"/>
      <c r="S4243" s="43">
        <v>0</v>
      </c>
      <c r="T4243" s="43">
        <v>0</v>
      </c>
      <c r="U4243" s="43"/>
      <c r="V4243" s="43"/>
      <c r="W4243" s="43"/>
      <c r="X4243" s="43"/>
      <c r="Y4243" s="43"/>
      <c r="Z4243" s="43"/>
      <c r="AA4243" s="43"/>
      <c r="AB4243" s="43"/>
      <c r="AE4243" s="43">
        <v>0</v>
      </c>
      <c r="AL4243" s="43"/>
      <c r="AN4243" t="s">
        <v>131</v>
      </c>
    </row>
    <row r="4244" spans="1:40" x14ac:dyDescent="0.75">
      <c r="A4244" t="e">
        <v>#REF!</v>
      </c>
      <c r="B4244" t="e">
        <v>#REF!</v>
      </c>
      <c r="C4244" t="s">
        <v>828</v>
      </c>
      <c r="D4244" t="s">
        <v>745</v>
      </c>
      <c r="E4244" t="s">
        <v>126</v>
      </c>
      <c r="F4244">
        <v>402</v>
      </c>
      <c r="G4244">
        <v>9</v>
      </c>
      <c r="H4244" t="s">
        <v>746</v>
      </c>
      <c r="I4244" t="s">
        <v>128</v>
      </c>
      <c r="J4244" t="s">
        <v>199</v>
      </c>
      <c r="K4244">
        <v>2012</v>
      </c>
      <c r="L4244" t="s">
        <v>167</v>
      </c>
      <c r="O4244" s="43">
        <v>0</v>
      </c>
      <c r="R4244" s="43"/>
      <c r="S4244" s="43">
        <v>0</v>
      </c>
      <c r="T4244" s="43">
        <v>0</v>
      </c>
      <c r="U4244" s="43"/>
      <c r="V4244" s="43"/>
      <c r="W4244" s="43"/>
      <c r="X4244" s="43"/>
      <c r="Y4244" s="43"/>
      <c r="Z4244" s="43"/>
      <c r="AA4244" s="43"/>
      <c r="AB4244" s="43"/>
      <c r="AE4244" s="43">
        <v>0</v>
      </c>
      <c r="AL4244" s="43"/>
      <c r="AN4244" t="s">
        <v>131</v>
      </c>
    </row>
    <row r="4245" spans="1:40" x14ac:dyDescent="0.75">
      <c r="A4245" t="e">
        <v>#REF!</v>
      </c>
      <c r="B4245" t="e">
        <v>#REF!</v>
      </c>
      <c r="C4245" t="s">
        <v>830</v>
      </c>
      <c r="D4245" t="s">
        <v>831</v>
      </c>
      <c r="E4245" t="s">
        <v>126</v>
      </c>
      <c r="F4245">
        <v>400</v>
      </c>
      <c r="G4245">
        <v>0</v>
      </c>
      <c r="H4245" t="s">
        <v>832</v>
      </c>
      <c r="I4245" t="s">
        <v>128</v>
      </c>
      <c r="J4245" t="s">
        <v>129</v>
      </c>
      <c r="K4245">
        <v>2012</v>
      </c>
      <c r="L4245" t="s">
        <v>130</v>
      </c>
      <c r="O4245" s="43">
        <v>7.7392367602593373</v>
      </c>
      <c r="R4245" s="43"/>
      <c r="S4245" s="43">
        <v>7.7211767602593371</v>
      </c>
      <c r="T4245" s="43">
        <v>1.806E-2</v>
      </c>
      <c r="U4245" s="43">
        <v>7.2628327299932796</v>
      </c>
      <c r="V4245" s="43"/>
      <c r="W4245" s="43">
        <v>0.45834403026605791</v>
      </c>
      <c r="X4245" s="43"/>
      <c r="Y4245" s="43"/>
      <c r="Z4245" s="43"/>
      <c r="AA4245" s="43"/>
      <c r="AB4245" s="43"/>
      <c r="AE4245" s="43">
        <v>1.806E-2</v>
      </c>
      <c r="AL4245" s="43"/>
      <c r="AN4245" t="s">
        <v>131</v>
      </c>
    </row>
    <row r="4246" spans="1:40" x14ac:dyDescent="0.75">
      <c r="A4246" t="e">
        <v>#REF!</v>
      </c>
      <c r="B4246" t="e">
        <v>#REF!</v>
      </c>
      <c r="C4246" t="s">
        <v>834</v>
      </c>
      <c r="D4246" t="s">
        <v>831</v>
      </c>
      <c r="E4246" t="s">
        <v>126</v>
      </c>
      <c r="F4246">
        <v>400</v>
      </c>
      <c r="G4246">
        <v>1</v>
      </c>
      <c r="H4246" t="s">
        <v>832</v>
      </c>
      <c r="I4246" t="s">
        <v>128</v>
      </c>
      <c r="J4246" t="s">
        <v>129</v>
      </c>
      <c r="K4246">
        <v>2012</v>
      </c>
      <c r="L4246" t="s">
        <v>134</v>
      </c>
      <c r="O4246" s="43">
        <v>6.7514495311663952E-2</v>
      </c>
      <c r="R4246" s="43"/>
      <c r="S4246" s="43">
        <v>6.7514495311663952E-2</v>
      </c>
      <c r="T4246" s="43">
        <v>0</v>
      </c>
      <c r="U4246" s="43">
        <v>6.5400354604884886E-2</v>
      </c>
      <c r="V4246" s="43"/>
      <c r="W4246" s="43">
        <v>2.114140706779062E-3</v>
      </c>
      <c r="X4246" s="43"/>
      <c r="Y4246" s="43"/>
      <c r="Z4246" s="43"/>
      <c r="AA4246" s="43"/>
      <c r="AB4246" s="43"/>
      <c r="AE4246" s="43">
        <v>0</v>
      </c>
      <c r="AL4246" s="43"/>
      <c r="AN4246" t="s">
        <v>131</v>
      </c>
    </row>
    <row r="4247" spans="1:40" x14ac:dyDescent="0.75">
      <c r="A4247" t="e">
        <v>#REF!</v>
      </c>
      <c r="B4247" t="e">
        <v>#REF!</v>
      </c>
      <c r="C4247" t="s">
        <v>836</v>
      </c>
      <c r="D4247" t="s">
        <v>831</v>
      </c>
      <c r="E4247" t="s">
        <v>126</v>
      </c>
      <c r="F4247">
        <v>400</v>
      </c>
      <c r="G4247">
        <v>2</v>
      </c>
      <c r="H4247" t="s">
        <v>832</v>
      </c>
      <c r="I4247" t="s">
        <v>128</v>
      </c>
      <c r="J4247" t="s">
        <v>129</v>
      </c>
      <c r="K4247">
        <v>2012</v>
      </c>
      <c r="L4247" t="s">
        <v>137</v>
      </c>
      <c r="O4247" s="43">
        <v>3.7685218835904373E-2</v>
      </c>
      <c r="R4247" s="43"/>
      <c r="S4247" s="43">
        <v>3.7685218835904373E-2</v>
      </c>
      <c r="T4247" s="43">
        <v>0</v>
      </c>
      <c r="U4247" s="43">
        <v>3.0700821808802459E-2</v>
      </c>
      <c r="V4247" s="43"/>
      <c r="W4247" s="43">
        <v>6.9843970271019117E-3</v>
      </c>
      <c r="X4247" s="43"/>
      <c r="Y4247" s="43"/>
      <c r="Z4247" s="43"/>
      <c r="AA4247" s="43"/>
      <c r="AB4247" s="43"/>
      <c r="AE4247" s="43">
        <v>0</v>
      </c>
      <c r="AL4247" s="43"/>
      <c r="AN4247" t="s">
        <v>131</v>
      </c>
    </row>
    <row r="4248" spans="1:40" x14ac:dyDescent="0.75">
      <c r="A4248" t="e">
        <v>#REF!</v>
      </c>
      <c r="B4248" t="e">
        <v>#REF!</v>
      </c>
      <c r="C4248" t="s">
        <v>838</v>
      </c>
      <c r="D4248" t="s">
        <v>831</v>
      </c>
      <c r="E4248" t="s">
        <v>126</v>
      </c>
      <c r="F4248">
        <v>400</v>
      </c>
      <c r="G4248">
        <v>3</v>
      </c>
      <c r="H4248" t="s">
        <v>832</v>
      </c>
      <c r="I4248" t="s">
        <v>128</v>
      </c>
      <c r="J4248" t="s">
        <v>129</v>
      </c>
      <c r="K4248">
        <v>2012</v>
      </c>
      <c r="L4248" t="s">
        <v>21</v>
      </c>
      <c r="O4248" s="43">
        <v>0.40597941774308871</v>
      </c>
      <c r="R4248" s="43"/>
      <c r="S4248" s="43">
        <v>0.40597941774308871</v>
      </c>
      <c r="T4248" s="43">
        <v>0</v>
      </c>
      <c r="U4248" s="43">
        <v>0.36996087273375139</v>
      </c>
      <c r="V4248" s="43"/>
      <c r="W4248" s="43">
        <v>3.6018545009337308E-2</v>
      </c>
      <c r="X4248" s="43"/>
      <c r="Y4248" s="43"/>
      <c r="Z4248" s="43"/>
      <c r="AA4248" s="43"/>
      <c r="AB4248" s="43"/>
      <c r="AE4248" s="43">
        <v>0</v>
      </c>
      <c r="AL4248" s="43"/>
      <c r="AN4248" t="s">
        <v>131</v>
      </c>
    </row>
    <row r="4249" spans="1:40" x14ac:dyDescent="0.75">
      <c r="A4249" t="e">
        <v>#REF!</v>
      </c>
      <c r="B4249" t="e">
        <v>#REF!</v>
      </c>
      <c r="C4249" t="s">
        <v>840</v>
      </c>
      <c r="D4249" t="s">
        <v>831</v>
      </c>
      <c r="E4249" t="s">
        <v>126</v>
      </c>
      <c r="F4249">
        <v>400</v>
      </c>
      <c r="G4249">
        <v>4</v>
      </c>
      <c r="H4249" t="s">
        <v>832</v>
      </c>
      <c r="I4249" t="s">
        <v>128</v>
      </c>
      <c r="J4249" t="s">
        <v>129</v>
      </c>
      <c r="K4249">
        <v>2012</v>
      </c>
      <c r="L4249" t="s">
        <v>142</v>
      </c>
      <c r="O4249" s="43">
        <v>0</v>
      </c>
      <c r="R4249" s="43"/>
      <c r="S4249" s="43">
        <v>0</v>
      </c>
      <c r="T4249" s="43">
        <v>0</v>
      </c>
      <c r="U4249" s="43">
        <v>0</v>
      </c>
      <c r="V4249" s="43"/>
      <c r="W4249" s="43">
        <v>0</v>
      </c>
      <c r="X4249" s="43"/>
      <c r="Y4249" s="43"/>
      <c r="Z4249" s="43"/>
      <c r="AA4249" s="43"/>
      <c r="AB4249" s="43"/>
      <c r="AE4249" s="43">
        <v>0</v>
      </c>
      <c r="AL4249" s="43"/>
      <c r="AN4249" t="s">
        <v>131</v>
      </c>
    </row>
    <row r="4250" spans="1:40" x14ac:dyDescent="0.75">
      <c r="A4250" t="e">
        <v>#REF!</v>
      </c>
      <c r="B4250" t="e">
        <v>#REF!</v>
      </c>
      <c r="C4250" t="s">
        <v>842</v>
      </c>
      <c r="D4250" t="s">
        <v>831</v>
      </c>
      <c r="E4250" t="s">
        <v>126</v>
      </c>
      <c r="F4250">
        <v>400</v>
      </c>
      <c r="G4250">
        <v>51</v>
      </c>
      <c r="H4250" t="s">
        <v>832</v>
      </c>
      <c r="I4250" t="s">
        <v>128</v>
      </c>
      <c r="J4250" t="s">
        <v>129</v>
      </c>
      <c r="K4250">
        <v>2012</v>
      </c>
      <c r="L4250" t="s">
        <v>145</v>
      </c>
      <c r="O4250" s="43">
        <v>2.5701767120803716</v>
      </c>
      <c r="R4250" s="43"/>
      <c r="S4250" s="43">
        <v>2.5701767120803716</v>
      </c>
      <c r="T4250" s="43">
        <v>0</v>
      </c>
      <c r="U4250" s="43">
        <v>2.4892996924600128</v>
      </c>
      <c r="V4250" s="43"/>
      <c r="W4250" s="43">
        <v>8.0877019620358759E-2</v>
      </c>
      <c r="X4250" s="43"/>
      <c r="Y4250" s="43"/>
      <c r="Z4250" s="43"/>
      <c r="AA4250" s="43"/>
      <c r="AB4250" s="43"/>
      <c r="AE4250" s="43">
        <v>0</v>
      </c>
      <c r="AL4250" s="43"/>
      <c r="AN4250" t="s">
        <v>131</v>
      </c>
    </row>
    <row r="4251" spans="1:40" x14ac:dyDescent="0.75">
      <c r="A4251" t="e">
        <v>#REF!</v>
      </c>
      <c r="B4251" t="e">
        <v>#REF!</v>
      </c>
      <c r="C4251" t="s">
        <v>844</v>
      </c>
      <c r="D4251" t="s">
        <v>831</v>
      </c>
      <c r="E4251" t="s">
        <v>126</v>
      </c>
      <c r="F4251">
        <v>400</v>
      </c>
      <c r="G4251">
        <v>52</v>
      </c>
      <c r="H4251" t="s">
        <v>832</v>
      </c>
      <c r="I4251" t="s">
        <v>128</v>
      </c>
      <c r="J4251" t="s">
        <v>129</v>
      </c>
      <c r="K4251">
        <v>2012</v>
      </c>
      <c r="L4251" t="s">
        <v>72</v>
      </c>
      <c r="O4251" s="43">
        <v>0</v>
      </c>
      <c r="R4251" s="43"/>
      <c r="S4251" s="43">
        <v>0</v>
      </c>
      <c r="T4251" s="43">
        <v>0</v>
      </c>
      <c r="U4251" s="43">
        <v>0</v>
      </c>
      <c r="V4251" s="43"/>
      <c r="W4251" s="43">
        <v>0</v>
      </c>
      <c r="X4251" s="43"/>
      <c r="Y4251" s="43"/>
      <c r="Z4251" s="43"/>
      <c r="AA4251" s="43"/>
      <c r="AB4251" s="43"/>
      <c r="AE4251" s="43">
        <v>0</v>
      </c>
      <c r="AL4251" s="43"/>
      <c r="AN4251" t="s">
        <v>131</v>
      </c>
    </row>
    <row r="4252" spans="1:40" x14ac:dyDescent="0.75">
      <c r="A4252" t="e">
        <v>#REF!</v>
      </c>
      <c r="B4252" t="e">
        <v>#REF!</v>
      </c>
      <c r="C4252" t="s">
        <v>846</v>
      </c>
      <c r="D4252" t="s">
        <v>831</v>
      </c>
      <c r="E4252" t="s">
        <v>126</v>
      </c>
      <c r="F4252">
        <v>400</v>
      </c>
      <c r="G4252">
        <v>53</v>
      </c>
      <c r="H4252" t="s">
        <v>832</v>
      </c>
      <c r="I4252" t="s">
        <v>128</v>
      </c>
      <c r="J4252" t="s">
        <v>129</v>
      </c>
      <c r="K4252">
        <v>2012</v>
      </c>
      <c r="L4252" t="s">
        <v>150</v>
      </c>
      <c r="O4252" s="43">
        <v>5.4633385586479041E-6</v>
      </c>
      <c r="R4252" s="43"/>
      <c r="S4252" s="43">
        <v>5.4633385586479041E-6</v>
      </c>
      <c r="T4252" s="43">
        <v>0</v>
      </c>
      <c r="U4252" s="43">
        <v>2.182295096042772E-6</v>
      </c>
      <c r="V4252" s="43"/>
      <c r="W4252" s="43">
        <v>3.2810434626051321E-6</v>
      </c>
      <c r="X4252" s="43"/>
      <c r="Y4252" s="43"/>
      <c r="Z4252" s="43"/>
      <c r="AA4252" s="43"/>
      <c r="AB4252" s="43"/>
      <c r="AE4252" s="43">
        <v>0</v>
      </c>
      <c r="AL4252" s="43"/>
      <c r="AN4252" t="s">
        <v>131</v>
      </c>
    </row>
    <row r="4253" spans="1:40" x14ac:dyDescent="0.75">
      <c r="A4253" t="e">
        <v>#REF!</v>
      </c>
      <c r="B4253" t="e">
        <v>#REF!</v>
      </c>
      <c r="C4253" t="s">
        <v>848</v>
      </c>
      <c r="D4253" t="s">
        <v>831</v>
      </c>
      <c r="E4253" t="s">
        <v>126</v>
      </c>
      <c r="F4253">
        <v>400</v>
      </c>
      <c r="G4253">
        <v>55</v>
      </c>
      <c r="H4253" t="s">
        <v>832</v>
      </c>
      <c r="I4253" t="s">
        <v>128</v>
      </c>
      <c r="J4253" t="s">
        <v>129</v>
      </c>
      <c r="K4253">
        <v>2012</v>
      </c>
      <c r="L4253" t="s">
        <v>153</v>
      </c>
      <c r="O4253" s="43">
        <v>0</v>
      </c>
      <c r="R4253" s="43"/>
      <c r="S4253" s="43">
        <v>0</v>
      </c>
      <c r="T4253" s="43">
        <v>0</v>
      </c>
      <c r="U4253" s="43">
        <v>0</v>
      </c>
      <c r="V4253" s="43"/>
      <c r="W4253" s="43">
        <v>0</v>
      </c>
      <c r="X4253" s="43"/>
      <c r="Y4253" s="43"/>
      <c r="Z4253" s="43"/>
      <c r="AA4253" s="43"/>
      <c r="AB4253" s="43"/>
      <c r="AE4253" s="43">
        <v>0</v>
      </c>
      <c r="AL4253" s="43"/>
      <c r="AN4253" t="s">
        <v>131</v>
      </c>
    </row>
    <row r="4254" spans="1:40" x14ac:dyDescent="0.75">
      <c r="A4254" t="e">
        <v>#REF!</v>
      </c>
      <c r="B4254" t="e">
        <v>#REF!</v>
      </c>
      <c r="C4254" t="s">
        <v>850</v>
      </c>
      <c r="D4254" t="s">
        <v>831</v>
      </c>
      <c r="E4254" t="s">
        <v>126</v>
      </c>
      <c r="F4254">
        <v>400</v>
      </c>
      <c r="G4254">
        <v>58</v>
      </c>
      <c r="H4254" t="s">
        <v>832</v>
      </c>
      <c r="I4254" t="s">
        <v>128</v>
      </c>
      <c r="J4254" t="s">
        <v>129</v>
      </c>
      <c r="K4254">
        <v>2012</v>
      </c>
      <c r="L4254" t="s">
        <v>156</v>
      </c>
      <c r="O4254" s="43">
        <v>0.30875627535765116</v>
      </c>
      <c r="R4254" s="43"/>
      <c r="S4254" s="43">
        <v>0.30875627535765116</v>
      </c>
      <c r="T4254" s="43">
        <v>0</v>
      </c>
      <c r="U4254" s="43">
        <v>0.28865534984489932</v>
      </c>
      <c r="V4254" s="43"/>
      <c r="W4254" s="43">
        <v>2.0100925512751808E-2</v>
      </c>
      <c r="X4254" s="43"/>
      <c r="Y4254" s="43"/>
      <c r="Z4254" s="43"/>
      <c r="AA4254" s="43"/>
      <c r="AB4254" s="43"/>
      <c r="AE4254" s="43">
        <v>0</v>
      </c>
      <c r="AL4254" s="43"/>
      <c r="AN4254" t="s">
        <v>131</v>
      </c>
    </row>
    <row r="4255" spans="1:40" x14ac:dyDescent="0.75">
      <c r="A4255" t="e">
        <v>#REF!</v>
      </c>
      <c r="B4255" t="e">
        <v>#REF!</v>
      </c>
      <c r="C4255" t="s">
        <v>852</v>
      </c>
      <c r="D4255" t="s">
        <v>831</v>
      </c>
      <c r="E4255" t="s">
        <v>126</v>
      </c>
      <c r="F4255">
        <v>400</v>
      </c>
      <c r="G4255">
        <v>6</v>
      </c>
      <c r="H4255" t="s">
        <v>832</v>
      </c>
      <c r="I4255" t="s">
        <v>128</v>
      </c>
      <c r="J4255" t="s">
        <v>129</v>
      </c>
      <c r="K4255">
        <v>2012</v>
      </c>
      <c r="L4255" t="s">
        <v>20</v>
      </c>
      <c r="O4255" s="43">
        <v>1.2094860494149215</v>
      </c>
      <c r="R4255" s="43"/>
      <c r="S4255" s="43">
        <v>1.1914260494149216</v>
      </c>
      <c r="T4255" s="43">
        <v>1.806E-2</v>
      </c>
      <c r="U4255" s="43">
        <v>1.071822852547992</v>
      </c>
      <c r="V4255" s="43"/>
      <c r="W4255" s="43">
        <v>0.11960319686692961</v>
      </c>
      <c r="X4255" s="43"/>
      <c r="Y4255" s="43"/>
      <c r="Z4255" s="43"/>
      <c r="AA4255" s="43"/>
      <c r="AB4255" s="43"/>
      <c r="AE4255" s="43">
        <v>1.806E-2</v>
      </c>
      <c r="AL4255" s="43"/>
      <c r="AN4255" t="s">
        <v>131</v>
      </c>
    </row>
    <row r="4256" spans="1:40" x14ac:dyDescent="0.75">
      <c r="A4256" t="e">
        <v>#REF!</v>
      </c>
      <c r="B4256" t="e">
        <v>#REF!</v>
      </c>
      <c r="C4256" t="s">
        <v>854</v>
      </c>
      <c r="D4256" t="s">
        <v>831</v>
      </c>
      <c r="E4256" t="s">
        <v>126</v>
      </c>
      <c r="F4256">
        <v>400</v>
      </c>
      <c r="G4256">
        <v>7</v>
      </c>
      <c r="H4256" t="s">
        <v>832</v>
      </c>
      <c r="I4256" t="s">
        <v>128</v>
      </c>
      <c r="J4256" t="s">
        <v>129</v>
      </c>
      <c r="K4256">
        <v>2012</v>
      </c>
      <c r="L4256" t="s">
        <v>161</v>
      </c>
      <c r="O4256" s="43">
        <v>3.139633128177179</v>
      </c>
      <c r="R4256" s="43"/>
      <c r="S4256" s="43">
        <v>3.139633128177179</v>
      </c>
      <c r="T4256" s="43">
        <v>0</v>
      </c>
      <c r="U4256" s="43">
        <v>2.9469906036978419</v>
      </c>
      <c r="V4256" s="43"/>
      <c r="W4256" s="43">
        <v>0.19264252447933691</v>
      </c>
      <c r="X4256" s="43"/>
      <c r="Y4256" s="43"/>
      <c r="Z4256" s="43"/>
      <c r="AA4256" s="43"/>
      <c r="AB4256" s="43"/>
      <c r="AE4256" s="43">
        <v>0</v>
      </c>
      <c r="AL4256" s="43"/>
      <c r="AN4256" t="s">
        <v>131</v>
      </c>
    </row>
    <row r="4257" spans="1:40" x14ac:dyDescent="0.75">
      <c r="A4257" t="e">
        <v>#REF!</v>
      </c>
      <c r="B4257" t="e">
        <v>#REF!</v>
      </c>
      <c r="C4257" t="s">
        <v>856</v>
      </c>
      <c r="D4257" t="s">
        <v>831</v>
      </c>
      <c r="E4257" t="s">
        <v>126</v>
      </c>
      <c r="F4257">
        <v>400</v>
      </c>
      <c r="G4257">
        <v>8</v>
      </c>
      <c r="H4257" t="s">
        <v>832</v>
      </c>
      <c r="I4257" t="s">
        <v>128</v>
      </c>
      <c r="J4257" t="s">
        <v>129</v>
      </c>
      <c r="K4257">
        <v>2012</v>
      </c>
      <c r="L4257" t="s">
        <v>164</v>
      </c>
      <c r="O4257" s="43">
        <v>0</v>
      </c>
      <c r="R4257" s="43"/>
      <c r="S4257" s="43">
        <v>0</v>
      </c>
      <c r="T4257" s="43">
        <v>0</v>
      </c>
      <c r="U4257" s="43">
        <v>0</v>
      </c>
      <c r="V4257" s="43"/>
      <c r="W4257" s="43">
        <v>0</v>
      </c>
      <c r="X4257" s="43"/>
      <c r="Y4257" s="43"/>
      <c r="Z4257" s="43"/>
      <c r="AA4257" s="43"/>
      <c r="AB4257" s="43"/>
      <c r="AE4257" s="43">
        <v>0</v>
      </c>
      <c r="AL4257" s="43"/>
      <c r="AN4257" t="s">
        <v>131</v>
      </c>
    </row>
    <row r="4258" spans="1:40" x14ac:dyDescent="0.75">
      <c r="A4258" t="e">
        <v>#REF!</v>
      </c>
      <c r="B4258" t="e">
        <v>#REF!</v>
      </c>
      <c r="C4258" t="s">
        <v>858</v>
      </c>
      <c r="D4258" t="s">
        <v>831</v>
      </c>
      <c r="E4258" t="s">
        <v>126</v>
      </c>
      <c r="F4258">
        <v>400</v>
      </c>
      <c r="G4258">
        <v>9</v>
      </c>
      <c r="H4258" t="s">
        <v>832</v>
      </c>
      <c r="I4258" t="s">
        <v>128</v>
      </c>
      <c r="J4258" t="s">
        <v>129</v>
      </c>
      <c r="K4258">
        <v>2012</v>
      </c>
      <c r="L4258" t="s">
        <v>167</v>
      </c>
      <c r="O4258" s="43">
        <v>0</v>
      </c>
      <c r="R4258" s="43"/>
      <c r="S4258" s="43">
        <v>0</v>
      </c>
      <c r="T4258" s="43">
        <v>0</v>
      </c>
      <c r="U4258" s="43">
        <v>0</v>
      </c>
      <c r="V4258" s="43"/>
      <c r="W4258" s="43">
        <v>0</v>
      </c>
      <c r="X4258" s="43"/>
      <c r="Y4258" s="43"/>
      <c r="Z4258" s="43"/>
      <c r="AA4258" s="43"/>
      <c r="AB4258" s="43"/>
      <c r="AE4258" s="43">
        <v>0</v>
      </c>
      <c r="AL4258" s="43"/>
      <c r="AN4258" t="s">
        <v>131</v>
      </c>
    </row>
    <row r="4259" spans="1:40" x14ac:dyDescent="0.75">
      <c r="A4259" t="e">
        <v>#REF!</v>
      </c>
      <c r="B4259" t="e">
        <v>#REF!</v>
      </c>
      <c r="C4259" t="s">
        <v>860</v>
      </c>
      <c r="D4259" t="s">
        <v>831</v>
      </c>
      <c r="E4259" t="s">
        <v>126</v>
      </c>
      <c r="F4259">
        <v>401</v>
      </c>
      <c r="G4259">
        <v>0</v>
      </c>
      <c r="H4259" t="s">
        <v>832</v>
      </c>
      <c r="I4259" t="s">
        <v>128</v>
      </c>
      <c r="J4259" t="s">
        <v>170</v>
      </c>
      <c r="K4259">
        <v>2012</v>
      </c>
      <c r="L4259" t="s">
        <v>130</v>
      </c>
      <c r="O4259" s="43">
        <v>4.6561592569294339</v>
      </c>
      <c r="R4259" s="43"/>
      <c r="S4259" s="43">
        <v>4.6507033569294336</v>
      </c>
      <c r="T4259" s="43">
        <v>5.4558999999999996E-3</v>
      </c>
      <c r="U4259" s="43">
        <v>4.5083690861638717</v>
      </c>
      <c r="V4259" s="43"/>
      <c r="W4259" s="43">
        <v>0.1423342707655621</v>
      </c>
      <c r="X4259" s="43"/>
      <c r="Y4259" s="43"/>
      <c r="Z4259" s="43"/>
      <c r="AA4259" s="43"/>
      <c r="AB4259" s="43"/>
      <c r="AE4259" s="43">
        <v>5.4558999999999996E-3</v>
      </c>
      <c r="AL4259" s="43"/>
      <c r="AN4259" t="s">
        <v>131</v>
      </c>
    </row>
    <row r="4260" spans="1:40" x14ac:dyDescent="0.75">
      <c r="A4260" t="e">
        <v>#REF!</v>
      </c>
      <c r="B4260" t="e">
        <v>#REF!</v>
      </c>
      <c r="C4260" t="s">
        <v>862</v>
      </c>
      <c r="D4260" t="s">
        <v>831</v>
      </c>
      <c r="E4260" t="s">
        <v>126</v>
      </c>
      <c r="F4260">
        <v>401</v>
      </c>
      <c r="G4260">
        <v>1</v>
      </c>
      <c r="H4260" t="s">
        <v>832</v>
      </c>
      <c r="I4260" t="s">
        <v>128</v>
      </c>
      <c r="J4260" t="s">
        <v>170</v>
      </c>
      <c r="K4260">
        <v>2012</v>
      </c>
      <c r="L4260" t="s">
        <v>134</v>
      </c>
      <c r="O4260" s="43">
        <v>3.9212447505119652E-2</v>
      </c>
      <c r="R4260" s="43"/>
      <c r="S4260" s="43">
        <v>3.9212447505119652E-2</v>
      </c>
      <c r="T4260" s="43">
        <v>0</v>
      </c>
      <c r="U4260" s="43">
        <v>3.8660155806897828E-2</v>
      </c>
      <c r="V4260" s="43"/>
      <c r="W4260" s="43">
        <v>5.5229169822182628E-4</v>
      </c>
      <c r="X4260" s="43"/>
      <c r="Y4260" s="43"/>
      <c r="Z4260" s="43"/>
      <c r="AA4260" s="43"/>
      <c r="AB4260" s="43"/>
      <c r="AE4260" s="43">
        <v>0</v>
      </c>
      <c r="AL4260" s="43"/>
      <c r="AN4260" t="s">
        <v>131</v>
      </c>
    </row>
    <row r="4261" spans="1:40" x14ac:dyDescent="0.75">
      <c r="A4261" t="e">
        <v>#REF!</v>
      </c>
      <c r="B4261" t="e">
        <v>#REF!</v>
      </c>
      <c r="C4261" t="s">
        <v>864</v>
      </c>
      <c r="D4261" t="s">
        <v>831</v>
      </c>
      <c r="E4261" t="s">
        <v>126</v>
      </c>
      <c r="F4261">
        <v>401</v>
      </c>
      <c r="G4261">
        <v>2</v>
      </c>
      <c r="H4261" t="s">
        <v>832</v>
      </c>
      <c r="I4261" t="s">
        <v>128</v>
      </c>
      <c r="J4261" t="s">
        <v>170</v>
      </c>
      <c r="K4261">
        <v>2012</v>
      </c>
      <c r="L4261" t="s">
        <v>137</v>
      </c>
      <c r="O4261" s="43">
        <v>2.1662402822017153E-2</v>
      </c>
      <c r="R4261" s="43"/>
      <c r="S4261" s="43">
        <v>2.1662402822017153E-2</v>
      </c>
      <c r="T4261" s="43">
        <v>0</v>
      </c>
      <c r="U4261" s="43">
        <v>1.8936811221926749E-2</v>
      </c>
      <c r="V4261" s="43"/>
      <c r="W4261" s="43">
        <v>2.7255916000904052E-3</v>
      </c>
      <c r="X4261" s="43"/>
      <c r="Y4261" s="43"/>
      <c r="Z4261" s="43"/>
      <c r="AA4261" s="43"/>
      <c r="AB4261" s="43"/>
      <c r="AE4261" s="43">
        <v>0</v>
      </c>
      <c r="AL4261" s="43"/>
      <c r="AN4261" t="s">
        <v>131</v>
      </c>
    </row>
    <row r="4262" spans="1:40" x14ac:dyDescent="0.75">
      <c r="A4262" t="e">
        <v>#REF!</v>
      </c>
      <c r="B4262" t="e">
        <v>#REF!</v>
      </c>
      <c r="C4262" t="s">
        <v>866</v>
      </c>
      <c r="D4262" t="s">
        <v>831</v>
      </c>
      <c r="E4262" t="s">
        <v>126</v>
      </c>
      <c r="F4262">
        <v>401</v>
      </c>
      <c r="G4262">
        <v>3</v>
      </c>
      <c r="H4262" t="s">
        <v>832</v>
      </c>
      <c r="I4262" t="s">
        <v>128</v>
      </c>
      <c r="J4262" t="s">
        <v>170</v>
      </c>
      <c r="K4262">
        <v>2012</v>
      </c>
      <c r="L4262" t="s">
        <v>21</v>
      </c>
      <c r="O4262" s="43">
        <v>0.2075908242576088</v>
      </c>
      <c r="R4262" s="43"/>
      <c r="S4262" s="43">
        <v>0.2075908242576088</v>
      </c>
      <c r="T4262" s="43">
        <v>0</v>
      </c>
      <c r="U4262" s="43">
        <v>0.1954903770199026</v>
      </c>
      <c r="V4262" s="43"/>
      <c r="W4262" s="43">
        <v>1.210044723770619E-2</v>
      </c>
      <c r="X4262" s="43"/>
      <c r="Y4262" s="43"/>
      <c r="Z4262" s="43"/>
      <c r="AA4262" s="43"/>
      <c r="AB4262" s="43"/>
      <c r="AE4262" s="43">
        <v>0</v>
      </c>
      <c r="AL4262" s="43"/>
      <c r="AN4262" t="s">
        <v>131</v>
      </c>
    </row>
    <row r="4263" spans="1:40" x14ac:dyDescent="0.75">
      <c r="A4263" t="e">
        <v>#REF!</v>
      </c>
      <c r="B4263" t="e">
        <v>#REF!</v>
      </c>
      <c r="C4263" t="s">
        <v>868</v>
      </c>
      <c r="D4263" t="s">
        <v>831</v>
      </c>
      <c r="E4263" t="s">
        <v>126</v>
      </c>
      <c r="F4263">
        <v>401</v>
      </c>
      <c r="G4263">
        <v>4</v>
      </c>
      <c r="H4263" t="s">
        <v>832</v>
      </c>
      <c r="I4263" t="s">
        <v>128</v>
      </c>
      <c r="J4263" t="s">
        <v>170</v>
      </c>
      <c r="K4263">
        <v>2012</v>
      </c>
      <c r="L4263" t="s">
        <v>142</v>
      </c>
      <c r="O4263" s="43">
        <v>0</v>
      </c>
      <c r="R4263" s="43"/>
      <c r="S4263" s="43">
        <v>0</v>
      </c>
      <c r="T4263" s="43">
        <v>0</v>
      </c>
      <c r="U4263" s="43"/>
      <c r="V4263" s="43"/>
      <c r="W4263" s="43"/>
      <c r="X4263" s="43"/>
      <c r="Y4263" s="43"/>
      <c r="Z4263" s="43"/>
      <c r="AA4263" s="43"/>
      <c r="AB4263" s="43"/>
      <c r="AE4263" s="43">
        <v>0</v>
      </c>
      <c r="AL4263" s="43"/>
      <c r="AN4263" t="s">
        <v>131</v>
      </c>
    </row>
    <row r="4264" spans="1:40" x14ac:dyDescent="0.75">
      <c r="A4264" t="e">
        <v>#REF!</v>
      </c>
      <c r="B4264" t="e">
        <v>#REF!</v>
      </c>
      <c r="C4264" t="s">
        <v>870</v>
      </c>
      <c r="D4264" t="s">
        <v>831</v>
      </c>
      <c r="E4264" t="s">
        <v>126</v>
      </c>
      <c r="F4264">
        <v>401</v>
      </c>
      <c r="G4264">
        <v>51</v>
      </c>
      <c r="H4264" t="s">
        <v>832</v>
      </c>
      <c r="I4264" t="s">
        <v>128</v>
      </c>
      <c r="J4264" t="s">
        <v>170</v>
      </c>
      <c r="K4264">
        <v>2012</v>
      </c>
      <c r="L4264" t="s">
        <v>145</v>
      </c>
      <c r="O4264" s="43">
        <v>1.6917669343373714</v>
      </c>
      <c r="R4264" s="43"/>
      <c r="S4264" s="43">
        <v>1.6917669343373714</v>
      </c>
      <c r="T4264" s="43">
        <v>0</v>
      </c>
      <c r="U4264" s="43">
        <v>1.667711963617069</v>
      </c>
      <c r="V4264" s="43"/>
      <c r="W4264" s="43">
        <v>2.4054970720302361E-2</v>
      </c>
      <c r="X4264" s="43"/>
      <c r="Y4264" s="43"/>
      <c r="Z4264" s="43"/>
      <c r="AA4264" s="43"/>
      <c r="AB4264" s="43"/>
      <c r="AE4264" s="43">
        <v>0</v>
      </c>
      <c r="AL4264" s="43"/>
      <c r="AN4264" t="s">
        <v>131</v>
      </c>
    </row>
    <row r="4265" spans="1:40" x14ac:dyDescent="0.75">
      <c r="A4265" t="e">
        <v>#REF!</v>
      </c>
      <c r="B4265" t="e">
        <v>#REF!</v>
      </c>
      <c r="C4265" t="s">
        <v>872</v>
      </c>
      <c r="D4265" t="s">
        <v>831</v>
      </c>
      <c r="E4265" t="s">
        <v>126</v>
      </c>
      <c r="F4265">
        <v>401</v>
      </c>
      <c r="G4265">
        <v>52</v>
      </c>
      <c r="H4265" t="s">
        <v>832</v>
      </c>
      <c r="I4265" t="s">
        <v>128</v>
      </c>
      <c r="J4265" t="s">
        <v>170</v>
      </c>
      <c r="K4265">
        <v>2012</v>
      </c>
      <c r="L4265" t="s">
        <v>72</v>
      </c>
      <c r="O4265" s="43">
        <v>0</v>
      </c>
      <c r="R4265" s="43"/>
      <c r="S4265" s="43">
        <v>0</v>
      </c>
      <c r="T4265" s="43">
        <v>0</v>
      </c>
      <c r="U4265" s="43"/>
      <c r="V4265" s="43"/>
      <c r="W4265" s="43"/>
      <c r="X4265" s="43"/>
      <c r="Y4265" s="43"/>
      <c r="Z4265" s="43"/>
      <c r="AA4265" s="43"/>
      <c r="AB4265" s="43"/>
      <c r="AE4265" s="43">
        <v>0</v>
      </c>
      <c r="AL4265" s="43"/>
      <c r="AN4265" t="s">
        <v>131</v>
      </c>
    </row>
    <row r="4266" spans="1:40" x14ac:dyDescent="0.75">
      <c r="A4266" t="e">
        <v>#REF!</v>
      </c>
      <c r="B4266" t="e">
        <v>#REF!</v>
      </c>
      <c r="C4266" t="s">
        <v>874</v>
      </c>
      <c r="D4266" t="s">
        <v>831</v>
      </c>
      <c r="E4266" t="s">
        <v>126</v>
      </c>
      <c r="F4266">
        <v>401</v>
      </c>
      <c r="G4266">
        <v>53</v>
      </c>
      <c r="H4266" t="s">
        <v>832</v>
      </c>
      <c r="I4266" t="s">
        <v>128</v>
      </c>
      <c r="J4266" t="s">
        <v>170</v>
      </c>
      <c r="K4266">
        <v>2012</v>
      </c>
      <c r="L4266" t="s">
        <v>150</v>
      </c>
      <c r="O4266" s="43">
        <v>5.4633385586479041E-6</v>
      </c>
      <c r="R4266" s="43"/>
      <c r="S4266" s="43">
        <v>5.4633385586479041E-6</v>
      </c>
      <c r="T4266" s="43">
        <v>0</v>
      </c>
      <c r="U4266" s="43">
        <v>2.182295096042772E-6</v>
      </c>
      <c r="V4266" s="43"/>
      <c r="W4266" s="43">
        <v>3.2810434626051321E-6</v>
      </c>
      <c r="X4266" s="43"/>
      <c r="Y4266" s="43"/>
      <c r="Z4266" s="43"/>
      <c r="AA4266" s="43"/>
      <c r="AB4266" s="43"/>
      <c r="AE4266" s="43">
        <v>0</v>
      </c>
      <c r="AL4266" s="43"/>
      <c r="AN4266" t="s">
        <v>131</v>
      </c>
    </row>
    <row r="4267" spans="1:40" x14ac:dyDescent="0.75">
      <c r="A4267" t="e">
        <v>#REF!</v>
      </c>
      <c r="B4267" t="e">
        <v>#REF!</v>
      </c>
      <c r="C4267" t="s">
        <v>876</v>
      </c>
      <c r="D4267" t="s">
        <v>831</v>
      </c>
      <c r="E4267" t="s">
        <v>126</v>
      </c>
      <c r="F4267">
        <v>401</v>
      </c>
      <c r="G4267">
        <v>55</v>
      </c>
      <c r="H4267" t="s">
        <v>832</v>
      </c>
      <c r="I4267" t="s">
        <v>128</v>
      </c>
      <c r="J4267" t="s">
        <v>170</v>
      </c>
      <c r="K4267">
        <v>2012</v>
      </c>
      <c r="L4267" t="s">
        <v>153</v>
      </c>
      <c r="O4267" s="43">
        <v>0</v>
      </c>
      <c r="R4267" s="43"/>
      <c r="S4267" s="43">
        <v>0</v>
      </c>
      <c r="T4267" s="43">
        <v>0</v>
      </c>
      <c r="U4267" s="43"/>
      <c r="V4267" s="43"/>
      <c r="W4267" s="43"/>
      <c r="X4267" s="43"/>
      <c r="Y4267" s="43"/>
      <c r="Z4267" s="43"/>
      <c r="AA4267" s="43"/>
      <c r="AB4267" s="43"/>
      <c r="AE4267" s="43">
        <v>0</v>
      </c>
      <c r="AL4267" s="43"/>
      <c r="AN4267" t="s">
        <v>131</v>
      </c>
    </row>
    <row r="4268" spans="1:40" x14ac:dyDescent="0.75">
      <c r="A4268" t="e">
        <v>#REF!</v>
      </c>
      <c r="B4268" t="e">
        <v>#REF!</v>
      </c>
      <c r="C4268" t="s">
        <v>878</v>
      </c>
      <c r="D4268" t="s">
        <v>831</v>
      </c>
      <c r="E4268" t="s">
        <v>126</v>
      </c>
      <c r="F4268">
        <v>401</v>
      </c>
      <c r="G4268">
        <v>58</v>
      </c>
      <c r="H4268" t="s">
        <v>832</v>
      </c>
      <c r="I4268" t="s">
        <v>128</v>
      </c>
      <c r="J4268" t="s">
        <v>170</v>
      </c>
      <c r="K4268">
        <v>2012</v>
      </c>
      <c r="L4268" t="s">
        <v>156</v>
      </c>
      <c r="O4268" s="43">
        <v>0.1916932178947976</v>
      </c>
      <c r="R4268" s="43"/>
      <c r="S4268" s="43">
        <v>0.1916932178947976</v>
      </c>
      <c r="T4268" s="43">
        <v>0</v>
      </c>
      <c r="U4268" s="43">
        <v>0.18442416809141321</v>
      </c>
      <c r="V4268" s="43"/>
      <c r="W4268" s="43">
        <v>7.2690498033844003E-3</v>
      </c>
      <c r="X4268" s="43"/>
      <c r="Y4268" s="43"/>
      <c r="Z4268" s="43"/>
      <c r="AA4268" s="43"/>
      <c r="AB4268" s="43"/>
      <c r="AE4268" s="43">
        <v>0</v>
      </c>
      <c r="AL4268" s="43"/>
      <c r="AN4268" t="s">
        <v>131</v>
      </c>
    </row>
    <row r="4269" spans="1:40" x14ac:dyDescent="0.75">
      <c r="A4269" t="e">
        <v>#REF!</v>
      </c>
      <c r="B4269" t="e">
        <v>#REF!</v>
      </c>
      <c r="C4269" t="s">
        <v>880</v>
      </c>
      <c r="D4269" t="s">
        <v>831</v>
      </c>
      <c r="E4269" t="s">
        <v>126</v>
      </c>
      <c r="F4269">
        <v>401</v>
      </c>
      <c r="G4269">
        <v>6</v>
      </c>
      <c r="H4269" t="s">
        <v>832</v>
      </c>
      <c r="I4269" t="s">
        <v>128</v>
      </c>
      <c r="J4269" t="s">
        <v>170</v>
      </c>
      <c r="K4269">
        <v>2012</v>
      </c>
      <c r="L4269" t="s">
        <v>20</v>
      </c>
      <c r="O4269" s="43">
        <v>0.70096825239434568</v>
      </c>
      <c r="R4269" s="43"/>
      <c r="S4269" s="43">
        <v>0.69551235239434572</v>
      </c>
      <c r="T4269" s="43">
        <v>5.4558999999999996E-3</v>
      </c>
      <c r="U4269" s="43">
        <v>0.65656369624634592</v>
      </c>
      <c r="V4269" s="43"/>
      <c r="W4269" s="43">
        <v>3.8948656147999798E-2</v>
      </c>
      <c r="X4269" s="43"/>
      <c r="Y4269" s="43"/>
      <c r="Z4269" s="43"/>
      <c r="AA4269" s="43"/>
      <c r="AB4269" s="43"/>
      <c r="AE4269" s="43">
        <v>5.4558999999999996E-3</v>
      </c>
      <c r="AL4269" s="43"/>
      <c r="AN4269" t="s">
        <v>131</v>
      </c>
    </row>
    <row r="4270" spans="1:40" x14ac:dyDescent="0.75">
      <c r="A4270" t="e">
        <v>#REF!</v>
      </c>
      <c r="B4270" t="e">
        <v>#REF!</v>
      </c>
      <c r="C4270" t="s">
        <v>882</v>
      </c>
      <c r="D4270" t="s">
        <v>831</v>
      </c>
      <c r="E4270" t="s">
        <v>126</v>
      </c>
      <c r="F4270">
        <v>401</v>
      </c>
      <c r="G4270">
        <v>7</v>
      </c>
      <c r="H4270" t="s">
        <v>832</v>
      </c>
      <c r="I4270" t="s">
        <v>128</v>
      </c>
      <c r="J4270" t="s">
        <v>170</v>
      </c>
      <c r="K4270">
        <v>2012</v>
      </c>
      <c r="L4270" t="s">
        <v>161</v>
      </c>
      <c r="O4270" s="43">
        <v>1.8032597143796147</v>
      </c>
      <c r="R4270" s="43"/>
      <c r="S4270" s="43">
        <v>1.8032597143796147</v>
      </c>
      <c r="T4270" s="43">
        <v>0</v>
      </c>
      <c r="U4270" s="43">
        <v>1.7465797318652201</v>
      </c>
      <c r="V4270" s="43"/>
      <c r="W4270" s="43">
        <v>5.6679982514394558E-2</v>
      </c>
      <c r="X4270" s="43"/>
      <c r="Y4270" s="43"/>
      <c r="Z4270" s="43"/>
      <c r="AA4270" s="43"/>
      <c r="AB4270" s="43"/>
      <c r="AE4270" s="43">
        <v>0</v>
      </c>
      <c r="AL4270" s="43"/>
      <c r="AN4270" t="s">
        <v>131</v>
      </c>
    </row>
    <row r="4271" spans="1:40" x14ac:dyDescent="0.75">
      <c r="A4271" t="e">
        <v>#REF!</v>
      </c>
      <c r="B4271" t="e">
        <v>#REF!</v>
      </c>
      <c r="C4271" t="s">
        <v>884</v>
      </c>
      <c r="D4271" t="s">
        <v>831</v>
      </c>
      <c r="E4271" t="s">
        <v>126</v>
      </c>
      <c r="F4271">
        <v>401</v>
      </c>
      <c r="G4271">
        <v>8</v>
      </c>
      <c r="H4271" t="s">
        <v>832</v>
      </c>
      <c r="I4271" t="s">
        <v>128</v>
      </c>
      <c r="J4271" t="s">
        <v>170</v>
      </c>
      <c r="K4271">
        <v>2012</v>
      </c>
      <c r="L4271" t="s">
        <v>164</v>
      </c>
      <c r="O4271" s="43">
        <v>0</v>
      </c>
      <c r="R4271" s="43"/>
      <c r="S4271" s="43">
        <v>0</v>
      </c>
      <c r="T4271" s="43">
        <v>0</v>
      </c>
      <c r="U4271" s="43"/>
      <c r="V4271" s="43"/>
      <c r="W4271" s="43"/>
      <c r="X4271" s="43"/>
      <c r="Y4271" s="43"/>
      <c r="Z4271" s="43"/>
      <c r="AA4271" s="43"/>
      <c r="AB4271" s="43"/>
      <c r="AE4271" s="43">
        <v>0</v>
      </c>
      <c r="AL4271" s="43"/>
      <c r="AN4271" t="s">
        <v>131</v>
      </c>
    </row>
    <row r="4272" spans="1:40" x14ac:dyDescent="0.75">
      <c r="A4272" t="e">
        <v>#REF!</v>
      </c>
      <c r="B4272" t="e">
        <v>#REF!</v>
      </c>
      <c r="C4272" t="s">
        <v>886</v>
      </c>
      <c r="D4272" t="s">
        <v>831</v>
      </c>
      <c r="E4272" t="s">
        <v>126</v>
      </c>
      <c r="F4272">
        <v>401</v>
      </c>
      <c r="G4272">
        <v>9</v>
      </c>
      <c r="H4272" t="s">
        <v>832</v>
      </c>
      <c r="I4272" t="s">
        <v>128</v>
      </c>
      <c r="J4272" t="s">
        <v>170</v>
      </c>
      <c r="K4272">
        <v>2012</v>
      </c>
      <c r="L4272" t="s">
        <v>167</v>
      </c>
      <c r="O4272" s="43">
        <v>0</v>
      </c>
      <c r="R4272" s="43"/>
      <c r="S4272" s="43">
        <v>0</v>
      </c>
      <c r="T4272" s="43">
        <v>0</v>
      </c>
      <c r="U4272" s="43"/>
      <c r="V4272" s="43"/>
      <c r="W4272" s="43"/>
      <c r="X4272" s="43"/>
      <c r="Y4272" s="43"/>
      <c r="Z4272" s="43"/>
      <c r="AA4272" s="43"/>
      <c r="AB4272" s="43"/>
      <c r="AE4272" s="43">
        <v>0</v>
      </c>
      <c r="AL4272" s="43"/>
      <c r="AN4272" t="s">
        <v>131</v>
      </c>
    </row>
    <row r="4273" spans="1:40" x14ac:dyDescent="0.75">
      <c r="A4273" t="e">
        <v>#REF!</v>
      </c>
      <c r="B4273" t="e">
        <v>#REF!</v>
      </c>
      <c r="C4273" t="s">
        <v>888</v>
      </c>
      <c r="D4273" t="s">
        <v>831</v>
      </c>
      <c r="E4273" t="s">
        <v>126</v>
      </c>
      <c r="F4273">
        <v>402</v>
      </c>
      <c r="G4273">
        <v>0</v>
      </c>
      <c r="H4273" t="s">
        <v>832</v>
      </c>
      <c r="I4273" t="s">
        <v>128</v>
      </c>
      <c r="J4273" t="s">
        <v>199</v>
      </c>
      <c r="K4273">
        <v>2012</v>
      </c>
      <c r="L4273" t="s">
        <v>130</v>
      </c>
      <c r="O4273" s="43">
        <v>3.0830774033299062</v>
      </c>
      <c r="R4273" s="43"/>
      <c r="S4273" s="43">
        <v>3.0704734033299061</v>
      </c>
      <c r="T4273" s="43">
        <v>1.2603999999999999E-2</v>
      </c>
      <c r="U4273" s="43">
        <v>2.7544636438294101</v>
      </c>
      <c r="V4273" s="43"/>
      <c r="W4273" s="43">
        <v>0.31600975950049581</v>
      </c>
      <c r="X4273" s="43"/>
      <c r="Y4273" s="43"/>
      <c r="Z4273" s="43"/>
      <c r="AA4273" s="43"/>
      <c r="AB4273" s="43"/>
      <c r="AE4273" s="43">
        <v>1.2603999999999999E-2</v>
      </c>
      <c r="AL4273" s="43"/>
      <c r="AN4273" t="s">
        <v>131</v>
      </c>
    </row>
    <row r="4274" spans="1:40" x14ac:dyDescent="0.75">
      <c r="A4274" t="e">
        <v>#REF!</v>
      </c>
      <c r="B4274" t="e">
        <v>#REF!</v>
      </c>
      <c r="C4274" t="s">
        <v>890</v>
      </c>
      <c r="D4274" t="s">
        <v>831</v>
      </c>
      <c r="E4274" t="s">
        <v>126</v>
      </c>
      <c r="F4274">
        <v>402</v>
      </c>
      <c r="G4274">
        <v>1</v>
      </c>
      <c r="H4274" t="s">
        <v>832</v>
      </c>
      <c r="I4274" t="s">
        <v>128</v>
      </c>
      <c r="J4274" t="s">
        <v>199</v>
      </c>
      <c r="K4274">
        <v>2012</v>
      </c>
      <c r="L4274" t="s">
        <v>134</v>
      </c>
      <c r="O4274" s="43">
        <v>2.8302047806544297E-2</v>
      </c>
      <c r="R4274" s="43"/>
      <c r="S4274" s="43">
        <v>2.8302047806544297E-2</v>
      </c>
      <c r="T4274" s="43">
        <v>0</v>
      </c>
      <c r="U4274" s="43">
        <v>2.6740198797987062E-2</v>
      </c>
      <c r="V4274" s="43"/>
      <c r="W4274" s="43">
        <v>1.5618490085572349E-3</v>
      </c>
      <c r="X4274" s="43"/>
      <c r="Y4274" s="43"/>
      <c r="Z4274" s="43"/>
      <c r="AA4274" s="43"/>
      <c r="AB4274" s="43"/>
      <c r="AE4274" s="43">
        <v>0</v>
      </c>
      <c r="AL4274" s="43"/>
      <c r="AN4274" t="s">
        <v>131</v>
      </c>
    </row>
    <row r="4275" spans="1:40" x14ac:dyDescent="0.75">
      <c r="A4275" t="e">
        <v>#REF!</v>
      </c>
      <c r="B4275" t="e">
        <v>#REF!</v>
      </c>
      <c r="C4275" t="s">
        <v>892</v>
      </c>
      <c r="D4275" t="s">
        <v>831</v>
      </c>
      <c r="E4275" t="s">
        <v>126</v>
      </c>
      <c r="F4275">
        <v>402</v>
      </c>
      <c r="G4275">
        <v>2</v>
      </c>
      <c r="H4275" t="s">
        <v>832</v>
      </c>
      <c r="I4275" t="s">
        <v>128</v>
      </c>
      <c r="J4275" t="s">
        <v>199</v>
      </c>
      <c r="K4275">
        <v>2012</v>
      </c>
      <c r="L4275" t="s">
        <v>137</v>
      </c>
      <c r="O4275" s="43">
        <v>1.6022816013887217E-2</v>
      </c>
      <c r="R4275" s="43"/>
      <c r="S4275" s="43">
        <v>1.6022816013887217E-2</v>
      </c>
      <c r="T4275" s="43">
        <v>0</v>
      </c>
      <c r="U4275" s="43">
        <v>1.176401058687571E-2</v>
      </c>
      <c r="V4275" s="43"/>
      <c r="W4275" s="43">
        <v>4.2588054270115069E-3</v>
      </c>
      <c r="X4275" s="43"/>
      <c r="Y4275" s="43"/>
      <c r="Z4275" s="43"/>
      <c r="AA4275" s="43"/>
      <c r="AB4275" s="43"/>
      <c r="AE4275" s="43">
        <v>0</v>
      </c>
      <c r="AL4275" s="43"/>
      <c r="AN4275" t="s">
        <v>131</v>
      </c>
    </row>
    <row r="4276" spans="1:40" x14ac:dyDescent="0.75">
      <c r="A4276" t="e">
        <v>#REF!</v>
      </c>
      <c r="B4276" t="e">
        <v>#REF!</v>
      </c>
      <c r="C4276" t="s">
        <v>894</v>
      </c>
      <c r="D4276" t="s">
        <v>831</v>
      </c>
      <c r="E4276" t="s">
        <v>126</v>
      </c>
      <c r="F4276">
        <v>402</v>
      </c>
      <c r="G4276">
        <v>3</v>
      </c>
      <c r="H4276" t="s">
        <v>832</v>
      </c>
      <c r="I4276" t="s">
        <v>128</v>
      </c>
      <c r="J4276" t="s">
        <v>199</v>
      </c>
      <c r="K4276">
        <v>2012</v>
      </c>
      <c r="L4276" t="s">
        <v>21</v>
      </c>
      <c r="O4276" s="43">
        <v>0.19838859348548002</v>
      </c>
      <c r="R4276" s="43"/>
      <c r="S4276" s="43">
        <v>0.19838859348548002</v>
      </c>
      <c r="T4276" s="43">
        <v>0</v>
      </c>
      <c r="U4276" s="43">
        <v>0.1744704957138489</v>
      </c>
      <c r="V4276" s="43"/>
      <c r="W4276" s="43">
        <v>2.3918097771631119E-2</v>
      </c>
      <c r="X4276" s="43"/>
      <c r="Y4276" s="43"/>
      <c r="Z4276" s="43"/>
      <c r="AA4276" s="43"/>
      <c r="AB4276" s="43"/>
      <c r="AE4276" s="43">
        <v>0</v>
      </c>
      <c r="AL4276" s="43"/>
      <c r="AN4276" t="s">
        <v>131</v>
      </c>
    </row>
    <row r="4277" spans="1:40" x14ac:dyDescent="0.75">
      <c r="A4277" t="e">
        <v>#REF!</v>
      </c>
      <c r="B4277" t="e">
        <v>#REF!</v>
      </c>
      <c r="C4277" t="s">
        <v>896</v>
      </c>
      <c r="D4277" t="s">
        <v>831</v>
      </c>
      <c r="E4277" t="s">
        <v>126</v>
      </c>
      <c r="F4277">
        <v>402</v>
      </c>
      <c r="G4277">
        <v>4</v>
      </c>
      <c r="H4277" t="s">
        <v>832</v>
      </c>
      <c r="I4277" t="s">
        <v>128</v>
      </c>
      <c r="J4277" t="s">
        <v>199</v>
      </c>
      <c r="K4277">
        <v>2012</v>
      </c>
      <c r="L4277" t="s">
        <v>142</v>
      </c>
      <c r="O4277" s="43">
        <v>0</v>
      </c>
      <c r="R4277" s="43"/>
      <c r="S4277" s="43">
        <v>0</v>
      </c>
      <c r="T4277" s="43">
        <v>0</v>
      </c>
      <c r="U4277" s="43"/>
      <c r="V4277" s="43"/>
      <c r="W4277" s="43"/>
      <c r="X4277" s="43"/>
      <c r="Y4277" s="43"/>
      <c r="Z4277" s="43"/>
      <c r="AA4277" s="43"/>
      <c r="AB4277" s="43"/>
      <c r="AE4277" s="43">
        <v>0</v>
      </c>
      <c r="AL4277" s="43"/>
      <c r="AN4277" t="s">
        <v>131</v>
      </c>
    </row>
    <row r="4278" spans="1:40" x14ac:dyDescent="0.75">
      <c r="A4278" t="e">
        <v>#REF!</v>
      </c>
      <c r="B4278" t="e">
        <v>#REF!</v>
      </c>
      <c r="C4278" t="s">
        <v>898</v>
      </c>
      <c r="D4278" t="s">
        <v>831</v>
      </c>
      <c r="E4278" t="s">
        <v>126</v>
      </c>
      <c r="F4278">
        <v>402</v>
      </c>
      <c r="G4278">
        <v>51</v>
      </c>
      <c r="H4278" t="s">
        <v>832</v>
      </c>
      <c r="I4278" t="s">
        <v>128</v>
      </c>
      <c r="J4278" t="s">
        <v>199</v>
      </c>
      <c r="K4278">
        <v>2012</v>
      </c>
      <c r="L4278" t="s">
        <v>145</v>
      </c>
      <c r="O4278" s="43">
        <v>0.87840977774300044</v>
      </c>
      <c r="R4278" s="43"/>
      <c r="S4278" s="43">
        <v>0.87840977774300044</v>
      </c>
      <c r="T4278" s="43">
        <v>0</v>
      </c>
      <c r="U4278" s="43">
        <v>0.82158772884294407</v>
      </c>
      <c r="V4278" s="43"/>
      <c r="W4278" s="43">
        <v>5.6822048900056397E-2</v>
      </c>
      <c r="X4278" s="43"/>
      <c r="Y4278" s="43"/>
      <c r="Z4278" s="43"/>
      <c r="AA4278" s="43"/>
      <c r="AB4278" s="43"/>
      <c r="AE4278" s="43">
        <v>0</v>
      </c>
      <c r="AL4278" s="43"/>
      <c r="AN4278" t="s">
        <v>131</v>
      </c>
    </row>
    <row r="4279" spans="1:40" x14ac:dyDescent="0.75">
      <c r="A4279" t="e">
        <v>#REF!</v>
      </c>
      <c r="B4279" t="e">
        <v>#REF!</v>
      </c>
      <c r="C4279" t="s">
        <v>900</v>
      </c>
      <c r="D4279" t="s">
        <v>831</v>
      </c>
      <c r="E4279" t="s">
        <v>126</v>
      </c>
      <c r="F4279">
        <v>402</v>
      </c>
      <c r="G4279">
        <v>52</v>
      </c>
      <c r="H4279" t="s">
        <v>832</v>
      </c>
      <c r="I4279" t="s">
        <v>128</v>
      </c>
      <c r="J4279" t="s">
        <v>199</v>
      </c>
      <c r="K4279">
        <v>2012</v>
      </c>
      <c r="L4279" t="s">
        <v>72</v>
      </c>
      <c r="O4279" s="43">
        <v>0</v>
      </c>
      <c r="R4279" s="43"/>
      <c r="S4279" s="43">
        <v>0</v>
      </c>
      <c r="T4279" s="43">
        <v>0</v>
      </c>
      <c r="U4279" s="43"/>
      <c r="V4279" s="43"/>
      <c r="W4279" s="43"/>
      <c r="X4279" s="43"/>
      <c r="Y4279" s="43"/>
      <c r="Z4279" s="43"/>
      <c r="AA4279" s="43"/>
      <c r="AB4279" s="43"/>
      <c r="AE4279" s="43">
        <v>0</v>
      </c>
      <c r="AL4279" s="43"/>
      <c r="AN4279" t="s">
        <v>131</v>
      </c>
    </row>
    <row r="4280" spans="1:40" x14ac:dyDescent="0.75">
      <c r="A4280" t="e">
        <v>#REF!</v>
      </c>
      <c r="B4280" t="e">
        <v>#REF!</v>
      </c>
      <c r="C4280" t="s">
        <v>902</v>
      </c>
      <c r="D4280" t="s">
        <v>831</v>
      </c>
      <c r="E4280" t="s">
        <v>126</v>
      </c>
      <c r="F4280">
        <v>402</v>
      </c>
      <c r="G4280">
        <v>53</v>
      </c>
      <c r="H4280" t="s">
        <v>832</v>
      </c>
      <c r="I4280" t="s">
        <v>128</v>
      </c>
      <c r="J4280" t="s">
        <v>199</v>
      </c>
      <c r="K4280">
        <v>2012</v>
      </c>
      <c r="L4280" t="s">
        <v>150</v>
      </c>
      <c r="O4280" s="43">
        <v>0</v>
      </c>
      <c r="R4280" s="43"/>
      <c r="S4280" s="43">
        <v>0</v>
      </c>
      <c r="T4280" s="43">
        <v>0</v>
      </c>
      <c r="U4280" s="43"/>
      <c r="V4280" s="43"/>
      <c r="W4280" s="43"/>
      <c r="X4280" s="43"/>
      <c r="Y4280" s="43"/>
      <c r="Z4280" s="43"/>
      <c r="AA4280" s="43"/>
      <c r="AB4280" s="43"/>
      <c r="AE4280" s="43">
        <v>0</v>
      </c>
      <c r="AL4280" s="43"/>
      <c r="AN4280" t="s">
        <v>131</v>
      </c>
    </row>
    <row r="4281" spans="1:40" x14ac:dyDescent="0.75">
      <c r="A4281" t="e">
        <v>#REF!</v>
      </c>
      <c r="B4281" t="e">
        <v>#REF!</v>
      </c>
      <c r="C4281" t="s">
        <v>904</v>
      </c>
      <c r="D4281" t="s">
        <v>831</v>
      </c>
      <c r="E4281" t="s">
        <v>126</v>
      </c>
      <c r="F4281">
        <v>402</v>
      </c>
      <c r="G4281">
        <v>55</v>
      </c>
      <c r="H4281" t="s">
        <v>832</v>
      </c>
      <c r="I4281" t="s">
        <v>128</v>
      </c>
      <c r="J4281" t="s">
        <v>199</v>
      </c>
      <c r="K4281">
        <v>2012</v>
      </c>
      <c r="L4281" t="s">
        <v>153</v>
      </c>
      <c r="O4281" s="43">
        <v>0</v>
      </c>
      <c r="R4281" s="43"/>
      <c r="S4281" s="43">
        <v>0</v>
      </c>
      <c r="T4281" s="43">
        <v>0</v>
      </c>
      <c r="U4281" s="43"/>
      <c r="V4281" s="43"/>
      <c r="W4281" s="43"/>
      <c r="X4281" s="43"/>
      <c r="Y4281" s="43"/>
      <c r="Z4281" s="43"/>
      <c r="AA4281" s="43"/>
      <c r="AB4281" s="43"/>
      <c r="AE4281" s="43">
        <v>0</v>
      </c>
      <c r="AL4281" s="43"/>
      <c r="AN4281" t="s">
        <v>131</v>
      </c>
    </row>
    <row r="4282" spans="1:40" x14ac:dyDescent="0.75">
      <c r="A4282" t="e">
        <v>#REF!</v>
      </c>
      <c r="B4282" t="e">
        <v>#REF!</v>
      </c>
      <c r="C4282" t="s">
        <v>906</v>
      </c>
      <c r="D4282" t="s">
        <v>831</v>
      </c>
      <c r="E4282" t="s">
        <v>126</v>
      </c>
      <c r="F4282">
        <v>402</v>
      </c>
      <c r="G4282">
        <v>58</v>
      </c>
      <c r="H4282" t="s">
        <v>832</v>
      </c>
      <c r="I4282" t="s">
        <v>128</v>
      </c>
      <c r="J4282" t="s">
        <v>199</v>
      </c>
      <c r="K4282">
        <v>2012</v>
      </c>
      <c r="L4282" t="s">
        <v>156</v>
      </c>
      <c r="O4282" s="43">
        <v>0.1170630574628536</v>
      </c>
      <c r="R4282" s="43"/>
      <c r="S4282" s="43">
        <v>0.1170630574628536</v>
      </c>
      <c r="T4282" s="43">
        <v>0</v>
      </c>
      <c r="U4282" s="43">
        <v>0.1042311817534862</v>
      </c>
      <c r="V4282" s="43"/>
      <c r="W4282" s="43">
        <v>1.283187570936741E-2</v>
      </c>
      <c r="X4282" s="43"/>
      <c r="Y4282" s="43"/>
      <c r="Z4282" s="43"/>
      <c r="AA4282" s="43"/>
      <c r="AB4282" s="43"/>
      <c r="AE4282" s="43">
        <v>0</v>
      </c>
      <c r="AL4282" s="43"/>
      <c r="AN4282" t="s">
        <v>131</v>
      </c>
    </row>
    <row r="4283" spans="1:40" x14ac:dyDescent="0.75">
      <c r="A4283" t="e">
        <v>#REF!</v>
      </c>
      <c r="B4283" t="e">
        <v>#REF!</v>
      </c>
      <c r="C4283" t="s">
        <v>908</v>
      </c>
      <c r="D4283" t="s">
        <v>831</v>
      </c>
      <c r="E4283" t="s">
        <v>126</v>
      </c>
      <c r="F4283">
        <v>402</v>
      </c>
      <c r="G4283">
        <v>6</v>
      </c>
      <c r="H4283" t="s">
        <v>832</v>
      </c>
      <c r="I4283" t="s">
        <v>128</v>
      </c>
      <c r="J4283" t="s">
        <v>199</v>
      </c>
      <c r="K4283">
        <v>2012</v>
      </c>
      <c r="L4283" t="s">
        <v>20</v>
      </c>
      <c r="O4283" s="43">
        <v>0.50851769702057548</v>
      </c>
      <c r="R4283" s="43"/>
      <c r="S4283" s="43">
        <v>0.49591369702057553</v>
      </c>
      <c r="T4283" s="43">
        <v>1.2603999999999999E-2</v>
      </c>
      <c r="U4283" s="43">
        <v>0.41525915630164578</v>
      </c>
      <c r="V4283" s="43"/>
      <c r="W4283" s="43">
        <v>8.065454071892976E-2</v>
      </c>
      <c r="X4283" s="43"/>
      <c r="Y4283" s="43"/>
      <c r="Z4283" s="43"/>
      <c r="AA4283" s="43"/>
      <c r="AB4283" s="43"/>
      <c r="AE4283" s="43">
        <v>1.2603999999999999E-2</v>
      </c>
      <c r="AL4283" s="43"/>
      <c r="AN4283" t="s">
        <v>131</v>
      </c>
    </row>
    <row r="4284" spans="1:40" x14ac:dyDescent="0.75">
      <c r="A4284" t="e">
        <v>#REF!</v>
      </c>
      <c r="B4284" t="e">
        <v>#REF!</v>
      </c>
      <c r="C4284" t="s">
        <v>910</v>
      </c>
      <c r="D4284" t="s">
        <v>831</v>
      </c>
      <c r="E4284" t="s">
        <v>126</v>
      </c>
      <c r="F4284">
        <v>402</v>
      </c>
      <c r="G4284">
        <v>7</v>
      </c>
      <c r="H4284" t="s">
        <v>832</v>
      </c>
      <c r="I4284" t="s">
        <v>128</v>
      </c>
      <c r="J4284" t="s">
        <v>199</v>
      </c>
      <c r="K4284">
        <v>2012</v>
      </c>
      <c r="L4284" t="s">
        <v>161</v>
      </c>
      <c r="O4284" s="43">
        <v>1.3363734137975645</v>
      </c>
      <c r="R4284" s="43"/>
      <c r="S4284" s="43">
        <v>1.3363734137975645</v>
      </c>
      <c r="T4284" s="43">
        <v>0</v>
      </c>
      <c r="U4284" s="43">
        <v>1.2004108718326221</v>
      </c>
      <c r="V4284" s="43"/>
      <c r="W4284" s="43">
        <v>0.13596254196494231</v>
      </c>
      <c r="X4284" s="43"/>
      <c r="Y4284" s="43"/>
      <c r="Z4284" s="43"/>
      <c r="AA4284" s="43"/>
      <c r="AB4284" s="43"/>
      <c r="AE4284" s="43">
        <v>0</v>
      </c>
      <c r="AL4284" s="43"/>
      <c r="AN4284" t="s">
        <v>131</v>
      </c>
    </row>
    <row r="4285" spans="1:40" x14ac:dyDescent="0.75">
      <c r="A4285" t="e">
        <v>#REF!</v>
      </c>
      <c r="B4285" t="e">
        <v>#REF!</v>
      </c>
      <c r="C4285" t="s">
        <v>912</v>
      </c>
      <c r="D4285" t="s">
        <v>831</v>
      </c>
      <c r="E4285" t="s">
        <v>126</v>
      </c>
      <c r="F4285">
        <v>402</v>
      </c>
      <c r="G4285">
        <v>8</v>
      </c>
      <c r="H4285" t="s">
        <v>832</v>
      </c>
      <c r="I4285" t="s">
        <v>128</v>
      </c>
      <c r="J4285" t="s">
        <v>199</v>
      </c>
      <c r="K4285">
        <v>2012</v>
      </c>
      <c r="L4285" t="s">
        <v>164</v>
      </c>
      <c r="O4285" s="43">
        <v>0</v>
      </c>
      <c r="R4285" s="43"/>
      <c r="S4285" s="43">
        <v>0</v>
      </c>
      <c r="T4285" s="43">
        <v>0</v>
      </c>
      <c r="U4285" s="43"/>
      <c r="V4285" s="43"/>
      <c r="W4285" s="43"/>
      <c r="X4285" s="43"/>
      <c r="Y4285" s="43"/>
      <c r="Z4285" s="43"/>
      <c r="AA4285" s="43"/>
      <c r="AB4285" s="43"/>
      <c r="AE4285" s="43">
        <v>0</v>
      </c>
      <c r="AL4285" s="43"/>
      <c r="AN4285" t="s">
        <v>131</v>
      </c>
    </row>
    <row r="4286" spans="1:40" x14ac:dyDescent="0.75">
      <c r="A4286" t="e">
        <v>#REF!</v>
      </c>
      <c r="B4286" t="e">
        <v>#REF!</v>
      </c>
      <c r="C4286" t="s">
        <v>914</v>
      </c>
      <c r="D4286" t="s">
        <v>831</v>
      </c>
      <c r="E4286" t="s">
        <v>126</v>
      </c>
      <c r="F4286">
        <v>402</v>
      </c>
      <c r="G4286">
        <v>9</v>
      </c>
      <c r="H4286" t="s">
        <v>832</v>
      </c>
      <c r="I4286" t="s">
        <v>128</v>
      </c>
      <c r="J4286" t="s">
        <v>199</v>
      </c>
      <c r="K4286">
        <v>2012</v>
      </c>
      <c r="L4286" t="s">
        <v>167</v>
      </c>
      <c r="O4286" s="43">
        <v>0</v>
      </c>
      <c r="R4286" s="43"/>
      <c r="S4286" s="43">
        <v>0</v>
      </c>
      <c r="T4286" s="43">
        <v>0</v>
      </c>
      <c r="U4286" s="43"/>
      <c r="V4286" s="43"/>
      <c r="W4286" s="43"/>
      <c r="X4286" s="43"/>
      <c r="Y4286" s="43"/>
      <c r="Z4286" s="43"/>
      <c r="AA4286" s="43"/>
      <c r="AB4286" s="43"/>
      <c r="AE4286" s="43">
        <v>0</v>
      </c>
      <c r="AL4286" s="43"/>
      <c r="AN4286" t="s">
        <v>131</v>
      </c>
    </row>
    <row r="4287" spans="1:40" x14ac:dyDescent="0.75">
      <c r="A4287" t="e">
        <v>#REF!</v>
      </c>
      <c r="B4287" t="e">
        <v>#REF!</v>
      </c>
      <c r="C4287" t="s">
        <v>916</v>
      </c>
      <c r="D4287" t="s">
        <v>917</v>
      </c>
      <c r="E4287" t="s">
        <v>126</v>
      </c>
      <c r="F4287">
        <v>400</v>
      </c>
      <c r="G4287">
        <v>0</v>
      </c>
      <c r="H4287" t="s">
        <v>918</v>
      </c>
      <c r="I4287" t="s">
        <v>128</v>
      </c>
      <c r="J4287" t="s">
        <v>129</v>
      </c>
      <c r="K4287">
        <v>2012</v>
      </c>
      <c r="L4287" t="s">
        <v>130</v>
      </c>
      <c r="O4287" s="43">
        <v>37.99975092946309</v>
      </c>
      <c r="R4287" s="43"/>
      <c r="S4287" s="43">
        <v>35.536650929463093</v>
      </c>
      <c r="T4287" s="43">
        <v>2.4630999999999998</v>
      </c>
      <c r="U4287" s="43">
        <v>31.563418095039289</v>
      </c>
      <c r="V4287" s="43"/>
      <c r="W4287" s="43">
        <v>3.973232834423801</v>
      </c>
      <c r="X4287" s="43"/>
      <c r="Y4287" s="43"/>
      <c r="Z4287" s="43"/>
      <c r="AA4287" s="43"/>
      <c r="AB4287" s="43"/>
      <c r="AE4287" s="43">
        <v>2.4630999999999998</v>
      </c>
      <c r="AL4287" s="43"/>
      <c r="AN4287" t="s">
        <v>131</v>
      </c>
    </row>
    <row r="4288" spans="1:40" x14ac:dyDescent="0.75">
      <c r="A4288" t="e">
        <v>#REF!</v>
      </c>
      <c r="B4288" t="e">
        <v>#REF!</v>
      </c>
      <c r="C4288" t="s">
        <v>920</v>
      </c>
      <c r="D4288" t="s">
        <v>917</v>
      </c>
      <c r="E4288" t="s">
        <v>126</v>
      </c>
      <c r="F4288">
        <v>400</v>
      </c>
      <c r="G4288">
        <v>1</v>
      </c>
      <c r="H4288" t="s">
        <v>918</v>
      </c>
      <c r="I4288" t="s">
        <v>128</v>
      </c>
      <c r="J4288" t="s">
        <v>129</v>
      </c>
      <c r="K4288">
        <v>2012</v>
      </c>
      <c r="L4288" t="s">
        <v>134</v>
      </c>
      <c r="O4288" s="43">
        <v>1.245381933483709E-3</v>
      </c>
      <c r="R4288" s="43"/>
      <c r="S4288" s="43">
        <v>1.245381933483709E-3</v>
      </c>
      <c r="T4288" s="43">
        <v>0</v>
      </c>
      <c r="U4288" s="43">
        <v>1.062077618373088E-3</v>
      </c>
      <c r="V4288" s="43"/>
      <c r="W4288" s="43">
        <v>1.833043151106211E-4</v>
      </c>
      <c r="X4288" s="43"/>
      <c r="Y4288" s="43"/>
      <c r="Z4288" s="43"/>
      <c r="AA4288" s="43"/>
      <c r="AB4288" s="43"/>
      <c r="AE4288" s="43">
        <v>0</v>
      </c>
      <c r="AL4288" s="43"/>
      <c r="AN4288" t="s">
        <v>131</v>
      </c>
    </row>
    <row r="4289" spans="1:40" x14ac:dyDescent="0.75">
      <c r="A4289" t="e">
        <v>#REF!</v>
      </c>
      <c r="B4289" t="e">
        <v>#REF!</v>
      </c>
      <c r="C4289" t="s">
        <v>922</v>
      </c>
      <c r="D4289" t="s">
        <v>917</v>
      </c>
      <c r="E4289" t="s">
        <v>126</v>
      </c>
      <c r="F4289">
        <v>400</v>
      </c>
      <c r="G4289">
        <v>2</v>
      </c>
      <c r="H4289" t="s">
        <v>918</v>
      </c>
      <c r="I4289" t="s">
        <v>128</v>
      </c>
      <c r="J4289" t="s">
        <v>129</v>
      </c>
      <c r="K4289">
        <v>2012</v>
      </c>
      <c r="L4289" t="s">
        <v>137</v>
      </c>
      <c r="O4289" s="43">
        <v>22.360418771400933</v>
      </c>
      <c r="R4289" s="43"/>
      <c r="S4289" s="43">
        <v>22.360418771400933</v>
      </c>
      <c r="T4289" s="43">
        <v>0</v>
      </c>
      <c r="U4289" s="43">
        <v>19.902060145490982</v>
      </c>
      <c r="V4289" s="43"/>
      <c r="W4289" s="43">
        <v>2.458358625909951</v>
      </c>
      <c r="X4289" s="43"/>
      <c r="Y4289" s="43"/>
      <c r="Z4289" s="43"/>
      <c r="AA4289" s="43"/>
      <c r="AB4289" s="43"/>
      <c r="AE4289" s="43">
        <v>0</v>
      </c>
      <c r="AL4289" s="43"/>
      <c r="AN4289" t="s">
        <v>131</v>
      </c>
    </row>
    <row r="4290" spans="1:40" x14ac:dyDescent="0.75">
      <c r="A4290" t="e">
        <v>#REF!</v>
      </c>
      <c r="B4290" t="e">
        <v>#REF!</v>
      </c>
      <c r="C4290" t="s">
        <v>924</v>
      </c>
      <c r="D4290" t="s">
        <v>917</v>
      </c>
      <c r="E4290" t="s">
        <v>126</v>
      </c>
      <c r="F4290">
        <v>400</v>
      </c>
      <c r="G4290">
        <v>3</v>
      </c>
      <c r="H4290" t="s">
        <v>918</v>
      </c>
      <c r="I4290" t="s">
        <v>128</v>
      </c>
      <c r="J4290" t="s">
        <v>129</v>
      </c>
      <c r="K4290">
        <v>2012</v>
      </c>
      <c r="L4290" t="s">
        <v>21</v>
      </c>
      <c r="O4290" s="43">
        <v>2.4922621337894091</v>
      </c>
      <c r="R4290" s="43"/>
      <c r="S4290" s="43">
        <v>2.4922621337894091</v>
      </c>
      <c r="T4290" s="43">
        <v>0</v>
      </c>
      <c r="U4290" s="43">
        <v>2.1872283169082758</v>
      </c>
      <c r="V4290" s="43"/>
      <c r="W4290" s="43">
        <v>0.30503381688113318</v>
      </c>
      <c r="X4290" s="43"/>
      <c r="Y4290" s="43"/>
      <c r="Z4290" s="43"/>
      <c r="AA4290" s="43"/>
      <c r="AB4290" s="43"/>
      <c r="AE4290" s="43">
        <v>0</v>
      </c>
      <c r="AL4290" s="43"/>
      <c r="AN4290" t="s">
        <v>131</v>
      </c>
    </row>
    <row r="4291" spans="1:40" x14ac:dyDescent="0.75">
      <c r="A4291" t="e">
        <v>#REF!</v>
      </c>
      <c r="B4291" t="e">
        <v>#REF!</v>
      </c>
      <c r="C4291" t="s">
        <v>926</v>
      </c>
      <c r="D4291" t="s">
        <v>917</v>
      </c>
      <c r="E4291" t="s">
        <v>126</v>
      </c>
      <c r="F4291">
        <v>400</v>
      </c>
      <c r="G4291">
        <v>4</v>
      </c>
      <c r="H4291" t="s">
        <v>918</v>
      </c>
      <c r="I4291" t="s">
        <v>128</v>
      </c>
      <c r="J4291" t="s">
        <v>129</v>
      </c>
      <c r="K4291">
        <v>2012</v>
      </c>
      <c r="L4291" t="s">
        <v>142</v>
      </c>
      <c r="O4291" s="43">
        <v>0</v>
      </c>
      <c r="R4291" s="43"/>
      <c r="S4291" s="43">
        <v>0</v>
      </c>
      <c r="T4291" s="43">
        <v>0</v>
      </c>
      <c r="U4291" s="43">
        <v>0</v>
      </c>
      <c r="V4291" s="43"/>
      <c r="W4291" s="43">
        <v>0</v>
      </c>
      <c r="X4291" s="43"/>
      <c r="Y4291" s="43"/>
      <c r="Z4291" s="43"/>
      <c r="AA4291" s="43"/>
      <c r="AB4291" s="43"/>
      <c r="AE4291" s="43">
        <v>0</v>
      </c>
      <c r="AL4291" s="43"/>
      <c r="AN4291" t="s">
        <v>131</v>
      </c>
    </row>
    <row r="4292" spans="1:40" x14ac:dyDescent="0.75">
      <c r="A4292" t="e">
        <v>#REF!</v>
      </c>
      <c r="B4292" t="e">
        <v>#REF!</v>
      </c>
      <c r="C4292" t="s">
        <v>928</v>
      </c>
      <c r="D4292" t="s">
        <v>917</v>
      </c>
      <c r="E4292" t="s">
        <v>126</v>
      </c>
      <c r="F4292">
        <v>400</v>
      </c>
      <c r="G4292">
        <v>51</v>
      </c>
      <c r="H4292" t="s">
        <v>918</v>
      </c>
      <c r="I4292" t="s">
        <v>128</v>
      </c>
      <c r="J4292" t="s">
        <v>129</v>
      </c>
      <c r="K4292">
        <v>2012</v>
      </c>
      <c r="L4292" t="s">
        <v>145</v>
      </c>
      <c r="O4292" s="43">
        <v>3.514823884604354</v>
      </c>
      <c r="R4292" s="43"/>
      <c r="S4292" s="43">
        <v>3.514823884604354</v>
      </c>
      <c r="T4292" s="43">
        <v>0</v>
      </c>
      <c r="U4292" s="43">
        <v>3.476377760076522</v>
      </c>
      <c r="V4292" s="43"/>
      <c r="W4292" s="43">
        <v>3.8446124527832103E-2</v>
      </c>
      <c r="X4292" s="43"/>
      <c r="Y4292" s="43"/>
      <c r="Z4292" s="43"/>
      <c r="AA4292" s="43"/>
      <c r="AB4292" s="43"/>
      <c r="AE4292" s="43">
        <v>0</v>
      </c>
      <c r="AL4292" s="43"/>
      <c r="AN4292" t="s">
        <v>131</v>
      </c>
    </row>
    <row r="4293" spans="1:40" x14ac:dyDescent="0.75">
      <c r="A4293" t="e">
        <v>#REF!</v>
      </c>
      <c r="B4293" t="e">
        <v>#REF!</v>
      </c>
      <c r="C4293" t="s">
        <v>930</v>
      </c>
      <c r="D4293" t="s">
        <v>917</v>
      </c>
      <c r="E4293" t="s">
        <v>126</v>
      </c>
      <c r="F4293">
        <v>400</v>
      </c>
      <c r="G4293">
        <v>52</v>
      </c>
      <c r="H4293" t="s">
        <v>918</v>
      </c>
      <c r="I4293" t="s">
        <v>128</v>
      </c>
      <c r="J4293" t="s">
        <v>129</v>
      </c>
      <c r="K4293">
        <v>2012</v>
      </c>
      <c r="L4293" t="s">
        <v>72</v>
      </c>
      <c r="O4293" s="43">
        <v>0</v>
      </c>
      <c r="R4293" s="43"/>
      <c r="S4293" s="43">
        <v>0</v>
      </c>
      <c r="T4293" s="43">
        <v>0</v>
      </c>
      <c r="U4293" s="43">
        <v>0</v>
      </c>
      <c r="V4293" s="43"/>
      <c r="W4293" s="43">
        <v>0</v>
      </c>
      <c r="X4293" s="43"/>
      <c r="Y4293" s="43"/>
      <c r="Z4293" s="43"/>
      <c r="AA4293" s="43"/>
      <c r="AB4293" s="43"/>
      <c r="AE4293" s="43">
        <v>0</v>
      </c>
      <c r="AL4293" s="43"/>
      <c r="AN4293" t="s">
        <v>131</v>
      </c>
    </row>
    <row r="4294" spans="1:40" x14ac:dyDescent="0.75">
      <c r="A4294" t="e">
        <v>#REF!</v>
      </c>
      <c r="B4294" t="e">
        <v>#REF!</v>
      </c>
      <c r="C4294" t="s">
        <v>932</v>
      </c>
      <c r="D4294" t="s">
        <v>917</v>
      </c>
      <c r="E4294" t="s">
        <v>126</v>
      </c>
      <c r="F4294">
        <v>400</v>
      </c>
      <c r="G4294">
        <v>53</v>
      </c>
      <c r="H4294" t="s">
        <v>918</v>
      </c>
      <c r="I4294" t="s">
        <v>128</v>
      </c>
      <c r="J4294" t="s">
        <v>129</v>
      </c>
      <c r="K4294">
        <v>2012</v>
      </c>
      <c r="L4294" t="s">
        <v>150</v>
      </c>
      <c r="O4294" s="43">
        <v>1.7750295924793438</v>
      </c>
      <c r="R4294" s="43"/>
      <c r="S4294" s="43">
        <v>1.7750295924793438</v>
      </c>
      <c r="T4294" s="43">
        <v>0</v>
      </c>
      <c r="U4294" s="43">
        <v>1.0906568031800099</v>
      </c>
      <c r="V4294" s="43"/>
      <c r="W4294" s="43">
        <v>0.68437278929933376</v>
      </c>
      <c r="X4294" s="43"/>
      <c r="Y4294" s="43"/>
      <c r="Z4294" s="43"/>
      <c r="AA4294" s="43"/>
      <c r="AB4294" s="43"/>
      <c r="AE4294" s="43">
        <v>0</v>
      </c>
      <c r="AL4294" s="43"/>
      <c r="AN4294" t="s">
        <v>131</v>
      </c>
    </row>
    <row r="4295" spans="1:40" x14ac:dyDescent="0.75">
      <c r="A4295" t="e">
        <v>#REF!</v>
      </c>
      <c r="B4295" t="e">
        <v>#REF!</v>
      </c>
      <c r="C4295" t="s">
        <v>934</v>
      </c>
      <c r="D4295" t="s">
        <v>917</v>
      </c>
      <c r="E4295" t="s">
        <v>126</v>
      </c>
      <c r="F4295">
        <v>400</v>
      </c>
      <c r="G4295">
        <v>55</v>
      </c>
      <c r="H4295" t="s">
        <v>918</v>
      </c>
      <c r="I4295" t="s">
        <v>128</v>
      </c>
      <c r="J4295" t="s">
        <v>129</v>
      </c>
      <c r="K4295">
        <v>2012</v>
      </c>
      <c r="L4295" t="s">
        <v>153</v>
      </c>
      <c r="O4295" s="43">
        <v>0</v>
      </c>
      <c r="R4295" s="43"/>
      <c r="S4295" s="43">
        <v>0</v>
      </c>
      <c r="T4295" s="43">
        <v>0</v>
      </c>
      <c r="U4295" s="43">
        <v>0</v>
      </c>
      <c r="V4295" s="43"/>
      <c r="W4295" s="43">
        <v>0</v>
      </c>
      <c r="X4295" s="43"/>
      <c r="Y4295" s="43"/>
      <c r="Z4295" s="43"/>
      <c r="AA4295" s="43"/>
      <c r="AB4295" s="43"/>
      <c r="AE4295" s="43">
        <v>0</v>
      </c>
      <c r="AL4295" s="43"/>
      <c r="AN4295" t="s">
        <v>131</v>
      </c>
    </row>
    <row r="4296" spans="1:40" x14ac:dyDescent="0.75">
      <c r="A4296" t="e">
        <v>#REF!</v>
      </c>
      <c r="B4296" t="e">
        <v>#REF!</v>
      </c>
      <c r="C4296" t="s">
        <v>936</v>
      </c>
      <c r="D4296" t="s">
        <v>917</v>
      </c>
      <c r="E4296" t="s">
        <v>126</v>
      </c>
      <c r="F4296">
        <v>400</v>
      </c>
      <c r="G4296">
        <v>58</v>
      </c>
      <c r="H4296" t="s">
        <v>918</v>
      </c>
      <c r="I4296" t="s">
        <v>128</v>
      </c>
      <c r="J4296" t="s">
        <v>129</v>
      </c>
      <c r="K4296">
        <v>2012</v>
      </c>
      <c r="L4296" t="s">
        <v>156</v>
      </c>
      <c r="O4296" s="43">
        <v>1.9322587641807925</v>
      </c>
      <c r="R4296" s="43"/>
      <c r="S4296" s="43">
        <v>1.9322587641807925</v>
      </c>
      <c r="T4296" s="43">
        <v>0</v>
      </c>
      <c r="U4296" s="43">
        <v>1.831821204529702</v>
      </c>
      <c r="V4296" s="43"/>
      <c r="W4296" s="43">
        <v>0.1004375596510904</v>
      </c>
      <c r="X4296" s="43"/>
      <c r="Y4296" s="43"/>
      <c r="Z4296" s="43"/>
      <c r="AA4296" s="43"/>
      <c r="AB4296" s="43"/>
      <c r="AE4296" s="43">
        <v>0</v>
      </c>
      <c r="AL4296" s="43"/>
      <c r="AN4296" t="s">
        <v>131</v>
      </c>
    </row>
    <row r="4297" spans="1:40" x14ac:dyDescent="0.75">
      <c r="A4297" t="e">
        <v>#REF!</v>
      </c>
      <c r="B4297" t="e">
        <v>#REF!</v>
      </c>
      <c r="C4297" t="s">
        <v>938</v>
      </c>
      <c r="D4297" t="s">
        <v>917</v>
      </c>
      <c r="E4297" t="s">
        <v>126</v>
      </c>
      <c r="F4297">
        <v>400</v>
      </c>
      <c r="G4297">
        <v>6</v>
      </c>
      <c r="H4297" t="s">
        <v>918</v>
      </c>
      <c r="I4297" t="s">
        <v>128</v>
      </c>
      <c r="J4297" t="s">
        <v>129</v>
      </c>
      <c r="K4297">
        <v>2012</v>
      </c>
      <c r="L4297" t="s">
        <v>20</v>
      </c>
      <c r="O4297" s="43">
        <v>5.5887640999375865</v>
      </c>
      <c r="R4297" s="43"/>
      <c r="S4297" s="43">
        <v>3.1256640999375871</v>
      </c>
      <c r="T4297" s="43">
        <v>2.4630999999999998</v>
      </c>
      <c r="U4297" s="43">
        <v>2.7675655626001578</v>
      </c>
      <c r="V4297" s="43"/>
      <c r="W4297" s="43">
        <v>0.35809853733742941</v>
      </c>
      <c r="X4297" s="43"/>
      <c r="Y4297" s="43"/>
      <c r="Z4297" s="43"/>
      <c r="AA4297" s="43"/>
      <c r="AB4297" s="43"/>
      <c r="AE4297" s="43">
        <v>2.4630999999999998</v>
      </c>
      <c r="AL4297" s="43"/>
      <c r="AN4297" t="s">
        <v>131</v>
      </c>
    </row>
    <row r="4298" spans="1:40" x14ac:dyDescent="0.75">
      <c r="A4298" t="e">
        <v>#REF!</v>
      </c>
      <c r="B4298" t="e">
        <v>#REF!</v>
      </c>
      <c r="C4298" t="s">
        <v>940</v>
      </c>
      <c r="D4298" t="s">
        <v>917</v>
      </c>
      <c r="E4298" t="s">
        <v>126</v>
      </c>
      <c r="F4298">
        <v>400</v>
      </c>
      <c r="G4298">
        <v>7</v>
      </c>
      <c r="H4298" t="s">
        <v>918</v>
      </c>
      <c r="I4298" t="s">
        <v>128</v>
      </c>
      <c r="J4298" t="s">
        <v>129</v>
      </c>
      <c r="K4298">
        <v>2012</v>
      </c>
      <c r="L4298" t="s">
        <v>161</v>
      </c>
      <c r="O4298" s="43">
        <v>0.33494830113718566</v>
      </c>
      <c r="R4298" s="43"/>
      <c r="S4298" s="43">
        <v>0.33494830113718566</v>
      </c>
      <c r="T4298" s="43">
        <v>0</v>
      </c>
      <c r="U4298" s="43">
        <v>0.30664622463526559</v>
      </c>
      <c r="V4298" s="43"/>
      <c r="W4298" s="43">
        <v>2.8302076501920091E-2</v>
      </c>
      <c r="X4298" s="43"/>
      <c r="Y4298" s="43"/>
      <c r="Z4298" s="43"/>
      <c r="AA4298" s="43"/>
      <c r="AB4298" s="43"/>
      <c r="AE4298" s="43">
        <v>0</v>
      </c>
      <c r="AL4298" s="43"/>
      <c r="AN4298" t="s">
        <v>131</v>
      </c>
    </row>
    <row r="4299" spans="1:40" x14ac:dyDescent="0.75">
      <c r="A4299" t="e">
        <v>#REF!</v>
      </c>
      <c r="B4299" t="e">
        <v>#REF!</v>
      </c>
      <c r="C4299" t="s">
        <v>942</v>
      </c>
      <c r="D4299" t="s">
        <v>917</v>
      </c>
      <c r="E4299" t="s">
        <v>126</v>
      </c>
      <c r="F4299">
        <v>400</v>
      </c>
      <c r="G4299">
        <v>8</v>
      </c>
      <c r="H4299" t="s">
        <v>918</v>
      </c>
      <c r="I4299" t="s">
        <v>128</v>
      </c>
      <c r="J4299" t="s">
        <v>129</v>
      </c>
      <c r="K4299">
        <v>2012</v>
      </c>
      <c r="L4299" t="s">
        <v>164</v>
      </c>
      <c r="O4299" s="43">
        <v>0</v>
      </c>
      <c r="R4299" s="43"/>
      <c r="S4299" s="43">
        <v>0</v>
      </c>
      <c r="T4299" s="43">
        <v>0</v>
      </c>
      <c r="U4299" s="43">
        <v>0</v>
      </c>
      <c r="V4299" s="43"/>
      <c r="W4299" s="43">
        <v>0</v>
      </c>
      <c r="X4299" s="43"/>
      <c r="Y4299" s="43"/>
      <c r="Z4299" s="43"/>
      <c r="AA4299" s="43"/>
      <c r="AB4299" s="43"/>
      <c r="AE4299" s="43">
        <v>0</v>
      </c>
      <c r="AL4299" s="43"/>
      <c r="AN4299" t="s">
        <v>131</v>
      </c>
    </row>
    <row r="4300" spans="1:40" x14ac:dyDescent="0.75">
      <c r="A4300" t="e">
        <v>#REF!</v>
      </c>
      <c r="B4300" t="e">
        <v>#REF!</v>
      </c>
      <c r="C4300" t="s">
        <v>944</v>
      </c>
      <c r="D4300" t="s">
        <v>917</v>
      </c>
      <c r="E4300" t="s">
        <v>126</v>
      </c>
      <c r="F4300">
        <v>400</v>
      </c>
      <c r="G4300">
        <v>9</v>
      </c>
      <c r="H4300" t="s">
        <v>918</v>
      </c>
      <c r="I4300" t="s">
        <v>128</v>
      </c>
      <c r="J4300" t="s">
        <v>129</v>
      </c>
      <c r="K4300">
        <v>2012</v>
      </c>
      <c r="L4300" t="s">
        <v>167</v>
      </c>
      <c r="O4300" s="43">
        <v>0</v>
      </c>
      <c r="R4300" s="43"/>
      <c r="S4300" s="43">
        <v>0</v>
      </c>
      <c r="T4300" s="43">
        <v>0</v>
      </c>
      <c r="U4300" s="43">
        <v>0</v>
      </c>
      <c r="V4300" s="43"/>
      <c r="W4300" s="43">
        <v>0</v>
      </c>
      <c r="X4300" s="43"/>
      <c r="Y4300" s="43"/>
      <c r="Z4300" s="43"/>
      <c r="AA4300" s="43"/>
      <c r="AB4300" s="43"/>
      <c r="AE4300" s="43">
        <v>0</v>
      </c>
      <c r="AL4300" s="43"/>
      <c r="AN4300" t="s">
        <v>131</v>
      </c>
    </row>
    <row r="4301" spans="1:40" x14ac:dyDescent="0.75">
      <c r="A4301" t="e">
        <v>#REF!</v>
      </c>
      <c r="B4301" t="e">
        <v>#REF!</v>
      </c>
      <c r="C4301" t="s">
        <v>946</v>
      </c>
      <c r="D4301" t="s">
        <v>917</v>
      </c>
      <c r="E4301" t="s">
        <v>126</v>
      </c>
      <c r="F4301">
        <v>401</v>
      </c>
      <c r="G4301">
        <v>0</v>
      </c>
      <c r="H4301" t="s">
        <v>918</v>
      </c>
      <c r="I4301" t="s">
        <v>128</v>
      </c>
      <c r="J4301" t="s">
        <v>170</v>
      </c>
      <c r="K4301">
        <v>2012</v>
      </c>
      <c r="L4301" t="s">
        <v>130</v>
      </c>
      <c r="O4301" s="43">
        <v>20.151880160479916</v>
      </c>
      <c r="R4301" s="43"/>
      <c r="S4301" s="43">
        <v>18.794180160479915</v>
      </c>
      <c r="T4301" s="43">
        <v>1.3577000000000001</v>
      </c>
      <c r="U4301" s="43">
        <v>17.172789650551302</v>
      </c>
      <c r="V4301" s="43"/>
      <c r="W4301" s="43">
        <v>1.621390509928613</v>
      </c>
      <c r="X4301" s="43"/>
      <c r="Y4301" s="43"/>
      <c r="Z4301" s="43"/>
      <c r="AA4301" s="43"/>
      <c r="AB4301" s="43"/>
      <c r="AE4301" s="43">
        <v>1.3577000000000001</v>
      </c>
      <c r="AL4301" s="43"/>
      <c r="AN4301" t="s">
        <v>131</v>
      </c>
    </row>
    <row r="4302" spans="1:40" x14ac:dyDescent="0.75">
      <c r="A4302" t="e">
        <v>#REF!</v>
      </c>
      <c r="B4302" t="e">
        <v>#REF!</v>
      </c>
      <c r="C4302" t="s">
        <v>948</v>
      </c>
      <c r="D4302" t="s">
        <v>917</v>
      </c>
      <c r="E4302" t="s">
        <v>126</v>
      </c>
      <c r="F4302">
        <v>401</v>
      </c>
      <c r="G4302">
        <v>1</v>
      </c>
      <c r="H4302" t="s">
        <v>918</v>
      </c>
      <c r="I4302" t="s">
        <v>128</v>
      </c>
      <c r="J4302" t="s">
        <v>170</v>
      </c>
      <c r="K4302">
        <v>2012</v>
      </c>
      <c r="L4302" t="s">
        <v>134</v>
      </c>
      <c r="O4302" s="43">
        <v>4.1032712726931243E-4</v>
      </c>
      <c r="R4302" s="43"/>
      <c r="S4302" s="43">
        <v>4.1032712726931243E-4</v>
      </c>
      <c r="T4302" s="43">
        <v>0</v>
      </c>
      <c r="U4302" s="43">
        <v>4.0183650455816438E-4</v>
      </c>
      <c r="V4302" s="43"/>
      <c r="W4302" s="43">
        <v>8.4906227111480745E-6</v>
      </c>
      <c r="X4302" s="43"/>
      <c r="Y4302" s="43"/>
      <c r="Z4302" s="43"/>
      <c r="AA4302" s="43"/>
      <c r="AB4302" s="43"/>
      <c r="AE4302" s="43">
        <v>0</v>
      </c>
      <c r="AL4302" s="43"/>
      <c r="AN4302" t="s">
        <v>131</v>
      </c>
    </row>
    <row r="4303" spans="1:40" x14ac:dyDescent="0.75">
      <c r="A4303" t="e">
        <v>#REF!</v>
      </c>
      <c r="B4303" t="e">
        <v>#REF!</v>
      </c>
      <c r="C4303" t="s">
        <v>950</v>
      </c>
      <c r="D4303" t="s">
        <v>917</v>
      </c>
      <c r="E4303" t="s">
        <v>126</v>
      </c>
      <c r="F4303">
        <v>401</v>
      </c>
      <c r="G4303">
        <v>2</v>
      </c>
      <c r="H4303" t="s">
        <v>918</v>
      </c>
      <c r="I4303" t="s">
        <v>128</v>
      </c>
      <c r="J4303" t="s">
        <v>170</v>
      </c>
      <c r="K4303">
        <v>2012</v>
      </c>
      <c r="L4303" t="s">
        <v>137</v>
      </c>
      <c r="O4303" s="43">
        <v>7.7609982729313511</v>
      </c>
      <c r="R4303" s="43"/>
      <c r="S4303" s="43">
        <v>7.7609982729313511</v>
      </c>
      <c r="T4303" s="43">
        <v>0</v>
      </c>
      <c r="U4303" s="43">
        <v>7.3446856091000052</v>
      </c>
      <c r="V4303" s="43"/>
      <c r="W4303" s="43">
        <v>0.4163126638313463</v>
      </c>
      <c r="X4303" s="43"/>
      <c r="Y4303" s="43"/>
      <c r="Z4303" s="43"/>
      <c r="AA4303" s="43"/>
      <c r="AB4303" s="43"/>
      <c r="AE4303" s="43">
        <v>0</v>
      </c>
      <c r="AL4303" s="43"/>
      <c r="AN4303" t="s">
        <v>131</v>
      </c>
    </row>
    <row r="4304" spans="1:40" x14ac:dyDescent="0.75">
      <c r="A4304" t="e">
        <v>#REF!</v>
      </c>
      <c r="B4304" t="e">
        <v>#REF!</v>
      </c>
      <c r="C4304" t="s">
        <v>952</v>
      </c>
      <c r="D4304" t="s">
        <v>917</v>
      </c>
      <c r="E4304" t="s">
        <v>126</v>
      </c>
      <c r="F4304">
        <v>401</v>
      </c>
      <c r="G4304">
        <v>3</v>
      </c>
      <c r="H4304" t="s">
        <v>918</v>
      </c>
      <c r="I4304" t="s">
        <v>128</v>
      </c>
      <c r="J4304" t="s">
        <v>170</v>
      </c>
      <c r="K4304">
        <v>2012</v>
      </c>
      <c r="L4304" t="s">
        <v>21</v>
      </c>
      <c r="O4304" s="43">
        <v>0.84403821101529752</v>
      </c>
      <c r="R4304" s="43"/>
      <c r="S4304" s="43">
        <v>0.84403821101529752</v>
      </c>
      <c r="T4304" s="43">
        <v>0</v>
      </c>
      <c r="U4304" s="43">
        <v>0.77026798092947779</v>
      </c>
      <c r="V4304" s="43"/>
      <c r="W4304" s="43">
        <v>7.3770230085819732E-2</v>
      </c>
      <c r="X4304" s="43"/>
      <c r="Y4304" s="43"/>
      <c r="Z4304" s="43"/>
      <c r="AA4304" s="43"/>
      <c r="AB4304" s="43"/>
      <c r="AE4304" s="43">
        <v>0</v>
      </c>
      <c r="AL4304" s="43"/>
      <c r="AN4304" t="s">
        <v>131</v>
      </c>
    </row>
    <row r="4305" spans="1:40" x14ac:dyDescent="0.75">
      <c r="A4305" t="e">
        <v>#REF!</v>
      </c>
      <c r="B4305" t="e">
        <v>#REF!</v>
      </c>
      <c r="C4305" t="s">
        <v>954</v>
      </c>
      <c r="D4305" t="s">
        <v>917</v>
      </c>
      <c r="E4305" t="s">
        <v>126</v>
      </c>
      <c r="F4305">
        <v>401</v>
      </c>
      <c r="G4305">
        <v>4</v>
      </c>
      <c r="H4305" t="s">
        <v>918</v>
      </c>
      <c r="I4305" t="s">
        <v>128</v>
      </c>
      <c r="J4305" t="s">
        <v>170</v>
      </c>
      <c r="K4305">
        <v>2012</v>
      </c>
      <c r="L4305" t="s">
        <v>142</v>
      </c>
      <c r="O4305" s="43">
        <v>0</v>
      </c>
      <c r="R4305" s="43"/>
      <c r="S4305" s="43">
        <v>0</v>
      </c>
      <c r="T4305" s="43">
        <v>0</v>
      </c>
      <c r="U4305" s="43"/>
      <c r="V4305" s="43"/>
      <c r="W4305" s="43"/>
      <c r="X4305" s="43"/>
      <c r="Y4305" s="43"/>
      <c r="Z4305" s="43"/>
      <c r="AA4305" s="43"/>
      <c r="AB4305" s="43"/>
      <c r="AE4305" s="43">
        <v>0</v>
      </c>
      <c r="AL4305" s="43"/>
      <c r="AN4305" t="s">
        <v>131</v>
      </c>
    </row>
    <row r="4306" spans="1:40" x14ac:dyDescent="0.75">
      <c r="A4306" t="e">
        <v>#REF!</v>
      </c>
      <c r="B4306" t="e">
        <v>#REF!</v>
      </c>
      <c r="C4306" t="s">
        <v>956</v>
      </c>
      <c r="D4306" t="s">
        <v>917</v>
      </c>
      <c r="E4306" t="s">
        <v>126</v>
      </c>
      <c r="F4306">
        <v>401</v>
      </c>
      <c r="G4306">
        <v>51</v>
      </c>
      <c r="H4306" t="s">
        <v>918</v>
      </c>
      <c r="I4306" t="s">
        <v>128</v>
      </c>
      <c r="J4306" t="s">
        <v>170</v>
      </c>
      <c r="K4306">
        <v>2012</v>
      </c>
      <c r="L4306" t="s">
        <v>145</v>
      </c>
      <c r="O4306" s="43">
        <v>3.3737040916576992</v>
      </c>
      <c r="R4306" s="43"/>
      <c r="S4306" s="43">
        <v>3.3737040916576992</v>
      </c>
      <c r="T4306" s="43">
        <v>0</v>
      </c>
      <c r="U4306" s="43">
        <v>3.353957158963409</v>
      </c>
      <c r="V4306" s="43"/>
      <c r="W4306" s="43">
        <v>1.97469326942902E-2</v>
      </c>
      <c r="X4306" s="43"/>
      <c r="Y4306" s="43"/>
      <c r="Z4306" s="43"/>
      <c r="AA4306" s="43"/>
      <c r="AB4306" s="43"/>
      <c r="AE4306" s="43">
        <v>0</v>
      </c>
      <c r="AL4306" s="43"/>
      <c r="AN4306" t="s">
        <v>131</v>
      </c>
    </row>
    <row r="4307" spans="1:40" x14ac:dyDescent="0.75">
      <c r="A4307" t="e">
        <v>#REF!</v>
      </c>
      <c r="B4307" t="e">
        <v>#REF!</v>
      </c>
      <c r="C4307" t="s">
        <v>958</v>
      </c>
      <c r="D4307" t="s">
        <v>917</v>
      </c>
      <c r="E4307" t="s">
        <v>126</v>
      </c>
      <c r="F4307">
        <v>401</v>
      </c>
      <c r="G4307">
        <v>52</v>
      </c>
      <c r="H4307" t="s">
        <v>918</v>
      </c>
      <c r="I4307" t="s">
        <v>128</v>
      </c>
      <c r="J4307" t="s">
        <v>170</v>
      </c>
      <c r="K4307">
        <v>2012</v>
      </c>
      <c r="L4307" t="s">
        <v>72</v>
      </c>
      <c r="O4307" s="43">
        <v>0</v>
      </c>
      <c r="R4307" s="43"/>
      <c r="S4307" s="43">
        <v>0</v>
      </c>
      <c r="T4307" s="43">
        <v>0</v>
      </c>
      <c r="U4307" s="43"/>
      <c r="V4307" s="43"/>
      <c r="W4307" s="43"/>
      <c r="X4307" s="43"/>
      <c r="Y4307" s="43"/>
      <c r="Z4307" s="43"/>
      <c r="AA4307" s="43"/>
      <c r="AB4307" s="43"/>
      <c r="AE4307" s="43">
        <v>0</v>
      </c>
      <c r="AL4307" s="43"/>
      <c r="AN4307" t="s">
        <v>131</v>
      </c>
    </row>
    <row r="4308" spans="1:40" x14ac:dyDescent="0.75">
      <c r="A4308" t="e">
        <v>#REF!</v>
      </c>
      <c r="B4308" t="e">
        <v>#REF!</v>
      </c>
      <c r="C4308" t="s">
        <v>960</v>
      </c>
      <c r="D4308" t="s">
        <v>917</v>
      </c>
      <c r="E4308" t="s">
        <v>126</v>
      </c>
      <c r="F4308">
        <v>401</v>
      </c>
      <c r="G4308">
        <v>53</v>
      </c>
      <c r="H4308" t="s">
        <v>918</v>
      </c>
      <c r="I4308" t="s">
        <v>128</v>
      </c>
      <c r="J4308" t="s">
        <v>170</v>
      </c>
      <c r="K4308">
        <v>2012</v>
      </c>
      <c r="L4308" t="s">
        <v>150</v>
      </c>
      <c r="O4308" s="43">
        <v>1.7750295924793438</v>
      </c>
      <c r="R4308" s="43"/>
      <c r="S4308" s="43">
        <v>1.7750295924793438</v>
      </c>
      <c r="T4308" s="43">
        <v>0</v>
      </c>
      <c r="U4308" s="43">
        <v>1.0906568031800099</v>
      </c>
      <c r="V4308" s="43"/>
      <c r="W4308" s="43">
        <v>0.68437278929933376</v>
      </c>
      <c r="X4308" s="43"/>
      <c r="Y4308" s="43"/>
      <c r="Z4308" s="43"/>
      <c r="AA4308" s="43"/>
      <c r="AB4308" s="43"/>
      <c r="AE4308" s="43">
        <v>0</v>
      </c>
      <c r="AL4308" s="43"/>
      <c r="AN4308" t="s">
        <v>131</v>
      </c>
    </row>
    <row r="4309" spans="1:40" x14ac:dyDescent="0.75">
      <c r="A4309" t="e">
        <v>#REF!</v>
      </c>
      <c r="B4309" t="e">
        <v>#REF!</v>
      </c>
      <c r="C4309" t="s">
        <v>962</v>
      </c>
      <c r="D4309" t="s">
        <v>917</v>
      </c>
      <c r="E4309" t="s">
        <v>126</v>
      </c>
      <c r="F4309">
        <v>401</v>
      </c>
      <c r="G4309">
        <v>55</v>
      </c>
      <c r="H4309" t="s">
        <v>918</v>
      </c>
      <c r="I4309" t="s">
        <v>128</v>
      </c>
      <c r="J4309" t="s">
        <v>170</v>
      </c>
      <c r="K4309">
        <v>2012</v>
      </c>
      <c r="L4309" t="s">
        <v>153</v>
      </c>
      <c r="O4309" s="43">
        <v>0</v>
      </c>
      <c r="R4309" s="43"/>
      <c r="S4309" s="43">
        <v>0</v>
      </c>
      <c r="T4309" s="43">
        <v>0</v>
      </c>
      <c r="U4309" s="43"/>
      <c r="V4309" s="43"/>
      <c r="W4309" s="43"/>
      <c r="X4309" s="43"/>
      <c r="Y4309" s="43"/>
      <c r="Z4309" s="43"/>
      <c r="AA4309" s="43"/>
      <c r="AB4309" s="43"/>
      <c r="AE4309" s="43">
        <v>0</v>
      </c>
      <c r="AL4309" s="43"/>
      <c r="AN4309" t="s">
        <v>131</v>
      </c>
    </row>
    <row r="4310" spans="1:40" x14ac:dyDescent="0.75">
      <c r="A4310" t="e">
        <v>#REF!</v>
      </c>
      <c r="B4310" t="e">
        <v>#REF!</v>
      </c>
      <c r="C4310" t="s">
        <v>964</v>
      </c>
      <c r="D4310" t="s">
        <v>917</v>
      </c>
      <c r="E4310" t="s">
        <v>126</v>
      </c>
      <c r="F4310">
        <v>401</v>
      </c>
      <c r="G4310">
        <v>58</v>
      </c>
      <c r="H4310" t="s">
        <v>918</v>
      </c>
      <c r="I4310" t="s">
        <v>128</v>
      </c>
      <c r="J4310" t="s">
        <v>170</v>
      </c>
      <c r="K4310">
        <v>2012</v>
      </c>
      <c r="L4310" t="s">
        <v>156</v>
      </c>
      <c r="O4310" s="43">
        <v>1.9322587641807925</v>
      </c>
      <c r="R4310" s="43"/>
      <c r="S4310" s="43">
        <v>1.9322587641807925</v>
      </c>
      <c r="T4310" s="43">
        <v>0</v>
      </c>
      <c r="U4310" s="43">
        <v>1.831821204529702</v>
      </c>
      <c r="V4310" s="43"/>
      <c r="W4310" s="43">
        <v>0.1004375596510904</v>
      </c>
      <c r="X4310" s="43"/>
      <c r="Y4310" s="43"/>
      <c r="Z4310" s="43"/>
      <c r="AA4310" s="43"/>
      <c r="AB4310" s="43"/>
      <c r="AE4310" s="43">
        <v>0</v>
      </c>
      <c r="AL4310" s="43"/>
      <c r="AN4310" t="s">
        <v>131</v>
      </c>
    </row>
    <row r="4311" spans="1:40" x14ac:dyDescent="0.75">
      <c r="A4311" t="e">
        <v>#REF!</v>
      </c>
      <c r="B4311" t="e">
        <v>#REF!</v>
      </c>
      <c r="C4311" t="s">
        <v>966</v>
      </c>
      <c r="D4311" t="s">
        <v>917</v>
      </c>
      <c r="E4311" t="s">
        <v>126</v>
      </c>
      <c r="F4311">
        <v>401</v>
      </c>
      <c r="G4311">
        <v>6</v>
      </c>
      <c r="H4311" t="s">
        <v>918</v>
      </c>
      <c r="I4311" t="s">
        <v>128</v>
      </c>
      <c r="J4311" t="s">
        <v>170</v>
      </c>
      <c r="K4311">
        <v>2012</v>
      </c>
      <c r="L4311" t="s">
        <v>20</v>
      </c>
      <c r="O4311" s="43">
        <v>4.3692807367315991</v>
      </c>
      <c r="R4311" s="43"/>
      <c r="S4311" s="43">
        <v>3.0115807367315992</v>
      </c>
      <c r="T4311" s="43">
        <v>1.3577000000000001</v>
      </c>
      <c r="U4311" s="43">
        <v>2.690532050656437</v>
      </c>
      <c r="V4311" s="43"/>
      <c r="W4311" s="43">
        <v>0.32104868607516213</v>
      </c>
      <c r="X4311" s="43"/>
      <c r="Y4311" s="43"/>
      <c r="Z4311" s="43"/>
      <c r="AA4311" s="43"/>
      <c r="AB4311" s="43"/>
      <c r="AE4311" s="43">
        <v>1.3577000000000001</v>
      </c>
      <c r="AL4311" s="43"/>
      <c r="AN4311" t="s">
        <v>131</v>
      </c>
    </row>
    <row r="4312" spans="1:40" x14ac:dyDescent="0.75">
      <c r="A4312" t="e">
        <v>#REF!</v>
      </c>
      <c r="B4312" t="e">
        <v>#REF!</v>
      </c>
      <c r="C4312" t="s">
        <v>968</v>
      </c>
      <c r="D4312" t="s">
        <v>917</v>
      </c>
      <c r="E4312" t="s">
        <v>126</v>
      </c>
      <c r="F4312">
        <v>401</v>
      </c>
      <c r="G4312">
        <v>7</v>
      </c>
      <c r="H4312" t="s">
        <v>918</v>
      </c>
      <c r="I4312" t="s">
        <v>128</v>
      </c>
      <c r="J4312" t="s">
        <v>170</v>
      </c>
      <c r="K4312">
        <v>2012</v>
      </c>
      <c r="L4312" t="s">
        <v>161</v>
      </c>
      <c r="O4312" s="43">
        <v>9.6160164356559386E-2</v>
      </c>
      <c r="R4312" s="43"/>
      <c r="S4312" s="43">
        <v>9.6160164356559386E-2</v>
      </c>
      <c r="T4312" s="43">
        <v>0</v>
      </c>
      <c r="U4312" s="43">
        <v>9.0467006687700829E-2</v>
      </c>
      <c r="V4312" s="43"/>
      <c r="W4312" s="43">
        <v>5.6931576688585561E-3</v>
      </c>
      <c r="X4312" s="43"/>
      <c r="Y4312" s="43"/>
      <c r="Z4312" s="43"/>
      <c r="AA4312" s="43"/>
      <c r="AB4312" s="43"/>
      <c r="AE4312" s="43">
        <v>0</v>
      </c>
      <c r="AL4312" s="43"/>
      <c r="AN4312" t="s">
        <v>131</v>
      </c>
    </row>
    <row r="4313" spans="1:40" x14ac:dyDescent="0.75">
      <c r="A4313" t="e">
        <v>#REF!</v>
      </c>
      <c r="B4313" t="e">
        <v>#REF!</v>
      </c>
      <c r="C4313" t="s">
        <v>970</v>
      </c>
      <c r="D4313" t="s">
        <v>917</v>
      </c>
      <c r="E4313" t="s">
        <v>126</v>
      </c>
      <c r="F4313">
        <v>401</v>
      </c>
      <c r="G4313">
        <v>8</v>
      </c>
      <c r="H4313" t="s">
        <v>918</v>
      </c>
      <c r="I4313" t="s">
        <v>128</v>
      </c>
      <c r="J4313" t="s">
        <v>170</v>
      </c>
      <c r="K4313">
        <v>2012</v>
      </c>
      <c r="L4313" t="s">
        <v>164</v>
      </c>
      <c r="O4313" s="43">
        <v>0</v>
      </c>
      <c r="R4313" s="43"/>
      <c r="S4313" s="43">
        <v>0</v>
      </c>
      <c r="T4313" s="43">
        <v>0</v>
      </c>
      <c r="U4313" s="43"/>
      <c r="V4313" s="43"/>
      <c r="W4313" s="43"/>
      <c r="X4313" s="43"/>
      <c r="Y4313" s="43"/>
      <c r="Z4313" s="43"/>
      <c r="AA4313" s="43"/>
      <c r="AB4313" s="43"/>
      <c r="AE4313" s="43">
        <v>0</v>
      </c>
      <c r="AL4313" s="43"/>
      <c r="AN4313" t="s">
        <v>131</v>
      </c>
    </row>
    <row r="4314" spans="1:40" x14ac:dyDescent="0.75">
      <c r="A4314" t="e">
        <v>#REF!</v>
      </c>
      <c r="B4314" t="e">
        <v>#REF!</v>
      </c>
      <c r="C4314" t="s">
        <v>972</v>
      </c>
      <c r="D4314" t="s">
        <v>917</v>
      </c>
      <c r="E4314" t="s">
        <v>126</v>
      </c>
      <c r="F4314">
        <v>401</v>
      </c>
      <c r="G4314">
        <v>9</v>
      </c>
      <c r="H4314" t="s">
        <v>918</v>
      </c>
      <c r="I4314" t="s">
        <v>128</v>
      </c>
      <c r="J4314" t="s">
        <v>170</v>
      </c>
      <c r="K4314">
        <v>2012</v>
      </c>
      <c r="L4314" t="s">
        <v>167</v>
      </c>
      <c r="O4314" s="43">
        <v>0</v>
      </c>
      <c r="R4314" s="43"/>
      <c r="S4314" s="43">
        <v>0</v>
      </c>
      <c r="T4314" s="43">
        <v>0</v>
      </c>
      <c r="U4314" s="43"/>
      <c r="V4314" s="43"/>
      <c r="W4314" s="43"/>
      <c r="X4314" s="43"/>
      <c r="Y4314" s="43"/>
      <c r="Z4314" s="43"/>
      <c r="AA4314" s="43"/>
      <c r="AB4314" s="43"/>
      <c r="AE4314" s="43">
        <v>0</v>
      </c>
      <c r="AL4314" s="43"/>
      <c r="AN4314" t="s">
        <v>131</v>
      </c>
    </row>
    <row r="4315" spans="1:40" x14ac:dyDescent="0.75">
      <c r="A4315" t="e">
        <v>#REF!</v>
      </c>
      <c r="B4315" t="e">
        <v>#REF!</v>
      </c>
      <c r="C4315" t="s">
        <v>974</v>
      </c>
      <c r="D4315" t="s">
        <v>917</v>
      </c>
      <c r="E4315" t="s">
        <v>126</v>
      </c>
      <c r="F4315">
        <v>402</v>
      </c>
      <c r="G4315">
        <v>0</v>
      </c>
      <c r="H4315" t="s">
        <v>918</v>
      </c>
      <c r="I4315" t="s">
        <v>128</v>
      </c>
      <c r="J4315" t="s">
        <v>199</v>
      </c>
      <c r="K4315">
        <v>2012</v>
      </c>
      <c r="L4315" t="s">
        <v>130</v>
      </c>
      <c r="O4315" s="43">
        <v>17.847870768983178</v>
      </c>
      <c r="R4315" s="43"/>
      <c r="S4315" s="43">
        <v>16.742470768983178</v>
      </c>
      <c r="T4315" s="43">
        <v>1.1054000000000002</v>
      </c>
      <c r="U4315" s="43">
        <v>14.390628444487991</v>
      </c>
      <c r="V4315" s="43"/>
      <c r="W4315" s="43">
        <v>2.3518423244951889</v>
      </c>
      <c r="X4315" s="43"/>
      <c r="Y4315" s="43"/>
      <c r="Z4315" s="43"/>
      <c r="AA4315" s="43"/>
      <c r="AB4315" s="43"/>
      <c r="AE4315" s="43">
        <v>1.1054000000000002</v>
      </c>
      <c r="AL4315" s="43"/>
      <c r="AN4315" t="s">
        <v>131</v>
      </c>
    </row>
    <row r="4316" spans="1:40" x14ac:dyDescent="0.75">
      <c r="A4316" t="e">
        <v>#REF!</v>
      </c>
      <c r="B4316" t="e">
        <v>#REF!</v>
      </c>
      <c r="C4316" t="s">
        <v>976</v>
      </c>
      <c r="D4316" t="s">
        <v>917</v>
      </c>
      <c r="E4316" t="s">
        <v>126</v>
      </c>
      <c r="F4316">
        <v>402</v>
      </c>
      <c r="G4316">
        <v>1</v>
      </c>
      <c r="H4316" t="s">
        <v>918</v>
      </c>
      <c r="I4316" t="s">
        <v>128</v>
      </c>
      <c r="J4316" t="s">
        <v>199</v>
      </c>
      <c r="K4316">
        <v>2012</v>
      </c>
      <c r="L4316" t="s">
        <v>134</v>
      </c>
      <c r="O4316" s="43">
        <v>8.3505480621439711E-4</v>
      </c>
      <c r="R4316" s="43"/>
      <c r="S4316" s="43">
        <v>8.3505480621439711E-4</v>
      </c>
      <c r="T4316" s="43">
        <v>0</v>
      </c>
      <c r="U4316" s="43">
        <v>6.6024111381492395E-4</v>
      </c>
      <c r="V4316" s="43"/>
      <c r="W4316" s="43">
        <v>1.7481369239947311E-4</v>
      </c>
      <c r="X4316" s="43"/>
      <c r="Y4316" s="43"/>
      <c r="Z4316" s="43"/>
      <c r="AA4316" s="43"/>
      <c r="AB4316" s="43"/>
      <c r="AE4316" s="43">
        <v>0</v>
      </c>
      <c r="AL4316" s="43"/>
      <c r="AN4316" t="s">
        <v>131</v>
      </c>
    </row>
    <row r="4317" spans="1:40" x14ac:dyDescent="0.75">
      <c r="A4317" t="e">
        <v>#REF!</v>
      </c>
      <c r="B4317" t="e">
        <v>#REF!</v>
      </c>
      <c r="C4317" t="s">
        <v>978</v>
      </c>
      <c r="D4317" t="s">
        <v>917</v>
      </c>
      <c r="E4317" t="s">
        <v>126</v>
      </c>
      <c r="F4317">
        <v>402</v>
      </c>
      <c r="G4317">
        <v>2</v>
      </c>
      <c r="H4317" t="s">
        <v>918</v>
      </c>
      <c r="I4317" t="s">
        <v>128</v>
      </c>
      <c r="J4317" t="s">
        <v>199</v>
      </c>
      <c r="K4317">
        <v>2012</v>
      </c>
      <c r="L4317" t="s">
        <v>137</v>
      </c>
      <c r="O4317" s="43">
        <v>14.599420498469586</v>
      </c>
      <c r="R4317" s="43"/>
      <c r="S4317" s="43">
        <v>14.599420498469586</v>
      </c>
      <c r="T4317" s="43">
        <v>0</v>
      </c>
      <c r="U4317" s="43">
        <v>12.557374536390981</v>
      </c>
      <c r="V4317" s="43"/>
      <c r="W4317" s="43">
        <v>2.0420459620786051</v>
      </c>
      <c r="X4317" s="43"/>
      <c r="Y4317" s="43"/>
      <c r="Z4317" s="43"/>
      <c r="AA4317" s="43"/>
      <c r="AB4317" s="43"/>
      <c r="AE4317" s="43">
        <v>0</v>
      </c>
      <c r="AL4317" s="43"/>
      <c r="AN4317" t="s">
        <v>131</v>
      </c>
    </row>
    <row r="4318" spans="1:40" x14ac:dyDescent="0.75">
      <c r="A4318" t="e">
        <v>#REF!</v>
      </c>
      <c r="B4318" t="e">
        <v>#REF!</v>
      </c>
      <c r="C4318" t="s">
        <v>980</v>
      </c>
      <c r="D4318" t="s">
        <v>917</v>
      </c>
      <c r="E4318" t="s">
        <v>126</v>
      </c>
      <c r="F4318">
        <v>402</v>
      </c>
      <c r="G4318">
        <v>3</v>
      </c>
      <c r="H4318" t="s">
        <v>918</v>
      </c>
      <c r="I4318" t="s">
        <v>128</v>
      </c>
      <c r="J4318" t="s">
        <v>199</v>
      </c>
      <c r="K4318">
        <v>2012</v>
      </c>
      <c r="L4318" t="s">
        <v>21</v>
      </c>
      <c r="O4318" s="43">
        <v>1.6482239227741124</v>
      </c>
      <c r="R4318" s="43"/>
      <c r="S4318" s="43">
        <v>1.6482239227741124</v>
      </c>
      <c r="T4318" s="43">
        <v>0</v>
      </c>
      <c r="U4318" s="43">
        <v>1.416960335978799</v>
      </c>
      <c r="V4318" s="43"/>
      <c r="W4318" s="43">
        <v>0.23126358679531339</v>
      </c>
      <c r="X4318" s="43"/>
      <c r="Y4318" s="43"/>
      <c r="Z4318" s="43"/>
      <c r="AA4318" s="43"/>
      <c r="AB4318" s="43"/>
      <c r="AE4318" s="43">
        <v>0</v>
      </c>
      <c r="AL4318" s="43"/>
      <c r="AN4318" t="s">
        <v>131</v>
      </c>
    </row>
    <row r="4319" spans="1:40" x14ac:dyDescent="0.75">
      <c r="A4319" t="e">
        <v>#REF!</v>
      </c>
      <c r="B4319" t="e">
        <v>#REF!</v>
      </c>
      <c r="C4319" t="s">
        <v>982</v>
      </c>
      <c r="D4319" t="s">
        <v>917</v>
      </c>
      <c r="E4319" t="s">
        <v>126</v>
      </c>
      <c r="F4319">
        <v>402</v>
      </c>
      <c r="G4319">
        <v>4</v>
      </c>
      <c r="H4319" t="s">
        <v>918</v>
      </c>
      <c r="I4319" t="s">
        <v>128</v>
      </c>
      <c r="J4319" t="s">
        <v>199</v>
      </c>
      <c r="K4319">
        <v>2012</v>
      </c>
      <c r="L4319" t="s">
        <v>142</v>
      </c>
      <c r="O4319" s="43">
        <v>0</v>
      </c>
      <c r="R4319" s="43"/>
      <c r="S4319" s="43">
        <v>0</v>
      </c>
      <c r="T4319" s="43">
        <v>0</v>
      </c>
      <c r="U4319" s="43"/>
      <c r="V4319" s="43"/>
      <c r="W4319" s="43"/>
      <c r="X4319" s="43"/>
      <c r="Y4319" s="43"/>
      <c r="Z4319" s="43"/>
      <c r="AA4319" s="43"/>
      <c r="AB4319" s="43"/>
      <c r="AE4319" s="43">
        <v>0</v>
      </c>
      <c r="AL4319" s="43"/>
      <c r="AN4319" t="s">
        <v>131</v>
      </c>
    </row>
    <row r="4320" spans="1:40" x14ac:dyDescent="0.75">
      <c r="A4320" t="e">
        <v>#REF!</v>
      </c>
      <c r="B4320" t="e">
        <v>#REF!</v>
      </c>
      <c r="C4320" t="s">
        <v>984</v>
      </c>
      <c r="D4320" t="s">
        <v>917</v>
      </c>
      <c r="E4320" t="s">
        <v>126</v>
      </c>
      <c r="F4320">
        <v>402</v>
      </c>
      <c r="G4320">
        <v>51</v>
      </c>
      <c r="H4320" t="s">
        <v>918</v>
      </c>
      <c r="I4320" t="s">
        <v>128</v>
      </c>
      <c r="J4320" t="s">
        <v>199</v>
      </c>
      <c r="K4320">
        <v>2012</v>
      </c>
      <c r="L4320" t="s">
        <v>145</v>
      </c>
      <c r="O4320" s="43">
        <v>0.14111979294665489</v>
      </c>
      <c r="R4320" s="43"/>
      <c r="S4320" s="43">
        <v>0.14111979294665489</v>
      </c>
      <c r="T4320" s="43">
        <v>0</v>
      </c>
      <c r="U4320" s="43">
        <v>0.122420601113113</v>
      </c>
      <c r="V4320" s="43"/>
      <c r="W4320" s="43">
        <v>1.8699191833541889E-2</v>
      </c>
      <c r="X4320" s="43"/>
      <c r="Y4320" s="43"/>
      <c r="Z4320" s="43"/>
      <c r="AA4320" s="43"/>
      <c r="AB4320" s="43"/>
      <c r="AE4320" s="43">
        <v>0</v>
      </c>
      <c r="AL4320" s="43"/>
      <c r="AN4320" t="s">
        <v>131</v>
      </c>
    </row>
    <row r="4321" spans="1:40" x14ac:dyDescent="0.75">
      <c r="A4321" t="e">
        <v>#REF!</v>
      </c>
      <c r="B4321" t="e">
        <v>#REF!</v>
      </c>
      <c r="C4321" t="s">
        <v>986</v>
      </c>
      <c r="D4321" t="s">
        <v>917</v>
      </c>
      <c r="E4321" t="s">
        <v>126</v>
      </c>
      <c r="F4321">
        <v>402</v>
      </c>
      <c r="G4321">
        <v>52</v>
      </c>
      <c r="H4321" t="s">
        <v>918</v>
      </c>
      <c r="I4321" t="s">
        <v>128</v>
      </c>
      <c r="J4321" t="s">
        <v>199</v>
      </c>
      <c r="K4321">
        <v>2012</v>
      </c>
      <c r="L4321" t="s">
        <v>72</v>
      </c>
      <c r="O4321" s="43">
        <v>0</v>
      </c>
      <c r="R4321" s="43"/>
      <c r="S4321" s="43">
        <v>0</v>
      </c>
      <c r="T4321" s="43">
        <v>0</v>
      </c>
      <c r="U4321" s="43"/>
      <c r="V4321" s="43"/>
      <c r="W4321" s="43"/>
      <c r="X4321" s="43"/>
      <c r="Y4321" s="43"/>
      <c r="Z4321" s="43"/>
      <c r="AA4321" s="43"/>
      <c r="AB4321" s="43"/>
      <c r="AE4321" s="43">
        <v>0</v>
      </c>
      <c r="AL4321" s="43"/>
      <c r="AN4321" t="s">
        <v>131</v>
      </c>
    </row>
    <row r="4322" spans="1:40" x14ac:dyDescent="0.75">
      <c r="A4322" t="e">
        <v>#REF!</v>
      </c>
      <c r="B4322" t="e">
        <v>#REF!</v>
      </c>
      <c r="C4322" t="s">
        <v>988</v>
      </c>
      <c r="D4322" t="s">
        <v>917</v>
      </c>
      <c r="E4322" t="s">
        <v>126</v>
      </c>
      <c r="F4322">
        <v>402</v>
      </c>
      <c r="G4322">
        <v>53</v>
      </c>
      <c r="H4322" t="s">
        <v>918</v>
      </c>
      <c r="I4322" t="s">
        <v>128</v>
      </c>
      <c r="J4322" t="s">
        <v>199</v>
      </c>
      <c r="K4322">
        <v>2012</v>
      </c>
      <c r="L4322" t="s">
        <v>150</v>
      </c>
      <c r="O4322" s="43">
        <v>0</v>
      </c>
      <c r="R4322" s="43"/>
      <c r="S4322" s="43">
        <v>0</v>
      </c>
      <c r="T4322" s="43">
        <v>0</v>
      </c>
      <c r="U4322" s="43"/>
      <c r="V4322" s="43"/>
      <c r="W4322" s="43"/>
      <c r="X4322" s="43"/>
      <c r="Y4322" s="43"/>
      <c r="Z4322" s="43"/>
      <c r="AA4322" s="43"/>
      <c r="AB4322" s="43"/>
      <c r="AE4322" s="43">
        <v>0</v>
      </c>
      <c r="AL4322" s="43"/>
      <c r="AN4322" t="s">
        <v>131</v>
      </c>
    </row>
    <row r="4323" spans="1:40" x14ac:dyDescent="0.75">
      <c r="A4323" t="e">
        <v>#REF!</v>
      </c>
      <c r="B4323" t="e">
        <v>#REF!</v>
      </c>
      <c r="C4323" t="s">
        <v>990</v>
      </c>
      <c r="D4323" t="s">
        <v>917</v>
      </c>
      <c r="E4323" t="s">
        <v>126</v>
      </c>
      <c r="F4323">
        <v>402</v>
      </c>
      <c r="G4323">
        <v>55</v>
      </c>
      <c r="H4323" t="s">
        <v>918</v>
      </c>
      <c r="I4323" t="s">
        <v>128</v>
      </c>
      <c r="J4323" t="s">
        <v>199</v>
      </c>
      <c r="K4323">
        <v>2012</v>
      </c>
      <c r="L4323" t="s">
        <v>153</v>
      </c>
      <c r="O4323" s="43">
        <v>0</v>
      </c>
      <c r="R4323" s="43"/>
      <c r="S4323" s="43">
        <v>0</v>
      </c>
      <c r="T4323" s="43">
        <v>0</v>
      </c>
      <c r="U4323" s="43"/>
      <c r="V4323" s="43"/>
      <c r="W4323" s="43"/>
      <c r="X4323" s="43"/>
      <c r="Y4323" s="43"/>
      <c r="Z4323" s="43"/>
      <c r="AA4323" s="43"/>
      <c r="AB4323" s="43"/>
      <c r="AE4323" s="43">
        <v>0</v>
      </c>
      <c r="AL4323" s="43"/>
      <c r="AN4323" t="s">
        <v>131</v>
      </c>
    </row>
    <row r="4324" spans="1:40" x14ac:dyDescent="0.75">
      <c r="A4324" t="e">
        <v>#REF!</v>
      </c>
      <c r="B4324" t="e">
        <v>#REF!</v>
      </c>
      <c r="C4324" t="s">
        <v>992</v>
      </c>
      <c r="D4324" t="s">
        <v>917</v>
      </c>
      <c r="E4324" t="s">
        <v>126</v>
      </c>
      <c r="F4324">
        <v>402</v>
      </c>
      <c r="G4324">
        <v>58</v>
      </c>
      <c r="H4324" t="s">
        <v>918</v>
      </c>
      <c r="I4324" t="s">
        <v>128</v>
      </c>
      <c r="J4324" t="s">
        <v>199</v>
      </c>
      <c r="K4324">
        <v>2012</v>
      </c>
      <c r="L4324" t="s">
        <v>156</v>
      </c>
      <c r="O4324" s="43">
        <v>0</v>
      </c>
      <c r="R4324" s="43"/>
      <c r="S4324" s="43">
        <v>0</v>
      </c>
      <c r="T4324" s="43">
        <v>0</v>
      </c>
      <c r="U4324" s="43"/>
      <c r="V4324" s="43"/>
      <c r="W4324" s="43"/>
      <c r="X4324" s="43"/>
      <c r="Y4324" s="43"/>
      <c r="Z4324" s="43"/>
      <c r="AA4324" s="43"/>
      <c r="AB4324" s="43"/>
      <c r="AE4324" s="43">
        <v>0</v>
      </c>
      <c r="AL4324" s="43"/>
      <c r="AN4324" t="s">
        <v>131</v>
      </c>
    </row>
    <row r="4325" spans="1:40" x14ac:dyDescent="0.75">
      <c r="A4325" t="e">
        <v>#REF!</v>
      </c>
      <c r="B4325" t="e">
        <v>#REF!</v>
      </c>
      <c r="C4325" t="s">
        <v>994</v>
      </c>
      <c r="D4325" t="s">
        <v>917</v>
      </c>
      <c r="E4325" t="s">
        <v>126</v>
      </c>
      <c r="F4325">
        <v>402</v>
      </c>
      <c r="G4325">
        <v>6</v>
      </c>
      <c r="H4325" t="s">
        <v>918</v>
      </c>
      <c r="I4325" t="s">
        <v>128</v>
      </c>
      <c r="J4325" t="s">
        <v>199</v>
      </c>
      <c r="K4325">
        <v>2012</v>
      </c>
      <c r="L4325" t="s">
        <v>20</v>
      </c>
      <c r="O4325" s="43">
        <v>1.2194833632059887</v>
      </c>
      <c r="R4325" s="43"/>
      <c r="S4325" s="43">
        <v>0.11408336320598855</v>
      </c>
      <c r="T4325" s="43">
        <v>1.1054000000000002</v>
      </c>
      <c r="U4325" s="43">
        <v>7.7033511943721253E-2</v>
      </c>
      <c r="V4325" s="43"/>
      <c r="W4325" s="43">
        <v>3.7049851262267293E-2</v>
      </c>
      <c r="X4325" s="43"/>
      <c r="Y4325" s="43"/>
      <c r="Z4325" s="43"/>
      <c r="AA4325" s="43"/>
      <c r="AB4325" s="43"/>
      <c r="AE4325" s="43">
        <v>1.1054000000000002</v>
      </c>
      <c r="AL4325" s="43"/>
      <c r="AN4325" t="s">
        <v>131</v>
      </c>
    </row>
    <row r="4326" spans="1:40" x14ac:dyDescent="0.75">
      <c r="A4326" t="e">
        <v>#REF!</v>
      </c>
      <c r="B4326" t="e">
        <v>#REF!</v>
      </c>
      <c r="C4326" t="s">
        <v>996</v>
      </c>
      <c r="D4326" t="s">
        <v>917</v>
      </c>
      <c r="E4326" t="s">
        <v>126</v>
      </c>
      <c r="F4326">
        <v>402</v>
      </c>
      <c r="G4326">
        <v>7</v>
      </c>
      <c r="H4326" t="s">
        <v>918</v>
      </c>
      <c r="I4326" t="s">
        <v>128</v>
      </c>
      <c r="J4326" t="s">
        <v>199</v>
      </c>
      <c r="K4326">
        <v>2012</v>
      </c>
      <c r="L4326" t="s">
        <v>161</v>
      </c>
      <c r="O4326" s="43">
        <v>0.23878813678062635</v>
      </c>
      <c r="R4326" s="43"/>
      <c r="S4326" s="43">
        <v>0.23878813678062635</v>
      </c>
      <c r="T4326" s="43">
        <v>0</v>
      </c>
      <c r="U4326" s="43">
        <v>0.21617921794756481</v>
      </c>
      <c r="V4326" s="43"/>
      <c r="W4326" s="43">
        <v>2.2608918833061539E-2</v>
      </c>
      <c r="X4326" s="43"/>
      <c r="Y4326" s="43"/>
      <c r="Z4326" s="43"/>
      <c r="AA4326" s="43"/>
      <c r="AB4326" s="43"/>
      <c r="AE4326" s="43">
        <v>0</v>
      </c>
      <c r="AL4326" s="43"/>
      <c r="AN4326" t="s">
        <v>131</v>
      </c>
    </row>
    <row r="4327" spans="1:40" x14ac:dyDescent="0.75">
      <c r="A4327" t="e">
        <v>#REF!</v>
      </c>
      <c r="B4327" t="e">
        <v>#REF!</v>
      </c>
      <c r="C4327" t="s">
        <v>998</v>
      </c>
      <c r="D4327" t="s">
        <v>917</v>
      </c>
      <c r="E4327" t="s">
        <v>126</v>
      </c>
      <c r="F4327">
        <v>402</v>
      </c>
      <c r="G4327">
        <v>8</v>
      </c>
      <c r="H4327" t="s">
        <v>918</v>
      </c>
      <c r="I4327" t="s">
        <v>128</v>
      </c>
      <c r="J4327" t="s">
        <v>199</v>
      </c>
      <c r="K4327">
        <v>2012</v>
      </c>
      <c r="L4327" t="s">
        <v>164</v>
      </c>
      <c r="O4327" s="43">
        <v>0</v>
      </c>
      <c r="R4327" s="43"/>
      <c r="S4327" s="43">
        <v>0</v>
      </c>
      <c r="T4327" s="43">
        <v>0</v>
      </c>
      <c r="U4327" s="43"/>
      <c r="V4327" s="43"/>
      <c r="W4327" s="43"/>
      <c r="X4327" s="43"/>
      <c r="Y4327" s="43"/>
      <c r="Z4327" s="43"/>
      <c r="AA4327" s="43"/>
      <c r="AB4327" s="43"/>
      <c r="AE4327" s="43">
        <v>0</v>
      </c>
      <c r="AL4327" s="43"/>
      <c r="AN4327" t="s">
        <v>131</v>
      </c>
    </row>
    <row r="4328" spans="1:40" x14ac:dyDescent="0.75">
      <c r="A4328" t="e">
        <v>#REF!</v>
      </c>
      <c r="B4328" t="e">
        <v>#REF!</v>
      </c>
      <c r="C4328" t="s">
        <v>1000</v>
      </c>
      <c r="D4328" t="s">
        <v>917</v>
      </c>
      <c r="E4328" t="s">
        <v>126</v>
      </c>
      <c r="F4328">
        <v>402</v>
      </c>
      <c r="G4328">
        <v>9</v>
      </c>
      <c r="H4328" t="s">
        <v>918</v>
      </c>
      <c r="I4328" t="s">
        <v>128</v>
      </c>
      <c r="J4328" t="s">
        <v>199</v>
      </c>
      <c r="K4328">
        <v>2012</v>
      </c>
      <c r="L4328" t="s">
        <v>167</v>
      </c>
      <c r="O4328" s="43">
        <v>0</v>
      </c>
      <c r="R4328" s="43"/>
      <c r="S4328" s="43">
        <v>0</v>
      </c>
      <c r="T4328" s="43">
        <v>0</v>
      </c>
      <c r="U4328" s="43"/>
      <c r="V4328" s="43"/>
      <c r="W4328" s="43"/>
      <c r="X4328" s="43"/>
      <c r="Y4328" s="43"/>
      <c r="Z4328" s="43"/>
      <c r="AA4328" s="43"/>
      <c r="AB4328" s="43"/>
      <c r="AE4328" s="43">
        <v>0</v>
      </c>
      <c r="AL4328" s="43"/>
      <c r="AN4328" t="s">
        <v>131</v>
      </c>
    </row>
    <row r="4329" spans="1:40" x14ac:dyDescent="0.75">
      <c r="A4329" t="e">
        <v>#REF!</v>
      </c>
      <c r="B4329" t="e">
        <v>#REF!</v>
      </c>
      <c r="C4329" t="s">
        <v>1002</v>
      </c>
      <c r="D4329" t="s">
        <v>1003</v>
      </c>
      <c r="E4329" t="s">
        <v>126</v>
      </c>
      <c r="F4329">
        <v>400</v>
      </c>
      <c r="G4329">
        <v>0</v>
      </c>
      <c r="H4329" t="s">
        <v>1004</v>
      </c>
      <c r="I4329" t="s">
        <v>128</v>
      </c>
      <c r="J4329" t="s">
        <v>129</v>
      </c>
      <c r="K4329">
        <v>2012</v>
      </c>
      <c r="L4329" t="s">
        <v>130</v>
      </c>
      <c r="O4329" s="43">
        <v>79.315022495180244</v>
      </c>
      <c r="R4329" s="43"/>
      <c r="S4329" s="43">
        <v>74.152422495180247</v>
      </c>
      <c r="T4329" s="43">
        <v>5.1626000000000003</v>
      </c>
      <c r="U4329" s="43">
        <v>45.464459249891483</v>
      </c>
      <c r="V4329" s="43"/>
      <c r="W4329" s="43">
        <v>28.687963245288771</v>
      </c>
      <c r="X4329" s="43"/>
      <c r="Y4329" s="43"/>
      <c r="Z4329" s="43"/>
      <c r="AA4329" s="43"/>
      <c r="AB4329" s="43"/>
      <c r="AE4329" s="43">
        <v>5.1626000000000003</v>
      </c>
      <c r="AL4329" s="43"/>
      <c r="AN4329" t="s">
        <v>131</v>
      </c>
    </row>
    <row r="4330" spans="1:40" x14ac:dyDescent="0.75">
      <c r="A4330" t="e">
        <v>#REF!</v>
      </c>
      <c r="B4330" t="e">
        <v>#REF!</v>
      </c>
      <c r="C4330" t="s">
        <v>1006</v>
      </c>
      <c r="D4330" t="s">
        <v>1003</v>
      </c>
      <c r="E4330" t="s">
        <v>126</v>
      </c>
      <c r="F4330">
        <v>400</v>
      </c>
      <c r="G4330">
        <v>1</v>
      </c>
      <c r="H4330" t="s">
        <v>1004</v>
      </c>
      <c r="I4330" t="s">
        <v>128</v>
      </c>
      <c r="J4330" t="s">
        <v>129</v>
      </c>
      <c r="K4330">
        <v>2012</v>
      </c>
      <c r="L4330" t="s">
        <v>134</v>
      </c>
      <c r="O4330" s="43">
        <v>0.66701905401104877</v>
      </c>
      <c r="R4330" s="43"/>
      <c r="S4330" s="43">
        <v>0.66701905401104877</v>
      </c>
      <c r="T4330" s="43">
        <v>0</v>
      </c>
      <c r="U4330" s="43">
        <v>0.57059489491222382</v>
      </c>
      <c r="V4330" s="43"/>
      <c r="W4330" s="43">
        <v>9.642415909882493E-2</v>
      </c>
      <c r="X4330" s="43"/>
      <c r="Y4330" s="43"/>
      <c r="Z4330" s="43"/>
      <c r="AA4330" s="43"/>
      <c r="AB4330" s="43"/>
      <c r="AE4330" s="43">
        <v>0</v>
      </c>
      <c r="AL4330" s="43"/>
      <c r="AN4330" t="s">
        <v>131</v>
      </c>
    </row>
    <row r="4331" spans="1:40" x14ac:dyDescent="0.75">
      <c r="A4331" t="e">
        <v>#REF!</v>
      </c>
      <c r="B4331" t="e">
        <v>#REF!</v>
      </c>
      <c r="C4331" t="s">
        <v>1008</v>
      </c>
      <c r="D4331" t="s">
        <v>1003</v>
      </c>
      <c r="E4331" t="s">
        <v>126</v>
      </c>
      <c r="F4331">
        <v>400</v>
      </c>
      <c r="G4331">
        <v>2</v>
      </c>
      <c r="H4331" t="s">
        <v>1004</v>
      </c>
      <c r="I4331" t="s">
        <v>128</v>
      </c>
      <c r="J4331" t="s">
        <v>129</v>
      </c>
      <c r="K4331">
        <v>2012</v>
      </c>
      <c r="L4331" t="s">
        <v>137</v>
      </c>
      <c r="O4331" s="43">
        <v>17.657168722682574</v>
      </c>
      <c r="R4331" s="43"/>
      <c r="S4331" s="43">
        <v>17.657168722682574</v>
      </c>
      <c r="T4331" s="43">
        <v>0</v>
      </c>
      <c r="U4331" s="43">
        <v>0.98537227128372162</v>
      </c>
      <c r="V4331" s="43"/>
      <c r="W4331" s="43">
        <v>16.671796451398851</v>
      </c>
      <c r="X4331" s="43"/>
      <c r="Y4331" s="43"/>
      <c r="Z4331" s="43"/>
      <c r="AA4331" s="43"/>
      <c r="AB4331" s="43"/>
      <c r="AE4331" s="43">
        <v>0</v>
      </c>
      <c r="AL4331" s="43"/>
      <c r="AN4331" t="s">
        <v>131</v>
      </c>
    </row>
    <row r="4332" spans="1:40" x14ac:dyDescent="0.75">
      <c r="A4332" t="e">
        <v>#REF!</v>
      </c>
      <c r="B4332" t="e">
        <v>#REF!</v>
      </c>
      <c r="C4332" t="s">
        <v>1010</v>
      </c>
      <c r="D4332" t="s">
        <v>1003</v>
      </c>
      <c r="E4332" t="s">
        <v>126</v>
      </c>
      <c r="F4332">
        <v>400</v>
      </c>
      <c r="G4332">
        <v>3</v>
      </c>
      <c r="H4332" t="s">
        <v>1004</v>
      </c>
      <c r="I4332" t="s">
        <v>128</v>
      </c>
      <c r="J4332" t="s">
        <v>129</v>
      </c>
      <c r="K4332">
        <v>2012</v>
      </c>
      <c r="L4332" t="s">
        <v>21</v>
      </c>
      <c r="O4332" s="43">
        <v>26.083832099426353</v>
      </c>
      <c r="R4332" s="43"/>
      <c r="S4332" s="43">
        <v>26.083832099426353</v>
      </c>
      <c r="T4332" s="43">
        <v>0</v>
      </c>
      <c r="U4332" s="43">
        <v>18.579625088945338</v>
      </c>
      <c r="V4332" s="43"/>
      <c r="W4332" s="43">
        <v>7.5042070104810144</v>
      </c>
      <c r="X4332" s="43"/>
      <c r="Y4332" s="43"/>
      <c r="Z4332" s="43"/>
      <c r="AA4332" s="43"/>
      <c r="AB4332" s="43"/>
      <c r="AE4332" s="43">
        <v>0</v>
      </c>
      <c r="AL4332" s="43"/>
      <c r="AN4332" t="s">
        <v>131</v>
      </c>
    </row>
    <row r="4333" spans="1:40" x14ac:dyDescent="0.75">
      <c r="A4333" t="e">
        <v>#REF!</v>
      </c>
      <c r="B4333" t="e">
        <v>#REF!</v>
      </c>
      <c r="C4333" t="s">
        <v>1012</v>
      </c>
      <c r="D4333" t="s">
        <v>1003</v>
      </c>
      <c r="E4333" t="s">
        <v>126</v>
      </c>
      <c r="F4333">
        <v>400</v>
      </c>
      <c r="G4333">
        <v>4</v>
      </c>
      <c r="H4333" t="s">
        <v>1004</v>
      </c>
      <c r="I4333" t="s">
        <v>128</v>
      </c>
      <c r="J4333" t="s">
        <v>129</v>
      </c>
      <c r="K4333">
        <v>2012</v>
      </c>
      <c r="L4333" t="s">
        <v>142</v>
      </c>
      <c r="O4333" s="43">
        <v>0</v>
      </c>
      <c r="R4333" s="43"/>
      <c r="S4333" s="43">
        <v>0</v>
      </c>
      <c r="T4333" s="43">
        <v>0</v>
      </c>
      <c r="U4333" s="43">
        <v>0</v>
      </c>
      <c r="V4333" s="43"/>
      <c r="W4333" s="43">
        <v>0</v>
      </c>
      <c r="X4333" s="43"/>
      <c r="Y4333" s="43"/>
      <c r="Z4333" s="43"/>
      <c r="AA4333" s="43"/>
      <c r="AB4333" s="43"/>
      <c r="AE4333" s="43">
        <v>0</v>
      </c>
      <c r="AL4333" s="43"/>
      <c r="AN4333" t="s">
        <v>131</v>
      </c>
    </row>
    <row r="4334" spans="1:40" x14ac:dyDescent="0.75">
      <c r="A4334" t="e">
        <v>#REF!</v>
      </c>
      <c r="B4334" t="e">
        <v>#REF!</v>
      </c>
      <c r="C4334" t="s">
        <v>1014</v>
      </c>
      <c r="D4334" t="s">
        <v>1003</v>
      </c>
      <c r="E4334" t="s">
        <v>126</v>
      </c>
      <c r="F4334">
        <v>400</v>
      </c>
      <c r="G4334">
        <v>51</v>
      </c>
      <c r="H4334" t="s">
        <v>1004</v>
      </c>
      <c r="I4334" t="s">
        <v>128</v>
      </c>
      <c r="J4334" t="s">
        <v>129</v>
      </c>
      <c r="K4334">
        <v>2012</v>
      </c>
      <c r="L4334" t="s">
        <v>145</v>
      </c>
      <c r="O4334" s="43">
        <v>18.329837743196968</v>
      </c>
      <c r="R4334" s="43"/>
      <c r="S4334" s="43">
        <v>18.329837743196968</v>
      </c>
      <c r="T4334" s="43">
        <v>0</v>
      </c>
      <c r="U4334" s="43">
        <v>17.816409372160841</v>
      </c>
      <c r="V4334" s="43"/>
      <c r="W4334" s="43">
        <v>0.51342837103612615</v>
      </c>
      <c r="X4334" s="43"/>
      <c r="Y4334" s="43"/>
      <c r="Z4334" s="43"/>
      <c r="AA4334" s="43"/>
      <c r="AB4334" s="43"/>
      <c r="AE4334" s="43">
        <v>0</v>
      </c>
      <c r="AL4334" s="43"/>
      <c r="AN4334" t="s">
        <v>131</v>
      </c>
    </row>
    <row r="4335" spans="1:40" x14ac:dyDescent="0.75">
      <c r="A4335" t="e">
        <v>#REF!</v>
      </c>
      <c r="B4335" t="e">
        <v>#REF!</v>
      </c>
      <c r="C4335" t="s">
        <v>1016</v>
      </c>
      <c r="D4335" t="s">
        <v>1003</v>
      </c>
      <c r="E4335" t="s">
        <v>126</v>
      </c>
      <c r="F4335">
        <v>400</v>
      </c>
      <c r="G4335">
        <v>52</v>
      </c>
      <c r="H4335" t="s">
        <v>1004</v>
      </c>
      <c r="I4335" t="s">
        <v>128</v>
      </c>
      <c r="J4335" t="s">
        <v>129</v>
      </c>
      <c r="K4335">
        <v>2012</v>
      </c>
      <c r="L4335" t="s">
        <v>72</v>
      </c>
      <c r="O4335" s="43">
        <v>0</v>
      </c>
      <c r="R4335" s="43"/>
      <c r="S4335" s="43">
        <v>0</v>
      </c>
      <c r="T4335" s="43">
        <v>0</v>
      </c>
      <c r="U4335" s="43">
        <v>0</v>
      </c>
      <c r="V4335" s="43"/>
      <c r="W4335" s="43">
        <v>0</v>
      </c>
      <c r="X4335" s="43"/>
      <c r="Y4335" s="43"/>
      <c r="Z4335" s="43"/>
      <c r="AA4335" s="43"/>
      <c r="AB4335" s="43"/>
      <c r="AE4335" s="43">
        <v>0</v>
      </c>
      <c r="AL4335" s="43"/>
      <c r="AN4335" t="s">
        <v>131</v>
      </c>
    </row>
    <row r="4336" spans="1:40" x14ac:dyDescent="0.75">
      <c r="A4336" t="e">
        <v>#REF!</v>
      </c>
      <c r="B4336" t="e">
        <v>#REF!</v>
      </c>
      <c r="C4336" t="s">
        <v>1018</v>
      </c>
      <c r="D4336" t="s">
        <v>1003</v>
      </c>
      <c r="E4336" t="s">
        <v>126</v>
      </c>
      <c r="F4336">
        <v>400</v>
      </c>
      <c r="G4336">
        <v>53</v>
      </c>
      <c r="H4336" t="s">
        <v>1004</v>
      </c>
      <c r="I4336" t="s">
        <v>128</v>
      </c>
      <c r="J4336" t="s">
        <v>129</v>
      </c>
      <c r="K4336">
        <v>2012</v>
      </c>
      <c r="L4336" t="s">
        <v>150</v>
      </c>
      <c r="O4336" s="43">
        <v>1.5356372843404413</v>
      </c>
      <c r="R4336" s="43"/>
      <c r="S4336" s="43">
        <v>1.5356372843404413</v>
      </c>
      <c r="T4336" s="43">
        <v>0</v>
      </c>
      <c r="U4336" s="43">
        <v>0.30478641110665539</v>
      </c>
      <c r="V4336" s="43"/>
      <c r="W4336" s="43">
        <v>1.2308508732337859</v>
      </c>
      <c r="X4336" s="43"/>
      <c r="Y4336" s="43"/>
      <c r="Z4336" s="43"/>
      <c r="AA4336" s="43"/>
      <c r="AB4336" s="43"/>
      <c r="AE4336" s="43">
        <v>0</v>
      </c>
      <c r="AL4336" s="43"/>
      <c r="AN4336" t="s">
        <v>131</v>
      </c>
    </row>
    <row r="4337" spans="1:40" x14ac:dyDescent="0.75">
      <c r="A4337" t="e">
        <v>#REF!</v>
      </c>
      <c r="B4337" t="e">
        <v>#REF!</v>
      </c>
      <c r="C4337" t="s">
        <v>1020</v>
      </c>
      <c r="D4337" t="s">
        <v>1003</v>
      </c>
      <c r="E4337" t="s">
        <v>126</v>
      </c>
      <c r="F4337">
        <v>400</v>
      </c>
      <c r="G4337">
        <v>55</v>
      </c>
      <c r="H4337" t="s">
        <v>1004</v>
      </c>
      <c r="I4337" t="s">
        <v>128</v>
      </c>
      <c r="J4337" t="s">
        <v>129</v>
      </c>
      <c r="K4337">
        <v>2012</v>
      </c>
      <c r="L4337" t="s">
        <v>153</v>
      </c>
      <c r="O4337" s="43">
        <v>0</v>
      </c>
      <c r="R4337" s="43"/>
      <c r="S4337" s="43">
        <v>0</v>
      </c>
      <c r="T4337" s="43">
        <v>0</v>
      </c>
      <c r="U4337" s="43">
        <v>0</v>
      </c>
      <c r="V4337" s="43"/>
      <c r="W4337" s="43">
        <v>0</v>
      </c>
      <c r="X4337" s="43"/>
      <c r="Y4337" s="43"/>
      <c r="Z4337" s="43"/>
      <c r="AA4337" s="43"/>
      <c r="AB4337" s="43"/>
      <c r="AE4337" s="43">
        <v>0</v>
      </c>
      <c r="AL4337" s="43"/>
      <c r="AN4337" t="s">
        <v>131</v>
      </c>
    </row>
    <row r="4338" spans="1:40" x14ac:dyDescent="0.75">
      <c r="A4338" t="e">
        <v>#REF!</v>
      </c>
      <c r="B4338" t="e">
        <v>#REF!</v>
      </c>
      <c r="C4338" t="s">
        <v>1022</v>
      </c>
      <c r="D4338" t="s">
        <v>1003</v>
      </c>
      <c r="E4338" t="s">
        <v>126</v>
      </c>
      <c r="F4338">
        <v>400</v>
      </c>
      <c r="G4338">
        <v>58</v>
      </c>
      <c r="H4338" t="s">
        <v>1004</v>
      </c>
      <c r="I4338" t="s">
        <v>128</v>
      </c>
      <c r="J4338" t="s">
        <v>129</v>
      </c>
      <c r="K4338">
        <v>2012</v>
      </c>
      <c r="L4338" t="s">
        <v>156</v>
      </c>
      <c r="O4338" s="43">
        <v>0.89369406773866011</v>
      </c>
      <c r="R4338" s="43"/>
      <c r="S4338" s="43">
        <v>0.89369406773866011</v>
      </c>
      <c r="T4338" s="43">
        <v>0</v>
      </c>
      <c r="U4338" s="43">
        <v>0.61899457074143149</v>
      </c>
      <c r="V4338" s="43"/>
      <c r="W4338" s="43">
        <v>0.27469949699722862</v>
      </c>
      <c r="X4338" s="43"/>
      <c r="Y4338" s="43"/>
      <c r="Z4338" s="43"/>
      <c r="AA4338" s="43"/>
      <c r="AB4338" s="43"/>
      <c r="AE4338" s="43">
        <v>0</v>
      </c>
      <c r="AL4338" s="43"/>
      <c r="AN4338" t="s">
        <v>131</v>
      </c>
    </row>
    <row r="4339" spans="1:40" x14ac:dyDescent="0.75">
      <c r="A4339" t="e">
        <v>#REF!</v>
      </c>
      <c r="B4339" t="e">
        <v>#REF!</v>
      </c>
      <c r="C4339" t="s">
        <v>1024</v>
      </c>
      <c r="D4339" t="s">
        <v>1003</v>
      </c>
      <c r="E4339" t="s">
        <v>126</v>
      </c>
      <c r="F4339">
        <v>400</v>
      </c>
      <c r="G4339">
        <v>6</v>
      </c>
      <c r="H4339" t="s">
        <v>1004</v>
      </c>
      <c r="I4339" t="s">
        <v>128</v>
      </c>
      <c r="J4339" t="s">
        <v>129</v>
      </c>
      <c r="K4339">
        <v>2012</v>
      </c>
      <c r="L4339" t="s">
        <v>20</v>
      </c>
      <c r="O4339" s="43">
        <v>13.764855075891411</v>
      </c>
      <c r="R4339" s="43"/>
      <c r="S4339" s="43">
        <v>8.6022550758914118</v>
      </c>
      <c r="T4339" s="43">
        <v>5.1626000000000003</v>
      </c>
      <c r="U4339" s="43">
        <v>6.2712099218842896</v>
      </c>
      <c r="V4339" s="43"/>
      <c r="W4339" s="43">
        <v>2.3310451540071222</v>
      </c>
      <c r="X4339" s="43"/>
      <c r="Y4339" s="43"/>
      <c r="Z4339" s="43"/>
      <c r="AA4339" s="43"/>
      <c r="AB4339" s="43"/>
      <c r="AE4339" s="43">
        <v>5.1626000000000003</v>
      </c>
      <c r="AL4339" s="43"/>
      <c r="AN4339" t="s">
        <v>131</v>
      </c>
    </row>
    <row r="4340" spans="1:40" x14ac:dyDescent="0.75">
      <c r="A4340" t="e">
        <v>#REF!</v>
      </c>
      <c r="B4340" t="e">
        <v>#REF!</v>
      </c>
      <c r="C4340" t="s">
        <v>1026</v>
      </c>
      <c r="D4340" t="s">
        <v>1003</v>
      </c>
      <c r="E4340" t="s">
        <v>126</v>
      </c>
      <c r="F4340">
        <v>400</v>
      </c>
      <c r="G4340">
        <v>7</v>
      </c>
      <c r="H4340" t="s">
        <v>1004</v>
      </c>
      <c r="I4340" t="s">
        <v>128</v>
      </c>
      <c r="J4340" t="s">
        <v>129</v>
      </c>
      <c r="K4340">
        <v>2012</v>
      </c>
      <c r="L4340" t="s">
        <v>161</v>
      </c>
      <c r="O4340" s="43">
        <v>0.3829784478928</v>
      </c>
      <c r="R4340" s="43"/>
      <c r="S4340" s="43">
        <v>0.3829784478928</v>
      </c>
      <c r="T4340" s="43">
        <v>0</v>
      </c>
      <c r="U4340" s="43">
        <v>0.31746671885697858</v>
      </c>
      <c r="V4340" s="43"/>
      <c r="W4340" s="43">
        <v>6.5511729035821434E-2</v>
      </c>
      <c r="X4340" s="43"/>
      <c r="Y4340" s="43"/>
      <c r="Z4340" s="43"/>
      <c r="AA4340" s="43"/>
      <c r="AB4340" s="43"/>
      <c r="AE4340" s="43">
        <v>0</v>
      </c>
      <c r="AL4340" s="43"/>
      <c r="AN4340" t="s">
        <v>131</v>
      </c>
    </row>
    <row r="4341" spans="1:40" x14ac:dyDescent="0.75">
      <c r="A4341" t="e">
        <v>#REF!</v>
      </c>
      <c r="B4341" t="e">
        <v>#REF!</v>
      </c>
      <c r="C4341" t="s">
        <v>1028</v>
      </c>
      <c r="D4341" t="s">
        <v>1003</v>
      </c>
      <c r="E4341" t="s">
        <v>126</v>
      </c>
      <c r="F4341">
        <v>400</v>
      </c>
      <c r="G4341">
        <v>8</v>
      </c>
      <c r="H4341" t="s">
        <v>1004</v>
      </c>
      <c r="I4341" t="s">
        <v>128</v>
      </c>
      <c r="J4341" t="s">
        <v>129</v>
      </c>
      <c r="K4341">
        <v>2012</v>
      </c>
      <c r="L4341" t="s">
        <v>164</v>
      </c>
      <c r="O4341" s="43">
        <v>0</v>
      </c>
      <c r="R4341" s="43"/>
      <c r="S4341" s="43">
        <v>0</v>
      </c>
      <c r="T4341" s="43">
        <v>0</v>
      </c>
      <c r="U4341" s="43">
        <v>0</v>
      </c>
      <c r="V4341" s="43"/>
      <c r="W4341" s="43">
        <v>0</v>
      </c>
      <c r="X4341" s="43"/>
      <c r="Y4341" s="43"/>
      <c r="Z4341" s="43"/>
      <c r="AA4341" s="43"/>
      <c r="AB4341" s="43"/>
      <c r="AE4341" s="43">
        <v>0</v>
      </c>
      <c r="AL4341" s="43"/>
      <c r="AN4341" t="s">
        <v>131</v>
      </c>
    </row>
    <row r="4342" spans="1:40" x14ac:dyDescent="0.75">
      <c r="A4342" t="e">
        <v>#REF!</v>
      </c>
      <c r="B4342" t="e">
        <v>#REF!</v>
      </c>
      <c r="C4342" t="s">
        <v>1030</v>
      </c>
      <c r="D4342" t="s">
        <v>1003</v>
      </c>
      <c r="E4342" t="s">
        <v>126</v>
      </c>
      <c r="F4342">
        <v>400</v>
      </c>
      <c r="G4342">
        <v>9</v>
      </c>
      <c r="H4342" t="s">
        <v>1004</v>
      </c>
      <c r="I4342" t="s">
        <v>128</v>
      </c>
      <c r="J4342" t="s">
        <v>129</v>
      </c>
      <c r="K4342">
        <v>2012</v>
      </c>
      <c r="L4342" t="s">
        <v>167</v>
      </c>
      <c r="O4342" s="43">
        <v>0</v>
      </c>
      <c r="R4342" s="43"/>
      <c r="S4342" s="43">
        <v>0</v>
      </c>
      <c r="T4342" s="43">
        <v>0</v>
      </c>
      <c r="U4342" s="43">
        <v>0</v>
      </c>
      <c r="V4342" s="43"/>
      <c r="W4342" s="43">
        <v>0</v>
      </c>
      <c r="X4342" s="43"/>
      <c r="Y4342" s="43"/>
      <c r="Z4342" s="43"/>
      <c r="AA4342" s="43"/>
      <c r="AB4342" s="43"/>
      <c r="AE4342" s="43">
        <v>0</v>
      </c>
      <c r="AL4342" s="43"/>
      <c r="AN4342" t="s">
        <v>131</v>
      </c>
    </row>
    <row r="4343" spans="1:40" x14ac:dyDescent="0.75">
      <c r="A4343" t="e">
        <v>#REF!</v>
      </c>
      <c r="B4343" t="e">
        <v>#REF!</v>
      </c>
      <c r="C4343" t="s">
        <v>1032</v>
      </c>
      <c r="D4343" t="s">
        <v>1003</v>
      </c>
      <c r="E4343" t="s">
        <v>126</v>
      </c>
      <c r="F4343">
        <v>401</v>
      </c>
      <c r="G4343">
        <v>0</v>
      </c>
      <c r="H4343" t="s">
        <v>1004</v>
      </c>
      <c r="I4343" t="s">
        <v>128</v>
      </c>
      <c r="J4343" t="s">
        <v>170</v>
      </c>
      <c r="K4343">
        <v>2012</v>
      </c>
      <c r="L4343" t="s">
        <v>130</v>
      </c>
      <c r="O4343" s="43">
        <v>30.923407945898884</v>
      </c>
      <c r="R4343" s="43"/>
      <c r="S4343" s="43">
        <v>29.283507945898883</v>
      </c>
      <c r="T4343" s="43">
        <v>1.6399000000000001</v>
      </c>
      <c r="U4343" s="43">
        <v>21.556240281436349</v>
      </c>
      <c r="V4343" s="43"/>
      <c r="W4343" s="43">
        <v>7.7272676644625324</v>
      </c>
      <c r="X4343" s="43"/>
      <c r="Y4343" s="43"/>
      <c r="Z4343" s="43"/>
      <c r="AA4343" s="43"/>
      <c r="AB4343" s="43"/>
      <c r="AE4343" s="43">
        <v>1.6399000000000001</v>
      </c>
      <c r="AL4343" s="43"/>
      <c r="AN4343" t="s">
        <v>131</v>
      </c>
    </row>
    <row r="4344" spans="1:40" x14ac:dyDescent="0.75">
      <c r="A4344" t="e">
        <v>#REF!</v>
      </c>
      <c r="B4344" t="e">
        <v>#REF!</v>
      </c>
      <c r="C4344" t="s">
        <v>1034</v>
      </c>
      <c r="D4344" t="s">
        <v>1003</v>
      </c>
      <c r="E4344" t="s">
        <v>126</v>
      </c>
      <c r="F4344">
        <v>401</v>
      </c>
      <c r="G4344">
        <v>1</v>
      </c>
      <c r="H4344" t="s">
        <v>1004</v>
      </c>
      <c r="I4344" t="s">
        <v>128</v>
      </c>
      <c r="J4344" t="s">
        <v>170</v>
      </c>
      <c r="K4344">
        <v>2012</v>
      </c>
      <c r="L4344" t="s">
        <v>134</v>
      </c>
      <c r="O4344" s="43">
        <v>0.15808896039110742</v>
      </c>
      <c r="R4344" s="43"/>
      <c r="S4344" s="43">
        <v>0.15808896039110742</v>
      </c>
      <c r="T4344" s="43">
        <v>0</v>
      </c>
      <c r="U4344" s="43">
        <v>0.14303479849419759</v>
      </c>
      <c r="V4344" s="43"/>
      <c r="W4344" s="43">
        <v>1.5054161896909829E-2</v>
      </c>
      <c r="X4344" s="43"/>
      <c r="Y4344" s="43"/>
      <c r="Z4344" s="43"/>
      <c r="AA4344" s="43"/>
      <c r="AB4344" s="43"/>
      <c r="AE4344" s="43">
        <v>0</v>
      </c>
      <c r="AL4344" s="43"/>
      <c r="AN4344" t="s">
        <v>131</v>
      </c>
    </row>
    <row r="4345" spans="1:40" x14ac:dyDescent="0.75">
      <c r="A4345" t="e">
        <v>#REF!</v>
      </c>
      <c r="B4345" t="e">
        <v>#REF!</v>
      </c>
      <c r="C4345" t="s">
        <v>1036</v>
      </c>
      <c r="D4345" t="s">
        <v>1003</v>
      </c>
      <c r="E4345" t="s">
        <v>126</v>
      </c>
      <c r="F4345">
        <v>401</v>
      </c>
      <c r="G4345">
        <v>2</v>
      </c>
      <c r="H4345" t="s">
        <v>1004</v>
      </c>
      <c r="I4345" t="s">
        <v>128</v>
      </c>
      <c r="J4345" t="s">
        <v>170</v>
      </c>
      <c r="K4345">
        <v>2012</v>
      </c>
      <c r="L4345" t="s">
        <v>137</v>
      </c>
      <c r="O4345" s="43">
        <v>5.3592564307658073</v>
      </c>
      <c r="R4345" s="43"/>
      <c r="S4345" s="43">
        <v>5.3592564307658073</v>
      </c>
      <c r="T4345" s="43">
        <v>0</v>
      </c>
      <c r="U4345" s="43">
        <v>0.57633096065345202</v>
      </c>
      <c r="V4345" s="43"/>
      <c r="W4345" s="43">
        <v>4.7829254701123549</v>
      </c>
      <c r="X4345" s="43"/>
      <c r="Y4345" s="43"/>
      <c r="Z4345" s="43"/>
      <c r="AA4345" s="43"/>
      <c r="AB4345" s="43"/>
      <c r="AE4345" s="43">
        <v>0</v>
      </c>
      <c r="AL4345" s="43"/>
      <c r="AN4345" t="s">
        <v>131</v>
      </c>
    </row>
    <row r="4346" spans="1:40" x14ac:dyDescent="0.75">
      <c r="A4346" t="e">
        <v>#REF!</v>
      </c>
      <c r="B4346" t="e">
        <v>#REF!</v>
      </c>
      <c r="C4346" t="s">
        <v>1038</v>
      </c>
      <c r="D4346" t="s">
        <v>1003</v>
      </c>
      <c r="E4346" t="s">
        <v>126</v>
      </c>
      <c r="F4346">
        <v>401</v>
      </c>
      <c r="G4346">
        <v>3</v>
      </c>
      <c r="H4346" t="s">
        <v>1004</v>
      </c>
      <c r="I4346" t="s">
        <v>128</v>
      </c>
      <c r="J4346" t="s">
        <v>170</v>
      </c>
      <c r="K4346">
        <v>2012</v>
      </c>
      <c r="L4346" t="s">
        <v>21</v>
      </c>
      <c r="O4346" s="43">
        <v>7.8303972267866904</v>
      </c>
      <c r="R4346" s="43"/>
      <c r="S4346" s="43">
        <v>7.8303972267866904</v>
      </c>
      <c r="T4346" s="43">
        <v>0</v>
      </c>
      <c r="U4346" s="43">
        <v>6.3070058168179983</v>
      </c>
      <c r="V4346" s="43"/>
      <c r="W4346" s="43">
        <v>1.523391409968692</v>
      </c>
      <c r="X4346" s="43"/>
      <c r="Y4346" s="43"/>
      <c r="Z4346" s="43"/>
      <c r="AA4346" s="43"/>
      <c r="AB4346" s="43"/>
      <c r="AE4346" s="43">
        <v>0</v>
      </c>
      <c r="AL4346" s="43"/>
      <c r="AN4346" t="s">
        <v>131</v>
      </c>
    </row>
    <row r="4347" spans="1:40" x14ac:dyDescent="0.75">
      <c r="A4347" t="e">
        <v>#REF!</v>
      </c>
      <c r="B4347" t="e">
        <v>#REF!</v>
      </c>
      <c r="C4347" t="s">
        <v>1040</v>
      </c>
      <c r="D4347" t="s">
        <v>1003</v>
      </c>
      <c r="E4347" t="s">
        <v>126</v>
      </c>
      <c r="F4347">
        <v>401</v>
      </c>
      <c r="G4347">
        <v>4</v>
      </c>
      <c r="H4347" t="s">
        <v>1004</v>
      </c>
      <c r="I4347" t="s">
        <v>128</v>
      </c>
      <c r="J4347" t="s">
        <v>170</v>
      </c>
      <c r="K4347">
        <v>2012</v>
      </c>
      <c r="L4347" t="s">
        <v>142</v>
      </c>
      <c r="O4347" s="43">
        <v>0</v>
      </c>
      <c r="R4347" s="43"/>
      <c r="S4347" s="43">
        <v>0</v>
      </c>
      <c r="T4347" s="43">
        <v>0</v>
      </c>
      <c r="U4347" s="43"/>
      <c r="V4347" s="43"/>
      <c r="W4347" s="43"/>
      <c r="X4347" s="43"/>
      <c r="Y4347" s="43"/>
      <c r="Z4347" s="43"/>
      <c r="AA4347" s="43"/>
      <c r="AB4347" s="43"/>
      <c r="AE4347" s="43">
        <v>0</v>
      </c>
      <c r="AL4347" s="43"/>
      <c r="AN4347" t="s">
        <v>131</v>
      </c>
    </row>
    <row r="4348" spans="1:40" x14ac:dyDescent="0.75">
      <c r="A4348" t="e">
        <v>#REF!</v>
      </c>
      <c r="B4348" t="e">
        <v>#REF!</v>
      </c>
      <c r="C4348" t="s">
        <v>1042</v>
      </c>
      <c r="D4348" t="s">
        <v>1003</v>
      </c>
      <c r="E4348" t="s">
        <v>126</v>
      </c>
      <c r="F4348">
        <v>401</v>
      </c>
      <c r="G4348">
        <v>51</v>
      </c>
      <c r="H4348" t="s">
        <v>1004</v>
      </c>
      <c r="I4348" t="s">
        <v>128</v>
      </c>
      <c r="J4348" t="s">
        <v>170</v>
      </c>
      <c r="K4348">
        <v>2012</v>
      </c>
      <c r="L4348" t="s">
        <v>145</v>
      </c>
      <c r="O4348" s="43">
        <v>11.364532374668148</v>
      </c>
      <c r="R4348" s="43"/>
      <c r="S4348" s="43">
        <v>11.364532374668148</v>
      </c>
      <c r="T4348" s="43">
        <v>0</v>
      </c>
      <c r="U4348" s="43">
        <v>11.161540381586819</v>
      </c>
      <c r="V4348" s="43"/>
      <c r="W4348" s="43">
        <v>0.20299199308132909</v>
      </c>
      <c r="X4348" s="43"/>
      <c r="Y4348" s="43"/>
      <c r="Z4348" s="43"/>
      <c r="AA4348" s="43"/>
      <c r="AB4348" s="43"/>
      <c r="AE4348" s="43">
        <v>0</v>
      </c>
      <c r="AL4348" s="43"/>
      <c r="AN4348" t="s">
        <v>131</v>
      </c>
    </row>
    <row r="4349" spans="1:40" x14ac:dyDescent="0.75">
      <c r="A4349" t="e">
        <v>#REF!</v>
      </c>
      <c r="B4349" t="e">
        <v>#REF!</v>
      </c>
      <c r="C4349" t="s">
        <v>1044</v>
      </c>
      <c r="D4349" t="s">
        <v>1003</v>
      </c>
      <c r="E4349" t="s">
        <v>126</v>
      </c>
      <c r="F4349">
        <v>401</v>
      </c>
      <c r="G4349">
        <v>52</v>
      </c>
      <c r="H4349" t="s">
        <v>1004</v>
      </c>
      <c r="I4349" t="s">
        <v>128</v>
      </c>
      <c r="J4349" t="s">
        <v>170</v>
      </c>
      <c r="K4349">
        <v>2012</v>
      </c>
      <c r="L4349" t="s">
        <v>72</v>
      </c>
      <c r="O4349" s="43">
        <v>0</v>
      </c>
      <c r="R4349" s="43"/>
      <c r="S4349" s="43">
        <v>0</v>
      </c>
      <c r="T4349" s="43">
        <v>0</v>
      </c>
      <c r="U4349" s="43"/>
      <c r="V4349" s="43"/>
      <c r="W4349" s="43"/>
      <c r="X4349" s="43"/>
      <c r="Y4349" s="43"/>
      <c r="Z4349" s="43"/>
      <c r="AA4349" s="43"/>
      <c r="AB4349" s="43"/>
      <c r="AE4349" s="43">
        <v>0</v>
      </c>
      <c r="AL4349" s="43"/>
      <c r="AN4349" t="s">
        <v>131</v>
      </c>
    </row>
    <row r="4350" spans="1:40" x14ac:dyDescent="0.75">
      <c r="A4350" t="e">
        <v>#REF!</v>
      </c>
      <c r="B4350" t="e">
        <v>#REF!</v>
      </c>
      <c r="C4350" t="s">
        <v>1046</v>
      </c>
      <c r="D4350" t="s">
        <v>1003</v>
      </c>
      <c r="E4350" t="s">
        <v>126</v>
      </c>
      <c r="F4350">
        <v>401</v>
      </c>
      <c r="G4350">
        <v>53</v>
      </c>
      <c r="H4350" t="s">
        <v>1004</v>
      </c>
      <c r="I4350" t="s">
        <v>128</v>
      </c>
      <c r="J4350" t="s">
        <v>170</v>
      </c>
      <c r="K4350">
        <v>2012</v>
      </c>
      <c r="L4350" t="s">
        <v>150</v>
      </c>
      <c r="O4350" s="43">
        <v>0.46821763175866676</v>
      </c>
      <c r="R4350" s="43"/>
      <c r="S4350" s="43">
        <v>0.46821763175866676</v>
      </c>
      <c r="T4350" s="43">
        <v>0</v>
      </c>
      <c r="U4350" s="43">
        <v>0.13448273774237979</v>
      </c>
      <c r="V4350" s="43"/>
      <c r="W4350" s="43">
        <v>0.33373489401628698</v>
      </c>
      <c r="X4350" s="43"/>
      <c r="Y4350" s="43"/>
      <c r="Z4350" s="43"/>
      <c r="AA4350" s="43"/>
      <c r="AB4350" s="43"/>
      <c r="AE4350" s="43">
        <v>0</v>
      </c>
      <c r="AL4350" s="43"/>
      <c r="AN4350" t="s">
        <v>131</v>
      </c>
    </row>
    <row r="4351" spans="1:40" x14ac:dyDescent="0.75">
      <c r="A4351" t="e">
        <v>#REF!</v>
      </c>
      <c r="B4351" t="e">
        <v>#REF!</v>
      </c>
      <c r="C4351" t="s">
        <v>1048</v>
      </c>
      <c r="D4351" t="s">
        <v>1003</v>
      </c>
      <c r="E4351" t="s">
        <v>126</v>
      </c>
      <c r="F4351">
        <v>401</v>
      </c>
      <c r="G4351">
        <v>55</v>
      </c>
      <c r="H4351" t="s">
        <v>1004</v>
      </c>
      <c r="I4351" t="s">
        <v>128</v>
      </c>
      <c r="J4351" t="s">
        <v>170</v>
      </c>
      <c r="K4351">
        <v>2012</v>
      </c>
      <c r="L4351" t="s">
        <v>153</v>
      </c>
      <c r="O4351" s="43">
        <v>0</v>
      </c>
      <c r="R4351" s="43"/>
      <c r="S4351" s="43">
        <v>0</v>
      </c>
      <c r="T4351" s="43">
        <v>0</v>
      </c>
      <c r="U4351" s="43"/>
      <c r="V4351" s="43"/>
      <c r="W4351" s="43"/>
      <c r="X4351" s="43"/>
      <c r="Y4351" s="43"/>
      <c r="Z4351" s="43"/>
      <c r="AA4351" s="43"/>
      <c r="AB4351" s="43"/>
      <c r="AE4351" s="43">
        <v>0</v>
      </c>
      <c r="AL4351" s="43"/>
      <c r="AN4351" t="s">
        <v>131</v>
      </c>
    </row>
    <row r="4352" spans="1:40" x14ac:dyDescent="0.75">
      <c r="A4352" t="e">
        <v>#REF!</v>
      </c>
      <c r="B4352" t="e">
        <v>#REF!</v>
      </c>
      <c r="C4352" t="s">
        <v>1050</v>
      </c>
      <c r="D4352" t="s">
        <v>1003</v>
      </c>
      <c r="E4352" t="s">
        <v>126</v>
      </c>
      <c r="F4352">
        <v>401</v>
      </c>
      <c r="G4352">
        <v>58</v>
      </c>
      <c r="H4352" t="s">
        <v>1004</v>
      </c>
      <c r="I4352" t="s">
        <v>128</v>
      </c>
      <c r="J4352" t="s">
        <v>170</v>
      </c>
      <c r="K4352">
        <v>2012</v>
      </c>
      <c r="L4352" t="s">
        <v>156</v>
      </c>
      <c r="O4352" s="43">
        <v>0.35880697262163436</v>
      </c>
      <c r="R4352" s="43"/>
      <c r="S4352" s="43">
        <v>0.35880697262163436</v>
      </c>
      <c r="T4352" s="43">
        <v>0</v>
      </c>
      <c r="U4352" s="43">
        <v>0.27709445832101082</v>
      </c>
      <c r="V4352" s="43"/>
      <c r="W4352" s="43">
        <v>8.171251430062354E-2</v>
      </c>
      <c r="X4352" s="43"/>
      <c r="Y4352" s="43"/>
      <c r="Z4352" s="43"/>
      <c r="AA4352" s="43"/>
      <c r="AB4352" s="43"/>
      <c r="AE4352" s="43">
        <v>0</v>
      </c>
      <c r="AL4352" s="43"/>
      <c r="AN4352" t="s">
        <v>131</v>
      </c>
    </row>
    <row r="4353" spans="1:40" x14ac:dyDescent="0.75">
      <c r="A4353" t="e">
        <v>#REF!</v>
      </c>
      <c r="B4353" t="e">
        <v>#REF!</v>
      </c>
      <c r="C4353" t="s">
        <v>1052</v>
      </c>
      <c r="D4353" t="s">
        <v>1003</v>
      </c>
      <c r="E4353" t="s">
        <v>126</v>
      </c>
      <c r="F4353">
        <v>401</v>
      </c>
      <c r="G4353">
        <v>6</v>
      </c>
      <c r="H4353" t="s">
        <v>1004</v>
      </c>
      <c r="I4353" t="s">
        <v>128</v>
      </c>
      <c r="J4353" t="s">
        <v>170</v>
      </c>
      <c r="K4353">
        <v>2012</v>
      </c>
      <c r="L4353" t="s">
        <v>20</v>
      </c>
      <c r="O4353" s="43">
        <v>5.2764787386792706</v>
      </c>
      <c r="R4353" s="43"/>
      <c r="S4353" s="43">
        <v>3.6365787386792707</v>
      </c>
      <c r="T4353" s="43">
        <v>1.6399000000000001</v>
      </c>
      <c r="U4353" s="43">
        <v>2.8638872837959268</v>
      </c>
      <c r="V4353" s="43"/>
      <c r="W4353" s="43">
        <v>0.7726914548833439</v>
      </c>
      <c r="X4353" s="43"/>
      <c r="Y4353" s="43"/>
      <c r="Z4353" s="43"/>
      <c r="AA4353" s="43"/>
      <c r="AB4353" s="43"/>
      <c r="AE4353" s="43">
        <v>1.6399000000000001</v>
      </c>
      <c r="AL4353" s="43"/>
      <c r="AN4353" t="s">
        <v>131</v>
      </c>
    </row>
    <row r="4354" spans="1:40" x14ac:dyDescent="0.75">
      <c r="A4354" t="e">
        <v>#REF!</v>
      </c>
      <c r="B4354" t="e">
        <v>#REF!</v>
      </c>
      <c r="C4354" t="s">
        <v>1054</v>
      </c>
      <c r="D4354" t="s">
        <v>1003</v>
      </c>
      <c r="E4354" t="s">
        <v>126</v>
      </c>
      <c r="F4354">
        <v>401</v>
      </c>
      <c r="G4354">
        <v>7</v>
      </c>
      <c r="H4354" t="s">
        <v>1004</v>
      </c>
      <c r="I4354" t="s">
        <v>128</v>
      </c>
      <c r="J4354" t="s">
        <v>170</v>
      </c>
      <c r="K4354">
        <v>2012</v>
      </c>
      <c r="L4354" t="s">
        <v>161</v>
      </c>
      <c r="O4354" s="43">
        <v>0.10762961022755398</v>
      </c>
      <c r="R4354" s="43"/>
      <c r="S4354" s="43">
        <v>0.10762961022755398</v>
      </c>
      <c r="T4354" s="43">
        <v>0</v>
      </c>
      <c r="U4354" s="43">
        <v>9.286384402456338E-2</v>
      </c>
      <c r="V4354" s="43"/>
      <c r="W4354" s="43">
        <v>1.47657662029906E-2</v>
      </c>
      <c r="X4354" s="43"/>
      <c r="Y4354" s="43"/>
      <c r="Z4354" s="43"/>
      <c r="AA4354" s="43"/>
      <c r="AB4354" s="43"/>
      <c r="AE4354" s="43">
        <v>0</v>
      </c>
      <c r="AL4354" s="43"/>
      <c r="AN4354" t="s">
        <v>131</v>
      </c>
    </row>
    <row r="4355" spans="1:40" x14ac:dyDescent="0.75">
      <c r="A4355" t="e">
        <v>#REF!</v>
      </c>
      <c r="B4355" t="e">
        <v>#REF!</v>
      </c>
      <c r="C4355" t="s">
        <v>1056</v>
      </c>
      <c r="D4355" t="s">
        <v>1003</v>
      </c>
      <c r="E4355" t="s">
        <v>126</v>
      </c>
      <c r="F4355">
        <v>401</v>
      </c>
      <c r="G4355">
        <v>8</v>
      </c>
      <c r="H4355" t="s">
        <v>1004</v>
      </c>
      <c r="I4355" t="s">
        <v>128</v>
      </c>
      <c r="J4355" t="s">
        <v>170</v>
      </c>
      <c r="K4355">
        <v>2012</v>
      </c>
      <c r="L4355" t="s">
        <v>164</v>
      </c>
      <c r="O4355" s="43">
        <v>0</v>
      </c>
      <c r="R4355" s="43"/>
      <c r="S4355" s="43">
        <v>0</v>
      </c>
      <c r="T4355" s="43">
        <v>0</v>
      </c>
      <c r="U4355" s="43"/>
      <c r="V4355" s="43"/>
      <c r="W4355" s="43"/>
      <c r="X4355" s="43"/>
      <c r="Y4355" s="43"/>
      <c r="Z4355" s="43"/>
      <c r="AA4355" s="43"/>
      <c r="AB4355" s="43"/>
      <c r="AE4355" s="43">
        <v>0</v>
      </c>
      <c r="AL4355" s="43"/>
      <c r="AN4355" t="s">
        <v>131</v>
      </c>
    </row>
    <row r="4356" spans="1:40" x14ac:dyDescent="0.75">
      <c r="A4356" t="e">
        <v>#REF!</v>
      </c>
      <c r="B4356" t="e">
        <v>#REF!</v>
      </c>
      <c r="C4356" t="s">
        <v>1058</v>
      </c>
      <c r="D4356" t="s">
        <v>1003</v>
      </c>
      <c r="E4356" t="s">
        <v>126</v>
      </c>
      <c r="F4356">
        <v>401</v>
      </c>
      <c r="G4356">
        <v>9</v>
      </c>
      <c r="H4356" t="s">
        <v>1004</v>
      </c>
      <c r="I4356" t="s">
        <v>128</v>
      </c>
      <c r="J4356" t="s">
        <v>170</v>
      </c>
      <c r="K4356">
        <v>2012</v>
      </c>
      <c r="L4356" t="s">
        <v>167</v>
      </c>
      <c r="O4356" s="43">
        <v>0</v>
      </c>
      <c r="R4356" s="43"/>
      <c r="S4356" s="43">
        <v>0</v>
      </c>
      <c r="T4356" s="43">
        <v>0</v>
      </c>
      <c r="U4356" s="43"/>
      <c r="V4356" s="43"/>
      <c r="W4356" s="43"/>
      <c r="X4356" s="43"/>
      <c r="Y4356" s="43"/>
      <c r="Z4356" s="43"/>
      <c r="AA4356" s="43"/>
      <c r="AB4356" s="43"/>
      <c r="AE4356" s="43">
        <v>0</v>
      </c>
      <c r="AL4356" s="43"/>
      <c r="AN4356" t="s">
        <v>131</v>
      </c>
    </row>
    <row r="4357" spans="1:40" x14ac:dyDescent="0.75">
      <c r="A4357" t="e">
        <v>#REF!</v>
      </c>
      <c r="B4357" t="e">
        <v>#REF!</v>
      </c>
      <c r="C4357" t="s">
        <v>1060</v>
      </c>
      <c r="D4357" t="s">
        <v>1003</v>
      </c>
      <c r="E4357" t="s">
        <v>126</v>
      </c>
      <c r="F4357">
        <v>402</v>
      </c>
      <c r="G4357">
        <v>0</v>
      </c>
      <c r="H4357" t="s">
        <v>1004</v>
      </c>
      <c r="I4357" t="s">
        <v>128</v>
      </c>
      <c r="J4357" t="s">
        <v>199</v>
      </c>
      <c r="K4357">
        <v>2012</v>
      </c>
      <c r="L4357" t="s">
        <v>130</v>
      </c>
      <c r="O4357" s="43">
        <v>48.391514549281368</v>
      </c>
      <c r="R4357" s="43"/>
      <c r="S4357" s="43">
        <v>44.868914549281371</v>
      </c>
      <c r="T4357" s="43">
        <v>3.5225999999999997</v>
      </c>
      <c r="U4357" s="43">
        <v>23.908218968455131</v>
      </c>
      <c r="V4357" s="43"/>
      <c r="W4357" s="43">
        <v>20.96069558082624</v>
      </c>
      <c r="X4357" s="43"/>
      <c r="Y4357" s="43"/>
      <c r="Z4357" s="43"/>
      <c r="AA4357" s="43"/>
      <c r="AB4357" s="43"/>
      <c r="AE4357" s="43">
        <v>3.5225999999999997</v>
      </c>
      <c r="AL4357" s="43"/>
      <c r="AN4357" t="s">
        <v>131</v>
      </c>
    </row>
    <row r="4358" spans="1:40" x14ac:dyDescent="0.75">
      <c r="A4358" t="e">
        <v>#REF!</v>
      </c>
      <c r="B4358" t="e">
        <v>#REF!</v>
      </c>
      <c r="C4358" t="s">
        <v>1062</v>
      </c>
      <c r="D4358" t="s">
        <v>1003</v>
      </c>
      <c r="E4358" t="s">
        <v>126</v>
      </c>
      <c r="F4358">
        <v>402</v>
      </c>
      <c r="G4358">
        <v>1</v>
      </c>
      <c r="H4358" t="s">
        <v>1004</v>
      </c>
      <c r="I4358" t="s">
        <v>128</v>
      </c>
      <c r="J4358" t="s">
        <v>199</v>
      </c>
      <c r="K4358">
        <v>2012</v>
      </c>
      <c r="L4358" t="s">
        <v>134</v>
      </c>
      <c r="O4358" s="43">
        <v>0.50893009361994135</v>
      </c>
      <c r="R4358" s="43"/>
      <c r="S4358" s="43">
        <v>0.50893009361994135</v>
      </c>
      <c r="T4358" s="43">
        <v>0</v>
      </c>
      <c r="U4358" s="43">
        <v>0.42756009641802623</v>
      </c>
      <c r="V4358" s="43"/>
      <c r="W4358" s="43">
        <v>8.1369997201915095E-2</v>
      </c>
      <c r="X4358" s="43"/>
      <c r="Y4358" s="43"/>
      <c r="Z4358" s="43"/>
      <c r="AA4358" s="43"/>
      <c r="AB4358" s="43"/>
      <c r="AE4358" s="43">
        <v>0</v>
      </c>
      <c r="AL4358" s="43"/>
      <c r="AN4358" t="s">
        <v>131</v>
      </c>
    </row>
    <row r="4359" spans="1:40" x14ac:dyDescent="0.75">
      <c r="A4359" t="e">
        <v>#REF!</v>
      </c>
      <c r="B4359" t="e">
        <v>#REF!</v>
      </c>
      <c r="C4359" t="s">
        <v>1064</v>
      </c>
      <c r="D4359" t="s">
        <v>1003</v>
      </c>
      <c r="E4359" t="s">
        <v>126</v>
      </c>
      <c r="F4359">
        <v>402</v>
      </c>
      <c r="G4359">
        <v>2</v>
      </c>
      <c r="H4359" t="s">
        <v>1004</v>
      </c>
      <c r="I4359" t="s">
        <v>128</v>
      </c>
      <c r="J4359" t="s">
        <v>199</v>
      </c>
      <c r="K4359">
        <v>2012</v>
      </c>
      <c r="L4359" t="s">
        <v>137</v>
      </c>
      <c r="O4359" s="43">
        <v>12.297912291916759</v>
      </c>
      <c r="R4359" s="43"/>
      <c r="S4359" s="43">
        <v>12.297912291916759</v>
      </c>
      <c r="T4359" s="43">
        <v>0</v>
      </c>
      <c r="U4359" s="43">
        <v>0.40904131063026961</v>
      </c>
      <c r="V4359" s="43"/>
      <c r="W4359" s="43">
        <v>11.888870981286489</v>
      </c>
      <c r="X4359" s="43"/>
      <c r="Y4359" s="43"/>
      <c r="Z4359" s="43"/>
      <c r="AA4359" s="43"/>
      <c r="AB4359" s="43"/>
      <c r="AE4359" s="43">
        <v>0</v>
      </c>
      <c r="AL4359" s="43"/>
      <c r="AN4359" t="s">
        <v>131</v>
      </c>
    </row>
    <row r="4360" spans="1:40" x14ac:dyDescent="0.75">
      <c r="A4360" t="e">
        <v>#REF!</v>
      </c>
      <c r="B4360" t="e">
        <v>#REF!</v>
      </c>
      <c r="C4360" t="s">
        <v>1066</v>
      </c>
      <c r="D4360" t="s">
        <v>1003</v>
      </c>
      <c r="E4360" t="s">
        <v>126</v>
      </c>
      <c r="F4360">
        <v>402</v>
      </c>
      <c r="G4360">
        <v>3</v>
      </c>
      <c r="H4360" t="s">
        <v>1004</v>
      </c>
      <c r="I4360" t="s">
        <v>128</v>
      </c>
      <c r="J4360" t="s">
        <v>199</v>
      </c>
      <c r="K4360">
        <v>2012</v>
      </c>
      <c r="L4360" t="s">
        <v>21</v>
      </c>
      <c r="O4360" s="43">
        <v>18.253434872639673</v>
      </c>
      <c r="R4360" s="43"/>
      <c r="S4360" s="43">
        <v>18.253434872639673</v>
      </c>
      <c r="T4360" s="43">
        <v>0</v>
      </c>
      <c r="U4360" s="43">
        <v>12.272619272127351</v>
      </c>
      <c r="V4360" s="43"/>
      <c r="W4360" s="43">
        <v>5.9808156005123214</v>
      </c>
      <c r="X4360" s="43"/>
      <c r="Y4360" s="43"/>
      <c r="Z4360" s="43"/>
      <c r="AA4360" s="43"/>
      <c r="AB4360" s="43"/>
      <c r="AE4360" s="43">
        <v>0</v>
      </c>
      <c r="AL4360" s="43"/>
      <c r="AN4360" t="s">
        <v>131</v>
      </c>
    </row>
    <row r="4361" spans="1:40" x14ac:dyDescent="0.75">
      <c r="A4361" t="e">
        <v>#REF!</v>
      </c>
      <c r="B4361" t="e">
        <v>#REF!</v>
      </c>
      <c r="C4361" t="s">
        <v>1068</v>
      </c>
      <c r="D4361" t="s">
        <v>1003</v>
      </c>
      <c r="E4361" t="s">
        <v>126</v>
      </c>
      <c r="F4361">
        <v>402</v>
      </c>
      <c r="G4361">
        <v>4</v>
      </c>
      <c r="H4361" t="s">
        <v>1004</v>
      </c>
      <c r="I4361" t="s">
        <v>128</v>
      </c>
      <c r="J4361" t="s">
        <v>199</v>
      </c>
      <c r="K4361">
        <v>2012</v>
      </c>
      <c r="L4361" t="s">
        <v>142</v>
      </c>
      <c r="O4361" s="43">
        <v>0</v>
      </c>
      <c r="R4361" s="43"/>
      <c r="S4361" s="43">
        <v>0</v>
      </c>
      <c r="T4361" s="43">
        <v>0</v>
      </c>
      <c r="U4361" s="43"/>
      <c r="V4361" s="43"/>
      <c r="W4361" s="43"/>
      <c r="X4361" s="43"/>
      <c r="Y4361" s="43"/>
      <c r="Z4361" s="43"/>
      <c r="AA4361" s="43"/>
      <c r="AB4361" s="43"/>
      <c r="AE4361" s="43">
        <v>0</v>
      </c>
      <c r="AL4361" s="43"/>
      <c r="AN4361" t="s">
        <v>131</v>
      </c>
    </row>
    <row r="4362" spans="1:40" x14ac:dyDescent="0.75">
      <c r="A4362" t="e">
        <v>#REF!</v>
      </c>
      <c r="B4362" t="e">
        <v>#REF!</v>
      </c>
      <c r="C4362" t="s">
        <v>1070</v>
      </c>
      <c r="D4362" t="s">
        <v>1003</v>
      </c>
      <c r="E4362" t="s">
        <v>126</v>
      </c>
      <c r="F4362">
        <v>402</v>
      </c>
      <c r="G4362">
        <v>51</v>
      </c>
      <c r="H4362" t="s">
        <v>1004</v>
      </c>
      <c r="I4362" t="s">
        <v>128</v>
      </c>
      <c r="J4362" t="s">
        <v>199</v>
      </c>
      <c r="K4362">
        <v>2012</v>
      </c>
      <c r="L4362" t="s">
        <v>145</v>
      </c>
      <c r="O4362" s="43">
        <v>6.9653053685288144</v>
      </c>
      <c r="R4362" s="43"/>
      <c r="S4362" s="43">
        <v>6.9653053685288144</v>
      </c>
      <c r="T4362" s="43">
        <v>0</v>
      </c>
      <c r="U4362" s="43">
        <v>6.654868990574017</v>
      </c>
      <c r="V4362" s="43"/>
      <c r="W4362" s="43">
        <v>0.310436377954797</v>
      </c>
      <c r="X4362" s="43"/>
      <c r="Y4362" s="43"/>
      <c r="Z4362" s="43"/>
      <c r="AA4362" s="43"/>
      <c r="AB4362" s="43"/>
      <c r="AE4362" s="43">
        <v>0</v>
      </c>
      <c r="AL4362" s="43"/>
      <c r="AN4362" t="s">
        <v>131</v>
      </c>
    </row>
    <row r="4363" spans="1:40" x14ac:dyDescent="0.75">
      <c r="A4363" t="e">
        <v>#REF!</v>
      </c>
      <c r="B4363" t="e">
        <v>#REF!</v>
      </c>
      <c r="C4363" t="s">
        <v>1072</v>
      </c>
      <c r="D4363" t="s">
        <v>1003</v>
      </c>
      <c r="E4363" t="s">
        <v>126</v>
      </c>
      <c r="F4363">
        <v>402</v>
      </c>
      <c r="G4363">
        <v>52</v>
      </c>
      <c r="H4363" t="s">
        <v>1004</v>
      </c>
      <c r="I4363" t="s">
        <v>128</v>
      </c>
      <c r="J4363" t="s">
        <v>199</v>
      </c>
      <c r="K4363">
        <v>2012</v>
      </c>
      <c r="L4363" t="s">
        <v>72</v>
      </c>
      <c r="O4363" s="43">
        <v>0</v>
      </c>
      <c r="R4363" s="43"/>
      <c r="S4363" s="43">
        <v>0</v>
      </c>
      <c r="T4363" s="43">
        <v>0</v>
      </c>
      <c r="U4363" s="43"/>
      <c r="V4363" s="43"/>
      <c r="W4363" s="43"/>
      <c r="X4363" s="43"/>
      <c r="Y4363" s="43"/>
      <c r="Z4363" s="43"/>
      <c r="AA4363" s="43"/>
      <c r="AB4363" s="43"/>
      <c r="AE4363" s="43">
        <v>0</v>
      </c>
      <c r="AL4363" s="43"/>
      <c r="AN4363" t="s">
        <v>131</v>
      </c>
    </row>
    <row r="4364" spans="1:40" x14ac:dyDescent="0.75">
      <c r="A4364" t="e">
        <v>#REF!</v>
      </c>
      <c r="B4364" t="e">
        <v>#REF!</v>
      </c>
      <c r="C4364" t="s">
        <v>1074</v>
      </c>
      <c r="D4364" t="s">
        <v>1003</v>
      </c>
      <c r="E4364" t="s">
        <v>126</v>
      </c>
      <c r="F4364">
        <v>402</v>
      </c>
      <c r="G4364">
        <v>53</v>
      </c>
      <c r="H4364" t="s">
        <v>1004</v>
      </c>
      <c r="I4364" t="s">
        <v>128</v>
      </c>
      <c r="J4364" t="s">
        <v>199</v>
      </c>
      <c r="K4364">
        <v>2012</v>
      </c>
      <c r="L4364" t="s">
        <v>150</v>
      </c>
      <c r="O4364" s="43">
        <v>1.0674196525817741</v>
      </c>
      <c r="R4364" s="43"/>
      <c r="S4364" s="43">
        <v>1.0674196525817741</v>
      </c>
      <c r="T4364" s="43">
        <v>0</v>
      </c>
      <c r="U4364" s="43">
        <v>0.1703036733642756</v>
      </c>
      <c r="V4364" s="43"/>
      <c r="W4364" s="43">
        <v>0.89711597921749842</v>
      </c>
      <c r="X4364" s="43"/>
      <c r="Y4364" s="43"/>
      <c r="Z4364" s="43"/>
      <c r="AA4364" s="43"/>
      <c r="AB4364" s="43"/>
      <c r="AE4364" s="43">
        <v>0</v>
      </c>
      <c r="AL4364" s="43"/>
      <c r="AN4364" t="s">
        <v>131</v>
      </c>
    </row>
    <row r="4365" spans="1:40" x14ac:dyDescent="0.75">
      <c r="A4365" t="e">
        <v>#REF!</v>
      </c>
      <c r="B4365" t="e">
        <v>#REF!</v>
      </c>
      <c r="C4365" t="s">
        <v>1076</v>
      </c>
      <c r="D4365" t="s">
        <v>1003</v>
      </c>
      <c r="E4365" t="s">
        <v>126</v>
      </c>
      <c r="F4365">
        <v>402</v>
      </c>
      <c r="G4365">
        <v>55</v>
      </c>
      <c r="H4365" t="s">
        <v>1004</v>
      </c>
      <c r="I4365" t="s">
        <v>128</v>
      </c>
      <c r="J4365" t="s">
        <v>199</v>
      </c>
      <c r="K4365">
        <v>2012</v>
      </c>
      <c r="L4365" t="s">
        <v>153</v>
      </c>
      <c r="O4365" s="43">
        <v>0</v>
      </c>
      <c r="R4365" s="43"/>
      <c r="S4365" s="43">
        <v>0</v>
      </c>
      <c r="T4365" s="43">
        <v>0</v>
      </c>
      <c r="U4365" s="43"/>
      <c r="V4365" s="43"/>
      <c r="W4365" s="43"/>
      <c r="X4365" s="43"/>
      <c r="Y4365" s="43"/>
      <c r="Z4365" s="43"/>
      <c r="AA4365" s="43"/>
      <c r="AB4365" s="43"/>
      <c r="AE4365" s="43">
        <v>0</v>
      </c>
      <c r="AL4365" s="43"/>
      <c r="AN4365" t="s">
        <v>131</v>
      </c>
    </row>
    <row r="4366" spans="1:40" x14ac:dyDescent="0.75">
      <c r="A4366" t="e">
        <v>#REF!</v>
      </c>
      <c r="B4366" t="e">
        <v>#REF!</v>
      </c>
      <c r="C4366" t="s">
        <v>1078</v>
      </c>
      <c r="D4366" t="s">
        <v>1003</v>
      </c>
      <c r="E4366" t="s">
        <v>126</v>
      </c>
      <c r="F4366">
        <v>402</v>
      </c>
      <c r="G4366">
        <v>58</v>
      </c>
      <c r="H4366" t="s">
        <v>1004</v>
      </c>
      <c r="I4366" t="s">
        <v>128</v>
      </c>
      <c r="J4366" t="s">
        <v>199</v>
      </c>
      <c r="K4366">
        <v>2012</v>
      </c>
      <c r="L4366" t="s">
        <v>156</v>
      </c>
      <c r="O4366" s="43">
        <v>0.53488709511702592</v>
      </c>
      <c r="R4366" s="43"/>
      <c r="S4366" s="43">
        <v>0.53488709511702592</v>
      </c>
      <c r="T4366" s="43">
        <v>0</v>
      </c>
      <c r="U4366" s="43">
        <v>0.34190011242042079</v>
      </c>
      <c r="V4366" s="43"/>
      <c r="W4366" s="43">
        <v>0.19298698269660511</v>
      </c>
      <c r="X4366" s="43"/>
      <c r="Y4366" s="43"/>
      <c r="Z4366" s="43"/>
      <c r="AA4366" s="43"/>
      <c r="AB4366" s="43"/>
      <c r="AE4366" s="43">
        <v>0</v>
      </c>
      <c r="AL4366" s="43"/>
      <c r="AN4366" t="s">
        <v>131</v>
      </c>
    </row>
    <row r="4367" spans="1:40" x14ac:dyDescent="0.75">
      <c r="A4367" t="e">
        <v>#REF!</v>
      </c>
      <c r="B4367" t="e">
        <v>#REF!</v>
      </c>
      <c r="C4367" t="s">
        <v>1080</v>
      </c>
      <c r="D4367" t="s">
        <v>1003</v>
      </c>
      <c r="E4367" t="s">
        <v>126</v>
      </c>
      <c r="F4367">
        <v>402</v>
      </c>
      <c r="G4367">
        <v>6</v>
      </c>
      <c r="H4367" t="s">
        <v>1004</v>
      </c>
      <c r="I4367" t="s">
        <v>128</v>
      </c>
      <c r="J4367" t="s">
        <v>199</v>
      </c>
      <c r="K4367">
        <v>2012</v>
      </c>
      <c r="L4367" t="s">
        <v>20</v>
      </c>
      <c r="O4367" s="43">
        <v>8.4882763372121417</v>
      </c>
      <c r="R4367" s="43"/>
      <c r="S4367" s="43">
        <v>4.9656763372121411</v>
      </c>
      <c r="T4367" s="43">
        <v>3.5225999999999997</v>
      </c>
      <c r="U4367" s="43">
        <v>3.4073226380883632</v>
      </c>
      <c r="V4367" s="43"/>
      <c r="W4367" s="43">
        <v>1.5583536991237781</v>
      </c>
      <c r="X4367" s="43"/>
      <c r="Y4367" s="43"/>
      <c r="Z4367" s="43"/>
      <c r="AA4367" s="43"/>
      <c r="AB4367" s="43"/>
      <c r="AE4367" s="43">
        <v>3.5225999999999997</v>
      </c>
      <c r="AL4367" s="43"/>
      <c r="AN4367" t="s">
        <v>131</v>
      </c>
    </row>
    <row r="4368" spans="1:40" x14ac:dyDescent="0.75">
      <c r="A4368" t="e">
        <v>#REF!</v>
      </c>
      <c r="B4368" t="e">
        <v>#REF!</v>
      </c>
      <c r="C4368" t="s">
        <v>1082</v>
      </c>
      <c r="D4368" t="s">
        <v>1003</v>
      </c>
      <c r="E4368" t="s">
        <v>126</v>
      </c>
      <c r="F4368">
        <v>402</v>
      </c>
      <c r="G4368">
        <v>7</v>
      </c>
      <c r="H4368" t="s">
        <v>1004</v>
      </c>
      <c r="I4368" t="s">
        <v>128</v>
      </c>
      <c r="J4368" t="s">
        <v>199</v>
      </c>
      <c r="K4368">
        <v>2012</v>
      </c>
      <c r="L4368" t="s">
        <v>161</v>
      </c>
      <c r="O4368" s="43">
        <v>0.27534883766524604</v>
      </c>
      <c r="R4368" s="43"/>
      <c r="S4368" s="43">
        <v>0.27534883766524604</v>
      </c>
      <c r="T4368" s="43">
        <v>0</v>
      </c>
      <c r="U4368" s="43">
        <v>0.2246028748324152</v>
      </c>
      <c r="V4368" s="43"/>
      <c r="W4368" s="43">
        <v>5.0745962832830838E-2</v>
      </c>
      <c r="X4368" s="43"/>
      <c r="Y4368" s="43"/>
      <c r="Z4368" s="43"/>
      <c r="AA4368" s="43"/>
      <c r="AB4368" s="43"/>
      <c r="AE4368" s="43">
        <v>0</v>
      </c>
      <c r="AL4368" s="43"/>
      <c r="AN4368" t="s">
        <v>131</v>
      </c>
    </row>
    <row r="4369" spans="1:40" x14ac:dyDescent="0.75">
      <c r="A4369" t="e">
        <v>#REF!</v>
      </c>
      <c r="B4369" t="e">
        <v>#REF!</v>
      </c>
      <c r="C4369" t="s">
        <v>1084</v>
      </c>
      <c r="D4369" t="s">
        <v>1003</v>
      </c>
      <c r="E4369" t="s">
        <v>126</v>
      </c>
      <c r="F4369">
        <v>402</v>
      </c>
      <c r="G4369">
        <v>8</v>
      </c>
      <c r="H4369" t="s">
        <v>1004</v>
      </c>
      <c r="I4369" t="s">
        <v>128</v>
      </c>
      <c r="J4369" t="s">
        <v>199</v>
      </c>
      <c r="K4369">
        <v>2012</v>
      </c>
      <c r="L4369" t="s">
        <v>164</v>
      </c>
      <c r="O4369" s="43">
        <v>0</v>
      </c>
      <c r="R4369" s="43"/>
      <c r="S4369" s="43">
        <v>0</v>
      </c>
      <c r="T4369" s="43">
        <v>0</v>
      </c>
      <c r="U4369" s="43"/>
      <c r="V4369" s="43"/>
      <c r="W4369" s="43"/>
      <c r="X4369" s="43"/>
      <c r="Y4369" s="43"/>
      <c r="Z4369" s="43"/>
      <c r="AA4369" s="43"/>
      <c r="AB4369" s="43"/>
      <c r="AE4369" s="43">
        <v>0</v>
      </c>
      <c r="AL4369" s="43"/>
      <c r="AN4369" t="s">
        <v>131</v>
      </c>
    </row>
    <row r="4370" spans="1:40" x14ac:dyDescent="0.75">
      <c r="A4370" t="e">
        <v>#REF!</v>
      </c>
      <c r="B4370" t="e">
        <v>#REF!</v>
      </c>
      <c r="C4370" t="s">
        <v>1086</v>
      </c>
      <c r="D4370" t="s">
        <v>1003</v>
      </c>
      <c r="E4370" t="s">
        <v>126</v>
      </c>
      <c r="F4370">
        <v>402</v>
      </c>
      <c r="G4370">
        <v>9</v>
      </c>
      <c r="H4370" t="s">
        <v>1004</v>
      </c>
      <c r="I4370" t="s">
        <v>128</v>
      </c>
      <c r="J4370" t="s">
        <v>199</v>
      </c>
      <c r="K4370">
        <v>2012</v>
      </c>
      <c r="L4370" t="s">
        <v>167</v>
      </c>
      <c r="O4370" s="43">
        <v>0</v>
      </c>
      <c r="R4370" s="43"/>
      <c r="S4370" s="43">
        <v>0</v>
      </c>
      <c r="T4370" s="43">
        <v>0</v>
      </c>
      <c r="U4370" s="43"/>
      <c r="V4370" s="43"/>
      <c r="W4370" s="43"/>
      <c r="X4370" s="43"/>
      <c r="Y4370" s="43"/>
      <c r="Z4370" s="43"/>
      <c r="AA4370" s="43"/>
      <c r="AB4370" s="43"/>
      <c r="AE4370" s="43">
        <v>0</v>
      </c>
      <c r="AL4370" s="43"/>
      <c r="AN4370" t="s">
        <v>131</v>
      </c>
    </row>
    <row r="4371" spans="1:40" x14ac:dyDescent="0.75">
      <c r="A4371" t="e">
        <v>#REF!</v>
      </c>
      <c r="B4371" t="e">
        <v>#REF!</v>
      </c>
      <c r="C4371" t="s">
        <v>1088</v>
      </c>
      <c r="D4371" t="s">
        <v>1089</v>
      </c>
      <c r="E4371" t="s">
        <v>126</v>
      </c>
      <c r="F4371">
        <v>400</v>
      </c>
      <c r="G4371">
        <v>0</v>
      </c>
      <c r="H4371" t="s">
        <v>1090</v>
      </c>
      <c r="I4371" t="s">
        <v>128</v>
      </c>
      <c r="J4371" t="s">
        <v>129</v>
      </c>
      <c r="K4371">
        <v>2012</v>
      </c>
      <c r="L4371" t="s">
        <v>130</v>
      </c>
      <c r="O4371" s="43">
        <v>46.86267409570933</v>
      </c>
      <c r="R4371" s="43"/>
      <c r="S4371" s="43">
        <v>46.769802095709331</v>
      </c>
      <c r="T4371" s="43">
        <v>9.2871999999999996E-2</v>
      </c>
      <c r="U4371" s="43">
        <v>44.798258956739829</v>
      </c>
      <c r="V4371" s="43"/>
      <c r="W4371" s="43">
        <v>1.9715431389694991</v>
      </c>
      <c r="X4371" s="43"/>
      <c r="Y4371" s="43"/>
      <c r="Z4371" s="43"/>
      <c r="AA4371" s="43"/>
      <c r="AB4371" s="43"/>
      <c r="AE4371" s="43">
        <v>9.2871999999999996E-2</v>
      </c>
      <c r="AL4371" s="43"/>
      <c r="AN4371" t="s">
        <v>131</v>
      </c>
    </row>
    <row r="4372" spans="1:40" x14ac:dyDescent="0.75">
      <c r="A4372" t="e">
        <v>#REF!</v>
      </c>
      <c r="B4372" t="e">
        <v>#REF!</v>
      </c>
      <c r="C4372" t="s">
        <v>1092</v>
      </c>
      <c r="D4372" t="s">
        <v>1089</v>
      </c>
      <c r="E4372" t="s">
        <v>126</v>
      </c>
      <c r="F4372">
        <v>400</v>
      </c>
      <c r="G4372">
        <v>1</v>
      </c>
      <c r="H4372" t="s">
        <v>1090</v>
      </c>
      <c r="I4372" t="s">
        <v>128</v>
      </c>
      <c r="J4372" t="s">
        <v>129</v>
      </c>
      <c r="K4372">
        <v>2012</v>
      </c>
      <c r="L4372" t="s">
        <v>134</v>
      </c>
      <c r="O4372" s="43">
        <v>3.2958877324028579E-2</v>
      </c>
      <c r="R4372" s="43"/>
      <c r="S4372" s="43">
        <v>3.2958877324028579E-2</v>
      </c>
      <c r="T4372" s="43">
        <v>0</v>
      </c>
      <c r="U4372" s="43">
        <v>3.2365383070971233E-2</v>
      </c>
      <c r="V4372" s="43"/>
      <c r="W4372" s="43">
        <v>5.9349425305734252E-4</v>
      </c>
      <c r="X4372" s="43"/>
      <c r="Y4372" s="43"/>
      <c r="Z4372" s="43"/>
      <c r="AA4372" s="43"/>
      <c r="AB4372" s="43"/>
      <c r="AE4372" s="43">
        <v>0</v>
      </c>
      <c r="AL4372" s="43"/>
      <c r="AN4372" t="s">
        <v>131</v>
      </c>
    </row>
    <row r="4373" spans="1:40" x14ac:dyDescent="0.75">
      <c r="A4373" t="e">
        <v>#REF!</v>
      </c>
      <c r="B4373" t="e">
        <v>#REF!</v>
      </c>
      <c r="C4373" t="s">
        <v>1094</v>
      </c>
      <c r="D4373" t="s">
        <v>1089</v>
      </c>
      <c r="E4373" t="s">
        <v>126</v>
      </c>
      <c r="F4373">
        <v>400</v>
      </c>
      <c r="G4373">
        <v>2</v>
      </c>
      <c r="H4373" t="s">
        <v>1090</v>
      </c>
      <c r="I4373" t="s">
        <v>128</v>
      </c>
      <c r="J4373" t="s">
        <v>129</v>
      </c>
      <c r="K4373">
        <v>2012</v>
      </c>
      <c r="L4373" t="s">
        <v>137</v>
      </c>
      <c r="O4373" s="43">
        <v>4.420535136724542</v>
      </c>
      <c r="R4373" s="43"/>
      <c r="S4373" s="43">
        <v>4.420535136724542</v>
      </c>
      <c r="T4373" s="43">
        <v>0</v>
      </c>
      <c r="U4373" s="43">
        <v>4.1421483190456092</v>
      </c>
      <c r="V4373" s="43"/>
      <c r="W4373" s="43">
        <v>0.27838681767893297</v>
      </c>
      <c r="X4373" s="43"/>
      <c r="Y4373" s="43"/>
      <c r="Z4373" s="43"/>
      <c r="AA4373" s="43"/>
      <c r="AB4373" s="43"/>
      <c r="AE4373" s="43">
        <v>0</v>
      </c>
      <c r="AL4373" s="43"/>
      <c r="AN4373" t="s">
        <v>131</v>
      </c>
    </row>
    <row r="4374" spans="1:40" x14ac:dyDescent="0.75">
      <c r="A4374" t="e">
        <v>#REF!</v>
      </c>
      <c r="B4374" t="e">
        <v>#REF!</v>
      </c>
      <c r="C4374" t="s">
        <v>1096</v>
      </c>
      <c r="D4374" t="s">
        <v>1089</v>
      </c>
      <c r="E4374" t="s">
        <v>126</v>
      </c>
      <c r="F4374">
        <v>400</v>
      </c>
      <c r="G4374">
        <v>3</v>
      </c>
      <c r="H4374" t="s">
        <v>1090</v>
      </c>
      <c r="I4374" t="s">
        <v>128</v>
      </c>
      <c r="J4374" t="s">
        <v>129</v>
      </c>
      <c r="K4374">
        <v>2012</v>
      </c>
      <c r="L4374" t="s">
        <v>21</v>
      </c>
      <c r="O4374" s="43">
        <v>0</v>
      </c>
      <c r="R4374" s="43"/>
      <c r="S4374" s="43">
        <v>0</v>
      </c>
      <c r="T4374" s="43">
        <v>0</v>
      </c>
      <c r="U4374" s="43">
        <v>0</v>
      </c>
      <c r="V4374" s="43"/>
      <c r="W4374" s="43">
        <v>0</v>
      </c>
      <c r="X4374" s="43"/>
      <c r="Y4374" s="43"/>
      <c r="Z4374" s="43"/>
      <c r="AA4374" s="43"/>
      <c r="AB4374" s="43"/>
      <c r="AE4374" s="43">
        <v>0</v>
      </c>
      <c r="AL4374" s="43"/>
      <c r="AN4374" t="s">
        <v>131</v>
      </c>
    </row>
    <row r="4375" spans="1:40" x14ac:dyDescent="0.75">
      <c r="A4375" t="e">
        <v>#REF!</v>
      </c>
      <c r="B4375" t="e">
        <v>#REF!</v>
      </c>
      <c r="C4375" t="s">
        <v>1098</v>
      </c>
      <c r="D4375" t="s">
        <v>1089</v>
      </c>
      <c r="E4375" t="s">
        <v>126</v>
      </c>
      <c r="F4375">
        <v>400</v>
      </c>
      <c r="G4375">
        <v>4</v>
      </c>
      <c r="H4375" t="s">
        <v>1090</v>
      </c>
      <c r="I4375" t="s">
        <v>128</v>
      </c>
      <c r="J4375" t="s">
        <v>129</v>
      </c>
      <c r="K4375">
        <v>2012</v>
      </c>
      <c r="L4375" t="s">
        <v>142</v>
      </c>
      <c r="O4375" s="43">
        <v>0</v>
      </c>
      <c r="R4375" s="43"/>
      <c r="S4375" s="43">
        <v>0</v>
      </c>
      <c r="T4375" s="43">
        <v>0</v>
      </c>
      <c r="U4375" s="43">
        <v>0</v>
      </c>
      <c r="V4375" s="43"/>
      <c r="W4375" s="43">
        <v>0</v>
      </c>
      <c r="X4375" s="43"/>
      <c r="Y4375" s="43"/>
      <c r="Z4375" s="43"/>
      <c r="AA4375" s="43"/>
      <c r="AB4375" s="43"/>
      <c r="AE4375" s="43">
        <v>0</v>
      </c>
      <c r="AL4375" s="43"/>
      <c r="AN4375" t="s">
        <v>131</v>
      </c>
    </row>
    <row r="4376" spans="1:40" x14ac:dyDescent="0.75">
      <c r="A4376" t="e">
        <v>#REF!</v>
      </c>
      <c r="B4376" t="e">
        <v>#REF!</v>
      </c>
      <c r="C4376" t="s">
        <v>1100</v>
      </c>
      <c r="D4376" t="s">
        <v>1089</v>
      </c>
      <c r="E4376" t="s">
        <v>126</v>
      </c>
      <c r="F4376">
        <v>400</v>
      </c>
      <c r="G4376">
        <v>51</v>
      </c>
      <c r="H4376" t="s">
        <v>1090</v>
      </c>
      <c r="I4376" t="s">
        <v>128</v>
      </c>
      <c r="J4376" t="s">
        <v>129</v>
      </c>
      <c r="K4376">
        <v>2012</v>
      </c>
      <c r="L4376" t="s">
        <v>145</v>
      </c>
      <c r="O4376" s="43">
        <v>7.6003105113165805</v>
      </c>
      <c r="R4376" s="43"/>
      <c r="S4376" s="43">
        <v>7.6003105113165805</v>
      </c>
      <c r="T4376" s="43">
        <v>0</v>
      </c>
      <c r="U4376" s="43">
        <v>7.4804920852703312</v>
      </c>
      <c r="V4376" s="43"/>
      <c r="W4376" s="43">
        <v>0.1198184260462492</v>
      </c>
      <c r="X4376" s="43"/>
      <c r="Y4376" s="43"/>
      <c r="Z4376" s="43"/>
      <c r="AA4376" s="43"/>
      <c r="AB4376" s="43"/>
      <c r="AE4376" s="43">
        <v>0</v>
      </c>
      <c r="AL4376" s="43"/>
      <c r="AN4376" t="s">
        <v>131</v>
      </c>
    </row>
    <row r="4377" spans="1:40" x14ac:dyDescent="0.75">
      <c r="A4377" t="e">
        <v>#REF!</v>
      </c>
      <c r="B4377" t="e">
        <v>#REF!</v>
      </c>
      <c r="C4377" t="s">
        <v>1102</v>
      </c>
      <c r="D4377" t="s">
        <v>1089</v>
      </c>
      <c r="E4377" t="s">
        <v>126</v>
      </c>
      <c r="F4377">
        <v>400</v>
      </c>
      <c r="G4377">
        <v>52</v>
      </c>
      <c r="H4377" t="s">
        <v>1090</v>
      </c>
      <c r="I4377" t="s">
        <v>128</v>
      </c>
      <c r="J4377" t="s">
        <v>129</v>
      </c>
      <c r="K4377">
        <v>2012</v>
      </c>
      <c r="L4377" t="s">
        <v>72</v>
      </c>
      <c r="O4377" s="43">
        <v>0</v>
      </c>
      <c r="R4377" s="43"/>
      <c r="S4377" s="43">
        <v>0</v>
      </c>
      <c r="T4377" s="43">
        <v>0</v>
      </c>
      <c r="U4377" s="43">
        <v>0</v>
      </c>
      <c r="V4377" s="43"/>
      <c r="W4377" s="43">
        <v>0</v>
      </c>
      <c r="X4377" s="43"/>
      <c r="Y4377" s="43"/>
      <c r="Z4377" s="43"/>
      <c r="AA4377" s="43"/>
      <c r="AB4377" s="43"/>
      <c r="AE4377" s="43">
        <v>0</v>
      </c>
      <c r="AL4377" s="43"/>
      <c r="AN4377" t="s">
        <v>131</v>
      </c>
    </row>
    <row r="4378" spans="1:40" x14ac:dyDescent="0.75">
      <c r="A4378" t="e">
        <v>#REF!</v>
      </c>
      <c r="B4378" t="e">
        <v>#REF!</v>
      </c>
      <c r="C4378" t="s">
        <v>1104</v>
      </c>
      <c r="D4378" t="s">
        <v>1089</v>
      </c>
      <c r="E4378" t="s">
        <v>126</v>
      </c>
      <c r="F4378">
        <v>400</v>
      </c>
      <c r="G4378">
        <v>53</v>
      </c>
      <c r="H4378" t="s">
        <v>1090</v>
      </c>
      <c r="I4378" t="s">
        <v>128</v>
      </c>
      <c r="J4378" t="s">
        <v>129</v>
      </c>
      <c r="K4378">
        <v>2012</v>
      </c>
      <c r="L4378" t="s">
        <v>150</v>
      </c>
      <c r="O4378" s="43">
        <v>1.1768440813052007E-2</v>
      </c>
      <c r="R4378" s="43"/>
      <c r="S4378" s="43">
        <v>1.1768440813052007E-2</v>
      </c>
      <c r="T4378" s="43">
        <v>0</v>
      </c>
      <c r="U4378" s="43">
        <v>9.517843012638515E-3</v>
      </c>
      <c r="V4378" s="43"/>
      <c r="W4378" s="43">
        <v>2.250597800413492E-3</v>
      </c>
      <c r="X4378" s="43"/>
      <c r="Y4378" s="43"/>
      <c r="Z4378" s="43"/>
      <c r="AA4378" s="43"/>
      <c r="AB4378" s="43"/>
      <c r="AE4378" s="43">
        <v>0</v>
      </c>
      <c r="AL4378" s="43"/>
      <c r="AN4378" t="s">
        <v>131</v>
      </c>
    </row>
    <row r="4379" spans="1:40" x14ac:dyDescent="0.75">
      <c r="A4379" t="e">
        <v>#REF!</v>
      </c>
      <c r="B4379" t="e">
        <v>#REF!</v>
      </c>
      <c r="C4379" t="s">
        <v>1106</v>
      </c>
      <c r="D4379" t="s">
        <v>1089</v>
      </c>
      <c r="E4379" t="s">
        <v>126</v>
      </c>
      <c r="F4379">
        <v>400</v>
      </c>
      <c r="G4379">
        <v>55</v>
      </c>
      <c r="H4379" t="s">
        <v>1090</v>
      </c>
      <c r="I4379" t="s">
        <v>128</v>
      </c>
      <c r="J4379" t="s">
        <v>129</v>
      </c>
      <c r="K4379">
        <v>2012</v>
      </c>
      <c r="L4379" t="s">
        <v>153</v>
      </c>
      <c r="O4379" s="43">
        <v>0</v>
      </c>
      <c r="R4379" s="43"/>
      <c r="S4379" s="43">
        <v>0</v>
      </c>
      <c r="T4379" s="43">
        <v>0</v>
      </c>
      <c r="U4379" s="43">
        <v>0</v>
      </c>
      <c r="V4379" s="43"/>
      <c r="W4379" s="43">
        <v>0</v>
      </c>
      <c r="X4379" s="43"/>
      <c r="Y4379" s="43"/>
      <c r="Z4379" s="43"/>
      <c r="AA4379" s="43"/>
      <c r="AB4379" s="43"/>
      <c r="AE4379" s="43">
        <v>0</v>
      </c>
      <c r="AL4379" s="43"/>
      <c r="AN4379" t="s">
        <v>131</v>
      </c>
    </row>
    <row r="4380" spans="1:40" x14ac:dyDescent="0.75">
      <c r="A4380" t="e">
        <v>#REF!</v>
      </c>
      <c r="B4380" t="e">
        <v>#REF!</v>
      </c>
      <c r="C4380" t="s">
        <v>1108</v>
      </c>
      <c r="D4380" t="s">
        <v>1089</v>
      </c>
      <c r="E4380" t="s">
        <v>126</v>
      </c>
      <c r="F4380">
        <v>400</v>
      </c>
      <c r="G4380">
        <v>58</v>
      </c>
      <c r="H4380" t="s">
        <v>1090</v>
      </c>
      <c r="I4380" t="s">
        <v>128</v>
      </c>
      <c r="J4380" t="s">
        <v>129</v>
      </c>
      <c r="K4380">
        <v>2012</v>
      </c>
      <c r="L4380" t="s">
        <v>156</v>
      </c>
      <c r="O4380" s="43">
        <v>3.0943614328358295</v>
      </c>
      <c r="R4380" s="43"/>
      <c r="S4380" s="43">
        <v>3.0943614328358295</v>
      </c>
      <c r="T4380" s="43">
        <v>0</v>
      </c>
      <c r="U4380" s="43">
        <v>2.9990086789076571</v>
      </c>
      <c r="V4380" s="43"/>
      <c r="W4380" s="43">
        <v>9.5352753928172607E-2</v>
      </c>
      <c r="X4380" s="43"/>
      <c r="Y4380" s="43"/>
      <c r="Z4380" s="43"/>
      <c r="AA4380" s="43"/>
      <c r="AB4380" s="43"/>
      <c r="AE4380" s="43">
        <v>0</v>
      </c>
      <c r="AL4380" s="43"/>
      <c r="AN4380" t="s">
        <v>131</v>
      </c>
    </row>
    <row r="4381" spans="1:40" x14ac:dyDescent="0.75">
      <c r="A4381" t="e">
        <v>#REF!</v>
      </c>
      <c r="B4381" t="e">
        <v>#REF!</v>
      </c>
      <c r="C4381" t="s">
        <v>1110</v>
      </c>
      <c r="D4381" t="s">
        <v>1089</v>
      </c>
      <c r="E4381" t="s">
        <v>126</v>
      </c>
      <c r="F4381">
        <v>400</v>
      </c>
      <c r="G4381">
        <v>6</v>
      </c>
      <c r="H4381" t="s">
        <v>1090</v>
      </c>
      <c r="I4381" t="s">
        <v>128</v>
      </c>
      <c r="J4381" t="s">
        <v>129</v>
      </c>
      <c r="K4381">
        <v>2012</v>
      </c>
      <c r="L4381" t="s">
        <v>20</v>
      </c>
      <c r="O4381" s="43">
        <v>15.406497221221768</v>
      </c>
      <c r="R4381" s="43"/>
      <c r="S4381" s="43">
        <v>15.313625221221768</v>
      </c>
      <c r="T4381" s="43">
        <v>9.2871999999999996E-2</v>
      </c>
      <c r="U4381" s="43">
        <v>14.641207182900651</v>
      </c>
      <c r="V4381" s="43"/>
      <c r="W4381" s="43">
        <v>0.67241803832111702</v>
      </c>
      <c r="X4381" s="43"/>
      <c r="Y4381" s="43"/>
      <c r="Z4381" s="43"/>
      <c r="AA4381" s="43"/>
      <c r="AB4381" s="43"/>
      <c r="AE4381" s="43">
        <v>9.2871999999999996E-2</v>
      </c>
      <c r="AL4381" s="43"/>
      <c r="AN4381" t="s">
        <v>131</v>
      </c>
    </row>
    <row r="4382" spans="1:40" x14ac:dyDescent="0.75">
      <c r="A4382" t="e">
        <v>#REF!</v>
      </c>
      <c r="B4382" t="e">
        <v>#REF!</v>
      </c>
      <c r="C4382" t="s">
        <v>1112</v>
      </c>
      <c r="D4382" t="s">
        <v>1089</v>
      </c>
      <c r="E4382" t="s">
        <v>126</v>
      </c>
      <c r="F4382">
        <v>400</v>
      </c>
      <c r="G4382">
        <v>7</v>
      </c>
      <c r="H4382" t="s">
        <v>1090</v>
      </c>
      <c r="I4382" t="s">
        <v>128</v>
      </c>
      <c r="J4382" t="s">
        <v>129</v>
      </c>
      <c r="K4382">
        <v>2012</v>
      </c>
      <c r="L4382" t="s">
        <v>161</v>
      </c>
      <c r="O4382" s="43">
        <v>16.296242475473537</v>
      </c>
      <c r="R4382" s="43"/>
      <c r="S4382" s="43">
        <v>16.296242475473537</v>
      </c>
      <c r="T4382" s="43">
        <v>0</v>
      </c>
      <c r="U4382" s="43">
        <v>15.49351946453198</v>
      </c>
      <c r="V4382" s="43"/>
      <c r="W4382" s="43">
        <v>0.8027230109415564</v>
      </c>
      <c r="X4382" s="43"/>
      <c r="Y4382" s="43"/>
      <c r="Z4382" s="43"/>
      <c r="AA4382" s="43"/>
      <c r="AB4382" s="43"/>
      <c r="AE4382" s="43">
        <v>0</v>
      </c>
      <c r="AL4382" s="43"/>
      <c r="AN4382" t="s">
        <v>131</v>
      </c>
    </row>
    <row r="4383" spans="1:40" x14ac:dyDescent="0.75">
      <c r="A4383" t="e">
        <v>#REF!</v>
      </c>
      <c r="B4383" t="e">
        <v>#REF!</v>
      </c>
      <c r="C4383" t="s">
        <v>1114</v>
      </c>
      <c r="D4383" t="s">
        <v>1089</v>
      </c>
      <c r="E4383" t="s">
        <v>126</v>
      </c>
      <c r="F4383">
        <v>400</v>
      </c>
      <c r="G4383">
        <v>8</v>
      </c>
      <c r="H4383" t="s">
        <v>1090</v>
      </c>
      <c r="I4383" t="s">
        <v>128</v>
      </c>
      <c r="J4383" t="s">
        <v>129</v>
      </c>
      <c r="K4383">
        <v>2012</v>
      </c>
      <c r="L4383" t="s">
        <v>164</v>
      </c>
      <c r="O4383" s="43">
        <v>0</v>
      </c>
      <c r="R4383" s="43"/>
      <c r="S4383" s="43">
        <v>0</v>
      </c>
      <c r="T4383" s="43">
        <v>0</v>
      </c>
      <c r="U4383" s="43">
        <v>0</v>
      </c>
      <c r="V4383" s="43"/>
      <c r="W4383" s="43">
        <v>0</v>
      </c>
      <c r="X4383" s="43"/>
      <c r="Y4383" s="43"/>
      <c r="Z4383" s="43"/>
      <c r="AA4383" s="43"/>
      <c r="AB4383" s="43"/>
      <c r="AE4383" s="43">
        <v>0</v>
      </c>
      <c r="AL4383" s="43"/>
      <c r="AN4383" t="s">
        <v>131</v>
      </c>
    </row>
    <row r="4384" spans="1:40" x14ac:dyDescent="0.75">
      <c r="A4384" t="e">
        <v>#REF!</v>
      </c>
      <c r="B4384" t="e">
        <v>#REF!</v>
      </c>
      <c r="C4384" t="s">
        <v>1116</v>
      </c>
      <c r="D4384" t="s">
        <v>1089</v>
      </c>
      <c r="E4384" t="s">
        <v>126</v>
      </c>
      <c r="F4384">
        <v>400</v>
      </c>
      <c r="G4384">
        <v>9</v>
      </c>
      <c r="H4384" t="s">
        <v>1090</v>
      </c>
      <c r="I4384" t="s">
        <v>128</v>
      </c>
      <c r="J4384" t="s">
        <v>129</v>
      </c>
      <c r="K4384">
        <v>2012</v>
      </c>
      <c r="L4384" t="s">
        <v>167</v>
      </c>
      <c r="O4384" s="43">
        <v>0</v>
      </c>
      <c r="R4384" s="43"/>
      <c r="S4384" s="43">
        <v>0</v>
      </c>
      <c r="T4384" s="43">
        <v>0</v>
      </c>
      <c r="U4384" s="43">
        <v>0</v>
      </c>
      <c r="V4384" s="43"/>
      <c r="W4384" s="43">
        <v>0</v>
      </c>
      <c r="X4384" s="43"/>
      <c r="Y4384" s="43"/>
      <c r="Z4384" s="43"/>
      <c r="AA4384" s="43"/>
      <c r="AB4384" s="43"/>
      <c r="AE4384" s="43">
        <v>0</v>
      </c>
      <c r="AL4384" s="43"/>
      <c r="AN4384" t="s">
        <v>131</v>
      </c>
    </row>
    <row r="4385" spans="1:40" x14ac:dyDescent="0.75">
      <c r="A4385" t="e">
        <v>#REF!</v>
      </c>
      <c r="B4385" t="e">
        <v>#REF!</v>
      </c>
      <c r="C4385" t="s">
        <v>1118</v>
      </c>
      <c r="D4385" t="s">
        <v>1089</v>
      </c>
      <c r="E4385" t="s">
        <v>126</v>
      </c>
      <c r="F4385">
        <v>401</v>
      </c>
      <c r="G4385">
        <v>0</v>
      </c>
      <c r="H4385" t="s">
        <v>1090</v>
      </c>
      <c r="I4385" t="s">
        <v>128</v>
      </c>
      <c r="J4385" t="s">
        <v>170</v>
      </c>
      <c r="K4385">
        <v>2012</v>
      </c>
      <c r="L4385" t="s">
        <v>130</v>
      </c>
      <c r="O4385" s="43">
        <v>35.179382340960103</v>
      </c>
      <c r="R4385" s="43"/>
      <c r="S4385" s="43">
        <v>35.103961340960105</v>
      </c>
      <c r="T4385" s="43">
        <v>7.5421000000000002E-2</v>
      </c>
      <c r="U4385" s="43">
        <v>33.862423834770688</v>
      </c>
      <c r="V4385" s="43"/>
      <c r="W4385" s="43">
        <v>1.2415375061894169</v>
      </c>
      <c r="X4385" s="43"/>
      <c r="Y4385" s="43"/>
      <c r="Z4385" s="43"/>
      <c r="AA4385" s="43"/>
      <c r="AB4385" s="43"/>
      <c r="AE4385" s="43">
        <v>7.5421000000000002E-2</v>
      </c>
      <c r="AL4385" s="43"/>
      <c r="AN4385" t="s">
        <v>131</v>
      </c>
    </row>
    <row r="4386" spans="1:40" x14ac:dyDescent="0.75">
      <c r="A4386" t="e">
        <v>#REF!</v>
      </c>
      <c r="B4386" t="e">
        <v>#REF!</v>
      </c>
      <c r="C4386" t="s">
        <v>1120</v>
      </c>
      <c r="D4386" t="s">
        <v>1089</v>
      </c>
      <c r="E4386" t="s">
        <v>126</v>
      </c>
      <c r="F4386">
        <v>401</v>
      </c>
      <c r="G4386">
        <v>1</v>
      </c>
      <c r="H4386" t="s">
        <v>1090</v>
      </c>
      <c r="I4386" t="s">
        <v>128</v>
      </c>
      <c r="J4386" t="s">
        <v>170</v>
      </c>
      <c r="K4386">
        <v>2012</v>
      </c>
      <c r="L4386" t="s">
        <v>134</v>
      </c>
      <c r="O4386" s="43">
        <v>3.275114914121989E-2</v>
      </c>
      <c r="R4386" s="43"/>
      <c r="S4386" s="43">
        <v>3.275114914121989E-2</v>
      </c>
      <c r="T4386" s="43">
        <v>0</v>
      </c>
      <c r="U4386" s="43">
        <v>3.2164712855363889E-2</v>
      </c>
      <c r="V4386" s="43"/>
      <c r="W4386" s="43">
        <v>5.8643628585600452E-4</v>
      </c>
      <c r="X4386" s="43"/>
      <c r="Y4386" s="43"/>
      <c r="Z4386" s="43"/>
      <c r="AA4386" s="43"/>
      <c r="AB4386" s="43"/>
      <c r="AE4386" s="43">
        <v>0</v>
      </c>
      <c r="AL4386" s="43"/>
      <c r="AN4386" t="s">
        <v>131</v>
      </c>
    </row>
    <row r="4387" spans="1:40" x14ac:dyDescent="0.75">
      <c r="A4387" t="e">
        <v>#REF!</v>
      </c>
      <c r="B4387" t="e">
        <v>#REF!</v>
      </c>
      <c r="C4387" t="s">
        <v>1122</v>
      </c>
      <c r="D4387" t="s">
        <v>1089</v>
      </c>
      <c r="E4387" t="s">
        <v>126</v>
      </c>
      <c r="F4387">
        <v>401</v>
      </c>
      <c r="G4387">
        <v>2</v>
      </c>
      <c r="H4387" t="s">
        <v>1090</v>
      </c>
      <c r="I4387" t="s">
        <v>128</v>
      </c>
      <c r="J4387" t="s">
        <v>170</v>
      </c>
      <c r="K4387">
        <v>2012</v>
      </c>
      <c r="L4387" t="s">
        <v>137</v>
      </c>
      <c r="O4387" s="43">
        <v>3.1718338072912364</v>
      </c>
      <c r="R4387" s="43"/>
      <c r="S4387" s="43">
        <v>3.1718338072912364</v>
      </c>
      <c r="T4387" s="43">
        <v>0</v>
      </c>
      <c r="U4387" s="43">
        <v>2.9793946147588151</v>
      </c>
      <c r="V4387" s="43"/>
      <c r="W4387" s="43">
        <v>0.19243919253242131</v>
      </c>
      <c r="X4387" s="43"/>
      <c r="Y4387" s="43"/>
      <c r="Z4387" s="43"/>
      <c r="AA4387" s="43"/>
      <c r="AB4387" s="43"/>
      <c r="AE4387" s="43">
        <v>0</v>
      </c>
      <c r="AL4387" s="43"/>
      <c r="AN4387" t="s">
        <v>131</v>
      </c>
    </row>
    <row r="4388" spans="1:40" x14ac:dyDescent="0.75">
      <c r="A4388" t="e">
        <v>#REF!</v>
      </c>
      <c r="B4388" t="e">
        <v>#REF!</v>
      </c>
      <c r="C4388" t="s">
        <v>1124</v>
      </c>
      <c r="D4388" t="s">
        <v>1089</v>
      </c>
      <c r="E4388" t="s">
        <v>126</v>
      </c>
      <c r="F4388">
        <v>401</v>
      </c>
      <c r="G4388">
        <v>3</v>
      </c>
      <c r="H4388" t="s">
        <v>1090</v>
      </c>
      <c r="I4388" t="s">
        <v>128</v>
      </c>
      <c r="J4388" t="s">
        <v>170</v>
      </c>
      <c r="K4388">
        <v>2012</v>
      </c>
      <c r="L4388" t="s">
        <v>21</v>
      </c>
      <c r="O4388" s="43">
        <v>0</v>
      </c>
      <c r="R4388" s="43"/>
      <c r="S4388" s="43">
        <v>0</v>
      </c>
      <c r="T4388" s="43">
        <v>0</v>
      </c>
      <c r="U4388" s="43"/>
      <c r="V4388" s="43"/>
      <c r="W4388" s="43"/>
      <c r="X4388" s="43"/>
      <c r="Y4388" s="43"/>
      <c r="Z4388" s="43"/>
      <c r="AA4388" s="43"/>
      <c r="AB4388" s="43"/>
      <c r="AE4388" s="43">
        <v>0</v>
      </c>
      <c r="AL4388" s="43"/>
      <c r="AN4388" t="s">
        <v>131</v>
      </c>
    </row>
    <row r="4389" spans="1:40" x14ac:dyDescent="0.75">
      <c r="A4389" t="e">
        <v>#REF!</v>
      </c>
      <c r="B4389" t="e">
        <v>#REF!</v>
      </c>
      <c r="C4389" t="s">
        <v>1126</v>
      </c>
      <c r="D4389" t="s">
        <v>1089</v>
      </c>
      <c r="E4389" t="s">
        <v>126</v>
      </c>
      <c r="F4389">
        <v>401</v>
      </c>
      <c r="G4389">
        <v>4</v>
      </c>
      <c r="H4389" t="s">
        <v>1090</v>
      </c>
      <c r="I4389" t="s">
        <v>128</v>
      </c>
      <c r="J4389" t="s">
        <v>170</v>
      </c>
      <c r="K4389">
        <v>2012</v>
      </c>
      <c r="L4389" t="s">
        <v>142</v>
      </c>
      <c r="O4389" s="43">
        <v>0</v>
      </c>
      <c r="R4389" s="43"/>
      <c r="S4389" s="43">
        <v>0</v>
      </c>
      <c r="T4389" s="43">
        <v>0</v>
      </c>
      <c r="U4389" s="43"/>
      <c r="V4389" s="43"/>
      <c r="W4389" s="43"/>
      <c r="X4389" s="43"/>
      <c r="Y4389" s="43"/>
      <c r="Z4389" s="43"/>
      <c r="AA4389" s="43"/>
      <c r="AB4389" s="43"/>
      <c r="AE4389" s="43">
        <v>0</v>
      </c>
      <c r="AL4389" s="43"/>
      <c r="AN4389" t="s">
        <v>131</v>
      </c>
    </row>
    <row r="4390" spans="1:40" x14ac:dyDescent="0.75">
      <c r="A4390" t="e">
        <v>#REF!</v>
      </c>
      <c r="B4390" t="e">
        <v>#REF!</v>
      </c>
      <c r="C4390" t="s">
        <v>1128</v>
      </c>
      <c r="D4390" t="s">
        <v>1089</v>
      </c>
      <c r="E4390" t="s">
        <v>126</v>
      </c>
      <c r="F4390">
        <v>401</v>
      </c>
      <c r="G4390">
        <v>51</v>
      </c>
      <c r="H4390" t="s">
        <v>1090</v>
      </c>
      <c r="I4390" t="s">
        <v>128</v>
      </c>
      <c r="J4390" t="s">
        <v>170</v>
      </c>
      <c r="K4390">
        <v>2012</v>
      </c>
      <c r="L4390" t="s">
        <v>145</v>
      </c>
      <c r="O4390" s="43">
        <v>7.5538121492127921</v>
      </c>
      <c r="R4390" s="43"/>
      <c r="S4390" s="43">
        <v>7.5538121492127921</v>
      </c>
      <c r="T4390" s="43">
        <v>0</v>
      </c>
      <c r="U4390" s="43">
        <v>7.4370101308599699</v>
      </c>
      <c r="V4390" s="43"/>
      <c r="W4390" s="43">
        <v>0.1168020183528224</v>
      </c>
      <c r="X4390" s="43"/>
      <c r="Y4390" s="43"/>
      <c r="Z4390" s="43"/>
      <c r="AA4390" s="43"/>
      <c r="AB4390" s="43"/>
      <c r="AE4390" s="43">
        <v>0</v>
      </c>
      <c r="AL4390" s="43"/>
      <c r="AN4390" t="s">
        <v>131</v>
      </c>
    </row>
    <row r="4391" spans="1:40" x14ac:dyDescent="0.75">
      <c r="A4391" t="e">
        <v>#REF!</v>
      </c>
      <c r="B4391" t="e">
        <v>#REF!</v>
      </c>
      <c r="C4391" t="s">
        <v>1130</v>
      </c>
      <c r="D4391" t="s">
        <v>1089</v>
      </c>
      <c r="E4391" t="s">
        <v>126</v>
      </c>
      <c r="F4391">
        <v>401</v>
      </c>
      <c r="G4391">
        <v>52</v>
      </c>
      <c r="H4391" t="s">
        <v>1090</v>
      </c>
      <c r="I4391" t="s">
        <v>128</v>
      </c>
      <c r="J4391" t="s">
        <v>170</v>
      </c>
      <c r="K4391">
        <v>2012</v>
      </c>
      <c r="L4391" t="s">
        <v>72</v>
      </c>
      <c r="O4391" s="43">
        <v>0</v>
      </c>
      <c r="R4391" s="43"/>
      <c r="S4391" s="43">
        <v>0</v>
      </c>
      <c r="T4391" s="43">
        <v>0</v>
      </c>
      <c r="U4391" s="43"/>
      <c r="V4391" s="43"/>
      <c r="W4391" s="43"/>
      <c r="X4391" s="43"/>
      <c r="Y4391" s="43"/>
      <c r="Z4391" s="43"/>
      <c r="AA4391" s="43"/>
      <c r="AB4391" s="43"/>
      <c r="AE4391" s="43">
        <v>0</v>
      </c>
      <c r="AL4391" s="43"/>
      <c r="AN4391" t="s">
        <v>131</v>
      </c>
    </row>
    <row r="4392" spans="1:40" x14ac:dyDescent="0.75">
      <c r="A4392" t="e">
        <v>#REF!</v>
      </c>
      <c r="B4392" t="e">
        <v>#REF!</v>
      </c>
      <c r="C4392" t="s">
        <v>1132</v>
      </c>
      <c r="D4392" t="s">
        <v>1089</v>
      </c>
      <c r="E4392" t="s">
        <v>126</v>
      </c>
      <c r="F4392">
        <v>401</v>
      </c>
      <c r="G4392">
        <v>53</v>
      </c>
      <c r="H4392" t="s">
        <v>1090</v>
      </c>
      <c r="I4392" t="s">
        <v>128</v>
      </c>
      <c r="J4392" t="s">
        <v>170</v>
      </c>
      <c r="K4392">
        <v>2012</v>
      </c>
      <c r="L4392" t="s">
        <v>150</v>
      </c>
      <c r="O4392" s="43">
        <v>1.1768440813052007E-2</v>
      </c>
      <c r="R4392" s="43"/>
      <c r="S4392" s="43">
        <v>1.1768440813052007E-2</v>
      </c>
      <c r="T4392" s="43">
        <v>0</v>
      </c>
      <c r="U4392" s="43">
        <v>9.517843012638515E-3</v>
      </c>
      <c r="V4392" s="43"/>
      <c r="W4392" s="43">
        <v>2.250597800413492E-3</v>
      </c>
      <c r="X4392" s="43"/>
      <c r="Y4392" s="43"/>
      <c r="Z4392" s="43"/>
      <c r="AA4392" s="43"/>
      <c r="AB4392" s="43"/>
      <c r="AE4392" s="43">
        <v>0</v>
      </c>
      <c r="AL4392" s="43"/>
      <c r="AN4392" t="s">
        <v>131</v>
      </c>
    </row>
    <row r="4393" spans="1:40" x14ac:dyDescent="0.75">
      <c r="A4393" t="e">
        <v>#REF!</v>
      </c>
      <c r="B4393" t="e">
        <v>#REF!</v>
      </c>
      <c r="C4393" t="s">
        <v>1134</v>
      </c>
      <c r="D4393" t="s">
        <v>1089</v>
      </c>
      <c r="E4393" t="s">
        <v>126</v>
      </c>
      <c r="F4393">
        <v>401</v>
      </c>
      <c r="G4393">
        <v>55</v>
      </c>
      <c r="H4393" t="s">
        <v>1090</v>
      </c>
      <c r="I4393" t="s">
        <v>128</v>
      </c>
      <c r="J4393" t="s">
        <v>170</v>
      </c>
      <c r="K4393">
        <v>2012</v>
      </c>
      <c r="L4393" t="s">
        <v>153</v>
      </c>
      <c r="O4393" s="43">
        <v>0</v>
      </c>
      <c r="R4393" s="43"/>
      <c r="S4393" s="43">
        <v>0</v>
      </c>
      <c r="T4393" s="43">
        <v>0</v>
      </c>
      <c r="U4393" s="43"/>
      <c r="V4393" s="43"/>
      <c r="W4393" s="43"/>
      <c r="X4393" s="43"/>
      <c r="Y4393" s="43"/>
      <c r="Z4393" s="43"/>
      <c r="AA4393" s="43"/>
      <c r="AB4393" s="43"/>
      <c r="AE4393" s="43">
        <v>0</v>
      </c>
      <c r="AL4393" s="43"/>
      <c r="AN4393" t="s">
        <v>131</v>
      </c>
    </row>
    <row r="4394" spans="1:40" x14ac:dyDescent="0.75">
      <c r="A4394" t="e">
        <v>#REF!</v>
      </c>
      <c r="B4394" t="e">
        <v>#REF!</v>
      </c>
      <c r="C4394" t="s">
        <v>1136</v>
      </c>
      <c r="D4394" t="s">
        <v>1089</v>
      </c>
      <c r="E4394" t="s">
        <v>126</v>
      </c>
      <c r="F4394">
        <v>401</v>
      </c>
      <c r="G4394">
        <v>58</v>
      </c>
      <c r="H4394" t="s">
        <v>1090</v>
      </c>
      <c r="I4394" t="s">
        <v>128</v>
      </c>
      <c r="J4394" t="s">
        <v>170</v>
      </c>
      <c r="K4394">
        <v>2012</v>
      </c>
      <c r="L4394" t="s">
        <v>156</v>
      </c>
      <c r="O4394" s="43">
        <v>3.0330690212090454</v>
      </c>
      <c r="R4394" s="43"/>
      <c r="S4394" s="43">
        <v>3.0330690212090454</v>
      </c>
      <c r="T4394" s="43">
        <v>0</v>
      </c>
      <c r="U4394" s="43">
        <v>2.9406658278334672</v>
      </c>
      <c r="V4394" s="43"/>
      <c r="W4394" s="43">
        <v>9.2403193375578369E-2</v>
      </c>
      <c r="X4394" s="43"/>
      <c r="Y4394" s="43"/>
      <c r="Z4394" s="43"/>
      <c r="AA4394" s="43"/>
      <c r="AB4394" s="43"/>
      <c r="AE4394" s="43">
        <v>0</v>
      </c>
      <c r="AL4394" s="43"/>
      <c r="AN4394" t="s">
        <v>131</v>
      </c>
    </row>
    <row r="4395" spans="1:40" x14ac:dyDescent="0.75">
      <c r="A4395" t="e">
        <v>#REF!</v>
      </c>
      <c r="B4395" t="e">
        <v>#REF!</v>
      </c>
      <c r="C4395" t="s">
        <v>1138</v>
      </c>
      <c r="D4395" t="s">
        <v>1089</v>
      </c>
      <c r="E4395" t="s">
        <v>126</v>
      </c>
      <c r="F4395">
        <v>401</v>
      </c>
      <c r="G4395">
        <v>6</v>
      </c>
      <c r="H4395" t="s">
        <v>1090</v>
      </c>
      <c r="I4395" t="s">
        <v>128</v>
      </c>
      <c r="J4395" t="s">
        <v>170</v>
      </c>
      <c r="K4395">
        <v>2012</v>
      </c>
      <c r="L4395" t="s">
        <v>20</v>
      </c>
      <c r="O4395" s="43">
        <v>15.186490650112694</v>
      </c>
      <c r="R4395" s="43"/>
      <c r="S4395" s="43">
        <v>15.111069650112693</v>
      </c>
      <c r="T4395" s="43">
        <v>7.5421000000000002E-2</v>
      </c>
      <c r="U4395" s="43">
        <v>14.457883223767521</v>
      </c>
      <c r="V4395" s="43"/>
      <c r="W4395" s="43">
        <v>0.65318642634517166</v>
      </c>
      <c r="X4395" s="43"/>
      <c r="Y4395" s="43"/>
      <c r="Z4395" s="43"/>
      <c r="AA4395" s="43"/>
      <c r="AB4395" s="43"/>
      <c r="AE4395" s="43">
        <v>7.5421000000000002E-2</v>
      </c>
      <c r="AL4395" s="43"/>
      <c r="AN4395" t="s">
        <v>131</v>
      </c>
    </row>
    <row r="4396" spans="1:40" x14ac:dyDescent="0.75">
      <c r="A4396" t="e">
        <v>#REF!</v>
      </c>
      <c r="B4396" t="e">
        <v>#REF!</v>
      </c>
      <c r="C4396" t="s">
        <v>1140</v>
      </c>
      <c r="D4396" t="s">
        <v>1089</v>
      </c>
      <c r="E4396" t="s">
        <v>126</v>
      </c>
      <c r="F4396">
        <v>401</v>
      </c>
      <c r="G4396">
        <v>7</v>
      </c>
      <c r="H4396" t="s">
        <v>1090</v>
      </c>
      <c r="I4396" t="s">
        <v>128</v>
      </c>
      <c r="J4396" t="s">
        <v>170</v>
      </c>
      <c r="K4396">
        <v>2012</v>
      </c>
      <c r="L4396" t="s">
        <v>161</v>
      </c>
      <c r="O4396" s="43">
        <v>6.1896571231800763</v>
      </c>
      <c r="R4396" s="43"/>
      <c r="S4396" s="43">
        <v>6.1896571231800763</v>
      </c>
      <c r="T4396" s="43">
        <v>0</v>
      </c>
      <c r="U4396" s="43">
        <v>6.0057874816829226</v>
      </c>
      <c r="V4396" s="43"/>
      <c r="W4396" s="43">
        <v>0.18386964149715329</v>
      </c>
      <c r="X4396" s="43"/>
      <c r="Y4396" s="43"/>
      <c r="Z4396" s="43"/>
      <c r="AA4396" s="43"/>
      <c r="AB4396" s="43"/>
      <c r="AE4396" s="43">
        <v>0</v>
      </c>
      <c r="AL4396" s="43"/>
      <c r="AN4396" t="s">
        <v>131</v>
      </c>
    </row>
    <row r="4397" spans="1:40" x14ac:dyDescent="0.75">
      <c r="A4397" t="e">
        <v>#REF!</v>
      </c>
      <c r="B4397" t="e">
        <v>#REF!</v>
      </c>
      <c r="C4397" t="s">
        <v>1142</v>
      </c>
      <c r="D4397" t="s">
        <v>1089</v>
      </c>
      <c r="E4397" t="s">
        <v>126</v>
      </c>
      <c r="F4397">
        <v>401</v>
      </c>
      <c r="G4397">
        <v>8</v>
      </c>
      <c r="H4397" t="s">
        <v>1090</v>
      </c>
      <c r="I4397" t="s">
        <v>128</v>
      </c>
      <c r="J4397" t="s">
        <v>170</v>
      </c>
      <c r="K4397">
        <v>2012</v>
      </c>
      <c r="L4397" t="s">
        <v>164</v>
      </c>
      <c r="O4397" s="43">
        <v>0</v>
      </c>
      <c r="R4397" s="43"/>
      <c r="S4397" s="43">
        <v>0</v>
      </c>
      <c r="T4397" s="43">
        <v>0</v>
      </c>
      <c r="U4397" s="43"/>
      <c r="V4397" s="43"/>
      <c r="W4397" s="43"/>
      <c r="X4397" s="43"/>
      <c r="Y4397" s="43"/>
      <c r="Z4397" s="43"/>
      <c r="AA4397" s="43"/>
      <c r="AB4397" s="43"/>
      <c r="AE4397" s="43">
        <v>0</v>
      </c>
      <c r="AL4397" s="43"/>
      <c r="AN4397" t="s">
        <v>131</v>
      </c>
    </row>
    <row r="4398" spans="1:40" x14ac:dyDescent="0.75">
      <c r="A4398" t="e">
        <v>#REF!</v>
      </c>
      <c r="B4398" t="e">
        <v>#REF!</v>
      </c>
      <c r="C4398" t="s">
        <v>1144</v>
      </c>
      <c r="D4398" t="s">
        <v>1089</v>
      </c>
      <c r="E4398" t="s">
        <v>126</v>
      </c>
      <c r="F4398">
        <v>401</v>
      </c>
      <c r="G4398">
        <v>9</v>
      </c>
      <c r="H4398" t="s">
        <v>1090</v>
      </c>
      <c r="I4398" t="s">
        <v>128</v>
      </c>
      <c r="J4398" t="s">
        <v>170</v>
      </c>
      <c r="K4398">
        <v>2012</v>
      </c>
      <c r="L4398" t="s">
        <v>167</v>
      </c>
      <c r="O4398" s="43">
        <v>0</v>
      </c>
      <c r="R4398" s="43"/>
      <c r="S4398" s="43">
        <v>0</v>
      </c>
      <c r="T4398" s="43">
        <v>0</v>
      </c>
      <c r="U4398" s="43"/>
      <c r="V4398" s="43"/>
      <c r="W4398" s="43"/>
      <c r="X4398" s="43"/>
      <c r="Y4398" s="43"/>
      <c r="Z4398" s="43"/>
      <c r="AA4398" s="43"/>
      <c r="AB4398" s="43"/>
      <c r="AE4398" s="43">
        <v>0</v>
      </c>
      <c r="AL4398" s="43"/>
      <c r="AN4398" t="s">
        <v>131</v>
      </c>
    </row>
    <row r="4399" spans="1:40" x14ac:dyDescent="0.75">
      <c r="A4399" t="e">
        <v>#REF!</v>
      </c>
      <c r="B4399" t="e">
        <v>#REF!</v>
      </c>
      <c r="C4399" t="s">
        <v>1146</v>
      </c>
      <c r="D4399" t="s">
        <v>1089</v>
      </c>
      <c r="E4399" t="s">
        <v>126</v>
      </c>
      <c r="F4399">
        <v>402</v>
      </c>
      <c r="G4399">
        <v>0</v>
      </c>
      <c r="H4399" t="s">
        <v>1090</v>
      </c>
      <c r="I4399" t="s">
        <v>128</v>
      </c>
      <c r="J4399" t="s">
        <v>199</v>
      </c>
      <c r="K4399">
        <v>2012</v>
      </c>
      <c r="L4399" t="s">
        <v>130</v>
      </c>
      <c r="O4399" s="43">
        <v>11.683292754749214</v>
      </c>
      <c r="R4399" s="43"/>
      <c r="S4399" s="43">
        <v>11.665840754749214</v>
      </c>
      <c r="T4399" s="43">
        <v>1.7452000000000002E-2</v>
      </c>
      <c r="U4399" s="43">
        <v>10.935835121969131</v>
      </c>
      <c r="V4399" s="43"/>
      <c r="W4399" s="43">
        <v>0.73000563278008235</v>
      </c>
      <c r="X4399" s="43"/>
      <c r="Y4399" s="43"/>
      <c r="Z4399" s="43"/>
      <c r="AA4399" s="43"/>
      <c r="AB4399" s="43"/>
      <c r="AE4399" s="43">
        <v>1.7452000000000002E-2</v>
      </c>
      <c r="AL4399" s="43"/>
      <c r="AN4399" t="s">
        <v>131</v>
      </c>
    </row>
    <row r="4400" spans="1:40" x14ac:dyDescent="0.75">
      <c r="A4400" t="e">
        <v>#REF!</v>
      </c>
      <c r="B4400" t="e">
        <v>#REF!</v>
      </c>
      <c r="C4400" t="s">
        <v>1148</v>
      </c>
      <c r="D4400" t="s">
        <v>1089</v>
      </c>
      <c r="E4400" t="s">
        <v>126</v>
      </c>
      <c r="F4400">
        <v>402</v>
      </c>
      <c r="G4400">
        <v>1</v>
      </c>
      <c r="H4400" t="s">
        <v>1090</v>
      </c>
      <c r="I4400" t="s">
        <v>128</v>
      </c>
      <c r="J4400" t="s">
        <v>199</v>
      </c>
      <c r="K4400">
        <v>2012</v>
      </c>
      <c r="L4400" t="s">
        <v>134</v>
      </c>
      <c r="O4400" s="43">
        <v>2.077281828086721E-4</v>
      </c>
      <c r="R4400" s="43"/>
      <c r="S4400" s="43">
        <v>2.077281828086721E-4</v>
      </c>
      <c r="T4400" s="43">
        <v>0</v>
      </c>
      <c r="U4400" s="43">
        <v>2.0067021560733411E-4</v>
      </c>
      <c r="V4400" s="43"/>
      <c r="W4400" s="43">
        <v>7.0579672013379813E-6</v>
      </c>
      <c r="X4400" s="43"/>
      <c r="Y4400" s="43"/>
      <c r="Z4400" s="43"/>
      <c r="AA4400" s="43"/>
      <c r="AB4400" s="43"/>
      <c r="AE4400" s="43">
        <v>0</v>
      </c>
      <c r="AL4400" s="43"/>
      <c r="AN4400" t="s">
        <v>131</v>
      </c>
    </row>
    <row r="4401" spans="1:40" x14ac:dyDescent="0.75">
      <c r="A4401" t="e">
        <v>#REF!</v>
      </c>
      <c r="B4401" t="e">
        <v>#REF!</v>
      </c>
      <c r="C4401" t="s">
        <v>1150</v>
      </c>
      <c r="D4401" t="s">
        <v>1089</v>
      </c>
      <c r="E4401" t="s">
        <v>126</v>
      </c>
      <c r="F4401">
        <v>402</v>
      </c>
      <c r="G4401">
        <v>2</v>
      </c>
      <c r="H4401" t="s">
        <v>1090</v>
      </c>
      <c r="I4401" t="s">
        <v>128</v>
      </c>
      <c r="J4401" t="s">
        <v>199</v>
      </c>
      <c r="K4401">
        <v>2012</v>
      </c>
      <c r="L4401" t="s">
        <v>137</v>
      </c>
      <c r="O4401" s="43">
        <v>1.2487013294333056</v>
      </c>
      <c r="R4401" s="43"/>
      <c r="S4401" s="43">
        <v>1.2487013294333056</v>
      </c>
      <c r="T4401" s="43">
        <v>0</v>
      </c>
      <c r="U4401" s="43">
        <v>1.1627537042867939</v>
      </c>
      <c r="V4401" s="43"/>
      <c r="W4401" s="43">
        <v>8.5947625146511719E-2</v>
      </c>
      <c r="X4401" s="43"/>
      <c r="Y4401" s="43"/>
      <c r="Z4401" s="43"/>
      <c r="AA4401" s="43"/>
      <c r="AB4401" s="43"/>
      <c r="AE4401" s="43">
        <v>0</v>
      </c>
      <c r="AL4401" s="43"/>
      <c r="AN4401" t="s">
        <v>131</v>
      </c>
    </row>
    <row r="4402" spans="1:40" x14ac:dyDescent="0.75">
      <c r="A4402" t="e">
        <v>#REF!</v>
      </c>
      <c r="B4402" t="e">
        <v>#REF!</v>
      </c>
      <c r="C4402" t="s">
        <v>1152</v>
      </c>
      <c r="D4402" t="s">
        <v>1089</v>
      </c>
      <c r="E4402" t="s">
        <v>126</v>
      </c>
      <c r="F4402">
        <v>402</v>
      </c>
      <c r="G4402">
        <v>3</v>
      </c>
      <c r="H4402" t="s">
        <v>1090</v>
      </c>
      <c r="I4402" t="s">
        <v>128</v>
      </c>
      <c r="J4402" t="s">
        <v>199</v>
      </c>
      <c r="K4402">
        <v>2012</v>
      </c>
      <c r="L4402" t="s">
        <v>21</v>
      </c>
      <c r="O4402" s="43">
        <v>0</v>
      </c>
      <c r="R4402" s="43"/>
      <c r="S4402" s="43">
        <v>0</v>
      </c>
      <c r="T4402" s="43">
        <v>0</v>
      </c>
      <c r="U4402" s="43"/>
      <c r="V4402" s="43"/>
      <c r="W4402" s="43"/>
      <c r="X4402" s="43"/>
      <c r="Y4402" s="43"/>
      <c r="Z4402" s="43"/>
      <c r="AA4402" s="43"/>
      <c r="AB4402" s="43"/>
      <c r="AE4402" s="43">
        <v>0</v>
      </c>
      <c r="AL4402" s="43"/>
      <c r="AN4402" t="s">
        <v>131</v>
      </c>
    </row>
    <row r="4403" spans="1:40" x14ac:dyDescent="0.75">
      <c r="A4403" t="e">
        <v>#REF!</v>
      </c>
      <c r="B4403" t="e">
        <v>#REF!</v>
      </c>
      <c r="C4403" t="s">
        <v>1154</v>
      </c>
      <c r="D4403" t="s">
        <v>1089</v>
      </c>
      <c r="E4403" t="s">
        <v>126</v>
      </c>
      <c r="F4403">
        <v>402</v>
      </c>
      <c r="G4403">
        <v>4</v>
      </c>
      <c r="H4403" t="s">
        <v>1090</v>
      </c>
      <c r="I4403" t="s">
        <v>128</v>
      </c>
      <c r="J4403" t="s">
        <v>199</v>
      </c>
      <c r="K4403">
        <v>2012</v>
      </c>
      <c r="L4403" t="s">
        <v>142</v>
      </c>
      <c r="O4403" s="43">
        <v>0</v>
      </c>
      <c r="R4403" s="43"/>
      <c r="S4403" s="43">
        <v>0</v>
      </c>
      <c r="T4403" s="43">
        <v>0</v>
      </c>
      <c r="U4403" s="43"/>
      <c r="V4403" s="43"/>
      <c r="W4403" s="43"/>
      <c r="X4403" s="43"/>
      <c r="Y4403" s="43"/>
      <c r="Z4403" s="43"/>
      <c r="AA4403" s="43"/>
      <c r="AB4403" s="43"/>
      <c r="AE4403" s="43">
        <v>0</v>
      </c>
      <c r="AL4403" s="43"/>
      <c r="AN4403" t="s">
        <v>131</v>
      </c>
    </row>
    <row r="4404" spans="1:40" x14ac:dyDescent="0.75">
      <c r="A4404" t="e">
        <v>#REF!</v>
      </c>
      <c r="B4404" t="e">
        <v>#REF!</v>
      </c>
      <c r="C4404" t="s">
        <v>1156</v>
      </c>
      <c r="D4404" t="s">
        <v>1089</v>
      </c>
      <c r="E4404" t="s">
        <v>126</v>
      </c>
      <c r="F4404">
        <v>402</v>
      </c>
      <c r="G4404">
        <v>51</v>
      </c>
      <c r="H4404" t="s">
        <v>1090</v>
      </c>
      <c r="I4404" t="s">
        <v>128</v>
      </c>
      <c r="J4404" t="s">
        <v>199</v>
      </c>
      <c r="K4404">
        <v>2012</v>
      </c>
      <c r="L4404" t="s">
        <v>145</v>
      </c>
      <c r="O4404" s="43">
        <v>4.6498362103787598E-2</v>
      </c>
      <c r="R4404" s="43"/>
      <c r="S4404" s="43">
        <v>4.6498362103787598E-2</v>
      </c>
      <c r="T4404" s="43">
        <v>0</v>
      </c>
      <c r="U4404" s="43">
        <v>4.348195441036086E-2</v>
      </c>
      <c r="V4404" s="43"/>
      <c r="W4404" s="43">
        <v>3.016407693426741E-3</v>
      </c>
      <c r="X4404" s="43"/>
      <c r="Y4404" s="43"/>
      <c r="Z4404" s="43"/>
      <c r="AA4404" s="43"/>
      <c r="AB4404" s="43"/>
      <c r="AE4404" s="43">
        <v>0</v>
      </c>
      <c r="AL4404" s="43"/>
      <c r="AN4404" t="s">
        <v>131</v>
      </c>
    </row>
    <row r="4405" spans="1:40" x14ac:dyDescent="0.75">
      <c r="A4405" t="e">
        <v>#REF!</v>
      </c>
      <c r="B4405" t="e">
        <v>#REF!</v>
      </c>
      <c r="C4405" t="s">
        <v>1158</v>
      </c>
      <c r="D4405" t="s">
        <v>1089</v>
      </c>
      <c r="E4405" t="s">
        <v>126</v>
      </c>
      <c r="F4405">
        <v>402</v>
      </c>
      <c r="G4405">
        <v>52</v>
      </c>
      <c r="H4405" t="s">
        <v>1090</v>
      </c>
      <c r="I4405" t="s">
        <v>128</v>
      </c>
      <c r="J4405" t="s">
        <v>199</v>
      </c>
      <c r="K4405">
        <v>2012</v>
      </c>
      <c r="L4405" t="s">
        <v>72</v>
      </c>
      <c r="O4405" s="43">
        <v>0</v>
      </c>
      <c r="R4405" s="43"/>
      <c r="S4405" s="43">
        <v>0</v>
      </c>
      <c r="T4405" s="43">
        <v>0</v>
      </c>
      <c r="U4405" s="43"/>
      <c r="V4405" s="43"/>
      <c r="W4405" s="43"/>
      <c r="X4405" s="43"/>
      <c r="Y4405" s="43"/>
      <c r="Z4405" s="43"/>
      <c r="AA4405" s="43"/>
      <c r="AB4405" s="43"/>
      <c r="AE4405" s="43">
        <v>0</v>
      </c>
      <c r="AL4405" s="43"/>
      <c r="AN4405" t="s">
        <v>131</v>
      </c>
    </row>
    <row r="4406" spans="1:40" x14ac:dyDescent="0.75">
      <c r="A4406" t="e">
        <v>#REF!</v>
      </c>
      <c r="B4406" t="e">
        <v>#REF!</v>
      </c>
      <c r="C4406" t="s">
        <v>1160</v>
      </c>
      <c r="D4406" t="s">
        <v>1089</v>
      </c>
      <c r="E4406" t="s">
        <v>126</v>
      </c>
      <c r="F4406">
        <v>402</v>
      </c>
      <c r="G4406">
        <v>53</v>
      </c>
      <c r="H4406" t="s">
        <v>1090</v>
      </c>
      <c r="I4406" t="s">
        <v>128</v>
      </c>
      <c r="J4406" t="s">
        <v>199</v>
      </c>
      <c r="K4406">
        <v>2012</v>
      </c>
      <c r="L4406" t="s">
        <v>150</v>
      </c>
      <c r="O4406" s="43">
        <v>0</v>
      </c>
      <c r="R4406" s="43"/>
      <c r="S4406" s="43">
        <v>0</v>
      </c>
      <c r="T4406" s="43">
        <v>0</v>
      </c>
      <c r="U4406" s="43"/>
      <c r="V4406" s="43"/>
      <c r="W4406" s="43"/>
      <c r="X4406" s="43"/>
      <c r="Y4406" s="43"/>
      <c r="Z4406" s="43"/>
      <c r="AA4406" s="43"/>
      <c r="AB4406" s="43"/>
      <c r="AE4406" s="43">
        <v>0</v>
      </c>
      <c r="AL4406" s="43"/>
      <c r="AN4406" t="s">
        <v>131</v>
      </c>
    </row>
    <row r="4407" spans="1:40" x14ac:dyDescent="0.75">
      <c r="A4407" t="e">
        <v>#REF!</v>
      </c>
      <c r="B4407" t="e">
        <v>#REF!</v>
      </c>
      <c r="C4407" t="s">
        <v>1162</v>
      </c>
      <c r="D4407" t="s">
        <v>1089</v>
      </c>
      <c r="E4407" t="s">
        <v>126</v>
      </c>
      <c r="F4407">
        <v>402</v>
      </c>
      <c r="G4407">
        <v>55</v>
      </c>
      <c r="H4407" t="s">
        <v>1090</v>
      </c>
      <c r="I4407" t="s">
        <v>128</v>
      </c>
      <c r="J4407" t="s">
        <v>199</v>
      </c>
      <c r="K4407">
        <v>2012</v>
      </c>
      <c r="L4407" t="s">
        <v>153</v>
      </c>
      <c r="O4407" s="43">
        <v>0</v>
      </c>
      <c r="R4407" s="43"/>
      <c r="S4407" s="43">
        <v>0</v>
      </c>
      <c r="T4407" s="43">
        <v>0</v>
      </c>
      <c r="U4407" s="43"/>
      <c r="V4407" s="43"/>
      <c r="W4407" s="43"/>
      <c r="X4407" s="43"/>
      <c r="Y4407" s="43"/>
      <c r="Z4407" s="43"/>
      <c r="AA4407" s="43"/>
      <c r="AB4407" s="43"/>
      <c r="AE4407" s="43">
        <v>0</v>
      </c>
      <c r="AL4407" s="43"/>
      <c r="AN4407" t="s">
        <v>131</v>
      </c>
    </row>
    <row r="4408" spans="1:40" x14ac:dyDescent="0.75">
      <c r="A4408" t="e">
        <v>#REF!</v>
      </c>
      <c r="B4408" t="e">
        <v>#REF!</v>
      </c>
      <c r="C4408" t="s">
        <v>1164</v>
      </c>
      <c r="D4408" t="s">
        <v>1089</v>
      </c>
      <c r="E4408" t="s">
        <v>126</v>
      </c>
      <c r="F4408">
        <v>402</v>
      </c>
      <c r="G4408">
        <v>58</v>
      </c>
      <c r="H4408" t="s">
        <v>1090</v>
      </c>
      <c r="I4408" t="s">
        <v>128</v>
      </c>
      <c r="J4408" t="s">
        <v>199</v>
      </c>
      <c r="K4408">
        <v>2012</v>
      </c>
      <c r="L4408" t="s">
        <v>156</v>
      </c>
      <c r="O4408" s="43">
        <v>6.1292411626783595E-2</v>
      </c>
      <c r="R4408" s="43"/>
      <c r="S4408" s="43">
        <v>6.1292411626783595E-2</v>
      </c>
      <c r="T4408" s="43">
        <v>0</v>
      </c>
      <c r="U4408" s="43">
        <v>5.8342851074189357E-2</v>
      </c>
      <c r="V4408" s="43"/>
      <c r="W4408" s="43">
        <v>2.9495605525942359E-3</v>
      </c>
      <c r="X4408" s="43"/>
      <c r="Y4408" s="43"/>
      <c r="Z4408" s="43"/>
      <c r="AA4408" s="43"/>
      <c r="AB4408" s="43"/>
      <c r="AE4408" s="43">
        <v>0</v>
      </c>
      <c r="AL4408" s="43"/>
      <c r="AN4408" t="s">
        <v>131</v>
      </c>
    </row>
    <row r="4409" spans="1:40" x14ac:dyDescent="0.75">
      <c r="A4409" t="e">
        <v>#REF!</v>
      </c>
      <c r="B4409" t="e">
        <v>#REF!</v>
      </c>
      <c r="C4409" t="s">
        <v>1166</v>
      </c>
      <c r="D4409" t="s">
        <v>1089</v>
      </c>
      <c r="E4409" t="s">
        <v>126</v>
      </c>
      <c r="F4409">
        <v>402</v>
      </c>
      <c r="G4409">
        <v>6</v>
      </c>
      <c r="H4409" t="s">
        <v>1090</v>
      </c>
      <c r="I4409" t="s">
        <v>128</v>
      </c>
      <c r="J4409" t="s">
        <v>199</v>
      </c>
      <c r="K4409">
        <v>2012</v>
      </c>
      <c r="L4409" t="s">
        <v>20</v>
      </c>
      <c r="O4409" s="43">
        <v>0.22000757110907249</v>
      </c>
      <c r="R4409" s="43"/>
      <c r="S4409" s="43">
        <v>0.20255557110907249</v>
      </c>
      <c r="T4409" s="43">
        <v>1.7452000000000002E-2</v>
      </c>
      <c r="U4409" s="43">
        <v>0.1833239591331271</v>
      </c>
      <c r="V4409" s="43"/>
      <c r="W4409" s="43">
        <v>1.9231611975945379E-2</v>
      </c>
      <c r="X4409" s="43"/>
      <c r="Y4409" s="43"/>
      <c r="Z4409" s="43"/>
      <c r="AA4409" s="43"/>
      <c r="AB4409" s="43"/>
      <c r="AE4409" s="43">
        <v>1.7452000000000002E-2</v>
      </c>
      <c r="AL4409" s="43"/>
      <c r="AN4409" t="s">
        <v>131</v>
      </c>
    </row>
    <row r="4410" spans="1:40" x14ac:dyDescent="0.75">
      <c r="A4410" t="e">
        <v>#REF!</v>
      </c>
      <c r="B4410" t="e">
        <v>#REF!</v>
      </c>
      <c r="C4410" t="s">
        <v>1168</v>
      </c>
      <c r="D4410" t="s">
        <v>1089</v>
      </c>
      <c r="E4410" t="s">
        <v>126</v>
      </c>
      <c r="F4410">
        <v>402</v>
      </c>
      <c r="G4410">
        <v>7</v>
      </c>
      <c r="H4410" t="s">
        <v>1090</v>
      </c>
      <c r="I4410" t="s">
        <v>128</v>
      </c>
      <c r="J4410" t="s">
        <v>199</v>
      </c>
      <c r="K4410">
        <v>2012</v>
      </c>
      <c r="L4410" t="s">
        <v>161</v>
      </c>
      <c r="O4410" s="43">
        <v>10.106585352293459</v>
      </c>
      <c r="R4410" s="43"/>
      <c r="S4410" s="43">
        <v>10.106585352293459</v>
      </c>
      <c r="T4410" s="43">
        <v>0</v>
      </c>
      <c r="U4410" s="43">
        <v>9.4877319828490556</v>
      </c>
      <c r="V4410" s="43"/>
      <c r="W4410" s="43">
        <v>0.61885336944440306</v>
      </c>
      <c r="X4410" s="43"/>
      <c r="Y4410" s="43"/>
      <c r="Z4410" s="43"/>
      <c r="AA4410" s="43"/>
      <c r="AB4410" s="43"/>
      <c r="AE4410" s="43">
        <v>0</v>
      </c>
      <c r="AL4410" s="43"/>
      <c r="AN4410" t="s">
        <v>131</v>
      </c>
    </row>
    <row r="4411" spans="1:40" x14ac:dyDescent="0.75">
      <c r="A4411" t="e">
        <v>#REF!</v>
      </c>
      <c r="B4411" t="e">
        <v>#REF!</v>
      </c>
      <c r="C4411" t="s">
        <v>1170</v>
      </c>
      <c r="D4411" t="s">
        <v>1089</v>
      </c>
      <c r="E4411" t="s">
        <v>126</v>
      </c>
      <c r="F4411">
        <v>402</v>
      </c>
      <c r="G4411">
        <v>8</v>
      </c>
      <c r="H4411" t="s">
        <v>1090</v>
      </c>
      <c r="I4411" t="s">
        <v>128</v>
      </c>
      <c r="J4411" t="s">
        <v>199</v>
      </c>
      <c r="K4411">
        <v>2012</v>
      </c>
      <c r="L4411" t="s">
        <v>164</v>
      </c>
      <c r="O4411" s="43">
        <v>0</v>
      </c>
      <c r="R4411" s="43"/>
      <c r="S4411" s="43">
        <v>0</v>
      </c>
      <c r="T4411" s="43">
        <v>0</v>
      </c>
      <c r="U4411" s="43"/>
      <c r="V4411" s="43"/>
      <c r="W4411" s="43"/>
      <c r="X4411" s="43"/>
      <c r="Y4411" s="43"/>
      <c r="Z4411" s="43"/>
      <c r="AA4411" s="43"/>
      <c r="AB4411" s="43"/>
      <c r="AE4411" s="43">
        <v>0</v>
      </c>
      <c r="AL4411" s="43"/>
      <c r="AN4411" t="s">
        <v>131</v>
      </c>
    </row>
    <row r="4412" spans="1:40" x14ac:dyDescent="0.75">
      <c r="A4412" t="e">
        <v>#REF!</v>
      </c>
      <c r="B4412" t="e">
        <v>#REF!</v>
      </c>
      <c r="C4412" t="s">
        <v>1172</v>
      </c>
      <c r="D4412" t="s">
        <v>1089</v>
      </c>
      <c r="E4412" t="s">
        <v>126</v>
      </c>
      <c r="F4412">
        <v>402</v>
      </c>
      <c r="G4412">
        <v>9</v>
      </c>
      <c r="H4412" t="s">
        <v>1090</v>
      </c>
      <c r="I4412" t="s">
        <v>128</v>
      </c>
      <c r="J4412" t="s">
        <v>199</v>
      </c>
      <c r="K4412">
        <v>2012</v>
      </c>
      <c r="L4412" t="s">
        <v>167</v>
      </c>
      <c r="O4412" s="43">
        <v>0</v>
      </c>
      <c r="R4412" s="43"/>
      <c r="S4412" s="43">
        <v>0</v>
      </c>
      <c r="T4412" s="43">
        <v>0</v>
      </c>
      <c r="U4412" s="43"/>
      <c r="V4412" s="43"/>
      <c r="W4412" s="43"/>
      <c r="X4412" s="43"/>
      <c r="Y4412" s="43"/>
      <c r="Z4412" s="43"/>
      <c r="AA4412" s="43"/>
      <c r="AB4412" s="43"/>
      <c r="AE4412" s="43">
        <v>0</v>
      </c>
      <c r="AL4412" s="43"/>
      <c r="AN4412" t="s">
        <v>131</v>
      </c>
    </row>
    <row r="4413" spans="1:40" x14ac:dyDescent="0.75">
      <c r="A4413" t="e">
        <v>#REF!</v>
      </c>
      <c r="B4413" t="e">
        <v>#REF!</v>
      </c>
      <c r="C4413" t="s">
        <v>1174</v>
      </c>
      <c r="D4413" t="s">
        <v>1175</v>
      </c>
      <c r="E4413" t="s">
        <v>126</v>
      </c>
      <c r="F4413">
        <v>400</v>
      </c>
      <c r="G4413">
        <v>0</v>
      </c>
      <c r="H4413" t="s">
        <v>1176</v>
      </c>
      <c r="I4413" t="s">
        <v>128</v>
      </c>
      <c r="J4413" t="s">
        <v>129</v>
      </c>
      <c r="K4413">
        <v>2012</v>
      </c>
      <c r="L4413" t="s">
        <v>130</v>
      </c>
      <c r="O4413" s="43">
        <v>304.36839857945631</v>
      </c>
      <c r="R4413" s="43"/>
      <c r="S4413" s="43">
        <v>302.71709857945632</v>
      </c>
      <c r="T4413" s="43">
        <v>1.6513</v>
      </c>
      <c r="U4413" s="43">
        <v>286.54416267626272</v>
      </c>
      <c r="V4413" s="43"/>
      <c r="W4413" s="43">
        <v>16.172935903193579</v>
      </c>
      <c r="X4413" s="43"/>
      <c r="Y4413" s="43"/>
      <c r="Z4413" s="43"/>
      <c r="AA4413" s="43"/>
      <c r="AB4413" s="43"/>
      <c r="AE4413" s="43">
        <v>1.6513</v>
      </c>
      <c r="AL4413" s="43"/>
      <c r="AN4413" t="s">
        <v>131</v>
      </c>
    </row>
    <row r="4414" spans="1:40" x14ac:dyDescent="0.75">
      <c r="A4414" t="e">
        <v>#REF!</v>
      </c>
      <c r="B4414" t="e">
        <v>#REF!</v>
      </c>
      <c r="C4414" t="s">
        <v>1178</v>
      </c>
      <c r="D4414" t="s">
        <v>1175</v>
      </c>
      <c r="E4414" t="s">
        <v>126</v>
      </c>
      <c r="F4414">
        <v>400</v>
      </c>
      <c r="G4414">
        <v>1</v>
      </c>
      <c r="H4414" t="s">
        <v>1176</v>
      </c>
      <c r="I4414" t="s">
        <v>128</v>
      </c>
      <c r="J4414" t="s">
        <v>129</v>
      </c>
      <c r="K4414">
        <v>2012</v>
      </c>
      <c r="L4414" t="s">
        <v>134</v>
      </c>
      <c r="O4414" s="43">
        <v>0.34556635151502246</v>
      </c>
      <c r="R4414" s="43"/>
      <c r="S4414" s="43">
        <v>0.34556635151502246</v>
      </c>
      <c r="T4414" s="43">
        <v>0</v>
      </c>
      <c r="U4414" s="43">
        <v>0.34195835456585938</v>
      </c>
      <c r="V4414" s="43"/>
      <c r="W4414" s="43">
        <v>3.6079969491630988E-3</v>
      </c>
      <c r="X4414" s="43"/>
      <c r="Y4414" s="43"/>
      <c r="Z4414" s="43"/>
      <c r="AA4414" s="43"/>
      <c r="AB4414" s="43"/>
      <c r="AE4414" s="43">
        <v>0</v>
      </c>
      <c r="AL4414" s="43"/>
      <c r="AN4414" t="s">
        <v>131</v>
      </c>
    </row>
    <row r="4415" spans="1:40" x14ac:dyDescent="0.75">
      <c r="A4415" t="e">
        <v>#REF!</v>
      </c>
      <c r="B4415" t="e">
        <v>#REF!</v>
      </c>
      <c r="C4415" t="s">
        <v>1180</v>
      </c>
      <c r="D4415" t="s">
        <v>1175</v>
      </c>
      <c r="E4415" t="s">
        <v>126</v>
      </c>
      <c r="F4415">
        <v>400</v>
      </c>
      <c r="G4415">
        <v>2</v>
      </c>
      <c r="H4415" t="s">
        <v>1176</v>
      </c>
      <c r="I4415" t="s">
        <v>128</v>
      </c>
      <c r="J4415" t="s">
        <v>129</v>
      </c>
      <c r="K4415">
        <v>2012</v>
      </c>
      <c r="L4415" t="s">
        <v>137</v>
      </c>
      <c r="O4415" s="43">
        <v>55.975311688583147</v>
      </c>
      <c r="R4415" s="43"/>
      <c r="S4415" s="43">
        <v>55.975311688583147</v>
      </c>
      <c r="T4415" s="43">
        <v>0</v>
      </c>
      <c r="U4415" s="43">
        <v>54.553192377153273</v>
      </c>
      <c r="V4415" s="43"/>
      <c r="W4415" s="43">
        <v>1.4221193114298749</v>
      </c>
      <c r="X4415" s="43"/>
      <c r="Y4415" s="43"/>
      <c r="Z4415" s="43"/>
      <c r="AA4415" s="43"/>
      <c r="AB4415" s="43"/>
      <c r="AE4415" s="43">
        <v>0</v>
      </c>
      <c r="AL4415" s="43"/>
      <c r="AN4415" t="s">
        <v>131</v>
      </c>
    </row>
    <row r="4416" spans="1:40" x14ac:dyDescent="0.75">
      <c r="A4416" t="e">
        <v>#REF!</v>
      </c>
      <c r="B4416" t="e">
        <v>#REF!</v>
      </c>
      <c r="C4416" t="s">
        <v>1182</v>
      </c>
      <c r="D4416" t="s">
        <v>1175</v>
      </c>
      <c r="E4416" t="s">
        <v>126</v>
      </c>
      <c r="F4416">
        <v>400</v>
      </c>
      <c r="G4416">
        <v>3</v>
      </c>
      <c r="H4416" t="s">
        <v>1176</v>
      </c>
      <c r="I4416" t="s">
        <v>128</v>
      </c>
      <c r="J4416" t="s">
        <v>129</v>
      </c>
      <c r="K4416">
        <v>2012</v>
      </c>
      <c r="L4416" t="s">
        <v>21</v>
      </c>
      <c r="O4416" s="43">
        <v>116.18335661017163</v>
      </c>
      <c r="R4416" s="43"/>
      <c r="S4416" s="43">
        <v>116.18335661017163</v>
      </c>
      <c r="T4416" s="43">
        <v>0</v>
      </c>
      <c r="U4416" s="43">
        <v>111.4203556279527</v>
      </c>
      <c r="V4416" s="43"/>
      <c r="W4416" s="43">
        <v>4.7630009822189283</v>
      </c>
      <c r="X4416" s="43"/>
      <c r="Y4416" s="43"/>
      <c r="Z4416" s="43"/>
      <c r="AA4416" s="43"/>
      <c r="AB4416" s="43"/>
      <c r="AE4416" s="43">
        <v>0</v>
      </c>
      <c r="AL4416" s="43"/>
      <c r="AN4416" t="s">
        <v>131</v>
      </c>
    </row>
    <row r="4417" spans="1:40" x14ac:dyDescent="0.75">
      <c r="A4417" t="e">
        <v>#REF!</v>
      </c>
      <c r="B4417" t="e">
        <v>#REF!</v>
      </c>
      <c r="C4417" t="s">
        <v>1184</v>
      </c>
      <c r="D4417" t="s">
        <v>1175</v>
      </c>
      <c r="E4417" t="s">
        <v>126</v>
      </c>
      <c r="F4417">
        <v>400</v>
      </c>
      <c r="G4417">
        <v>4</v>
      </c>
      <c r="H4417" t="s">
        <v>1176</v>
      </c>
      <c r="I4417" t="s">
        <v>128</v>
      </c>
      <c r="J4417" t="s">
        <v>129</v>
      </c>
      <c r="K4417">
        <v>2012</v>
      </c>
      <c r="L4417" t="s">
        <v>142</v>
      </c>
      <c r="O4417" s="43">
        <v>0</v>
      </c>
      <c r="R4417" s="43"/>
      <c r="S4417" s="43">
        <v>0</v>
      </c>
      <c r="T4417" s="43">
        <v>0</v>
      </c>
      <c r="U4417" s="43">
        <v>0</v>
      </c>
      <c r="V4417" s="43"/>
      <c r="W4417" s="43">
        <v>0</v>
      </c>
      <c r="X4417" s="43"/>
      <c r="Y4417" s="43"/>
      <c r="Z4417" s="43"/>
      <c r="AA4417" s="43"/>
      <c r="AB4417" s="43"/>
      <c r="AE4417" s="43">
        <v>0</v>
      </c>
      <c r="AL4417" s="43"/>
      <c r="AN4417" t="s">
        <v>131</v>
      </c>
    </row>
    <row r="4418" spans="1:40" x14ac:dyDescent="0.75">
      <c r="A4418" t="e">
        <v>#REF!</v>
      </c>
      <c r="B4418" t="e">
        <v>#REF!</v>
      </c>
      <c r="C4418" t="s">
        <v>1186</v>
      </c>
      <c r="D4418" t="s">
        <v>1175</v>
      </c>
      <c r="E4418" t="s">
        <v>126</v>
      </c>
      <c r="F4418">
        <v>400</v>
      </c>
      <c r="G4418">
        <v>51</v>
      </c>
      <c r="H4418" t="s">
        <v>1176</v>
      </c>
      <c r="I4418" t="s">
        <v>128</v>
      </c>
      <c r="J4418" t="s">
        <v>129</v>
      </c>
      <c r="K4418">
        <v>2012</v>
      </c>
      <c r="L4418" t="s">
        <v>145</v>
      </c>
      <c r="O4418" s="43">
        <v>48.892699107014494</v>
      </c>
      <c r="R4418" s="43"/>
      <c r="S4418" s="43">
        <v>48.892699107014494</v>
      </c>
      <c r="T4418" s="43">
        <v>0</v>
      </c>
      <c r="U4418" s="43">
        <v>48.624771520404252</v>
      </c>
      <c r="V4418" s="43"/>
      <c r="W4418" s="43">
        <v>0.26792758661024041</v>
      </c>
      <c r="X4418" s="43"/>
      <c r="Y4418" s="43"/>
      <c r="Z4418" s="43"/>
      <c r="AA4418" s="43"/>
      <c r="AB4418" s="43"/>
      <c r="AE4418" s="43">
        <v>0</v>
      </c>
      <c r="AL4418" s="43"/>
      <c r="AN4418" t="s">
        <v>131</v>
      </c>
    </row>
    <row r="4419" spans="1:40" x14ac:dyDescent="0.75">
      <c r="A4419" t="e">
        <v>#REF!</v>
      </c>
      <c r="B4419" t="e">
        <v>#REF!</v>
      </c>
      <c r="C4419" t="s">
        <v>1188</v>
      </c>
      <c r="D4419" t="s">
        <v>1175</v>
      </c>
      <c r="E4419" t="s">
        <v>126</v>
      </c>
      <c r="F4419">
        <v>400</v>
      </c>
      <c r="G4419">
        <v>52</v>
      </c>
      <c r="H4419" t="s">
        <v>1176</v>
      </c>
      <c r="I4419" t="s">
        <v>128</v>
      </c>
      <c r="J4419" t="s">
        <v>129</v>
      </c>
      <c r="K4419">
        <v>2012</v>
      </c>
      <c r="L4419" t="s">
        <v>72</v>
      </c>
      <c r="O4419" s="43">
        <v>0</v>
      </c>
      <c r="R4419" s="43"/>
      <c r="S4419" s="43">
        <v>0</v>
      </c>
      <c r="T4419" s="43">
        <v>0</v>
      </c>
      <c r="U4419" s="43">
        <v>0</v>
      </c>
      <c r="V4419" s="43"/>
      <c r="W4419" s="43">
        <v>0</v>
      </c>
      <c r="X4419" s="43"/>
      <c r="Y4419" s="43"/>
      <c r="Z4419" s="43"/>
      <c r="AA4419" s="43"/>
      <c r="AB4419" s="43"/>
      <c r="AE4419" s="43">
        <v>0</v>
      </c>
      <c r="AL4419" s="43"/>
      <c r="AN4419" t="s">
        <v>131</v>
      </c>
    </row>
    <row r="4420" spans="1:40" x14ac:dyDescent="0.75">
      <c r="A4420" t="e">
        <v>#REF!</v>
      </c>
      <c r="B4420" t="e">
        <v>#REF!</v>
      </c>
      <c r="C4420" t="s">
        <v>1190</v>
      </c>
      <c r="D4420" t="s">
        <v>1175</v>
      </c>
      <c r="E4420" t="s">
        <v>126</v>
      </c>
      <c r="F4420">
        <v>400</v>
      </c>
      <c r="G4420">
        <v>53</v>
      </c>
      <c r="H4420" t="s">
        <v>1176</v>
      </c>
      <c r="I4420" t="s">
        <v>128</v>
      </c>
      <c r="J4420" t="s">
        <v>129</v>
      </c>
      <c r="K4420">
        <v>2012</v>
      </c>
      <c r="L4420" t="s">
        <v>150</v>
      </c>
      <c r="O4420" s="43">
        <v>0.69559111211141733</v>
      </c>
      <c r="R4420" s="43"/>
      <c r="S4420" s="43">
        <v>0.69559111211141733</v>
      </c>
      <c r="T4420" s="43">
        <v>0</v>
      </c>
      <c r="U4420" s="43">
        <v>0.55133459623832648</v>
      </c>
      <c r="V4420" s="43"/>
      <c r="W4420" s="43">
        <v>0.14425651587309091</v>
      </c>
      <c r="X4420" s="43"/>
      <c r="Y4420" s="43"/>
      <c r="Z4420" s="43"/>
      <c r="AA4420" s="43"/>
      <c r="AB4420" s="43"/>
      <c r="AE4420" s="43">
        <v>0</v>
      </c>
      <c r="AL4420" s="43"/>
      <c r="AN4420" t="s">
        <v>131</v>
      </c>
    </row>
    <row r="4421" spans="1:40" x14ac:dyDescent="0.75">
      <c r="A4421" t="e">
        <v>#REF!</v>
      </c>
      <c r="B4421" t="e">
        <v>#REF!</v>
      </c>
      <c r="C4421" t="s">
        <v>1192</v>
      </c>
      <c r="D4421" t="s">
        <v>1175</v>
      </c>
      <c r="E4421" t="s">
        <v>126</v>
      </c>
      <c r="F4421">
        <v>400</v>
      </c>
      <c r="G4421">
        <v>55</v>
      </c>
      <c r="H4421" t="s">
        <v>1176</v>
      </c>
      <c r="I4421" t="s">
        <v>128</v>
      </c>
      <c r="J4421" t="s">
        <v>129</v>
      </c>
      <c r="K4421">
        <v>2012</v>
      </c>
      <c r="L4421" t="s">
        <v>153</v>
      </c>
      <c r="O4421" s="43">
        <v>0</v>
      </c>
      <c r="R4421" s="43"/>
      <c r="S4421" s="43">
        <v>0</v>
      </c>
      <c r="T4421" s="43">
        <v>0</v>
      </c>
      <c r="U4421" s="43">
        <v>0</v>
      </c>
      <c r="V4421" s="43"/>
      <c r="W4421" s="43">
        <v>0</v>
      </c>
      <c r="X4421" s="43"/>
      <c r="Y4421" s="43"/>
      <c r="Z4421" s="43"/>
      <c r="AA4421" s="43"/>
      <c r="AB4421" s="43"/>
      <c r="AE4421" s="43">
        <v>0</v>
      </c>
      <c r="AL4421" s="43"/>
      <c r="AN4421" t="s">
        <v>131</v>
      </c>
    </row>
    <row r="4422" spans="1:40" x14ac:dyDescent="0.75">
      <c r="A4422" t="e">
        <v>#REF!</v>
      </c>
      <c r="B4422" t="e">
        <v>#REF!</v>
      </c>
      <c r="C4422" t="s">
        <v>1194</v>
      </c>
      <c r="D4422" t="s">
        <v>1175</v>
      </c>
      <c r="E4422" t="s">
        <v>126</v>
      </c>
      <c r="F4422">
        <v>400</v>
      </c>
      <c r="G4422">
        <v>58</v>
      </c>
      <c r="H4422" t="s">
        <v>1176</v>
      </c>
      <c r="I4422" t="s">
        <v>128</v>
      </c>
      <c r="J4422" t="s">
        <v>129</v>
      </c>
      <c r="K4422">
        <v>2012</v>
      </c>
      <c r="L4422" t="s">
        <v>156</v>
      </c>
      <c r="O4422" s="43">
        <v>17.197351767241784</v>
      </c>
      <c r="R4422" s="43"/>
      <c r="S4422" s="43">
        <v>17.197351767241784</v>
      </c>
      <c r="T4422" s="43">
        <v>0</v>
      </c>
      <c r="U4422" s="43">
        <v>16.283509116887199</v>
      </c>
      <c r="V4422" s="43"/>
      <c r="W4422" s="43">
        <v>0.91384265035458445</v>
      </c>
      <c r="X4422" s="43"/>
      <c r="Y4422" s="43"/>
      <c r="Z4422" s="43"/>
      <c r="AA4422" s="43"/>
      <c r="AB4422" s="43"/>
      <c r="AE4422" s="43">
        <v>0</v>
      </c>
      <c r="AL4422" s="43"/>
      <c r="AN4422" t="s">
        <v>131</v>
      </c>
    </row>
    <row r="4423" spans="1:40" x14ac:dyDescent="0.75">
      <c r="A4423" t="e">
        <v>#REF!</v>
      </c>
      <c r="B4423" t="e">
        <v>#REF!</v>
      </c>
      <c r="C4423" t="s">
        <v>1196</v>
      </c>
      <c r="D4423" t="s">
        <v>1175</v>
      </c>
      <c r="E4423" t="s">
        <v>126</v>
      </c>
      <c r="F4423">
        <v>400</v>
      </c>
      <c r="G4423">
        <v>6</v>
      </c>
      <c r="H4423" t="s">
        <v>1176</v>
      </c>
      <c r="I4423" t="s">
        <v>128</v>
      </c>
      <c r="J4423" t="s">
        <v>129</v>
      </c>
      <c r="K4423">
        <v>2012</v>
      </c>
      <c r="L4423" t="s">
        <v>20</v>
      </c>
      <c r="O4423" s="43">
        <v>54.479491407362296</v>
      </c>
      <c r="R4423" s="43"/>
      <c r="S4423" s="43">
        <v>52.828191407362297</v>
      </c>
      <c r="T4423" s="43">
        <v>1.6513</v>
      </c>
      <c r="U4423" s="43">
        <v>44.965111044755389</v>
      </c>
      <c r="V4423" s="43"/>
      <c r="W4423" s="43">
        <v>7.8630803626069063</v>
      </c>
      <c r="X4423" s="43"/>
      <c r="Y4423" s="43"/>
      <c r="Z4423" s="43"/>
      <c r="AA4423" s="43"/>
      <c r="AB4423" s="43"/>
      <c r="AE4423" s="43">
        <v>1.6513</v>
      </c>
      <c r="AL4423" s="43"/>
      <c r="AN4423" t="s">
        <v>131</v>
      </c>
    </row>
    <row r="4424" spans="1:40" x14ac:dyDescent="0.75">
      <c r="A4424" t="e">
        <v>#REF!</v>
      </c>
      <c r="B4424" t="e">
        <v>#REF!</v>
      </c>
      <c r="C4424" t="s">
        <v>1198</v>
      </c>
      <c r="D4424" t="s">
        <v>1175</v>
      </c>
      <c r="E4424" t="s">
        <v>126</v>
      </c>
      <c r="F4424">
        <v>400</v>
      </c>
      <c r="G4424">
        <v>7</v>
      </c>
      <c r="H4424" t="s">
        <v>1176</v>
      </c>
      <c r="I4424" t="s">
        <v>128</v>
      </c>
      <c r="J4424" t="s">
        <v>129</v>
      </c>
      <c r="K4424">
        <v>2012</v>
      </c>
      <c r="L4424" t="s">
        <v>161</v>
      </c>
      <c r="O4424" s="43">
        <v>10.599030535456524</v>
      </c>
      <c r="R4424" s="43"/>
      <c r="S4424" s="43">
        <v>10.599030535456524</v>
      </c>
      <c r="T4424" s="43">
        <v>0</v>
      </c>
      <c r="U4424" s="43">
        <v>9.8039300383057366</v>
      </c>
      <c r="V4424" s="43"/>
      <c r="W4424" s="43">
        <v>0.79510049715078845</v>
      </c>
      <c r="X4424" s="43"/>
      <c r="Y4424" s="43"/>
      <c r="Z4424" s="43"/>
      <c r="AA4424" s="43"/>
      <c r="AB4424" s="43"/>
      <c r="AE4424" s="43">
        <v>0</v>
      </c>
      <c r="AL4424" s="43"/>
      <c r="AN4424" t="s">
        <v>131</v>
      </c>
    </row>
    <row r="4425" spans="1:40" x14ac:dyDescent="0.75">
      <c r="A4425" t="e">
        <v>#REF!</v>
      </c>
      <c r="B4425" t="e">
        <v>#REF!</v>
      </c>
      <c r="C4425" t="s">
        <v>1200</v>
      </c>
      <c r="D4425" t="s">
        <v>1175</v>
      </c>
      <c r="E4425" t="s">
        <v>126</v>
      </c>
      <c r="F4425">
        <v>400</v>
      </c>
      <c r="G4425">
        <v>8</v>
      </c>
      <c r="H4425" t="s">
        <v>1176</v>
      </c>
      <c r="I4425" t="s">
        <v>128</v>
      </c>
      <c r="J4425" t="s">
        <v>129</v>
      </c>
      <c r="K4425">
        <v>2012</v>
      </c>
      <c r="L4425" t="s">
        <v>164</v>
      </c>
      <c r="O4425" s="43">
        <v>0</v>
      </c>
      <c r="R4425" s="43"/>
      <c r="S4425" s="43">
        <v>0</v>
      </c>
      <c r="T4425" s="43">
        <v>0</v>
      </c>
      <c r="U4425" s="43">
        <v>0</v>
      </c>
      <c r="V4425" s="43"/>
      <c r="W4425" s="43">
        <v>0</v>
      </c>
      <c r="X4425" s="43"/>
      <c r="Y4425" s="43"/>
      <c r="Z4425" s="43"/>
      <c r="AA4425" s="43"/>
      <c r="AB4425" s="43"/>
      <c r="AE4425" s="43">
        <v>0</v>
      </c>
      <c r="AL4425" s="43"/>
      <c r="AN4425" t="s">
        <v>131</v>
      </c>
    </row>
    <row r="4426" spans="1:40" x14ac:dyDescent="0.75">
      <c r="A4426" t="e">
        <v>#REF!</v>
      </c>
      <c r="B4426" t="e">
        <v>#REF!</v>
      </c>
      <c r="C4426" t="s">
        <v>1202</v>
      </c>
      <c r="D4426" t="s">
        <v>1175</v>
      </c>
      <c r="E4426" t="s">
        <v>126</v>
      </c>
      <c r="F4426">
        <v>400</v>
      </c>
      <c r="G4426">
        <v>9</v>
      </c>
      <c r="H4426" t="s">
        <v>1176</v>
      </c>
      <c r="I4426" t="s">
        <v>128</v>
      </c>
      <c r="J4426" t="s">
        <v>129</v>
      </c>
      <c r="K4426">
        <v>2012</v>
      </c>
      <c r="L4426" t="s">
        <v>167</v>
      </c>
      <c r="O4426" s="43">
        <v>0</v>
      </c>
      <c r="R4426" s="43"/>
      <c r="S4426" s="43">
        <v>0</v>
      </c>
      <c r="T4426" s="43">
        <v>0</v>
      </c>
      <c r="U4426" s="43">
        <v>0</v>
      </c>
      <c r="V4426" s="43"/>
      <c r="W4426" s="43">
        <v>0</v>
      </c>
      <c r="X4426" s="43"/>
      <c r="Y4426" s="43"/>
      <c r="Z4426" s="43"/>
      <c r="AA4426" s="43"/>
      <c r="AB4426" s="43"/>
      <c r="AE4426" s="43">
        <v>0</v>
      </c>
      <c r="AL4426" s="43"/>
      <c r="AN4426" t="s">
        <v>131</v>
      </c>
    </row>
    <row r="4427" spans="1:40" x14ac:dyDescent="0.75">
      <c r="A4427" t="e">
        <v>#REF!</v>
      </c>
      <c r="B4427" t="e">
        <v>#REF!</v>
      </c>
      <c r="C4427" t="s">
        <v>1204</v>
      </c>
      <c r="D4427" t="s">
        <v>1175</v>
      </c>
      <c r="E4427" t="s">
        <v>126</v>
      </c>
      <c r="F4427">
        <v>401</v>
      </c>
      <c r="G4427">
        <v>0</v>
      </c>
      <c r="H4427" t="s">
        <v>1176</v>
      </c>
      <c r="I4427" t="s">
        <v>128</v>
      </c>
      <c r="J4427" t="s">
        <v>170</v>
      </c>
      <c r="K4427">
        <v>2012</v>
      </c>
      <c r="L4427" t="s">
        <v>130</v>
      </c>
      <c r="O4427" s="43">
        <v>235.93141002490967</v>
      </c>
      <c r="R4427" s="43"/>
      <c r="S4427" s="43">
        <v>234.99906002490965</v>
      </c>
      <c r="T4427" s="43">
        <v>0.93235000000000001</v>
      </c>
      <c r="U4427" s="43">
        <v>224.0039484009921</v>
      </c>
      <c r="V4427" s="43"/>
      <c r="W4427" s="43">
        <v>10.99511162391755</v>
      </c>
      <c r="X4427" s="43"/>
      <c r="Y4427" s="43"/>
      <c r="Z4427" s="43"/>
      <c r="AA4427" s="43"/>
      <c r="AB4427" s="43"/>
      <c r="AE4427" s="43">
        <v>0.93235000000000001</v>
      </c>
      <c r="AL4427" s="43"/>
      <c r="AN4427" t="s">
        <v>131</v>
      </c>
    </row>
    <row r="4428" spans="1:40" x14ac:dyDescent="0.75">
      <c r="A4428" t="e">
        <v>#REF!</v>
      </c>
      <c r="B4428" t="e">
        <v>#REF!</v>
      </c>
      <c r="C4428" t="s">
        <v>1206</v>
      </c>
      <c r="D4428" t="s">
        <v>1175</v>
      </c>
      <c r="E4428" t="s">
        <v>126</v>
      </c>
      <c r="F4428">
        <v>401</v>
      </c>
      <c r="G4428">
        <v>1</v>
      </c>
      <c r="H4428" t="s">
        <v>1176</v>
      </c>
      <c r="I4428" t="s">
        <v>128</v>
      </c>
      <c r="J4428" t="s">
        <v>170</v>
      </c>
      <c r="K4428">
        <v>2012</v>
      </c>
      <c r="L4428" t="s">
        <v>134</v>
      </c>
      <c r="O4428" s="43">
        <v>0.28036016499705352</v>
      </c>
      <c r="R4428" s="43"/>
      <c r="S4428" s="43">
        <v>0.28036016499705352</v>
      </c>
      <c r="T4428" s="43">
        <v>0</v>
      </c>
      <c r="U4428" s="43">
        <v>0.27885072325362031</v>
      </c>
      <c r="V4428" s="43"/>
      <c r="W4428" s="43">
        <v>1.5094417434331989E-3</v>
      </c>
      <c r="X4428" s="43"/>
      <c r="Y4428" s="43"/>
      <c r="Z4428" s="43"/>
      <c r="AA4428" s="43"/>
      <c r="AB4428" s="43"/>
      <c r="AE4428" s="43">
        <v>0</v>
      </c>
      <c r="AL4428" s="43"/>
      <c r="AN4428" t="s">
        <v>131</v>
      </c>
    </row>
    <row r="4429" spans="1:40" x14ac:dyDescent="0.75">
      <c r="A4429" t="e">
        <v>#REF!</v>
      </c>
      <c r="B4429" t="e">
        <v>#REF!</v>
      </c>
      <c r="C4429" t="s">
        <v>1208</v>
      </c>
      <c r="D4429" t="s">
        <v>1175</v>
      </c>
      <c r="E4429" t="s">
        <v>126</v>
      </c>
      <c r="F4429">
        <v>401</v>
      </c>
      <c r="G4429">
        <v>2</v>
      </c>
      <c r="H4429" t="s">
        <v>1176</v>
      </c>
      <c r="I4429" t="s">
        <v>128</v>
      </c>
      <c r="J4429" t="s">
        <v>170</v>
      </c>
      <c r="K4429">
        <v>2012</v>
      </c>
      <c r="L4429" t="s">
        <v>137</v>
      </c>
      <c r="O4429" s="43">
        <v>50.801052734115729</v>
      </c>
      <c r="R4429" s="43"/>
      <c r="S4429" s="43">
        <v>50.801052734115729</v>
      </c>
      <c r="T4429" s="43">
        <v>0</v>
      </c>
      <c r="U4429" s="43">
        <v>49.575731684911297</v>
      </c>
      <c r="V4429" s="43"/>
      <c r="W4429" s="43">
        <v>1.22532104920443</v>
      </c>
      <c r="X4429" s="43"/>
      <c r="Y4429" s="43"/>
      <c r="Z4429" s="43"/>
      <c r="AA4429" s="43"/>
      <c r="AB4429" s="43"/>
      <c r="AE4429" s="43">
        <v>0</v>
      </c>
      <c r="AL4429" s="43"/>
      <c r="AN4429" t="s">
        <v>131</v>
      </c>
    </row>
    <row r="4430" spans="1:40" x14ac:dyDescent="0.75">
      <c r="A4430" t="e">
        <v>#REF!</v>
      </c>
      <c r="B4430" t="e">
        <v>#REF!</v>
      </c>
      <c r="C4430" t="s">
        <v>1210</v>
      </c>
      <c r="D4430" t="s">
        <v>1175</v>
      </c>
      <c r="E4430" t="s">
        <v>126</v>
      </c>
      <c r="F4430">
        <v>401</v>
      </c>
      <c r="G4430">
        <v>3</v>
      </c>
      <c r="H4430" t="s">
        <v>1176</v>
      </c>
      <c r="I4430" t="s">
        <v>128</v>
      </c>
      <c r="J4430" t="s">
        <v>170</v>
      </c>
      <c r="K4430">
        <v>2012</v>
      </c>
      <c r="L4430" t="s">
        <v>21</v>
      </c>
      <c r="O4430" s="43">
        <v>74.636787692288536</v>
      </c>
      <c r="R4430" s="43"/>
      <c r="S4430" s="43">
        <v>74.636787692288536</v>
      </c>
      <c r="T4430" s="43">
        <v>0</v>
      </c>
      <c r="U4430" s="43">
        <v>72.098764175495774</v>
      </c>
      <c r="V4430" s="43"/>
      <c r="W4430" s="43">
        <v>2.5380235167927681</v>
      </c>
      <c r="X4430" s="43"/>
      <c r="Y4430" s="43"/>
      <c r="Z4430" s="43"/>
      <c r="AA4430" s="43"/>
      <c r="AB4430" s="43"/>
      <c r="AE4430" s="43">
        <v>0</v>
      </c>
      <c r="AL4430" s="43"/>
      <c r="AN4430" t="s">
        <v>131</v>
      </c>
    </row>
    <row r="4431" spans="1:40" x14ac:dyDescent="0.75">
      <c r="A4431" t="e">
        <v>#REF!</v>
      </c>
      <c r="B4431" t="e">
        <v>#REF!</v>
      </c>
      <c r="C4431" t="s">
        <v>1212</v>
      </c>
      <c r="D4431" t="s">
        <v>1175</v>
      </c>
      <c r="E4431" t="s">
        <v>126</v>
      </c>
      <c r="F4431">
        <v>401</v>
      </c>
      <c r="G4431">
        <v>4</v>
      </c>
      <c r="H4431" t="s">
        <v>1176</v>
      </c>
      <c r="I4431" t="s">
        <v>128</v>
      </c>
      <c r="J4431" t="s">
        <v>170</v>
      </c>
      <c r="K4431">
        <v>2012</v>
      </c>
      <c r="L4431" t="s">
        <v>142</v>
      </c>
      <c r="O4431" s="43">
        <v>0</v>
      </c>
      <c r="R4431" s="43"/>
      <c r="S4431" s="43">
        <v>0</v>
      </c>
      <c r="T4431" s="43">
        <v>0</v>
      </c>
      <c r="U4431" s="43"/>
      <c r="V4431" s="43"/>
      <c r="W4431" s="43"/>
      <c r="X4431" s="43"/>
      <c r="Y4431" s="43"/>
      <c r="Z4431" s="43"/>
      <c r="AA4431" s="43"/>
      <c r="AB4431" s="43"/>
      <c r="AE4431" s="43">
        <v>0</v>
      </c>
      <c r="AL4431" s="43"/>
      <c r="AN4431" t="s">
        <v>131</v>
      </c>
    </row>
    <row r="4432" spans="1:40" x14ac:dyDescent="0.75">
      <c r="A4432" t="e">
        <v>#REF!</v>
      </c>
      <c r="B4432" t="e">
        <v>#REF!</v>
      </c>
      <c r="C4432" t="s">
        <v>1214</v>
      </c>
      <c r="D4432" t="s">
        <v>1175</v>
      </c>
      <c r="E4432" t="s">
        <v>126</v>
      </c>
      <c r="F4432">
        <v>401</v>
      </c>
      <c r="G4432">
        <v>51</v>
      </c>
      <c r="H4432" t="s">
        <v>1176</v>
      </c>
      <c r="I4432" t="s">
        <v>128</v>
      </c>
      <c r="J4432" t="s">
        <v>170</v>
      </c>
      <c r="K4432">
        <v>2012</v>
      </c>
      <c r="L4432" t="s">
        <v>145</v>
      </c>
      <c r="O4432" s="43">
        <v>47.025096318980474</v>
      </c>
      <c r="R4432" s="43"/>
      <c r="S4432" s="43">
        <v>47.025096318980474</v>
      </c>
      <c r="T4432" s="43">
        <v>0</v>
      </c>
      <c r="U4432" s="43">
        <v>46.780380542621629</v>
      </c>
      <c r="V4432" s="43"/>
      <c r="W4432" s="43">
        <v>0.24471577635884259</v>
      </c>
      <c r="X4432" s="43"/>
      <c r="Y4432" s="43"/>
      <c r="Z4432" s="43"/>
      <c r="AA4432" s="43"/>
      <c r="AB4432" s="43"/>
      <c r="AE4432" s="43">
        <v>0</v>
      </c>
      <c r="AL4432" s="43"/>
      <c r="AN4432" t="s">
        <v>131</v>
      </c>
    </row>
    <row r="4433" spans="1:40" x14ac:dyDescent="0.75">
      <c r="A4433" t="e">
        <v>#REF!</v>
      </c>
      <c r="B4433" t="e">
        <v>#REF!</v>
      </c>
      <c r="C4433" t="s">
        <v>1216</v>
      </c>
      <c r="D4433" t="s">
        <v>1175</v>
      </c>
      <c r="E4433" t="s">
        <v>126</v>
      </c>
      <c r="F4433">
        <v>401</v>
      </c>
      <c r="G4433">
        <v>52</v>
      </c>
      <c r="H4433" t="s">
        <v>1176</v>
      </c>
      <c r="I4433" t="s">
        <v>128</v>
      </c>
      <c r="J4433" t="s">
        <v>170</v>
      </c>
      <c r="K4433">
        <v>2012</v>
      </c>
      <c r="L4433" t="s">
        <v>72</v>
      </c>
      <c r="O4433" s="43">
        <v>0</v>
      </c>
      <c r="R4433" s="43"/>
      <c r="S4433" s="43">
        <v>0</v>
      </c>
      <c r="T4433" s="43">
        <v>0</v>
      </c>
      <c r="U4433" s="43"/>
      <c r="V4433" s="43"/>
      <c r="W4433" s="43"/>
      <c r="X4433" s="43"/>
      <c r="Y4433" s="43"/>
      <c r="Z4433" s="43"/>
      <c r="AA4433" s="43"/>
      <c r="AB4433" s="43"/>
      <c r="AE4433" s="43">
        <v>0</v>
      </c>
      <c r="AL4433" s="43"/>
      <c r="AN4433" t="s">
        <v>131</v>
      </c>
    </row>
    <row r="4434" spans="1:40" x14ac:dyDescent="0.75">
      <c r="A4434" t="e">
        <v>#REF!</v>
      </c>
      <c r="B4434" t="e">
        <v>#REF!</v>
      </c>
      <c r="C4434" t="s">
        <v>1218</v>
      </c>
      <c r="D4434" t="s">
        <v>1175</v>
      </c>
      <c r="E4434" t="s">
        <v>126</v>
      </c>
      <c r="F4434">
        <v>401</v>
      </c>
      <c r="G4434">
        <v>53</v>
      </c>
      <c r="H4434" t="s">
        <v>1176</v>
      </c>
      <c r="I4434" t="s">
        <v>128</v>
      </c>
      <c r="J4434" t="s">
        <v>170</v>
      </c>
      <c r="K4434">
        <v>2012</v>
      </c>
      <c r="L4434" t="s">
        <v>150</v>
      </c>
      <c r="O4434" s="43">
        <v>0.69559111211141733</v>
      </c>
      <c r="R4434" s="43"/>
      <c r="S4434" s="43">
        <v>0.69559111211141733</v>
      </c>
      <c r="T4434" s="43">
        <v>0</v>
      </c>
      <c r="U4434" s="43">
        <v>0.55133459623832648</v>
      </c>
      <c r="V4434" s="43"/>
      <c r="W4434" s="43">
        <v>0.14425651587309091</v>
      </c>
      <c r="X4434" s="43"/>
      <c r="Y4434" s="43"/>
      <c r="Z4434" s="43"/>
      <c r="AA4434" s="43"/>
      <c r="AB4434" s="43"/>
      <c r="AE4434" s="43">
        <v>0</v>
      </c>
      <c r="AL4434" s="43"/>
      <c r="AN4434" t="s">
        <v>131</v>
      </c>
    </row>
    <row r="4435" spans="1:40" x14ac:dyDescent="0.75">
      <c r="A4435" t="e">
        <v>#REF!</v>
      </c>
      <c r="B4435" t="e">
        <v>#REF!</v>
      </c>
      <c r="C4435" t="s">
        <v>1220</v>
      </c>
      <c r="D4435" t="s">
        <v>1175</v>
      </c>
      <c r="E4435" t="s">
        <v>126</v>
      </c>
      <c r="F4435">
        <v>401</v>
      </c>
      <c r="G4435">
        <v>55</v>
      </c>
      <c r="H4435" t="s">
        <v>1176</v>
      </c>
      <c r="I4435" t="s">
        <v>128</v>
      </c>
      <c r="J4435" t="s">
        <v>170</v>
      </c>
      <c r="K4435">
        <v>2012</v>
      </c>
      <c r="L4435" t="s">
        <v>153</v>
      </c>
      <c r="O4435" s="43">
        <v>0</v>
      </c>
      <c r="R4435" s="43"/>
      <c r="S4435" s="43">
        <v>0</v>
      </c>
      <c r="T4435" s="43">
        <v>0</v>
      </c>
      <c r="U4435" s="43"/>
      <c r="V4435" s="43"/>
      <c r="W4435" s="43"/>
      <c r="X4435" s="43"/>
      <c r="Y4435" s="43"/>
      <c r="Z4435" s="43"/>
      <c r="AA4435" s="43"/>
      <c r="AB4435" s="43"/>
      <c r="AE4435" s="43">
        <v>0</v>
      </c>
      <c r="AL4435" s="43"/>
      <c r="AN4435" t="s">
        <v>131</v>
      </c>
    </row>
    <row r="4436" spans="1:40" x14ac:dyDescent="0.75">
      <c r="A4436" t="e">
        <v>#REF!</v>
      </c>
      <c r="B4436" t="e">
        <v>#REF!</v>
      </c>
      <c r="C4436" t="s">
        <v>1222</v>
      </c>
      <c r="D4436" t="s">
        <v>1175</v>
      </c>
      <c r="E4436" t="s">
        <v>126</v>
      </c>
      <c r="F4436">
        <v>401</v>
      </c>
      <c r="G4436">
        <v>58</v>
      </c>
      <c r="H4436" t="s">
        <v>1176</v>
      </c>
      <c r="I4436" t="s">
        <v>128</v>
      </c>
      <c r="J4436" t="s">
        <v>170</v>
      </c>
      <c r="K4436">
        <v>2012</v>
      </c>
      <c r="L4436" t="s">
        <v>156</v>
      </c>
      <c r="O4436" s="43">
        <v>16.813608311571389</v>
      </c>
      <c r="R4436" s="43"/>
      <c r="S4436" s="43">
        <v>16.813608311571389</v>
      </c>
      <c r="T4436" s="43">
        <v>0</v>
      </c>
      <c r="U4436" s="43">
        <v>15.930990423930339</v>
      </c>
      <c r="V4436" s="43"/>
      <c r="W4436" s="43">
        <v>0.8826178876410512</v>
      </c>
      <c r="X4436" s="43"/>
      <c r="Y4436" s="43"/>
      <c r="Z4436" s="43"/>
      <c r="AA4436" s="43"/>
      <c r="AB4436" s="43"/>
      <c r="AE4436" s="43">
        <v>0</v>
      </c>
      <c r="AL4436" s="43"/>
      <c r="AN4436" t="s">
        <v>131</v>
      </c>
    </row>
    <row r="4437" spans="1:40" x14ac:dyDescent="0.75">
      <c r="A4437" t="e">
        <v>#REF!</v>
      </c>
      <c r="B4437" t="e">
        <v>#REF!</v>
      </c>
      <c r="C4437" t="s">
        <v>1224</v>
      </c>
      <c r="D4437" t="s">
        <v>1175</v>
      </c>
      <c r="E4437" t="s">
        <v>126</v>
      </c>
      <c r="F4437">
        <v>401</v>
      </c>
      <c r="G4437">
        <v>6</v>
      </c>
      <c r="H4437" t="s">
        <v>1176</v>
      </c>
      <c r="I4437" t="s">
        <v>128</v>
      </c>
      <c r="J4437" t="s">
        <v>170</v>
      </c>
      <c r="K4437">
        <v>2012</v>
      </c>
      <c r="L4437" t="s">
        <v>20</v>
      </c>
      <c r="O4437" s="43">
        <v>44.071499039862708</v>
      </c>
      <c r="R4437" s="43"/>
      <c r="S4437" s="43">
        <v>43.139149039862708</v>
      </c>
      <c r="T4437" s="43">
        <v>0.93235000000000001</v>
      </c>
      <c r="U4437" s="43">
        <v>37.257831931716957</v>
      </c>
      <c r="V4437" s="43"/>
      <c r="W4437" s="43">
        <v>5.8813171081457494</v>
      </c>
      <c r="X4437" s="43"/>
      <c r="Y4437" s="43"/>
      <c r="Z4437" s="43"/>
      <c r="AA4437" s="43"/>
      <c r="AB4437" s="43"/>
      <c r="AE4437" s="43">
        <v>0.93235000000000001</v>
      </c>
      <c r="AL4437" s="43"/>
      <c r="AN4437" t="s">
        <v>131</v>
      </c>
    </row>
    <row r="4438" spans="1:40" x14ac:dyDescent="0.75">
      <c r="A4438" t="e">
        <v>#REF!</v>
      </c>
      <c r="B4438" t="e">
        <v>#REF!</v>
      </c>
      <c r="C4438" t="s">
        <v>1226</v>
      </c>
      <c r="D4438" t="s">
        <v>1175</v>
      </c>
      <c r="E4438" t="s">
        <v>126</v>
      </c>
      <c r="F4438">
        <v>401</v>
      </c>
      <c r="G4438">
        <v>7</v>
      </c>
      <c r="H4438" t="s">
        <v>1176</v>
      </c>
      <c r="I4438" t="s">
        <v>128</v>
      </c>
      <c r="J4438" t="s">
        <v>170</v>
      </c>
      <c r="K4438">
        <v>2012</v>
      </c>
      <c r="L4438" t="s">
        <v>161</v>
      </c>
      <c r="O4438" s="43">
        <v>1.6074146509822864</v>
      </c>
      <c r="R4438" s="43"/>
      <c r="S4438" s="43">
        <v>1.6074146509822864</v>
      </c>
      <c r="T4438" s="43">
        <v>0</v>
      </c>
      <c r="U4438" s="43">
        <v>1.5300643228241</v>
      </c>
      <c r="V4438" s="43"/>
      <c r="W4438" s="43">
        <v>7.7350328158186446E-2</v>
      </c>
      <c r="X4438" s="43"/>
      <c r="Y4438" s="43"/>
      <c r="Z4438" s="43"/>
      <c r="AA4438" s="43"/>
      <c r="AB4438" s="43"/>
      <c r="AE4438" s="43">
        <v>0</v>
      </c>
      <c r="AL4438" s="43"/>
      <c r="AN4438" t="s">
        <v>131</v>
      </c>
    </row>
    <row r="4439" spans="1:40" x14ac:dyDescent="0.75">
      <c r="A4439" t="e">
        <v>#REF!</v>
      </c>
      <c r="B4439" t="e">
        <v>#REF!</v>
      </c>
      <c r="C4439" t="s">
        <v>1228</v>
      </c>
      <c r="D4439" t="s">
        <v>1175</v>
      </c>
      <c r="E4439" t="s">
        <v>126</v>
      </c>
      <c r="F4439">
        <v>401</v>
      </c>
      <c r="G4439">
        <v>8</v>
      </c>
      <c r="H4439" t="s">
        <v>1176</v>
      </c>
      <c r="I4439" t="s">
        <v>128</v>
      </c>
      <c r="J4439" t="s">
        <v>170</v>
      </c>
      <c r="K4439">
        <v>2012</v>
      </c>
      <c r="L4439" t="s">
        <v>164</v>
      </c>
      <c r="O4439" s="43">
        <v>0</v>
      </c>
      <c r="R4439" s="43"/>
      <c r="S4439" s="43">
        <v>0</v>
      </c>
      <c r="T4439" s="43">
        <v>0</v>
      </c>
      <c r="U4439" s="43"/>
      <c r="V4439" s="43"/>
      <c r="W4439" s="43"/>
      <c r="X4439" s="43"/>
      <c r="Y4439" s="43"/>
      <c r="Z4439" s="43"/>
      <c r="AA4439" s="43"/>
      <c r="AB4439" s="43"/>
      <c r="AE4439" s="43">
        <v>0</v>
      </c>
      <c r="AL4439" s="43"/>
      <c r="AN4439" t="s">
        <v>131</v>
      </c>
    </row>
    <row r="4440" spans="1:40" x14ac:dyDescent="0.75">
      <c r="A4440" t="e">
        <v>#REF!</v>
      </c>
      <c r="B4440" t="e">
        <v>#REF!</v>
      </c>
      <c r="C4440" t="s">
        <v>1230</v>
      </c>
      <c r="D4440" t="s">
        <v>1175</v>
      </c>
      <c r="E4440" t="s">
        <v>126</v>
      </c>
      <c r="F4440">
        <v>401</v>
      </c>
      <c r="G4440">
        <v>9</v>
      </c>
      <c r="H4440" t="s">
        <v>1176</v>
      </c>
      <c r="I4440" t="s">
        <v>128</v>
      </c>
      <c r="J4440" t="s">
        <v>170</v>
      </c>
      <c r="K4440">
        <v>2012</v>
      </c>
      <c r="L4440" t="s">
        <v>167</v>
      </c>
      <c r="O4440" s="43">
        <v>0</v>
      </c>
      <c r="R4440" s="43"/>
      <c r="S4440" s="43">
        <v>0</v>
      </c>
      <c r="T4440" s="43">
        <v>0</v>
      </c>
      <c r="U4440" s="43"/>
      <c r="V4440" s="43"/>
      <c r="W4440" s="43"/>
      <c r="X4440" s="43"/>
      <c r="Y4440" s="43"/>
      <c r="Z4440" s="43"/>
      <c r="AA4440" s="43"/>
      <c r="AB4440" s="43"/>
      <c r="AE4440" s="43">
        <v>0</v>
      </c>
      <c r="AL4440" s="43"/>
      <c r="AN4440" t="s">
        <v>131</v>
      </c>
    </row>
    <row r="4441" spans="1:40" x14ac:dyDescent="0.75">
      <c r="A4441" t="e">
        <v>#REF!</v>
      </c>
      <c r="B4441" t="e">
        <v>#REF!</v>
      </c>
      <c r="C4441" t="s">
        <v>1232</v>
      </c>
      <c r="D4441" t="s">
        <v>1175</v>
      </c>
      <c r="E4441" t="s">
        <v>126</v>
      </c>
      <c r="F4441">
        <v>402</v>
      </c>
      <c r="G4441">
        <v>0</v>
      </c>
      <c r="H4441" t="s">
        <v>1176</v>
      </c>
      <c r="I4441" t="s">
        <v>128</v>
      </c>
      <c r="J4441" t="s">
        <v>199</v>
      </c>
      <c r="K4441">
        <v>2012</v>
      </c>
      <c r="L4441" t="s">
        <v>130</v>
      </c>
      <c r="O4441" s="43">
        <v>68.437028554546671</v>
      </c>
      <c r="R4441" s="43"/>
      <c r="S4441" s="43">
        <v>67.718038554546666</v>
      </c>
      <c r="T4441" s="43">
        <v>0.71899000000000002</v>
      </c>
      <c r="U4441" s="43">
        <v>62.540214275270642</v>
      </c>
      <c r="V4441" s="43"/>
      <c r="W4441" s="43">
        <v>5.1778242792760256</v>
      </c>
      <c r="X4441" s="43"/>
      <c r="Y4441" s="43"/>
      <c r="Z4441" s="43"/>
      <c r="AA4441" s="43"/>
      <c r="AB4441" s="43"/>
      <c r="AE4441" s="43">
        <v>0.71899000000000002</v>
      </c>
      <c r="AL4441" s="43"/>
      <c r="AN4441" t="s">
        <v>131</v>
      </c>
    </row>
    <row r="4442" spans="1:40" x14ac:dyDescent="0.75">
      <c r="A4442" t="e">
        <v>#REF!</v>
      </c>
      <c r="B4442" t="e">
        <v>#REF!</v>
      </c>
      <c r="C4442" t="s">
        <v>1234</v>
      </c>
      <c r="D4442" t="s">
        <v>1175</v>
      </c>
      <c r="E4442" t="s">
        <v>126</v>
      </c>
      <c r="F4442">
        <v>402</v>
      </c>
      <c r="G4442">
        <v>1</v>
      </c>
      <c r="H4442" t="s">
        <v>1176</v>
      </c>
      <c r="I4442" t="s">
        <v>128</v>
      </c>
      <c r="J4442" t="s">
        <v>199</v>
      </c>
      <c r="K4442">
        <v>2012</v>
      </c>
      <c r="L4442" t="s">
        <v>134</v>
      </c>
      <c r="O4442" s="43">
        <v>6.5206186517969084E-2</v>
      </c>
      <c r="R4442" s="43"/>
      <c r="S4442" s="43">
        <v>6.5206186517969084E-2</v>
      </c>
      <c r="T4442" s="43">
        <v>0</v>
      </c>
      <c r="U4442" s="43">
        <v>6.310763131223919E-2</v>
      </c>
      <c r="V4442" s="43"/>
      <c r="W4442" s="43">
        <v>2.0985552057298999E-3</v>
      </c>
      <c r="X4442" s="43"/>
      <c r="Y4442" s="43"/>
      <c r="Z4442" s="43"/>
      <c r="AA4442" s="43"/>
      <c r="AB4442" s="43"/>
      <c r="AE4442" s="43">
        <v>0</v>
      </c>
      <c r="AL4442" s="43"/>
      <c r="AN4442" t="s">
        <v>131</v>
      </c>
    </row>
    <row r="4443" spans="1:40" x14ac:dyDescent="0.75">
      <c r="A4443" t="e">
        <v>#REF!</v>
      </c>
      <c r="B4443" t="e">
        <v>#REF!</v>
      </c>
      <c r="C4443" t="s">
        <v>1236</v>
      </c>
      <c r="D4443" t="s">
        <v>1175</v>
      </c>
      <c r="E4443" t="s">
        <v>126</v>
      </c>
      <c r="F4443">
        <v>402</v>
      </c>
      <c r="G4443">
        <v>2</v>
      </c>
      <c r="H4443" t="s">
        <v>1176</v>
      </c>
      <c r="I4443" t="s">
        <v>128</v>
      </c>
      <c r="J4443" t="s">
        <v>199</v>
      </c>
      <c r="K4443">
        <v>2012</v>
      </c>
      <c r="L4443" t="s">
        <v>137</v>
      </c>
      <c r="O4443" s="43">
        <v>5.1742589544674065</v>
      </c>
      <c r="R4443" s="43"/>
      <c r="S4443" s="43">
        <v>5.1742589544674065</v>
      </c>
      <c r="T4443" s="43">
        <v>0</v>
      </c>
      <c r="U4443" s="43">
        <v>4.9774606922419604</v>
      </c>
      <c r="V4443" s="43"/>
      <c r="W4443" s="43">
        <v>0.1967982622254458</v>
      </c>
      <c r="X4443" s="43"/>
      <c r="Y4443" s="43"/>
      <c r="Z4443" s="43"/>
      <c r="AA4443" s="43"/>
      <c r="AB4443" s="43"/>
      <c r="AE4443" s="43">
        <v>0</v>
      </c>
      <c r="AL4443" s="43"/>
      <c r="AN4443" t="s">
        <v>131</v>
      </c>
    </row>
    <row r="4444" spans="1:40" x14ac:dyDescent="0.75">
      <c r="A4444" t="e">
        <v>#REF!</v>
      </c>
      <c r="B4444" t="e">
        <v>#REF!</v>
      </c>
      <c r="C4444" t="s">
        <v>1238</v>
      </c>
      <c r="D4444" t="s">
        <v>1175</v>
      </c>
      <c r="E4444" t="s">
        <v>126</v>
      </c>
      <c r="F4444">
        <v>402</v>
      </c>
      <c r="G4444">
        <v>3</v>
      </c>
      <c r="H4444" t="s">
        <v>1176</v>
      </c>
      <c r="I4444" t="s">
        <v>128</v>
      </c>
      <c r="J4444" t="s">
        <v>199</v>
      </c>
      <c r="K4444">
        <v>2012</v>
      </c>
      <c r="L4444" t="s">
        <v>21</v>
      </c>
      <c r="O4444" s="43">
        <v>41.54656891788305</v>
      </c>
      <c r="R4444" s="43"/>
      <c r="S4444" s="43">
        <v>41.54656891788305</v>
      </c>
      <c r="T4444" s="43">
        <v>0</v>
      </c>
      <c r="U4444" s="43">
        <v>39.321591452456893</v>
      </c>
      <c r="V4444" s="43"/>
      <c r="W4444" s="43">
        <v>2.2249774654261598</v>
      </c>
      <c r="X4444" s="43"/>
      <c r="Y4444" s="43"/>
      <c r="Z4444" s="43"/>
      <c r="AA4444" s="43"/>
      <c r="AB4444" s="43"/>
      <c r="AE4444" s="43">
        <v>0</v>
      </c>
      <c r="AL4444" s="43"/>
      <c r="AN4444" t="s">
        <v>131</v>
      </c>
    </row>
    <row r="4445" spans="1:40" x14ac:dyDescent="0.75">
      <c r="A4445" t="e">
        <v>#REF!</v>
      </c>
      <c r="B4445" t="e">
        <v>#REF!</v>
      </c>
      <c r="C4445" t="s">
        <v>1240</v>
      </c>
      <c r="D4445" t="s">
        <v>1175</v>
      </c>
      <c r="E4445" t="s">
        <v>126</v>
      </c>
      <c r="F4445">
        <v>402</v>
      </c>
      <c r="G4445">
        <v>4</v>
      </c>
      <c r="H4445" t="s">
        <v>1176</v>
      </c>
      <c r="I4445" t="s">
        <v>128</v>
      </c>
      <c r="J4445" t="s">
        <v>199</v>
      </c>
      <c r="K4445">
        <v>2012</v>
      </c>
      <c r="L4445" t="s">
        <v>142</v>
      </c>
      <c r="O4445" s="43">
        <v>0</v>
      </c>
      <c r="R4445" s="43"/>
      <c r="S4445" s="43">
        <v>0</v>
      </c>
      <c r="T4445" s="43">
        <v>0</v>
      </c>
      <c r="U4445" s="43"/>
      <c r="V4445" s="43"/>
      <c r="W4445" s="43"/>
      <c r="X4445" s="43"/>
      <c r="Y4445" s="43"/>
      <c r="Z4445" s="43"/>
      <c r="AA4445" s="43"/>
      <c r="AB4445" s="43"/>
      <c r="AE4445" s="43">
        <v>0</v>
      </c>
      <c r="AL4445" s="43"/>
      <c r="AN4445" t="s">
        <v>131</v>
      </c>
    </row>
    <row r="4446" spans="1:40" x14ac:dyDescent="0.75">
      <c r="A4446" t="e">
        <v>#REF!</v>
      </c>
      <c r="B4446" t="e">
        <v>#REF!</v>
      </c>
      <c r="C4446" t="s">
        <v>1242</v>
      </c>
      <c r="D4446" t="s">
        <v>1175</v>
      </c>
      <c r="E4446" t="s">
        <v>126</v>
      </c>
      <c r="F4446">
        <v>402</v>
      </c>
      <c r="G4446">
        <v>51</v>
      </c>
      <c r="H4446" t="s">
        <v>1176</v>
      </c>
      <c r="I4446" t="s">
        <v>128</v>
      </c>
      <c r="J4446" t="s">
        <v>199</v>
      </c>
      <c r="K4446">
        <v>2012</v>
      </c>
      <c r="L4446" t="s">
        <v>145</v>
      </c>
      <c r="O4446" s="43">
        <v>1.8676027880340236</v>
      </c>
      <c r="R4446" s="43"/>
      <c r="S4446" s="43">
        <v>1.8676027880340236</v>
      </c>
      <c r="T4446" s="43">
        <v>0</v>
      </c>
      <c r="U4446" s="43">
        <v>1.844390977782626</v>
      </c>
      <c r="V4446" s="43"/>
      <c r="W4446" s="43">
        <v>2.3211810251397721E-2</v>
      </c>
      <c r="X4446" s="43"/>
      <c r="Y4446" s="43"/>
      <c r="Z4446" s="43"/>
      <c r="AA4446" s="43"/>
      <c r="AB4446" s="43"/>
      <c r="AE4446" s="43">
        <v>0</v>
      </c>
      <c r="AL4446" s="43"/>
      <c r="AN4446" t="s">
        <v>131</v>
      </c>
    </row>
    <row r="4447" spans="1:40" x14ac:dyDescent="0.75">
      <c r="A4447" t="e">
        <v>#REF!</v>
      </c>
      <c r="B4447" t="e">
        <v>#REF!</v>
      </c>
      <c r="C4447" t="s">
        <v>1244</v>
      </c>
      <c r="D4447" t="s">
        <v>1175</v>
      </c>
      <c r="E4447" t="s">
        <v>126</v>
      </c>
      <c r="F4447">
        <v>402</v>
      </c>
      <c r="G4447">
        <v>52</v>
      </c>
      <c r="H4447" t="s">
        <v>1176</v>
      </c>
      <c r="I4447" t="s">
        <v>128</v>
      </c>
      <c r="J4447" t="s">
        <v>199</v>
      </c>
      <c r="K4447">
        <v>2012</v>
      </c>
      <c r="L4447" t="s">
        <v>72</v>
      </c>
      <c r="O4447" s="43">
        <v>0</v>
      </c>
      <c r="R4447" s="43"/>
      <c r="S4447" s="43">
        <v>0</v>
      </c>
      <c r="T4447" s="43">
        <v>0</v>
      </c>
      <c r="U4447" s="43"/>
      <c r="V4447" s="43"/>
      <c r="W4447" s="43"/>
      <c r="X4447" s="43"/>
      <c r="Y4447" s="43"/>
      <c r="Z4447" s="43"/>
      <c r="AA4447" s="43"/>
      <c r="AB4447" s="43"/>
      <c r="AE4447" s="43">
        <v>0</v>
      </c>
      <c r="AL4447" s="43"/>
      <c r="AN4447" t="s">
        <v>131</v>
      </c>
    </row>
    <row r="4448" spans="1:40" x14ac:dyDescent="0.75">
      <c r="A4448" t="e">
        <v>#REF!</v>
      </c>
      <c r="B4448" t="e">
        <v>#REF!</v>
      </c>
      <c r="C4448" t="s">
        <v>1246</v>
      </c>
      <c r="D4448" t="s">
        <v>1175</v>
      </c>
      <c r="E4448" t="s">
        <v>126</v>
      </c>
      <c r="F4448">
        <v>402</v>
      </c>
      <c r="G4448">
        <v>53</v>
      </c>
      <c r="H4448" t="s">
        <v>1176</v>
      </c>
      <c r="I4448" t="s">
        <v>128</v>
      </c>
      <c r="J4448" t="s">
        <v>199</v>
      </c>
      <c r="K4448">
        <v>2012</v>
      </c>
      <c r="L4448" t="s">
        <v>150</v>
      </c>
      <c r="O4448" s="43">
        <v>0</v>
      </c>
      <c r="R4448" s="43"/>
      <c r="S4448" s="43">
        <v>0</v>
      </c>
      <c r="T4448" s="43">
        <v>0</v>
      </c>
      <c r="U4448" s="43"/>
      <c r="V4448" s="43"/>
      <c r="W4448" s="43"/>
      <c r="X4448" s="43"/>
      <c r="Y4448" s="43"/>
      <c r="Z4448" s="43"/>
      <c r="AA4448" s="43"/>
      <c r="AB4448" s="43"/>
      <c r="AE4448" s="43">
        <v>0</v>
      </c>
      <c r="AL4448" s="43"/>
      <c r="AN4448" t="s">
        <v>131</v>
      </c>
    </row>
    <row r="4449" spans="1:40" x14ac:dyDescent="0.75">
      <c r="A4449" t="e">
        <v>#REF!</v>
      </c>
      <c r="B4449" t="e">
        <v>#REF!</v>
      </c>
      <c r="C4449" t="s">
        <v>1248</v>
      </c>
      <c r="D4449" t="s">
        <v>1175</v>
      </c>
      <c r="E4449" t="s">
        <v>126</v>
      </c>
      <c r="F4449">
        <v>402</v>
      </c>
      <c r="G4449">
        <v>55</v>
      </c>
      <c r="H4449" t="s">
        <v>1176</v>
      </c>
      <c r="I4449" t="s">
        <v>128</v>
      </c>
      <c r="J4449" t="s">
        <v>199</v>
      </c>
      <c r="K4449">
        <v>2012</v>
      </c>
      <c r="L4449" t="s">
        <v>153</v>
      </c>
      <c r="O4449" s="43">
        <v>0</v>
      </c>
      <c r="R4449" s="43"/>
      <c r="S4449" s="43">
        <v>0</v>
      </c>
      <c r="T4449" s="43">
        <v>0</v>
      </c>
      <c r="U4449" s="43"/>
      <c r="V4449" s="43"/>
      <c r="W4449" s="43"/>
      <c r="X4449" s="43"/>
      <c r="Y4449" s="43"/>
      <c r="Z4449" s="43"/>
      <c r="AA4449" s="43"/>
      <c r="AB4449" s="43"/>
      <c r="AE4449" s="43">
        <v>0</v>
      </c>
      <c r="AL4449" s="43"/>
      <c r="AN4449" t="s">
        <v>131</v>
      </c>
    </row>
    <row r="4450" spans="1:40" x14ac:dyDescent="0.75">
      <c r="A4450" t="e">
        <v>#REF!</v>
      </c>
      <c r="B4450" t="e">
        <v>#REF!</v>
      </c>
      <c r="C4450" t="s">
        <v>1250</v>
      </c>
      <c r="D4450" t="s">
        <v>1175</v>
      </c>
      <c r="E4450" t="s">
        <v>126</v>
      </c>
      <c r="F4450">
        <v>402</v>
      </c>
      <c r="G4450">
        <v>58</v>
      </c>
      <c r="H4450" t="s">
        <v>1176</v>
      </c>
      <c r="I4450" t="s">
        <v>128</v>
      </c>
      <c r="J4450" t="s">
        <v>199</v>
      </c>
      <c r="K4450">
        <v>2012</v>
      </c>
      <c r="L4450" t="s">
        <v>156</v>
      </c>
      <c r="O4450" s="43">
        <v>0.38374345567039386</v>
      </c>
      <c r="R4450" s="43"/>
      <c r="S4450" s="43">
        <v>0.38374345567039386</v>
      </c>
      <c r="T4450" s="43">
        <v>0</v>
      </c>
      <c r="U4450" s="43">
        <v>0.35251869295686061</v>
      </c>
      <c r="V4450" s="43"/>
      <c r="W4450" s="43">
        <v>3.122476271353326E-2</v>
      </c>
      <c r="X4450" s="43"/>
      <c r="Y4450" s="43"/>
      <c r="Z4450" s="43"/>
      <c r="AA4450" s="43"/>
      <c r="AB4450" s="43"/>
      <c r="AE4450" s="43">
        <v>0</v>
      </c>
      <c r="AL4450" s="43"/>
      <c r="AN4450" t="s">
        <v>131</v>
      </c>
    </row>
    <row r="4451" spans="1:40" x14ac:dyDescent="0.75">
      <c r="A4451" t="e">
        <v>#REF!</v>
      </c>
      <c r="B4451" t="e">
        <v>#REF!</v>
      </c>
      <c r="C4451" t="s">
        <v>1252</v>
      </c>
      <c r="D4451" t="s">
        <v>1175</v>
      </c>
      <c r="E4451" t="s">
        <v>126</v>
      </c>
      <c r="F4451">
        <v>402</v>
      </c>
      <c r="G4451">
        <v>6</v>
      </c>
      <c r="H4451" t="s">
        <v>1176</v>
      </c>
      <c r="I4451" t="s">
        <v>128</v>
      </c>
      <c r="J4451" t="s">
        <v>199</v>
      </c>
      <c r="K4451">
        <v>2012</v>
      </c>
      <c r="L4451" t="s">
        <v>20</v>
      </c>
      <c r="O4451" s="43">
        <v>10.408032367499585</v>
      </c>
      <c r="R4451" s="43"/>
      <c r="S4451" s="43">
        <v>9.6890423674995851</v>
      </c>
      <c r="T4451" s="43">
        <v>0.71899000000000002</v>
      </c>
      <c r="U4451" s="43">
        <v>7.7072791130384273</v>
      </c>
      <c r="V4451" s="43"/>
      <c r="W4451" s="43">
        <v>1.981763254461157</v>
      </c>
      <c r="X4451" s="43"/>
      <c r="Y4451" s="43"/>
      <c r="Z4451" s="43"/>
      <c r="AA4451" s="43"/>
      <c r="AB4451" s="43"/>
      <c r="AE4451" s="43">
        <v>0.71899000000000002</v>
      </c>
      <c r="AL4451" s="43"/>
      <c r="AN4451" t="s">
        <v>131</v>
      </c>
    </row>
    <row r="4452" spans="1:40" x14ac:dyDescent="0.75">
      <c r="A4452" t="e">
        <v>#REF!</v>
      </c>
      <c r="B4452" t="e">
        <v>#REF!</v>
      </c>
      <c r="C4452" t="s">
        <v>1254</v>
      </c>
      <c r="D4452" t="s">
        <v>1175</v>
      </c>
      <c r="E4452" t="s">
        <v>126</v>
      </c>
      <c r="F4452">
        <v>402</v>
      </c>
      <c r="G4452">
        <v>7</v>
      </c>
      <c r="H4452" t="s">
        <v>1176</v>
      </c>
      <c r="I4452" t="s">
        <v>128</v>
      </c>
      <c r="J4452" t="s">
        <v>199</v>
      </c>
      <c r="K4452">
        <v>2012</v>
      </c>
      <c r="L4452" t="s">
        <v>161</v>
      </c>
      <c r="O4452" s="43">
        <v>8.9916158844742391</v>
      </c>
      <c r="R4452" s="43"/>
      <c r="S4452" s="43">
        <v>8.9916158844742391</v>
      </c>
      <c r="T4452" s="43">
        <v>0</v>
      </c>
      <c r="U4452" s="43">
        <v>8.2738657154816373</v>
      </c>
      <c r="V4452" s="43"/>
      <c r="W4452" s="43">
        <v>0.71775016899260202</v>
      </c>
      <c r="X4452" s="43"/>
      <c r="Y4452" s="43"/>
      <c r="Z4452" s="43"/>
      <c r="AA4452" s="43"/>
      <c r="AB4452" s="43"/>
      <c r="AE4452" s="43">
        <v>0</v>
      </c>
      <c r="AL4452" s="43"/>
      <c r="AN4452" t="s">
        <v>131</v>
      </c>
    </row>
    <row r="4453" spans="1:40" x14ac:dyDescent="0.75">
      <c r="A4453" t="e">
        <v>#REF!</v>
      </c>
      <c r="B4453" t="e">
        <v>#REF!</v>
      </c>
      <c r="C4453" t="s">
        <v>1256</v>
      </c>
      <c r="D4453" t="s">
        <v>1175</v>
      </c>
      <c r="E4453" t="s">
        <v>126</v>
      </c>
      <c r="F4453">
        <v>402</v>
      </c>
      <c r="G4453">
        <v>8</v>
      </c>
      <c r="H4453" t="s">
        <v>1176</v>
      </c>
      <c r="I4453" t="s">
        <v>128</v>
      </c>
      <c r="J4453" t="s">
        <v>199</v>
      </c>
      <c r="K4453">
        <v>2012</v>
      </c>
      <c r="L4453" t="s">
        <v>164</v>
      </c>
      <c r="O4453" s="43">
        <v>0</v>
      </c>
      <c r="R4453" s="43"/>
      <c r="S4453" s="43">
        <v>0</v>
      </c>
      <c r="T4453" s="43">
        <v>0</v>
      </c>
      <c r="U4453" s="43"/>
      <c r="V4453" s="43"/>
      <c r="W4453" s="43"/>
      <c r="X4453" s="43"/>
      <c r="Y4453" s="43"/>
      <c r="Z4453" s="43"/>
      <c r="AA4453" s="43"/>
      <c r="AB4453" s="43"/>
      <c r="AE4453" s="43">
        <v>0</v>
      </c>
      <c r="AL4453" s="43"/>
      <c r="AN4453" t="s">
        <v>131</v>
      </c>
    </row>
    <row r="4454" spans="1:40" x14ac:dyDescent="0.75">
      <c r="A4454" t="e">
        <v>#REF!</v>
      </c>
      <c r="B4454" t="e">
        <v>#REF!</v>
      </c>
      <c r="C4454" t="s">
        <v>1258</v>
      </c>
      <c r="D4454" t="s">
        <v>1175</v>
      </c>
      <c r="E4454" t="s">
        <v>126</v>
      </c>
      <c r="F4454">
        <v>402</v>
      </c>
      <c r="G4454">
        <v>9</v>
      </c>
      <c r="H4454" t="s">
        <v>1176</v>
      </c>
      <c r="I4454" t="s">
        <v>128</v>
      </c>
      <c r="J4454" t="s">
        <v>199</v>
      </c>
      <c r="K4454">
        <v>2012</v>
      </c>
      <c r="L4454" t="s">
        <v>167</v>
      </c>
      <c r="O4454" s="43">
        <v>0</v>
      </c>
      <c r="R4454" s="43"/>
      <c r="S4454" s="43">
        <v>0</v>
      </c>
      <c r="T4454" s="43">
        <v>0</v>
      </c>
      <c r="U4454" s="43"/>
      <c r="V4454" s="43"/>
      <c r="W4454" s="43"/>
      <c r="X4454" s="43"/>
      <c r="Y4454" s="43"/>
      <c r="Z4454" s="43"/>
      <c r="AA4454" s="43"/>
      <c r="AB4454" s="43"/>
      <c r="AE4454" s="43">
        <v>0</v>
      </c>
      <c r="AL4454" s="43"/>
      <c r="AN4454" t="s">
        <v>131</v>
      </c>
    </row>
    <row r="4455" spans="1:40" x14ac:dyDescent="0.75">
      <c r="A4455" t="e">
        <v>#REF!</v>
      </c>
      <c r="B4455" t="e">
        <v>#REF!</v>
      </c>
      <c r="C4455" t="s">
        <v>1260</v>
      </c>
      <c r="D4455" t="s">
        <v>1261</v>
      </c>
      <c r="E4455" t="s">
        <v>126</v>
      </c>
      <c r="F4455">
        <v>400</v>
      </c>
      <c r="G4455">
        <v>0</v>
      </c>
      <c r="H4455" t="s">
        <v>1262</v>
      </c>
      <c r="I4455" t="s">
        <v>128</v>
      </c>
      <c r="J4455" t="s">
        <v>129</v>
      </c>
      <c r="K4455">
        <v>2012</v>
      </c>
      <c r="L4455" t="s">
        <v>130</v>
      </c>
      <c r="O4455" s="43">
        <v>11.676473686237953</v>
      </c>
      <c r="R4455" s="43"/>
      <c r="S4455" s="43">
        <v>9.7246736862379528</v>
      </c>
      <c r="T4455" s="43">
        <v>1.9518</v>
      </c>
      <c r="U4455" s="43">
        <v>8.3748181704645592</v>
      </c>
      <c r="V4455" s="43"/>
      <c r="W4455" s="43">
        <v>1.349855515773394</v>
      </c>
      <c r="X4455" s="43"/>
      <c r="Y4455" s="43"/>
      <c r="Z4455" s="43"/>
      <c r="AA4455" s="43"/>
      <c r="AB4455" s="43"/>
      <c r="AE4455" s="43">
        <v>1.9518</v>
      </c>
      <c r="AL4455" s="43"/>
      <c r="AN4455" t="s">
        <v>131</v>
      </c>
    </row>
    <row r="4456" spans="1:40" x14ac:dyDescent="0.75">
      <c r="A4456" t="e">
        <v>#REF!</v>
      </c>
      <c r="B4456" t="e">
        <v>#REF!</v>
      </c>
      <c r="C4456" t="s">
        <v>1264</v>
      </c>
      <c r="D4456" t="s">
        <v>1261</v>
      </c>
      <c r="E4456" t="s">
        <v>126</v>
      </c>
      <c r="F4456">
        <v>400</v>
      </c>
      <c r="G4456">
        <v>1</v>
      </c>
      <c r="H4456" t="s">
        <v>1262</v>
      </c>
      <c r="I4456" t="s">
        <v>128</v>
      </c>
      <c r="J4456" t="s">
        <v>129</v>
      </c>
      <c r="K4456">
        <v>2012</v>
      </c>
      <c r="L4456" t="s">
        <v>134</v>
      </c>
      <c r="O4456" s="43">
        <v>2.3653373736961435E-2</v>
      </c>
      <c r="R4456" s="43"/>
      <c r="S4456" s="43">
        <v>2.3653373736961435E-2</v>
      </c>
      <c r="T4456" s="43">
        <v>0</v>
      </c>
      <c r="U4456" s="43">
        <v>2.2483367061419211E-2</v>
      </c>
      <c r="V4456" s="43"/>
      <c r="W4456" s="43">
        <v>1.1700066755422249E-3</v>
      </c>
      <c r="X4456" s="43"/>
      <c r="Y4456" s="43"/>
      <c r="Z4456" s="43"/>
      <c r="AA4456" s="43"/>
      <c r="AB4456" s="43"/>
      <c r="AE4456" s="43">
        <v>0</v>
      </c>
      <c r="AL4456" s="43"/>
      <c r="AN4456" t="s">
        <v>131</v>
      </c>
    </row>
    <row r="4457" spans="1:40" x14ac:dyDescent="0.75">
      <c r="A4457" t="e">
        <v>#REF!</v>
      </c>
      <c r="B4457" t="e">
        <v>#REF!</v>
      </c>
      <c r="C4457" t="s">
        <v>1266</v>
      </c>
      <c r="D4457" t="s">
        <v>1261</v>
      </c>
      <c r="E4457" t="s">
        <v>126</v>
      </c>
      <c r="F4457">
        <v>400</v>
      </c>
      <c r="G4457">
        <v>2</v>
      </c>
      <c r="H4457" t="s">
        <v>1262</v>
      </c>
      <c r="I4457" t="s">
        <v>128</v>
      </c>
      <c r="J4457" t="s">
        <v>129</v>
      </c>
      <c r="K4457">
        <v>2012</v>
      </c>
      <c r="L4457" t="s">
        <v>137</v>
      </c>
      <c r="O4457" s="43">
        <v>1.111454592107189</v>
      </c>
      <c r="R4457" s="43"/>
      <c r="S4457" s="43">
        <v>1.111454592107189</v>
      </c>
      <c r="T4457" s="43">
        <v>0</v>
      </c>
      <c r="U4457" s="43">
        <v>1.0621484239517149</v>
      </c>
      <c r="V4457" s="43"/>
      <c r="W4457" s="43">
        <v>4.9306168155474159E-2</v>
      </c>
      <c r="X4457" s="43"/>
      <c r="Y4457" s="43"/>
      <c r="Z4457" s="43"/>
      <c r="AA4457" s="43"/>
      <c r="AB4457" s="43"/>
      <c r="AE4457" s="43">
        <v>0</v>
      </c>
      <c r="AL4457" s="43"/>
      <c r="AN4457" t="s">
        <v>131</v>
      </c>
    </row>
    <row r="4458" spans="1:40" x14ac:dyDescent="0.75">
      <c r="A4458" t="e">
        <v>#REF!</v>
      </c>
      <c r="B4458" t="e">
        <v>#REF!</v>
      </c>
      <c r="C4458" t="s">
        <v>1268</v>
      </c>
      <c r="D4458" t="s">
        <v>1261</v>
      </c>
      <c r="E4458" t="s">
        <v>126</v>
      </c>
      <c r="F4458">
        <v>400</v>
      </c>
      <c r="G4458">
        <v>3</v>
      </c>
      <c r="H4458" t="s">
        <v>1262</v>
      </c>
      <c r="I4458" t="s">
        <v>128</v>
      </c>
      <c r="J4458" t="s">
        <v>129</v>
      </c>
      <c r="K4458">
        <v>2012</v>
      </c>
      <c r="L4458" t="s">
        <v>21</v>
      </c>
      <c r="O4458" s="43">
        <v>3.4910591989356932</v>
      </c>
      <c r="R4458" s="43"/>
      <c r="S4458" s="43">
        <v>3.4910591989356932</v>
      </c>
      <c r="T4458" s="43">
        <v>0</v>
      </c>
      <c r="U4458" s="43">
        <v>3.0750704001612399</v>
      </c>
      <c r="V4458" s="43"/>
      <c r="W4458" s="43">
        <v>0.41598879877445322</v>
      </c>
      <c r="X4458" s="43"/>
      <c r="Y4458" s="43"/>
      <c r="Z4458" s="43"/>
      <c r="AA4458" s="43"/>
      <c r="AB4458" s="43"/>
      <c r="AE4458" s="43">
        <v>0</v>
      </c>
      <c r="AL4458" s="43"/>
      <c r="AN4458" t="s">
        <v>131</v>
      </c>
    </row>
    <row r="4459" spans="1:40" x14ac:dyDescent="0.75">
      <c r="A4459" t="e">
        <v>#REF!</v>
      </c>
      <c r="B4459" t="e">
        <v>#REF!</v>
      </c>
      <c r="C4459" t="s">
        <v>1270</v>
      </c>
      <c r="D4459" t="s">
        <v>1261</v>
      </c>
      <c r="E4459" t="s">
        <v>126</v>
      </c>
      <c r="F4459">
        <v>400</v>
      </c>
      <c r="G4459">
        <v>4</v>
      </c>
      <c r="H4459" t="s">
        <v>1262</v>
      </c>
      <c r="I4459" t="s">
        <v>128</v>
      </c>
      <c r="J4459" t="s">
        <v>129</v>
      </c>
      <c r="K4459">
        <v>2012</v>
      </c>
      <c r="L4459" t="s">
        <v>142</v>
      </c>
      <c r="O4459" s="43">
        <v>0</v>
      </c>
      <c r="R4459" s="43"/>
      <c r="S4459" s="43">
        <v>0</v>
      </c>
      <c r="T4459" s="43">
        <v>0</v>
      </c>
      <c r="U4459" s="43">
        <v>0</v>
      </c>
      <c r="V4459" s="43"/>
      <c r="W4459" s="43">
        <v>0</v>
      </c>
      <c r="X4459" s="43"/>
      <c r="Y4459" s="43"/>
      <c r="Z4459" s="43"/>
      <c r="AA4459" s="43"/>
      <c r="AB4459" s="43"/>
      <c r="AE4459" s="43">
        <v>0</v>
      </c>
      <c r="AL4459" s="43"/>
      <c r="AN4459" t="s">
        <v>131</v>
      </c>
    </row>
    <row r="4460" spans="1:40" x14ac:dyDescent="0.75">
      <c r="A4460" t="e">
        <v>#REF!</v>
      </c>
      <c r="B4460" t="e">
        <v>#REF!</v>
      </c>
      <c r="C4460" t="s">
        <v>1272</v>
      </c>
      <c r="D4460" t="s">
        <v>1261</v>
      </c>
      <c r="E4460" t="s">
        <v>126</v>
      </c>
      <c r="F4460">
        <v>400</v>
      </c>
      <c r="G4460">
        <v>51</v>
      </c>
      <c r="H4460" t="s">
        <v>1262</v>
      </c>
      <c r="I4460" t="s">
        <v>128</v>
      </c>
      <c r="J4460" t="s">
        <v>129</v>
      </c>
      <c r="K4460">
        <v>2012</v>
      </c>
      <c r="L4460" t="s">
        <v>145</v>
      </c>
      <c r="O4460" s="43">
        <v>2.8800721417008215</v>
      </c>
      <c r="R4460" s="43"/>
      <c r="S4460" s="43">
        <v>2.8800721417008215</v>
      </c>
      <c r="T4460" s="43">
        <v>0</v>
      </c>
      <c r="U4460" s="43">
        <v>2.8099627058240699</v>
      </c>
      <c r="V4460" s="43"/>
      <c r="W4460" s="43">
        <v>7.0109435876751558E-2</v>
      </c>
      <c r="X4460" s="43"/>
      <c r="Y4460" s="43"/>
      <c r="Z4460" s="43"/>
      <c r="AA4460" s="43"/>
      <c r="AB4460" s="43"/>
      <c r="AE4460" s="43">
        <v>0</v>
      </c>
      <c r="AL4460" s="43"/>
      <c r="AN4460" t="s">
        <v>131</v>
      </c>
    </row>
    <row r="4461" spans="1:40" x14ac:dyDescent="0.75">
      <c r="A4461" t="e">
        <v>#REF!</v>
      </c>
      <c r="B4461" t="e">
        <v>#REF!</v>
      </c>
      <c r="C4461" t="s">
        <v>1274</v>
      </c>
      <c r="D4461" t="s">
        <v>1261</v>
      </c>
      <c r="E4461" t="s">
        <v>126</v>
      </c>
      <c r="F4461">
        <v>400</v>
      </c>
      <c r="G4461">
        <v>52</v>
      </c>
      <c r="H4461" t="s">
        <v>1262</v>
      </c>
      <c r="I4461" t="s">
        <v>128</v>
      </c>
      <c r="J4461" t="s">
        <v>129</v>
      </c>
      <c r="K4461">
        <v>2012</v>
      </c>
      <c r="L4461" t="s">
        <v>72</v>
      </c>
      <c r="O4461" s="43">
        <v>0</v>
      </c>
      <c r="R4461" s="43"/>
      <c r="S4461" s="43">
        <v>0</v>
      </c>
      <c r="T4461" s="43">
        <v>0</v>
      </c>
      <c r="U4461" s="43">
        <v>0</v>
      </c>
      <c r="V4461" s="43"/>
      <c r="W4461" s="43">
        <v>0</v>
      </c>
      <c r="X4461" s="43"/>
      <c r="Y4461" s="43"/>
      <c r="Z4461" s="43"/>
      <c r="AA4461" s="43"/>
      <c r="AB4461" s="43"/>
      <c r="AE4461" s="43">
        <v>0</v>
      </c>
      <c r="AL4461" s="43"/>
      <c r="AN4461" t="s">
        <v>131</v>
      </c>
    </row>
    <row r="4462" spans="1:40" x14ac:dyDescent="0.75">
      <c r="A4462" t="e">
        <v>#REF!</v>
      </c>
      <c r="B4462" t="e">
        <v>#REF!</v>
      </c>
      <c r="C4462" t="s">
        <v>1276</v>
      </c>
      <c r="D4462" t="s">
        <v>1261</v>
      </c>
      <c r="E4462" t="s">
        <v>126</v>
      </c>
      <c r="F4462">
        <v>400</v>
      </c>
      <c r="G4462">
        <v>53</v>
      </c>
      <c r="H4462" t="s">
        <v>1262</v>
      </c>
      <c r="I4462" t="s">
        <v>128</v>
      </c>
      <c r="J4462" t="s">
        <v>129</v>
      </c>
      <c r="K4462">
        <v>2012</v>
      </c>
      <c r="L4462" t="s">
        <v>150</v>
      </c>
      <c r="O4462" s="43">
        <v>5.9872867343861685E-2</v>
      </c>
      <c r="R4462" s="43"/>
      <c r="S4462" s="43">
        <v>5.9872867343861685E-2</v>
      </c>
      <c r="T4462" s="43">
        <v>0</v>
      </c>
      <c r="U4462" s="43">
        <v>1.3074517871512609E-2</v>
      </c>
      <c r="V4462" s="43"/>
      <c r="W4462" s="43">
        <v>4.6798349472349079E-2</v>
      </c>
      <c r="X4462" s="43"/>
      <c r="Y4462" s="43"/>
      <c r="Z4462" s="43"/>
      <c r="AA4462" s="43"/>
      <c r="AB4462" s="43"/>
      <c r="AE4462" s="43">
        <v>0</v>
      </c>
      <c r="AL4462" s="43"/>
      <c r="AN4462" t="s">
        <v>131</v>
      </c>
    </row>
    <row r="4463" spans="1:40" x14ac:dyDescent="0.75">
      <c r="A4463" t="e">
        <v>#REF!</v>
      </c>
      <c r="B4463" t="e">
        <v>#REF!</v>
      </c>
      <c r="C4463" t="s">
        <v>1278</v>
      </c>
      <c r="D4463" t="s">
        <v>1261</v>
      </c>
      <c r="E4463" t="s">
        <v>126</v>
      </c>
      <c r="F4463">
        <v>400</v>
      </c>
      <c r="G4463">
        <v>55</v>
      </c>
      <c r="H4463" t="s">
        <v>1262</v>
      </c>
      <c r="I4463" t="s">
        <v>128</v>
      </c>
      <c r="J4463" t="s">
        <v>129</v>
      </c>
      <c r="K4463">
        <v>2012</v>
      </c>
      <c r="L4463" t="s">
        <v>153</v>
      </c>
      <c r="O4463" s="43">
        <v>0</v>
      </c>
      <c r="R4463" s="43"/>
      <c r="S4463" s="43">
        <v>0</v>
      </c>
      <c r="T4463" s="43">
        <v>0</v>
      </c>
      <c r="U4463" s="43">
        <v>0</v>
      </c>
      <c r="V4463" s="43"/>
      <c r="W4463" s="43">
        <v>0</v>
      </c>
      <c r="X4463" s="43"/>
      <c r="Y4463" s="43"/>
      <c r="Z4463" s="43"/>
      <c r="AA4463" s="43"/>
      <c r="AB4463" s="43"/>
      <c r="AE4463" s="43">
        <v>0</v>
      </c>
      <c r="AL4463" s="43"/>
      <c r="AN4463" t="s">
        <v>131</v>
      </c>
    </row>
    <row r="4464" spans="1:40" x14ac:dyDescent="0.75">
      <c r="A4464" t="e">
        <v>#REF!</v>
      </c>
      <c r="B4464" t="e">
        <v>#REF!</v>
      </c>
      <c r="C4464" t="s">
        <v>1280</v>
      </c>
      <c r="D4464" t="s">
        <v>1261</v>
      </c>
      <c r="E4464" t="s">
        <v>126</v>
      </c>
      <c r="F4464">
        <v>400</v>
      </c>
      <c r="G4464">
        <v>58</v>
      </c>
      <c r="H4464" t="s">
        <v>1262</v>
      </c>
      <c r="I4464" t="s">
        <v>128</v>
      </c>
      <c r="J4464" t="s">
        <v>129</v>
      </c>
      <c r="K4464">
        <v>2012</v>
      </c>
      <c r="L4464" t="s">
        <v>156</v>
      </c>
      <c r="O4464" s="43">
        <v>9.3273575109686094E-6</v>
      </c>
      <c r="R4464" s="43"/>
      <c r="S4464" s="43">
        <v>9.3273575109686094E-6</v>
      </c>
      <c r="T4464" s="43">
        <v>0</v>
      </c>
      <c r="U4464" s="43">
        <v>8.0673602496862451E-6</v>
      </c>
      <c r="V4464" s="43"/>
      <c r="W4464" s="43">
        <v>1.2599972612823641E-6</v>
      </c>
      <c r="X4464" s="43"/>
      <c r="Y4464" s="43"/>
      <c r="Z4464" s="43"/>
      <c r="AA4464" s="43"/>
      <c r="AB4464" s="43"/>
      <c r="AE4464" s="43">
        <v>0</v>
      </c>
      <c r="AL4464" s="43"/>
      <c r="AN4464" t="s">
        <v>131</v>
      </c>
    </row>
    <row r="4465" spans="1:40" x14ac:dyDescent="0.75">
      <c r="A4465" t="e">
        <v>#REF!</v>
      </c>
      <c r="B4465" t="e">
        <v>#REF!</v>
      </c>
      <c r="C4465" t="s">
        <v>1282</v>
      </c>
      <c r="D4465" t="s">
        <v>1261</v>
      </c>
      <c r="E4465" t="s">
        <v>126</v>
      </c>
      <c r="F4465">
        <v>400</v>
      </c>
      <c r="G4465">
        <v>6</v>
      </c>
      <c r="H4465" t="s">
        <v>1262</v>
      </c>
      <c r="I4465" t="s">
        <v>128</v>
      </c>
      <c r="J4465" t="s">
        <v>129</v>
      </c>
      <c r="K4465">
        <v>2012</v>
      </c>
      <c r="L4465" t="s">
        <v>20</v>
      </c>
      <c r="O4465" s="43">
        <v>2.8449759629009788</v>
      </c>
      <c r="R4465" s="43"/>
      <c r="S4465" s="43">
        <v>0.89317596290097878</v>
      </c>
      <c r="T4465" s="43">
        <v>1.9518</v>
      </c>
      <c r="U4465" s="43">
        <v>0.26608990779366698</v>
      </c>
      <c r="V4465" s="43"/>
      <c r="W4465" s="43">
        <v>0.62708605510731186</v>
      </c>
      <c r="X4465" s="43"/>
      <c r="Y4465" s="43"/>
      <c r="Z4465" s="43"/>
      <c r="AA4465" s="43"/>
      <c r="AB4465" s="43"/>
      <c r="AE4465" s="43">
        <v>1.9518</v>
      </c>
      <c r="AL4465" s="43"/>
      <c r="AN4465" t="s">
        <v>131</v>
      </c>
    </row>
    <row r="4466" spans="1:40" x14ac:dyDescent="0.75">
      <c r="A4466" t="e">
        <v>#REF!</v>
      </c>
      <c r="B4466" t="e">
        <v>#REF!</v>
      </c>
      <c r="C4466" t="s">
        <v>1284</v>
      </c>
      <c r="D4466" t="s">
        <v>1261</v>
      </c>
      <c r="E4466" t="s">
        <v>126</v>
      </c>
      <c r="F4466">
        <v>400</v>
      </c>
      <c r="G4466">
        <v>7</v>
      </c>
      <c r="H4466" t="s">
        <v>1262</v>
      </c>
      <c r="I4466" t="s">
        <v>128</v>
      </c>
      <c r="J4466" t="s">
        <v>129</v>
      </c>
      <c r="K4466">
        <v>2012</v>
      </c>
      <c r="L4466" t="s">
        <v>161</v>
      </c>
      <c r="O4466" s="43">
        <v>1.2653762221549376</v>
      </c>
      <c r="R4466" s="43"/>
      <c r="S4466" s="43">
        <v>1.2653762221549376</v>
      </c>
      <c r="T4466" s="43">
        <v>0</v>
      </c>
      <c r="U4466" s="43">
        <v>1.1259807804406869</v>
      </c>
      <c r="V4466" s="43"/>
      <c r="W4466" s="43">
        <v>0.1393954417142507</v>
      </c>
      <c r="X4466" s="43"/>
      <c r="Y4466" s="43"/>
      <c r="Z4466" s="43"/>
      <c r="AA4466" s="43"/>
      <c r="AB4466" s="43"/>
      <c r="AE4466" s="43">
        <v>0</v>
      </c>
      <c r="AL4466" s="43"/>
      <c r="AN4466" t="s">
        <v>131</v>
      </c>
    </row>
    <row r="4467" spans="1:40" x14ac:dyDescent="0.75">
      <c r="A4467" t="e">
        <v>#REF!</v>
      </c>
      <c r="B4467" t="e">
        <v>#REF!</v>
      </c>
      <c r="C4467" t="s">
        <v>1286</v>
      </c>
      <c r="D4467" t="s">
        <v>1261</v>
      </c>
      <c r="E4467" t="s">
        <v>126</v>
      </c>
      <c r="F4467">
        <v>400</v>
      </c>
      <c r="G4467">
        <v>8</v>
      </c>
      <c r="H4467" t="s">
        <v>1262</v>
      </c>
      <c r="I4467" t="s">
        <v>128</v>
      </c>
      <c r="J4467" t="s">
        <v>129</v>
      </c>
      <c r="K4467">
        <v>2012</v>
      </c>
      <c r="L4467" t="s">
        <v>164</v>
      </c>
      <c r="O4467" s="43">
        <v>0</v>
      </c>
      <c r="R4467" s="43"/>
      <c r="S4467" s="43">
        <v>0</v>
      </c>
      <c r="T4467" s="43">
        <v>0</v>
      </c>
      <c r="U4467" s="43">
        <v>0</v>
      </c>
      <c r="V4467" s="43"/>
      <c r="W4467" s="43">
        <v>0</v>
      </c>
      <c r="X4467" s="43"/>
      <c r="Y4467" s="43"/>
      <c r="Z4467" s="43"/>
      <c r="AA4467" s="43"/>
      <c r="AB4467" s="43"/>
      <c r="AE4467" s="43">
        <v>0</v>
      </c>
      <c r="AL4467" s="43"/>
      <c r="AN4467" t="s">
        <v>131</v>
      </c>
    </row>
    <row r="4468" spans="1:40" x14ac:dyDescent="0.75">
      <c r="A4468" t="e">
        <v>#REF!</v>
      </c>
      <c r="B4468" t="e">
        <v>#REF!</v>
      </c>
      <c r="C4468" t="s">
        <v>1288</v>
      </c>
      <c r="D4468" t="s">
        <v>1261</v>
      </c>
      <c r="E4468" t="s">
        <v>126</v>
      </c>
      <c r="F4468">
        <v>400</v>
      </c>
      <c r="G4468">
        <v>9</v>
      </c>
      <c r="H4468" t="s">
        <v>1262</v>
      </c>
      <c r="I4468" t="s">
        <v>128</v>
      </c>
      <c r="J4468" t="s">
        <v>129</v>
      </c>
      <c r="K4468">
        <v>2012</v>
      </c>
      <c r="L4468" t="s">
        <v>167</v>
      </c>
      <c r="O4468" s="43">
        <v>0</v>
      </c>
      <c r="R4468" s="43"/>
      <c r="S4468" s="43">
        <v>0</v>
      </c>
      <c r="T4468" s="43">
        <v>0</v>
      </c>
      <c r="U4468" s="43">
        <v>0</v>
      </c>
      <c r="V4468" s="43"/>
      <c r="W4468" s="43">
        <v>0</v>
      </c>
      <c r="X4468" s="43"/>
      <c r="Y4468" s="43"/>
      <c r="Z4468" s="43"/>
      <c r="AA4468" s="43"/>
      <c r="AB4468" s="43"/>
      <c r="AE4468" s="43">
        <v>0</v>
      </c>
      <c r="AL4468" s="43"/>
      <c r="AN4468" t="s">
        <v>131</v>
      </c>
    </row>
    <row r="4469" spans="1:40" x14ac:dyDescent="0.75">
      <c r="A4469" t="e">
        <v>#REF!</v>
      </c>
      <c r="B4469" t="e">
        <v>#REF!</v>
      </c>
      <c r="C4469" t="s">
        <v>1290</v>
      </c>
      <c r="D4469" t="s">
        <v>1261</v>
      </c>
      <c r="E4469" t="s">
        <v>126</v>
      </c>
      <c r="F4469">
        <v>401</v>
      </c>
      <c r="G4469">
        <v>0</v>
      </c>
      <c r="H4469" t="s">
        <v>1262</v>
      </c>
      <c r="I4469" t="s">
        <v>128</v>
      </c>
      <c r="J4469" t="s">
        <v>170</v>
      </c>
      <c r="K4469">
        <v>2012</v>
      </c>
      <c r="L4469" t="s">
        <v>130</v>
      </c>
      <c r="O4469" s="43">
        <v>8.7375518167126955</v>
      </c>
      <c r="R4469" s="43"/>
      <c r="S4469" s="43">
        <v>7.2195518167126957</v>
      </c>
      <c r="T4469" s="43">
        <v>1.518</v>
      </c>
      <c r="U4469" s="43">
        <v>6.3119050349901213</v>
      </c>
      <c r="V4469" s="43"/>
      <c r="W4469" s="43">
        <v>0.90764678172257407</v>
      </c>
      <c r="X4469" s="43"/>
      <c r="Y4469" s="43"/>
      <c r="Z4469" s="43"/>
      <c r="AA4469" s="43"/>
      <c r="AB4469" s="43"/>
      <c r="AE4469" s="43">
        <v>1.518</v>
      </c>
      <c r="AL4469" s="43"/>
      <c r="AN4469" t="s">
        <v>131</v>
      </c>
    </row>
    <row r="4470" spans="1:40" x14ac:dyDescent="0.75">
      <c r="A4470" t="e">
        <v>#REF!</v>
      </c>
      <c r="B4470" t="e">
        <v>#REF!</v>
      </c>
      <c r="C4470" t="s">
        <v>1292</v>
      </c>
      <c r="D4470" t="s">
        <v>1261</v>
      </c>
      <c r="E4470" t="s">
        <v>126</v>
      </c>
      <c r="F4470">
        <v>401</v>
      </c>
      <c r="G4470">
        <v>1</v>
      </c>
      <c r="H4470" t="s">
        <v>1262</v>
      </c>
      <c r="I4470" t="s">
        <v>128</v>
      </c>
      <c r="J4470" t="s">
        <v>170</v>
      </c>
      <c r="K4470">
        <v>2012</v>
      </c>
      <c r="L4470" t="s">
        <v>134</v>
      </c>
      <c r="O4470" s="43">
        <v>1.8026340416782874E-2</v>
      </c>
      <c r="R4470" s="43"/>
      <c r="S4470" s="43">
        <v>1.8026340416782874E-2</v>
      </c>
      <c r="T4470" s="43">
        <v>0</v>
      </c>
      <c r="U4470" s="43">
        <v>1.7252508100871571E-2</v>
      </c>
      <c r="V4470" s="43"/>
      <c r="W4470" s="43">
        <v>7.7383231591130364E-4</v>
      </c>
      <c r="X4470" s="43"/>
      <c r="Y4470" s="43"/>
      <c r="Z4470" s="43"/>
      <c r="AA4470" s="43"/>
      <c r="AB4470" s="43"/>
      <c r="AE4470" s="43">
        <v>0</v>
      </c>
      <c r="AL4470" s="43"/>
      <c r="AN4470" t="s">
        <v>131</v>
      </c>
    </row>
    <row r="4471" spans="1:40" x14ac:dyDescent="0.75">
      <c r="A4471" t="e">
        <v>#REF!</v>
      </c>
      <c r="B4471" t="e">
        <v>#REF!</v>
      </c>
      <c r="C4471" t="s">
        <v>1294</v>
      </c>
      <c r="D4471" t="s">
        <v>1261</v>
      </c>
      <c r="E4471" t="s">
        <v>126</v>
      </c>
      <c r="F4471">
        <v>401</v>
      </c>
      <c r="G4471">
        <v>2</v>
      </c>
      <c r="H4471" t="s">
        <v>1262</v>
      </c>
      <c r="I4471" t="s">
        <v>128</v>
      </c>
      <c r="J4471" t="s">
        <v>170</v>
      </c>
      <c r="K4471">
        <v>2012</v>
      </c>
      <c r="L4471" t="s">
        <v>137</v>
      </c>
      <c r="O4471" s="43">
        <v>0.81086947357032402</v>
      </c>
      <c r="R4471" s="43"/>
      <c r="S4471" s="43">
        <v>0.81086947357032402</v>
      </c>
      <c r="T4471" s="43">
        <v>0</v>
      </c>
      <c r="U4471" s="43">
        <v>0.78691620159513231</v>
      </c>
      <c r="V4471" s="43"/>
      <c r="W4471" s="43">
        <v>2.3953271975191658E-2</v>
      </c>
      <c r="X4471" s="43"/>
      <c r="Y4471" s="43"/>
      <c r="Z4471" s="43"/>
      <c r="AA4471" s="43"/>
      <c r="AB4471" s="43"/>
      <c r="AE4471" s="43">
        <v>0</v>
      </c>
      <c r="AL4471" s="43"/>
      <c r="AN4471" t="s">
        <v>131</v>
      </c>
    </row>
    <row r="4472" spans="1:40" x14ac:dyDescent="0.75">
      <c r="A4472" t="e">
        <v>#REF!</v>
      </c>
      <c r="B4472" t="e">
        <v>#REF!</v>
      </c>
      <c r="C4472" t="s">
        <v>1296</v>
      </c>
      <c r="D4472" t="s">
        <v>1261</v>
      </c>
      <c r="E4472" t="s">
        <v>126</v>
      </c>
      <c r="F4472">
        <v>401</v>
      </c>
      <c r="G4472">
        <v>3</v>
      </c>
      <c r="H4472" t="s">
        <v>1262</v>
      </c>
      <c r="I4472" t="s">
        <v>128</v>
      </c>
      <c r="J4472" t="s">
        <v>170</v>
      </c>
      <c r="K4472">
        <v>2012</v>
      </c>
      <c r="L4472" t="s">
        <v>21</v>
      </c>
      <c r="O4472" s="43">
        <v>2.7659456800898501</v>
      </c>
      <c r="R4472" s="43"/>
      <c r="S4472" s="43">
        <v>2.7659456800898501</v>
      </c>
      <c r="T4472" s="43">
        <v>0</v>
      </c>
      <c r="U4472" s="43">
        <v>2.4923297181849571</v>
      </c>
      <c r="V4472" s="43"/>
      <c r="W4472" s="43">
        <v>0.27361596190489318</v>
      </c>
      <c r="X4472" s="43"/>
      <c r="Y4472" s="43"/>
      <c r="Z4472" s="43"/>
      <c r="AA4472" s="43"/>
      <c r="AB4472" s="43"/>
      <c r="AE4472" s="43">
        <v>0</v>
      </c>
      <c r="AL4472" s="43"/>
      <c r="AN4472" t="s">
        <v>131</v>
      </c>
    </row>
    <row r="4473" spans="1:40" x14ac:dyDescent="0.75">
      <c r="A4473" t="e">
        <v>#REF!</v>
      </c>
      <c r="B4473" t="e">
        <v>#REF!</v>
      </c>
      <c r="C4473" t="s">
        <v>1298</v>
      </c>
      <c r="D4473" t="s">
        <v>1261</v>
      </c>
      <c r="E4473" t="s">
        <v>126</v>
      </c>
      <c r="F4473">
        <v>401</v>
      </c>
      <c r="G4473">
        <v>4</v>
      </c>
      <c r="H4473" t="s">
        <v>1262</v>
      </c>
      <c r="I4473" t="s">
        <v>128</v>
      </c>
      <c r="J4473" t="s">
        <v>170</v>
      </c>
      <c r="K4473">
        <v>2012</v>
      </c>
      <c r="L4473" t="s">
        <v>142</v>
      </c>
      <c r="O4473" s="43">
        <v>0</v>
      </c>
      <c r="R4473" s="43"/>
      <c r="S4473" s="43">
        <v>0</v>
      </c>
      <c r="T4473" s="43">
        <v>0</v>
      </c>
      <c r="U4473" s="43"/>
      <c r="V4473" s="43"/>
      <c r="W4473" s="43"/>
      <c r="X4473" s="43"/>
      <c r="Y4473" s="43"/>
      <c r="Z4473" s="43"/>
      <c r="AA4473" s="43"/>
      <c r="AB4473" s="43"/>
      <c r="AE4473" s="43">
        <v>0</v>
      </c>
      <c r="AL4473" s="43"/>
      <c r="AN4473" t="s">
        <v>131</v>
      </c>
    </row>
    <row r="4474" spans="1:40" x14ac:dyDescent="0.75">
      <c r="A4474" t="e">
        <v>#REF!</v>
      </c>
      <c r="B4474" t="e">
        <v>#REF!</v>
      </c>
      <c r="C4474" t="s">
        <v>1300</v>
      </c>
      <c r="D4474" t="s">
        <v>1261</v>
      </c>
      <c r="E4474" t="s">
        <v>126</v>
      </c>
      <c r="F4474">
        <v>401</v>
      </c>
      <c r="G4474">
        <v>51</v>
      </c>
      <c r="H4474" t="s">
        <v>1262</v>
      </c>
      <c r="I4474" t="s">
        <v>128</v>
      </c>
      <c r="J4474" t="s">
        <v>170</v>
      </c>
      <c r="K4474">
        <v>2012</v>
      </c>
      <c r="L4474" t="s">
        <v>145</v>
      </c>
      <c r="O4474" s="43">
        <v>2.6183791022697447</v>
      </c>
      <c r="R4474" s="43"/>
      <c r="S4474" s="43">
        <v>2.6183791022697447</v>
      </c>
      <c r="T4474" s="43">
        <v>0</v>
      </c>
      <c r="U4474" s="43">
        <v>2.5719199891660072</v>
      </c>
      <c r="V4474" s="43"/>
      <c r="W4474" s="43">
        <v>4.6459113103737397E-2</v>
      </c>
      <c r="X4474" s="43"/>
      <c r="Y4474" s="43"/>
      <c r="Z4474" s="43"/>
      <c r="AA4474" s="43"/>
      <c r="AB4474" s="43"/>
      <c r="AE4474" s="43">
        <v>0</v>
      </c>
      <c r="AL4474" s="43"/>
      <c r="AN4474" t="s">
        <v>131</v>
      </c>
    </row>
    <row r="4475" spans="1:40" x14ac:dyDescent="0.75">
      <c r="A4475" t="e">
        <v>#REF!</v>
      </c>
      <c r="B4475" t="e">
        <v>#REF!</v>
      </c>
      <c r="C4475" t="s">
        <v>1302</v>
      </c>
      <c r="D4475" t="s">
        <v>1261</v>
      </c>
      <c r="E4475" t="s">
        <v>126</v>
      </c>
      <c r="F4475">
        <v>401</v>
      </c>
      <c r="G4475">
        <v>52</v>
      </c>
      <c r="H4475" t="s">
        <v>1262</v>
      </c>
      <c r="I4475" t="s">
        <v>128</v>
      </c>
      <c r="J4475" t="s">
        <v>170</v>
      </c>
      <c r="K4475">
        <v>2012</v>
      </c>
      <c r="L4475" t="s">
        <v>72</v>
      </c>
      <c r="O4475" s="43">
        <v>0</v>
      </c>
      <c r="R4475" s="43"/>
      <c r="S4475" s="43">
        <v>0</v>
      </c>
      <c r="T4475" s="43">
        <v>0</v>
      </c>
      <c r="U4475" s="43"/>
      <c r="V4475" s="43"/>
      <c r="W4475" s="43"/>
      <c r="X4475" s="43"/>
      <c r="Y4475" s="43"/>
      <c r="Z4475" s="43"/>
      <c r="AA4475" s="43"/>
      <c r="AB4475" s="43"/>
      <c r="AE4475" s="43">
        <v>0</v>
      </c>
      <c r="AL4475" s="43"/>
      <c r="AN4475" t="s">
        <v>131</v>
      </c>
    </row>
    <row r="4476" spans="1:40" x14ac:dyDescent="0.75">
      <c r="A4476" t="e">
        <v>#REF!</v>
      </c>
      <c r="B4476" t="e">
        <v>#REF!</v>
      </c>
      <c r="C4476" t="s">
        <v>1304</v>
      </c>
      <c r="D4476" t="s">
        <v>1261</v>
      </c>
      <c r="E4476" t="s">
        <v>126</v>
      </c>
      <c r="F4476">
        <v>401</v>
      </c>
      <c r="G4476">
        <v>53</v>
      </c>
      <c r="H4476" t="s">
        <v>1262</v>
      </c>
      <c r="I4476" t="s">
        <v>128</v>
      </c>
      <c r="J4476" t="s">
        <v>170</v>
      </c>
      <c r="K4476">
        <v>2012</v>
      </c>
      <c r="L4476" t="s">
        <v>150</v>
      </c>
      <c r="O4476" s="43">
        <v>4.8961848889352635E-2</v>
      </c>
      <c r="R4476" s="43"/>
      <c r="S4476" s="43">
        <v>4.8961848889352635E-2</v>
      </c>
      <c r="T4476" s="43">
        <v>0</v>
      </c>
      <c r="U4476" s="43">
        <v>1.135258795851218E-2</v>
      </c>
      <c r="V4476" s="43"/>
      <c r="W4476" s="43">
        <v>3.7609260930840452E-2</v>
      </c>
      <c r="X4476" s="43"/>
      <c r="Y4476" s="43"/>
      <c r="Z4476" s="43"/>
      <c r="AA4476" s="43"/>
      <c r="AB4476" s="43"/>
      <c r="AE4476" s="43">
        <v>0</v>
      </c>
      <c r="AL4476" s="43"/>
      <c r="AN4476" t="s">
        <v>131</v>
      </c>
    </row>
    <row r="4477" spans="1:40" x14ac:dyDescent="0.75">
      <c r="A4477" t="e">
        <v>#REF!</v>
      </c>
      <c r="B4477" t="e">
        <v>#REF!</v>
      </c>
      <c r="C4477" t="s">
        <v>1306</v>
      </c>
      <c r="D4477" t="s">
        <v>1261</v>
      </c>
      <c r="E4477" t="s">
        <v>126</v>
      </c>
      <c r="F4477">
        <v>401</v>
      </c>
      <c r="G4477">
        <v>55</v>
      </c>
      <c r="H4477" t="s">
        <v>1262</v>
      </c>
      <c r="I4477" t="s">
        <v>128</v>
      </c>
      <c r="J4477" t="s">
        <v>170</v>
      </c>
      <c r="K4477">
        <v>2012</v>
      </c>
      <c r="L4477" t="s">
        <v>153</v>
      </c>
      <c r="O4477" s="43">
        <v>0</v>
      </c>
      <c r="R4477" s="43"/>
      <c r="S4477" s="43">
        <v>0</v>
      </c>
      <c r="T4477" s="43">
        <v>0</v>
      </c>
      <c r="U4477" s="43"/>
      <c r="V4477" s="43"/>
      <c r="W4477" s="43"/>
      <c r="X4477" s="43"/>
      <c r="Y4477" s="43"/>
      <c r="Z4477" s="43"/>
      <c r="AA4477" s="43"/>
      <c r="AB4477" s="43"/>
      <c r="AE4477" s="43">
        <v>0</v>
      </c>
      <c r="AL4477" s="43"/>
      <c r="AN4477" t="s">
        <v>131</v>
      </c>
    </row>
    <row r="4478" spans="1:40" x14ac:dyDescent="0.75">
      <c r="A4478" t="e">
        <v>#REF!</v>
      </c>
      <c r="B4478" t="e">
        <v>#REF!</v>
      </c>
      <c r="C4478" t="s">
        <v>1308</v>
      </c>
      <c r="D4478" t="s">
        <v>1261</v>
      </c>
      <c r="E4478" t="s">
        <v>126</v>
      </c>
      <c r="F4478">
        <v>401</v>
      </c>
      <c r="G4478">
        <v>58</v>
      </c>
      <c r="H4478" t="s">
        <v>1262</v>
      </c>
      <c r="I4478" t="s">
        <v>128</v>
      </c>
      <c r="J4478" t="s">
        <v>170</v>
      </c>
      <c r="K4478">
        <v>2012</v>
      </c>
      <c r="L4478" t="s">
        <v>156</v>
      </c>
      <c r="O4478" s="43">
        <v>6.6641458953988911E-6</v>
      </c>
      <c r="R4478" s="43"/>
      <c r="S4478" s="43">
        <v>6.6641458953988911E-6</v>
      </c>
      <c r="T4478" s="43">
        <v>0</v>
      </c>
      <c r="U4478" s="43">
        <v>6.0325768445899846E-6</v>
      </c>
      <c r="V4478" s="43"/>
      <c r="W4478" s="43">
        <v>6.315690508089066E-7</v>
      </c>
      <c r="X4478" s="43"/>
      <c r="Y4478" s="43"/>
      <c r="Z4478" s="43"/>
      <c r="AA4478" s="43"/>
      <c r="AB4478" s="43"/>
      <c r="AE4478" s="43">
        <v>0</v>
      </c>
      <c r="AL4478" s="43"/>
      <c r="AN4478" t="s">
        <v>131</v>
      </c>
    </row>
    <row r="4479" spans="1:40" x14ac:dyDescent="0.75">
      <c r="A4479" t="e">
        <v>#REF!</v>
      </c>
      <c r="B4479" t="e">
        <v>#REF!</v>
      </c>
      <c r="C4479" t="s">
        <v>1310</v>
      </c>
      <c r="D4479" t="s">
        <v>1261</v>
      </c>
      <c r="E4479" t="s">
        <v>126</v>
      </c>
      <c r="F4479">
        <v>401</v>
      </c>
      <c r="G4479">
        <v>6</v>
      </c>
      <c r="H4479" t="s">
        <v>1262</v>
      </c>
      <c r="I4479" t="s">
        <v>128</v>
      </c>
      <c r="J4479" t="s">
        <v>170</v>
      </c>
      <c r="K4479">
        <v>2012</v>
      </c>
      <c r="L4479" t="s">
        <v>20</v>
      </c>
      <c r="O4479" s="43">
        <v>2.2399853501868843</v>
      </c>
      <c r="R4479" s="43"/>
      <c r="S4479" s="43">
        <v>0.72198535018688414</v>
      </c>
      <c r="T4479" s="43">
        <v>1.518</v>
      </c>
      <c r="U4479" s="43">
        <v>0.2141385046455507</v>
      </c>
      <c r="V4479" s="43"/>
      <c r="W4479" s="43">
        <v>0.50784684554133341</v>
      </c>
      <c r="X4479" s="43"/>
      <c r="Y4479" s="43"/>
      <c r="Z4479" s="43"/>
      <c r="AA4479" s="43"/>
      <c r="AB4479" s="43"/>
      <c r="AE4479" s="43">
        <v>1.518</v>
      </c>
      <c r="AL4479" s="43"/>
      <c r="AN4479" t="s">
        <v>131</v>
      </c>
    </row>
    <row r="4480" spans="1:40" x14ac:dyDescent="0.75">
      <c r="A4480" t="e">
        <v>#REF!</v>
      </c>
      <c r="B4480" t="e">
        <v>#REF!</v>
      </c>
      <c r="C4480" t="s">
        <v>1312</v>
      </c>
      <c r="D4480" t="s">
        <v>1261</v>
      </c>
      <c r="E4480" t="s">
        <v>126</v>
      </c>
      <c r="F4480">
        <v>401</v>
      </c>
      <c r="G4480">
        <v>7</v>
      </c>
      <c r="H4480" t="s">
        <v>1262</v>
      </c>
      <c r="I4480" t="s">
        <v>128</v>
      </c>
      <c r="J4480" t="s">
        <v>170</v>
      </c>
      <c r="K4480">
        <v>2012</v>
      </c>
      <c r="L4480" t="s">
        <v>161</v>
      </c>
      <c r="O4480" s="43">
        <v>0.2353773571438616</v>
      </c>
      <c r="R4480" s="43"/>
      <c r="S4480" s="43">
        <v>0.2353773571438616</v>
      </c>
      <c r="T4480" s="43">
        <v>0</v>
      </c>
      <c r="U4480" s="43">
        <v>0.21798949276224591</v>
      </c>
      <c r="V4480" s="43"/>
      <c r="W4480" s="43">
        <v>1.73878643816157E-2</v>
      </c>
      <c r="X4480" s="43"/>
      <c r="Y4480" s="43"/>
      <c r="Z4480" s="43"/>
      <c r="AA4480" s="43"/>
      <c r="AB4480" s="43"/>
      <c r="AE4480" s="43">
        <v>0</v>
      </c>
      <c r="AL4480" s="43"/>
      <c r="AN4480" t="s">
        <v>131</v>
      </c>
    </row>
    <row r="4481" spans="1:40" x14ac:dyDescent="0.75">
      <c r="A4481" t="e">
        <v>#REF!</v>
      </c>
      <c r="B4481" t="e">
        <v>#REF!</v>
      </c>
      <c r="C4481" t="s">
        <v>1314</v>
      </c>
      <c r="D4481" t="s">
        <v>1261</v>
      </c>
      <c r="E4481" t="s">
        <v>126</v>
      </c>
      <c r="F4481">
        <v>401</v>
      </c>
      <c r="G4481">
        <v>8</v>
      </c>
      <c r="H4481" t="s">
        <v>1262</v>
      </c>
      <c r="I4481" t="s">
        <v>128</v>
      </c>
      <c r="J4481" t="s">
        <v>170</v>
      </c>
      <c r="K4481">
        <v>2012</v>
      </c>
      <c r="L4481" t="s">
        <v>164</v>
      </c>
      <c r="O4481" s="43">
        <v>0</v>
      </c>
      <c r="R4481" s="43"/>
      <c r="S4481" s="43">
        <v>0</v>
      </c>
      <c r="T4481" s="43">
        <v>0</v>
      </c>
      <c r="U4481" s="43"/>
      <c r="V4481" s="43"/>
      <c r="W4481" s="43"/>
      <c r="X4481" s="43"/>
      <c r="Y4481" s="43"/>
      <c r="Z4481" s="43"/>
      <c r="AA4481" s="43"/>
      <c r="AB4481" s="43"/>
      <c r="AE4481" s="43">
        <v>0</v>
      </c>
      <c r="AL4481" s="43"/>
      <c r="AN4481" t="s">
        <v>131</v>
      </c>
    </row>
    <row r="4482" spans="1:40" x14ac:dyDescent="0.75">
      <c r="A4482" t="e">
        <v>#REF!</v>
      </c>
      <c r="B4482" t="e">
        <v>#REF!</v>
      </c>
      <c r="C4482" t="s">
        <v>1316</v>
      </c>
      <c r="D4482" t="s">
        <v>1261</v>
      </c>
      <c r="E4482" t="s">
        <v>126</v>
      </c>
      <c r="F4482">
        <v>401</v>
      </c>
      <c r="G4482">
        <v>9</v>
      </c>
      <c r="H4482" t="s">
        <v>1262</v>
      </c>
      <c r="I4482" t="s">
        <v>128</v>
      </c>
      <c r="J4482" t="s">
        <v>170</v>
      </c>
      <c r="K4482">
        <v>2012</v>
      </c>
      <c r="L4482" t="s">
        <v>167</v>
      </c>
      <c r="O4482" s="43">
        <v>0</v>
      </c>
      <c r="R4482" s="43"/>
      <c r="S4482" s="43">
        <v>0</v>
      </c>
      <c r="T4482" s="43">
        <v>0</v>
      </c>
      <c r="U4482" s="43"/>
      <c r="V4482" s="43"/>
      <c r="W4482" s="43"/>
      <c r="X4482" s="43"/>
      <c r="Y4482" s="43"/>
      <c r="Z4482" s="43"/>
      <c r="AA4482" s="43"/>
      <c r="AB4482" s="43"/>
      <c r="AE4482" s="43">
        <v>0</v>
      </c>
      <c r="AL4482" s="43"/>
      <c r="AN4482" t="s">
        <v>131</v>
      </c>
    </row>
    <row r="4483" spans="1:40" x14ac:dyDescent="0.75">
      <c r="A4483" t="e">
        <v>#REF!</v>
      </c>
      <c r="B4483" t="e">
        <v>#REF!</v>
      </c>
      <c r="C4483" t="s">
        <v>1318</v>
      </c>
      <c r="D4483" t="s">
        <v>1261</v>
      </c>
      <c r="E4483" t="s">
        <v>126</v>
      </c>
      <c r="F4483">
        <v>402</v>
      </c>
      <c r="G4483">
        <v>0</v>
      </c>
      <c r="H4483" t="s">
        <v>1262</v>
      </c>
      <c r="I4483" t="s">
        <v>128</v>
      </c>
      <c r="J4483" t="s">
        <v>199</v>
      </c>
      <c r="K4483">
        <v>2012</v>
      </c>
      <c r="L4483" t="s">
        <v>130</v>
      </c>
      <c r="O4483" s="43">
        <v>2.9389518695252601</v>
      </c>
      <c r="R4483" s="43"/>
      <c r="S4483" s="43">
        <v>2.5051218695252602</v>
      </c>
      <c r="T4483" s="43">
        <v>0.43382999999999999</v>
      </c>
      <c r="U4483" s="43">
        <v>2.0629131354744401</v>
      </c>
      <c r="V4483" s="43"/>
      <c r="W4483" s="43">
        <v>0.44220873405082017</v>
      </c>
      <c r="X4483" s="43"/>
      <c r="Y4483" s="43"/>
      <c r="Z4483" s="43"/>
      <c r="AA4483" s="43"/>
      <c r="AB4483" s="43"/>
      <c r="AE4483" s="43">
        <v>0.43382999999999999</v>
      </c>
      <c r="AL4483" s="43"/>
      <c r="AN4483" t="s">
        <v>131</v>
      </c>
    </row>
    <row r="4484" spans="1:40" x14ac:dyDescent="0.75">
      <c r="A4484" t="e">
        <v>#REF!</v>
      </c>
      <c r="B4484" t="e">
        <v>#REF!</v>
      </c>
      <c r="C4484" t="s">
        <v>1320</v>
      </c>
      <c r="D4484" t="s">
        <v>1261</v>
      </c>
      <c r="E4484" t="s">
        <v>126</v>
      </c>
      <c r="F4484">
        <v>402</v>
      </c>
      <c r="G4484">
        <v>1</v>
      </c>
      <c r="H4484" t="s">
        <v>1262</v>
      </c>
      <c r="I4484" t="s">
        <v>128</v>
      </c>
      <c r="J4484" t="s">
        <v>199</v>
      </c>
      <c r="K4484">
        <v>2012</v>
      </c>
      <c r="L4484" t="s">
        <v>134</v>
      </c>
      <c r="O4484" s="43">
        <v>5.6270333201785625E-3</v>
      </c>
      <c r="R4484" s="43"/>
      <c r="S4484" s="43">
        <v>5.6270333201785625E-3</v>
      </c>
      <c r="T4484" s="43">
        <v>0</v>
      </c>
      <c r="U4484" s="43">
        <v>5.2308589605476411E-3</v>
      </c>
      <c r="V4484" s="43"/>
      <c r="W4484" s="43">
        <v>3.9617435963092151E-4</v>
      </c>
      <c r="X4484" s="43"/>
      <c r="Y4484" s="43"/>
      <c r="Z4484" s="43"/>
      <c r="AA4484" s="43"/>
      <c r="AB4484" s="43"/>
      <c r="AE4484" s="43">
        <v>0</v>
      </c>
      <c r="AL4484" s="43"/>
      <c r="AN4484" t="s">
        <v>131</v>
      </c>
    </row>
    <row r="4485" spans="1:40" x14ac:dyDescent="0.75">
      <c r="A4485" t="e">
        <v>#REF!</v>
      </c>
      <c r="B4485" t="e">
        <v>#REF!</v>
      </c>
      <c r="C4485" t="s">
        <v>1322</v>
      </c>
      <c r="D4485" t="s">
        <v>1261</v>
      </c>
      <c r="E4485" t="s">
        <v>126</v>
      </c>
      <c r="F4485">
        <v>402</v>
      </c>
      <c r="G4485">
        <v>2</v>
      </c>
      <c r="H4485" t="s">
        <v>1262</v>
      </c>
      <c r="I4485" t="s">
        <v>128</v>
      </c>
      <c r="J4485" t="s">
        <v>199</v>
      </c>
      <c r="K4485">
        <v>2012</v>
      </c>
      <c r="L4485" t="s">
        <v>137</v>
      </c>
      <c r="O4485" s="43">
        <v>0.30058511853686515</v>
      </c>
      <c r="R4485" s="43"/>
      <c r="S4485" s="43">
        <v>0.30058511853686515</v>
      </c>
      <c r="T4485" s="43">
        <v>0</v>
      </c>
      <c r="U4485" s="43">
        <v>0.27523222235658262</v>
      </c>
      <c r="V4485" s="43"/>
      <c r="W4485" s="43">
        <v>2.53528961802825E-2</v>
      </c>
      <c r="X4485" s="43"/>
      <c r="Y4485" s="43"/>
      <c r="Z4485" s="43"/>
      <c r="AA4485" s="43"/>
      <c r="AB4485" s="43"/>
      <c r="AE4485" s="43">
        <v>0</v>
      </c>
      <c r="AL4485" s="43"/>
      <c r="AN4485" t="s">
        <v>131</v>
      </c>
    </row>
    <row r="4486" spans="1:40" x14ac:dyDescent="0.75">
      <c r="A4486" t="e">
        <v>#REF!</v>
      </c>
      <c r="B4486" t="e">
        <v>#REF!</v>
      </c>
      <c r="C4486" t="s">
        <v>1324</v>
      </c>
      <c r="D4486" t="s">
        <v>1261</v>
      </c>
      <c r="E4486" t="s">
        <v>126</v>
      </c>
      <c r="F4486">
        <v>402</v>
      </c>
      <c r="G4486">
        <v>3</v>
      </c>
      <c r="H4486" t="s">
        <v>1262</v>
      </c>
      <c r="I4486" t="s">
        <v>128</v>
      </c>
      <c r="J4486" t="s">
        <v>199</v>
      </c>
      <c r="K4486">
        <v>2012</v>
      </c>
      <c r="L4486" t="s">
        <v>21</v>
      </c>
      <c r="O4486" s="43">
        <v>0.72511351884584385</v>
      </c>
      <c r="R4486" s="43"/>
      <c r="S4486" s="43">
        <v>0.72511351884584385</v>
      </c>
      <c r="T4486" s="43">
        <v>0</v>
      </c>
      <c r="U4486" s="43">
        <v>0.58274068197628381</v>
      </c>
      <c r="V4486" s="43"/>
      <c r="W4486" s="43">
        <v>0.14237283686956001</v>
      </c>
      <c r="X4486" s="43"/>
      <c r="Y4486" s="43"/>
      <c r="Z4486" s="43"/>
      <c r="AA4486" s="43"/>
      <c r="AB4486" s="43"/>
      <c r="AE4486" s="43">
        <v>0</v>
      </c>
      <c r="AL4486" s="43"/>
      <c r="AN4486" t="s">
        <v>131</v>
      </c>
    </row>
    <row r="4487" spans="1:40" x14ac:dyDescent="0.75">
      <c r="A4487" t="e">
        <v>#REF!</v>
      </c>
      <c r="B4487" t="e">
        <v>#REF!</v>
      </c>
      <c r="C4487" t="s">
        <v>1326</v>
      </c>
      <c r="D4487" t="s">
        <v>1261</v>
      </c>
      <c r="E4487" t="s">
        <v>126</v>
      </c>
      <c r="F4487">
        <v>402</v>
      </c>
      <c r="G4487">
        <v>4</v>
      </c>
      <c r="H4487" t="s">
        <v>1262</v>
      </c>
      <c r="I4487" t="s">
        <v>128</v>
      </c>
      <c r="J4487" t="s">
        <v>199</v>
      </c>
      <c r="K4487">
        <v>2012</v>
      </c>
      <c r="L4487" t="s">
        <v>142</v>
      </c>
      <c r="O4487" s="43">
        <v>0</v>
      </c>
      <c r="R4487" s="43"/>
      <c r="S4487" s="43">
        <v>0</v>
      </c>
      <c r="T4487" s="43">
        <v>0</v>
      </c>
      <c r="U4487" s="43"/>
      <c r="V4487" s="43"/>
      <c r="W4487" s="43"/>
      <c r="X4487" s="43"/>
      <c r="Y4487" s="43"/>
      <c r="Z4487" s="43"/>
      <c r="AA4487" s="43"/>
      <c r="AB4487" s="43"/>
      <c r="AE4487" s="43">
        <v>0</v>
      </c>
      <c r="AL4487" s="43"/>
      <c r="AN4487" t="s">
        <v>131</v>
      </c>
    </row>
    <row r="4488" spans="1:40" x14ac:dyDescent="0.75">
      <c r="A4488" t="e">
        <v>#REF!</v>
      </c>
      <c r="B4488" t="e">
        <v>#REF!</v>
      </c>
      <c r="C4488" t="s">
        <v>1328</v>
      </c>
      <c r="D4488" t="s">
        <v>1261</v>
      </c>
      <c r="E4488" t="s">
        <v>126</v>
      </c>
      <c r="F4488">
        <v>402</v>
      </c>
      <c r="G4488">
        <v>51</v>
      </c>
      <c r="H4488" t="s">
        <v>1262</v>
      </c>
      <c r="I4488" t="s">
        <v>128</v>
      </c>
      <c r="J4488" t="s">
        <v>199</v>
      </c>
      <c r="K4488">
        <v>2012</v>
      </c>
      <c r="L4488" t="s">
        <v>145</v>
      </c>
      <c r="O4488" s="43">
        <v>0.26169303943107752</v>
      </c>
      <c r="R4488" s="43"/>
      <c r="S4488" s="43">
        <v>0.26169303943107752</v>
      </c>
      <c r="T4488" s="43">
        <v>0</v>
      </c>
      <c r="U4488" s="43">
        <v>0.2380427166580634</v>
      </c>
      <c r="V4488" s="43"/>
      <c r="W4488" s="43">
        <v>2.3650322773014151E-2</v>
      </c>
      <c r="X4488" s="43"/>
      <c r="Y4488" s="43"/>
      <c r="Z4488" s="43"/>
      <c r="AA4488" s="43"/>
      <c r="AB4488" s="43"/>
      <c r="AE4488" s="43">
        <v>0</v>
      </c>
      <c r="AL4488" s="43"/>
      <c r="AN4488" t="s">
        <v>131</v>
      </c>
    </row>
    <row r="4489" spans="1:40" x14ac:dyDescent="0.75">
      <c r="A4489" t="e">
        <v>#REF!</v>
      </c>
      <c r="B4489" t="e">
        <v>#REF!</v>
      </c>
      <c r="C4489" t="s">
        <v>1330</v>
      </c>
      <c r="D4489" t="s">
        <v>1261</v>
      </c>
      <c r="E4489" t="s">
        <v>126</v>
      </c>
      <c r="F4489">
        <v>402</v>
      </c>
      <c r="G4489">
        <v>52</v>
      </c>
      <c r="H4489" t="s">
        <v>1262</v>
      </c>
      <c r="I4489" t="s">
        <v>128</v>
      </c>
      <c r="J4489" t="s">
        <v>199</v>
      </c>
      <c r="K4489">
        <v>2012</v>
      </c>
      <c r="L4489" t="s">
        <v>72</v>
      </c>
      <c r="O4489" s="43">
        <v>0</v>
      </c>
      <c r="R4489" s="43"/>
      <c r="S4489" s="43">
        <v>0</v>
      </c>
      <c r="T4489" s="43">
        <v>0</v>
      </c>
      <c r="U4489" s="43"/>
      <c r="V4489" s="43"/>
      <c r="W4489" s="43"/>
      <c r="X4489" s="43"/>
      <c r="Y4489" s="43"/>
      <c r="Z4489" s="43"/>
      <c r="AA4489" s="43"/>
      <c r="AB4489" s="43"/>
      <c r="AE4489" s="43">
        <v>0</v>
      </c>
      <c r="AL4489" s="43"/>
      <c r="AN4489" t="s">
        <v>131</v>
      </c>
    </row>
    <row r="4490" spans="1:40" x14ac:dyDescent="0.75">
      <c r="A4490" t="e">
        <v>#REF!</v>
      </c>
      <c r="B4490" t="e">
        <v>#REF!</v>
      </c>
      <c r="C4490" t="s">
        <v>1332</v>
      </c>
      <c r="D4490" t="s">
        <v>1261</v>
      </c>
      <c r="E4490" t="s">
        <v>126</v>
      </c>
      <c r="F4490">
        <v>402</v>
      </c>
      <c r="G4490">
        <v>53</v>
      </c>
      <c r="H4490" t="s">
        <v>1262</v>
      </c>
      <c r="I4490" t="s">
        <v>128</v>
      </c>
      <c r="J4490" t="s">
        <v>199</v>
      </c>
      <c r="K4490">
        <v>2012</v>
      </c>
      <c r="L4490" t="s">
        <v>150</v>
      </c>
      <c r="O4490" s="43">
        <v>1.0911018454509057E-2</v>
      </c>
      <c r="R4490" s="43"/>
      <c r="S4490" s="43">
        <v>1.0911018454509057E-2</v>
      </c>
      <c r="T4490" s="43">
        <v>0</v>
      </c>
      <c r="U4490" s="43">
        <v>1.721929913000426E-3</v>
      </c>
      <c r="V4490" s="43"/>
      <c r="W4490" s="43">
        <v>9.1890885415086311E-3</v>
      </c>
      <c r="X4490" s="43"/>
      <c r="Y4490" s="43"/>
      <c r="Z4490" s="43"/>
      <c r="AA4490" s="43"/>
      <c r="AB4490" s="43"/>
      <c r="AE4490" s="43">
        <v>0</v>
      </c>
      <c r="AL4490" s="43"/>
      <c r="AN4490" t="s">
        <v>131</v>
      </c>
    </row>
    <row r="4491" spans="1:40" x14ac:dyDescent="0.75">
      <c r="A4491" t="e">
        <v>#REF!</v>
      </c>
      <c r="B4491" t="e">
        <v>#REF!</v>
      </c>
      <c r="C4491" t="s">
        <v>1334</v>
      </c>
      <c r="D4491" t="s">
        <v>1261</v>
      </c>
      <c r="E4491" t="s">
        <v>126</v>
      </c>
      <c r="F4491">
        <v>402</v>
      </c>
      <c r="G4491">
        <v>55</v>
      </c>
      <c r="H4491" t="s">
        <v>1262</v>
      </c>
      <c r="I4491" t="s">
        <v>128</v>
      </c>
      <c r="J4491" t="s">
        <v>199</v>
      </c>
      <c r="K4491">
        <v>2012</v>
      </c>
      <c r="L4491" t="s">
        <v>153</v>
      </c>
      <c r="O4491" s="43">
        <v>0</v>
      </c>
      <c r="R4491" s="43"/>
      <c r="S4491" s="43">
        <v>0</v>
      </c>
      <c r="T4491" s="43">
        <v>0</v>
      </c>
      <c r="U4491" s="43"/>
      <c r="V4491" s="43"/>
      <c r="W4491" s="43"/>
      <c r="X4491" s="43"/>
      <c r="Y4491" s="43"/>
      <c r="Z4491" s="43"/>
      <c r="AA4491" s="43"/>
      <c r="AB4491" s="43"/>
      <c r="AE4491" s="43">
        <v>0</v>
      </c>
      <c r="AL4491" s="43"/>
      <c r="AN4491" t="s">
        <v>131</v>
      </c>
    </row>
    <row r="4492" spans="1:40" x14ac:dyDescent="0.75">
      <c r="A4492" t="e">
        <v>#REF!</v>
      </c>
      <c r="B4492" t="e">
        <v>#REF!</v>
      </c>
      <c r="C4492" t="s">
        <v>1336</v>
      </c>
      <c r="D4492" t="s">
        <v>1261</v>
      </c>
      <c r="E4492" t="s">
        <v>126</v>
      </c>
      <c r="F4492">
        <v>402</v>
      </c>
      <c r="G4492">
        <v>58</v>
      </c>
      <c r="H4492" t="s">
        <v>1262</v>
      </c>
      <c r="I4492" t="s">
        <v>128</v>
      </c>
      <c r="J4492" t="s">
        <v>199</v>
      </c>
      <c r="K4492">
        <v>2012</v>
      </c>
      <c r="L4492" t="s">
        <v>156</v>
      </c>
      <c r="O4492" s="43">
        <v>2.663211615569717E-6</v>
      </c>
      <c r="R4492" s="43"/>
      <c r="S4492" s="43">
        <v>2.663211615569717E-6</v>
      </c>
      <c r="T4492" s="43">
        <v>0</v>
      </c>
      <c r="U4492" s="43">
        <v>2.03478340509626E-6</v>
      </c>
      <c r="V4492" s="43"/>
      <c r="W4492" s="43">
        <v>6.2842821047345705E-7</v>
      </c>
      <c r="X4492" s="43"/>
      <c r="Y4492" s="43"/>
      <c r="Z4492" s="43"/>
      <c r="AA4492" s="43"/>
      <c r="AB4492" s="43"/>
      <c r="AE4492" s="43">
        <v>0</v>
      </c>
      <c r="AL4492" s="43"/>
      <c r="AN4492" t="s">
        <v>131</v>
      </c>
    </row>
    <row r="4493" spans="1:40" x14ac:dyDescent="0.75">
      <c r="A4493" t="e">
        <v>#REF!</v>
      </c>
      <c r="B4493" t="e">
        <v>#REF!</v>
      </c>
      <c r="C4493" t="s">
        <v>1338</v>
      </c>
      <c r="D4493" t="s">
        <v>1261</v>
      </c>
      <c r="E4493" t="s">
        <v>126</v>
      </c>
      <c r="F4493">
        <v>402</v>
      </c>
      <c r="G4493">
        <v>6</v>
      </c>
      <c r="H4493" t="s">
        <v>1262</v>
      </c>
      <c r="I4493" t="s">
        <v>128</v>
      </c>
      <c r="J4493" t="s">
        <v>199</v>
      </c>
      <c r="K4493">
        <v>2012</v>
      </c>
      <c r="L4493" t="s">
        <v>20</v>
      </c>
      <c r="O4493" s="43">
        <v>0.6050206127140948</v>
      </c>
      <c r="R4493" s="43"/>
      <c r="S4493" s="43">
        <v>0.17119061271409483</v>
      </c>
      <c r="T4493" s="43">
        <v>0.43382999999999999</v>
      </c>
      <c r="U4493" s="43">
        <v>5.1951403148116339E-2</v>
      </c>
      <c r="V4493" s="43"/>
      <c r="W4493" s="43">
        <v>0.1192392095659785</v>
      </c>
      <c r="X4493" s="43"/>
      <c r="Y4493" s="43"/>
      <c r="Z4493" s="43"/>
      <c r="AA4493" s="43"/>
      <c r="AB4493" s="43"/>
      <c r="AE4493" s="43">
        <v>0.43382999999999999</v>
      </c>
      <c r="AL4493" s="43"/>
      <c r="AN4493" t="s">
        <v>131</v>
      </c>
    </row>
    <row r="4494" spans="1:40" x14ac:dyDescent="0.75">
      <c r="A4494" t="e">
        <v>#REF!</v>
      </c>
      <c r="B4494" t="e">
        <v>#REF!</v>
      </c>
      <c r="C4494" t="s">
        <v>1340</v>
      </c>
      <c r="D4494" t="s">
        <v>1261</v>
      </c>
      <c r="E4494" t="s">
        <v>126</v>
      </c>
      <c r="F4494">
        <v>402</v>
      </c>
      <c r="G4494">
        <v>7</v>
      </c>
      <c r="H4494" t="s">
        <v>1262</v>
      </c>
      <c r="I4494" t="s">
        <v>128</v>
      </c>
      <c r="J4494" t="s">
        <v>199</v>
      </c>
      <c r="K4494">
        <v>2012</v>
      </c>
      <c r="L4494" t="s">
        <v>161</v>
      </c>
      <c r="O4494" s="43">
        <v>1.0299988650110756</v>
      </c>
      <c r="R4494" s="43"/>
      <c r="S4494" s="43">
        <v>1.0299988650110756</v>
      </c>
      <c r="T4494" s="43">
        <v>0</v>
      </c>
      <c r="U4494" s="43">
        <v>0.90799128767844062</v>
      </c>
      <c r="V4494" s="43"/>
      <c r="W4494" s="43">
        <v>0.12200757733263499</v>
      </c>
      <c r="X4494" s="43"/>
      <c r="Y4494" s="43"/>
      <c r="Z4494" s="43"/>
      <c r="AA4494" s="43"/>
      <c r="AB4494" s="43"/>
      <c r="AE4494" s="43">
        <v>0</v>
      </c>
      <c r="AL4494" s="43"/>
      <c r="AN4494" t="s">
        <v>131</v>
      </c>
    </row>
    <row r="4495" spans="1:40" x14ac:dyDescent="0.75">
      <c r="A4495" t="e">
        <v>#REF!</v>
      </c>
      <c r="B4495" t="e">
        <v>#REF!</v>
      </c>
      <c r="C4495" t="s">
        <v>1342</v>
      </c>
      <c r="D4495" t="s">
        <v>1261</v>
      </c>
      <c r="E4495" t="s">
        <v>126</v>
      </c>
      <c r="F4495">
        <v>402</v>
      </c>
      <c r="G4495">
        <v>8</v>
      </c>
      <c r="H4495" t="s">
        <v>1262</v>
      </c>
      <c r="I4495" t="s">
        <v>128</v>
      </c>
      <c r="J4495" t="s">
        <v>199</v>
      </c>
      <c r="K4495">
        <v>2012</v>
      </c>
      <c r="L4495" t="s">
        <v>164</v>
      </c>
      <c r="O4495" s="43">
        <v>0</v>
      </c>
      <c r="R4495" s="43"/>
      <c r="S4495" s="43">
        <v>0</v>
      </c>
      <c r="T4495" s="43">
        <v>0</v>
      </c>
      <c r="U4495" s="43"/>
      <c r="V4495" s="43"/>
      <c r="W4495" s="43"/>
      <c r="X4495" s="43"/>
      <c r="Y4495" s="43"/>
      <c r="Z4495" s="43"/>
      <c r="AA4495" s="43"/>
      <c r="AB4495" s="43"/>
      <c r="AE4495" s="43">
        <v>0</v>
      </c>
      <c r="AL4495" s="43"/>
      <c r="AN4495" t="s">
        <v>131</v>
      </c>
    </row>
    <row r="4496" spans="1:40" x14ac:dyDescent="0.75">
      <c r="A4496" t="e">
        <v>#REF!</v>
      </c>
      <c r="B4496" t="e">
        <v>#REF!</v>
      </c>
      <c r="C4496" t="s">
        <v>1344</v>
      </c>
      <c r="D4496" t="s">
        <v>1261</v>
      </c>
      <c r="E4496" t="s">
        <v>126</v>
      </c>
      <c r="F4496">
        <v>402</v>
      </c>
      <c r="G4496">
        <v>9</v>
      </c>
      <c r="H4496" t="s">
        <v>1262</v>
      </c>
      <c r="I4496" t="s">
        <v>128</v>
      </c>
      <c r="J4496" t="s">
        <v>199</v>
      </c>
      <c r="K4496">
        <v>2012</v>
      </c>
      <c r="L4496" t="s">
        <v>167</v>
      </c>
      <c r="O4496" s="43">
        <v>0</v>
      </c>
      <c r="R4496" s="43"/>
      <c r="S4496" s="43">
        <v>0</v>
      </c>
      <c r="T4496" s="43">
        <v>0</v>
      </c>
      <c r="U4496" s="43"/>
      <c r="V4496" s="43"/>
      <c r="W4496" s="43"/>
      <c r="X4496" s="43"/>
      <c r="Y4496" s="43"/>
      <c r="Z4496" s="43"/>
      <c r="AA4496" s="43"/>
      <c r="AB4496" s="43"/>
      <c r="AE4496" s="43">
        <v>0</v>
      </c>
      <c r="AL4496" s="43"/>
      <c r="AN4496" t="s">
        <v>131</v>
      </c>
    </row>
    <row r="4497" spans="1:40" x14ac:dyDescent="0.75">
      <c r="A4497" t="e">
        <v>#REF!</v>
      </c>
      <c r="B4497" t="e">
        <v>#REF!</v>
      </c>
      <c r="C4497" t="s">
        <v>1346</v>
      </c>
      <c r="D4497" t="s">
        <v>1347</v>
      </c>
      <c r="E4497" t="s">
        <v>126</v>
      </c>
      <c r="F4497">
        <v>400</v>
      </c>
      <c r="G4497">
        <v>0</v>
      </c>
      <c r="H4497" t="s">
        <v>1348</v>
      </c>
      <c r="I4497" t="s">
        <v>128</v>
      </c>
      <c r="J4497" t="s">
        <v>129</v>
      </c>
      <c r="K4497">
        <v>2012</v>
      </c>
      <c r="L4497" t="s">
        <v>130</v>
      </c>
      <c r="O4497" s="43">
        <v>40.202560109921791</v>
      </c>
      <c r="R4497" s="43"/>
      <c r="S4497" s="43">
        <v>40.097000109921794</v>
      </c>
      <c r="T4497" s="43">
        <v>0.10556</v>
      </c>
      <c r="U4497" s="43">
        <v>37.706464502239328</v>
      </c>
      <c r="V4497" s="43"/>
      <c r="W4497" s="43">
        <v>2.3905356076824682</v>
      </c>
      <c r="X4497" s="43"/>
      <c r="Y4497" s="43"/>
      <c r="Z4497" s="43"/>
      <c r="AA4497" s="43"/>
      <c r="AB4497" s="43"/>
      <c r="AE4497" s="43">
        <v>0.10556</v>
      </c>
      <c r="AL4497" s="43"/>
      <c r="AN4497" t="s">
        <v>131</v>
      </c>
    </row>
    <row r="4498" spans="1:40" x14ac:dyDescent="0.75">
      <c r="A4498" t="e">
        <v>#REF!</v>
      </c>
      <c r="B4498" t="e">
        <v>#REF!</v>
      </c>
      <c r="C4498" t="s">
        <v>1350</v>
      </c>
      <c r="D4498" t="s">
        <v>1347</v>
      </c>
      <c r="E4498" t="s">
        <v>126</v>
      </c>
      <c r="F4498">
        <v>400</v>
      </c>
      <c r="G4498">
        <v>1</v>
      </c>
      <c r="H4498" t="s">
        <v>1348</v>
      </c>
      <c r="I4498" t="s">
        <v>128</v>
      </c>
      <c r="J4498" t="s">
        <v>129</v>
      </c>
      <c r="K4498">
        <v>2012</v>
      </c>
      <c r="L4498" t="s">
        <v>134</v>
      </c>
      <c r="O4498" s="43">
        <v>1.0522164010556625</v>
      </c>
      <c r="R4498" s="43"/>
      <c r="S4498" s="43">
        <v>1.0522164010556625</v>
      </c>
      <c r="T4498" s="43">
        <v>0</v>
      </c>
      <c r="U4498" s="43">
        <v>1.021041133857638</v>
      </c>
      <c r="V4498" s="43"/>
      <c r="W4498" s="43">
        <v>3.1175267198024631E-2</v>
      </c>
      <c r="X4498" s="43"/>
      <c r="Y4498" s="43"/>
      <c r="Z4498" s="43"/>
      <c r="AA4498" s="43"/>
      <c r="AB4498" s="43"/>
      <c r="AE4498" s="43">
        <v>0</v>
      </c>
      <c r="AL4498" s="43"/>
      <c r="AN4498" t="s">
        <v>131</v>
      </c>
    </row>
    <row r="4499" spans="1:40" x14ac:dyDescent="0.75">
      <c r="A4499" t="e">
        <v>#REF!</v>
      </c>
      <c r="B4499" t="e">
        <v>#REF!</v>
      </c>
      <c r="C4499" t="s">
        <v>1352</v>
      </c>
      <c r="D4499" t="s">
        <v>1347</v>
      </c>
      <c r="E4499" t="s">
        <v>126</v>
      </c>
      <c r="F4499">
        <v>400</v>
      </c>
      <c r="G4499">
        <v>2</v>
      </c>
      <c r="H4499" t="s">
        <v>1348</v>
      </c>
      <c r="I4499" t="s">
        <v>128</v>
      </c>
      <c r="J4499" t="s">
        <v>129</v>
      </c>
      <c r="K4499">
        <v>2012</v>
      </c>
      <c r="L4499" t="s">
        <v>137</v>
      </c>
      <c r="O4499" s="43">
        <v>0.55280291068012166</v>
      </c>
      <c r="R4499" s="43"/>
      <c r="S4499" s="43">
        <v>0.55280291068012166</v>
      </c>
      <c r="T4499" s="43">
        <v>0</v>
      </c>
      <c r="U4499" s="43">
        <v>0</v>
      </c>
      <c r="V4499" s="43"/>
      <c r="W4499" s="43">
        <v>0.55280291068012166</v>
      </c>
      <c r="X4499" s="43"/>
      <c r="Y4499" s="43"/>
      <c r="Z4499" s="43"/>
      <c r="AA4499" s="43"/>
      <c r="AB4499" s="43"/>
      <c r="AE4499" s="43">
        <v>0</v>
      </c>
      <c r="AL4499" s="43"/>
      <c r="AN4499" t="s">
        <v>131</v>
      </c>
    </row>
    <row r="4500" spans="1:40" x14ac:dyDescent="0.75">
      <c r="A4500" t="e">
        <v>#REF!</v>
      </c>
      <c r="B4500" t="e">
        <v>#REF!</v>
      </c>
      <c r="C4500" t="s">
        <v>1354</v>
      </c>
      <c r="D4500" t="s">
        <v>1347</v>
      </c>
      <c r="E4500" t="s">
        <v>126</v>
      </c>
      <c r="F4500">
        <v>400</v>
      </c>
      <c r="G4500">
        <v>3</v>
      </c>
      <c r="H4500" t="s">
        <v>1348</v>
      </c>
      <c r="I4500" t="s">
        <v>128</v>
      </c>
      <c r="J4500" t="s">
        <v>129</v>
      </c>
      <c r="K4500">
        <v>2012</v>
      </c>
      <c r="L4500" t="s">
        <v>21</v>
      </c>
      <c r="O4500" s="43">
        <v>24.609196828277518</v>
      </c>
      <c r="R4500" s="43"/>
      <c r="S4500" s="43">
        <v>24.609196828277518</v>
      </c>
      <c r="T4500" s="43">
        <v>0</v>
      </c>
      <c r="U4500" s="43">
        <v>23.546100494721198</v>
      </c>
      <c r="V4500" s="43"/>
      <c r="W4500" s="43">
        <v>1.0630963335563191</v>
      </c>
      <c r="X4500" s="43"/>
      <c r="Y4500" s="43"/>
      <c r="Z4500" s="43"/>
      <c r="AA4500" s="43"/>
      <c r="AB4500" s="43"/>
      <c r="AE4500" s="43">
        <v>0</v>
      </c>
      <c r="AL4500" s="43"/>
      <c r="AN4500" t="s">
        <v>131</v>
      </c>
    </row>
    <row r="4501" spans="1:40" x14ac:dyDescent="0.75">
      <c r="A4501" t="e">
        <v>#REF!</v>
      </c>
      <c r="B4501" t="e">
        <v>#REF!</v>
      </c>
      <c r="C4501" t="s">
        <v>1356</v>
      </c>
      <c r="D4501" t="s">
        <v>1347</v>
      </c>
      <c r="E4501" t="s">
        <v>126</v>
      </c>
      <c r="F4501">
        <v>400</v>
      </c>
      <c r="G4501">
        <v>4</v>
      </c>
      <c r="H4501" t="s">
        <v>1348</v>
      </c>
      <c r="I4501" t="s">
        <v>128</v>
      </c>
      <c r="J4501" t="s">
        <v>129</v>
      </c>
      <c r="K4501">
        <v>2012</v>
      </c>
      <c r="L4501" t="s">
        <v>142</v>
      </c>
      <c r="O4501" s="43">
        <v>0</v>
      </c>
      <c r="R4501" s="43"/>
      <c r="S4501" s="43">
        <v>0</v>
      </c>
      <c r="T4501" s="43">
        <v>0</v>
      </c>
      <c r="U4501" s="43">
        <v>0</v>
      </c>
      <c r="V4501" s="43"/>
      <c r="W4501" s="43">
        <v>0</v>
      </c>
      <c r="X4501" s="43"/>
      <c r="Y4501" s="43"/>
      <c r="Z4501" s="43"/>
      <c r="AA4501" s="43"/>
      <c r="AB4501" s="43"/>
      <c r="AE4501" s="43">
        <v>0</v>
      </c>
      <c r="AL4501" s="43"/>
      <c r="AN4501" t="s">
        <v>131</v>
      </c>
    </row>
    <row r="4502" spans="1:40" x14ac:dyDescent="0.75">
      <c r="A4502" t="e">
        <v>#REF!</v>
      </c>
      <c r="B4502" t="e">
        <v>#REF!</v>
      </c>
      <c r="C4502" t="s">
        <v>1358</v>
      </c>
      <c r="D4502" t="s">
        <v>1347</v>
      </c>
      <c r="E4502" t="s">
        <v>126</v>
      </c>
      <c r="F4502">
        <v>400</v>
      </c>
      <c r="G4502">
        <v>51</v>
      </c>
      <c r="H4502" t="s">
        <v>1348</v>
      </c>
      <c r="I4502" t="s">
        <v>128</v>
      </c>
      <c r="J4502" t="s">
        <v>129</v>
      </c>
      <c r="K4502">
        <v>2012</v>
      </c>
      <c r="L4502" t="s">
        <v>145</v>
      </c>
      <c r="O4502" s="43">
        <v>5.3576890516752416</v>
      </c>
      <c r="R4502" s="43"/>
      <c r="S4502" s="43">
        <v>5.3576890516752416</v>
      </c>
      <c r="T4502" s="43">
        <v>0</v>
      </c>
      <c r="U4502" s="43">
        <v>5.2650000916257547</v>
      </c>
      <c r="V4502" s="43"/>
      <c r="W4502" s="43">
        <v>9.2688960049487248E-2</v>
      </c>
      <c r="X4502" s="43"/>
      <c r="Y4502" s="43"/>
      <c r="Z4502" s="43"/>
      <c r="AA4502" s="43"/>
      <c r="AB4502" s="43"/>
      <c r="AE4502" s="43">
        <v>0</v>
      </c>
      <c r="AL4502" s="43"/>
      <c r="AN4502" t="s">
        <v>131</v>
      </c>
    </row>
    <row r="4503" spans="1:40" x14ac:dyDescent="0.75">
      <c r="A4503" t="e">
        <v>#REF!</v>
      </c>
      <c r="B4503" t="e">
        <v>#REF!</v>
      </c>
      <c r="C4503" t="s">
        <v>1360</v>
      </c>
      <c r="D4503" t="s">
        <v>1347</v>
      </c>
      <c r="E4503" t="s">
        <v>126</v>
      </c>
      <c r="F4503">
        <v>400</v>
      </c>
      <c r="G4503">
        <v>52</v>
      </c>
      <c r="H4503" t="s">
        <v>1348</v>
      </c>
      <c r="I4503" t="s">
        <v>128</v>
      </c>
      <c r="J4503" t="s">
        <v>129</v>
      </c>
      <c r="K4503">
        <v>2012</v>
      </c>
      <c r="L4503" t="s">
        <v>72</v>
      </c>
      <c r="O4503" s="43">
        <v>0</v>
      </c>
      <c r="R4503" s="43"/>
      <c r="S4503" s="43">
        <v>0</v>
      </c>
      <c r="T4503" s="43">
        <v>0</v>
      </c>
      <c r="U4503" s="43">
        <v>0</v>
      </c>
      <c r="V4503" s="43"/>
      <c r="W4503" s="43">
        <v>0</v>
      </c>
      <c r="X4503" s="43"/>
      <c r="Y4503" s="43"/>
      <c r="Z4503" s="43"/>
      <c r="AA4503" s="43"/>
      <c r="AB4503" s="43"/>
      <c r="AE4503" s="43">
        <v>0</v>
      </c>
      <c r="AL4503" s="43"/>
      <c r="AN4503" t="s">
        <v>131</v>
      </c>
    </row>
    <row r="4504" spans="1:40" x14ac:dyDescent="0.75">
      <c r="A4504" t="e">
        <v>#REF!</v>
      </c>
      <c r="B4504" t="e">
        <v>#REF!</v>
      </c>
      <c r="C4504" t="s">
        <v>1362</v>
      </c>
      <c r="D4504" t="s">
        <v>1347</v>
      </c>
      <c r="E4504" t="s">
        <v>126</v>
      </c>
      <c r="F4504">
        <v>400</v>
      </c>
      <c r="G4504">
        <v>53</v>
      </c>
      <c r="H4504" t="s">
        <v>1348</v>
      </c>
      <c r="I4504" t="s">
        <v>128</v>
      </c>
      <c r="J4504" t="s">
        <v>129</v>
      </c>
      <c r="K4504">
        <v>2012</v>
      </c>
      <c r="L4504" t="s">
        <v>150</v>
      </c>
      <c r="O4504" s="43">
        <v>4.5941342962960152E-2</v>
      </c>
      <c r="R4504" s="43"/>
      <c r="S4504" s="43">
        <v>4.5941342962960152E-2</v>
      </c>
      <c r="T4504" s="43">
        <v>0</v>
      </c>
      <c r="U4504" s="43">
        <v>1.9337266469931721E-2</v>
      </c>
      <c r="V4504" s="43"/>
      <c r="W4504" s="43">
        <v>2.6604076493028431E-2</v>
      </c>
      <c r="X4504" s="43"/>
      <c r="Y4504" s="43"/>
      <c r="Z4504" s="43"/>
      <c r="AA4504" s="43"/>
      <c r="AB4504" s="43"/>
      <c r="AE4504" s="43">
        <v>0</v>
      </c>
      <c r="AL4504" s="43"/>
      <c r="AN4504" t="s">
        <v>131</v>
      </c>
    </row>
    <row r="4505" spans="1:40" x14ac:dyDescent="0.75">
      <c r="A4505" t="e">
        <v>#REF!</v>
      </c>
      <c r="B4505" t="e">
        <v>#REF!</v>
      </c>
      <c r="C4505" t="s">
        <v>1364</v>
      </c>
      <c r="D4505" t="s">
        <v>1347</v>
      </c>
      <c r="E4505" t="s">
        <v>126</v>
      </c>
      <c r="F4505">
        <v>400</v>
      </c>
      <c r="G4505">
        <v>55</v>
      </c>
      <c r="H4505" t="s">
        <v>1348</v>
      </c>
      <c r="I4505" t="s">
        <v>128</v>
      </c>
      <c r="J4505" t="s">
        <v>129</v>
      </c>
      <c r="K4505">
        <v>2012</v>
      </c>
      <c r="L4505" t="s">
        <v>153</v>
      </c>
      <c r="O4505" s="43">
        <v>0</v>
      </c>
      <c r="R4505" s="43"/>
      <c r="S4505" s="43">
        <v>0</v>
      </c>
      <c r="T4505" s="43">
        <v>0</v>
      </c>
      <c r="U4505" s="43">
        <v>0</v>
      </c>
      <c r="V4505" s="43"/>
      <c r="W4505" s="43">
        <v>0</v>
      </c>
      <c r="X4505" s="43"/>
      <c r="Y4505" s="43"/>
      <c r="Z4505" s="43"/>
      <c r="AA4505" s="43"/>
      <c r="AB4505" s="43"/>
      <c r="AE4505" s="43">
        <v>0</v>
      </c>
      <c r="AL4505" s="43"/>
      <c r="AN4505" t="s">
        <v>131</v>
      </c>
    </row>
    <row r="4506" spans="1:40" x14ac:dyDescent="0.75">
      <c r="A4506" t="e">
        <v>#REF!</v>
      </c>
      <c r="B4506" t="e">
        <v>#REF!</v>
      </c>
      <c r="C4506" t="s">
        <v>1366</v>
      </c>
      <c r="D4506" t="s">
        <v>1347</v>
      </c>
      <c r="E4506" t="s">
        <v>126</v>
      </c>
      <c r="F4506">
        <v>400</v>
      </c>
      <c r="G4506">
        <v>58</v>
      </c>
      <c r="H4506" t="s">
        <v>1348</v>
      </c>
      <c r="I4506" t="s">
        <v>128</v>
      </c>
      <c r="J4506" t="s">
        <v>129</v>
      </c>
      <c r="K4506">
        <v>2012</v>
      </c>
      <c r="L4506" t="s">
        <v>156</v>
      </c>
      <c r="O4506" s="43">
        <v>6.0000000050064113E-6</v>
      </c>
      <c r="R4506" s="43"/>
      <c r="S4506" s="43">
        <v>6.0000000050064113E-6</v>
      </c>
      <c r="T4506" s="43">
        <v>0</v>
      </c>
      <c r="U4506" s="43">
        <v>0</v>
      </c>
      <c r="V4506" s="43"/>
      <c r="W4506" s="43">
        <v>6.0000000050064113E-6</v>
      </c>
      <c r="X4506" s="43"/>
      <c r="Y4506" s="43"/>
      <c r="Z4506" s="43"/>
      <c r="AA4506" s="43"/>
      <c r="AB4506" s="43"/>
      <c r="AE4506" s="43">
        <v>0</v>
      </c>
      <c r="AL4506" s="43"/>
      <c r="AN4506" t="s">
        <v>131</v>
      </c>
    </row>
    <row r="4507" spans="1:40" x14ac:dyDescent="0.75">
      <c r="A4507" t="e">
        <v>#REF!</v>
      </c>
      <c r="B4507" t="e">
        <v>#REF!</v>
      </c>
      <c r="C4507" t="s">
        <v>1368</v>
      </c>
      <c r="D4507" t="s">
        <v>1347</v>
      </c>
      <c r="E4507" t="s">
        <v>126</v>
      </c>
      <c r="F4507">
        <v>400</v>
      </c>
      <c r="G4507">
        <v>6</v>
      </c>
      <c r="H4507" t="s">
        <v>1348</v>
      </c>
      <c r="I4507" t="s">
        <v>128</v>
      </c>
      <c r="J4507" t="s">
        <v>129</v>
      </c>
      <c r="K4507">
        <v>2012</v>
      </c>
      <c r="L4507" t="s">
        <v>20</v>
      </c>
      <c r="O4507" s="43">
        <v>3.0619779863807262</v>
      </c>
      <c r="R4507" s="43"/>
      <c r="S4507" s="43">
        <v>2.9564179863807261</v>
      </c>
      <c r="T4507" s="43">
        <v>0.10556</v>
      </c>
      <c r="U4507" s="43">
        <v>2.5878139352075369</v>
      </c>
      <c r="V4507" s="43"/>
      <c r="W4507" s="43">
        <v>0.36860405117318901</v>
      </c>
      <c r="X4507" s="43"/>
      <c r="Y4507" s="43"/>
      <c r="Z4507" s="43"/>
      <c r="AA4507" s="43"/>
      <c r="AB4507" s="43"/>
      <c r="AE4507" s="43">
        <v>0.10556</v>
      </c>
      <c r="AL4507" s="43"/>
      <c r="AN4507" t="s">
        <v>131</v>
      </c>
    </row>
    <row r="4508" spans="1:40" x14ac:dyDescent="0.75">
      <c r="A4508" t="e">
        <v>#REF!</v>
      </c>
      <c r="B4508" t="e">
        <v>#REF!</v>
      </c>
      <c r="C4508" t="s">
        <v>1370</v>
      </c>
      <c r="D4508" t="s">
        <v>1347</v>
      </c>
      <c r="E4508" t="s">
        <v>126</v>
      </c>
      <c r="F4508">
        <v>400</v>
      </c>
      <c r="G4508">
        <v>7</v>
      </c>
      <c r="H4508" t="s">
        <v>1348</v>
      </c>
      <c r="I4508" t="s">
        <v>128</v>
      </c>
      <c r="J4508" t="s">
        <v>129</v>
      </c>
      <c r="K4508">
        <v>2012</v>
      </c>
      <c r="L4508" t="s">
        <v>161</v>
      </c>
      <c r="O4508" s="43">
        <v>5.5227295888895593</v>
      </c>
      <c r="R4508" s="43"/>
      <c r="S4508" s="43">
        <v>5.5227295888895593</v>
      </c>
      <c r="T4508" s="43">
        <v>0</v>
      </c>
      <c r="U4508" s="43">
        <v>5.2671715803572674</v>
      </c>
      <c r="V4508" s="43"/>
      <c r="W4508" s="43">
        <v>0.25555800853229238</v>
      </c>
      <c r="X4508" s="43"/>
      <c r="Y4508" s="43"/>
      <c r="Z4508" s="43"/>
      <c r="AA4508" s="43"/>
      <c r="AB4508" s="43"/>
      <c r="AE4508" s="43">
        <v>0</v>
      </c>
      <c r="AL4508" s="43"/>
      <c r="AN4508" t="s">
        <v>131</v>
      </c>
    </row>
    <row r="4509" spans="1:40" x14ac:dyDescent="0.75">
      <c r="A4509" t="e">
        <v>#REF!</v>
      </c>
      <c r="B4509" t="e">
        <v>#REF!</v>
      </c>
      <c r="C4509" t="s">
        <v>1372</v>
      </c>
      <c r="D4509" t="s">
        <v>1347</v>
      </c>
      <c r="E4509" t="s">
        <v>126</v>
      </c>
      <c r="F4509">
        <v>400</v>
      </c>
      <c r="G4509">
        <v>8</v>
      </c>
      <c r="H4509" t="s">
        <v>1348</v>
      </c>
      <c r="I4509" t="s">
        <v>128</v>
      </c>
      <c r="J4509" t="s">
        <v>129</v>
      </c>
      <c r="K4509">
        <v>2012</v>
      </c>
      <c r="L4509" t="s">
        <v>164</v>
      </c>
      <c r="O4509" s="43">
        <v>0</v>
      </c>
      <c r="R4509" s="43"/>
      <c r="S4509" s="43">
        <v>0</v>
      </c>
      <c r="T4509" s="43">
        <v>0</v>
      </c>
      <c r="U4509" s="43">
        <v>0</v>
      </c>
      <c r="V4509" s="43"/>
      <c r="W4509" s="43">
        <v>0</v>
      </c>
      <c r="X4509" s="43"/>
      <c r="Y4509" s="43"/>
      <c r="Z4509" s="43"/>
      <c r="AA4509" s="43"/>
      <c r="AB4509" s="43"/>
      <c r="AE4509" s="43">
        <v>0</v>
      </c>
      <c r="AL4509" s="43"/>
      <c r="AN4509" t="s">
        <v>131</v>
      </c>
    </row>
    <row r="4510" spans="1:40" x14ac:dyDescent="0.75">
      <c r="A4510" t="e">
        <v>#REF!</v>
      </c>
      <c r="B4510" t="e">
        <v>#REF!</v>
      </c>
      <c r="C4510" t="s">
        <v>1374</v>
      </c>
      <c r="D4510" t="s">
        <v>1347</v>
      </c>
      <c r="E4510" t="s">
        <v>126</v>
      </c>
      <c r="F4510">
        <v>400</v>
      </c>
      <c r="G4510">
        <v>9</v>
      </c>
      <c r="H4510" t="s">
        <v>1348</v>
      </c>
      <c r="I4510" t="s">
        <v>128</v>
      </c>
      <c r="J4510" t="s">
        <v>129</v>
      </c>
      <c r="K4510">
        <v>2012</v>
      </c>
      <c r="L4510" t="s">
        <v>167</v>
      </c>
      <c r="O4510" s="43">
        <v>0</v>
      </c>
      <c r="R4510" s="43"/>
      <c r="S4510" s="43">
        <v>0</v>
      </c>
      <c r="T4510" s="43">
        <v>0</v>
      </c>
      <c r="U4510" s="43">
        <v>0</v>
      </c>
      <c r="V4510" s="43"/>
      <c r="W4510" s="43">
        <v>0</v>
      </c>
      <c r="X4510" s="43"/>
      <c r="Y4510" s="43"/>
      <c r="Z4510" s="43"/>
      <c r="AA4510" s="43"/>
      <c r="AB4510" s="43"/>
      <c r="AE4510" s="43">
        <v>0</v>
      </c>
      <c r="AL4510" s="43"/>
      <c r="AN4510" t="s">
        <v>131</v>
      </c>
    </row>
    <row r="4511" spans="1:40" x14ac:dyDescent="0.75">
      <c r="A4511" t="e">
        <v>#REF!</v>
      </c>
      <c r="B4511" t="e">
        <v>#REF!</v>
      </c>
      <c r="C4511" t="s">
        <v>1376</v>
      </c>
      <c r="D4511" t="s">
        <v>1347</v>
      </c>
      <c r="E4511" t="s">
        <v>126</v>
      </c>
      <c r="F4511">
        <v>401</v>
      </c>
      <c r="G4511">
        <v>0</v>
      </c>
      <c r="H4511" t="s">
        <v>1348</v>
      </c>
      <c r="I4511" t="s">
        <v>128</v>
      </c>
      <c r="J4511" t="s">
        <v>170</v>
      </c>
      <c r="K4511">
        <v>2012</v>
      </c>
      <c r="L4511" t="s">
        <v>130</v>
      </c>
      <c r="O4511" s="43">
        <v>38.915842631686935</v>
      </c>
      <c r="R4511" s="43"/>
      <c r="S4511" s="43">
        <v>38.816376631686936</v>
      </c>
      <c r="T4511" s="43">
        <v>9.9465999999999999E-2</v>
      </c>
      <c r="U4511" s="43">
        <v>36.512230612895252</v>
      </c>
      <c r="V4511" s="43"/>
      <c r="W4511" s="43">
        <v>2.3041460187916871</v>
      </c>
      <c r="X4511" s="43"/>
      <c r="Y4511" s="43"/>
      <c r="Z4511" s="43"/>
      <c r="AA4511" s="43"/>
      <c r="AB4511" s="43"/>
      <c r="AE4511" s="43">
        <v>9.9465999999999999E-2</v>
      </c>
      <c r="AL4511" s="43"/>
      <c r="AN4511" t="s">
        <v>131</v>
      </c>
    </row>
    <row r="4512" spans="1:40" x14ac:dyDescent="0.75">
      <c r="A4512" t="e">
        <v>#REF!</v>
      </c>
      <c r="B4512" t="e">
        <v>#REF!</v>
      </c>
      <c r="C4512" t="s">
        <v>1378</v>
      </c>
      <c r="D4512" t="s">
        <v>1347</v>
      </c>
      <c r="E4512" t="s">
        <v>126</v>
      </c>
      <c r="F4512">
        <v>401</v>
      </c>
      <c r="G4512">
        <v>1</v>
      </c>
      <c r="H4512" t="s">
        <v>1348</v>
      </c>
      <c r="I4512" t="s">
        <v>128</v>
      </c>
      <c r="J4512" t="s">
        <v>170</v>
      </c>
      <c r="K4512">
        <v>2012</v>
      </c>
      <c r="L4512" t="s">
        <v>134</v>
      </c>
      <c r="O4512" s="43">
        <v>1.0502152927839963</v>
      </c>
      <c r="R4512" s="43"/>
      <c r="S4512" s="43">
        <v>1.0502152927839963</v>
      </c>
      <c r="T4512" s="43">
        <v>0</v>
      </c>
      <c r="U4512" s="43">
        <v>1.019162242152194</v>
      </c>
      <c r="V4512" s="43"/>
      <c r="W4512" s="43">
        <v>3.105305063180239E-2</v>
      </c>
      <c r="X4512" s="43"/>
      <c r="Y4512" s="43"/>
      <c r="Z4512" s="43"/>
      <c r="AA4512" s="43"/>
      <c r="AB4512" s="43"/>
      <c r="AE4512" s="43">
        <v>0</v>
      </c>
      <c r="AL4512" s="43"/>
      <c r="AN4512" t="s">
        <v>131</v>
      </c>
    </row>
    <row r="4513" spans="1:40" x14ac:dyDescent="0.75">
      <c r="A4513" t="e">
        <v>#REF!</v>
      </c>
      <c r="B4513" t="e">
        <v>#REF!</v>
      </c>
      <c r="C4513" t="s">
        <v>1380</v>
      </c>
      <c r="D4513" t="s">
        <v>1347</v>
      </c>
      <c r="E4513" t="s">
        <v>126</v>
      </c>
      <c r="F4513">
        <v>401</v>
      </c>
      <c r="G4513">
        <v>2</v>
      </c>
      <c r="H4513" t="s">
        <v>1348</v>
      </c>
      <c r="I4513" t="s">
        <v>128</v>
      </c>
      <c r="J4513" t="s">
        <v>170</v>
      </c>
      <c r="K4513">
        <v>2012</v>
      </c>
      <c r="L4513" t="s">
        <v>137</v>
      </c>
      <c r="O4513" s="43">
        <v>0.54933176274135387</v>
      </c>
      <c r="R4513" s="43"/>
      <c r="S4513" s="43">
        <v>0.54933176274135387</v>
      </c>
      <c r="T4513" s="43">
        <v>0</v>
      </c>
      <c r="U4513" s="43"/>
      <c r="V4513" s="43"/>
      <c r="W4513" s="43">
        <v>0.54933176274135387</v>
      </c>
      <c r="X4513" s="43"/>
      <c r="Y4513" s="43"/>
      <c r="Z4513" s="43"/>
      <c r="AA4513" s="43"/>
      <c r="AB4513" s="43"/>
      <c r="AE4513" s="43">
        <v>0</v>
      </c>
      <c r="AL4513" s="43"/>
      <c r="AN4513" t="s">
        <v>131</v>
      </c>
    </row>
    <row r="4514" spans="1:40" x14ac:dyDescent="0.75">
      <c r="A4514" t="e">
        <v>#REF!</v>
      </c>
      <c r="B4514" t="e">
        <v>#REF!</v>
      </c>
      <c r="C4514" t="s">
        <v>1382</v>
      </c>
      <c r="D4514" t="s">
        <v>1347</v>
      </c>
      <c r="E4514" t="s">
        <v>126</v>
      </c>
      <c r="F4514">
        <v>401</v>
      </c>
      <c r="G4514">
        <v>3</v>
      </c>
      <c r="H4514" t="s">
        <v>1348</v>
      </c>
      <c r="I4514" t="s">
        <v>128</v>
      </c>
      <c r="J4514" t="s">
        <v>170</v>
      </c>
      <c r="K4514">
        <v>2012</v>
      </c>
      <c r="L4514" t="s">
        <v>21</v>
      </c>
      <c r="O4514" s="43">
        <v>24.262457860494504</v>
      </c>
      <c r="R4514" s="43"/>
      <c r="S4514" s="43">
        <v>24.262457860494504</v>
      </c>
      <c r="T4514" s="43">
        <v>0</v>
      </c>
      <c r="U4514" s="43">
        <v>23.220756310987031</v>
      </c>
      <c r="V4514" s="43"/>
      <c r="W4514" s="43">
        <v>1.0417015495074711</v>
      </c>
      <c r="X4514" s="43"/>
      <c r="Y4514" s="43"/>
      <c r="Z4514" s="43"/>
      <c r="AA4514" s="43"/>
      <c r="AB4514" s="43"/>
      <c r="AE4514" s="43">
        <v>0</v>
      </c>
      <c r="AL4514" s="43"/>
      <c r="AN4514" t="s">
        <v>131</v>
      </c>
    </row>
    <row r="4515" spans="1:40" x14ac:dyDescent="0.75">
      <c r="A4515" t="e">
        <v>#REF!</v>
      </c>
      <c r="B4515" t="e">
        <v>#REF!</v>
      </c>
      <c r="C4515" t="s">
        <v>1384</v>
      </c>
      <c r="D4515" t="s">
        <v>1347</v>
      </c>
      <c r="E4515" t="s">
        <v>126</v>
      </c>
      <c r="F4515">
        <v>401</v>
      </c>
      <c r="G4515">
        <v>4</v>
      </c>
      <c r="H4515" t="s">
        <v>1348</v>
      </c>
      <c r="I4515" t="s">
        <v>128</v>
      </c>
      <c r="J4515" t="s">
        <v>170</v>
      </c>
      <c r="K4515">
        <v>2012</v>
      </c>
      <c r="L4515" t="s">
        <v>142</v>
      </c>
      <c r="O4515" s="43">
        <v>0</v>
      </c>
      <c r="R4515" s="43"/>
      <c r="S4515" s="43">
        <v>0</v>
      </c>
      <c r="T4515" s="43">
        <v>0</v>
      </c>
      <c r="U4515" s="43"/>
      <c r="V4515" s="43"/>
      <c r="W4515" s="43"/>
      <c r="X4515" s="43"/>
      <c r="Y4515" s="43"/>
      <c r="Z4515" s="43"/>
      <c r="AA4515" s="43"/>
      <c r="AB4515" s="43"/>
      <c r="AE4515" s="43">
        <v>0</v>
      </c>
      <c r="AL4515" s="43"/>
      <c r="AN4515" t="s">
        <v>131</v>
      </c>
    </row>
    <row r="4516" spans="1:40" x14ac:dyDescent="0.75">
      <c r="A4516" t="e">
        <v>#REF!</v>
      </c>
      <c r="B4516" t="e">
        <v>#REF!</v>
      </c>
      <c r="C4516" t="s">
        <v>1386</v>
      </c>
      <c r="D4516" t="s">
        <v>1347</v>
      </c>
      <c r="E4516" t="s">
        <v>126</v>
      </c>
      <c r="F4516">
        <v>401</v>
      </c>
      <c r="G4516">
        <v>51</v>
      </c>
      <c r="H4516" t="s">
        <v>1348</v>
      </c>
      <c r="I4516" t="s">
        <v>128</v>
      </c>
      <c r="J4516" t="s">
        <v>170</v>
      </c>
      <c r="K4516">
        <v>2012</v>
      </c>
      <c r="L4516" t="s">
        <v>145</v>
      </c>
      <c r="O4516" s="43">
        <v>5.3506663133926509</v>
      </c>
      <c r="R4516" s="43"/>
      <c r="S4516" s="43">
        <v>5.3506663133926509</v>
      </c>
      <c r="T4516" s="43">
        <v>0</v>
      </c>
      <c r="U4516" s="43">
        <v>5.2583388294289506</v>
      </c>
      <c r="V4516" s="43"/>
      <c r="W4516" s="43">
        <v>9.2327483963699927E-2</v>
      </c>
      <c r="X4516" s="43"/>
      <c r="Y4516" s="43"/>
      <c r="Z4516" s="43"/>
      <c r="AA4516" s="43"/>
      <c r="AB4516" s="43"/>
      <c r="AE4516" s="43">
        <v>0</v>
      </c>
      <c r="AL4516" s="43"/>
      <c r="AN4516" t="s">
        <v>131</v>
      </c>
    </row>
    <row r="4517" spans="1:40" x14ac:dyDescent="0.75">
      <c r="A4517" t="e">
        <v>#REF!</v>
      </c>
      <c r="B4517" t="e">
        <v>#REF!</v>
      </c>
      <c r="C4517" t="s">
        <v>1388</v>
      </c>
      <c r="D4517" t="s">
        <v>1347</v>
      </c>
      <c r="E4517" t="s">
        <v>126</v>
      </c>
      <c r="F4517">
        <v>401</v>
      </c>
      <c r="G4517">
        <v>52</v>
      </c>
      <c r="H4517" t="s">
        <v>1348</v>
      </c>
      <c r="I4517" t="s">
        <v>128</v>
      </c>
      <c r="J4517" t="s">
        <v>170</v>
      </c>
      <c r="K4517">
        <v>2012</v>
      </c>
      <c r="L4517" t="s">
        <v>72</v>
      </c>
      <c r="O4517" s="43">
        <v>0</v>
      </c>
      <c r="R4517" s="43"/>
      <c r="S4517" s="43">
        <v>0</v>
      </c>
      <c r="T4517" s="43">
        <v>0</v>
      </c>
      <c r="U4517" s="43"/>
      <c r="V4517" s="43"/>
      <c r="W4517" s="43"/>
      <c r="X4517" s="43"/>
      <c r="Y4517" s="43"/>
      <c r="Z4517" s="43"/>
      <c r="AA4517" s="43"/>
      <c r="AB4517" s="43"/>
      <c r="AE4517" s="43">
        <v>0</v>
      </c>
      <c r="AL4517" s="43"/>
      <c r="AN4517" t="s">
        <v>131</v>
      </c>
    </row>
    <row r="4518" spans="1:40" x14ac:dyDescent="0.75">
      <c r="A4518" t="e">
        <v>#REF!</v>
      </c>
      <c r="B4518" t="e">
        <v>#REF!</v>
      </c>
      <c r="C4518" t="s">
        <v>1390</v>
      </c>
      <c r="D4518" t="s">
        <v>1347</v>
      </c>
      <c r="E4518" t="s">
        <v>126</v>
      </c>
      <c r="F4518">
        <v>401</v>
      </c>
      <c r="G4518">
        <v>53</v>
      </c>
      <c r="H4518" t="s">
        <v>1348</v>
      </c>
      <c r="I4518" t="s">
        <v>128</v>
      </c>
      <c r="J4518" t="s">
        <v>170</v>
      </c>
      <c r="K4518">
        <v>2012</v>
      </c>
      <c r="L4518" t="s">
        <v>150</v>
      </c>
      <c r="O4518" s="43">
        <v>4.5941342962960152E-2</v>
      </c>
      <c r="R4518" s="43"/>
      <c r="S4518" s="43">
        <v>4.5941342962960152E-2</v>
      </c>
      <c r="T4518" s="43">
        <v>0</v>
      </c>
      <c r="U4518" s="43">
        <v>1.9337266469931721E-2</v>
      </c>
      <c r="V4518" s="43"/>
      <c r="W4518" s="43">
        <v>2.6604076493028431E-2</v>
      </c>
      <c r="X4518" s="43"/>
      <c r="Y4518" s="43"/>
      <c r="Z4518" s="43"/>
      <c r="AA4518" s="43"/>
      <c r="AB4518" s="43"/>
      <c r="AE4518" s="43">
        <v>0</v>
      </c>
      <c r="AL4518" s="43"/>
      <c r="AN4518" t="s">
        <v>131</v>
      </c>
    </row>
    <row r="4519" spans="1:40" x14ac:dyDescent="0.75">
      <c r="A4519" t="e">
        <v>#REF!</v>
      </c>
      <c r="B4519" t="e">
        <v>#REF!</v>
      </c>
      <c r="C4519" t="s">
        <v>1392</v>
      </c>
      <c r="D4519" t="s">
        <v>1347</v>
      </c>
      <c r="E4519" t="s">
        <v>126</v>
      </c>
      <c r="F4519">
        <v>401</v>
      </c>
      <c r="G4519">
        <v>55</v>
      </c>
      <c r="H4519" t="s">
        <v>1348</v>
      </c>
      <c r="I4519" t="s">
        <v>128</v>
      </c>
      <c r="J4519" t="s">
        <v>170</v>
      </c>
      <c r="K4519">
        <v>2012</v>
      </c>
      <c r="L4519" t="s">
        <v>153</v>
      </c>
      <c r="O4519" s="43">
        <v>0</v>
      </c>
      <c r="R4519" s="43"/>
      <c r="S4519" s="43">
        <v>0</v>
      </c>
      <c r="T4519" s="43">
        <v>0</v>
      </c>
      <c r="U4519" s="43"/>
      <c r="V4519" s="43"/>
      <c r="W4519" s="43"/>
      <c r="X4519" s="43"/>
      <c r="Y4519" s="43"/>
      <c r="Z4519" s="43"/>
      <c r="AA4519" s="43"/>
      <c r="AB4519" s="43"/>
      <c r="AE4519" s="43">
        <v>0</v>
      </c>
      <c r="AL4519" s="43"/>
      <c r="AN4519" t="s">
        <v>131</v>
      </c>
    </row>
    <row r="4520" spans="1:40" x14ac:dyDescent="0.75">
      <c r="A4520" t="e">
        <v>#REF!</v>
      </c>
      <c r="B4520" t="e">
        <v>#REF!</v>
      </c>
      <c r="C4520" t="s">
        <v>1394</v>
      </c>
      <c r="D4520" t="s">
        <v>1347</v>
      </c>
      <c r="E4520" t="s">
        <v>126</v>
      </c>
      <c r="F4520">
        <v>401</v>
      </c>
      <c r="G4520">
        <v>58</v>
      </c>
      <c r="H4520" t="s">
        <v>1348</v>
      </c>
      <c r="I4520" t="s">
        <v>128</v>
      </c>
      <c r="J4520" t="s">
        <v>170</v>
      </c>
      <c r="K4520">
        <v>2012</v>
      </c>
      <c r="L4520" t="s">
        <v>156</v>
      </c>
      <c r="O4520" s="43">
        <v>5.9064223475940019E-6</v>
      </c>
      <c r="R4520" s="43"/>
      <c r="S4520" s="43">
        <v>5.9064223475940019E-6</v>
      </c>
      <c r="T4520" s="43">
        <v>0</v>
      </c>
      <c r="U4520" s="43"/>
      <c r="V4520" s="43"/>
      <c r="W4520" s="43">
        <v>5.9064223475940019E-6</v>
      </c>
      <c r="X4520" s="43"/>
      <c r="Y4520" s="43"/>
      <c r="Z4520" s="43"/>
      <c r="AA4520" s="43"/>
      <c r="AB4520" s="43"/>
      <c r="AE4520" s="43">
        <v>0</v>
      </c>
      <c r="AL4520" s="43"/>
      <c r="AN4520" t="s">
        <v>131</v>
      </c>
    </row>
    <row r="4521" spans="1:40" x14ac:dyDescent="0.75">
      <c r="A4521" t="e">
        <v>#REF!</v>
      </c>
      <c r="B4521" t="e">
        <v>#REF!</v>
      </c>
      <c r="C4521" t="s">
        <v>1396</v>
      </c>
      <c r="D4521" t="s">
        <v>1347</v>
      </c>
      <c r="E4521" t="s">
        <v>126</v>
      </c>
      <c r="F4521">
        <v>401</v>
      </c>
      <c r="G4521">
        <v>6</v>
      </c>
      <c r="H4521" t="s">
        <v>1348</v>
      </c>
      <c r="I4521" t="s">
        <v>128</v>
      </c>
      <c r="J4521" t="s">
        <v>170</v>
      </c>
      <c r="K4521">
        <v>2012</v>
      </c>
      <c r="L4521" t="s">
        <v>20</v>
      </c>
      <c r="O4521" s="43">
        <v>2.9921271430911389</v>
      </c>
      <c r="R4521" s="43"/>
      <c r="S4521" s="43">
        <v>2.8926611430911389</v>
      </c>
      <c r="T4521" s="43">
        <v>9.9465999999999999E-2</v>
      </c>
      <c r="U4521" s="43">
        <v>2.530387252752186</v>
      </c>
      <c r="V4521" s="43"/>
      <c r="W4521" s="43">
        <v>0.36227389033895269</v>
      </c>
      <c r="X4521" s="43"/>
      <c r="Y4521" s="43"/>
      <c r="Z4521" s="43"/>
      <c r="AA4521" s="43"/>
      <c r="AB4521" s="43"/>
      <c r="AE4521" s="43">
        <v>9.9465999999999999E-2</v>
      </c>
      <c r="AL4521" s="43"/>
      <c r="AN4521" t="s">
        <v>131</v>
      </c>
    </row>
    <row r="4522" spans="1:40" x14ac:dyDescent="0.75">
      <c r="A4522" t="e">
        <v>#REF!</v>
      </c>
      <c r="B4522" t="e">
        <v>#REF!</v>
      </c>
      <c r="C4522" t="s">
        <v>1398</v>
      </c>
      <c r="D4522" t="s">
        <v>1347</v>
      </c>
      <c r="E4522" t="s">
        <v>126</v>
      </c>
      <c r="F4522">
        <v>401</v>
      </c>
      <c r="G4522">
        <v>7</v>
      </c>
      <c r="H4522" t="s">
        <v>1348</v>
      </c>
      <c r="I4522" t="s">
        <v>128</v>
      </c>
      <c r="J4522" t="s">
        <v>170</v>
      </c>
      <c r="K4522">
        <v>2012</v>
      </c>
      <c r="L4522" t="s">
        <v>161</v>
      </c>
      <c r="O4522" s="43">
        <v>4.6650970097979894</v>
      </c>
      <c r="R4522" s="43"/>
      <c r="S4522" s="43">
        <v>4.6650970097979894</v>
      </c>
      <c r="T4522" s="43">
        <v>0</v>
      </c>
      <c r="U4522" s="43">
        <v>4.4642487111049576</v>
      </c>
      <c r="V4522" s="43"/>
      <c r="W4522" s="43">
        <v>0.2008482986930317</v>
      </c>
      <c r="X4522" s="43"/>
      <c r="Y4522" s="43"/>
      <c r="Z4522" s="43"/>
      <c r="AA4522" s="43"/>
      <c r="AB4522" s="43"/>
      <c r="AE4522" s="43">
        <v>0</v>
      </c>
      <c r="AL4522" s="43"/>
      <c r="AN4522" t="s">
        <v>131</v>
      </c>
    </row>
    <row r="4523" spans="1:40" x14ac:dyDescent="0.75">
      <c r="A4523" t="e">
        <v>#REF!</v>
      </c>
      <c r="B4523" t="e">
        <v>#REF!</v>
      </c>
      <c r="C4523" t="s">
        <v>1400</v>
      </c>
      <c r="D4523" t="s">
        <v>1347</v>
      </c>
      <c r="E4523" t="s">
        <v>126</v>
      </c>
      <c r="F4523">
        <v>401</v>
      </c>
      <c r="G4523">
        <v>8</v>
      </c>
      <c r="H4523" t="s">
        <v>1348</v>
      </c>
      <c r="I4523" t="s">
        <v>128</v>
      </c>
      <c r="J4523" t="s">
        <v>170</v>
      </c>
      <c r="K4523">
        <v>2012</v>
      </c>
      <c r="L4523" t="s">
        <v>164</v>
      </c>
      <c r="O4523" s="43">
        <v>0</v>
      </c>
      <c r="R4523" s="43"/>
      <c r="S4523" s="43">
        <v>0</v>
      </c>
      <c r="T4523" s="43">
        <v>0</v>
      </c>
      <c r="U4523" s="43"/>
      <c r="V4523" s="43"/>
      <c r="W4523" s="43"/>
      <c r="X4523" s="43"/>
      <c r="Y4523" s="43"/>
      <c r="Z4523" s="43"/>
      <c r="AA4523" s="43"/>
      <c r="AB4523" s="43"/>
      <c r="AE4523" s="43">
        <v>0</v>
      </c>
      <c r="AL4523" s="43"/>
      <c r="AN4523" t="s">
        <v>131</v>
      </c>
    </row>
    <row r="4524" spans="1:40" x14ac:dyDescent="0.75">
      <c r="A4524" t="e">
        <v>#REF!</v>
      </c>
      <c r="B4524" t="e">
        <v>#REF!</v>
      </c>
      <c r="C4524" t="s">
        <v>1402</v>
      </c>
      <c r="D4524" t="s">
        <v>1347</v>
      </c>
      <c r="E4524" t="s">
        <v>126</v>
      </c>
      <c r="F4524">
        <v>401</v>
      </c>
      <c r="G4524">
        <v>9</v>
      </c>
      <c r="H4524" t="s">
        <v>1348</v>
      </c>
      <c r="I4524" t="s">
        <v>128</v>
      </c>
      <c r="J4524" t="s">
        <v>170</v>
      </c>
      <c r="K4524">
        <v>2012</v>
      </c>
      <c r="L4524" t="s">
        <v>167</v>
      </c>
      <c r="O4524" s="43">
        <v>0</v>
      </c>
      <c r="R4524" s="43"/>
      <c r="S4524" s="43">
        <v>0</v>
      </c>
      <c r="T4524" s="43">
        <v>0</v>
      </c>
      <c r="U4524" s="43"/>
      <c r="V4524" s="43"/>
      <c r="W4524" s="43"/>
      <c r="X4524" s="43"/>
      <c r="Y4524" s="43"/>
      <c r="Z4524" s="43"/>
      <c r="AA4524" s="43"/>
      <c r="AB4524" s="43"/>
      <c r="AE4524" s="43">
        <v>0</v>
      </c>
      <c r="AL4524" s="43"/>
      <c r="AN4524" t="s">
        <v>131</v>
      </c>
    </row>
    <row r="4525" spans="1:40" x14ac:dyDescent="0.75">
      <c r="A4525" t="e">
        <v>#REF!</v>
      </c>
      <c r="B4525" t="e">
        <v>#REF!</v>
      </c>
      <c r="C4525" t="s">
        <v>1404</v>
      </c>
      <c r="D4525" t="s">
        <v>1347</v>
      </c>
      <c r="E4525" t="s">
        <v>126</v>
      </c>
      <c r="F4525">
        <v>402</v>
      </c>
      <c r="G4525">
        <v>0</v>
      </c>
      <c r="H4525" t="s">
        <v>1348</v>
      </c>
      <c r="I4525" t="s">
        <v>128</v>
      </c>
      <c r="J4525" t="s">
        <v>199</v>
      </c>
      <c r="K4525">
        <v>2012</v>
      </c>
      <c r="L4525" t="s">
        <v>130</v>
      </c>
      <c r="O4525" s="43">
        <v>1.2867213782348563</v>
      </c>
      <c r="R4525" s="43"/>
      <c r="S4525" s="43">
        <v>1.2806234782348562</v>
      </c>
      <c r="T4525" s="43">
        <v>6.0978999999999998E-3</v>
      </c>
      <c r="U4525" s="43">
        <v>1.194233889344076</v>
      </c>
      <c r="V4525" s="43"/>
      <c r="W4525" s="43">
        <v>8.6389588890780092E-2</v>
      </c>
      <c r="X4525" s="43"/>
      <c r="Y4525" s="43"/>
      <c r="Z4525" s="43"/>
      <c r="AA4525" s="43"/>
      <c r="AB4525" s="43"/>
      <c r="AE4525" s="43">
        <v>6.0978999999999998E-3</v>
      </c>
      <c r="AL4525" s="43"/>
      <c r="AN4525" t="s">
        <v>131</v>
      </c>
    </row>
    <row r="4526" spans="1:40" x14ac:dyDescent="0.75">
      <c r="A4526" t="e">
        <v>#REF!</v>
      </c>
      <c r="B4526" t="e">
        <v>#REF!</v>
      </c>
      <c r="C4526" t="s">
        <v>1406</v>
      </c>
      <c r="D4526" t="s">
        <v>1347</v>
      </c>
      <c r="E4526" t="s">
        <v>126</v>
      </c>
      <c r="F4526">
        <v>402</v>
      </c>
      <c r="G4526">
        <v>1</v>
      </c>
      <c r="H4526" t="s">
        <v>1348</v>
      </c>
      <c r="I4526" t="s">
        <v>128</v>
      </c>
      <c r="J4526" t="s">
        <v>199</v>
      </c>
      <c r="K4526">
        <v>2012</v>
      </c>
      <c r="L4526" t="s">
        <v>134</v>
      </c>
      <c r="O4526" s="43">
        <v>2.0011082716668996E-3</v>
      </c>
      <c r="R4526" s="43"/>
      <c r="S4526" s="43">
        <v>2.0011082716668996E-3</v>
      </c>
      <c r="T4526" s="43">
        <v>0</v>
      </c>
      <c r="U4526" s="43">
        <v>1.878891705444654E-3</v>
      </c>
      <c r="V4526" s="43"/>
      <c r="W4526" s="43">
        <v>1.2221656622224571E-4</v>
      </c>
      <c r="X4526" s="43"/>
      <c r="Y4526" s="43"/>
      <c r="Z4526" s="43"/>
      <c r="AA4526" s="43"/>
      <c r="AB4526" s="43"/>
      <c r="AE4526" s="43">
        <v>0</v>
      </c>
      <c r="AL4526" s="43"/>
      <c r="AN4526" t="s">
        <v>131</v>
      </c>
    </row>
    <row r="4527" spans="1:40" x14ac:dyDescent="0.75">
      <c r="A4527" t="e">
        <v>#REF!</v>
      </c>
      <c r="B4527" t="e">
        <v>#REF!</v>
      </c>
      <c r="C4527" t="s">
        <v>1408</v>
      </c>
      <c r="D4527" t="s">
        <v>1347</v>
      </c>
      <c r="E4527" t="s">
        <v>126</v>
      </c>
      <c r="F4527">
        <v>402</v>
      </c>
      <c r="G4527">
        <v>2</v>
      </c>
      <c r="H4527" t="s">
        <v>1348</v>
      </c>
      <c r="I4527" t="s">
        <v>128</v>
      </c>
      <c r="J4527" t="s">
        <v>199</v>
      </c>
      <c r="K4527">
        <v>2012</v>
      </c>
      <c r="L4527" t="s">
        <v>137</v>
      </c>
      <c r="O4527" s="43">
        <v>3.4711479387677679E-3</v>
      </c>
      <c r="R4527" s="43"/>
      <c r="S4527" s="43">
        <v>3.4711479387677679E-3</v>
      </c>
      <c r="T4527" s="43">
        <v>0</v>
      </c>
      <c r="U4527" s="43"/>
      <c r="V4527" s="43"/>
      <c r="W4527" s="43">
        <v>3.4711479387677679E-3</v>
      </c>
      <c r="X4527" s="43"/>
      <c r="Y4527" s="43"/>
      <c r="Z4527" s="43"/>
      <c r="AA4527" s="43"/>
      <c r="AB4527" s="43"/>
      <c r="AE4527" s="43">
        <v>0</v>
      </c>
      <c r="AL4527" s="43"/>
      <c r="AN4527" t="s">
        <v>131</v>
      </c>
    </row>
    <row r="4528" spans="1:40" x14ac:dyDescent="0.75">
      <c r="A4528" t="e">
        <v>#REF!</v>
      </c>
      <c r="B4528" t="e">
        <v>#REF!</v>
      </c>
      <c r="C4528" t="s">
        <v>1410</v>
      </c>
      <c r="D4528" t="s">
        <v>1347</v>
      </c>
      <c r="E4528" t="s">
        <v>126</v>
      </c>
      <c r="F4528">
        <v>402</v>
      </c>
      <c r="G4528">
        <v>3</v>
      </c>
      <c r="H4528" t="s">
        <v>1348</v>
      </c>
      <c r="I4528" t="s">
        <v>128</v>
      </c>
      <c r="J4528" t="s">
        <v>199</v>
      </c>
      <c r="K4528">
        <v>2012</v>
      </c>
      <c r="L4528" t="s">
        <v>21</v>
      </c>
      <c r="O4528" s="43">
        <v>0.34673896778301638</v>
      </c>
      <c r="R4528" s="43"/>
      <c r="S4528" s="43">
        <v>0.34673896778301638</v>
      </c>
      <c r="T4528" s="43">
        <v>0</v>
      </c>
      <c r="U4528" s="43">
        <v>0.32534418373416801</v>
      </c>
      <c r="V4528" s="43"/>
      <c r="W4528" s="43">
        <v>2.139478404884838E-2</v>
      </c>
      <c r="X4528" s="43"/>
      <c r="Y4528" s="43"/>
      <c r="Z4528" s="43"/>
      <c r="AA4528" s="43"/>
      <c r="AB4528" s="43"/>
      <c r="AE4528" s="43">
        <v>0</v>
      </c>
      <c r="AL4528" s="43"/>
      <c r="AN4528" t="s">
        <v>131</v>
      </c>
    </row>
    <row r="4529" spans="1:40" x14ac:dyDescent="0.75">
      <c r="A4529" t="e">
        <v>#REF!</v>
      </c>
      <c r="B4529" t="e">
        <v>#REF!</v>
      </c>
      <c r="C4529" t="s">
        <v>1412</v>
      </c>
      <c r="D4529" t="s">
        <v>1347</v>
      </c>
      <c r="E4529" t="s">
        <v>126</v>
      </c>
      <c r="F4529">
        <v>402</v>
      </c>
      <c r="G4529">
        <v>4</v>
      </c>
      <c r="H4529" t="s">
        <v>1348</v>
      </c>
      <c r="I4529" t="s">
        <v>128</v>
      </c>
      <c r="J4529" t="s">
        <v>199</v>
      </c>
      <c r="K4529">
        <v>2012</v>
      </c>
      <c r="L4529" t="s">
        <v>142</v>
      </c>
      <c r="O4529" s="43">
        <v>0</v>
      </c>
      <c r="R4529" s="43"/>
      <c r="S4529" s="43">
        <v>0</v>
      </c>
      <c r="T4529" s="43">
        <v>0</v>
      </c>
      <c r="U4529" s="43"/>
      <c r="V4529" s="43"/>
      <c r="W4529" s="43"/>
      <c r="X4529" s="43"/>
      <c r="Y4529" s="43"/>
      <c r="Z4529" s="43"/>
      <c r="AA4529" s="43"/>
      <c r="AB4529" s="43"/>
      <c r="AE4529" s="43">
        <v>0</v>
      </c>
      <c r="AL4529" s="43"/>
      <c r="AN4529" t="s">
        <v>131</v>
      </c>
    </row>
    <row r="4530" spans="1:40" x14ac:dyDescent="0.75">
      <c r="A4530" t="e">
        <v>#REF!</v>
      </c>
      <c r="B4530" t="e">
        <v>#REF!</v>
      </c>
      <c r="C4530" t="s">
        <v>1414</v>
      </c>
      <c r="D4530" t="s">
        <v>1347</v>
      </c>
      <c r="E4530" t="s">
        <v>126</v>
      </c>
      <c r="F4530">
        <v>402</v>
      </c>
      <c r="G4530">
        <v>51</v>
      </c>
      <c r="H4530" t="s">
        <v>1348</v>
      </c>
      <c r="I4530" t="s">
        <v>128</v>
      </c>
      <c r="J4530" t="s">
        <v>199</v>
      </c>
      <c r="K4530">
        <v>2012</v>
      </c>
      <c r="L4530" t="s">
        <v>145</v>
      </c>
      <c r="O4530" s="43">
        <v>7.0227382825909269E-3</v>
      </c>
      <c r="R4530" s="43"/>
      <c r="S4530" s="43">
        <v>7.0227382825909269E-3</v>
      </c>
      <c r="T4530" s="43">
        <v>0</v>
      </c>
      <c r="U4530" s="43">
        <v>6.6612621968036127E-3</v>
      </c>
      <c r="V4530" s="43"/>
      <c r="W4530" s="43">
        <v>3.6147608578731438E-4</v>
      </c>
      <c r="X4530" s="43"/>
      <c r="Y4530" s="43"/>
      <c r="Z4530" s="43"/>
      <c r="AA4530" s="43"/>
      <c r="AB4530" s="43"/>
      <c r="AE4530" s="43">
        <v>0</v>
      </c>
      <c r="AL4530" s="43"/>
      <c r="AN4530" t="s">
        <v>131</v>
      </c>
    </row>
    <row r="4531" spans="1:40" x14ac:dyDescent="0.75">
      <c r="A4531" t="e">
        <v>#REF!</v>
      </c>
      <c r="B4531" t="e">
        <v>#REF!</v>
      </c>
      <c r="C4531" t="s">
        <v>1416</v>
      </c>
      <c r="D4531" t="s">
        <v>1347</v>
      </c>
      <c r="E4531" t="s">
        <v>126</v>
      </c>
      <c r="F4531">
        <v>402</v>
      </c>
      <c r="G4531">
        <v>52</v>
      </c>
      <c r="H4531" t="s">
        <v>1348</v>
      </c>
      <c r="I4531" t="s">
        <v>128</v>
      </c>
      <c r="J4531" t="s">
        <v>199</v>
      </c>
      <c r="K4531">
        <v>2012</v>
      </c>
      <c r="L4531" t="s">
        <v>72</v>
      </c>
      <c r="O4531" s="43">
        <v>0</v>
      </c>
      <c r="R4531" s="43"/>
      <c r="S4531" s="43">
        <v>0</v>
      </c>
      <c r="T4531" s="43">
        <v>0</v>
      </c>
      <c r="U4531" s="43"/>
      <c r="V4531" s="43"/>
      <c r="W4531" s="43"/>
      <c r="X4531" s="43"/>
      <c r="Y4531" s="43"/>
      <c r="Z4531" s="43"/>
      <c r="AA4531" s="43"/>
      <c r="AB4531" s="43"/>
      <c r="AE4531" s="43">
        <v>0</v>
      </c>
      <c r="AL4531" s="43"/>
      <c r="AN4531" t="s">
        <v>131</v>
      </c>
    </row>
    <row r="4532" spans="1:40" x14ac:dyDescent="0.75">
      <c r="A4532" t="e">
        <v>#REF!</v>
      </c>
      <c r="B4532" t="e">
        <v>#REF!</v>
      </c>
      <c r="C4532" t="s">
        <v>1418</v>
      </c>
      <c r="D4532" t="s">
        <v>1347</v>
      </c>
      <c r="E4532" t="s">
        <v>126</v>
      </c>
      <c r="F4532">
        <v>402</v>
      </c>
      <c r="G4532">
        <v>53</v>
      </c>
      <c r="H4532" t="s">
        <v>1348</v>
      </c>
      <c r="I4532" t="s">
        <v>128</v>
      </c>
      <c r="J4532" t="s">
        <v>199</v>
      </c>
      <c r="K4532">
        <v>2012</v>
      </c>
      <c r="L4532" t="s">
        <v>150</v>
      </c>
      <c r="O4532" s="43">
        <v>0</v>
      </c>
      <c r="R4532" s="43"/>
      <c r="S4532" s="43">
        <v>0</v>
      </c>
      <c r="T4532" s="43">
        <v>0</v>
      </c>
      <c r="U4532" s="43"/>
      <c r="V4532" s="43"/>
      <c r="W4532" s="43"/>
      <c r="X4532" s="43"/>
      <c r="Y4532" s="43"/>
      <c r="Z4532" s="43"/>
      <c r="AA4532" s="43"/>
      <c r="AB4532" s="43"/>
      <c r="AE4532" s="43">
        <v>0</v>
      </c>
      <c r="AL4532" s="43"/>
      <c r="AN4532" t="s">
        <v>131</v>
      </c>
    </row>
    <row r="4533" spans="1:40" x14ac:dyDescent="0.75">
      <c r="A4533" t="e">
        <v>#REF!</v>
      </c>
      <c r="B4533" t="e">
        <v>#REF!</v>
      </c>
      <c r="C4533" t="s">
        <v>1420</v>
      </c>
      <c r="D4533" t="s">
        <v>1347</v>
      </c>
      <c r="E4533" t="s">
        <v>126</v>
      </c>
      <c r="F4533">
        <v>402</v>
      </c>
      <c r="G4533">
        <v>55</v>
      </c>
      <c r="H4533" t="s">
        <v>1348</v>
      </c>
      <c r="I4533" t="s">
        <v>128</v>
      </c>
      <c r="J4533" t="s">
        <v>199</v>
      </c>
      <c r="K4533">
        <v>2012</v>
      </c>
      <c r="L4533" t="s">
        <v>153</v>
      </c>
      <c r="O4533" s="43">
        <v>0</v>
      </c>
      <c r="R4533" s="43"/>
      <c r="S4533" s="43">
        <v>0</v>
      </c>
      <c r="T4533" s="43">
        <v>0</v>
      </c>
      <c r="U4533" s="43"/>
      <c r="V4533" s="43"/>
      <c r="W4533" s="43"/>
      <c r="X4533" s="43"/>
      <c r="Y4533" s="43"/>
      <c r="Z4533" s="43"/>
      <c r="AA4533" s="43"/>
      <c r="AB4533" s="43"/>
      <c r="AE4533" s="43">
        <v>0</v>
      </c>
      <c r="AL4533" s="43"/>
      <c r="AN4533" t="s">
        <v>131</v>
      </c>
    </row>
    <row r="4534" spans="1:40" x14ac:dyDescent="0.75">
      <c r="A4534" t="e">
        <v>#REF!</v>
      </c>
      <c r="B4534" t="e">
        <v>#REF!</v>
      </c>
      <c r="C4534" t="s">
        <v>1422</v>
      </c>
      <c r="D4534" t="s">
        <v>1347</v>
      </c>
      <c r="E4534" t="s">
        <v>126</v>
      </c>
      <c r="F4534">
        <v>402</v>
      </c>
      <c r="G4534">
        <v>58</v>
      </c>
      <c r="H4534" t="s">
        <v>1348</v>
      </c>
      <c r="I4534" t="s">
        <v>128</v>
      </c>
      <c r="J4534" t="s">
        <v>199</v>
      </c>
      <c r="K4534">
        <v>2012</v>
      </c>
      <c r="L4534" t="s">
        <v>156</v>
      </c>
      <c r="O4534" s="43">
        <v>9.3577657412409323E-8</v>
      </c>
      <c r="R4534" s="43"/>
      <c r="S4534" s="43">
        <v>9.3577657412409323E-8</v>
      </c>
      <c r="T4534" s="43">
        <v>0</v>
      </c>
      <c r="U4534" s="43"/>
      <c r="V4534" s="43"/>
      <c r="W4534" s="43">
        <v>9.3577657412409323E-8</v>
      </c>
      <c r="X4534" s="43"/>
      <c r="Y4534" s="43"/>
      <c r="Z4534" s="43"/>
      <c r="AA4534" s="43"/>
      <c r="AB4534" s="43"/>
      <c r="AE4534" s="43">
        <v>0</v>
      </c>
      <c r="AL4534" s="43"/>
      <c r="AN4534" t="s">
        <v>131</v>
      </c>
    </row>
    <row r="4535" spans="1:40" x14ac:dyDescent="0.75">
      <c r="A4535" t="e">
        <v>#REF!</v>
      </c>
      <c r="B4535" t="e">
        <v>#REF!</v>
      </c>
      <c r="C4535" t="s">
        <v>1424</v>
      </c>
      <c r="D4535" t="s">
        <v>1347</v>
      </c>
      <c r="E4535" t="s">
        <v>126</v>
      </c>
      <c r="F4535">
        <v>402</v>
      </c>
      <c r="G4535">
        <v>6</v>
      </c>
      <c r="H4535" t="s">
        <v>1348</v>
      </c>
      <c r="I4535" t="s">
        <v>128</v>
      </c>
      <c r="J4535" t="s">
        <v>199</v>
      </c>
      <c r="K4535">
        <v>2012</v>
      </c>
      <c r="L4535" t="s">
        <v>20</v>
      </c>
      <c r="O4535" s="43">
        <v>6.9854743289587559E-2</v>
      </c>
      <c r="R4535" s="43"/>
      <c r="S4535" s="43">
        <v>6.3756843289587556E-2</v>
      </c>
      <c r="T4535" s="43">
        <v>6.0978999999999998E-3</v>
      </c>
      <c r="U4535" s="43">
        <v>5.7426682455351312E-2</v>
      </c>
      <c r="V4535" s="43"/>
      <c r="W4535" s="43">
        <v>6.3301608342362509E-3</v>
      </c>
      <c r="X4535" s="43"/>
      <c r="Y4535" s="43"/>
      <c r="Z4535" s="43"/>
      <c r="AA4535" s="43"/>
      <c r="AB4535" s="43"/>
      <c r="AE4535" s="43">
        <v>6.0978999999999998E-3</v>
      </c>
      <c r="AL4535" s="43"/>
      <c r="AN4535" t="s">
        <v>131</v>
      </c>
    </row>
    <row r="4536" spans="1:40" x14ac:dyDescent="0.75">
      <c r="A4536" t="e">
        <v>#REF!</v>
      </c>
      <c r="B4536" t="e">
        <v>#REF!</v>
      </c>
      <c r="C4536" t="s">
        <v>1426</v>
      </c>
      <c r="D4536" t="s">
        <v>1347</v>
      </c>
      <c r="E4536" t="s">
        <v>126</v>
      </c>
      <c r="F4536">
        <v>402</v>
      </c>
      <c r="G4536">
        <v>7</v>
      </c>
      <c r="H4536" t="s">
        <v>1348</v>
      </c>
      <c r="I4536" t="s">
        <v>128</v>
      </c>
      <c r="J4536" t="s">
        <v>199</v>
      </c>
      <c r="K4536">
        <v>2012</v>
      </c>
      <c r="L4536" t="s">
        <v>161</v>
      </c>
      <c r="O4536" s="43">
        <v>0.85763257909156898</v>
      </c>
      <c r="R4536" s="43"/>
      <c r="S4536" s="43">
        <v>0.85763257909156898</v>
      </c>
      <c r="T4536" s="43">
        <v>0</v>
      </c>
      <c r="U4536" s="43">
        <v>0.80292286925230827</v>
      </c>
      <c r="V4536" s="43"/>
      <c r="W4536" s="43">
        <v>5.4709709839260719E-2</v>
      </c>
      <c r="X4536" s="43"/>
      <c r="Y4536" s="43"/>
      <c r="Z4536" s="43"/>
      <c r="AA4536" s="43"/>
      <c r="AB4536" s="43"/>
      <c r="AE4536" s="43">
        <v>0</v>
      </c>
      <c r="AL4536" s="43"/>
      <c r="AN4536" t="s">
        <v>131</v>
      </c>
    </row>
    <row r="4537" spans="1:40" x14ac:dyDescent="0.75">
      <c r="A4537" t="e">
        <v>#REF!</v>
      </c>
      <c r="B4537" t="e">
        <v>#REF!</v>
      </c>
      <c r="C4537" t="s">
        <v>1428</v>
      </c>
      <c r="D4537" t="s">
        <v>1347</v>
      </c>
      <c r="E4537" t="s">
        <v>126</v>
      </c>
      <c r="F4537">
        <v>402</v>
      </c>
      <c r="G4537">
        <v>8</v>
      </c>
      <c r="H4537" t="s">
        <v>1348</v>
      </c>
      <c r="I4537" t="s">
        <v>128</v>
      </c>
      <c r="J4537" t="s">
        <v>199</v>
      </c>
      <c r="K4537">
        <v>2012</v>
      </c>
      <c r="L4537" t="s">
        <v>164</v>
      </c>
      <c r="O4537" s="43">
        <v>0</v>
      </c>
      <c r="R4537" s="43"/>
      <c r="S4537" s="43">
        <v>0</v>
      </c>
      <c r="T4537" s="43">
        <v>0</v>
      </c>
      <c r="U4537" s="43"/>
      <c r="V4537" s="43"/>
      <c r="W4537" s="43"/>
      <c r="X4537" s="43"/>
      <c r="Y4537" s="43"/>
      <c r="Z4537" s="43"/>
      <c r="AA4537" s="43"/>
      <c r="AB4537" s="43"/>
      <c r="AE4537" s="43">
        <v>0</v>
      </c>
      <c r="AL4537" s="43"/>
      <c r="AN4537" t="s">
        <v>131</v>
      </c>
    </row>
    <row r="4538" spans="1:40" x14ac:dyDescent="0.75">
      <c r="A4538" t="e">
        <v>#REF!</v>
      </c>
      <c r="B4538" t="e">
        <v>#REF!</v>
      </c>
      <c r="C4538" t="s">
        <v>1430</v>
      </c>
      <c r="D4538" t="s">
        <v>1347</v>
      </c>
      <c r="E4538" t="s">
        <v>126</v>
      </c>
      <c r="F4538">
        <v>402</v>
      </c>
      <c r="G4538">
        <v>9</v>
      </c>
      <c r="H4538" t="s">
        <v>1348</v>
      </c>
      <c r="I4538" t="s">
        <v>128</v>
      </c>
      <c r="J4538" t="s">
        <v>199</v>
      </c>
      <c r="K4538">
        <v>2012</v>
      </c>
      <c r="L4538" t="s">
        <v>167</v>
      </c>
      <c r="O4538" s="43">
        <v>0</v>
      </c>
      <c r="R4538" s="43"/>
      <c r="S4538" s="43">
        <v>0</v>
      </c>
      <c r="T4538" s="43">
        <v>0</v>
      </c>
      <c r="U4538" s="43"/>
      <c r="V4538" s="43"/>
      <c r="W4538" s="43"/>
      <c r="X4538" s="43"/>
      <c r="Y4538" s="43"/>
      <c r="Z4538" s="43"/>
      <c r="AA4538" s="43"/>
      <c r="AB4538" s="43"/>
      <c r="AE4538" s="43">
        <v>0</v>
      </c>
      <c r="AL4538" s="43"/>
      <c r="AN4538" t="s">
        <v>131</v>
      </c>
    </row>
    <row r="4539" spans="1:40" x14ac:dyDescent="0.75">
      <c r="A4539" t="e">
        <v>#REF!</v>
      </c>
      <c r="B4539" t="e">
        <v>#REF!</v>
      </c>
      <c r="C4539" t="s">
        <v>1432</v>
      </c>
      <c r="D4539" t="s">
        <v>1433</v>
      </c>
      <c r="E4539" t="s">
        <v>126</v>
      </c>
      <c r="F4539">
        <v>400</v>
      </c>
      <c r="G4539">
        <v>0</v>
      </c>
      <c r="H4539" t="s">
        <v>1434</v>
      </c>
      <c r="I4539" t="s">
        <v>128</v>
      </c>
      <c r="J4539" t="s">
        <v>129</v>
      </c>
      <c r="K4539">
        <v>2012</v>
      </c>
      <c r="L4539" t="s">
        <v>130</v>
      </c>
      <c r="O4539" s="43">
        <v>17.800082014512299</v>
      </c>
      <c r="R4539" s="43"/>
      <c r="S4539" s="43">
        <v>17.7845170145123</v>
      </c>
      <c r="T4539" s="43">
        <v>1.5564999999999999E-2</v>
      </c>
      <c r="U4539" s="43">
        <v>16.201228552120131</v>
      </c>
      <c r="V4539" s="43"/>
      <c r="W4539" s="43">
        <v>1.583288462392169</v>
      </c>
      <c r="X4539" s="43"/>
      <c r="Y4539" s="43"/>
      <c r="Z4539" s="43"/>
      <c r="AA4539" s="43"/>
      <c r="AB4539" s="43"/>
      <c r="AE4539" s="43">
        <v>1.5564999999999999E-2</v>
      </c>
      <c r="AL4539" s="43"/>
      <c r="AN4539" t="s">
        <v>131</v>
      </c>
    </row>
    <row r="4540" spans="1:40" x14ac:dyDescent="0.75">
      <c r="A4540" t="e">
        <v>#REF!</v>
      </c>
      <c r="B4540" t="e">
        <v>#REF!</v>
      </c>
      <c r="C4540" t="s">
        <v>1436</v>
      </c>
      <c r="D4540" t="s">
        <v>1433</v>
      </c>
      <c r="E4540" t="s">
        <v>126</v>
      </c>
      <c r="F4540">
        <v>400</v>
      </c>
      <c r="G4540">
        <v>1</v>
      </c>
      <c r="H4540" t="s">
        <v>1434</v>
      </c>
      <c r="I4540" t="s">
        <v>128</v>
      </c>
      <c r="J4540" t="s">
        <v>129</v>
      </c>
      <c r="K4540">
        <v>2012</v>
      </c>
      <c r="L4540" t="s">
        <v>134</v>
      </c>
      <c r="O4540" s="43">
        <v>2.9826274464300777</v>
      </c>
      <c r="R4540" s="43"/>
      <c r="S4540" s="43">
        <v>2.9826274464300777</v>
      </c>
      <c r="T4540" s="43">
        <v>0</v>
      </c>
      <c r="U4540" s="43">
        <v>2.8185236177625428</v>
      </c>
      <c r="V4540" s="43"/>
      <c r="W4540" s="43">
        <v>0.1641038286675347</v>
      </c>
      <c r="X4540" s="43"/>
      <c r="Y4540" s="43"/>
      <c r="Z4540" s="43"/>
      <c r="AA4540" s="43"/>
      <c r="AB4540" s="43"/>
      <c r="AE4540" s="43">
        <v>0</v>
      </c>
      <c r="AL4540" s="43"/>
      <c r="AN4540" t="s">
        <v>131</v>
      </c>
    </row>
    <row r="4541" spans="1:40" x14ac:dyDescent="0.75">
      <c r="A4541" t="e">
        <v>#REF!</v>
      </c>
      <c r="B4541" t="e">
        <v>#REF!</v>
      </c>
      <c r="C4541" t="s">
        <v>1438</v>
      </c>
      <c r="D4541" t="s">
        <v>1433</v>
      </c>
      <c r="E4541" t="s">
        <v>126</v>
      </c>
      <c r="F4541">
        <v>400</v>
      </c>
      <c r="G4541">
        <v>2</v>
      </c>
      <c r="H4541" t="s">
        <v>1434</v>
      </c>
      <c r="I4541" t="s">
        <v>128</v>
      </c>
      <c r="J4541" t="s">
        <v>129</v>
      </c>
      <c r="K4541">
        <v>2012</v>
      </c>
      <c r="L4541" t="s">
        <v>137</v>
      </c>
      <c r="O4541" s="43">
        <v>7.8006597405653624</v>
      </c>
      <c r="R4541" s="43"/>
      <c r="S4541" s="43">
        <v>7.8006597405653624</v>
      </c>
      <c r="T4541" s="43">
        <v>0</v>
      </c>
      <c r="U4541" s="43">
        <v>7.1833256693623309</v>
      </c>
      <c r="V4541" s="43"/>
      <c r="W4541" s="43">
        <v>0.61733407120303152</v>
      </c>
      <c r="X4541" s="43"/>
      <c r="Y4541" s="43"/>
      <c r="Z4541" s="43"/>
      <c r="AA4541" s="43"/>
      <c r="AB4541" s="43"/>
      <c r="AE4541" s="43">
        <v>0</v>
      </c>
      <c r="AL4541" s="43"/>
      <c r="AN4541" t="s">
        <v>131</v>
      </c>
    </row>
    <row r="4542" spans="1:40" x14ac:dyDescent="0.75">
      <c r="A4542" t="e">
        <v>#REF!</v>
      </c>
      <c r="B4542" t="e">
        <v>#REF!</v>
      </c>
      <c r="C4542" t="s">
        <v>1440</v>
      </c>
      <c r="D4542" t="s">
        <v>1433</v>
      </c>
      <c r="E4542" t="s">
        <v>126</v>
      </c>
      <c r="F4542">
        <v>400</v>
      </c>
      <c r="G4542">
        <v>3</v>
      </c>
      <c r="H4542" t="s">
        <v>1434</v>
      </c>
      <c r="I4542" t="s">
        <v>128</v>
      </c>
      <c r="J4542" t="s">
        <v>129</v>
      </c>
      <c r="K4542">
        <v>2012</v>
      </c>
      <c r="L4542" t="s">
        <v>21</v>
      </c>
      <c r="O4542" s="43">
        <v>4.6799246896752624</v>
      </c>
      <c r="R4542" s="43"/>
      <c r="S4542" s="43">
        <v>4.6799246896752624</v>
      </c>
      <c r="T4542" s="43">
        <v>0</v>
      </c>
      <c r="U4542" s="43">
        <v>4.3729588599881728</v>
      </c>
      <c r="V4542" s="43"/>
      <c r="W4542" s="43">
        <v>0.3069658296870893</v>
      </c>
      <c r="X4542" s="43"/>
      <c r="Y4542" s="43"/>
      <c r="Z4542" s="43"/>
      <c r="AA4542" s="43"/>
      <c r="AB4542" s="43"/>
      <c r="AE4542" s="43">
        <v>0</v>
      </c>
      <c r="AL4542" s="43"/>
      <c r="AN4542" t="s">
        <v>131</v>
      </c>
    </row>
    <row r="4543" spans="1:40" x14ac:dyDescent="0.75">
      <c r="A4543" t="e">
        <v>#REF!</v>
      </c>
      <c r="B4543" t="e">
        <v>#REF!</v>
      </c>
      <c r="C4543" t="s">
        <v>1442</v>
      </c>
      <c r="D4543" t="s">
        <v>1433</v>
      </c>
      <c r="E4543" t="s">
        <v>126</v>
      </c>
      <c r="F4543">
        <v>400</v>
      </c>
      <c r="G4543">
        <v>4</v>
      </c>
      <c r="H4543" t="s">
        <v>1434</v>
      </c>
      <c r="I4543" t="s">
        <v>128</v>
      </c>
      <c r="J4543" t="s">
        <v>129</v>
      </c>
      <c r="K4543">
        <v>2012</v>
      </c>
      <c r="L4543" t="s">
        <v>142</v>
      </c>
      <c r="O4543" s="43">
        <v>0</v>
      </c>
      <c r="R4543" s="43"/>
      <c r="S4543" s="43">
        <v>0</v>
      </c>
      <c r="T4543" s="43">
        <v>0</v>
      </c>
      <c r="U4543" s="43">
        <v>0</v>
      </c>
      <c r="V4543" s="43"/>
      <c r="W4543" s="43">
        <v>0</v>
      </c>
      <c r="X4543" s="43"/>
      <c r="Y4543" s="43"/>
      <c r="Z4543" s="43"/>
      <c r="AA4543" s="43"/>
      <c r="AB4543" s="43"/>
      <c r="AE4543" s="43">
        <v>0</v>
      </c>
      <c r="AL4543" s="43"/>
      <c r="AN4543" t="s">
        <v>131</v>
      </c>
    </row>
    <row r="4544" spans="1:40" x14ac:dyDescent="0.75">
      <c r="A4544" t="e">
        <v>#REF!</v>
      </c>
      <c r="B4544" t="e">
        <v>#REF!</v>
      </c>
      <c r="C4544" t="s">
        <v>1444</v>
      </c>
      <c r="D4544" t="s">
        <v>1433</v>
      </c>
      <c r="E4544" t="s">
        <v>126</v>
      </c>
      <c r="F4544">
        <v>400</v>
      </c>
      <c r="G4544">
        <v>51</v>
      </c>
      <c r="H4544" t="s">
        <v>1434</v>
      </c>
      <c r="I4544" t="s">
        <v>128</v>
      </c>
      <c r="J4544" t="s">
        <v>129</v>
      </c>
      <c r="K4544">
        <v>2012</v>
      </c>
      <c r="L4544" t="s">
        <v>145</v>
      </c>
      <c r="O4544" s="43">
        <v>0.16391465759182217</v>
      </c>
      <c r="R4544" s="43"/>
      <c r="S4544" s="43">
        <v>0.16391465759182217</v>
      </c>
      <c r="T4544" s="43">
        <v>0</v>
      </c>
      <c r="U4544" s="43">
        <v>0.1624548181242022</v>
      </c>
      <c r="V4544" s="43"/>
      <c r="W4544" s="43">
        <v>1.4598394676199561E-3</v>
      </c>
      <c r="X4544" s="43"/>
      <c r="Y4544" s="43"/>
      <c r="Z4544" s="43"/>
      <c r="AA4544" s="43"/>
      <c r="AB4544" s="43"/>
      <c r="AE4544" s="43">
        <v>0</v>
      </c>
      <c r="AL4544" s="43"/>
      <c r="AN4544" t="s">
        <v>131</v>
      </c>
    </row>
    <row r="4545" spans="1:40" x14ac:dyDescent="0.75">
      <c r="A4545" t="e">
        <v>#REF!</v>
      </c>
      <c r="B4545" t="e">
        <v>#REF!</v>
      </c>
      <c r="C4545" t="s">
        <v>1446</v>
      </c>
      <c r="D4545" t="s">
        <v>1433</v>
      </c>
      <c r="E4545" t="s">
        <v>126</v>
      </c>
      <c r="F4545">
        <v>400</v>
      </c>
      <c r="G4545">
        <v>52</v>
      </c>
      <c r="H4545" t="s">
        <v>1434</v>
      </c>
      <c r="I4545" t="s">
        <v>128</v>
      </c>
      <c r="J4545" t="s">
        <v>129</v>
      </c>
      <c r="K4545">
        <v>2012</v>
      </c>
      <c r="L4545" t="s">
        <v>72</v>
      </c>
      <c r="O4545" s="43">
        <v>0</v>
      </c>
      <c r="R4545" s="43"/>
      <c r="S4545" s="43">
        <v>0</v>
      </c>
      <c r="T4545" s="43">
        <v>0</v>
      </c>
      <c r="U4545" s="43">
        <v>0</v>
      </c>
      <c r="V4545" s="43"/>
      <c r="W4545" s="43">
        <v>0</v>
      </c>
      <c r="X4545" s="43"/>
      <c r="Y4545" s="43"/>
      <c r="Z4545" s="43"/>
      <c r="AA4545" s="43"/>
      <c r="AB4545" s="43"/>
      <c r="AE4545" s="43">
        <v>0</v>
      </c>
      <c r="AL4545" s="43"/>
      <c r="AN4545" t="s">
        <v>131</v>
      </c>
    </row>
    <row r="4546" spans="1:40" x14ac:dyDescent="0.75">
      <c r="A4546" t="e">
        <v>#REF!</v>
      </c>
      <c r="B4546" t="e">
        <v>#REF!</v>
      </c>
      <c r="C4546" t="s">
        <v>1448</v>
      </c>
      <c r="D4546" t="s">
        <v>1433</v>
      </c>
      <c r="E4546" t="s">
        <v>126</v>
      </c>
      <c r="F4546">
        <v>400</v>
      </c>
      <c r="G4546">
        <v>53</v>
      </c>
      <c r="H4546" t="s">
        <v>1434</v>
      </c>
      <c r="I4546" t="s">
        <v>128</v>
      </c>
      <c r="J4546" t="s">
        <v>129</v>
      </c>
      <c r="K4546">
        <v>2012</v>
      </c>
      <c r="L4546" t="s">
        <v>150</v>
      </c>
      <c r="O4546" s="43">
        <v>6.1089513741625662E-2</v>
      </c>
      <c r="R4546" s="43"/>
      <c r="S4546" s="43">
        <v>6.1089513741625662E-2</v>
      </c>
      <c r="T4546" s="43">
        <v>0</v>
      </c>
      <c r="U4546" s="43">
        <v>5.244366504939332E-3</v>
      </c>
      <c r="V4546" s="43"/>
      <c r="W4546" s="43">
        <v>5.5845147236686328E-2</v>
      </c>
      <c r="X4546" s="43"/>
      <c r="Y4546" s="43"/>
      <c r="Z4546" s="43"/>
      <c r="AA4546" s="43"/>
      <c r="AB4546" s="43"/>
      <c r="AE4546" s="43">
        <v>0</v>
      </c>
      <c r="AL4546" s="43"/>
      <c r="AN4546" t="s">
        <v>131</v>
      </c>
    </row>
    <row r="4547" spans="1:40" x14ac:dyDescent="0.75">
      <c r="A4547" t="e">
        <v>#REF!</v>
      </c>
      <c r="B4547" t="e">
        <v>#REF!</v>
      </c>
      <c r="C4547" t="s">
        <v>1450</v>
      </c>
      <c r="D4547" t="s">
        <v>1433</v>
      </c>
      <c r="E4547" t="s">
        <v>126</v>
      </c>
      <c r="F4547">
        <v>400</v>
      </c>
      <c r="G4547">
        <v>55</v>
      </c>
      <c r="H4547" t="s">
        <v>1434</v>
      </c>
      <c r="I4547" t="s">
        <v>128</v>
      </c>
      <c r="J4547" t="s">
        <v>129</v>
      </c>
      <c r="K4547">
        <v>2012</v>
      </c>
      <c r="L4547" t="s">
        <v>153</v>
      </c>
      <c r="O4547" s="43">
        <v>0</v>
      </c>
      <c r="R4547" s="43"/>
      <c r="S4547" s="43">
        <v>0</v>
      </c>
      <c r="T4547" s="43">
        <v>0</v>
      </c>
      <c r="U4547" s="43">
        <v>0</v>
      </c>
      <c r="V4547" s="43"/>
      <c r="W4547" s="43">
        <v>0</v>
      </c>
      <c r="X4547" s="43"/>
      <c r="Y4547" s="43"/>
      <c r="Z4547" s="43"/>
      <c r="AA4547" s="43"/>
      <c r="AB4547" s="43"/>
      <c r="AE4547" s="43">
        <v>0</v>
      </c>
      <c r="AL4547" s="43"/>
      <c r="AN4547" t="s">
        <v>131</v>
      </c>
    </row>
    <row r="4548" spans="1:40" x14ac:dyDescent="0.75">
      <c r="A4548" t="e">
        <v>#REF!</v>
      </c>
      <c r="B4548" t="e">
        <v>#REF!</v>
      </c>
      <c r="C4548" t="s">
        <v>1452</v>
      </c>
      <c r="D4548" t="s">
        <v>1433</v>
      </c>
      <c r="E4548" t="s">
        <v>126</v>
      </c>
      <c r="F4548">
        <v>400</v>
      </c>
      <c r="G4548">
        <v>58</v>
      </c>
      <c r="H4548" t="s">
        <v>1434</v>
      </c>
      <c r="I4548" t="s">
        <v>128</v>
      </c>
      <c r="J4548" t="s">
        <v>129</v>
      </c>
      <c r="K4548">
        <v>2012</v>
      </c>
      <c r="L4548" t="s">
        <v>156</v>
      </c>
      <c r="O4548" s="43">
        <v>0.25486702993781762</v>
      </c>
      <c r="R4548" s="43"/>
      <c r="S4548" s="43">
        <v>0.25486702993781762</v>
      </c>
      <c r="T4548" s="43">
        <v>0</v>
      </c>
      <c r="U4548" s="43">
        <v>0.21170333040865899</v>
      </c>
      <c r="V4548" s="43"/>
      <c r="W4548" s="43">
        <v>4.3163699529158661E-2</v>
      </c>
      <c r="X4548" s="43"/>
      <c r="Y4548" s="43"/>
      <c r="Z4548" s="43"/>
      <c r="AA4548" s="43"/>
      <c r="AB4548" s="43"/>
      <c r="AE4548" s="43">
        <v>0</v>
      </c>
      <c r="AL4548" s="43"/>
      <c r="AN4548" t="s">
        <v>131</v>
      </c>
    </row>
    <row r="4549" spans="1:40" x14ac:dyDescent="0.75">
      <c r="A4549" t="e">
        <v>#REF!</v>
      </c>
      <c r="B4549" t="e">
        <v>#REF!</v>
      </c>
      <c r="C4549" t="s">
        <v>1454</v>
      </c>
      <c r="D4549" t="s">
        <v>1433</v>
      </c>
      <c r="E4549" t="s">
        <v>126</v>
      </c>
      <c r="F4549">
        <v>400</v>
      </c>
      <c r="G4549">
        <v>6</v>
      </c>
      <c r="H4549" t="s">
        <v>1434</v>
      </c>
      <c r="I4549" t="s">
        <v>128</v>
      </c>
      <c r="J4549" t="s">
        <v>129</v>
      </c>
      <c r="K4549">
        <v>2012</v>
      </c>
      <c r="L4549" t="s">
        <v>20</v>
      </c>
      <c r="O4549" s="43">
        <v>1.8569989365703274</v>
      </c>
      <c r="R4549" s="43"/>
      <c r="S4549" s="43">
        <v>1.8414339365703274</v>
      </c>
      <c r="T4549" s="43">
        <v>1.5564999999999999E-2</v>
      </c>
      <c r="U4549" s="43">
        <v>1.4470178899692789</v>
      </c>
      <c r="V4549" s="43"/>
      <c r="W4549" s="43">
        <v>0.39441604660104851</v>
      </c>
      <c r="X4549" s="43"/>
      <c r="Y4549" s="43"/>
      <c r="Z4549" s="43"/>
      <c r="AA4549" s="43"/>
      <c r="AB4549" s="43"/>
      <c r="AE4549" s="43">
        <v>1.5564999999999999E-2</v>
      </c>
      <c r="AL4549" s="43"/>
      <c r="AN4549" t="s">
        <v>131</v>
      </c>
    </row>
    <row r="4550" spans="1:40" x14ac:dyDescent="0.75">
      <c r="A4550" t="e">
        <v>#REF!</v>
      </c>
      <c r="B4550" t="e">
        <v>#REF!</v>
      </c>
      <c r="C4550" t="s">
        <v>1456</v>
      </c>
      <c r="D4550" t="s">
        <v>1433</v>
      </c>
      <c r="E4550" t="s">
        <v>126</v>
      </c>
      <c r="F4550">
        <v>400</v>
      </c>
      <c r="G4550">
        <v>7</v>
      </c>
      <c r="H4550" t="s">
        <v>1434</v>
      </c>
      <c r="I4550" t="s">
        <v>128</v>
      </c>
      <c r="J4550" t="s">
        <v>129</v>
      </c>
      <c r="K4550">
        <v>2012</v>
      </c>
      <c r="L4550" t="s">
        <v>161</v>
      </c>
      <c r="O4550" s="43">
        <v>0</v>
      </c>
      <c r="R4550" s="43"/>
      <c r="S4550" s="43">
        <v>0</v>
      </c>
      <c r="T4550" s="43">
        <v>0</v>
      </c>
      <c r="U4550" s="43">
        <v>0</v>
      </c>
      <c r="V4550" s="43"/>
      <c r="W4550" s="43">
        <v>0</v>
      </c>
      <c r="X4550" s="43"/>
      <c r="Y4550" s="43"/>
      <c r="Z4550" s="43"/>
      <c r="AA4550" s="43"/>
      <c r="AB4550" s="43"/>
      <c r="AE4550" s="43">
        <v>0</v>
      </c>
      <c r="AL4550" s="43"/>
      <c r="AN4550" t="s">
        <v>131</v>
      </c>
    </row>
    <row r="4551" spans="1:40" x14ac:dyDescent="0.75">
      <c r="A4551" t="e">
        <v>#REF!</v>
      </c>
      <c r="B4551" t="e">
        <v>#REF!</v>
      </c>
      <c r="C4551" t="s">
        <v>1458</v>
      </c>
      <c r="D4551" t="s">
        <v>1433</v>
      </c>
      <c r="E4551" t="s">
        <v>126</v>
      </c>
      <c r="F4551">
        <v>400</v>
      </c>
      <c r="G4551">
        <v>8</v>
      </c>
      <c r="H4551" t="s">
        <v>1434</v>
      </c>
      <c r="I4551" t="s">
        <v>128</v>
      </c>
      <c r="J4551" t="s">
        <v>129</v>
      </c>
      <c r="K4551">
        <v>2012</v>
      </c>
      <c r="L4551" t="s">
        <v>164</v>
      </c>
      <c r="O4551" s="43">
        <v>0</v>
      </c>
      <c r="R4551" s="43"/>
      <c r="S4551" s="43">
        <v>0</v>
      </c>
      <c r="T4551" s="43">
        <v>0</v>
      </c>
      <c r="U4551" s="43">
        <v>0</v>
      </c>
      <c r="V4551" s="43"/>
      <c r="W4551" s="43">
        <v>0</v>
      </c>
      <c r="X4551" s="43"/>
      <c r="Y4551" s="43"/>
      <c r="Z4551" s="43"/>
      <c r="AA4551" s="43"/>
      <c r="AB4551" s="43"/>
      <c r="AE4551" s="43">
        <v>0</v>
      </c>
      <c r="AL4551" s="43"/>
      <c r="AN4551" t="s">
        <v>131</v>
      </c>
    </row>
    <row r="4552" spans="1:40" x14ac:dyDescent="0.75">
      <c r="A4552" t="e">
        <v>#REF!</v>
      </c>
      <c r="B4552" t="e">
        <v>#REF!</v>
      </c>
      <c r="C4552" t="s">
        <v>1460</v>
      </c>
      <c r="D4552" t="s">
        <v>1433</v>
      </c>
      <c r="E4552" t="s">
        <v>126</v>
      </c>
      <c r="F4552">
        <v>400</v>
      </c>
      <c r="G4552">
        <v>9</v>
      </c>
      <c r="H4552" t="s">
        <v>1434</v>
      </c>
      <c r="I4552" t="s">
        <v>128</v>
      </c>
      <c r="J4552" t="s">
        <v>129</v>
      </c>
      <c r="K4552">
        <v>2012</v>
      </c>
      <c r="L4552" t="s">
        <v>167</v>
      </c>
      <c r="O4552" s="43">
        <v>0</v>
      </c>
      <c r="R4552" s="43"/>
      <c r="S4552" s="43">
        <v>0</v>
      </c>
      <c r="T4552" s="43">
        <v>0</v>
      </c>
      <c r="U4552" s="43">
        <v>0</v>
      </c>
      <c r="V4552" s="43"/>
      <c r="W4552" s="43">
        <v>0</v>
      </c>
      <c r="X4552" s="43"/>
      <c r="Y4552" s="43"/>
      <c r="Z4552" s="43"/>
      <c r="AA4552" s="43"/>
      <c r="AB4552" s="43"/>
      <c r="AE4552" s="43">
        <v>0</v>
      </c>
      <c r="AL4552" s="43"/>
      <c r="AN4552" t="s">
        <v>131</v>
      </c>
    </row>
    <row r="4553" spans="1:40" x14ac:dyDescent="0.75">
      <c r="A4553" t="e">
        <v>#REF!</v>
      </c>
      <c r="B4553" t="e">
        <v>#REF!</v>
      </c>
      <c r="C4553" t="s">
        <v>1462</v>
      </c>
      <c r="D4553" t="s">
        <v>1433</v>
      </c>
      <c r="E4553" t="s">
        <v>126</v>
      </c>
      <c r="F4553">
        <v>401</v>
      </c>
      <c r="G4553">
        <v>0</v>
      </c>
      <c r="H4553" t="s">
        <v>1434</v>
      </c>
      <c r="I4553" t="s">
        <v>128</v>
      </c>
      <c r="J4553" t="s">
        <v>170</v>
      </c>
      <c r="K4553">
        <v>2012</v>
      </c>
      <c r="L4553" t="s">
        <v>130</v>
      </c>
      <c r="O4553" s="43">
        <v>16.998583733628969</v>
      </c>
      <c r="R4553" s="43"/>
      <c r="S4553" s="43">
        <v>16.98587673362897</v>
      </c>
      <c r="T4553" s="43">
        <v>1.2707000000000001E-2</v>
      </c>
      <c r="U4553" s="43">
        <v>15.55647759502958</v>
      </c>
      <c r="V4553" s="43"/>
      <c r="W4553" s="43">
        <v>1.4293991385993881</v>
      </c>
      <c r="X4553" s="43"/>
      <c r="Y4553" s="43"/>
      <c r="Z4553" s="43"/>
      <c r="AA4553" s="43"/>
      <c r="AB4553" s="43"/>
      <c r="AE4553" s="43">
        <v>1.2707000000000001E-2</v>
      </c>
      <c r="AL4553" s="43"/>
      <c r="AN4553" t="s">
        <v>131</v>
      </c>
    </row>
    <row r="4554" spans="1:40" x14ac:dyDescent="0.75">
      <c r="A4554" t="e">
        <v>#REF!</v>
      </c>
      <c r="B4554" t="e">
        <v>#REF!</v>
      </c>
      <c r="C4554" t="s">
        <v>1464</v>
      </c>
      <c r="D4554" t="s">
        <v>1433</v>
      </c>
      <c r="E4554" t="s">
        <v>126</v>
      </c>
      <c r="F4554">
        <v>401</v>
      </c>
      <c r="G4554">
        <v>1</v>
      </c>
      <c r="H4554" t="s">
        <v>1434</v>
      </c>
      <c r="I4554" t="s">
        <v>128</v>
      </c>
      <c r="J4554" t="s">
        <v>170</v>
      </c>
      <c r="K4554">
        <v>2012</v>
      </c>
      <c r="L4554" t="s">
        <v>134</v>
      </c>
      <c r="O4554" s="43">
        <v>2.9276951675217813</v>
      </c>
      <c r="R4554" s="43"/>
      <c r="S4554" s="43">
        <v>2.9276951675217813</v>
      </c>
      <c r="T4554" s="43">
        <v>0</v>
      </c>
      <c r="U4554" s="43">
        <v>2.774612863128302</v>
      </c>
      <c r="V4554" s="43"/>
      <c r="W4554" s="43">
        <v>0.15308230439347931</v>
      </c>
      <c r="X4554" s="43"/>
      <c r="Y4554" s="43"/>
      <c r="Z4554" s="43"/>
      <c r="AA4554" s="43"/>
      <c r="AB4554" s="43"/>
      <c r="AE4554" s="43">
        <v>0</v>
      </c>
      <c r="AL4554" s="43"/>
      <c r="AN4554" t="s">
        <v>131</v>
      </c>
    </row>
    <row r="4555" spans="1:40" x14ac:dyDescent="0.75">
      <c r="A4555" t="e">
        <v>#REF!</v>
      </c>
      <c r="B4555" t="e">
        <v>#REF!</v>
      </c>
      <c r="C4555" t="s">
        <v>1466</v>
      </c>
      <c r="D4555" t="s">
        <v>1433</v>
      </c>
      <c r="E4555" t="s">
        <v>126</v>
      </c>
      <c r="F4555">
        <v>401</v>
      </c>
      <c r="G4555">
        <v>2</v>
      </c>
      <c r="H4555" t="s">
        <v>1434</v>
      </c>
      <c r="I4555" t="s">
        <v>128</v>
      </c>
      <c r="J4555" t="s">
        <v>170</v>
      </c>
      <c r="K4555">
        <v>2012</v>
      </c>
      <c r="L4555" t="s">
        <v>137</v>
      </c>
      <c r="O4555" s="43">
        <v>7.7731070629943249</v>
      </c>
      <c r="R4555" s="43"/>
      <c r="S4555" s="43">
        <v>7.7731070629943249</v>
      </c>
      <c r="T4555" s="43">
        <v>0</v>
      </c>
      <c r="U4555" s="43">
        <v>7.1647322958256874</v>
      </c>
      <c r="V4555" s="43"/>
      <c r="W4555" s="43">
        <v>0.60837476716863736</v>
      </c>
      <c r="X4555" s="43"/>
      <c r="Y4555" s="43"/>
      <c r="Z4555" s="43"/>
      <c r="AA4555" s="43"/>
      <c r="AB4555" s="43"/>
      <c r="AE4555" s="43">
        <v>0</v>
      </c>
      <c r="AL4555" s="43"/>
      <c r="AN4555" t="s">
        <v>131</v>
      </c>
    </row>
    <row r="4556" spans="1:40" x14ac:dyDescent="0.75">
      <c r="A4556" t="e">
        <v>#REF!</v>
      </c>
      <c r="B4556" t="e">
        <v>#REF!</v>
      </c>
      <c r="C4556" t="s">
        <v>1468</v>
      </c>
      <c r="D4556" t="s">
        <v>1433</v>
      </c>
      <c r="E4556" t="s">
        <v>126</v>
      </c>
      <c r="F4556">
        <v>401</v>
      </c>
      <c r="G4556">
        <v>3</v>
      </c>
      <c r="H4556" t="s">
        <v>1434</v>
      </c>
      <c r="I4556" t="s">
        <v>128</v>
      </c>
      <c r="J4556" t="s">
        <v>170</v>
      </c>
      <c r="K4556">
        <v>2012</v>
      </c>
      <c r="L4556" t="s">
        <v>21</v>
      </c>
      <c r="O4556" s="43">
        <v>4.4832576187928481</v>
      </c>
      <c r="R4556" s="43"/>
      <c r="S4556" s="43">
        <v>4.4832576187928481</v>
      </c>
      <c r="T4556" s="43">
        <v>0</v>
      </c>
      <c r="U4556" s="43">
        <v>4.2093396863179704</v>
      </c>
      <c r="V4556" s="43"/>
      <c r="W4556" s="43">
        <v>0.27391793247487761</v>
      </c>
      <c r="X4556" s="43"/>
      <c r="Y4556" s="43"/>
      <c r="Z4556" s="43"/>
      <c r="AA4556" s="43"/>
      <c r="AB4556" s="43"/>
      <c r="AE4556" s="43">
        <v>0</v>
      </c>
      <c r="AL4556" s="43"/>
      <c r="AN4556" t="s">
        <v>131</v>
      </c>
    </row>
    <row r="4557" spans="1:40" x14ac:dyDescent="0.75">
      <c r="A4557" t="e">
        <v>#REF!</v>
      </c>
      <c r="B4557" t="e">
        <v>#REF!</v>
      </c>
      <c r="C4557" t="s">
        <v>1470</v>
      </c>
      <c r="D4557" t="s">
        <v>1433</v>
      </c>
      <c r="E4557" t="s">
        <v>126</v>
      </c>
      <c r="F4557">
        <v>401</v>
      </c>
      <c r="G4557">
        <v>4</v>
      </c>
      <c r="H4557" t="s">
        <v>1434</v>
      </c>
      <c r="I4557" t="s">
        <v>128</v>
      </c>
      <c r="J4557" t="s">
        <v>170</v>
      </c>
      <c r="K4557">
        <v>2012</v>
      </c>
      <c r="L4557" t="s">
        <v>142</v>
      </c>
      <c r="O4557" s="43">
        <v>0</v>
      </c>
      <c r="R4557" s="43"/>
      <c r="S4557" s="43">
        <v>0</v>
      </c>
      <c r="T4557" s="43">
        <v>0</v>
      </c>
      <c r="U4557" s="43"/>
      <c r="V4557" s="43"/>
      <c r="W4557" s="43"/>
      <c r="X4557" s="43"/>
      <c r="Y4557" s="43"/>
      <c r="Z4557" s="43"/>
      <c r="AA4557" s="43"/>
      <c r="AB4557" s="43"/>
      <c r="AE4557" s="43">
        <v>0</v>
      </c>
      <c r="AL4557" s="43"/>
      <c r="AN4557" t="s">
        <v>131</v>
      </c>
    </row>
    <row r="4558" spans="1:40" x14ac:dyDescent="0.75">
      <c r="A4558" t="e">
        <v>#REF!</v>
      </c>
      <c r="B4558" t="e">
        <v>#REF!</v>
      </c>
      <c r="C4558" t="s">
        <v>1472</v>
      </c>
      <c r="D4558" t="s">
        <v>1433</v>
      </c>
      <c r="E4558" t="s">
        <v>126</v>
      </c>
      <c r="F4558">
        <v>401</v>
      </c>
      <c r="G4558">
        <v>51</v>
      </c>
      <c r="H4558" t="s">
        <v>1434</v>
      </c>
      <c r="I4558" t="s">
        <v>128</v>
      </c>
      <c r="J4558" t="s">
        <v>170</v>
      </c>
      <c r="K4558">
        <v>2012</v>
      </c>
      <c r="L4558" t="s">
        <v>145</v>
      </c>
      <c r="O4558" s="43">
        <v>0.16064131213980176</v>
      </c>
      <c r="R4558" s="43"/>
      <c r="S4558" s="43">
        <v>0.16064131213980176</v>
      </c>
      <c r="T4558" s="43">
        <v>0</v>
      </c>
      <c r="U4558" s="43">
        <v>0.1599111509509285</v>
      </c>
      <c r="V4558" s="43"/>
      <c r="W4558" s="43">
        <v>7.3016118887325298E-4</v>
      </c>
      <c r="X4558" s="43"/>
      <c r="Y4558" s="43"/>
      <c r="Z4558" s="43"/>
      <c r="AA4558" s="43"/>
      <c r="AB4558" s="43"/>
      <c r="AE4558" s="43">
        <v>0</v>
      </c>
      <c r="AL4558" s="43"/>
      <c r="AN4558" t="s">
        <v>131</v>
      </c>
    </row>
    <row r="4559" spans="1:40" x14ac:dyDescent="0.75">
      <c r="A4559" t="e">
        <v>#REF!</v>
      </c>
      <c r="B4559" t="e">
        <v>#REF!</v>
      </c>
      <c r="C4559" t="s">
        <v>1474</v>
      </c>
      <c r="D4559" t="s">
        <v>1433</v>
      </c>
      <c r="E4559" t="s">
        <v>126</v>
      </c>
      <c r="F4559">
        <v>401</v>
      </c>
      <c r="G4559">
        <v>52</v>
      </c>
      <c r="H4559" t="s">
        <v>1434</v>
      </c>
      <c r="I4559" t="s">
        <v>128</v>
      </c>
      <c r="J4559" t="s">
        <v>170</v>
      </c>
      <c r="K4559">
        <v>2012</v>
      </c>
      <c r="L4559" t="s">
        <v>72</v>
      </c>
      <c r="O4559" s="43">
        <v>0</v>
      </c>
      <c r="R4559" s="43"/>
      <c r="S4559" s="43">
        <v>0</v>
      </c>
      <c r="T4559" s="43">
        <v>0</v>
      </c>
      <c r="U4559" s="43"/>
      <c r="V4559" s="43"/>
      <c r="W4559" s="43"/>
      <c r="X4559" s="43"/>
      <c r="Y4559" s="43"/>
      <c r="Z4559" s="43"/>
      <c r="AA4559" s="43"/>
      <c r="AB4559" s="43"/>
      <c r="AE4559" s="43">
        <v>0</v>
      </c>
      <c r="AL4559" s="43"/>
      <c r="AN4559" t="s">
        <v>131</v>
      </c>
    </row>
    <row r="4560" spans="1:40" x14ac:dyDescent="0.75">
      <c r="A4560" t="e">
        <v>#REF!</v>
      </c>
      <c r="B4560" t="e">
        <v>#REF!</v>
      </c>
      <c r="C4560" t="s">
        <v>1476</v>
      </c>
      <c r="D4560" t="s">
        <v>1433</v>
      </c>
      <c r="E4560" t="s">
        <v>126</v>
      </c>
      <c r="F4560">
        <v>401</v>
      </c>
      <c r="G4560">
        <v>53</v>
      </c>
      <c r="H4560" t="s">
        <v>1434</v>
      </c>
      <c r="I4560" t="s">
        <v>128</v>
      </c>
      <c r="J4560" t="s">
        <v>170</v>
      </c>
      <c r="K4560">
        <v>2012</v>
      </c>
      <c r="L4560" t="s">
        <v>150</v>
      </c>
      <c r="O4560" s="43">
        <v>6.1089513741625662E-2</v>
      </c>
      <c r="R4560" s="43"/>
      <c r="S4560" s="43">
        <v>6.1089513741625662E-2</v>
      </c>
      <c r="T4560" s="43">
        <v>0</v>
      </c>
      <c r="U4560" s="43">
        <v>5.244366504939332E-3</v>
      </c>
      <c r="V4560" s="43"/>
      <c r="W4560" s="43">
        <v>5.5845147236686328E-2</v>
      </c>
      <c r="X4560" s="43"/>
      <c r="Y4560" s="43"/>
      <c r="Z4560" s="43"/>
      <c r="AA4560" s="43"/>
      <c r="AB4560" s="43"/>
      <c r="AE4560" s="43">
        <v>0</v>
      </c>
      <c r="AL4560" s="43"/>
      <c r="AN4560" t="s">
        <v>131</v>
      </c>
    </row>
    <row r="4561" spans="1:40" x14ac:dyDescent="0.75">
      <c r="A4561" t="e">
        <v>#REF!</v>
      </c>
      <c r="B4561" t="e">
        <v>#REF!</v>
      </c>
      <c r="C4561" t="s">
        <v>1478</v>
      </c>
      <c r="D4561" t="s">
        <v>1433</v>
      </c>
      <c r="E4561" t="s">
        <v>126</v>
      </c>
      <c r="F4561">
        <v>401</v>
      </c>
      <c r="G4561">
        <v>55</v>
      </c>
      <c r="H4561" t="s">
        <v>1434</v>
      </c>
      <c r="I4561" t="s">
        <v>128</v>
      </c>
      <c r="J4561" t="s">
        <v>170</v>
      </c>
      <c r="K4561">
        <v>2012</v>
      </c>
      <c r="L4561" t="s">
        <v>153</v>
      </c>
      <c r="O4561" s="43">
        <v>0</v>
      </c>
      <c r="R4561" s="43"/>
      <c r="S4561" s="43">
        <v>0</v>
      </c>
      <c r="T4561" s="43">
        <v>0</v>
      </c>
      <c r="U4561" s="43"/>
      <c r="V4561" s="43"/>
      <c r="W4561" s="43"/>
      <c r="X4561" s="43"/>
      <c r="Y4561" s="43"/>
      <c r="Z4561" s="43"/>
      <c r="AA4561" s="43"/>
      <c r="AB4561" s="43"/>
      <c r="AE4561" s="43">
        <v>0</v>
      </c>
      <c r="AL4561" s="43"/>
      <c r="AN4561" t="s">
        <v>131</v>
      </c>
    </row>
    <row r="4562" spans="1:40" x14ac:dyDescent="0.75">
      <c r="A4562" t="e">
        <v>#REF!</v>
      </c>
      <c r="B4562" t="e">
        <v>#REF!</v>
      </c>
      <c r="C4562" t="s">
        <v>1480</v>
      </c>
      <c r="D4562" t="s">
        <v>1433</v>
      </c>
      <c r="E4562" t="s">
        <v>126</v>
      </c>
      <c r="F4562">
        <v>401</v>
      </c>
      <c r="G4562">
        <v>58</v>
      </c>
      <c r="H4562" t="s">
        <v>1434</v>
      </c>
      <c r="I4562" t="s">
        <v>128</v>
      </c>
      <c r="J4562" t="s">
        <v>170</v>
      </c>
      <c r="K4562">
        <v>2012</v>
      </c>
      <c r="L4562" t="s">
        <v>156</v>
      </c>
      <c r="O4562" s="43">
        <v>0</v>
      </c>
      <c r="R4562" s="43"/>
      <c r="S4562" s="43">
        <v>0</v>
      </c>
      <c r="T4562" s="43">
        <v>0</v>
      </c>
      <c r="U4562" s="43"/>
      <c r="V4562" s="43"/>
      <c r="W4562" s="43"/>
      <c r="X4562" s="43"/>
      <c r="Y4562" s="43"/>
      <c r="Z4562" s="43"/>
      <c r="AA4562" s="43"/>
      <c r="AB4562" s="43"/>
      <c r="AE4562" s="43">
        <v>0</v>
      </c>
      <c r="AL4562" s="43"/>
      <c r="AN4562" t="s">
        <v>131</v>
      </c>
    </row>
    <row r="4563" spans="1:40" x14ac:dyDescent="0.75">
      <c r="A4563" t="e">
        <v>#REF!</v>
      </c>
      <c r="B4563" t="e">
        <v>#REF!</v>
      </c>
      <c r="C4563" t="s">
        <v>1482</v>
      </c>
      <c r="D4563" t="s">
        <v>1433</v>
      </c>
      <c r="E4563" t="s">
        <v>126</v>
      </c>
      <c r="F4563">
        <v>401</v>
      </c>
      <c r="G4563">
        <v>6</v>
      </c>
      <c r="H4563" t="s">
        <v>1434</v>
      </c>
      <c r="I4563" t="s">
        <v>128</v>
      </c>
      <c r="J4563" t="s">
        <v>170</v>
      </c>
      <c r="K4563">
        <v>2012</v>
      </c>
      <c r="L4563" t="s">
        <v>20</v>
      </c>
      <c r="O4563" s="43">
        <v>1.5927930584385914</v>
      </c>
      <c r="R4563" s="43"/>
      <c r="S4563" s="43">
        <v>1.5800860584385914</v>
      </c>
      <c r="T4563" s="43">
        <v>1.2707000000000001E-2</v>
      </c>
      <c r="U4563" s="43">
        <v>1.2426372323017569</v>
      </c>
      <c r="V4563" s="43"/>
      <c r="W4563" s="43">
        <v>0.33744882613683458</v>
      </c>
      <c r="X4563" s="43"/>
      <c r="Y4563" s="43"/>
      <c r="Z4563" s="43"/>
      <c r="AA4563" s="43"/>
      <c r="AB4563" s="43"/>
      <c r="AE4563" s="43">
        <v>1.2707000000000001E-2</v>
      </c>
      <c r="AL4563" s="43"/>
      <c r="AN4563" t="s">
        <v>131</v>
      </c>
    </row>
    <row r="4564" spans="1:40" x14ac:dyDescent="0.75">
      <c r="A4564" t="e">
        <v>#REF!</v>
      </c>
      <c r="B4564" t="e">
        <v>#REF!</v>
      </c>
      <c r="C4564" t="s">
        <v>1484</v>
      </c>
      <c r="D4564" t="s">
        <v>1433</v>
      </c>
      <c r="E4564" t="s">
        <v>126</v>
      </c>
      <c r="F4564">
        <v>401</v>
      </c>
      <c r="G4564">
        <v>7</v>
      </c>
      <c r="H4564" t="s">
        <v>1434</v>
      </c>
      <c r="I4564" t="s">
        <v>128</v>
      </c>
      <c r="J4564" t="s">
        <v>170</v>
      </c>
      <c r="K4564">
        <v>2012</v>
      </c>
      <c r="L4564" t="s">
        <v>161</v>
      </c>
      <c r="O4564" s="43">
        <v>0</v>
      </c>
      <c r="R4564" s="43"/>
      <c r="S4564" s="43">
        <v>0</v>
      </c>
      <c r="T4564" s="43">
        <v>0</v>
      </c>
      <c r="U4564" s="43"/>
      <c r="V4564" s="43"/>
      <c r="W4564" s="43"/>
      <c r="X4564" s="43"/>
      <c r="Y4564" s="43"/>
      <c r="Z4564" s="43"/>
      <c r="AA4564" s="43"/>
      <c r="AB4564" s="43"/>
      <c r="AE4564" s="43">
        <v>0</v>
      </c>
      <c r="AL4564" s="43"/>
      <c r="AN4564" t="s">
        <v>131</v>
      </c>
    </row>
    <row r="4565" spans="1:40" x14ac:dyDescent="0.75">
      <c r="A4565" t="e">
        <v>#REF!</v>
      </c>
      <c r="B4565" t="e">
        <v>#REF!</v>
      </c>
      <c r="C4565" t="s">
        <v>1486</v>
      </c>
      <c r="D4565" t="s">
        <v>1433</v>
      </c>
      <c r="E4565" t="s">
        <v>126</v>
      </c>
      <c r="F4565">
        <v>401</v>
      </c>
      <c r="G4565">
        <v>8</v>
      </c>
      <c r="H4565" t="s">
        <v>1434</v>
      </c>
      <c r="I4565" t="s">
        <v>128</v>
      </c>
      <c r="J4565" t="s">
        <v>170</v>
      </c>
      <c r="K4565">
        <v>2012</v>
      </c>
      <c r="L4565" t="s">
        <v>164</v>
      </c>
      <c r="O4565" s="43">
        <v>0</v>
      </c>
      <c r="R4565" s="43"/>
      <c r="S4565" s="43">
        <v>0</v>
      </c>
      <c r="T4565" s="43">
        <v>0</v>
      </c>
      <c r="U4565" s="43"/>
      <c r="V4565" s="43"/>
      <c r="W4565" s="43"/>
      <c r="X4565" s="43"/>
      <c r="Y4565" s="43"/>
      <c r="Z4565" s="43"/>
      <c r="AA4565" s="43"/>
      <c r="AB4565" s="43"/>
      <c r="AE4565" s="43">
        <v>0</v>
      </c>
      <c r="AL4565" s="43"/>
      <c r="AN4565" t="s">
        <v>131</v>
      </c>
    </row>
    <row r="4566" spans="1:40" x14ac:dyDescent="0.75">
      <c r="A4566" t="e">
        <v>#REF!</v>
      </c>
      <c r="B4566" t="e">
        <v>#REF!</v>
      </c>
      <c r="C4566" t="s">
        <v>1488</v>
      </c>
      <c r="D4566" t="s">
        <v>1433</v>
      </c>
      <c r="E4566" t="s">
        <v>126</v>
      </c>
      <c r="F4566">
        <v>401</v>
      </c>
      <c r="G4566">
        <v>9</v>
      </c>
      <c r="H4566" t="s">
        <v>1434</v>
      </c>
      <c r="I4566" t="s">
        <v>128</v>
      </c>
      <c r="J4566" t="s">
        <v>170</v>
      </c>
      <c r="K4566">
        <v>2012</v>
      </c>
      <c r="L4566" t="s">
        <v>167</v>
      </c>
      <c r="O4566" s="43">
        <v>0</v>
      </c>
      <c r="R4566" s="43"/>
      <c r="S4566" s="43">
        <v>0</v>
      </c>
      <c r="T4566" s="43">
        <v>0</v>
      </c>
      <c r="U4566" s="43"/>
      <c r="V4566" s="43"/>
      <c r="W4566" s="43"/>
      <c r="X4566" s="43"/>
      <c r="Y4566" s="43"/>
      <c r="Z4566" s="43"/>
      <c r="AA4566" s="43"/>
      <c r="AB4566" s="43"/>
      <c r="AE4566" s="43">
        <v>0</v>
      </c>
      <c r="AL4566" s="43"/>
      <c r="AN4566" t="s">
        <v>131</v>
      </c>
    </row>
    <row r="4567" spans="1:40" x14ac:dyDescent="0.75">
      <c r="A4567" t="e">
        <v>#REF!</v>
      </c>
      <c r="B4567" t="e">
        <v>#REF!</v>
      </c>
      <c r="C4567" t="s">
        <v>1490</v>
      </c>
      <c r="D4567" t="s">
        <v>1433</v>
      </c>
      <c r="E4567" t="s">
        <v>126</v>
      </c>
      <c r="F4567">
        <v>402</v>
      </c>
      <c r="G4567">
        <v>0</v>
      </c>
      <c r="H4567" t="s">
        <v>1434</v>
      </c>
      <c r="I4567" t="s">
        <v>128</v>
      </c>
      <c r="J4567" t="s">
        <v>199</v>
      </c>
      <c r="K4567">
        <v>2012</v>
      </c>
      <c r="L4567" t="s">
        <v>130</v>
      </c>
      <c r="O4567" s="43">
        <v>0.80149888088332155</v>
      </c>
      <c r="R4567" s="43"/>
      <c r="S4567" s="43">
        <v>0.79864028088332151</v>
      </c>
      <c r="T4567" s="43">
        <v>2.8586000000000002E-3</v>
      </c>
      <c r="U4567" s="43">
        <v>0.64475095709054075</v>
      </c>
      <c r="V4567" s="43"/>
      <c r="W4567" s="43">
        <v>0.1538893237927807</v>
      </c>
      <c r="X4567" s="43"/>
      <c r="Y4567" s="43"/>
      <c r="Z4567" s="43"/>
      <c r="AA4567" s="43"/>
      <c r="AB4567" s="43"/>
      <c r="AE4567" s="43">
        <v>2.8586000000000002E-3</v>
      </c>
      <c r="AL4567" s="43"/>
      <c r="AN4567" t="s">
        <v>131</v>
      </c>
    </row>
    <row r="4568" spans="1:40" x14ac:dyDescent="0.75">
      <c r="A4568" t="e">
        <v>#REF!</v>
      </c>
      <c r="B4568" t="e">
        <v>#REF!</v>
      </c>
      <c r="C4568" t="s">
        <v>1492</v>
      </c>
      <c r="D4568" t="s">
        <v>1433</v>
      </c>
      <c r="E4568" t="s">
        <v>126</v>
      </c>
      <c r="F4568">
        <v>402</v>
      </c>
      <c r="G4568">
        <v>1</v>
      </c>
      <c r="H4568" t="s">
        <v>1434</v>
      </c>
      <c r="I4568" t="s">
        <v>128</v>
      </c>
      <c r="J4568" t="s">
        <v>199</v>
      </c>
      <c r="K4568">
        <v>2012</v>
      </c>
      <c r="L4568" t="s">
        <v>134</v>
      </c>
      <c r="O4568" s="43">
        <v>5.493227890829698E-2</v>
      </c>
      <c r="R4568" s="43"/>
      <c r="S4568" s="43">
        <v>5.493227890829698E-2</v>
      </c>
      <c r="T4568" s="43">
        <v>0</v>
      </c>
      <c r="U4568" s="43">
        <v>4.3910754634241551E-2</v>
      </c>
      <c r="V4568" s="43"/>
      <c r="W4568" s="43">
        <v>1.1021524274055431E-2</v>
      </c>
      <c r="X4568" s="43"/>
      <c r="Y4568" s="43"/>
      <c r="Z4568" s="43"/>
      <c r="AA4568" s="43"/>
      <c r="AB4568" s="43"/>
      <c r="AE4568" s="43">
        <v>0</v>
      </c>
      <c r="AL4568" s="43"/>
      <c r="AN4568" t="s">
        <v>131</v>
      </c>
    </row>
    <row r="4569" spans="1:40" x14ac:dyDescent="0.75">
      <c r="A4569" t="e">
        <v>#REF!</v>
      </c>
      <c r="B4569" t="e">
        <v>#REF!</v>
      </c>
      <c r="C4569" t="s">
        <v>1494</v>
      </c>
      <c r="D4569" t="s">
        <v>1433</v>
      </c>
      <c r="E4569" t="s">
        <v>126</v>
      </c>
      <c r="F4569">
        <v>402</v>
      </c>
      <c r="G4569">
        <v>2</v>
      </c>
      <c r="H4569" t="s">
        <v>1434</v>
      </c>
      <c r="I4569" t="s">
        <v>128</v>
      </c>
      <c r="J4569" t="s">
        <v>199</v>
      </c>
      <c r="K4569">
        <v>2012</v>
      </c>
      <c r="L4569" t="s">
        <v>137</v>
      </c>
      <c r="O4569" s="43">
        <v>2.755267757103725E-2</v>
      </c>
      <c r="R4569" s="43"/>
      <c r="S4569" s="43">
        <v>2.755267757103725E-2</v>
      </c>
      <c r="T4569" s="43">
        <v>0</v>
      </c>
      <c r="U4569" s="43">
        <v>1.8593373536643039E-2</v>
      </c>
      <c r="V4569" s="43"/>
      <c r="W4569" s="43">
        <v>8.959304034394211E-3</v>
      </c>
      <c r="X4569" s="43"/>
      <c r="Y4569" s="43"/>
      <c r="Z4569" s="43"/>
      <c r="AA4569" s="43"/>
      <c r="AB4569" s="43"/>
      <c r="AE4569" s="43">
        <v>0</v>
      </c>
      <c r="AL4569" s="43"/>
      <c r="AN4569" t="s">
        <v>131</v>
      </c>
    </row>
    <row r="4570" spans="1:40" x14ac:dyDescent="0.75">
      <c r="A4570" t="e">
        <v>#REF!</v>
      </c>
      <c r="B4570" t="e">
        <v>#REF!</v>
      </c>
      <c r="C4570" t="s">
        <v>1496</v>
      </c>
      <c r="D4570" t="s">
        <v>1433</v>
      </c>
      <c r="E4570" t="s">
        <v>126</v>
      </c>
      <c r="F4570">
        <v>402</v>
      </c>
      <c r="G4570">
        <v>3</v>
      </c>
      <c r="H4570" t="s">
        <v>1434</v>
      </c>
      <c r="I4570" t="s">
        <v>128</v>
      </c>
      <c r="J4570" t="s">
        <v>199</v>
      </c>
      <c r="K4570">
        <v>2012</v>
      </c>
      <c r="L4570" t="s">
        <v>21</v>
      </c>
      <c r="O4570" s="43">
        <v>0.19666707088241381</v>
      </c>
      <c r="R4570" s="43"/>
      <c r="S4570" s="43">
        <v>0.19666707088241381</v>
      </c>
      <c r="T4570" s="43">
        <v>0</v>
      </c>
      <c r="U4570" s="43">
        <v>0.16361917367020209</v>
      </c>
      <c r="V4570" s="43"/>
      <c r="W4570" s="43">
        <v>3.304789721221172E-2</v>
      </c>
      <c r="X4570" s="43"/>
      <c r="Y4570" s="43"/>
      <c r="Z4570" s="43"/>
      <c r="AA4570" s="43"/>
      <c r="AB4570" s="43"/>
      <c r="AE4570" s="43">
        <v>0</v>
      </c>
      <c r="AL4570" s="43"/>
      <c r="AN4570" t="s">
        <v>131</v>
      </c>
    </row>
    <row r="4571" spans="1:40" x14ac:dyDescent="0.75">
      <c r="A4571" t="e">
        <v>#REF!</v>
      </c>
      <c r="B4571" t="e">
        <v>#REF!</v>
      </c>
      <c r="C4571" t="s">
        <v>1498</v>
      </c>
      <c r="D4571" t="s">
        <v>1433</v>
      </c>
      <c r="E4571" t="s">
        <v>126</v>
      </c>
      <c r="F4571">
        <v>402</v>
      </c>
      <c r="G4571">
        <v>4</v>
      </c>
      <c r="H4571" t="s">
        <v>1434</v>
      </c>
      <c r="I4571" t="s">
        <v>128</v>
      </c>
      <c r="J4571" t="s">
        <v>199</v>
      </c>
      <c r="K4571">
        <v>2012</v>
      </c>
      <c r="L4571" t="s">
        <v>142</v>
      </c>
      <c r="O4571" s="43">
        <v>0</v>
      </c>
      <c r="R4571" s="43"/>
      <c r="S4571" s="43">
        <v>0</v>
      </c>
      <c r="T4571" s="43">
        <v>0</v>
      </c>
      <c r="U4571" s="43"/>
      <c r="V4571" s="43"/>
      <c r="W4571" s="43"/>
      <c r="X4571" s="43"/>
      <c r="Y4571" s="43"/>
      <c r="Z4571" s="43"/>
      <c r="AA4571" s="43"/>
      <c r="AB4571" s="43"/>
      <c r="AE4571" s="43">
        <v>0</v>
      </c>
      <c r="AL4571" s="43"/>
      <c r="AN4571" t="s">
        <v>131</v>
      </c>
    </row>
    <row r="4572" spans="1:40" x14ac:dyDescent="0.75">
      <c r="A4572" t="e">
        <v>#REF!</v>
      </c>
      <c r="B4572" t="e">
        <v>#REF!</v>
      </c>
      <c r="C4572" t="s">
        <v>1500</v>
      </c>
      <c r="D4572" t="s">
        <v>1433</v>
      </c>
      <c r="E4572" t="s">
        <v>126</v>
      </c>
      <c r="F4572">
        <v>402</v>
      </c>
      <c r="G4572">
        <v>51</v>
      </c>
      <c r="H4572" t="s">
        <v>1434</v>
      </c>
      <c r="I4572" t="s">
        <v>128</v>
      </c>
      <c r="J4572" t="s">
        <v>199</v>
      </c>
      <c r="K4572">
        <v>2012</v>
      </c>
      <c r="L4572" t="s">
        <v>145</v>
      </c>
      <c r="O4572" s="43">
        <v>3.2733454520203521E-3</v>
      </c>
      <c r="R4572" s="43"/>
      <c r="S4572" s="43">
        <v>3.2733454520203521E-3</v>
      </c>
      <c r="T4572" s="43">
        <v>0</v>
      </c>
      <c r="U4572" s="43">
        <v>2.5436671732736488E-3</v>
      </c>
      <c r="V4572" s="43"/>
      <c r="W4572" s="43">
        <v>7.2967827874670344E-4</v>
      </c>
      <c r="X4572" s="43"/>
      <c r="Y4572" s="43"/>
      <c r="Z4572" s="43"/>
      <c r="AA4572" s="43"/>
      <c r="AB4572" s="43"/>
      <c r="AE4572" s="43">
        <v>0</v>
      </c>
      <c r="AL4572" s="43"/>
      <c r="AN4572" t="s">
        <v>131</v>
      </c>
    </row>
    <row r="4573" spans="1:40" x14ac:dyDescent="0.75">
      <c r="A4573" t="e">
        <v>#REF!</v>
      </c>
      <c r="B4573" t="e">
        <v>#REF!</v>
      </c>
      <c r="C4573" t="s">
        <v>1502</v>
      </c>
      <c r="D4573" t="s">
        <v>1433</v>
      </c>
      <c r="E4573" t="s">
        <v>126</v>
      </c>
      <c r="F4573">
        <v>402</v>
      </c>
      <c r="G4573">
        <v>52</v>
      </c>
      <c r="H4573" t="s">
        <v>1434</v>
      </c>
      <c r="I4573" t="s">
        <v>128</v>
      </c>
      <c r="J4573" t="s">
        <v>199</v>
      </c>
      <c r="K4573">
        <v>2012</v>
      </c>
      <c r="L4573" t="s">
        <v>72</v>
      </c>
      <c r="O4573" s="43">
        <v>0</v>
      </c>
      <c r="R4573" s="43"/>
      <c r="S4573" s="43">
        <v>0</v>
      </c>
      <c r="T4573" s="43">
        <v>0</v>
      </c>
      <c r="U4573" s="43"/>
      <c r="V4573" s="43"/>
      <c r="W4573" s="43"/>
      <c r="X4573" s="43"/>
      <c r="Y4573" s="43"/>
      <c r="Z4573" s="43"/>
      <c r="AA4573" s="43"/>
      <c r="AB4573" s="43"/>
      <c r="AE4573" s="43">
        <v>0</v>
      </c>
      <c r="AL4573" s="43"/>
      <c r="AN4573" t="s">
        <v>131</v>
      </c>
    </row>
    <row r="4574" spans="1:40" x14ac:dyDescent="0.75">
      <c r="A4574" t="e">
        <v>#REF!</v>
      </c>
      <c r="B4574" t="e">
        <v>#REF!</v>
      </c>
      <c r="C4574" t="s">
        <v>1504</v>
      </c>
      <c r="D4574" t="s">
        <v>1433</v>
      </c>
      <c r="E4574" t="s">
        <v>126</v>
      </c>
      <c r="F4574">
        <v>402</v>
      </c>
      <c r="G4574">
        <v>53</v>
      </c>
      <c r="H4574" t="s">
        <v>1434</v>
      </c>
      <c r="I4574" t="s">
        <v>128</v>
      </c>
      <c r="J4574" t="s">
        <v>199</v>
      </c>
      <c r="K4574">
        <v>2012</v>
      </c>
      <c r="L4574" t="s">
        <v>150</v>
      </c>
      <c r="O4574" s="43">
        <v>0</v>
      </c>
      <c r="R4574" s="43"/>
      <c r="S4574" s="43">
        <v>0</v>
      </c>
      <c r="T4574" s="43">
        <v>0</v>
      </c>
      <c r="U4574" s="43"/>
      <c r="V4574" s="43"/>
      <c r="W4574" s="43"/>
      <c r="X4574" s="43"/>
      <c r="Y4574" s="43"/>
      <c r="Z4574" s="43"/>
      <c r="AA4574" s="43"/>
      <c r="AB4574" s="43"/>
      <c r="AE4574" s="43">
        <v>0</v>
      </c>
      <c r="AL4574" s="43"/>
      <c r="AN4574" t="s">
        <v>131</v>
      </c>
    </row>
    <row r="4575" spans="1:40" x14ac:dyDescent="0.75">
      <c r="A4575" t="e">
        <v>#REF!</v>
      </c>
      <c r="B4575" t="e">
        <v>#REF!</v>
      </c>
      <c r="C4575" t="s">
        <v>1506</v>
      </c>
      <c r="D4575" t="s">
        <v>1433</v>
      </c>
      <c r="E4575" t="s">
        <v>126</v>
      </c>
      <c r="F4575">
        <v>402</v>
      </c>
      <c r="G4575">
        <v>55</v>
      </c>
      <c r="H4575" t="s">
        <v>1434</v>
      </c>
      <c r="I4575" t="s">
        <v>128</v>
      </c>
      <c r="J4575" t="s">
        <v>199</v>
      </c>
      <c r="K4575">
        <v>2012</v>
      </c>
      <c r="L4575" t="s">
        <v>153</v>
      </c>
      <c r="O4575" s="43">
        <v>0</v>
      </c>
      <c r="R4575" s="43"/>
      <c r="S4575" s="43">
        <v>0</v>
      </c>
      <c r="T4575" s="43">
        <v>0</v>
      </c>
      <c r="U4575" s="43"/>
      <c r="V4575" s="43"/>
      <c r="W4575" s="43"/>
      <c r="X4575" s="43"/>
      <c r="Y4575" s="43"/>
      <c r="Z4575" s="43"/>
      <c r="AA4575" s="43"/>
      <c r="AB4575" s="43"/>
      <c r="AE4575" s="43">
        <v>0</v>
      </c>
      <c r="AL4575" s="43"/>
      <c r="AN4575" t="s">
        <v>131</v>
      </c>
    </row>
    <row r="4576" spans="1:40" x14ac:dyDescent="0.75">
      <c r="A4576" t="e">
        <v>#REF!</v>
      </c>
      <c r="B4576" t="e">
        <v>#REF!</v>
      </c>
      <c r="C4576" t="s">
        <v>1508</v>
      </c>
      <c r="D4576" t="s">
        <v>1433</v>
      </c>
      <c r="E4576" t="s">
        <v>126</v>
      </c>
      <c r="F4576">
        <v>402</v>
      </c>
      <c r="G4576">
        <v>58</v>
      </c>
      <c r="H4576" t="s">
        <v>1434</v>
      </c>
      <c r="I4576" t="s">
        <v>128</v>
      </c>
      <c r="J4576" t="s">
        <v>199</v>
      </c>
      <c r="K4576">
        <v>2012</v>
      </c>
      <c r="L4576" t="s">
        <v>156</v>
      </c>
      <c r="O4576" s="43">
        <v>0.25486702993781762</v>
      </c>
      <c r="R4576" s="43"/>
      <c r="S4576" s="43">
        <v>0.25486702993781762</v>
      </c>
      <c r="T4576" s="43">
        <v>0</v>
      </c>
      <c r="U4576" s="43">
        <v>0.21170333040865899</v>
      </c>
      <c r="V4576" s="43"/>
      <c r="W4576" s="43">
        <v>4.3163699529158661E-2</v>
      </c>
      <c r="X4576" s="43"/>
      <c r="Y4576" s="43"/>
      <c r="Z4576" s="43"/>
      <c r="AA4576" s="43"/>
      <c r="AB4576" s="43"/>
      <c r="AE4576" s="43">
        <v>0</v>
      </c>
      <c r="AL4576" s="43"/>
      <c r="AN4576" t="s">
        <v>131</v>
      </c>
    </row>
    <row r="4577" spans="1:40" x14ac:dyDescent="0.75">
      <c r="A4577" t="e">
        <v>#REF!</v>
      </c>
      <c r="B4577" t="e">
        <v>#REF!</v>
      </c>
      <c r="C4577" t="s">
        <v>1510</v>
      </c>
      <c r="D4577" t="s">
        <v>1433</v>
      </c>
      <c r="E4577" t="s">
        <v>126</v>
      </c>
      <c r="F4577">
        <v>402</v>
      </c>
      <c r="G4577">
        <v>6</v>
      </c>
      <c r="H4577" t="s">
        <v>1434</v>
      </c>
      <c r="I4577" t="s">
        <v>128</v>
      </c>
      <c r="J4577" t="s">
        <v>199</v>
      </c>
      <c r="K4577">
        <v>2012</v>
      </c>
      <c r="L4577" t="s">
        <v>20</v>
      </c>
      <c r="O4577" s="43">
        <v>0.26420647813173531</v>
      </c>
      <c r="R4577" s="43"/>
      <c r="S4577" s="43">
        <v>0.26134787813173532</v>
      </c>
      <c r="T4577" s="43">
        <v>2.8586000000000002E-3</v>
      </c>
      <c r="U4577" s="43">
        <v>0.20438065766752139</v>
      </c>
      <c r="V4577" s="43"/>
      <c r="W4577" s="43">
        <v>5.6967220464213951E-2</v>
      </c>
      <c r="X4577" s="43"/>
      <c r="Y4577" s="43"/>
      <c r="Z4577" s="43"/>
      <c r="AA4577" s="43"/>
      <c r="AB4577" s="43"/>
      <c r="AE4577" s="43">
        <v>2.8586000000000002E-3</v>
      </c>
      <c r="AL4577" s="43"/>
      <c r="AN4577" t="s">
        <v>131</v>
      </c>
    </row>
    <row r="4578" spans="1:40" x14ac:dyDescent="0.75">
      <c r="A4578" t="e">
        <v>#REF!</v>
      </c>
      <c r="B4578" t="e">
        <v>#REF!</v>
      </c>
      <c r="C4578" t="s">
        <v>1512</v>
      </c>
      <c r="D4578" t="s">
        <v>1433</v>
      </c>
      <c r="E4578" t="s">
        <v>126</v>
      </c>
      <c r="F4578">
        <v>402</v>
      </c>
      <c r="G4578">
        <v>7</v>
      </c>
      <c r="H4578" t="s">
        <v>1434</v>
      </c>
      <c r="I4578" t="s">
        <v>128</v>
      </c>
      <c r="J4578" t="s">
        <v>199</v>
      </c>
      <c r="K4578">
        <v>2012</v>
      </c>
      <c r="L4578" t="s">
        <v>161</v>
      </c>
      <c r="O4578" s="43">
        <v>0</v>
      </c>
      <c r="R4578" s="43"/>
      <c r="S4578" s="43">
        <v>0</v>
      </c>
      <c r="T4578" s="43">
        <v>0</v>
      </c>
      <c r="U4578" s="43"/>
      <c r="V4578" s="43"/>
      <c r="W4578" s="43"/>
      <c r="X4578" s="43"/>
      <c r="Y4578" s="43"/>
      <c r="Z4578" s="43"/>
      <c r="AA4578" s="43"/>
      <c r="AB4578" s="43"/>
      <c r="AE4578" s="43">
        <v>0</v>
      </c>
      <c r="AL4578" s="43"/>
      <c r="AN4578" t="s">
        <v>131</v>
      </c>
    </row>
    <row r="4579" spans="1:40" x14ac:dyDescent="0.75">
      <c r="A4579" t="e">
        <v>#REF!</v>
      </c>
      <c r="B4579" t="e">
        <v>#REF!</v>
      </c>
      <c r="C4579" t="s">
        <v>1514</v>
      </c>
      <c r="D4579" t="s">
        <v>1433</v>
      </c>
      <c r="E4579" t="s">
        <v>126</v>
      </c>
      <c r="F4579">
        <v>402</v>
      </c>
      <c r="G4579">
        <v>8</v>
      </c>
      <c r="H4579" t="s">
        <v>1434</v>
      </c>
      <c r="I4579" t="s">
        <v>128</v>
      </c>
      <c r="J4579" t="s">
        <v>199</v>
      </c>
      <c r="K4579">
        <v>2012</v>
      </c>
      <c r="L4579" t="s">
        <v>164</v>
      </c>
      <c r="O4579" s="43">
        <v>0</v>
      </c>
      <c r="R4579" s="43"/>
      <c r="S4579" s="43">
        <v>0</v>
      </c>
      <c r="T4579" s="43">
        <v>0</v>
      </c>
      <c r="U4579" s="43"/>
      <c r="V4579" s="43"/>
      <c r="W4579" s="43"/>
      <c r="X4579" s="43"/>
      <c r="Y4579" s="43"/>
      <c r="Z4579" s="43"/>
      <c r="AA4579" s="43"/>
      <c r="AB4579" s="43"/>
      <c r="AE4579" s="43">
        <v>0</v>
      </c>
      <c r="AL4579" s="43"/>
      <c r="AN4579" t="s">
        <v>131</v>
      </c>
    </row>
    <row r="4580" spans="1:40" x14ac:dyDescent="0.75">
      <c r="A4580" t="e">
        <v>#REF!</v>
      </c>
      <c r="B4580" t="e">
        <v>#REF!</v>
      </c>
      <c r="C4580" t="s">
        <v>1516</v>
      </c>
      <c r="D4580" t="s">
        <v>1433</v>
      </c>
      <c r="E4580" t="s">
        <v>126</v>
      </c>
      <c r="F4580">
        <v>402</v>
      </c>
      <c r="G4580">
        <v>9</v>
      </c>
      <c r="H4580" t="s">
        <v>1434</v>
      </c>
      <c r="I4580" t="s">
        <v>128</v>
      </c>
      <c r="J4580" t="s">
        <v>199</v>
      </c>
      <c r="K4580">
        <v>2012</v>
      </c>
      <c r="L4580" t="s">
        <v>167</v>
      </c>
      <c r="O4580" s="43">
        <v>0</v>
      </c>
      <c r="R4580" s="43"/>
      <c r="S4580" s="43">
        <v>0</v>
      </c>
      <c r="T4580" s="43">
        <v>0</v>
      </c>
      <c r="U4580" s="43"/>
      <c r="V4580" s="43"/>
      <c r="W4580" s="43"/>
      <c r="X4580" s="43"/>
      <c r="Y4580" s="43"/>
      <c r="Z4580" s="43"/>
      <c r="AA4580" s="43"/>
      <c r="AB4580" s="43"/>
      <c r="AE4580" s="43">
        <v>0</v>
      </c>
      <c r="AL4580" s="43"/>
      <c r="AN4580" t="s">
        <v>131</v>
      </c>
    </row>
    <row r="4581" spans="1:40" x14ac:dyDescent="0.75">
      <c r="A4581" t="e">
        <v>#REF!</v>
      </c>
      <c r="B4581" t="e">
        <v>#REF!</v>
      </c>
      <c r="C4581" t="s">
        <v>1518</v>
      </c>
      <c r="D4581" t="s">
        <v>1519</v>
      </c>
      <c r="E4581" t="s">
        <v>126</v>
      </c>
      <c r="F4581">
        <v>400</v>
      </c>
      <c r="G4581">
        <v>0</v>
      </c>
      <c r="H4581" t="s">
        <v>1520</v>
      </c>
      <c r="I4581" t="s">
        <v>128</v>
      </c>
      <c r="J4581" t="s">
        <v>129</v>
      </c>
      <c r="K4581">
        <v>2012</v>
      </c>
      <c r="L4581" t="s">
        <v>130</v>
      </c>
      <c r="O4581" s="43">
        <v>4.7152961092847345</v>
      </c>
      <c r="R4581" s="43"/>
      <c r="S4581" s="43">
        <v>4.715214006284735</v>
      </c>
      <c r="T4581" s="43">
        <v>8.2102999999999996E-5</v>
      </c>
      <c r="U4581" s="43">
        <v>4.5060172122369799</v>
      </c>
      <c r="V4581" s="43"/>
      <c r="W4581" s="43">
        <v>0.20919679404775521</v>
      </c>
      <c r="X4581" s="43"/>
      <c r="Y4581" s="43"/>
      <c r="Z4581" s="43"/>
      <c r="AA4581" s="43"/>
      <c r="AB4581" s="43"/>
      <c r="AE4581" s="43">
        <v>8.2102999999999996E-5</v>
      </c>
      <c r="AL4581" s="43"/>
      <c r="AN4581" t="s">
        <v>402</v>
      </c>
    </row>
    <row r="4582" spans="1:40" x14ac:dyDescent="0.75">
      <c r="A4582" t="e">
        <v>#REF!</v>
      </c>
      <c r="B4582" t="e">
        <v>#REF!</v>
      </c>
      <c r="C4582" t="s">
        <v>1522</v>
      </c>
      <c r="D4582" t="s">
        <v>1519</v>
      </c>
      <c r="E4582" t="s">
        <v>126</v>
      </c>
      <c r="F4582">
        <v>400</v>
      </c>
      <c r="G4582">
        <v>1</v>
      </c>
      <c r="H4582" t="s">
        <v>1520</v>
      </c>
      <c r="I4582" t="s">
        <v>128</v>
      </c>
      <c r="J4582" t="s">
        <v>129</v>
      </c>
      <c r="K4582">
        <v>2012</v>
      </c>
      <c r="L4582" t="s">
        <v>134</v>
      </c>
      <c r="O4582" s="43">
        <v>0</v>
      </c>
      <c r="R4582" s="43"/>
      <c r="S4582" s="43">
        <v>0</v>
      </c>
      <c r="T4582" s="43">
        <v>0</v>
      </c>
      <c r="U4582" s="43">
        <v>0</v>
      </c>
      <c r="V4582" s="43"/>
      <c r="W4582" s="43">
        <v>0</v>
      </c>
      <c r="X4582" s="43"/>
      <c r="Y4582" s="43"/>
      <c r="Z4582" s="43"/>
      <c r="AA4582" s="43"/>
      <c r="AB4582" s="43"/>
      <c r="AE4582" s="43">
        <v>0</v>
      </c>
      <c r="AL4582" s="43"/>
      <c r="AN4582" t="s">
        <v>402</v>
      </c>
    </row>
    <row r="4583" spans="1:40" x14ac:dyDescent="0.75">
      <c r="A4583" t="e">
        <v>#REF!</v>
      </c>
      <c r="B4583" t="e">
        <v>#REF!</v>
      </c>
      <c r="C4583" t="s">
        <v>1524</v>
      </c>
      <c r="D4583" t="s">
        <v>1519</v>
      </c>
      <c r="E4583" t="s">
        <v>126</v>
      </c>
      <c r="F4583">
        <v>400</v>
      </c>
      <c r="G4583">
        <v>2</v>
      </c>
      <c r="H4583" t="s">
        <v>1520</v>
      </c>
      <c r="I4583" t="s">
        <v>128</v>
      </c>
      <c r="J4583" t="s">
        <v>129</v>
      </c>
      <c r="K4583">
        <v>2012</v>
      </c>
      <c r="L4583" t="s">
        <v>137</v>
      </c>
      <c r="O4583" s="43">
        <v>1.6355082770213122E-2</v>
      </c>
      <c r="R4583" s="43"/>
      <c r="S4583" s="43">
        <v>1.6355082770213122E-2</v>
      </c>
      <c r="T4583" s="43">
        <v>0</v>
      </c>
      <c r="U4583" s="43">
        <v>1.429463430134483E-2</v>
      </c>
      <c r="V4583" s="43"/>
      <c r="W4583" s="43">
        <v>2.0604484688682922E-3</v>
      </c>
      <c r="X4583" s="43"/>
      <c r="Y4583" s="43"/>
      <c r="Z4583" s="43"/>
      <c r="AA4583" s="43"/>
      <c r="AB4583" s="43"/>
      <c r="AE4583" s="43">
        <v>0</v>
      </c>
      <c r="AL4583" s="43"/>
      <c r="AN4583" t="s">
        <v>402</v>
      </c>
    </row>
    <row r="4584" spans="1:40" x14ac:dyDescent="0.75">
      <c r="A4584" t="e">
        <v>#REF!</v>
      </c>
      <c r="B4584" t="e">
        <v>#REF!</v>
      </c>
      <c r="C4584" t="s">
        <v>1526</v>
      </c>
      <c r="D4584" t="s">
        <v>1519</v>
      </c>
      <c r="E4584" t="s">
        <v>126</v>
      </c>
      <c r="F4584">
        <v>400</v>
      </c>
      <c r="G4584">
        <v>3</v>
      </c>
      <c r="H4584" t="s">
        <v>1520</v>
      </c>
      <c r="I4584" t="s">
        <v>128</v>
      </c>
      <c r="J4584" t="s">
        <v>129</v>
      </c>
      <c r="K4584">
        <v>2012</v>
      </c>
      <c r="L4584" t="s">
        <v>21</v>
      </c>
      <c r="O4584" s="43">
        <v>4.709651671091569E-6</v>
      </c>
      <c r="R4584" s="43"/>
      <c r="S4584" s="43">
        <v>4.709651671091569E-6</v>
      </c>
      <c r="T4584" s="43">
        <v>0</v>
      </c>
      <c r="U4584" s="43">
        <v>0</v>
      </c>
      <c r="V4584" s="43"/>
      <c r="W4584" s="43">
        <v>4.709651671091569E-6</v>
      </c>
      <c r="X4584" s="43"/>
      <c r="Y4584" s="43"/>
      <c r="Z4584" s="43"/>
      <c r="AA4584" s="43"/>
      <c r="AB4584" s="43"/>
      <c r="AE4584" s="43">
        <v>0</v>
      </c>
      <c r="AL4584" s="43"/>
      <c r="AN4584" t="s">
        <v>402</v>
      </c>
    </row>
    <row r="4585" spans="1:40" x14ac:dyDescent="0.75">
      <c r="A4585" t="e">
        <v>#REF!</v>
      </c>
      <c r="B4585" t="e">
        <v>#REF!</v>
      </c>
      <c r="C4585" t="s">
        <v>1528</v>
      </c>
      <c r="D4585" t="s">
        <v>1519</v>
      </c>
      <c r="E4585" t="s">
        <v>126</v>
      </c>
      <c r="F4585">
        <v>400</v>
      </c>
      <c r="G4585">
        <v>4</v>
      </c>
      <c r="H4585" t="s">
        <v>1520</v>
      </c>
      <c r="I4585" t="s">
        <v>128</v>
      </c>
      <c r="J4585" t="s">
        <v>129</v>
      </c>
      <c r="K4585">
        <v>2012</v>
      </c>
      <c r="L4585" t="s">
        <v>142</v>
      </c>
      <c r="O4585" s="43">
        <v>0</v>
      </c>
      <c r="R4585" s="43"/>
      <c r="S4585" s="43">
        <v>0</v>
      </c>
      <c r="T4585" s="43">
        <v>0</v>
      </c>
      <c r="U4585" s="43">
        <v>0</v>
      </c>
      <c r="V4585" s="43"/>
      <c r="W4585" s="43">
        <v>0</v>
      </c>
      <c r="X4585" s="43"/>
      <c r="Y4585" s="43"/>
      <c r="Z4585" s="43"/>
      <c r="AA4585" s="43"/>
      <c r="AB4585" s="43"/>
      <c r="AE4585" s="43">
        <v>0</v>
      </c>
      <c r="AL4585" s="43"/>
      <c r="AN4585" t="s">
        <v>402</v>
      </c>
    </row>
    <row r="4586" spans="1:40" x14ac:dyDescent="0.75">
      <c r="A4586" t="e">
        <v>#REF!</v>
      </c>
      <c r="B4586" t="e">
        <v>#REF!</v>
      </c>
      <c r="C4586" t="s">
        <v>1530</v>
      </c>
      <c r="D4586" t="s">
        <v>1519</v>
      </c>
      <c r="E4586" t="s">
        <v>126</v>
      </c>
      <c r="F4586">
        <v>400</v>
      </c>
      <c r="G4586">
        <v>51</v>
      </c>
      <c r="H4586" t="s">
        <v>1520</v>
      </c>
      <c r="I4586" t="s">
        <v>128</v>
      </c>
      <c r="J4586" t="s">
        <v>129</v>
      </c>
      <c r="K4586">
        <v>2012</v>
      </c>
      <c r="L4586" t="s">
        <v>145</v>
      </c>
      <c r="O4586" s="43">
        <v>0</v>
      </c>
      <c r="R4586" s="43"/>
      <c r="S4586" s="43">
        <v>0</v>
      </c>
      <c r="T4586" s="43">
        <v>0</v>
      </c>
      <c r="U4586" s="43">
        <v>0</v>
      </c>
      <c r="V4586" s="43"/>
      <c r="W4586" s="43">
        <v>0</v>
      </c>
      <c r="X4586" s="43"/>
      <c r="Y4586" s="43"/>
      <c r="Z4586" s="43"/>
      <c r="AA4586" s="43"/>
      <c r="AB4586" s="43"/>
      <c r="AE4586" s="43">
        <v>0</v>
      </c>
      <c r="AL4586" s="43"/>
      <c r="AN4586" t="s">
        <v>402</v>
      </c>
    </row>
    <row r="4587" spans="1:40" x14ac:dyDescent="0.75">
      <c r="A4587" t="e">
        <v>#REF!</v>
      </c>
      <c r="B4587" t="e">
        <v>#REF!</v>
      </c>
      <c r="C4587" t="s">
        <v>1532</v>
      </c>
      <c r="D4587" t="s">
        <v>1519</v>
      </c>
      <c r="E4587" t="s">
        <v>126</v>
      </c>
      <c r="F4587">
        <v>400</v>
      </c>
      <c r="G4587">
        <v>52</v>
      </c>
      <c r="H4587" t="s">
        <v>1520</v>
      </c>
      <c r="I4587" t="s">
        <v>128</v>
      </c>
      <c r="J4587" t="s">
        <v>129</v>
      </c>
      <c r="K4587">
        <v>2012</v>
      </c>
      <c r="L4587" t="s">
        <v>72</v>
      </c>
      <c r="O4587" s="43">
        <v>0</v>
      </c>
      <c r="R4587" s="43"/>
      <c r="S4587" s="43">
        <v>0</v>
      </c>
      <c r="T4587" s="43">
        <v>0</v>
      </c>
      <c r="U4587" s="43">
        <v>0</v>
      </c>
      <c r="V4587" s="43"/>
      <c r="W4587" s="43">
        <v>0</v>
      </c>
      <c r="X4587" s="43"/>
      <c r="Y4587" s="43"/>
      <c r="Z4587" s="43"/>
      <c r="AA4587" s="43"/>
      <c r="AB4587" s="43"/>
      <c r="AE4587" s="43">
        <v>0</v>
      </c>
      <c r="AL4587" s="43"/>
      <c r="AN4587" t="s">
        <v>402</v>
      </c>
    </row>
    <row r="4588" spans="1:40" x14ac:dyDescent="0.75">
      <c r="A4588" t="e">
        <v>#REF!</v>
      </c>
      <c r="B4588" t="e">
        <v>#REF!</v>
      </c>
      <c r="C4588" t="s">
        <v>1534</v>
      </c>
      <c r="D4588" t="s">
        <v>1519</v>
      </c>
      <c r="E4588" t="s">
        <v>126</v>
      </c>
      <c r="F4588">
        <v>400</v>
      </c>
      <c r="G4588">
        <v>53</v>
      </c>
      <c r="H4588" t="s">
        <v>1520</v>
      </c>
      <c r="I4588" t="s">
        <v>128</v>
      </c>
      <c r="J4588" t="s">
        <v>129</v>
      </c>
      <c r="K4588">
        <v>2012</v>
      </c>
      <c r="L4588" t="s">
        <v>150</v>
      </c>
      <c r="O4588" s="43">
        <v>0</v>
      </c>
      <c r="R4588" s="43"/>
      <c r="S4588" s="43">
        <v>0</v>
      </c>
      <c r="T4588" s="43">
        <v>0</v>
      </c>
      <c r="U4588" s="43">
        <v>0</v>
      </c>
      <c r="V4588" s="43"/>
      <c r="W4588" s="43">
        <v>0</v>
      </c>
      <c r="X4588" s="43"/>
      <c r="Y4588" s="43"/>
      <c r="Z4588" s="43"/>
      <c r="AA4588" s="43"/>
      <c r="AB4588" s="43"/>
      <c r="AE4588" s="43">
        <v>0</v>
      </c>
      <c r="AL4588" s="43"/>
      <c r="AN4588" t="s">
        <v>402</v>
      </c>
    </row>
    <row r="4589" spans="1:40" x14ac:dyDescent="0.75">
      <c r="A4589" t="e">
        <v>#REF!</v>
      </c>
      <c r="B4589" t="e">
        <v>#REF!</v>
      </c>
      <c r="C4589" t="s">
        <v>1536</v>
      </c>
      <c r="D4589" t="s">
        <v>1519</v>
      </c>
      <c r="E4589" t="s">
        <v>126</v>
      </c>
      <c r="F4589">
        <v>400</v>
      </c>
      <c r="G4589">
        <v>55</v>
      </c>
      <c r="H4589" t="s">
        <v>1520</v>
      </c>
      <c r="I4589" t="s">
        <v>128</v>
      </c>
      <c r="J4589" t="s">
        <v>129</v>
      </c>
      <c r="K4589">
        <v>2012</v>
      </c>
      <c r="L4589" t="s">
        <v>153</v>
      </c>
      <c r="O4589" s="43">
        <v>0</v>
      </c>
      <c r="R4589" s="43"/>
      <c r="S4589" s="43">
        <v>0</v>
      </c>
      <c r="T4589" s="43">
        <v>0</v>
      </c>
      <c r="U4589" s="43">
        <v>0</v>
      </c>
      <c r="V4589" s="43"/>
      <c r="W4589" s="43">
        <v>0</v>
      </c>
      <c r="X4589" s="43"/>
      <c r="Y4589" s="43"/>
      <c r="Z4589" s="43"/>
      <c r="AA4589" s="43"/>
      <c r="AB4589" s="43"/>
      <c r="AE4589" s="43">
        <v>0</v>
      </c>
      <c r="AL4589" s="43"/>
      <c r="AN4589" t="s">
        <v>402</v>
      </c>
    </row>
    <row r="4590" spans="1:40" x14ac:dyDescent="0.75">
      <c r="A4590" t="e">
        <v>#REF!</v>
      </c>
      <c r="B4590" t="e">
        <v>#REF!</v>
      </c>
      <c r="C4590" t="s">
        <v>1538</v>
      </c>
      <c r="D4590" t="s">
        <v>1519</v>
      </c>
      <c r="E4590" t="s">
        <v>126</v>
      </c>
      <c r="F4590">
        <v>400</v>
      </c>
      <c r="G4590">
        <v>58</v>
      </c>
      <c r="H4590" t="s">
        <v>1520</v>
      </c>
      <c r="I4590" t="s">
        <v>128</v>
      </c>
      <c r="J4590" t="s">
        <v>129</v>
      </c>
      <c r="K4590">
        <v>2012</v>
      </c>
      <c r="L4590" t="s">
        <v>156</v>
      </c>
      <c r="O4590" s="43">
        <v>2.363850008902511</v>
      </c>
      <c r="R4590" s="43"/>
      <c r="S4590" s="43">
        <v>2.363850008902511</v>
      </c>
      <c r="T4590" s="43">
        <v>0</v>
      </c>
      <c r="U4590" s="43">
        <v>2.2658191699892138</v>
      </c>
      <c r="V4590" s="43"/>
      <c r="W4590" s="43">
        <v>9.8030838913296892E-2</v>
      </c>
      <c r="X4590" s="43"/>
      <c r="Y4590" s="43"/>
      <c r="Z4590" s="43"/>
      <c r="AA4590" s="43"/>
      <c r="AB4590" s="43"/>
      <c r="AE4590" s="43">
        <v>0</v>
      </c>
      <c r="AL4590" s="43"/>
      <c r="AN4590" t="s">
        <v>402</v>
      </c>
    </row>
    <row r="4591" spans="1:40" x14ac:dyDescent="0.75">
      <c r="A4591" t="e">
        <v>#REF!</v>
      </c>
      <c r="B4591" t="e">
        <v>#REF!</v>
      </c>
      <c r="C4591" t="s">
        <v>1540</v>
      </c>
      <c r="D4591" t="s">
        <v>1519</v>
      </c>
      <c r="E4591" t="s">
        <v>126</v>
      </c>
      <c r="F4591">
        <v>400</v>
      </c>
      <c r="G4591">
        <v>6</v>
      </c>
      <c r="H4591" t="s">
        <v>1520</v>
      </c>
      <c r="I4591" t="s">
        <v>128</v>
      </c>
      <c r="J4591" t="s">
        <v>129</v>
      </c>
      <c r="K4591">
        <v>2012</v>
      </c>
      <c r="L4591" t="s">
        <v>20</v>
      </c>
      <c r="O4591" s="43">
        <v>0.68098121022448432</v>
      </c>
      <c r="R4591" s="43"/>
      <c r="S4591" s="43">
        <v>0.68089910722448432</v>
      </c>
      <c r="T4591" s="43">
        <v>8.2102999999999996E-5</v>
      </c>
      <c r="U4591" s="43">
        <v>0.64746622378987273</v>
      </c>
      <c r="V4591" s="43"/>
      <c r="W4591" s="43">
        <v>3.3432883434611559E-2</v>
      </c>
      <c r="X4591" s="43"/>
      <c r="Y4591" s="43"/>
      <c r="Z4591" s="43"/>
      <c r="AA4591" s="43"/>
      <c r="AB4591" s="43"/>
      <c r="AE4591" s="43">
        <v>8.2102999999999996E-5</v>
      </c>
      <c r="AL4591" s="43"/>
      <c r="AN4591" t="s">
        <v>402</v>
      </c>
    </row>
    <row r="4592" spans="1:40" x14ac:dyDescent="0.75">
      <c r="A4592" t="e">
        <v>#REF!</v>
      </c>
      <c r="B4592" t="e">
        <v>#REF!</v>
      </c>
      <c r="C4592" t="s">
        <v>1542</v>
      </c>
      <c r="D4592" t="s">
        <v>1519</v>
      </c>
      <c r="E4592" t="s">
        <v>126</v>
      </c>
      <c r="F4592">
        <v>400</v>
      </c>
      <c r="G4592">
        <v>7</v>
      </c>
      <c r="H4592" t="s">
        <v>1520</v>
      </c>
      <c r="I4592" t="s">
        <v>128</v>
      </c>
      <c r="J4592" t="s">
        <v>129</v>
      </c>
      <c r="K4592">
        <v>2012</v>
      </c>
      <c r="L4592" t="s">
        <v>161</v>
      </c>
      <c r="O4592" s="43">
        <v>1.6541050977358553</v>
      </c>
      <c r="R4592" s="43"/>
      <c r="S4592" s="43">
        <v>1.6541050977358553</v>
      </c>
      <c r="T4592" s="43">
        <v>0</v>
      </c>
      <c r="U4592" s="43">
        <v>1.5784371841565481</v>
      </c>
      <c r="V4592" s="43"/>
      <c r="W4592" s="43">
        <v>7.56679135793073E-2</v>
      </c>
      <c r="X4592" s="43"/>
      <c r="Y4592" s="43"/>
      <c r="Z4592" s="43"/>
      <c r="AA4592" s="43"/>
      <c r="AB4592" s="43"/>
      <c r="AE4592" s="43">
        <v>0</v>
      </c>
      <c r="AL4592" s="43"/>
      <c r="AN4592" t="s">
        <v>402</v>
      </c>
    </row>
    <row r="4593" spans="1:40" x14ac:dyDescent="0.75">
      <c r="A4593" t="e">
        <v>#REF!</v>
      </c>
      <c r="B4593" t="e">
        <v>#REF!</v>
      </c>
      <c r="C4593" t="s">
        <v>1544</v>
      </c>
      <c r="D4593" t="s">
        <v>1519</v>
      </c>
      <c r="E4593" t="s">
        <v>126</v>
      </c>
      <c r="F4593">
        <v>400</v>
      </c>
      <c r="G4593">
        <v>8</v>
      </c>
      <c r="H4593" t="s">
        <v>1520</v>
      </c>
      <c r="I4593" t="s">
        <v>128</v>
      </c>
      <c r="J4593" t="s">
        <v>129</v>
      </c>
      <c r="K4593">
        <v>2012</v>
      </c>
      <c r="L4593" t="s">
        <v>164</v>
      </c>
      <c r="O4593" s="43">
        <v>0</v>
      </c>
      <c r="R4593" s="43"/>
      <c r="S4593" s="43">
        <v>0</v>
      </c>
      <c r="T4593" s="43">
        <v>0</v>
      </c>
      <c r="U4593" s="43">
        <v>0</v>
      </c>
      <c r="V4593" s="43"/>
      <c r="W4593" s="43">
        <v>0</v>
      </c>
      <c r="X4593" s="43"/>
      <c r="Y4593" s="43"/>
      <c r="Z4593" s="43"/>
      <c r="AA4593" s="43"/>
      <c r="AB4593" s="43"/>
      <c r="AE4593" s="43">
        <v>0</v>
      </c>
      <c r="AL4593" s="43"/>
      <c r="AN4593" t="s">
        <v>402</v>
      </c>
    </row>
    <row r="4594" spans="1:40" x14ac:dyDescent="0.75">
      <c r="A4594" t="e">
        <v>#REF!</v>
      </c>
      <c r="B4594" t="e">
        <v>#REF!</v>
      </c>
      <c r="C4594" t="s">
        <v>1546</v>
      </c>
      <c r="D4594" t="s">
        <v>1519</v>
      </c>
      <c r="E4594" t="s">
        <v>126</v>
      </c>
      <c r="F4594">
        <v>400</v>
      </c>
      <c r="G4594">
        <v>9</v>
      </c>
      <c r="H4594" t="s">
        <v>1520</v>
      </c>
      <c r="I4594" t="s">
        <v>128</v>
      </c>
      <c r="J4594" t="s">
        <v>129</v>
      </c>
      <c r="K4594">
        <v>2012</v>
      </c>
      <c r="L4594" t="s">
        <v>167</v>
      </c>
      <c r="O4594" s="43">
        <v>0</v>
      </c>
      <c r="R4594" s="43"/>
      <c r="S4594" s="43">
        <v>0</v>
      </c>
      <c r="T4594" s="43">
        <v>0</v>
      </c>
      <c r="U4594" s="43">
        <v>0</v>
      </c>
      <c r="V4594" s="43"/>
      <c r="W4594" s="43">
        <v>0</v>
      </c>
      <c r="X4594" s="43"/>
      <c r="Y4594" s="43"/>
      <c r="Z4594" s="43"/>
      <c r="AA4594" s="43"/>
      <c r="AB4594" s="43"/>
      <c r="AE4594" s="43">
        <v>0</v>
      </c>
      <c r="AL4594" s="43"/>
      <c r="AN4594" t="s">
        <v>402</v>
      </c>
    </row>
    <row r="4595" spans="1:40" x14ac:dyDescent="0.75">
      <c r="A4595" t="e">
        <v>#REF!</v>
      </c>
      <c r="B4595" t="e">
        <v>#REF!</v>
      </c>
      <c r="C4595" t="s">
        <v>1548</v>
      </c>
      <c r="D4595" t="s">
        <v>1519</v>
      </c>
      <c r="E4595" t="s">
        <v>126</v>
      </c>
      <c r="F4595">
        <v>401</v>
      </c>
      <c r="G4595">
        <v>0</v>
      </c>
      <c r="H4595" t="s">
        <v>1520</v>
      </c>
      <c r="I4595" t="s">
        <v>128</v>
      </c>
      <c r="J4595" t="s">
        <v>170</v>
      </c>
      <c r="K4595">
        <v>2012</v>
      </c>
      <c r="L4595" t="s">
        <v>130</v>
      </c>
      <c r="O4595" s="43">
        <v>2.839256526881325</v>
      </c>
      <c r="R4595" s="43"/>
      <c r="S4595" s="43">
        <v>2.839222192881325</v>
      </c>
      <c r="T4595" s="43">
        <v>3.4334E-5</v>
      </c>
      <c r="U4595" s="43">
        <v>2.7473898275006068</v>
      </c>
      <c r="V4595" s="43"/>
      <c r="W4595" s="43">
        <v>9.1832365380718414E-2</v>
      </c>
      <c r="X4595" s="43"/>
      <c r="Y4595" s="43"/>
      <c r="Z4595" s="43"/>
      <c r="AA4595" s="43"/>
      <c r="AB4595" s="43"/>
      <c r="AE4595" s="43">
        <v>3.4334E-5</v>
      </c>
      <c r="AL4595" s="43"/>
      <c r="AN4595" t="s">
        <v>402</v>
      </c>
    </row>
    <row r="4596" spans="1:40" x14ac:dyDescent="0.75">
      <c r="A4596" t="e">
        <v>#REF!</v>
      </c>
      <c r="B4596" t="e">
        <v>#REF!</v>
      </c>
      <c r="C4596" t="s">
        <v>1550</v>
      </c>
      <c r="D4596" t="s">
        <v>1519</v>
      </c>
      <c r="E4596" t="s">
        <v>126</v>
      </c>
      <c r="F4596">
        <v>401</v>
      </c>
      <c r="G4596">
        <v>1</v>
      </c>
      <c r="H4596" t="s">
        <v>1520</v>
      </c>
      <c r="I4596" t="s">
        <v>128</v>
      </c>
      <c r="J4596" t="s">
        <v>170</v>
      </c>
      <c r="K4596">
        <v>2012</v>
      </c>
      <c r="L4596" t="s">
        <v>134</v>
      </c>
      <c r="O4596" s="43">
        <v>0</v>
      </c>
      <c r="R4596" s="43"/>
      <c r="S4596" s="43">
        <v>0</v>
      </c>
      <c r="T4596" s="43">
        <v>0</v>
      </c>
      <c r="U4596" s="43"/>
      <c r="V4596" s="43"/>
      <c r="W4596" s="43"/>
      <c r="X4596" s="43"/>
      <c r="Y4596" s="43"/>
      <c r="Z4596" s="43"/>
      <c r="AA4596" s="43"/>
      <c r="AB4596" s="43"/>
      <c r="AE4596" s="43">
        <v>0</v>
      </c>
      <c r="AL4596" s="43"/>
      <c r="AN4596" t="s">
        <v>402</v>
      </c>
    </row>
    <row r="4597" spans="1:40" x14ac:dyDescent="0.75">
      <c r="A4597" t="e">
        <v>#REF!</v>
      </c>
      <c r="B4597" t="e">
        <v>#REF!</v>
      </c>
      <c r="C4597" t="s">
        <v>1552</v>
      </c>
      <c r="D4597" t="s">
        <v>1519</v>
      </c>
      <c r="E4597" t="s">
        <v>126</v>
      </c>
      <c r="F4597">
        <v>401</v>
      </c>
      <c r="G4597">
        <v>2</v>
      </c>
      <c r="H4597" t="s">
        <v>1520</v>
      </c>
      <c r="I4597" t="s">
        <v>128</v>
      </c>
      <c r="J4597" t="s">
        <v>170</v>
      </c>
      <c r="K4597">
        <v>2012</v>
      </c>
      <c r="L4597" t="s">
        <v>137</v>
      </c>
      <c r="O4597" s="43">
        <v>8.9008420505468228E-3</v>
      </c>
      <c r="R4597" s="43"/>
      <c r="S4597" s="43">
        <v>8.9008420505468228E-3</v>
      </c>
      <c r="T4597" s="43">
        <v>0</v>
      </c>
      <c r="U4597" s="43">
        <v>7.9916147583735542E-3</v>
      </c>
      <c r="V4597" s="43"/>
      <c r="W4597" s="43">
        <v>9.0922729217326917E-4</v>
      </c>
      <c r="X4597" s="43"/>
      <c r="Y4597" s="43"/>
      <c r="Z4597" s="43"/>
      <c r="AA4597" s="43"/>
      <c r="AB4597" s="43"/>
      <c r="AE4597" s="43">
        <v>0</v>
      </c>
      <c r="AL4597" s="43"/>
      <c r="AN4597" t="s">
        <v>402</v>
      </c>
    </row>
    <row r="4598" spans="1:40" x14ac:dyDescent="0.75">
      <c r="A4598" t="e">
        <v>#REF!</v>
      </c>
      <c r="B4598" t="e">
        <v>#REF!</v>
      </c>
      <c r="C4598" t="s">
        <v>1554</v>
      </c>
      <c r="D4598" t="s">
        <v>1519</v>
      </c>
      <c r="E4598" t="s">
        <v>126</v>
      </c>
      <c r="F4598">
        <v>401</v>
      </c>
      <c r="G4598">
        <v>3</v>
      </c>
      <c r="H4598" t="s">
        <v>1520</v>
      </c>
      <c r="I4598" t="s">
        <v>128</v>
      </c>
      <c r="J4598" t="s">
        <v>170</v>
      </c>
      <c r="K4598">
        <v>2012</v>
      </c>
      <c r="L4598" t="s">
        <v>21</v>
      </c>
      <c r="O4598" s="43">
        <v>2.0616943495681658E-6</v>
      </c>
      <c r="R4598" s="43"/>
      <c r="S4598" s="43">
        <v>2.0616943495681658E-6</v>
      </c>
      <c r="T4598" s="43">
        <v>0</v>
      </c>
      <c r="U4598" s="43"/>
      <c r="V4598" s="43"/>
      <c r="W4598" s="43">
        <v>2.0616943495681658E-6</v>
      </c>
      <c r="X4598" s="43"/>
      <c r="Y4598" s="43"/>
      <c r="Z4598" s="43"/>
      <c r="AA4598" s="43"/>
      <c r="AB4598" s="43"/>
      <c r="AE4598" s="43">
        <v>0</v>
      </c>
      <c r="AL4598" s="43"/>
      <c r="AN4598" t="s">
        <v>402</v>
      </c>
    </row>
    <row r="4599" spans="1:40" x14ac:dyDescent="0.75">
      <c r="A4599" t="e">
        <v>#REF!</v>
      </c>
      <c r="B4599" t="e">
        <v>#REF!</v>
      </c>
      <c r="C4599" t="s">
        <v>1556</v>
      </c>
      <c r="D4599" t="s">
        <v>1519</v>
      </c>
      <c r="E4599" t="s">
        <v>126</v>
      </c>
      <c r="F4599">
        <v>401</v>
      </c>
      <c r="G4599">
        <v>4</v>
      </c>
      <c r="H4599" t="s">
        <v>1520</v>
      </c>
      <c r="I4599" t="s">
        <v>128</v>
      </c>
      <c r="J4599" t="s">
        <v>170</v>
      </c>
      <c r="K4599">
        <v>2012</v>
      </c>
      <c r="L4599" t="s">
        <v>142</v>
      </c>
      <c r="O4599" s="43">
        <v>0</v>
      </c>
      <c r="R4599" s="43"/>
      <c r="S4599" s="43">
        <v>0</v>
      </c>
      <c r="T4599" s="43">
        <v>0</v>
      </c>
      <c r="U4599" s="43"/>
      <c r="V4599" s="43"/>
      <c r="W4599" s="43"/>
      <c r="X4599" s="43"/>
      <c r="Y4599" s="43"/>
      <c r="Z4599" s="43"/>
      <c r="AA4599" s="43"/>
      <c r="AB4599" s="43"/>
      <c r="AE4599" s="43">
        <v>0</v>
      </c>
      <c r="AL4599" s="43"/>
      <c r="AN4599" t="s">
        <v>402</v>
      </c>
    </row>
    <row r="4600" spans="1:40" x14ac:dyDescent="0.75">
      <c r="A4600" t="e">
        <v>#REF!</v>
      </c>
      <c r="B4600" t="e">
        <v>#REF!</v>
      </c>
      <c r="C4600" t="s">
        <v>1558</v>
      </c>
      <c r="D4600" t="s">
        <v>1519</v>
      </c>
      <c r="E4600" t="s">
        <v>126</v>
      </c>
      <c r="F4600">
        <v>401</v>
      </c>
      <c r="G4600">
        <v>51</v>
      </c>
      <c r="H4600" t="s">
        <v>1520</v>
      </c>
      <c r="I4600" t="s">
        <v>128</v>
      </c>
      <c r="J4600" t="s">
        <v>170</v>
      </c>
      <c r="K4600">
        <v>2012</v>
      </c>
      <c r="L4600" t="s">
        <v>145</v>
      </c>
      <c r="O4600" s="43">
        <v>0</v>
      </c>
      <c r="R4600" s="43"/>
      <c r="S4600" s="43">
        <v>0</v>
      </c>
      <c r="T4600" s="43">
        <v>0</v>
      </c>
      <c r="U4600" s="43"/>
      <c r="V4600" s="43"/>
      <c r="W4600" s="43"/>
      <c r="X4600" s="43"/>
      <c r="Y4600" s="43"/>
      <c r="Z4600" s="43"/>
      <c r="AA4600" s="43"/>
      <c r="AB4600" s="43"/>
      <c r="AE4600" s="43">
        <v>0</v>
      </c>
      <c r="AL4600" s="43"/>
      <c r="AN4600" t="s">
        <v>402</v>
      </c>
    </row>
    <row r="4601" spans="1:40" x14ac:dyDescent="0.75">
      <c r="A4601" t="e">
        <v>#REF!</v>
      </c>
      <c r="B4601" t="e">
        <v>#REF!</v>
      </c>
      <c r="C4601" t="s">
        <v>1560</v>
      </c>
      <c r="D4601" t="s">
        <v>1519</v>
      </c>
      <c r="E4601" t="s">
        <v>126</v>
      </c>
      <c r="F4601">
        <v>401</v>
      </c>
      <c r="G4601">
        <v>52</v>
      </c>
      <c r="H4601" t="s">
        <v>1520</v>
      </c>
      <c r="I4601" t="s">
        <v>128</v>
      </c>
      <c r="J4601" t="s">
        <v>170</v>
      </c>
      <c r="K4601">
        <v>2012</v>
      </c>
      <c r="L4601" t="s">
        <v>72</v>
      </c>
      <c r="O4601" s="43">
        <v>0</v>
      </c>
      <c r="R4601" s="43"/>
      <c r="S4601" s="43">
        <v>0</v>
      </c>
      <c r="T4601" s="43">
        <v>0</v>
      </c>
      <c r="U4601" s="43"/>
      <c r="V4601" s="43"/>
      <c r="W4601" s="43"/>
      <c r="X4601" s="43"/>
      <c r="Y4601" s="43"/>
      <c r="Z4601" s="43"/>
      <c r="AA4601" s="43"/>
      <c r="AB4601" s="43"/>
      <c r="AE4601" s="43">
        <v>0</v>
      </c>
      <c r="AL4601" s="43"/>
      <c r="AN4601" t="s">
        <v>402</v>
      </c>
    </row>
    <row r="4602" spans="1:40" x14ac:dyDescent="0.75">
      <c r="A4602" t="e">
        <v>#REF!</v>
      </c>
      <c r="B4602" t="e">
        <v>#REF!</v>
      </c>
      <c r="C4602" t="s">
        <v>1562</v>
      </c>
      <c r="D4602" t="s">
        <v>1519</v>
      </c>
      <c r="E4602" t="s">
        <v>126</v>
      </c>
      <c r="F4602">
        <v>401</v>
      </c>
      <c r="G4602">
        <v>53</v>
      </c>
      <c r="H4602" t="s">
        <v>1520</v>
      </c>
      <c r="I4602" t="s">
        <v>128</v>
      </c>
      <c r="J4602" t="s">
        <v>170</v>
      </c>
      <c r="K4602">
        <v>2012</v>
      </c>
      <c r="L4602" t="s">
        <v>150</v>
      </c>
      <c r="O4602" s="43">
        <v>0</v>
      </c>
      <c r="R4602" s="43"/>
      <c r="S4602" s="43">
        <v>0</v>
      </c>
      <c r="T4602" s="43">
        <v>0</v>
      </c>
      <c r="U4602" s="43"/>
      <c r="V4602" s="43"/>
      <c r="W4602" s="43"/>
      <c r="X4602" s="43"/>
      <c r="Y4602" s="43"/>
      <c r="Z4602" s="43"/>
      <c r="AA4602" s="43"/>
      <c r="AB4602" s="43"/>
      <c r="AE4602" s="43">
        <v>0</v>
      </c>
      <c r="AL4602" s="43"/>
      <c r="AN4602" t="s">
        <v>402</v>
      </c>
    </row>
    <row r="4603" spans="1:40" x14ac:dyDescent="0.75">
      <c r="A4603" t="e">
        <v>#REF!</v>
      </c>
      <c r="B4603" t="e">
        <v>#REF!</v>
      </c>
      <c r="C4603" t="s">
        <v>1564</v>
      </c>
      <c r="D4603" t="s">
        <v>1519</v>
      </c>
      <c r="E4603" t="s">
        <v>126</v>
      </c>
      <c r="F4603">
        <v>401</v>
      </c>
      <c r="G4603">
        <v>55</v>
      </c>
      <c r="H4603" t="s">
        <v>1520</v>
      </c>
      <c r="I4603" t="s">
        <v>128</v>
      </c>
      <c r="J4603" t="s">
        <v>170</v>
      </c>
      <c r="K4603">
        <v>2012</v>
      </c>
      <c r="L4603" t="s">
        <v>153</v>
      </c>
      <c r="O4603" s="43">
        <v>0</v>
      </c>
      <c r="R4603" s="43"/>
      <c r="S4603" s="43">
        <v>0</v>
      </c>
      <c r="T4603" s="43">
        <v>0</v>
      </c>
      <c r="U4603" s="43"/>
      <c r="V4603" s="43"/>
      <c r="W4603" s="43"/>
      <c r="X4603" s="43"/>
      <c r="Y4603" s="43"/>
      <c r="Z4603" s="43"/>
      <c r="AA4603" s="43"/>
      <c r="AB4603" s="43"/>
      <c r="AE4603" s="43">
        <v>0</v>
      </c>
      <c r="AL4603" s="43"/>
      <c r="AN4603" t="s">
        <v>402</v>
      </c>
    </row>
    <row r="4604" spans="1:40" x14ac:dyDescent="0.75">
      <c r="A4604" t="e">
        <v>#REF!</v>
      </c>
      <c r="B4604" t="e">
        <v>#REF!</v>
      </c>
      <c r="C4604" t="s">
        <v>1566</v>
      </c>
      <c r="D4604" t="s">
        <v>1519</v>
      </c>
      <c r="E4604" t="s">
        <v>126</v>
      </c>
      <c r="F4604">
        <v>401</v>
      </c>
      <c r="G4604">
        <v>58</v>
      </c>
      <c r="H4604" t="s">
        <v>1520</v>
      </c>
      <c r="I4604" t="s">
        <v>128</v>
      </c>
      <c r="J4604" t="s">
        <v>170</v>
      </c>
      <c r="K4604">
        <v>2012</v>
      </c>
      <c r="L4604" t="s">
        <v>156</v>
      </c>
      <c r="O4604" s="43">
        <v>1.4462472083169611</v>
      </c>
      <c r="R4604" s="43"/>
      <c r="S4604" s="43">
        <v>1.4462472083169611</v>
      </c>
      <c r="T4604" s="43">
        <v>0</v>
      </c>
      <c r="U4604" s="43">
        <v>1.403339381679682</v>
      </c>
      <c r="V4604" s="43"/>
      <c r="W4604" s="43">
        <v>4.2907826637279101E-2</v>
      </c>
      <c r="X4604" s="43"/>
      <c r="Y4604" s="43"/>
      <c r="Z4604" s="43"/>
      <c r="AA4604" s="43"/>
      <c r="AB4604" s="43"/>
      <c r="AE4604" s="43">
        <v>0</v>
      </c>
      <c r="AL4604" s="43"/>
      <c r="AN4604" t="s">
        <v>402</v>
      </c>
    </row>
    <row r="4605" spans="1:40" x14ac:dyDescent="0.75">
      <c r="A4605" t="e">
        <v>#REF!</v>
      </c>
      <c r="B4605" t="e">
        <v>#REF!</v>
      </c>
      <c r="C4605" t="s">
        <v>1568</v>
      </c>
      <c r="D4605" t="s">
        <v>1519</v>
      </c>
      <c r="E4605" t="s">
        <v>126</v>
      </c>
      <c r="F4605">
        <v>401</v>
      </c>
      <c r="G4605">
        <v>6</v>
      </c>
      <c r="H4605" t="s">
        <v>1520</v>
      </c>
      <c r="I4605" t="s">
        <v>128</v>
      </c>
      <c r="J4605" t="s">
        <v>170</v>
      </c>
      <c r="K4605">
        <v>2012</v>
      </c>
      <c r="L4605" t="s">
        <v>20</v>
      </c>
      <c r="O4605" s="43">
        <v>0.39555482190554037</v>
      </c>
      <c r="R4605" s="43"/>
      <c r="S4605" s="43">
        <v>0.39552048790554034</v>
      </c>
      <c r="T4605" s="43">
        <v>3.4334E-5</v>
      </c>
      <c r="U4605" s="43">
        <v>0.38062187907532319</v>
      </c>
      <c r="V4605" s="43"/>
      <c r="W4605" s="43">
        <v>1.489860883021717E-2</v>
      </c>
      <c r="X4605" s="43"/>
      <c r="Y4605" s="43"/>
      <c r="Z4605" s="43"/>
      <c r="AA4605" s="43"/>
      <c r="AB4605" s="43"/>
      <c r="AE4605" s="43">
        <v>3.4334E-5</v>
      </c>
      <c r="AL4605" s="43"/>
      <c r="AN4605" t="s">
        <v>402</v>
      </c>
    </row>
    <row r="4606" spans="1:40" x14ac:dyDescent="0.75">
      <c r="A4606" t="e">
        <v>#REF!</v>
      </c>
      <c r="B4606" t="e">
        <v>#REF!</v>
      </c>
      <c r="C4606" t="s">
        <v>1570</v>
      </c>
      <c r="D4606" t="s">
        <v>1519</v>
      </c>
      <c r="E4606" t="s">
        <v>126</v>
      </c>
      <c r="F4606">
        <v>401</v>
      </c>
      <c r="G4606">
        <v>7</v>
      </c>
      <c r="H4606" t="s">
        <v>1520</v>
      </c>
      <c r="I4606" t="s">
        <v>128</v>
      </c>
      <c r="J4606" t="s">
        <v>170</v>
      </c>
      <c r="K4606">
        <v>2012</v>
      </c>
      <c r="L4606" t="s">
        <v>161</v>
      </c>
      <c r="O4606" s="43">
        <v>0.9885515929139268</v>
      </c>
      <c r="R4606" s="43"/>
      <c r="S4606" s="43">
        <v>0.9885515929139268</v>
      </c>
      <c r="T4606" s="43">
        <v>0</v>
      </c>
      <c r="U4606" s="43">
        <v>0.95543695198722745</v>
      </c>
      <c r="V4606" s="43"/>
      <c r="W4606" s="43">
        <v>3.3114640926699322E-2</v>
      </c>
      <c r="X4606" s="43"/>
      <c r="Y4606" s="43"/>
      <c r="Z4606" s="43"/>
      <c r="AA4606" s="43"/>
      <c r="AB4606" s="43"/>
      <c r="AE4606" s="43">
        <v>0</v>
      </c>
      <c r="AL4606" s="43"/>
      <c r="AN4606" t="s">
        <v>402</v>
      </c>
    </row>
    <row r="4607" spans="1:40" x14ac:dyDescent="0.75">
      <c r="A4607" t="e">
        <v>#REF!</v>
      </c>
      <c r="B4607" t="e">
        <v>#REF!</v>
      </c>
      <c r="C4607" t="s">
        <v>1572</v>
      </c>
      <c r="D4607" t="s">
        <v>1519</v>
      </c>
      <c r="E4607" t="s">
        <v>126</v>
      </c>
      <c r="F4607">
        <v>401</v>
      </c>
      <c r="G4607">
        <v>8</v>
      </c>
      <c r="H4607" t="s">
        <v>1520</v>
      </c>
      <c r="I4607" t="s">
        <v>128</v>
      </c>
      <c r="J4607" t="s">
        <v>170</v>
      </c>
      <c r="K4607">
        <v>2012</v>
      </c>
      <c r="L4607" t="s">
        <v>164</v>
      </c>
      <c r="O4607" s="43">
        <v>0</v>
      </c>
      <c r="R4607" s="43"/>
      <c r="S4607" s="43">
        <v>0</v>
      </c>
      <c r="T4607" s="43">
        <v>0</v>
      </c>
      <c r="U4607" s="43"/>
      <c r="V4607" s="43"/>
      <c r="W4607" s="43"/>
      <c r="X4607" s="43"/>
      <c r="Y4607" s="43"/>
      <c r="Z4607" s="43"/>
      <c r="AA4607" s="43"/>
      <c r="AB4607" s="43"/>
      <c r="AE4607" s="43">
        <v>0</v>
      </c>
      <c r="AL4607" s="43"/>
      <c r="AN4607" t="s">
        <v>402</v>
      </c>
    </row>
    <row r="4608" spans="1:40" x14ac:dyDescent="0.75">
      <c r="A4608" t="e">
        <v>#REF!</v>
      </c>
      <c r="B4608" t="e">
        <v>#REF!</v>
      </c>
      <c r="C4608" t="s">
        <v>1574</v>
      </c>
      <c r="D4608" t="s">
        <v>1519</v>
      </c>
      <c r="E4608" t="s">
        <v>126</v>
      </c>
      <c r="F4608">
        <v>401</v>
      </c>
      <c r="G4608">
        <v>9</v>
      </c>
      <c r="H4608" t="s">
        <v>1520</v>
      </c>
      <c r="I4608" t="s">
        <v>128</v>
      </c>
      <c r="J4608" t="s">
        <v>170</v>
      </c>
      <c r="K4608">
        <v>2012</v>
      </c>
      <c r="L4608" t="s">
        <v>167</v>
      </c>
      <c r="O4608" s="43">
        <v>0</v>
      </c>
      <c r="R4608" s="43"/>
      <c r="S4608" s="43">
        <v>0</v>
      </c>
      <c r="T4608" s="43">
        <v>0</v>
      </c>
      <c r="U4608" s="43"/>
      <c r="V4608" s="43"/>
      <c r="W4608" s="43"/>
      <c r="X4608" s="43"/>
      <c r="Y4608" s="43"/>
      <c r="Z4608" s="43"/>
      <c r="AA4608" s="43"/>
      <c r="AB4608" s="43"/>
      <c r="AE4608" s="43">
        <v>0</v>
      </c>
      <c r="AL4608" s="43"/>
      <c r="AN4608" t="s">
        <v>402</v>
      </c>
    </row>
    <row r="4609" spans="1:40" x14ac:dyDescent="0.75">
      <c r="A4609" t="e">
        <v>#REF!</v>
      </c>
      <c r="B4609" t="e">
        <v>#REF!</v>
      </c>
      <c r="C4609" t="s">
        <v>1576</v>
      </c>
      <c r="D4609" t="s">
        <v>1519</v>
      </c>
      <c r="E4609" t="s">
        <v>126</v>
      </c>
      <c r="F4609">
        <v>402</v>
      </c>
      <c r="G4609">
        <v>0</v>
      </c>
      <c r="H4609" t="s">
        <v>1520</v>
      </c>
      <c r="I4609" t="s">
        <v>128</v>
      </c>
      <c r="J4609" t="s">
        <v>199</v>
      </c>
      <c r="K4609">
        <v>2012</v>
      </c>
      <c r="L4609" t="s">
        <v>130</v>
      </c>
      <c r="O4609" s="43">
        <v>1.8760395824034097</v>
      </c>
      <c r="R4609" s="43"/>
      <c r="S4609" s="43">
        <v>1.8759918134034097</v>
      </c>
      <c r="T4609" s="43">
        <v>4.7768999999999996E-5</v>
      </c>
      <c r="U4609" s="43">
        <v>1.7586273847363729</v>
      </c>
      <c r="V4609" s="43"/>
      <c r="W4609" s="43">
        <v>0.1173644286670367</v>
      </c>
      <c r="X4609" s="43"/>
      <c r="Y4609" s="43"/>
      <c r="Z4609" s="43"/>
      <c r="AA4609" s="43"/>
      <c r="AB4609" s="43"/>
      <c r="AE4609" s="43">
        <v>4.7768999999999996E-5</v>
      </c>
      <c r="AL4609" s="43"/>
      <c r="AN4609" t="s">
        <v>402</v>
      </c>
    </row>
    <row r="4610" spans="1:40" x14ac:dyDescent="0.75">
      <c r="A4610" t="e">
        <v>#REF!</v>
      </c>
      <c r="B4610" t="e">
        <v>#REF!</v>
      </c>
      <c r="C4610" t="s">
        <v>1578</v>
      </c>
      <c r="D4610" t="s">
        <v>1519</v>
      </c>
      <c r="E4610" t="s">
        <v>126</v>
      </c>
      <c r="F4610">
        <v>402</v>
      </c>
      <c r="G4610">
        <v>1</v>
      </c>
      <c r="H4610" t="s">
        <v>1520</v>
      </c>
      <c r="I4610" t="s">
        <v>128</v>
      </c>
      <c r="J4610" t="s">
        <v>199</v>
      </c>
      <c r="K4610">
        <v>2012</v>
      </c>
      <c r="L4610" t="s">
        <v>134</v>
      </c>
      <c r="O4610" s="43">
        <v>0</v>
      </c>
      <c r="R4610" s="43"/>
      <c r="S4610" s="43">
        <v>0</v>
      </c>
      <c r="T4610" s="43">
        <v>0</v>
      </c>
      <c r="U4610" s="43"/>
      <c r="V4610" s="43"/>
      <c r="W4610" s="43"/>
      <c r="X4610" s="43"/>
      <c r="Y4610" s="43"/>
      <c r="Z4610" s="43"/>
      <c r="AA4610" s="43"/>
      <c r="AB4610" s="43"/>
      <c r="AE4610" s="43">
        <v>0</v>
      </c>
      <c r="AL4610" s="43"/>
      <c r="AN4610" t="s">
        <v>402</v>
      </c>
    </row>
    <row r="4611" spans="1:40" x14ac:dyDescent="0.75">
      <c r="A4611" t="e">
        <v>#REF!</v>
      </c>
      <c r="B4611" t="e">
        <v>#REF!</v>
      </c>
      <c r="C4611" t="s">
        <v>1580</v>
      </c>
      <c r="D4611" t="s">
        <v>1519</v>
      </c>
      <c r="E4611" t="s">
        <v>126</v>
      </c>
      <c r="F4611">
        <v>402</v>
      </c>
      <c r="G4611">
        <v>2</v>
      </c>
      <c r="H4611" t="s">
        <v>1520</v>
      </c>
      <c r="I4611" t="s">
        <v>128</v>
      </c>
      <c r="J4611" t="s">
        <v>199</v>
      </c>
      <c r="K4611">
        <v>2012</v>
      </c>
      <c r="L4611" t="s">
        <v>137</v>
      </c>
      <c r="O4611" s="43">
        <v>7.4542407196663022E-3</v>
      </c>
      <c r="R4611" s="43"/>
      <c r="S4611" s="43">
        <v>7.4542407196663022E-3</v>
      </c>
      <c r="T4611" s="43">
        <v>0</v>
      </c>
      <c r="U4611" s="43">
        <v>6.303019542971279E-3</v>
      </c>
      <c r="V4611" s="43"/>
      <c r="W4611" s="43">
        <v>1.151221176695023E-3</v>
      </c>
      <c r="X4611" s="43"/>
      <c r="Y4611" s="43"/>
      <c r="Z4611" s="43"/>
      <c r="AA4611" s="43"/>
      <c r="AB4611" s="43"/>
      <c r="AE4611" s="43">
        <v>0</v>
      </c>
      <c r="AL4611" s="43"/>
      <c r="AN4611" t="s">
        <v>402</v>
      </c>
    </row>
    <row r="4612" spans="1:40" x14ac:dyDescent="0.75">
      <c r="A4612" t="e">
        <v>#REF!</v>
      </c>
      <c r="B4612" t="e">
        <v>#REF!</v>
      </c>
      <c r="C4612" t="s">
        <v>1582</v>
      </c>
      <c r="D4612" t="s">
        <v>1519</v>
      </c>
      <c r="E4612" t="s">
        <v>126</v>
      </c>
      <c r="F4612">
        <v>402</v>
      </c>
      <c r="G4612">
        <v>3</v>
      </c>
      <c r="H4612" t="s">
        <v>1520</v>
      </c>
      <c r="I4612" t="s">
        <v>128</v>
      </c>
      <c r="J4612" t="s">
        <v>199</v>
      </c>
      <c r="K4612">
        <v>2012</v>
      </c>
      <c r="L4612" t="s">
        <v>21</v>
      </c>
      <c r="O4612" s="43">
        <v>2.647957321523402E-6</v>
      </c>
      <c r="R4612" s="43"/>
      <c r="S4612" s="43">
        <v>2.647957321523402E-6</v>
      </c>
      <c r="T4612" s="43">
        <v>0</v>
      </c>
      <c r="U4612" s="43"/>
      <c r="V4612" s="43"/>
      <c r="W4612" s="43">
        <v>2.647957321523402E-6</v>
      </c>
      <c r="X4612" s="43"/>
      <c r="Y4612" s="43"/>
      <c r="Z4612" s="43"/>
      <c r="AA4612" s="43"/>
      <c r="AB4612" s="43"/>
      <c r="AE4612" s="43">
        <v>0</v>
      </c>
      <c r="AL4612" s="43"/>
      <c r="AN4612" t="s">
        <v>402</v>
      </c>
    </row>
    <row r="4613" spans="1:40" x14ac:dyDescent="0.75">
      <c r="A4613" t="e">
        <v>#REF!</v>
      </c>
      <c r="B4613" t="e">
        <v>#REF!</v>
      </c>
      <c r="C4613" t="s">
        <v>1584</v>
      </c>
      <c r="D4613" t="s">
        <v>1519</v>
      </c>
      <c r="E4613" t="s">
        <v>126</v>
      </c>
      <c r="F4613">
        <v>402</v>
      </c>
      <c r="G4613">
        <v>4</v>
      </c>
      <c r="H4613" t="s">
        <v>1520</v>
      </c>
      <c r="I4613" t="s">
        <v>128</v>
      </c>
      <c r="J4613" t="s">
        <v>199</v>
      </c>
      <c r="K4613">
        <v>2012</v>
      </c>
      <c r="L4613" t="s">
        <v>142</v>
      </c>
      <c r="O4613" s="43">
        <v>0</v>
      </c>
      <c r="R4613" s="43"/>
      <c r="S4613" s="43">
        <v>0</v>
      </c>
      <c r="T4613" s="43">
        <v>0</v>
      </c>
      <c r="U4613" s="43"/>
      <c r="V4613" s="43"/>
      <c r="W4613" s="43"/>
      <c r="X4613" s="43"/>
      <c r="Y4613" s="43"/>
      <c r="Z4613" s="43"/>
      <c r="AA4613" s="43"/>
      <c r="AB4613" s="43"/>
      <c r="AE4613" s="43">
        <v>0</v>
      </c>
      <c r="AL4613" s="43"/>
      <c r="AN4613" t="s">
        <v>402</v>
      </c>
    </row>
    <row r="4614" spans="1:40" x14ac:dyDescent="0.75">
      <c r="A4614" t="e">
        <v>#REF!</v>
      </c>
      <c r="B4614" t="e">
        <v>#REF!</v>
      </c>
      <c r="C4614" t="s">
        <v>1586</v>
      </c>
      <c r="D4614" t="s">
        <v>1519</v>
      </c>
      <c r="E4614" t="s">
        <v>126</v>
      </c>
      <c r="F4614">
        <v>402</v>
      </c>
      <c r="G4614">
        <v>51</v>
      </c>
      <c r="H4614" t="s">
        <v>1520</v>
      </c>
      <c r="I4614" t="s">
        <v>128</v>
      </c>
      <c r="J4614" t="s">
        <v>199</v>
      </c>
      <c r="K4614">
        <v>2012</v>
      </c>
      <c r="L4614" t="s">
        <v>145</v>
      </c>
      <c r="O4614" s="43">
        <v>0</v>
      </c>
      <c r="R4614" s="43"/>
      <c r="S4614" s="43">
        <v>0</v>
      </c>
      <c r="T4614" s="43">
        <v>0</v>
      </c>
      <c r="U4614" s="43"/>
      <c r="V4614" s="43"/>
      <c r="W4614" s="43"/>
      <c r="X4614" s="43"/>
      <c r="Y4614" s="43"/>
      <c r="Z4614" s="43"/>
      <c r="AA4614" s="43"/>
      <c r="AB4614" s="43"/>
      <c r="AE4614" s="43">
        <v>0</v>
      </c>
      <c r="AL4614" s="43"/>
      <c r="AN4614" t="s">
        <v>402</v>
      </c>
    </row>
    <row r="4615" spans="1:40" x14ac:dyDescent="0.75">
      <c r="A4615" t="e">
        <v>#REF!</v>
      </c>
      <c r="B4615" t="e">
        <v>#REF!</v>
      </c>
      <c r="C4615" t="s">
        <v>1588</v>
      </c>
      <c r="D4615" t="s">
        <v>1519</v>
      </c>
      <c r="E4615" t="s">
        <v>126</v>
      </c>
      <c r="F4615">
        <v>402</v>
      </c>
      <c r="G4615">
        <v>52</v>
      </c>
      <c r="H4615" t="s">
        <v>1520</v>
      </c>
      <c r="I4615" t="s">
        <v>128</v>
      </c>
      <c r="J4615" t="s">
        <v>199</v>
      </c>
      <c r="K4615">
        <v>2012</v>
      </c>
      <c r="L4615" t="s">
        <v>72</v>
      </c>
      <c r="O4615" s="43">
        <v>0</v>
      </c>
      <c r="R4615" s="43"/>
      <c r="S4615" s="43">
        <v>0</v>
      </c>
      <c r="T4615" s="43">
        <v>0</v>
      </c>
      <c r="U4615" s="43"/>
      <c r="V4615" s="43"/>
      <c r="W4615" s="43"/>
      <c r="X4615" s="43"/>
      <c r="Y4615" s="43"/>
      <c r="Z4615" s="43"/>
      <c r="AA4615" s="43"/>
      <c r="AB4615" s="43"/>
      <c r="AE4615" s="43">
        <v>0</v>
      </c>
      <c r="AL4615" s="43"/>
      <c r="AN4615" t="s">
        <v>402</v>
      </c>
    </row>
    <row r="4616" spans="1:40" x14ac:dyDescent="0.75">
      <c r="A4616" t="e">
        <v>#REF!</v>
      </c>
      <c r="B4616" t="e">
        <v>#REF!</v>
      </c>
      <c r="C4616" t="s">
        <v>1590</v>
      </c>
      <c r="D4616" t="s">
        <v>1519</v>
      </c>
      <c r="E4616" t="s">
        <v>126</v>
      </c>
      <c r="F4616">
        <v>402</v>
      </c>
      <c r="G4616">
        <v>53</v>
      </c>
      <c r="H4616" t="s">
        <v>1520</v>
      </c>
      <c r="I4616" t="s">
        <v>128</v>
      </c>
      <c r="J4616" t="s">
        <v>199</v>
      </c>
      <c r="K4616">
        <v>2012</v>
      </c>
      <c r="L4616" t="s">
        <v>150</v>
      </c>
      <c r="O4616" s="43">
        <v>0</v>
      </c>
      <c r="R4616" s="43"/>
      <c r="S4616" s="43">
        <v>0</v>
      </c>
      <c r="T4616" s="43">
        <v>0</v>
      </c>
      <c r="U4616" s="43"/>
      <c r="V4616" s="43"/>
      <c r="W4616" s="43"/>
      <c r="X4616" s="43"/>
      <c r="Y4616" s="43"/>
      <c r="Z4616" s="43"/>
      <c r="AA4616" s="43"/>
      <c r="AB4616" s="43"/>
      <c r="AE4616" s="43">
        <v>0</v>
      </c>
      <c r="AL4616" s="43"/>
      <c r="AN4616" t="s">
        <v>402</v>
      </c>
    </row>
    <row r="4617" spans="1:40" x14ac:dyDescent="0.75">
      <c r="A4617" t="e">
        <v>#REF!</v>
      </c>
      <c r="B4617" t="e">
        <v>#REF!</v>
      </c>
      <c r="C4617" t="s">
        <v>1592</v>
      </c>
      <c r="D4617" t="s">
        <v>1519</v>
      </c>
      <c r="E4617" t="s">
        <v>126</v>
      </c>
      <c r="F4617">
        <v>402</v>
      </c>
      <c r="G4617">
        <v>55</v>
      </c>
      <c r="H4617" t="s">
        <v>1520</v>
      </c>
      <c r="I4617" t="s">
        <v>128</v>
      </c>
      <c r="J4617" t="s">
        <v>199</v>
      </c>
      <c r="K4617">
        <v>2012</v>
      </c>
      <c r="L4617" t="s">
        <v>153</v>
      </c>
      <c r="O4617" s="43">
        <v>0</v>
      </c>
      <c r="R4617" s="43"/>
      <c r="S4617" s="43">
        <v>0</v>
      </c>
      <c r="T4617" s="43">
        <v>0</v>
      </c>
      <c r="U4617" s="43"/>
      <c r="V4617" s="43"/>
      <c r="W4617" s="43"/>
      <c r="X4617" s="43"/>
      <c r="Y4617" s="43"/>
      <c r="Z4617" s="43"/>
      <c r="AA4617" s="43"/>
      <c r="AB4617" s="43"/>
      <c r="AE4617" s="43">
        <v>0</v>
      </c>
      <c r="AL4617" s="43"/>
      <c r="AN4617" t="s">
        <v>402</v>
      </c>
    </row>
    <row r="4618" spans="1:40" x14ac:dyDescent="0.75">
      <c r="A4618" t="e">
        <v>#REF!</v>
      </c>
      <c r="B4618" t="e">
        <v>#REF!</v>
      </c>
      <c r="C4618" t="s">
        <v>1594</v>
      </c>
      <c r="D4618" t="s">
        <v>1519</v>
      </c>
      <c r="E4618" t="s">
        <v>126</v>
      </c>
      <c r="F4618">
        <v>402</v>
      </c>
      <c r="G4618">
        <v>58</v>
      </c>
      <c r="H4618" t="s">
        <v>1520</v>
      </c>
      <c r="I4618" t="s">
        <v>128</v>
      </c>
      <c r="J4618" t="s">
        <v>199</v>
      </c>
      <c r="K4618">
        <v>2012</v>
      </c>
      <c r="L4618" t="s">
        <v>156</v>
      </c>
      <c r="O4618" s="43">
        <v>0.91760280058554977</v>
      </c>
      <c r="R4618" s="43"/>
      <c r="S4618" s="43">
        <v>0.91760280058554977</v>
      </c>
      <c r="T4618" s="43">
        <v>0</v>
      </c>
      <c r="U4618" s="43">
        <v>0.86247978830953198</v>
      </c>
      <c r="V4618" s="43"/>
      <c r="W4618" s="43">
        <v>5.5123012276017798E-2</v>
      </c>
      <c r="X4618" s="43"/>
      <c r="Y4618" s="43"/>
      <c r="Z4618" s="43"/>
      <c r="AA4618" s="43"/>
      <c r="AB4618" s="43"/>
      <c r="AE4618" s="43">
        <v>0</v>
      </c>
      <c r="AL4618" s="43"/>
      <c r="AN4618" t="s">
        <v>402</v>
      </c>
    </row>
    <row r="4619" spans="1:40" x14ac:dyDescent="0.75">
      <c r="A4619" t="e">
        <v>#REF!</v>
      </c>
      <c r="B4619" t="e">
        <v>#REF!</v>
      </c>
      <c r="C4619" t="s">
        <v>1596</v>
      </c>
      <c r="D4619" t="s">
        <v>1519</v>
      </c>
      <c r="E4619" t="s">
        <v>126</v>
      </c>
      <c r="F4619">
        <v>402</v>
      </c>
      <c r="G4619">
        <v>6</v>
      </c>
      <c r="H4619" t="s">
        <v>1520</v>
      </c>
      <c r="I4619" t="s">
        <v>128</v>
      </c>
      <c r="J4619" t="s">
        <v>199</v>
      </c>
      <c r="K4619">
        <v>2012</v>
      </c>
      <c r="L4619" t="s">
        <v>20</v>
      </c>
      <c r="O4619" s="43">
        <v>0.28542638831894385</v>
      </c>
      <c r="R4619" s="43"/>
      <c r="S4619" s="43">
        <v>0.28537861931894387</v>
      </c>
      <c r="T4619" s="43">
        <v>4.7768999999999996E-5</v>
      </c>
      <c r="U4619" s="43">
        <v>0.26684434471454949</v>
      </c>
      <c r="V4619" s="43"/>
      <c r="W4619" s="43">
        <v>1.8534274604394389E-2</v>
      </c>
      <c r="X4619" s="43"/>
      <c r="Y4619" s="43"/>
      <c r="Z4619" s="43"/>
      <c r="AA4619" s="43"/>
      <c r="AB4619" s="43"/>
      <c r="AE4619" s="43">
        <v>4.7768999999999996E-5</v>
      </c>
      <c r="AL4619" s="43"/>
      <c r="AN4619" t="s">
        <v>402</v>
      </c>
    </row>
    <row r="4620" spans="1:40" x14ac:dyDescent="0.75">
      <c r="A4620" t="e">
        <v>#REF!</v>
      </c>
      <c r="B4620" t="e">
        <v>#REF!</v>
      </c>
      <c r="C4620" t="s">
        <v>1598</v>
      </c>
      <c r="D4620" t="s">
        <v>1519</v>
      </c>
      <c r="E4620" t="s">
        <v>126</v>
      </c>
      <c r="F4620">
        <v>402</v>
      </c>
      <c r="G4620">
        <v>7</v>
      </c>
      <c r="H4620" t="s">
        <v>1520</v>
      </c>
      <c r="I4620" t="s">
        <v>128</v>
      </c>
      <c r="J4620" t="s">
        <v>199</v>
      </c>
      <c r="K4620">
        <v>2012</v>
      </c>
      <c r="L4620" t="s">
        <v>161</v>
      </c>
      <c r="O4620" s="43">
        <v>0.66555350482192832</v>
      </c>
      <c r="R4620" s="43"/>
      <c r="S4620" s="43">
        <v>0.66555350482192832</v>
      </c>
      <c r="T4620" s="43">
        <v>0</v>
      </c>
      <c r="U4620" s="43">
        <v>0.62300023216932032</v>
      </c>
      <c r="V4620" s="43"/>
      <c r="W4620" s="43">
        <v>4.2553272652607978E-2</v>
      </c>
      <c r="X4620" s="43"/>
      <c r="Y4620" s="43"/>
      <c r="Z4620" s="43"/>
      <c r="AA4620" s="43"/>
      <c r="AB4620" s="43"/>
      <c r="AE4620" s="43">
        <v>0</v>
      </c>
      <c r="AL4620" s="43"/>
      <c r="AN4620" t="s">
        <v>402</v>
      </c>
    </row>
    <row r="4621" spans="1:40" x14ac:dyDescent="0.75">
      <c r="A4621" t="e">
        <v>#REF!</v>
      </c>
      <c r="B4621" t="e">
        <v>#REF!</v>
      </c>
      <c r="C4621" t="s">
        <v>1600</v>
      </c>
      <c r="D4621" t="s">
        <v>1519</v>
      </c>
      <c r="E4621" t="s">
        <v>126</v>
      </c>
      <c r="F4621">
        <v>402</v>
      </c>
      <c r="G4621">
        <v>8</v>
      </c>
      <c r="H4621" t="s">
        <v>1520</v>
      </c>
      <c r="I4621" t="s">
        <v>128</v>
      </c>
      <c r="J4621" t="s">
        <v>199</v>
      </c>
      <c r="K4621">
        <v>2012</v>
      </c>
      <c r="L4621" t="s">
        <v>164</v>
      </c>
      <c r="O4621" s="43">
        <v>0</v>
      </c>
      <c r="R4621" s="43"/>
      <c r="S4621" s="43">
        <v>0</v>
      </c>
      <c r="T4621" s="43">
        <v>0</v>
      </c>
      <c r="U4621" s="43"/>
      <c r="V4621" s="43"/>
      <c r="W4621" s="43"/>
      <c r="X4621" s="43"/>
      <c r="Y4621" s="43"/>
      <c r="Z4621" s="43"/>
      <c r="AA4621" s="43"/>
      <c r="AB4621" s="43"/>
      <c r="AE4621" s="43">
        <v>0</v>
      </c>
      <c r="AL4621" s="43"/>
      <c r="AN4621" t="s">
        <v>402</v>
      </c>
    </row>
    <row r="4622" spans="1:40" x14ac:dyDescent="0.75">
      <c r="A4622" t="e">
        <v>#REF!</v>
      </c>
      <c r="B4622" t="e">
        <v>#REF!</v>
      </c>
      <c r="C4622" t="s">
        <v>1602</v>
      </c>
      <c r="D4622" t="s">
        <v>1519</v>
      </c>
      <c r="E4622" t="s">
        <v>126</v>
      </c>
      <c r="F4622">
        <v>402</v>
      </c>
      <c r="G4622">
        <v>9</v>
      </c>
      <c r="H4622" t="s">
        <v>1520</v>
      </c>
      <c r="I4622" t="s">
        <v>128</v>
      </c>
      <c r="J4622" t="s">
        <v>199</v>
      </c>
      <c r="K4622">
        <v>2012</v>
      </c>
      <c r="L4622" t="s">
        <v>167</v>
      </c>
      <c r="O4622" s="43">
        <v>0</v>
      </c>
      <c r="R4622" s="43"/>
      <c r="S4622" s="43">
        <v>0</v>
      </c>
      <c r="T4622" s="43">
        <v>0</v>
      </c>
      <c r="U4622" s="43"/>
      <c r="V4622" s="43"/>
      <c r="W4622" s="43"/>
      <c r="X4622" s="43"/>
      <c r="Y4622" s="43"/>
      <c r="Z4622" s="43"/>
      <c r="AA4622" s="43"/>
      <c r="AB4622" s="43"/>
      <c r="AE4622" s="43">
        <v>0</v>
      </c>
      <c r="AL4622" s="43"/>
      <c r="AN4622" t="s">
        <v>402</v>
      </c>
    </row>
    <row r="4623" spans="1:40" x14ac:dyDescent="0.75">
      <c r="A4623" t="e">
        <v>#REF!</v>
      </c>
      <c r="B4623" t="e">
        <v>#REF!</v>
      </c>
      <c r="C4623" t="s">
        <v>1604</v>
      </c>
      <c r="D4623" t="s">
        <v>1605</v>
      </c>
      <c r="E4623" t="s">
        <v>126</v>
      </c>
      <c r="F4623">
        <v>400</v>
      </c>
      <c r="G4623">
        <v>0</v>
      </c>
      <c r="H4623" t="s">
        <v>1606</v>
      </c>
      <c r="I4623" t="s">
        <v>128</v>
      </c>
      <c r="J4623" t="s">
        <v>129</v>
      </c>
      <c r="K4623">
        <v>2012</v>
      </c>
      <c r="L4623" t="s">
        <v>130</v>
      </c>
      <c r="O4623" s="43">
        <v>288.45226642447727</v>
      </c>
      <c r="R4623" s="43"/>
      <c r="S4623" s="43">
        <v>262.17426642447725</v>
      </c>
      <c r="T4623" s="43">
        <v>26.277999999999999</v>
      </c>
      <c r="U4623" s="43">
        <v>237.24438475900311</v>
      </c>
      <c r="V4623" s="43"/>
      <c r="W4623" s="43">
        <v>24.92988166547412</v>
      </c>
      <c r="X4623" s="43"/>
      <c r="Y4623" s="43"/>
      <c r="Z4623" s="43"/>
      <c r="AA4623" s="43"/>
      <c r="AB4623" s="43"/>
      <c r="AE4623" s="43">
        <v>26.277999999999999</v>
      </c>
      <c r="AL4623" s="43"/>
      <c r="AN4623" t="s">
        <v>131</v>
      </c>
    </row>
    <row r="4624" spans="1:40" x14ac:dyDescent="0.75">
      <c r="A4624" t="e">
        <v>#REF!</v>
      </c>
      <c r="B4624" t="e">
        <v>#REF!</v>
      </c>
      <c r="C4624" t="s">
        <v>1608</v>
      </c>
      <c r="D4624" t="s">
        <v>1605</v>
      </c>
      <c r="E4624" t="s">
        <v>126</v>
      </c>
      <c r="F4624">
        <v>400</v>
      </c>
      <c r="G4624">
        <v>1</v>
      </c>
      <c r="H4624" t="s">
        <v>1606</v>
      </c>
      <c r="I4624" t="s">
        <v>128</v>
      </c>
      <c r="J4624" t="s">
        <v>129</v>
      </c>
      <c r="K4624">
        <v>2012</v>
      </c>
      <c r="L4624" t="s">
        <v>134</v>
      </c>
      <c r="O4624" s="43">
        <v>1.330255959052185E-2</v>
      </c>
      <c r="R4624" s="43"/>
      <c r="S4624" s="43">
        <v>1.330255959052185E-2</v>
      </c>
      <c r="T4624" s="43">
        <v>0</v>
      </c>
      <c r="U4624" s="43">
        <v>1.322553507597006E-2</v>
      </c>
      <c r="V4624" s="43"/>
      <c r="W4624" s="43">
        <v>7.7024514551790214E-5</v>
      </c>
      <c r="X4624" s="43"/>
      <c r="Y4624" s="43"/>
      <c r="Z4624" s="43"/>
      <c r="AA4624" s="43"/>
      <c r="AB4624" s="43"/>
      <c r="AE4624" s="43">
        <v>0</v>
      </c>
      <c r="AL4624" s="43"/>
      <c r="AN4624" t="s">
        <v>131</v>
      </c>
    </row>
    <row r="4625" spans="1:40" x14ac:dyDescent="0.75">
      <c r="A4625" t="e">
        <v>#REF!</v>
      </c>
      <c r="B4625" t="e">
        <v>#REF!</v>
      </c>
      <c r="C4625" t="s">
        <v>1610</v>
      </c>
      <c r="D4625" t="s">
        <v>1605</v>
      </c>
      <c r="E4625" t="s">
        <v>126</v>
      </c>
      <c r="F4625">
        <v>400</v>
      </c>
      <c r="G4625">
        <v>2</v>
      </c>
      <c r="H4625" t="s">
        <v>1606</v>
      </c>
      <c r="I4625" t="s">
        <v>128</v>
      </c>
      <c r="J4625" t="s">
        <v>129</v>
      </c>
      <c r="K4625">
        <v>2012</v>
      </c>
      <c r="L4625" t="s">
        <v>137</v>
      </c>
      <c r="O4625" s="43">
        <v>20.898415632743262</v>
      </c>
      <c r="R4625" s="43"/>
      <c r="S4625" s="43">
        <v>20.898415632743262</v>
      </c>
      <c r="T4625" s="43">
        <v>0</v>
      </c>
      <c r="U4625" s="43">
        <v>19.71630476446143</v>
      </c>
      <c r="V4625" s="43"/>
      <c r="W4625" s="43">
        <v>1.1821108682818331</v>
      </c>
      <c r="X4625" s="43"/>
      <c r="Y4625" s="43"/>
      <c r="Z4625" s="43"/>
      <c r="AA4625" s="43"/>
      <c r="AB4625" s="43"/>
      <c r="AE4625" s="43">
        <v>0</v>
      </c>
      <c r="AL4625" s="43"/>
      <c r="AN4625" t="s">
        <v>131</v>
      </c>
    </row>
    <row r="4626" spans="1:40" x14ac:dyDescent="0.75">
      <c r="A4626" t="e">
        <v>#REF!</v>
      </c>
      <c r="B4626" t="e">
        <v>#REF!</v>
      </c>
      <c r="C4626" t="s">
        <v>1612</v>
      </c>
      <c r="D4626" t="s">
        <v>1605</v>
      </c>
      <c r="E4626" t="s">
        <v>126</v>
      </c>
      <c r="F4626">
        <v>400</v>
      </c>
      <c r="G4626">
        <v>3</v>
      </c>
      <c r="H4626" t="s">
        <v>1606</v>
      </c>
      <c r="I4626" t="s">
        <v>128</v>
      </c>
      <c r="J4626" t="s">
        <v>129</v>
      </c>
      <c r="K4626">
        <v>2012</v>
      </c>
      <c r="L4626" t="s">
        <v>21</v>
      </c>
      <c r="O4626" s="43">
        <v>141.22585969507296</v>
      </c>
      <c r="R4626" s="43"/>
      <c r="S4626" s="43">
        <v>141.22585969507296</v>
      </c>
      <c r="T4626" s="43">
        <v>0</v>
      </c>
      <c r="U4626" s="43">
        <v>127.3862797187742</v>
      </c>
      <c r="V4626" s="43"/>
      <c r="W4626" s="43">
        <v>13.839579976298751</v>
      </c>
      <c r="X4626" s="43"/>
      <c r="Y4626" s="43"/>
      <c r="Z4626" s="43"/>
      <c r="AA4626" s="43"/>
      <c r="AB4626" s="43"/>
      <c r="AE4626" s="43">
        <v>0</v>
      </c>
      <c r="AL4626" s="43"/>
      <c r="AN4626" t="s">
        <v>131</v>
      </c>
    </row>
    <row r="4627" spans="1:40" x14ac:dyDescent="0.75">
      <c r="A4627" t="e">
        <v>#REF!</v>
      </c>
      <c r="B4627" t="e">
        <v>#REF!</v>
      </c>
      <c r="C4627" t="s">
        <v>1614</v>
      </c>
      <c r="D4627" t="s">
        <v>1605</v>
      </c>
      <c r="E4627" t="s">
        <v>126</v>
      </c>
      <c r="F4627">
        <v>400</v>
      </c>
      <c r="G4627">
        <v>4</v>
      </c>
      <c r="H4627" t="s">
        <v>1606</v>
      </c>
      <c r="I4627" t="s">
        <v>128</v>
      </c>
      <c r="J4627" t="s">
        <v>129</v>
      </c>
      <c r="K4627">
        <v>2012</v>
      </c>
      <c r="L4627" t="s">
        <v>142</v>
      </c>
      <c r="O4627" s="43">
        <v>0</v>
      </c>
      <c r="R4627" s="43"/>
      <c r="S4627" s="43">
        <v>0</v>
      </c>
      <c r="T4627" s="43">
        <v>0</v>
      </c>
      <c r="U4627" s="43">
        <v>0</v>
      </c>
      <c r="V4627" s="43"/>
      <c r="W4627" s="43">
        <v>0</v>
      </c>
      <c r="X4627" s="43"/>
      <c r="Y4627" s="43"/>
      <c r="Z4627" s="43"/>
      <c r="AA4627" s="43"/>
      <c r="AB4627" s="43"/>
      <c r="AE4627" s="43">
        <v>0</v>
      </c>
      <c r="AL4627" s="43"/>
      <c r="AN4627" t="s">
        <v>131</v>
      </c>
    </row>
    <row r="4628" spans="1:40" x14ac:dyDescent="0.75">
      <c r="A4628" t="e">
        <v>#REF!</v>
      </c>
      <c r="B4628" t="e">
        <v>#REF!</v>
      </c>
      <c r="C4628" t="s">
        <v>1616</v>
      </c>
      <c r="D4628" t="s">
        <v>1605</v>
      </c>
      <c r="E4628" t="s">
        <v>126</v>
      </c>
      <c r="F4628">
        <v>400</v>
      </c>
      <c r="G4628">
        <v>51</v>
      </c>
      <c r="H4628" t="s">
        <v>1606</v>
      </c>
      <c r="I4628" t="s">
        <v>128</v>
      </c>
      <c r="J4628" t="s">
        <v>129</v>
      </c>
      <c r="K4628">
        <v>2012</v>
      </c>
      <c r="L4628" t="s">
        <v>145</v>
      </c>
      <c r="O4628" s="43">
        <v>42.361710124812554</v>
      </c>
      <c r="R4628" s="43"/>
      <c r="S4628" s="43">
        <v>42.361710124812554</v>
      </c>
      <c r="T4628" s="43">
        <v>0</v>
      </c>
      <c r="U4628" s="43">
        <v>41.796814017445683</v>
      </c>
      <c r="V4628" s="43"/>
      <c r="W4628" s="43">
        <v>0.56489610736687179</v>
      </c>
      <c r="X4628" s="43"/>
      <c r="Y4628" s="43"/>
      <c r="Z4628" s="43"/>
      <c r="AA4628" s="43"/>
      <c r="AB4628" s="43"/>
      <c r="AE4628" s="43">
        <v>0</v>
      </c>
      <c r="AL4628" s="43"/>
      <c r="AN4628" t="s">
        <v>131</v>
      </c>
    </row>
    <row r="4629" spans="1:40" x14ac:dyDescent="0.75">
      <c r="A4629" t="e">
        <v>#REF!</v>
      </c>
      <c r="B4629" t="e">
        <v>#REF!</v>
      </c>
      <c r="C4629" t="s">
        <v>1618</v>
      </c>
      <c r="D4629" t="s">
        <v>1605</v>
      </c>
      <c r="E4629" t="s">
        <v>126</v>
      </c>
      <c r="F4629">
        <v>400</v>
      </c>
      <c r="G4629">
        <v>52</v>
      </c>
      <c r="H4629" t="s">
        <v>1606</v>
      </c>
      <c r="I4629" t="s">
        <v>128</v>
      </c>
      <c r="J4629" t="s">
        <v>129</v>
      </c>
      <c r="K4629">
        <v>2012</v>
      </c>
      <c r="L4629" t="s">
        <v>72</v>
      </c>
      <c r="O4629" s="43">
        <v>0</v>
      </c>
      <c r="R4629" s="43"/>
      <c r="S4629" s="43">
        <v>0</v>
      </c>
      <c r="T4629" s="43">
        <v>0</v>
      </c>
      <c r="U4629" s="43">
        <v>0</v>
      </c>
      <c r="V4629" s="43"/>
      <c r="W4629" s="43">
        <v>0</v>
      </c>
      <c r="X4629" s="43"/>
      <c r="Y4629" s="43"/>
      <c r="Z4629" s="43"/>
      <c r="AA4629" s="43"/>
      <c r="AB4629" s="43"/>
      <c r="AE4629" s="43">
        <v>0</v>
      </c>
      <c r="AL4629" s="43"/>
      <c r="AN4629" t="s">
        <v>131</v>
      </c>
    </row>
    <row r="4630" spans="1:40" x14ac:dyDescent="0.75">
      <c r="A4630" t="e">
        <v>#REF!</v>
      </c>
      <c r="B4630" t="e">
        <v>#REF!</v>
      </c>
      <c r="C4630" t="s">
        <v>1620</v>
      </c>
      <c r="D4630" t="s">
        <v>1605</v>
      </c>
      <c r="E4630" t="s">
        <v>126</v>
      </c>
      <c r="F4630">
        <v>400</v>
      </c>
      <c r="G4630">
        <v>53</v>
      </c>
      <c r="H4630" t="s">
        <v>1606</v>
      </c>
      <c r="I4630" t="s">
        <v>128</v>
      </c>
      <c r="J4630" t="s">
        <v>129</v>
      </c>
      <c r="K4630">
        <v>2012</v>
      </c>
      <c r="L4630" t="s">
        <v>150</v>
      </c>
      <c r="O4630" s="43">
        <v>0.97691568768709069</v>
      </c>
      <c r="R4630" s="43"/>
      <c r="S4630" s="43">
        <v>0.97691568768709069</v>
      </c>
      <c r="T4630" s="43">
        <v>0</v>
      </c>
      <c r="U4630" s="43">
        <v>0.52269320530996521</v>
      </c>
      <c r="V4630" s="43"/>
      <c r="W4630" s="43">
        <v>0.45422248237712548</v>
      </c>
      <c r="X4630" s="43"/>
      <c r="Y4630" s="43"/>
      <c r="Z4630" s="43"/>
      <c r="AA4630" s="43"/>
      <c r="AB4630" s="43"/>
      <c r="AE4630" s="43">
        <v>0</v>
      </c>
      <c r="AL4630" s="43"/>
      <c r="AN4630" t="s">
        <v>131</v>
      </c>
    </row>
    <row r="4631" spans="1:40" x14ac:dyDescent="0.75">
      <c r="A4631" t="e">
        <v>#REF!</v>
      </c>
      <c r="B4631" t="e">
        <v>#REF!</v>
      </c>
      <c r="C4631" t="s">
        <v>1622</v>
      </c>
      <c r="D4631" t="s">
        <v>1605</v>
      </c>
      <c r="E4631" t="s">
        <v>126</v>
      </c>
      <c r="F4631">
        <v>400</v>
      </c>
      <c r="G4631">
        <v>55</v>
      </c>
      <c r="H4631" t="s">
        <v>1606</v>
      </c>
      <c r="I4631" t="s">
        <v>128</v>
      </c>
      <c r="J4631" t="s">
        <v>129</v>
      </c>
      <c r="K4631">
        <v>2012</v>
      </c>
      <c r="L4631" t="s">
        <v>153</v>
      </c>
      <c r="O4631" s="43">
        <v>0</v>
      </c>
      <c r="R4631" s="43"/>
      <c r="S4631" s="43">
        <v>0</v>
      </c>
      <c r="T4631" s="43">
        <v>0</v>
      </c>
      <c r="U4631" s="43">
        <v>0</v>
      </c>
      <c r="V4631" s="43"/>
      <c r="W4631" s="43">
        <v>0</v>
      </c>
      <c r="X4631" s="43"/>
      <c r="Y4631" s="43"/>
      <c r="Z4631" s="43"/>
      <c r="AA4631" s="43"/>
      <c r="AB4631" s="43"/>
      <c r="AE4631" s="43">
        <v>0</v>
      </c>
      <c r="AL4631" s="43"/>
      <c r="AN4631" t="s">
        <v>131</v>
      </c>
    </row>
    <row r="4632" spans="1:40" x14ac:dyDescent="0.75">
      <c r="A4632" t="e">
        <v>#REF!</v>
      </c>
      <c r="B4632" t="e">
        <v>#REF!</v>
      </c>
      <c r="C4632" t="s">
        <v>1624</v>
      </c>
      <c r="D4632" t="s">
        <v>1605</v>
      </c>
      <c r="E4632" t="s">
        <v>126</v>
      </c>
      <c r="F4632">
        <v>400</v>
      </c>
      <c r="G4632">
        <v>58</v>
      </c>
      <c r="H4632" t="s">
        <v>1606</v>
      </c>
      <c r="I4632" t="s">
        <v>128</v>
      </c>
      <c r="J4632" t="s">
        <v>129</v>
      </c>
      <c r="K4632">
        <v>2012</v>
      </c>
      <c r="L4632" t="s">
        <v>156</v>
      </c>
      <c r="O4632" s="43">
        <v>22.91028482018525</v>
      </c>
      <c r="R4632" s="43"/>
      <c r="S4632" s="43">
        <v>22.91028482018525</v>
      </c>
      <c r="T4632" s="43">
        <v>0</v>
      </c>
      <c r="U4632" s="43">
        <v>21.160022876132341</v>
      </c>
      <c r="V4632" s="43"/>
      <c r="W4632" s="43">
        <v>1.7502619440529079</v>
      </c>
      <c r="X4632" s="43"/>
      <c r="Y4632" s="43"/>
      <c r="Z4632" s="43"/>
      <c r="AA4632" s="43"/>
      <c r="AB4632" s="43"/>
      <c r="AE4632" s="43">
        <v>0</v>
      </c>
      <c r="AL4632" s="43"/>
      <c r="AN4632" t="s">
        <v>131</v>
      </c>
    </row>
    <row r="4633" spans="1:40" x14ac:dyDescent="0.75">
      <c r="A4633" t="e">
        <v>#REF!</v>
      </c>
      <c r="B4633" t="e">
        <v>#REF!</v>
      </c>
      <c r="C4633" t="s">
        <v>1626</v>
      </c>
      <c r="D4633" t="s">
        <v>1605</v>
      </c>
      <c r="E4633" t="s">
        <v>126</v>
      </c>
      <c r="F4633">
        <v>400</v>
      </c>
      <c r="G4633">
        <v>6</v>
      </c>
      <c r="H4633" t="s">
        <v>1606</v>
      </c>
      <c r="I4633" t="s">
        <v>128</v>
      </c>
      <c r="J4633" t="s">
        <v>129</v>
      </c>
      <c r="K4633">
        <v>2012</v>
      </c>
      <c r="L4633" t="s">
        <v>20</v>
      </c>
      <c r="O4633" s="43">
        <v>53.35412744987552</v>
      </c>
      <c r="R4633" s="43"/>
      <c r="S4633" s="43">
        <v>27.076127449875525</v>
      </c>
      <c r="T4633" s="43">
        <v>26.277999999999999</v>
      </c>
      <c r="U4633" s="43">
        <v>20.585114528303261</v>
      </c>
      <c r="V4633" s="43"/>
      <c r="W4633" s="43">
        <v>6.4910129215722634</v>
      </c>
      <c r="X4633" s="43"/>
      <c r="Y4633" s="43"/>
      <c r="Z4633" s="43"/>
      <c r="AA4633" s="43"/>
      <c r="AB4633" s="43"/>
      <c r="AE4633" s="43">
        <v>26.277999999999999</v>
      </c>
      <c r="AL4633" s="43"/>
      <c r="AN4633" t="s">
        <v>131</v>
      </c>
    </row>
    <row r="4634" spans="1:40" x14ac:dyDescent="0.75">
      <c r="A4634" t="e">
        <v>#REF!</v>
      </c>
      <c r="B4634" t="e">
        <v>#REF!</v>
      </c>
      <c r="C4634" t="s">
        <v>1628</v>
      </c>
      <c r="D4634" t="s">
        <v>1605</v>
      </c>
      <c r="E4634" t="s">
        <v>126</v>
      </c>
      <c r="F4634">
        <v>400</v>
      </c>
      <c r="G4634">
        <v>7</v>
      </c>
      <c r="H4634" t="s">
        <v>1606</v>
      </c>
      <c r="I4634" t="s">
        <v>128</v>
      </c>
      <c r="J4634" t="s">
        <v>129</v>
      </c>
      <c r="K4634">
        <v>2012</v>
      </c>
      <c r="L4634" t="s">
        <v>161</v>
      </c>
      <c r="O4634" s="43">
        <v>6.711650454510127</v>
      </c>
      <c r="R4634" s="43"/>
      <c r="S4634" s="43">
        <v>6.711650454510127</v>
      </c>
      <c r="T4634" s="43">
        <v>0</v>
      </c>
      <c r="U4634" s="43">
        <v>6.0639301135003114</v>
      </c>
      <c r="V4634" s="43"/>
      <c r="W4634" s="43">
        <v>0.64772034100981557</v>
      </c>
      <c r="X4634" s="43"/>
      <c r="Y4634" s="43"/>
      <c r="Z4634" s="43"/>
      <c r="AA4634" s="43"/>
      <c r="AB4634" s="43"/>
      <c r="AE4634" s="43">
        <v>0</v>
      </c>
      <c r="AL4634" s="43"/>
      <c r="AN4634" t="s">
        <v>131</v>
      </c>
    </row>
    <row r="4635" spans="1:40" x14ac:dyDescent="0.75">
      <c r="A4635" t="e">
        <v>#REF!</v>
      </c>
      <c r="B4635" t="e">
        <v>#REF!</v>
      </c>
      <c r="C4635" t="s">
        <v>1630</v>
      </c>
      <c r="D4635" t="s">
        <v>1605</v>
      </c>
      <c r="E4635" t="s">
        <v>126</v>
      </c>
      <c r="F4635">
        <v>400</v>
      </c>
      <c r="G4635">
        <v>8</v>
      </c>
      <c r="H4635" t="s">
        <v>1606</v>
      </c>
      <c r="I4635" t="s">
        <v>128</v>
      </c>
      <c r="J4635" t="s">
        <v>129</v>
      </c>
      <c r="K4635">
        <v>2012</v>
      </c>
      <c r="L4635" t="s">
        <v>164</v>
      </c>
      <c r="O4635" s="43">
        <v>0</v>
      </c>
      <c r="R4635" s="43"/>
      <c r="S4635" s="43">
        <v>0</v>
      </c>
      <c r="T4635" s="43">
        <v>0</v>
      </c>
      <c r="U4635" s="43">
        <v>0</v>
      </c>
      <c r="V4635" s="43"/>
      <c r="W4635" s="43">
        <v>0</v>
      </c>
      <c r="X4635" s="43"/>
      <c r="Y4635" s="43"/>
      <c r="Z4635" s="43"/>
      <c r="AA4635" s="43"/>
      <c r="AB4635" s="43"/>
      <c r="AE4635" s="43">
        <v>0</v>
      </c>
      <c r="AL4635" s="43"/>
      <c r="AN4635" t="s">
        <v>131</v>
      </c>
    </row>
    <row r="4636" spans="1:40" x14ac:dyDescent="0.75">
      <c r="A4636" t="e">
        <v>#REF!</v>
      </c>
      <c r="B4636" t="e">
        <v>#REF!</v>
      </c>
      <c r="C4636" t="s">
        <v>1632</v>
      </c>
      <c r="D4636" t="s">
        <v>1605</v>
      </c>
      <c r="E4636" t="s">
        <v>126</v>
      </c>
      <c r="F4636">
        <v>400</v>
      </c>
      <c r="G4636">
        <v>9</v>
      </c>
      <c r="H4636" t="s">
        <v>1606</v>
      </c>
      <c r="I4636" t="s">
        <v>128</v>
      </c>
      <c r="J4636" t="s">
        <v>129</v>
      </c>
      <c r="K4636">
        <v>2012</v>
      </c>
      <c r="L4636" t="s">
        <v>167</v>
      </c>
      <c r="O4636" s="43">
        <v>0</v>
      </c>
      <c r="R4636" s="43"/>
      <c r="S4636" s="43">
        <v>0</v>
      </c>
      <c r="T4636" s="43">
        <v>0</v>
      </c>
      <c r="U4636" s="43">
        <v>0</v>
      </c>
      <c r="V4636" s="43"/>
      <c r="W4636" s="43">
        <v>0</v>
      </c>
      <c r="X4636" s="43"/>
      <c r="Y4636" s="43"/>
      <c r="Z4636" s="43"/>
      <c r="AA4636" s="43"/>
      <c r="AB4636" s="43"/>
      <c r="AE4636" s="43">
        <v>0</v>
      </c>
      <c r="AL4636" s="43"/>
      <c r="AN4636" t="s">
        <v>131</v>
      </c>
    </row>
    <row r="4637" spans="1:40" x14ac:dyDescent="0.75">
      <c r="A4637" t="e">
        <v>#REF!</v>
      </c>
      <c r="B4637" t="e">
        <v>#REF!</v>
      </c>
      <c r="C4637" t="s">
        <v>1634</v>
      </c>
      <c r="D4637" t="s">
        <v>1605</v>
      </c>
      <c r="E4637" t="s">
        <v>126</v>
      </c>
      <c r="F4637">
        <v>401</v>
      </c>
      <c r="G4637">
        <v>0</v>
      </c>
      <c r="H4637" t="s">
        <v>1606</v>
      </c>
      <c r="I4637" t="s">
        <v>128</v>
      </c>
      <c r="J4637" t="s">
        <v>170</v>
      </c>
      <c r="K4637">
        <v>2012</v>
      </c>
      <c r="L4637" t="s">
        <v>130</v>
      </c>
      <c r="O4637" s="43">
        <v>99.267846415566737</v>
      </c>
      <c r="R4637" s="43"/>
      <c r="S4637" s="43">
        <v>91.996246415566731</v>
      </c>
      <c r="T4637" s="43">
        <v>7.2716000000000003</v>
      </c>
      <c r="U4637" s="43">
        <v>86.313438691482148</v>
      </c>
      <c r="V4637" s="43"/>
      <c r="W4637" s="43">
        <v>5.6828077240845856</v>
      </c>
      <c r="X4637" s="43"/>
      <c r="Y4637" s="43"/>
      <c r="Z4637" s="43"/>
      <c r="AA4637" s="43"/>
      <c r="AB4637" s="43"/>
      <c r="AE4637" s="43">
        <v>7.2716000000000003</v>
      </c>
      <c r="AL4637" s="43"/>
      <c r="AN4637" t="s">
        <v>131</v>
      </c>
    </row>
    <row r="4638" spans="1:40" x14ac:dyDescent="0.75">
      <c r="A4638" t="e">
        <v>#REF!</v>
      </c>
      <c r="B4638" t="e">
        <v>#REF!</v>
      </c>
      <c r="C4638" t="s">
        <v>1636</v>
      </c>
      <c r="D4638" t="s">
        <v>1605</v>
      </c>
      <c r="E4638" t="s">
        <v>126</v>
      </c>
      <c r="F4638">
        <v>401</v>
      </c>
      <c r="G4638">
        <v>1</v>
      </c>
      <c r="H4638" t="s">
        <v>1606</v>
      </c>
      <c r="I4638" t="s">
        <v>128</v>
      </c>
      <c r="J4638" t="s">
        <v>170</v>
      </c>
      <c r="K4638">
        <v>2012</v>
      </c>
      <c r="L4638" t="s">
        <v>134</v>
      </c>
      <c r="O4638" s="43">
        <v>1.330255959052185E-2</v>
      </c>
      <c r="R4638" s="43"/>
      <c r="S4638" s="43">
        <v>1.330255959052185E-2</v>
      </c>
      <c r="T4638" s="43">
        <v>0</v>
      </c>
      <c r="U4638" s="43">
        <v>1.322553507597006E-2</v>
      </c>
      <c r="V4638" s="43"/>
      <c r="W4638" s="43">
        <v>7.7024514551790214E-5</v>
      </c>
      <c r="X4638" s="43"/>
      <c r="Y4638" s="43"/>
      <c r="Z4638" s="43"/>
      <c r="AA4638" s="43"/>
      <c r="AB4638" s="43"/>
      <c r="AE4638" s="43">
        <v>0</v>
      </c>
      <c r="AL4638" s="43"/>
      <c r="AN4638" t="s">
        <v>131</v>
      </c>
    </row>
    <row r="4639" spans="1:40" x14ac:dyDescent="0.75">
      <c r="A4639" t="e">
        <v>#REF!</v>
      </c>
      <c r="B4639" t="e">
        <v>#REF!</v>
      </c>
      <c r="C4639" t="s">
        <v>1638</v>
      </c>
      <c r="D4639" t="s">
        <v>1605</v>
      </c>
      <c r="E4639" t="s">
        <v>126</v>
      </c>
      <c r="F4639">
        <v>401</v>
      </c>
      <c r="G4639">
        <v>2</v>
      </c>
      <c r="H4639" t="s">
        <v>1606</v>
      </c>
      <c r="I4639" t="s">
        <v>128</v>
      </c>
      <c r="J4639" t="s">
        <v>170</v>
      </c>
      <c r="K4639">
        <v>2012</v>
      </c>
      <c r="L4639" t="s">
        <v>137</v>
      </c>
      <c r="O4639" s="43">
        <v>10.92808138990647</v>
      </c>
      <c r="R4639" s="43"/>
      <c r="S4639" s="43">
        <v>10.92808138990647</v>
      </c>
      <c r="T4639" s="43">
        <v>0</v>
      </c>
      <c r="U4639" s="43">
        <v>10.603988809304999</v>
      </c>
      <c r="V4639" s="43"/>
      <c r="W4639" s="43">
        <v>0.3240925806014705</v>
      </c>
      <c r="X4639" s="43"/>
      <c r="Y4639" s="43"/>
      <c r="Z4639" s="43"/>
      <c r="AA4639" s="43"/>
      <c r="AB4639" s="43"/>
      <c r="AE4639" s="43">
        <v>0</v>
      </c>
      <c r="AL4639" s="43"/>
      <c r="AN4639" t="s">
        <v>131</v>
      </c>
    </row>
    <row r="4640" spans="1:40" x14ac:dyDescent="0.75">
      <c r="A4640" t="e">
        <v>#REF!</v>
      </c>
      <c r="B4640" t="e">
        <v>#REF!</v>
      </c>
      <c r="C4640" t="s">
        <v>1640</v>
      </c>
      <c r="D4640" t="s">
        <v>1605</v>
      </c>
      <c r="E4640" t="s">
        <v>126</v>
      </c>
      <c r="F4640">
        <v>401</v>
      </c>
      <c r="G4640">
        <v>3</v>
      </c>
      <c r="H4640" t="s">
        <v>1606</v>
      </c>
      <c r="I4640" t="s">
        <v>128</v>
      </c>
      <c r="J4640" t="s">
        <v>170</v>
      </c>
      <c r="K4640">
        <v>2012</v>
      </c>
      <c r="L4640" t="s">
        <v>21</v>
      </c>
      <c r="O4640" s="43">
        <v>35.855986717478842</v>
      </c>
      <c r="R4640" s="43"/>
      <c r="S4640" s="43">
        <v>35.855986717478842</v>
      </c>
      <c r="T4640" s="43">
        <v>0</v>
      </c>
      <c r="U4640" s="43">
        <v>33.925743393508377</v>
      </c>
      <c r="V4640" s="43"/>
      <c r="W4640" s="43">
        <v>1.9302433239704679</v>
      </c>
      <c r="X4640" s="43"/>
      <c r="Y4640" s="43"/>
      <c r="Z4640" s="43"/>
      <c r="AA4640" s="43"/>
      <c r="AB4640" s="43"/>
      <c r="AE4640" s="43">
        <v>0</v>
      </c>
      <c r="AL4640" s="43"/>
      <c r="AN4640" t="s">
        <v>131</v>
      </c>
    </row>
    <row r="4641" spans="1:40" x14ac:dyDescent="0.75">
      <c r="A4641" t="e">
        <v>#REF!</v>
      </c>
      <c r="B4641" t="e">
        <v>#REF!</v>
      </c>
      <c r="C4641" t="s">
        <v>1642</v>
      </c>
      <c r="D4641" t="s">
        <v>1605</v>
      </c>
      <c r="E4641" t="s">
        <v>126</v>
      </c>
      <c r="F4641">
        <v>401</v>
      </c>
      <c r="G4641">
        <v>4</v>
      </c>
      <c r="H4641" t="s">
        <v>1606</v>
      </c>
      <c r="I4641" t="s">
        <v>128</v>
      </c>
      <c r="J4641" t="s">
        <v>170</v>
      </c>
      <c r="K4641">
        <v>2012</v>
      </c>
      <c r="L4641" t="s">
        <v>142</v>
      </c>
      <c r="O4641" s="43">
        <v>0</v>
      </c>
      <c r="R4641" s="43"/>
      <c r="S4641" s="43">
        <v>0</v>
      </c>
      <c r="T4641" s="43">
        <v>0</v>
      </c>
      <c r="U4641" s="43"/>
      <c r="V4641" s="43"/>
      <c r="W4641" s="43"/>
      <c r="X4641" s="43"/>
      <c r="Y4641" s="43"/>
      <c r="Z4641" s="43"/>
      <c r="AA4641" s="43"/>
      <c r="AB4641" s="43"/>
      <c r="AE4641" s="43">
        <v>0</v>
      </c>
      <c r="AL4641" s="43"/>
      <c r="AN4641" t="s">
        <v>131</v>
      </c>
    </row>
    <row r="4642" spans="1:40" x14ac:dyDescent="0.75">
      <c r="A4642" t="e">
        <v>#REF!</v>
      </c>
      <c r="B4642" t="e">
        <v>#REF!</v>
      </c>
      <c r="C4642" t="s">
        <v>1644</v>
      </c>
      <c r="D4642" t="s">
        <v>1605</v>
      </c>
      <c r="E4642" t="s">
        <v>126</v>
      </c>
      <c r="F4642">
        <v>401</v>
      </c>
      <c r="G4642">
        <v>51</v>
      </c>
      <c r="H4642" t="s">
        <v>1606</v>
      </c>
      <c r="I4642" t="s">
        <v>128</v>
      </c>
      <c r="J4642" t="s">
        <v>170</v>
      </c>
      <c r="K4642">
        <v>2012</v>
      </c>
      <c r="L4642" t="s">
        <v>145</v>
      </c>
      <c r="O4642" s="43">
        <v>5.1470384685258841</v>
      </c>
      <c r="R4642" s="43"/>
      <c r="S4642" s="43">
        <v>5.1470384685258841</v>
      </c>
      <c r="T4642" s="43">
        <v>0</v>
      </c>
      <c r="U4642" s="43">
        <v>5.1345395980942623</v>
      </c>
      <c r="V4642" s="43"/>
      <c r="W4642" s="43">
        <v>1.2498870431621919E-2</v>
      </c>
      <c r="X4642" s="43"/>
      <c r="Y4642" s="43"/>
      <c r="Z4642" s="43"/>
      <c r="AA4642" s="43"/>
      <c r="AB4642" s="43"/>
      <c r="AE4642" s="43">
        <v>0</v>
      </c>
      <c r="AL4642" s="43"/>
      <c r="AN4642" t="s">
        <v>131</v>
      </c>
    </row>
    <row r="4643" spans="1:40" x14ac:dyDescent="0.75">
      <c r="A4643" t="e">
        <v>#REF!</v>
      </c>
      <c r="B4643" t="e">
        <v>#REF!</v>
      </c>
      <c r="C4643" t="s">
        <v>1646</v>
      </c>
      <c r="D4643" t="s">
        <v>1605</v>
      </c>
      <c r="E4643" t="s">
        <v>126</v>
      </c>
      <c r="F4643">
        <v>401</v>
      </c>
      <c r="G4643">
        <v>52</v>
      </c>
      <c r="H4643" t="s">
        <v>1606</v>
      </c>
      <c r="I4643" t="s">
        <v>128</v>
      </c>
      <c r="J4643" t="s">
        <v>170</v>
      </c>
      <c r="K4643">
        <v>2012</v>
      </c>
      <c r="L4643" t="s">
        <v>72</v>
      </c>
      <c r="O4643" s="43">
        <v>0</v>
      </c>
      <c r="R4643" s="43"/>
      <c r="S4643" s="43">
        <v>0</v>
      </c>
      <c r="T4643" s="43">
        <v>0</v>
      </c>
      <c r="U4643" s="43"/>
      <c r="V4643" s="43"/>
      <c r="W4643" s="43"/>
      <c r="X4643" s="43"/>
      <c r="Y4643" s="43"/>
      <c r="Z4643" s="43"/>
      <c r="AA4643" s="43"/>
      <c r="AB4643" s="43"/>
      <c r="AE4643" s="43">
        <v>0</v>
      </c>
      <c r="AL4643" s="43"/>
      <c r="AN4643" t="s">
        <v>131</v>
      </c>
    </row>
    <row r="4644" spans="1:40" x14ac:dyDescent="0.75">
      <c r="A4644" t="e">
        <v>#REF!</v>
      </c>
      <c r="B4644" t="e">
        <v>#REF!</v>
      </c>
      <c r="C4644" t="s">
        <v>1648</v>
      </c>
      <c r="D4644" t="s">
        <v>1605</v>
      </c>
      <c r="E4644" t="s">
        <v>126</v>
      </c>
      <c r="F4644">
        <v>401</v>
      </c>
      <c r="G4644">
        <v>53</v>
      </c>
      <c r="H4644" t="s">
        <v>1606</v>
      </c>
      <c r="I4644" t="s">
        <v>128</v>
      </c>
      <c r="J4644" t="s">
        <v>170</v>
      </c>
      <c r="K4644">
        <v>2012</v>
      </c>
      <c r="L4644" t="s">
        <v>150</v>
      </c>
      <c r="O4644" s="43">
        <v>0.81792929079384935</v>
      </c>
      <c r="R4644" s="43"/>
      <c r="S4644" s="43">
        <v>0.81792929079384935</v>
      </c>
      <c r="T4644" s="43">
        <v>0</v>
      </c>
      <c r="U4644" s="43">
        <v>0.48861075983453489</v>
      </c>
      <c r="V4644" s="43"/>
      <c r="W4644" s="43">
        <v>0.32931853095931451</v>
      </c>
      <c r="X4644" s="43"/>
      <c r="Y4644" s="43"/>
      <c r="Z4644" s="43"/>
      <c r="AA4644" s="43"/>
      <c r="AB4644" s="43"/>
      <c r="AE4644" s="43">
        <v>0</v>
      </c>
      <c r="AL4644" s="43"/>
      <c r="AN4644" t="s">
        <v>131</v>
      </c>
    </row>
    <row r="4645" spans="1:40" x14ac:dyDescent="0.75">
      <c r="A4645" t="e">
        <v>#REF!</v>
      </c>
      <c r="B4645" t="e">
        <v>#REF!</v>
      </c>
      <c r="C4645" t="s">
        <v>1650</v>
      </c>
      <c r="D4645" t="s">
        <v>1605</v>
      </c>
      <c r="E4645" t="s">
        <v>126</v>
      </c>
      <c r="F4645">
        <v>401</v>
      </c>
      <c r="G4645">
        <v>55</v>
      </c>
      <c r="H4645" t="s">
        <v>1606</v>
      </c>
      <c r="I4645" t="s">
        <v>128</v>
      </c>
      <c r="J4645" t="s">
        <v>170</v>
      </c>
      <c r="K4645">
        <v>2012</v>
      </c>
      <c r="L4645" t="s">
        <v>153</v>
      </c>
      <c r="O4645" s="43">
        <v>0</v>
      </c>
      <c r="R4645" s="43"/>
      <c r="S4645" s="43">
        <v>0</v>
      </c>
      <c r="T4645" s="43">
        <v>0</v>
      </c>
      <c r="U4645" s="43"/>
      <c r="V4645" s="43"/>
      <c r="W4645" s="43"/>
      <c r="X4645" s="43"/>
      <c r="Y4645" s="43"/>
      <c r="Z4645" s="43"/>
      <c r="AA4645" s="43"/>
      <c r="AB4645" s="43"/>
      <c r="AE4645" s="43">
        <v>0</v>
      </c>
      <c r="AL4645" s="43"/>
      <c r="AN4645" t="s">
        <v>131</v>
      </c>
    </row>
    <row r="4646" spans="1:40" x14ac:dyDescent="0.75">
      <c r="A4646" t="e">
        <v>#REF!</v>
      </c>
      <c r="B4646" t="e">
        <v>#REF!</v>
      </c>
      <c r="C4646" t="s">
        <v>1652</v>
      </c>
      <c r="D4646" t="s">
        <v>1605</v>
      </c>
      <c r="E4646" t="s">
        <v>126</v>
      </c>
      <c r="F4646">
        <v>401</v>
      </c>
      <c r="G4646">
        <v>58</v>
      </c>
      <c r="H4646" t="s">
        <v>1606</v>
      </c>
      <c r="I4646" t="s">
        <v>128</v>
      </c>
      <c r="J4646" t="s">
        <v>170</v>
      </c>
      <c r="K4646">
        <v>2012</v>
      </c>
      <c r="L4646" t="s">
        <v>156</v>
      </c>
      <c r="O4646" s="43">
        <v>20.132509570824279</v>
      </c>
      <c r="R4646" s="43"/>
      <c r="S4646" s="43">
        <v>20.132509570824279</v>
      </c>
      <c r="T4646" s="43">
        <v>0</v>
      </c>
      <c r="U4646" s="43">
        <v>18.72594554527884</v>
      </c>
      <c r="V4646" s="43"/>
      <c r="W4646" s="43">
        <v>1.4065640255454399</v>
      </c>
      <c r="X4646" s="43"/>
      <c r="Y4646" s="43"/>
      <c r="Z4646" s="43"/>
      <c r="AA4646" s="43"/>
      <c r="AB4646" s="43"/>
      <c r="AE4646" s="43">
        <v>0</v>
      </c>
      <c r="AL4646" s="43"/>
      <c r="AN4646" t="s">
        <v>131</v>
      </c>
    </row>
    <row r="4647" spans="1:40" x14ac:dyDescent="0.75">
      <c r="A4647" t="e">
        <v>#REF!</v>
      </c>
      <c r="B4647" t="e">
        <v>#REF!</v>
      </c>
      <c r="C4647" t="s">
        <v>1654</v>
      </c>
      <c r="D4647" t="s">
        <v>1605</v>
      </c>
      <c r="E4647" t="s">
        <v>126</v>
      </c>
      <c r="F4647">
        <v>401</v>
      </c>
      <c r="G4647">
        <v>6</v>
      </c>
      <c r="H4647" t="s">
        <v>1606</v>
      </c>
      <c r="I4647" t="s">
        <v>128</v>
      </c>
      <c r="J4647" t="s">
        <v>170</v>
      </c>
      <c r="K4647">
        <v>2012</v>
      </c>
      <c r="L4647" t="s">
        <v>20</v>
      </c>
      <c r="O4647" s="43">
        <v>26.06689447639048</v>
      </c>
      <c r="R4647" s="43"/>
      <c r="S4647" s="43">
        <v>18.795294476390481</v>
      </c>
      <c r="T4647" s="43">
        <v>7.2716000000000003</v>
      </c>
      <c r="U4647" s="43">
        <v>17.12967371497437</v>
      </c>
      <c r="V4647" s="43"/>
      <c r="W4647" s="43">
        <v>1.6656207614161129</v>
      </c>
      <c r="X4647" s="43"/>
      <c r="Y4647" s="43"/>
      <c r="Z4647" s="43"/>
      <c r="AA4647" s="43"/>
      <c r="AB4647" s="43"/>
      <c r="AE4647" s="43">
        <v>7.2716000000000003</v>
      </c>
      <c r="AL4647" s="43"/>
      <c r="AN4647" t="s">
        <v>131</v>
      </c>
    </row>
    <row r="4648" spans="1:40" x14ac:dyDescent="0.75">
      <c r="A4648" t="e">
        <v>#REF!</v>
      </c>
      <c r="B4648" t="e">
        <v>#REF!</v>
      </c>
      <c r="C4648" t="s">
        <v>1656</v>
      </c>
      <c r="D4648" t="s">
        <v>1605</v>
      </c>
      <c r="E4648" t="s">
        <v>126</v>
      </c>
      <c r="F4648">
        <v>401</v>
      </c>
      <c r="G4648">
        <v>7</v>
      </c>
      <c r="H4648" t="s">
        <v>1606</v>
      </c>
      <c r="I4648" t="s">
        <v>128</v>
      </c>
      <c r="J4648" t="s">
        <v>170</v>
      </c>
      <c r="K4648">
        <v>2012</v>
      </c>
      <c r="L4648" t="s">
        <v>161</v>
      </c>
      <c r="O4648" s="43">
        <v>0.30610394205638553</v>
      </c>
      <c r="R4648" s="43"/>
      <c r="S4648" s="43">
        <v>0.30610394205638553</v>
      </c>
      <c r="T4648" s="43">
        <v>0</v>
      </c>
      <c r="U4648" s="43">
        <v>0.29171133541077798</v>
      </c>
      <c r="V4648" s="43"/>
      <c r="W4648" s="43">
        <v>1.4392606645607559E-2</v>
      </c>
      <c r="X4648" s="43"/>
      <c r="Y4648" s="43"/>
      <c r="Z4648" s="43"/>
      <c r="AA4648" s="43"/>
      <c r="AB4648" s="43"/>
      <c r="AE4648" s="43">
        <v>0</v>
      </c>
      <c r="AL4648" s="43"/>
      <c r="AN4648" t="s">
        <v>131</v>
      </c>
    </row>
    <row r="4649" spans="1:40" x14ac:dyDescent="0.75">
      <c r="A4649" t="e">
        <v>#REF!</v>
      </c>
      <c r="B4649" t="e">
        <v>#REF!</v>
      </c>
      <c r="C4649" t="s">
        <v>1658</v>
      </c>
      <c r="D4649" t="s">
        <v>1605</v>
      </c>
      <c r="E4649" t="s">
        <v>126</v>
      </c>
      <c r="F4649">
        <v>401</v>
      </c>
      <c r="G4649">
        <v>8</v>
      </c>
      <c r="H4649" t="s">
        <v>1606</v>
      </c>
      <c r="I4649" t="s">
        <v>128</v>
      </c>
      <c r="J4649" t="s">
        <v>170</v>
      </c>
      <c r="K4649">
        <v>2012</v>
      </c>
      <c r="L4649" t="s">
        <v>164</v>
      </c>
      <c r="O4649" s="43">
        <v>0</v>
      </c>
      <c r="R4649" s="43"/>
      <c r="S4649" s="43">
        <v>0</v>
      </c>
      <c r="T4649" s="43">
        <v>0</v>
      </c>
      <c r="U4649" s="43"/>
      <c r="V4649" s="43"/>
      <c r="W4649" s="43"/>
      <c r="X4649" s="43"/>
      <c r="Y4649" s="43"/>
      <c r="Z4649" s="43"/>
      <c r="AA4649" s="43"/>
      <c r="AB4649" s="43"/>
      <c r="AE4649" s="43">
        <v>0</v>
      </c>
      <c r="AL4649" s="43"/>
      <c r="AN4649" t="s">
        <v>131</v>
      </c>
    </row>
    <row r="4650" spans="1:40" x14ac:dyDescent="0.75">
      <c r="A4650" t="e">
        <v>#REF!</v>
      </c>
      <c r="B4650" t="e">
        <v>#REF!</v>
      </c>
      <c r="C4650" t="s">
        <v>1660</v>
      </c>
      <c r="D4650" t="s">
        <v>1605</v>
      </c>
      <c r="E4650" t="s">
        <v>126</v>
      </c>
      <c r="F4650">
        <v>401</v>
      </c>
      <c r="G4650">
        <v>9</v>
      </c>
      <c r="H4650" t="s">
        <v>1606</v>
      </c>
      <c r="I4650" t="s">
        <v>128</v>
      </c>
      <c r="J4650" t="s">
        <v>170</v>
      </c>
      <c r="K4650">
        <v>2012</v>
      </c>
      <c r="L4650" t="s">
        <v>167</v>
      </c>
      <c r="O4650" s="43">
        <v>0</v>
      </c>
      <c r="R4650" s="43"/>
      <c r="S4650" s="43">
        <v>0</v>
      </c>
      <c r="T4650" s="43">
        <v>0</v>
      </c>
      <c r="U4650" s="43"/>
      <c r="V4650" s="43"/>
      <c r="W4650" s="43"/>
      <c r="X4650" s="43"/>
      <c r="Y4650" s="43"/>
      <c r="Z4650" s="43"/>
      <c r="AA4650" s="43"/>
      <c r="AB4650" s="43"/>
      <c r="AE4650" s="43">
        <v>0</v>
      </c>
      <c r="AL4650" s="43"/>
      <c r="AN4650" t="s">
        <v>131</v>
      </c>
    </row>
    <row r="4651" spans="1:40" x14ac:dyDescent="0.75">
      <c r="A4651" t="e">
        <v>#REF!</v>
      </c>
      <c r="B4651" t="e">
        <v>#REF!</v>
      </c>
      <c r="C4651" t="s">
        <v>1662</v>
      </c>
      <c r="D4651" t="s">
        <v>1605</v>
      </c>
      <c r="E4651" t="s">
        <v>126</v>
      </c>
      <c r="F4651">
        <v>402</v>
      </c>
      <c r="G4651">
        <v>0</v>
      </c>
      <c r="H4651" t="s">
        <v>1606</v>
      </c>
      <c r="I4651" t="s">
        <v>128</v>
      </c>
      <c r="J4651" t="s">
        <v>199</v>
      </c>
      <c r="K4651">
        <v>2012</v>
      </c>
      <c r="L4651" t="s">
        <v>130</v>
      </c>
      <c r="O4651" s="43">
        <v>189.18502000891056</v>
      </c>
      <c r="R4651" s="43"/>
      <c r="S4651" s="43">
        <v>170.17802000891055</v>
      </c>
      <c r="T4651" s="43">
        <v>19.007000000000001</v>
      </c>
      <c r="U4651" s="43">
        <v>150.93094606752101</v>
      </c>
      <c r="V4651" s="43"/>
      <c r="W4651" s="43">
        <v>19.24707394138953</v>
      </c>
      <c r="X4651" s="43"/>
      <c r="Y4651" s="43"/>
      <c r="Z4651" s="43"/>
      <c r="AA4651" s="43"/>
      <c r="AB4651" s="43"/>
      <c r="AE4651" s="43">
        <v>19.007000000000001</v>
      </c>
      <c r="AL4651" s="43"/>
      <c r="AN4651" t="s">
        <v>131</v>
      </c>
    </row>
    <row r="4652" spans="1:40" x14ac:dyDescent="0.75">
      <c r="A4652" t="e">
        <v>#REF!</v>
      </c>
      <c r="B4652" t="e">
        <v>#REF!</v>
      </c>
      <c r="C4652" t="s">
        <v>1664</v>
      </c>
      <c r="D4652" t="s">
        <v>1605</v>
      </c>
      <c r="E4652" t="s">
        <v>126</v>
      </c>
      <c r="F4652">
        <v>402</v>
      </c>
      <c r="G4652">
        <v>1</v>
      </c>
      <c r="H4652" t="s">
        <v>1606</v>
      </c>
      <c r="I4652" t="s">
        <v>128</v>
      </c>
      <c r="J4652" t="s">
        <v>199</v>
      </c>
      <c r="K4652">
        <v>2012</v>
      </c>
      <c r="L4652" t="s">
        <v>134</v>
      </c>
      <c r="O4652" s="43">
        <v>0</v>
      </c>
      <c r="R4652" s="43"/>
      <c r="S4652" s="43">
        <v>0</v>
      </c>
      <c r="T4652" s="43">
        <v>0</v>
      </c>
      <c r="U4652" s="43"/>
      <c r="V4652" s="43"/>
      <c r="W4652" s="43"/>
      <c r="X4652" s="43"/>
      <c r="Y4652" s="43"/>
      <c r="Z4652" s="43"/>
      <c r="AA4652" s="43"/>
      <c r="AB4652" s="43"/>
      <c r="AE4652" s="43">
        <v>0</v>
      </c>
      <c r="AL4652" s="43"/>
      <c r="AN4652" t="s">
        <v>131</v>
      </c>
    </row>
    <row r="4653" spans="1:40" x14ac:dyDescent="0.75">
      <c r="A4653" t="e">
        <v>#REF!</v>
      </c>
      <c r="B4653" t="e">
        <v>#REF!</v>
      </c>
      <c r="C4653" t="s">
        <v>1666</v>
      </c>
      <c r="D4653" t="s">
        <v>1605</v>
      </c>
      <c r="E4653" t="s">
        <v>126</v>
      </c>
      <c r="F4653">
        <v>402</v>
      </c>
      <c r="G4653">
        <v>2</v>
      </c>
      <c r="H4653" t="s">
        <v>1606</v>
      </c>
      <c r="I4653" t="s">
        <v>128</v>
      </c>
      <c r="J4653" t="s">
        <v>199</v>
      </c>
      <c r="K4653">
        <v>2012</v>
      </c>
      <c r="L4653" t="s">
        <v>137</v>
      </c>
      <c r="O4653" s="43">
        <v>9.9703342428368025</v>
      </c>
      <c r="R4653" s="43"/>
      <c r="S4653" s="43">
        <v>9.9703342428368025</v>
      </c>
      <c r="T4653" s="43">
        <v>0</v>
      </c>
      <c r="U4653" s="43">
        <v>9.1123159551564399</v>
      </c>
      <c r="V4653" s="43"/>
      <c r="W4653" s="43">
        <v>0.85801828768036226</v>
      </c>
      <c r="X4653" s="43"/>
      <c r="Y4653" s="43"/>
      <c r="Z4653" s="43"/>
      <c r="AA4653" s="43"/>
      <c r="AB4653" s="43"/>
      <c r="AE4653" s="43">
        <v>0</v>
      </c>
      <c r="AL4653" s="43"/>
      <c r="AN4653" t="s">
        <v>131</v>
      </c>
    </row>
    <row r="4654" spans="1:40" x14ac:dyDescent="0.75">
      <c r="A4654" t="e">
        <v>#REF!</v>
      </c>
      <c r="B4654" t="e">
        <v>#REF!</v>
      </c>
      <c r="C4654" t="s">
        <v>1668</v>
      </c>
      <c r="D4654" t="s">
        <v>1605</v>
      </c>
      <c r="E4654" t="s">
        <v>126</v>
      </c>
      <c r="F4654">
        <v>402</v>
      </c>
      <c r="G4654">
        <v>3</v>
      </c>
      <c r="H4654" t="s">
        <v>1606</v>
      </c>
      <c r="I4654" t="s">
        <v>128</v>
      </c>
      <c r="J4654" t="s">
        <v>199</v>
      </c>
      <c r="K4654">
        <v>2012</v>
      </c>
      <c r="L4654" t="s">
        <v>21</v>
      </c>
      <c r="O4654" s="43">
        <v>105.36987297759407</v>
      </c>
      <c r="R4654" s="43"/>
      <c r="S4654" s="43">
        <v>105.36987297759407</v>
      </c>
      <c r="T4654" s="43">
        <v>0</v>
      </c>
      <c r="U4654" s="43">
        <v>93.460536325265778</v>
      </c>
      <c r="V4654" s="43"/>
      <c r="W4654" s="43">
        <v>11.909336652328291</v>
      </c>
      <c r="X4654" s="43"/>
      <c r="Y4654" s="43"/>
      <c r="Z4654" s="43"/>
      <c r="AA4654" s="43"/>
      <c r="AB4654" s="43"/>
      <c r="AE4654" s="43">
        <v>0</v>
      </c>
      <c r="AL4654" s="43"/>
      <c r="AN4654" t="s">
        <v>131</v>
      </c>
    </row>
    <row r="4655" spans="1:40" x14ac:dyDescent="0.75">
      <c r="A4655" t="e">
        <v>#REF!</v>
      </c>
      <c r="B4655" t="e">
        <v>#REF!</v>
      </c>
      <c r="C4655" t="s">
        <v>1670</v>
      </c>
      <c r="D4655" t="s">
        <v>1605</v>
      </c>
      <c r="E4655" t="s">
        <v>126</v>
      </c>
      <c r="F4655">
        <v>402</v>
      </c>
      <c r="G4655">
        <v>4</v>
      </c>
      <c r="H4655" t="s">
        <v>1606</v>
      </c>
      <c r="I4655" t="s">
        <v>128</v>
      </c>
      <c r="J4655" t="s">
        <v>199</v>
      </c>
      <c r="K4655">
        <v>2012</v>
      </c>
      <c r="L4655" t="s">
        <v>142</v>
      </c>
      <c r="O4655" s="43">
        <v>0</v>
      </c>
      <c r="R4655" s="43"/>
      <c r="S4655" s="43">
        <v>0</v>
      </c>
      <c r="T4655" s="43">
        <v>0</v>
      </c>
      <c r="U4655" s="43"/>
      <c r="V4655" s="43"/>
      <c r="W4655" s="43"/>
      <c r="X4655" s="43"/>
      <c r="Y4655" s="43"/>
      <c r="Z4655" s="43"/>
      <c r="AA4655" s="43"/>
      <c r="AB4655" s="43"/>
      <c r="AE4655" s="43">
        <v>0</v>
      </c>
      <c r="AL4655" s="43"/>
      <c r="AN4655" t="s">
        <v>131</v>
      </c>
    </row>
    <row r="4656" spans="1:40" x14ac:dyDescent="0.75">
      <c r="A4656" t="e">
        <v>#REF!</v>
      </c>
      <c r="B4656" t="e">
        <v>#REF!</v>
      </c>
      <c r="C4656" t="s">
        <v>1672</v>
      </c>
      <c r="D4656" t="s">
        <v>1605</v>
      </c>
      <c r="E4656" t="s">
        <v>126</v>
      </c>
      <c r="F4656">
        <v>402</v>
      </c>
      <c r="G4656">
        <v>51</v>
      </c>
      <c r="H4656" t="s">
        <v>1606</v>
      </c>
      <c r="I4656" t="s">
        <v>128</v>
      </c>
      <c r="J4656" t="s">
        <v>199</v>
      </c>
      <c r="K4656">
        <v>2012</v>
      </c>
      <c r="L4656" t="s">
        <v>145</v>
      </c>
      <c r="O4656" s="43">
        <v>37.214671656286669</v>
      </c>
      <c r="R4656" s="43"/>
      <c r="S4656" s="43">
        <v>37.214671656286669</v>
      </c>
      <c r="T4656" s="43">
        <v>0</v>
      </c>
      <c r="U4656" s="43">
        <v>36.662274419351419</v>
      </c>
      <c r="V4656" s="43"/>
      <c r="W4656" s="43">
        <v>0.55239723693524989</v>
      </c>
      <c r="X4656" s="43"/>
      <c r="Y4656" s="43"/>
      <c r="Z4656" s="43"/>
      <c r="AA4656" s="43"/>
      <c r="AB4656" s="43"/>
      <c r="AE4656" s="43">
        <v>0</v>
      </c>
      <c r="AL4656" s="43"/>
      <c r="AN4656" t="s">
        <v>131</v>
      </c>
    </row>
    <row r="4657" spans="1:40" x14ac:dyDescent="0.75">
      <c r="A4657" t="e">
        <v>#REF!</v>
      </c>
      <c r="B4657" t="e">
        <v>#REF!</v>
      </c>
      <c r="C4657" t="s">
        <v>1674</v>
      </c>
      <c r="D4657" t="s">
        <v>1605</v>
      </c>
      <c r="E4657" t="s">
        <v>126</v>
      </c>
      <c r="F4657">
        <v>402</v>
      </c>
      <c r="G4657">
        <v>52</v>
      </c>
      <c r="H4657" t="s">
        <v>1606</v>
      </c>
      <c r="I4657" t="s">
        <v>128</v>
      </c>
      <c r="J4657" t="s">
        <v>199</v>
      </c>
      <c r="K4657">
        <v>2012</v>
      </c>
      <c r="L4657" t="s">
        <v>72</v>
      </c>
      <c r="O4657" s="43">
        <v>0</v>
      </c>
      <c r="R4657" s="43"/>
      <c r="S4657" s="43">
        <v>0</v>
      </c>
      <c r="T4657" s="43">
        <v>0</v>
      </c>
      <c r="U4657" s="43"/>
      <c r="V4657" s="43"/>
      <c r="W4657" s="43"/>
      <c r="X4657" s="43"/>
      <c r="Y4657" s="43"/>
      <c r="Z4657" s="43"/>
      <c r="AA4657" s="43"/>
      <c r="AB4657" s="43"/>
      <c r="AE4657" s="43">
        <v>0</v>
      </c>
      <c r="AL4657" s="43"/>
      <c r="AN4657" t="s">
        <v>131</v>
      </c>
    </row>
    <row r="4658" spans="1:40" x14ac:dyDescent="0.75">
      <c r="A4658" t="e">
        <v>#REF!</v>
      </c>
      <c r="B4658" t="e">
        <v>#REF!</v>
      </c>
      <c r="C4658" t="s">
        <v>1676</v>
      </c>
      <c r="D4658" t="s">
        <v>1605</v>
      </c>
      <c r="E4658" t="s">
        <v>126</v>
      </c>
      <c r="F4658">
        <v>402</v>
      </c>
      <c r="G4658">
        <v>53</v>
      </c>
      <c r="H4658" t="s">
        <v>1606</v>
      </c>
      <c r="I4658" t="s">
        <v>128</v>
      </c>
      <c r="J4658" t="s">
        <v>199</v>
      </c>
      <c r="K4658">
        <v>2012</v>
      </c>
      <c r="L4658" t="s">
        <v>150</v>
      </c>
      <c r="O4658" s="43">
        <v>0.15898639689324129</v>
      </c>
      <c r="R4658" s="43"/>
      <c r="S4658" s="43">
        <v>0.15898639689324129</v>
      </c>
      <c r="T4658" s="43">
        <v>0</v>
      </c>
      <c r="U4658" s="43">
        <v>3.4082445475430288E-2</v>
      </c>
      <c r="V4658" s="43"/>
      <c r="W4658" s="43">
        <v>0.12490395141781099</v>
      </c>
      <c r="X4658" s="43"/>
      <c r="Y4658" s="43"/>
      <c r="Z4658" s="43"/>
      <c r="AA4658" s="43"/>
      <c r="AB4658" s="43"/>
      <c r="AE4658" s="43">
        <v>0</v>
      </c>
      <c r="AL4658" s="43"/>
      <c r="AN4658" t="s">
        <v>131</v>
      </c>
    </row>
    <row r="4659" spans="1:40" x14ac:dyDescent="0.75">
      <c r="A4659" t="e">
        <v>#REF!</v>
      </c>
      <c r="B4659" t="e">
        <v>#REF!</v>
      </c>
      <c r="C4659" t="s">
        <v>1678</v>
      </c>
      <c r="D4659" t="s">
        <v>1605</v>
      </c>
      <c r="E4659" t="s">
        <v>126</v>
      </c>
      <c r="F4659">
        <v>402</v>
      </c>
      <c r="G4659">
        <v>55</v>
      </c>
      <c r="H4659" t="s">
        <v>1606</v>
      </c>
      <c r="I4659" t="s">
        <v>128</v>
      </c>
      <c r="J4659" t="s">
        <v>199</v>
      </c>
      <c r="K4659">
        <v>2012</v>
      </c>
      <c r="L4659" t="s">
        <v>153</v>
      </c>
      <c r="O4659" s="43">
        <v>0</v>
      </c>
      <c r="R4659" s="43"/>
      <c r="S4659" s="43">
        <v>0</v>
      </c>
      <c r="T4659" s="43">
        <v>0</v>
      </c>
      <c r="U4659" s="43"/>
      <c r="V4659" s="43"/>
      <c r="W4659" s="43"/>
      <c r="X4659" s="43"/>
      <c r="Y4659" s="43"/>
      <c r="Z4659" s="43"/>
      <c r="AA4659" s="43"/>
      <c r="AB4659" s="43"/>
      <c r="AE4659" s="43">
        <v>0</v>
      </c>
      <c r="AL4659" s="43"/>
      <c r="AN4659" t="s">
        <v>131</v>
      </c>
    </row>
    <row r="4660" spans="1:40" x14ac:dyDescent="0.75">
      <c r="A4660" t="e">
        <v>#REF!</v>
      </c>
      <c r="B4660" t="e">
        <v>#REF!</v>
      </c>
      <c r="C4660" t="s">
        <v>1680</v>
      </c>
      <c r="D4660" t="s">
        <v>1605</v>
      </c>
      <c r="E4660" t="s">
        <v>126</v>
      </c>
      <c r="F4660">
        <v>402</v>
      </c>
      <c r="G4660">
        <v>58</v>
      </c>
      <c r="H4660" t="s">
        <v>1606</v>
      </c>
      <c r="I4660" t="s">
        <v>128</v>
      </c>
      <c r="J4660" t="s">
        <v>199</v>
      </c>
      <c r="K4660">
        <v>2012</v>
      </c>
      <c r="L4660" t="s">
        <v>156</v>
      </c>
      <c r="O4660" s="43">
        <v>2.777775249360968</v>
      </c>
      <c r="R4660" s="43"/>
      <c r="S4660" s="43">
        <v>2.777775249360968</v>
      </c>
      <c r="T4660" s="43">
        <v>0</v>
      </c>
      <c r="U4660" s="43">
        <v>2.4340773308535</v>
      </c>
      <c r="V4660" s="43"/>
      <c r="W4660" s="43">
        <v>0.34369791850746811</v>
      </c>
      <c r="X4660" s="43"/>
      <c r="Y4660" s="43"/>
      <c r="Z4660" s="43"/>
      <c r="AA4660" s="43"/>
      <c r="AB4660" s="43"/>
      <c r="AE4660" s="43">
        <v>0</v>
      </c>
      <c r="AL4660" s="43"/>
      <c r="AN4660" t="s">
        <v>131</v>
      </c>
    </row>
    <row r="4661" spans="1:40" x14ac:dyDescent="0.75">
      <c r="A4661" t="e">
        <v>#REF!</v>
      </c>
      <c r="B4661" t="e">
        <v>#REF!</v>
      </c>
      <c r="C4661" t="s">
        <v>1682</v>
      </c>
      <c r="D4661" t="s">
        <v>1605</v>
      </c>
      <c r="E4661" t="s">
        <v>126</v>
      </c>
      <c r="F4661">
        <v>402</v>
      </c>
      <c r="G4661">
        <v>6</v>
      </c>
      <c r="H4661" t="s">
        <v>1606</v>
      </c>
      <c r="I4661" t="s">
        <v>128</v>
      </c>
      <c r="J4661" t="s">
        <v>199</v>
      </c>
      <c r="K4661">
        <v>2012</v>
      </c>
      <c r="L4661" t="s">
        <v>20</v>
      </c>
      <c r="O4661" s="43">
        <v>27.287832973485045</v>
      </c>
      <c r="R4661" s="43"/>
      <c r="S4661" s="43">
        <v>8.2808329734850421</v>
      </c>
      <c r="T4661" s="43">
        <v>19.007000000000001</v>
      </c>
      <c r="U4661" s="43">
        <v>3.455440813328893</v>
      </c>
      <c r="V4661" s="43"/>
      <c r="W4661" s="43">
        <v>4.8253921601561496</v>
      </c>
      <c r="X4661" s="43"/>
      <c r="Y4661" s="43"/>
      <c r="Z4661" s="43"/>
      <c r="AA4661" s="43"/>
      <c r="AB4661" s="43"/>
      <c r="AE4661" s="43">
        <v>19.007000000000001</v>
      </c>
      <c r="AL4661" s="43"/>
      <c r="AN4661" t="s">
        <v>131</v>
      </c>
    </row>
    <row r="4662" spans="1:40" x14ac:dyDescent="0.75">
      <c r="A4662" t="e">
        <v>#REF!</v>
      </c>
      <c r="B4662" t="e">
        <v>#REF!</v>
      </c>
      <c r="C4662" t="s">
        <v>1684</v>
      </c>
      <c r="D4662" t="s">
        <v>1605</v>
      </c>
      <c r="E4662" t="s">
        <v>126</v>
      </c>
      <c r="F4662">
        <v>402</v>
      </c>
      <c r="G4662">
        <v>7</v>
      </c>
      <c r="H4662" t="s">
        <v>1606</v>
      </c>
      <c r="I4662" t="s">
        <v>128</v>
      </c>
      <c r="J4662" t="s">
        <v>199</v>
      </c>
      <c r="K4662">
        <v>2012</v>
      </c>
      <c r="L4662" t="s">
        <v>161</v>
      </c>
      <c r="O4662" s="43">
        <v>6.4055465124537418</v>
      </c>
      <c r="R4662" s="43"/>
      <c r="S4662" s="43">
        <v>6.4055465124537418</v>
      </c>
      <c r="T4662" s="43">
        <v>0</v>
      </c>
      <c r="U4662" s="43">
        <v>5.7722187780895338</v>
      </c>
      <c r="V4662" s="43"/>
      <c r="W4662" s="43">
        <v>0.63332773436420797</v>
      </c>
      <c r="X4662" s="43"/>
      <c r="Y4662" s="43"/>
      <c r="Z4662" s="43"/>
      <c r="AA4662" s="43"/>
      <c r="AB4662" s="43"/>
      <c r="AE4662" s="43">
        <v>0</v>
      </c>
      <c r="AL4662" s="43"/>
      <c r="AN4662" t="s">
        <v>131</v>
      </c>
    </row>
    <row r="4663" spans="1:40" x14ac:dyDescent="0.75">
      <c r="A4663" t="e">
        <v>#REF!</v>
      </c>
      <c r="B4663" t="e">
        <v>#REF!</v>
      </c>
      <c r="C4663" t="s">
        <v>1686</v>
      </c>
      <c r="D4663" t="s">
        <v>1605</v>
      </c>
      <c r="E4663" t="s">
        <v>126</v>
      </c>
      <c r="F4663">
        <v>402</v>
      </c>
      <c r="G4663">
        <v>8</v>
      </c>
      <c r="H4663" t="s">
        <v>1606</v>
      </c>
      <c r="I4663" t="s">
        <v>128</v>
      </c>
      <c r="J4663" t="s">
        <v>199</v>
      </c>
      <c r="K4663">
        <v>2012</v>
      </c>
      <c r="L4663" t="s">
        <v>164</v>
      </c>
      <c r="O4663" s="43">
        <v>0</v>
      </c>
      <c r="R4663" s="43"/>
      <c r="S4663" s="43">
        <v>0</v>
      </c>
      <c r="T4663" s="43">
        <v>0</v>
      </c>
      <c r="U4663" s="43"/>
      <c r="V4663" s="43"/>
      <c r="W4663" s="43"/>
      <c r="X4663" s="43"/>
      <c r="Y4663" s="43"/>
      <c r="Z4663" s="43"/>
      <c r="AA4663" s="43"/>
      <c r="AB4663" s="43"/>
      <c r="AE4663" s="43">
        <v>0</v>
      </c>
      <c r="AL4663" s="43"/>
      <c r="AN4663" t="s">
        <v>131</v>
      </c>
    </row>
    <row r="4664" spans="1:40" x14ac:dyDescent="0.75">
      <c r="A4664" t="e">
        <v>#REF!</v>
      </c>
      <c r="B4664" t="e">
        <v>#REF!</v>
      </c>
      <c r="C4664" t="s">
        <v>1688</v>
      </c>
      <c r="D4664" t="s">
        <v>1605</v>
      </c>
      <c r="E4664" t="s">
        <v>126</v>
      </c>
      <c r="F4664">
        <v>402</v>
      </c>
      <c r="G4664">
        <v>9</v>
      </c>
      <c r="H4664" t="s">
        <v>1606</v>
      </c>
      <c r="I4664" t="s">
        <v>128</v>
      </c>
      <c r="J4664" t="s">
        <v>199</v>
      </c>
      <c r="K4664">
        <v>2012</v>
      </c>
      <c r="L4664" t="s">
        <v>167</v>
      </c>
      <c r="O4664" s="43">
        <v>0</v>
      </c>
      <c r="R4664" s="43"/>
      <c r="S4664" s="43">
        <v>0</v>
      </c>
      <c r="T4664" s="43">
        <v>0</v>
      </c>
      <c r="U4664" s="43"/>
      <c r="V4664" s="43"/>
      <c r="W4664" s="43"/>
      <c r="X4664" s="43"/>
      <c r="Y4664" s="43"/>
      <c r="Z4664" s="43"/>
      <c r="AA4664" s="43"/>
      <c r="AB4664" s="43"/>
      <c r="AE4664" s="43">
        <v>0</v>
      </c>
      <c r="AL4664" s="43"/>
      <c r="AN4664" t="s">
        <v>131</v>
      </c>
    </row>
    <row r="4665" spans="1:40" x14ac:dyDescent="0.75">
      <c r="A4665" t="e">
        <v>#REF!</v>
      </c>
      <c r="B4665" t="e">
        <v>#REF!</v>
      </c>
      <c r="C4665" t="s">
        <v>1690</v>
      </c>
      <c r="D4665" t="s">
        <v>1691</v>
      </c>
      <c r="E4665" t="s">
        <v>126</v>
      </c>
      <c r="F4665">
        <v>400</v>
      </c>
      <c r="G4665">
        <v>0</v>
      </c>
      <c r="H4665" t="s">
        <v>1692</v>
      </c>
      <c r="I4665" t="s">
        <v>128</v>
      </c>
      <c r="J4665" t="s">
        <v>129</v>
      </c>
      <c r="K4665">
        <v>2012</v>
      </c>
      <c r="L4665" t="s">
        <v>130</v>
      </c>
      <c r="O4665" s="43">
        <v>9.8337602837589664</v>
      </c>
      <c r="R4665" s="43"/>
      <c r="S4665" s="43">
        <v>9.7981822837589672</v>
      </c>
      <c r="T4665" s="43">
        <v>3.5578000000000005E-2</v>
      </c>
      <c r="U4665" s="43">
        <v>8.6911832656460071</v>
      </c>
      <c r="V4665" s="43"/>
      <c r="W4665" s="43">
        <v>1.1069990181129601</v>
      </c>
      <c r="X4665" s="43"/>
      <c r="Y4665" s="43"/>
      <c r="Z4665" s="43"/>
      <c r="AA4665" s="43"/>
      <c r="AB4665" s="43"/>
      <c r="AE4665" s="43">
        <v>3.5578000000000005E-2</v>
      </c>
      <c r="AL4665" s="43"/>
      <c r="AN4665" t="s">
        <v>131</v>
      </c>
    </row>
    <row r="4666" spans="1:40" x14ac:dyDescent="0.75">
      <c r="A4666" t="e">
        <v>#REF!</v>
      </c>
      <c r="B4666" t="e">
        <v>#REF!</v>
      </c>
      <c r="C4666" t="s">
        <v>1694</v>
      </c>
      <c r="D4666" t="s">
        <v>1691</v>
      </c>
      <c r="E4666" t="s">
        <v>126</v>
      </c>
      <c r="F4666">
        <v>400</v>
      </c>
      <c r="G4666">
        <v>1</v>
      </c>
      <c r="H4666" t="s">
        <v>1692</v>
      </c>
      <c r="I4666" t="s">
        <v>128</v>
      </c>
      <c r="J4666" t="s">
        <v>129</v>
      </c>
      <c r="K4666">
        <v>2012</v>
      </c>
      <c r="L4666" t="s">
        <v>134</v>
      </c>
      <c r="O4666" s="43">
        <v>0.45597559949889233</v>
      </c>
      <c r="R4666" s="43"/>
      <c r="S4666" s="43">
        <v>0.45597559949889233</v>
      </c>
      <c r="T4666" s="43">
        <v>0</v>
      </c>
      <c r="U4666" s="43">
        <v>0.43777522775688021</v>
      </c>
      <c r="V4666" s="43"/>
      <c r="W4666" s="43">
        <v>1.8200371742012129E-2</v>
      </c>
      <c r="X4666" s="43"/>
      <c r="Y4666" s="43"/>
      <c r="Z4666" s="43"/>
      <c r="AA4666" s="43"/>
      <c r="AB4666" s="43"/>
      <c r="AE4666" s="43">
        <v>0</v>
      </c>
      <c r="AL4666" s="43"/>
      <c r="AN4666" t="s">
        <v>131</v>
      </c>
    </row>
    <row r="4667" spans="1:40" x14ac:dyDescent="0.75">
      <c r="A4667" t="e">
        <v>#REF!</v>
      </c>
      <c r="B4667" t="e">
        <v>#REF!</v>
      </c>
      <c r="C4667" t="s">
        <v>1696</v>
      </c>
      <c r="D4667" t="s">
        <v>1691</v>
      </c>
      <c r="E4667" t="s">
        <v>126</v>
      </c>
      <c r="F4667">
        <v>400</v>
      </c>
      <c r="G4667">
        <v>2</v>
      </c>
      <c r="H4667" t="s">
        <v>1692</v>
      </c>
      <c r="I4667" t="s">
        <v>128</v>
      </c>
      <c r="J4667" t="s">
        <v>129</v>
      </c>
      <c r="K4667">
        <v>2012</v>
      </c>
      <c r="L4667" t="s">
        <v>137</v>
      </c>
      <c r="O4667" s="43">
        <v>0.34106686906025979</v>
      </c>
      <c r="R4667" s="43"/>
      <c r="S4667" s="43">
        <v>0.34106686906025979</v>
      </c>
      <c r="T4667" s="43">
        <v>0</v>
      </c>
      <c r="U4667" s="43">
        <v>0.22460837638324099</v>
      </c>
      <c r="V4667" s="43"/>
      <c r="W4667" s="43">
        <v>0.1164584926770188</v>
      </c>
      <c r="X4667" s="43"/>
      <c r="Y4667" s="43"/>
      <c r="Z4667" s="43"/>
      <c r="AA4667" s="43"/>
      <c r="AB4667" s="43"/>
      <c r="AE4667" s="43">
        <v>0</v>
      </c>
      <c r="AL4667" s="43"/>
      <c r="AN4667" t="s">
        <v>131</v>
      </c>
    </row>
    <row r="4668" spans="1:40" x14ac:dyDescent="0.75">
      <c r="A4668" t="e">
        <v>#REF!</v>
      </c>
      <c r="B4668" t="e">
        <v>#REF!</v>
      </c>
      <c r="C4668" t="s">
        <v>1698</v>
      </c>
      <c r="D4668" t="s">
        <v>1691</v>
      </c>
      <c r="E4668" t="s">
        <v>126</v>
      </c>
      <c r="F4668">
        <v>400</v>
      </c>
      <c r="G4668">
        <v>3</v>
      </c>
      <c r="H4668" t="s">
        <v>1692</v>
      </c>
      <c r="I4668" t="s">
        <v>128</v>
      </c>
      <c r="J4668" t="s">
        <v>129</v>
      </c>
      <c r="K4668">
        <v>2012</v>
      </c>
      <c r="L4668" t="s">
        <v>21</v>
      </c>
      <c r="O4668" s="43">
        <v>0.64025516544434002</v>
      </c>
      <c r="R4668" s="43"/>
      <c r="S4668" s="43">
        <v>0.64025516544434002</v>
      </c>
      <c r="T4668" s="43">
        <v>0</v>
      </c>
      <c r="U4668" s="43">
        <v>0.36750717425077067</v>
      </c>
      <c r="V4668" s="43"/>
      <c r="W4668" s="43">
        <v>0.27274799119356941</v>
      </c>
      <c r="X4668" s="43"/>
      <c r="Y4668" s="43"/>
      <c r="Z4668" s="43"/>
      <c r="AA4668" s="43"/>
      <c r="AB4668" s="43"/>
      <c r="AE4668" s="43">
        <v>0</v>
      </c>
      <c r="AL4668" s="43"/>
      <c r="AN4668" t="s">
        <v>131</v>
      </c>
    </row>
    <row r="4669" spans="1:40" x14ac:dyDescent="0.75">
      <c r="A4669" t="e">
        <v>#REF!</v>
      </c>
      <c r="B4669" t="e">
        <v>#REF!</v>
      </c>
      <c r="C4669" t="s">
        <v>1700</v>
      </c>
      <c r="D4669" t="s">
        <v>1691</v>
      </c>
      <c r="E4669" t="s">
        <v>126</v>
      </c>
      <c r="F4669">
        <v>400</v>
      </c>
      <c r="G4669">
        <v>4</v>
      </c>
      <c r="H4669" t="s">
        <v>1692</v>
      </c>
      <c r="I4669" t="s">
        <v>128</v>
      </c>
      <c r="J4669" t="s">
        <v>129</v>
      </c>
      <c r="K4669">
        <v>2012</v>
      </c>
      <c r="L4669" t="s">
        <v>142</v>
      </c>
      <c r="O4669" s="43">
        <v>0</v>
      </c>
      <c r="R4669" s="43"/>
      <c r="S4669" s="43">
        <v>0</v>
      </c>
      <c r="T4669" s="43">
        <v>0</v>
      </c>
      <c r="U4669" s="43">
        <v>0</v>
      </c>
      <c r="V4669" s="43"/>
      <c r="W4669" s="43">
        <v>0</v>
      </c>
      <c r="X4669" s="43"/>
      <c r="Y4669" s="43"/>
      <c r="Z4669" s="43"/>
      <c r="AA4669" s="43"/>
      <c r="AB4669" s="43"/>
      <c r="AE4669" s="43">
        <v>0</v>
      </c>
      <c r="AL4669" s="43"/>
      <c r="AN4669" t="s">
        <v>131</v>
      </c>
    </row>
    <row r="4670" spans="1:40" x14ac:dyDescent="0.75">
      <c r="A4670" t="e">
        <v>#REF!</v>
      </c>
      <c r="B4670" t="e">
        <v>#REF!</v>
      </c>
      <c r="C4670" t="s">
        <v>1702</v>
      </c>
      <c r="D4670" t="s">
        <v>1691</v>
      </c>
      <c r="E4670" t="s">
        <v>126</v>
      </c>
      <c r="F4670">
        <v>400</v>
      </c>
      <c r="G4670">
        <v>51</v>
      </c>
      <c r="H4670" t="s">
        <v>1692</v>
      </c>
      <c r="I4670" t="s">
        <v>128</v>
      </c>
      <c r="J4670" t="s">
        <v>129</v>
      </c>
      <c r="K4670">
        <v>2012</v>
      </c>
      <c r="L4670" t="s">
        <v>145</v>
      </c>
      <c r="O4670" s="43">
        <v>3.8135361581731706</v>
      </c>
      <c r="R4670" s="43"/>
      <c r="S4670" s="43">
        <v>3.8135361581731706</v>
      </c>
      <c r="T4670" s="43">
        <v>0</v>
      </c>
      <c r="U4670" s="43">
        <v>3.702785397902566</v>
      </c>
      <c r="V4670" s="43"/>
      <c r="W4670" s="43">
        <v>0.11075076027060481</v>
      </c>
      <c r="X4670" s="43"/>
      <c r="Y4670" s="43"/>
      <c r="Z4670" s="43"/>
      <c r="AA4670" s="43"/>
      <c r="AB4670" s="43"/>
      <c r="AE4670" s="43">
        <v>0</v>
      </c>
      <c r="AL4670" s="43"/>
      <c r="AN4670" t="s">
        <v>131</v>
      </c>
    </row>
    <row r="4671" spans="1:40" x14ac:dyDescent="0.75">
      <c r="A4671" t="e">
        <v>#REF!</v>
      </c>
      <c r="B4671" t="e">
        <v>#REF!</v>
      </c>
      <c r="C4671" t="s">
        <v>1704</v>
      </c>
      <c r="D4671" t="s">
        <v>1691</v>
      </c>
      <c r="E4671" t="s">
        <v>126</v>
      </c>
      <c r="F4671">
        <v>400</v>
      </c>
      <c r="G4671">
        <v>52</v>
      </c>
      <c r="H4671" t="s">
        <v>1692</v>
      </c>
      <c r="I4671" t="s">
        <v>128</v>
      </c>
      <c r="J4671" t="s">
        <v>129</v>
      </c>
      <c r="K4671">
        <v>2012</v>
      </c>
      <c r="L4671" t="s">
        <v>72</v>
      </c>
      <c r="O4671" s="43">
        <v>0</v>
      </c>
      <c r="R4671" s="43"/>
      <c r="S4671" s="43">
        <v>0</v>
      </c>
      <c r="T4671" s="43">
        <v>0</v>
      </c>
      <c r="U4671" s="43">
        <v>0</v>
      </c>
      <c r="V4671" s="43"/>
      <c r="W4671" s="43">
        <v>0</v>
      </c>
      <c r="X4671" s="43"/>
      <c r="Y4671" s="43"/>
      <c r="Z4671" s="43"/>
      <c r="AA4671" s="43"/>
      <c r="AB4671" s="43"/>
      <c r="AE4671" s="43">
        <v>0</v>
      </c>
      <c r="AL4671" s="43"/>
      <c r="AN4671" t="s">
        <v>131</v>
      </c>
    </row>
    <row r="4672" spans="1:40" x14ac:dyDescent="0.75">
      <c r="A4672" t="e">
        <v>#REF!</v>
      </c>
      <c r="B4672" t="e">
        <v>#REF!</v>
      </c>
      <c r="C4672" t="s">
        <v>1706</v>
      </c>
      <c r="D4672" t="s">
        <v>1691</v>
      </c>
      <c r="E4672" t="s">
        <v>126</v>
      </c>
      <c r="F4672">
        <v>400</v>
      </c>
      <c r="G4672">
        <v>53</v>
      </c>
      <c r="H4672" t="s">
        <v>1692</v>
      </c>
      <c r="I4672" t="s">
        <v>128</v>
      </c>
      <c r="J4672" t="s">
        <v>129</v>
      </c>
      <c r="K4672">
        <v>2012</v>
      </c>
      <c r="L4672" t="s">
        <v>150</v>
      </c>
      <c r="O4672" s="43">
        <v>7.5558637660623908E-6</v>
      </c>
      <c r="R4672" s="43"/>
      <c r="S4672" s="43">
        <v>7.5558637660623908E-6</v>
      </c>
      <c r="T4672" s="43">
        <v>0</v>
      </c>
      <c r="U4672" s="43">
        <v>4.237554117798527E-6</v>
      </c>
      <c r="V4672" s="43"/>
      <c r="W4672" s="43">
        <v>3.3183096482638638E-6</v>
      </c>
      <c r="X4672" s="43"/>
      <c r="Y4672" s="43"/>
      <c r="Z4672" s="43"/>
      <c r="AA4672" s="43"/>
      <c r="AB4672" s="43"/>
      <c r="AE4672" s="43">
        <v>0</v>
      </c>
      <c r="AL4672" s="43"/>
      <c r="AN4672" t="s">
        <v>131</v>
      </c>
    </row>
    <row r="4673" spans="1:40" x14ac:dyDescent="0.75">
      <c r="A4673" t="e">
        <v>#REF!</v>
      </c>
      <c r="B4673" t="e">
        <v>#REF!</v>
      </c>
      <c r="C4673" t="s">
        <v>1708</v>
      </c>
      <c r="D4673" t="s">
        <v>1691</v>
      </c>
      <c r="E4673" t="s">
        <v>126</v>
      </c>
      <c r="F4673">
        <v>400</v>
      </c>
      <c r="G4673">
        <v>55</v>
      </c>
      <c r="H4673" t="s">
        <v>1692</v>
      </c>
      <c r="I4673" t="s">
        <v>128</v>
      </c>
      <c r="J4673" t="s">
        <v>129</v>
      </c>
      <c r="K4673">
        <v>2012</v>
      </c>
      <c r="L4673" t="s">
        <v>153</v>
      </c>
      <c r="O4673" s="43">
        <v>0</v>
      </c>
      <c r="R4673" s="43"/>
      <c r="S4673" s="43">
        <v>0</v>
      </c>
      <c r="T4673" s="43">
        <v>0</v>
      </c>
      <c r="U4673" s="43">
        <v>0</v>
      </c>
      <c r="V4673" s="43"/>
      <c r="W4673" s="43">
        <v>0</v>
      </c>
      <c r="X4673" s="43"/>
      <c r="Y4673" s="43"/>
      <c r="Z4673" s="43"/>
      <c r="AA4673" s="43"/>
      <c r="AB4673" s="43"/>
      <c r="AE4673" s="43">
        <v>0</v>
      </c>
      <c r="AL4673" s="43"/>
      <c r="AN4673" t="s">
        <v>131</v>
      </c>
    </row>
    <row r="4674" spans="1:40" x14ac:dyDescent="0.75">
      <c r="A4674" t="e">
        <v>#REF!</v>
      </c>
      <c r="B4674" t="e">
        <v>#REF!</v>
      </c>
      <c r="C4674" t="s">
        <v>1710</v>
      </c>
      <c r="D4674" t="s">
        <v>1691</v>
      </c>
      <c r="E4674" t="s">
        <v>126</v>
      </c>
      <c r="F4674">
        <v>400</v>
      </c>
      <c r="G4674">
        <v>58</v>
      </c>
      <c r="H4674" t="s">
        <v>1692</v>
      </c>
      <c r="I4674" t="s">
        <v>128</v>
      </c>
      <c r="J4674" t="s">
        <v>129</v>
      </c>
      <c r="K4674">
        <v>2012</v>
      </c>
      <c r="L4674" t="s">
        <v>156</v>
      </c>
      <c r="O4674" s="43">
        <v>1.2459446145123051E-2</v>
      </c>
      <c r="R4674" s="43"/>
      <c r="S4674" s="43">
        <v>1.2459446145123051E-2</v>
      </c>
      <c r="T4674" s="43">
        <v>0</v>
      </c>
      <c r="U4674" s="43">
        <v>4.5632569112689743E-3</v>
      </c>
      <c r="V4674" s="43"/>
      <c r="W4674" s="43">
        <v>7.8961892338540764E-3</v>
      </c>
      <c r="X4674" s="43"/>
      <c r="Y4674" s="43"/>
      <c r="Z4674" s="43"/>
      <c r="AA4674" s="43"/>
      <c r="AB4674" s="43"/>
      <c r="AE4674" s="43">
        <v>0</v>
      </c>
      <c r="AL4674" s="43"/>
      <c r="AN4674" t="s">
        <v>131</v>
      </c>
    </row>
    <row r="4675" spans="1:40" x14ac:dyDescent="0.75">
      <c r="A4675" t="e">
        <v>#REF!</v>
      </c>
      <c r="B4675" t="e">
        <v>#REF!</v>
      </c>
      <c r="C4675" t="s">
        <v>1712</v>
      </c>
      <c r="D4675" t="s">
        <v>1691</v>
      </c>
      <c r="E4675" t="s">
        <v>126</v>
      </c>
      <c r="F4675">
        <v>400</v>
      </c>
      <c r="G4675">
        <v>6</v>
      </c>
      <c r="H4675" t="s">
        <v>1692</v>
      </c>
      <c r="I4675" t="s">
        <v>128</v>
      </c>
      <c r="J4675" t="s">
        <v>129</v>
      </c>
      <c r="K4675">
        <v>2012</v>
      </c>
      <c r="L4675" t="s">
        <v>20</v>
      </c>
      <c r="O4675" s="43">
        <v>9.7086184902713535E-2</v>
      </c>
      <c r="R4675" s="43"/>
      <c r="S4675" s="43">
        <v>6.1508184902713522E-2</v>
      </c>
      <c r="T4675" s="43">
        <v>3.5578000000000005E-2</v>
      </c>
      <c r="U4675" s="43">
        <v>2.8510425334090932E-3</v>
      </c>
      <c r="V4675" s="43"/>
      <c r="W4675" s="43">
        <v>5.865714236930443E-2</v>
      </c>
      <c r="X4675" s="43"/>
      <c r="Y4675" s="43"/>
      <c r="Z4675" s="43"/>
      <c r="AA4675" s="43"/>
      <c r="AB4675" s="43"/>
      <c r="AE4675" s="43">
        <v>3.5578000000000005E-2</v>
      </c>
      <c r="AL4675" s="43"/>
      <c r="AN4675" t="s">
        <v>131</v>
      </c>
    </row>
    <row r="4676" spans="1:40" x14ac:dyDescent="0.75">
      <c r="A4676" t="e">
        <v>#REF!</v>
      </c>
      <c r="B4676" t="e">
        <v>#REF!</v>
      </c>
      <c r="C4676" t="s">
        <v>1714</v>
      </c>
      <c r="D4676" t="s">
        <v>1691</v>
      </c>
      <c r="E4676" t="s">
        <v>126</v>
      </c>
      <c r="F4676">
        <v>400</v>
      </c>
      <c r="G4676">
        <v>7</v>
      </c>
      <c r="H4676" t="s">
        <v>1692</v>
      </c>
      <c r="I4676" t="s">
        <v>128</v>
      </c>
      <c r="J4676" t="s">
        <v>129</v>
      </c>
      <c r="K4676">
        <v>2012</v>
      </c>
      <c r="L4676" t="s">
        <v>161</v>
      </c>
      <c r="O4676" s="43">
        <v>4.4733733046707007</v>
      </c>
      <c r="R4676" s="43"/>
      <c r="S4676" s="43">
        <v>4.4733733046707007</v>
      </c>
      <c r="T4676" s="43">
        <v>0</v>
      </c>
      <c r="U4676" s="43">
        <v>3.9510885523537529</v>
      </c>
      <c r="V4676" s="43"/>
      <c r="W4676" s="43">
        <v>0.52228475231694804</v>
      </c>
      <c r="X4676" s="43"/>
      <c r="Y4676" s="43"/>
      <c r="Z4676" s="43"/>
      <c r="AA4676" s="43"/>
      <c r="AB4676" s="43"/>
      <c r="AE4676" s="43">
        <v>0</v>
      </c>
      <c r="AL4676" s="43"/>
      <c r="AN4676" t="s">
        <v>131</v>
      </c>
    </row>
    <row r="4677" spans="1:40" x14ac:dyDescent="0.75">
      <c r="A4677" t="e">
        <v>#REF!</v>
      </c>
      <c r="B4677" t="e">
        <v>#REF!</v>
      </c>
      <c r="C4677" t="s">
        <v>1716</v>
      </c>
      <c r="D4677" t="s">
        <v>1691</v>
      </c>
      <c r="E4677" t="s">
        <v>126</v>
      </c>
      <c r="F4677">
        <v>400</v>
      </c>
      <c r="G4677">
        <v>8</v>
      </c>
      <c r="H4677" t="s">
        <v>1692</v>
      </c>
      <c r="I4677" t="s">
        <v>128</v>
      </c>
      <c r="J4677" t="s">
        <v>129</v>
      </c>
      <c r="K4677">
        <v>2012</v>
      </c>
      <c r="L4677" t="s">
        <v>164</v>
      </c>
      <c r="O4677" s="43">
        <v>0</v>
      </c>
      <c r="R4677" s="43"/>
      <c r="S4677" s="43">
        <v>0</v>
      </c>
      <c r="T4677" s="43">
        <v>0</v>
      </c>
      <c r="U4677" s="43">
        <v>0</v>
      </c>
      <c r="V4677" s="43"/>
      <c r="W4677" s="43">
        <v>0</v>
      </c>
      <c r="X4677" s="43"/>
      <c r="Y4677" s="43"/>
      <c r="Z4677" s="43"/>
      <c r="AA4677" s="43"/>
      <c r="AB4677" s="43"/>
      <c r="AE4677" s="43">
        <v>0</v>
      </c>
      <c r="AL4677" s="43"/>
      <c r="AN4677" t="s">
        <v>131</v>
      </c>
    </row>
    <row r="4678" spans="1:40" x14ac:dyDescent="0.75">
      <c r="A4678" t="e">
        <v>#REF!</v>
      </c>
      <c r="B4678" t="e">
        <v>#REF!</v>
      </c>
      <c r="C4678" t="s">
        <v>1718</v>
      </c>
      <c r="D4678" t="s">
        <v>1691</v>
      </c>
      <c r="E4678" t="s">
        <v>126</v>
      </c>
      <c r="F4678">
        <v>400</v>
      </c>
      <c r="G4678">
        <v>9</v>
      </c>
      <c r="H4678" t="s">
        <v>1692</v>
      </c>
      <c r="I4678" t="s">
        <v>128</v>
      </c>
      <c r="J4678" t="s">
        <v>129</v>
      </c>
      <c r="K4678">
        <v>2012</v>
      </c>
      <c r="L4678" t="s">
        <v>167</v>
      </c>
      <c r="O4678" s="43">
        <v>0</v>
      </c>
      <c r="R4678" s="43"/>
      <c r="S4678" s="43">
        <v>0</v>
      </c>
      <c r="T4678" s="43">
        <v>0</v>
      </c>
      <c r="U4678" s="43">
        <v>0</v>
      </c>
      <c r="V4678" s="43"/>
      <c r="W4678" s="43">
        <v>0</v>
      </c>
      <c r="X4678" s="43"/>
      <c r="Y4678" s="43"/>
      <c r="Z4678" s="43"/>
      <c r="AA4678" s="43"/>
      <c r="AB4678" s="43"/>
      <c r="AE4678" s="43">
        <v>0</v>
      </c>
      <c r="AL4678" s="43"/>
      <c r="AN4678" t="s">
        <v>131</v>
      </c>
    </row>
    <row r="4679" spans="1:40" x14ac:dyDescent="0.75">
      <c r="A4679" t="e">
        <v>#REF!</v>
      </c>
      <c r="B4679" t="e">
        <v>#REF!</v>
      </c>
      <c r="C4679" t="s">
        <v>1720</v>
      </c>
      <c r="D4679" t="s">
        <v>1691</v>
      </c>
      <c r="E4679" t="s">
        <v>126</v>
      </c>
      <c r="F4679">
        <v>401</v>
      </c>
      <c r="G4679">
        <v>0</v>
      </c>
      <c r="H4679" t="s">
        <v>1692</v>
      </c>
      <c r="I4679" t="s">
        <v>128</v>
      </c>
      <c r="J4679" t="s">
        <v>170</v>
      </c>
      <c r="K4679">
        <v>2012</v>
      </c>
      <c r="L4679" t="s">
        <v>130</v>
      </c>
      <c r="O4679" s="43">
        <v>6.0984046273624797</v>
      </c>
      <c r="R4679" s="43"/>
      <c r="S4679" s="43">
        <v>6.0803996273624801</v>
      </c>
      <c r="T4679" s="43">
        <v>1.8005E-2</v>
      </c>
      <c r="U4679" s="43">
        <v>5.6108847889601314</v>
      </c>
      <c r="V4679" s="43"/>
      <c r="W4679" s="43">
        <v>0.46951483840234909</v>
      </c>
      <c r="X4679" s="43"/>
      <c r="Y4679" s="43"/>
      <c r="Z4679" s="43"/>
      <c r="AA4679" s="43"/>
      <c r="AB4679" s="43"/>
      <c r="AE4679" s="43">
        <v>1.8005E-2</v>
      </c>
      <c r="AL4679" s="43"/>
      <c r="AN4679" t="s">
        <v>131</v>
      </c>
    </row>
    <row r="4680" spans="1:40" x14ac:dyDescent="0.75">
      <c r="A4680" t="e">
        <v>#REF!</v>
      </c>
      <c r="B4680" t="e">
        <v>#REF!</v>
      </c>
      <c r="C4680" t="s">
        <v>1722</v>
      </c>
      <c r="D4680" t="s">
        <v>1691</v>
      </c>
      <c r="E4680" t="s">
        <v>126</v>
      </c>
      <c r="F4680">
        <v>401</v>
      </c>
      <c r="G4680">
        <v>1</v>
      </c>
      <c r="H4680" t="s">
        <v>1692</v>
      </c>
      <c r="I4680" t="s">
        <v>128</v>
      </c>
      <c r="J4680" t="s">
        <v>170</v>
      </c>
      <c r="K4680">
        <v>2012</v>
      </c>
      <c r="L4680" t="s">
        <v>134</v>
      </c>
      <c r="O4680" s="43">
        <v>0.27502028416306401</v>
      </c>
      <c r="R4680" s="43"/>
      <c r="S4680" s="43">
        <v>0.27502028416306401</v>
      </c>
      <c r="T4680" s="43">
        <v>0</v>
      </c>
      <c r="U4680" s="43">
        <v>0.26799463052172912</v>
      </c>
      <c r="V4680" s="43"/>
      <c r="W4680" s="43">
        <v>7.0256536413348964E-3</v>
      </c>
      <c r="X4680" s="43"/>
      <c r="Y4680" s="43"/>
      <c r="Z4680" s="43"/>
      <c r="AA4680" s="43"/>
      <c r="AB4680" s="43"/>
      <c r="AE4680" s="43">
        <v>0</v>
      </c>
      <c r="AL4680" s="43"/>
      <c r="AN4680" t="s">
        <v>131</v>
      </c>
    </row>
    <row r="4681" spans="1:40" x14ac:dyDescent="0.75">
      <c r="A4681" t="e">
        <v>#REF!</v>
      </c>
      <c r="B4681" t="e">
        <v>#REF!</v>
      </c>
      <c r="C4681" t="s">
        <v>1724</v>
      </c>
      <c r="D4681" t="s">
        <v>1691</v>
      </c>
      <c r="E4681" t="s">
        <v>126</v>
      </c>
      <c r="F4681">
        <v>401</v>
      </c>
      <c r="G4681">
        <v>2</v>
      </c>
      <c r="H4681" t="s">
        <v>1692</v>
      </c>
      <c r="I4681" t="s">
        <v>128</v>
      </c>
      <c r="J4681" t="s">
        <v>170</v>
      </c>
      <c r="K4681">
        <v>2012</v>
      </c>
      <c r="L4681" t="s">
        <v>137</v>
      </c>
      <c r="O4681" s="43">
        <v>0.19891837985551836</v>
      </c>
      <c r="R4681" s="43"/>
      <c r="S4681" s="43">
        <v>0.19891837985551836</v>
      </c>
      <c r="T4681" s="43">
        <v>0</v>
      </c>
      <c r="U4681" s="43">
        <v>0.1678745799960962</v>
      </c>
      <c r="V4681" s="43"/>
      <c r="W4681" s="43">
        <v>3.1043799859422148E-2</v>
      </c>
      <c r="X4681" s="43"/>
      <c r="Y4681" s="43"/>
      <c r="Z4681" s="43"/>
      <c r="AA4681" s="43"/>
      <c r="AB4681" s="43"/>
      <c r="AE4681" s="43">
        <v>0</v>
      </c>
      <c r="AL4681" s="43"/>
      <c r="AN4681" t="s">
        <v>131</v>
      </c>
    </row>
    <row r="4682" spans="1:40" x14ac:dyDescent="0.75">
      <c r="A4682" t="e">
        <v>#REF!</v>
      </c>
      <c r="B4682" t="e">
        <v>#REF!</v>
      </c>
      <c r="C4682" t="s">
        <v>1726</v>
      </c>
      <c r="D4682" t="s">
        <v>1691</v>
      </c>
      <c r="E4682" t="s">
        <v>126</v>
      </c>
      <c r="F4682">
        <v>401</v>
      </c>
      <c r="G4682">
        <v>3</v>
      </c>
      <c r="H4682" t="s">
        <v>1692</v>
      </c>
      <c r="I4682" t="s">
        <v>128</v>
      </c>
      <c r="J4682" t="s">
        <v>170</v>
      </c>
      <c r="K4682">
        <v>2012</v>
      </c>
      <c r="L4682" t="s">
        <v>21</v>
      </c>
      <c r="O4682" s="43">
        <v>0.36373059145409459</v>
      </c>
      <c r="R4682" s="43"/>
      <c r="S4682" s="43">
        <v>0.36373059145409459</v>
      </c>
      <c r="T4682" s="43">
        <v>0</v>
      </c>
      <c r="U4682" s="43">
        <v>0.23184828297421409</v>
      </c>
      <c r="V4682" s="43"/>
      <c r="W4682" s="43">
        <v>0.1318823084798805</v>
      </c>
      <c r="X4682" s="43"/>
      <c r="Y4682" s="43"/>
      <c r="Z4682" s="43"/>
      <c r="AA4682" s="43"/>
      <c r="AB4682" s="43"/>
      <c r="AE4682" s="43">
        <v>0</v>
      </c>
      <c r="AL4682" s="43"/>
      <c r="AN4682" t="s">
        <v>131</v>
      </c>
    </row>
    <row r="4683" spans="1:40" x14ac:dyDescent="0.75">
      <c r="A4683" t="e">
        <v>#REF!</v>
      </c>
      <c r="B4683" t="e">
        <v>#REF!</v>
      </c>
      <c r="C4683" t="s">
        <v>1728</v>
      </c>
      <c r="D4683" t="s">
        <v>1691</v>
      </c>
      <c r="E4683" t="s">
        <v>126</v>
      </c>
      <c r="F4683">
        <v>401</v>
      </c>
      <c r="G4683">
        <v>4</v>
      </c>
      <c r="H4683" t="s">
        <v>1692</v>
      </c>
      <c r="I4683" t="s">
        <v>128</v>
      </c>
      <c r="J4683" t="s">
        <v>170</v>
      </c>
      <c r="K4683">
        <v>2012</v>
      </c>
      <c r="L4683" t="s">
        <v>142</v>
      </c>
      <c r="O4683" s="43">
        <v>0</v>
      </c>
      <c r="R4683" s="43"/>
      <c r="S4683" s="43">
        <v>0</v>
      </c>
      <c r="T4683" s="43">
        <v>0</v>
      </c>
      <c r="U4683" s="43"/>
      <c r="V4683" s="43"/>
      <c r="W4683" s="43"/>
      <c r="X4683" s="43"/>
      <c r="Y4683" s="43"/>
      <c r="Z4683" s="43"/>
      <c r="AA4683" s="43"/>
      <c r="AB4683" s="43"/>
      <c r="AE4683" s="43">
        <v>0</v>
      </c>
      <c r="AL4683" s="43"/>
      <c r="AN4683" t="s">
        <v>131</v>
      </c>
    </row>
    <row r="4684" spans="1:40" x14ac:dyDescent="0.75">
      <c r="A4684" t="e">
        <v>#REF!</v>
      </c>
      <c r="B4684" t="e">
        <v>#REF!</v>
      </c>
      <c r="C4684" t="s">
        <v>1730</v>
      </c>
      <c r="D4684" t="s">
        <v>1691</v>
      </c>
      <c r="E4684" t="s">
        <v>126</v>
      </c>
      <c r="F4684">
        <v>401</v>
      </c>
      <c r="G4684">
        <v>51</v>
      </c>
      <c r="H4684" t="s">
        <v>1692</v>
      </c>
      <c r="I4684" t="s">
        <v>128</v>
      </c>
      <c r="J4684" t="s">
        <v>170</v>
      </c>
      <c r="K4684">
        <v>2012</v>
      </c>
      <c r="L4684" t="s">
        <v>145</v>
      </c>
      <c r="O4684" s="43">
        <v>2.554290230001921</v>
      </c>
      <c r="R4684" s="43"/>
      <c r="S4684" s="43">
        <v>2.554290230001921</v>
      </c>
      <c r="T4684" s="43">
        <v>0</v>
      </c>
      <c r="U4684" s="43">
        <v>2.503467885665783</v>
      </c>
      <c r="V4684" s="43"/>
      <c r="W4684" s="43">
        <v>5.0822344336138053E-2</v>
      </c>
      <c r="X4684" s="43"/>
      <c r="Y4684" s="43"/>
      <c r="Z4684" s="43"/>
      <c r="AA4684" s="43"/>
      <c r="AB4684" s="43"/>
      <c r="AE4684" s="43">
        <v>0</v>
      </c>
      <c r="AL4684" s="43"/>
      <c r="AN4684" t="s">
        <v>131</v>
      </c>
    </row>
    <row r="4685" spans="1:40" x14ac:dyDescent="0.75">
      <c r="A4685" t="e">
        <v>#REF!</v>
      </c>
      <c r="B4685" t="e">
        <v>#REF!</v>
      </c>
      <c r="C4685" t="s">
        <v>1732</v>
      </c>
      <c r="D4685" t="s">
        <v>1691</v>
      </c>
      <c r="E4685" t="s">
        <v>126</v>
      </c>
      <c r="F4685">
        <v>401</v>
      </c>
      <c r="G4685">
        <v>52</v>
      </c>
      <c r="H4685" t="s">
        <v>1692</v>
      </c>
      <c r="I4685" t="s">
        <v>128</v>
      </c>
      <c r="J4685" t="s">
        <v>170</v>
      </c>
      <c r="K4685">
        <v>2012</v>
      </c>
      <c r="L4685" t="s">
        <v>72</v>
      </c>
      <c r="O4685" s="43">
        <v>0</v>
      </c>
      <c r="R4685" s="43"/>
      <c r="S4685" s="43">
        <v>0</v>
      </c>
      <c r="T4685" s="43">
        <v>0</v>
      </c>
      <c r="U4685" s="43"/>
      <c r="V4685" s="43"/>
      <c r="W4685" s="43"/>
      <c r="X4685" s="43"/>
      <c r="Y4685" s="43"/>
      <c r="Z4685" s="43"/>
      <c r="AA4685" s="43"/>
      <c r="AB4685" s="43"/>
      <c r="AE4685" s="43">
        <v>0</v>
      </c>
      <c r="AL4685" s="43"/>
      <c r="AN4685" t="s">
        <v>131</v>
      </c>
    </row>
    <row r="4686" spans="1:40" x14ac:dyDescent="0.75">
      <c r="A4686" t="e">
        <v>#REF!</v>
      </c>
      <c r="B4686" t="e">
        <v>#REF!</v>
      </c>
      <c r="C4686" t="s">
        <v>1734</v>
      </c>
      <c r="D4686" t="s">
        <v>1691</v>
      </c>
      <c r="E4686" t="s">
        <v>126</v>
      </c>
      <c r="F4686">
        <v>401</v>
      </c>
      <c r="G4686">
        <v>53</v>
      </c>
      <c r="H4686" t="s">
        <v>1692</v>
      </c>
      <c r="I4686" t="s">
        <v>128</v>
      </c>
      <c r="J4686" t="s">
        <v>170</v>
      </c>
      <c r="K4686">
        <v>2012</v>
      </c>
      <c r="L4686" t="s">
        <v>150</v>
      </c>
      <c r="O4686" s="43">
        <v>7.5558637660623908E-6</v>
      </c>
      <c r="R4686" s="43"/>
      <c r="S4686" s="43">
        <v>7.5558637660623908E-6</v>
      </c>
      <c r="T4686" s="43">
        <v>0</v>
      </c>
      <c r="U4686" s="43">
        <v>4.237554117798527E-6</v>
      </c>
      <c r="V4686" s="43"/>
      <c r="W4686" s="43">
        <v>3.3183096482638638E-6</v>
      </c>
      <c r="X4686" s="43"/>
      <c r="Y4686" s="43"/>
      <c r="Z4686" s="43"/>
      <c r="AA4686" s="43"/>
      <c r="AB4686" s="43"/>
      <c r="AE4686" s="43">
        <v>0</v>
      </c>
      <c r="AL4686" s="43"/>
      <c r="AN4686" t="s">
        <v>131</v>
      </c>
    </row>
    <row r="4687" spans="1:40" x14ac:dyDescent="0.75">
      <c r="A4687" t="e">
        <v>#REF!</v>
      </c>
      <c r="B4687" t="e">
        <v>#REF!</v>
      </c>
      <c r="C4687" t="s">
        <v>1736</v>
      </c>
      <c r="D4687" t="s">
        <v>1691</v>
      </c>
      <c r="E4687" t="s">
        <v>126</v>
      </c>
      <c r="F4687">
        <v>401</v>
      </c>
      <c r="G4687">
        <v>55</v>
      </c>
      <c r="H4687" t="s">
        <v>1692</v>
      </c>
      <c r="I4687" t="s">
        <v>128</v>
      </c>
      <c r="J4687" t="s">
        <v>170</v>
      </c>
      <c r="K4687">
        <v>2012</v>
      </c>
      <c r="L4687" t="s">
        <v>153</v>
      </c>
      <c r="O4687" s="43">
        <v>0</v>
      </c>
      <c r="R4687" s="43"/>
      <c r="S4687" s="43">
        <v>0</v>
      </c>
      <c r="T4687" s="43">
        <v>0</v>
      </c>
      <c r="U4687" s="43"/>
      <c r="V4687" s="43"/>
      <c r="W4687" s="43"/>
      <c r="X4687" s="43"/>
      <c r="Y4687" s="43"/>
      <c r="Z4687" s="43"/>
      <c r="AA4687" s="43"/>
      <c r="AB4687" s="43"/>
      <c r="AE4687" s="43">
        <v>0</v>
      </c>
      <c r="AL4687" s="43"/>
      <c r="AN4687" t="s">
        <v>131</v>
      </c>
    </row>
    <row r="4688" spans="1:40" x14ac:dyDescent="0.75">
      <c r="A4688" t="e">
        <v>#REF!</v>
      </c>
      <c r="B4688" t="e">
        <v>#REF!</v>
      </c>
      <c r="C4688" t="s">
        <v>1738</v>
      </c>
      <c r="D4688" t="s">
        <v>1691</v>
      </c>
      <c r="E4688" t="s">
        <v>126</v>
      </c>
      <c r="F4688">
        <v>401</v>
      </c>
      <c r="G4688">
        <v>58</v>
      </c>
      <c r="H4688" t="s">
        <v>1692</v>
      </c>
      <c r="I4688" t="s">
        <v>128</v>
      </c>
      <c r="J4688" t="s">
        <v>170</v>
      </c>
      <c r="K4688">
        <v>2012</v>
      </c>
      <c r="L4688" t="s">
        <v>156</v>
      </c>
      <c r="O4688" s="43">
        <v>5.24893291586815E-3</v>
      </c>
      <c r="R4688" s="43"/>
      <c r="S4688" s="43">
        <v>5.24893291586815E-3</v>
      </c>
      <c r="T4688" s="43">
        <v>0</v>
      </c>
      <c r="U4688" s="43">
        <v>3.900238445739231E-3</v>
      </c>
      <c r="V4688" s="43"/>
      <c r="W4688" s="43">
        <v>1.348694470128919E-3</v>
      </c>
      <c r="X4688" s="43"/>
      <c r="Y4688" s="43"/>
      <c r="Z4688" s="43"/>
      <c r="AA4688" s="43"/>
      <c r="AB4688" s="43"/>
      <c r="AE4688" s="43">
        <v>0</v>
      </c>
      <c r="AL4688" s="43"/>
      <c r="AN4688" t="s">
        <v>131</v>
      </c>
    </row>
    <row r="4689" spans="1:40" x14ac:dyDescent="0.75">
      <c r="A4689" t="e">
        <v>#REF!</v>
      </c>
      <c r="B4689" t="e">
        <v>#REF!</v>
      </c>
      <c r="C4689" t="s">
        <v>1740</v>
      </c>
      <c r="D4689" t="s">
        <v>1691</v>
      </c>
      <c r="E4689" t="s">
        <v>126</v>
      </c>
      <c r="F4689">
        <v>401</v>
      </c>
      <c r="G4689">
        <v>6</v>
      </c>
      <c r="H4689" t="s">
        <v>1692</v>
      </c>
      <c r="I4689" t="s">
        <v>128</v>
      </c>
      <c r="J4689" t="s">
        <v>170</v>
      </c>
      <c r="K4689">
        <v>2012</v>
      </c>
      <c r="L4689" t="s">
        <v>20</v>
      </c>
      <c r="O4689" s="43">
        <v>5.2518232945766109E-2</v>
      </c>
      <c r="R4689" s="43"/>
      <c r="S4689" s="43">
        <v>3.4513232945766109E-2</v>
      </c>
      <c r="T4689" s="43">
        <v>1.8005E-2</v>
      </c>
      <c r="U4689" s="43">
        <v>2.174262835966269E-3</v>
      </c>
      <c r="V4689" s="43"/>
      <c r="W4689" s="43">
        <v>3.2338970109799837E-2</v>
      </c>
      <c r="X4689" s="43"/>
      <c r="Y4689" s="43"/>
      <c r="Z4689" s="43"/>
      <c r="AA4689" s="43"/>
      <c r="AB4689" s="43"/>
      <c r="AE4689" s="43">
        <v>1.8005E-2</v>
      </c>
      <c r="AL4689" s="43"/>
      <c r="AN4689" t="s">
        <v>131</v>
      </c>
    </row>
    <row r="4690" spans="1:40" x14ac:dyDescent="0.75">
      <c r="A4690" t="e">
        <v>#REF!</v>
      </c>
      <c r="B4690" t="e">
        <v>#REF!</v>
      </c>
      <c r="C4690" t="s">
        <v>1742</v>
      </c>
      <c r="D4690" t="s">
        <v>1691</v>
      </c>
      <c r="E4690" t="s">
        <v>126</v>
      </c>
      <c r="F4690">
        <v>401</v>
      </c>
      <c r="G4690">
        <v>7</v>
      </c>
      <c r="H4690" t="s">
        <v>1692</v>
      </c>
      <c r="I4690" t="s">
        <v>128</v>
      </c>
      <c r="J4690" t="s">
        <v>170</v>
      </c>
      <c r="K4690">
        <v>2012</v>
      </c>
      <c r="L4690" t="s">
        <v>161</v>
      </c>
      <c r="O4690" s="43">
        <v>2.6486704201624804</v>
      </c>
      <c r="R4690" s="43"/>
      <c r="S4690" s="43">
        <v>2.6486704201624804</v>
      </c>
      <c r="T4690" s="43">
        <v>0</v>
      </c>
      <c r="U4690" s="43">
        <v>2.433620670966484</v>
      </c>
      <c r="V4690" s="43"/>
      <c r="W4690" s="43">
        <v>0.21504974919599651</v>
      </c>
      <c r="X4690" s="43"/>
      <c r="Y4690" s="43"/>
      <c r="Z4690" s="43"/>
      <c r="AA4690" s="43"/>
      <c r="AB4690" s="43"/>
      <c r="AE4690" s="43">
        <v>0</v>
      </c>
      <c r="AL4690" s="43"/>
      <c r="AN4690" t="s">
        <v>131</v>
      </c>
    </row>
    <row r="4691" spans="1:40" x14ac:dyDescent="0.75">
      <c r="A4691" t="e">
        <v>#REF!</v>
      </c>
      <c r="B4691" t="e">
        <v>#REF!</v>
      </c>
      <c r="C4691" t="s">
        <v>1744</v>
      </c>
      <c r="D4691" t="s">
        <v>1691</v>
      </c>
      <c r="E4691" t="s">
        <v>126</v>
      </c>
      <c r="F4691">
        <v>401</v>
      </c>
      <c r="G4691">
        <v>8</v>
      </c>
      <c r="H4691" t="s">
        <v>1692</v>
      </c>
      <c r="I4691" t="s">
        <v>128</v>
      </c>
      <c r="J4691" t="s">
        <v>170</v>
      </c>
      <c r="K4691">
        <v>2012</v>
      </c>
      <c r="L4691" t="s">
        <v>164</v>
      </c>
      <c r="O4691" s="43">
        <v>0</v>
      </c>
      <c r="R4691" s="43"/>
      <c r="S4691" s="43">
        <v>0</v>
      </c>
      <c r="T4691" s="43">
        <v>0</v>
      </c>
      <c r="U4691" s="43"/>
      <c r="V4691" s="43"/>
      <c r="W4691" s="43"/>
      <c r="X4691" s="43"/>
      <c r="Y4691" s="43"/>
      <c r="Z4691" s="43"/>
      <c r="AA4691" s="43"/>
      <c r="AB4691" s="43"/>
      <c r="AE4691" s="43">
        <v>0</v>
      </c>
      <c r="AL4691" s="43"/>
      <c r="AN4691" t="s">
        <v>131</v>
      </c>
    </row>
    <row r="4692" spans="1:40" x14ac:dyDescent="0.75">
      <c r="A4692" t="e">
        <v>#REF!</v>
      </c>
      <c r="B4692" t="e">
        <v>#REF!</v>
      </c>
      <c r="C4692" t="s">
        <v>1746</v>
      </c>
      <c r="D4692" t="s">
        <v>1691</v>
      </c>
      <c r="E4692" t="s">
        <v>126</v>
      </c>
      <c r="F4692">
        <v>401</v>
      </c>
      <c r="G4692">
        <v>9</v>
      </c>
      <c r="H4692" t="s">
        <v>1692</v>
      </c>
      <c r="I4692" t="s">
        <v>128</v>
      </c>
      <c r="J4692" t="s">
        <v>170</v>
      </c>
      <c r="K4692">
        <v>2012</v>
      </c>
      <c r="L4692" t="s">
        <v>167</v>
      </c>
      <c r="O4692" s="43">
        <v>0</v>
      </c>
      <c r="R4692" s="43"/>
      <c r="S4692" s="43">
        <v>0</v>
      </c>
      <c r="T4692" s="43">
        <v>0</v>
      </c>
      <c r="U4692" s="43"/>
      <c r="V4692" s="43"/>
      <c r="W4692" s="43"/>
      <c r="X4692" s="43"/>
      <c r="Y4692" s="43"/>
      <c r="Z4692" s="43"/>
      <c r="AA4692" s="43"/>
      <c r="AB4692" s="43"/>
      <c r="AE4692" s="43">
        <v>0</v>
      </c>
      <c r="AL4692" s="43"/>
      <c r="AN4692" t="s">
        <v>131</v>
      </c>
    </row>
    <row r="4693" spans="1:40" x14ac:dyDescent="0.75">
      <c r="A4693" t="e">
        <v>#REF!</v>
      </c>
      <c r="B4693" t="e">
        <v>#REF!</v>
      </c>
      <c r="C4693" t="s">
        <v>1748</v>
      </c>
      <c r="D4693" t="s">
        <v>1691</v>
      </c>
      <c r="E4693" t="s">
        <v>126</v>
      </c>
      <c r="F4693">
        <v>402</v>
      </c>
      <c r="G4693">
        <v>0</v>
      </c>
      <c r="H4693" t="s">
        <v>1692</v>
      </c>
      <c r="I4693" t="s">
        <v>128</v>
      </c>
      <c r="J4693" t="s">
        <v>199</v>
      </c>
      <c r="K4693">
        <v>2012</v>
      </c>
      <c r="L4693" t="s">
        <v>130</v>
      </c>
      <c r="O4693" s="43">
        <v>3.735354656396487</v>
      </c>
      <c r="R4693" s="43"/>
      <c r="S4693" s="43">
        <v>3.7177826563964871</v>
      </c>
      <c r="T4693" s="43">
        <v>1.7572000000000001E-2</v>
      </c>
      <c r="U4693" s="43">
        <v>3.0802984766858761</v>
      </c>
      <c r="V4693" s="43"/>
      <c r="W4693" s="43">
        <v>0.63748417971061078</v>
      </c>
      <c r="X4693" s="43"/>
      <c r="Y4693" s="43"/>
      <c r="Z4693" s="43"/>
      <c r="AA4693" s="43"/>
      <c r="AB4693" s="43"/>
      <c r="AE4693" s="43">
        <v>1.7572000000000001E-2</v>
      </c>
      <c r="AL4693" s="43"/>
      <c r="AN4693" t="s">
        <v>131</v>
      </c>
    </row>
    <row r="4694" spans="1:40" x14ac:dyDescent="0.75">
      <c r="A4694" t="e">
        <v>#REF!</v>
      </c>
      <c r="B4694" t="e">
        <v>#REF!</v>
      </c>
      <c r="C4694" t="s">
        <v>1750</v>
      </c>
      <c r="D4694" t="s">
        <v>1691</v>
      </c>
      <c r="E4694" t="s">
        <v>126</v>
      </c>
      <c r="F4694">
        <v>402</v>
      </c>
      <c r="G4694">
        <v>1</v>
      </c>
      <c r="H4694" t="s">
        <v>1692</v>
      </c>
      <c r="I4694" t="s">
        <v>128</v>
      </c>
      <c r="J4694" t="s">
        <v>199</v>
      </c>
      <c r="K4694">
        <v>2012</v>
      </c>
      <c r="L4694" t="s">
        <v>134</v>
      </c>
      <c r="O4694" s="43">
        <v>0.18095531533582823</v>
      </c>
      <c r="R4694" s="43"/>
      <c r="S4694" s="43">
        <v>0.18095531533582823</v>
      </c>
      <c r="T4694" s="43">
        <v>0</v>
      </c>
      <c r="U4694" s="43">
        <v>0.16978059723515099</v>
      </c>
      <c r="V4694" s="43"/>
      <c r="W4694" s="43">
        <v>1.1174718100677239E-2</v>
      </c>
      <c r="X4694" s="43"/>
      <c r="Y4694" s="43"/>
      <c r="Z4694" s="43"/>
      <c r="AA4694" s="43"/>
      <c r="AB4694" s="43"/>
      <c r="AE4694" s="43">
        <v>0</v>
      </c>
      <c r="AL4694" s="43"/>
      <c r="AN4694" t="s">
        <v>131</v>
      </c>
    </row>
    <row r="4695" spans="1:40" x14ac:dyDescent="0.75">
      <c r="A4695" t="e">
        <v>#REF!</v>
      </c>
      <c r="B4695" t="e">
        <v>#REF!</v>
      </c>
      <c r="C4695" t="s">
        <v>1752</v>
      </c>
      <c r="D4695" t="s">
        <v>1691</v>
      </c>
      <c r="E4695" t="s">
        <v>126</v>
      </c>
      <c r="F4695">
        <v>402</v>
      </c>
      <c r="G4695">
        <v>2</v>
      </c>
      <c r="H4695" t="s">
        <v>1692</v>
      </c>
      <c r="I4695" t="s">
        <v>128</v>
      </c>
      <c r="J4695" t="s">
        <v>199</v>
      </c>
      <c r="K4695">
        <v>2012</v>
      </c>
      <c r="L4695" t="s">
        <v>137</v>
      </c>
      <c r="O4695" s="43">
        <v>0.14214848920474144</v>
      </c>
      <c r="R4695" s="43"/>
      <c r="S4695" s="43">
        <v>0.14214848920474144</v>
      </c>
      <c r="T4695" s="43">
        <v>0</v>
      </c>
      <c r="U4695" s="43">
        <v>5.6733796387144791E-2</v>
      </c>
      <c r="V4695" s="43"/>
      <c r="W4695" s="43">
        <v>8.5414692817596657E-2</v>
      </c>
      <c r="X4695" s="43"/>
      <c r="Y4695" s="43"/>
      <c r="Z4695" s="43"/>
      <c r="AA4695" s="43"/>
      <c r="AB4695" s="43"/>
      <c r="AE4695" s="43">
        <v>0</v>
      </c>
      <c r="AL4695" s="43"/>
      <c r="AN4695" t="s">
        <v>131</v>
      </c>
    </row>
    <row r="4696" spans="1:40" x14ac:dyDescent="0.75">
      <c r="A4696" t="e">
        <v>#REF!</v>
      </c>
      <c r="B4696" t="e">
        <v>#REF!</v>
      </c>
      <c r="C4696" t="s">
        <v>1754</v>
      </c>
      <c r="D4696" t="s">
        <v>1691</v>
      </c>
      <c r="E4696" t="s">
        <v>126</v>
      </c>
      <c r="F4696">
        <v>402</v>
      </c>
      <c r="G4696">
        <v>3</v>
      </c>
      <c r="H4696" t="s">
        <v>1692</v>
      </c>
      <c r="I4696" t="s">
        <v>128</v>
      </c>
      <c r="J4696" t="s">
        <v>199</v>
      </c>
      <c r="K4696">
        <v>2012</v>
      </c>
      <c r="L4696" t="s">
        <v>21</v>
      </c>
      <c r="O4696" s="43">
        <v>0.27652457399024549</v>
      </c>
      <c r="R4696" s="43"/>
      <c r="S4696" s="43">
        <v>0.27652457399024549</v>
      </c>
      <c r="T4696" s="43">
        <v>0</v>
      </c>
      <c r="U4696" s="43">
        <v>0.13565889127655659</v>
      </c>
      <c r="V4696" s="43"/>
      <c r="W4696" s="43">
        <v>0.14086568271368891</v>
      </c>
      <c r="X4696" s="43"/>
      <c r="Y4696" s="43"/>
      <c r="Z4696" s="43"/>
      <c r="AA4696" s="43"/>
      <c r="AB4696" s="43"/>
      <c r="AE4696" s="43">
        <v>0</v>
      </c>
      <c r="AL4696" s="43"/>
      <c r="AN4696" t="s">
        <v>131</v>
      </c>
    </row>
    <row r="4697" spans="1:40" x14ac:dyDescent="0.75">
      <c r="A4697" t="e">
        <v>#REF!</v>
      </c>
      <c r="B4697" t="e">
        <v>#REF!</v>
      </c>
      <c r="C4697" t="s">
        <v>1756</v>
      </c>
      <c r="D4697" t="s">
        <v>1691</v>
      </c>
      <c r="E4697" t="s">
        <v>126</v>
      </c>
      <c r="F4697">
        <v>402</v>
      </c>
      <c r="G4697">
        <v>4</v>
      </c>
      <c r="H4697" t="s">
        <v>1692</v>
      </c>
      <c r="I4697" t="s">
        <v>128</v>
      </c>
      <c r="J4697" t="s">
        <v>199</v>
      </c>
      <c r="K4697">
        <v>2012</v>
      </c>
      <c r="L4697" t="s">
        <v>142</v>
      </c>
      <c r="O4697" s="43">
        <v>0</v>
      </c>
      <c r="R4697" s="43"/>
      <c r="S4697" s="43">
        <v>0</v>
      </c>
      <c r="T4697" s="43">
        <v>0</v>
      </c>
      <c r="U4697" s="43"/>
      <c r="V4697" s="43"/>
      <c r="W4697" s="43"/>
      <c r="X4697" s="43"/>
      <c r="Y4697" s="43"/>
      <c r="Z4697" s="43"/>
      <c r="AA4697" s="43"/>
      <c r="AB4697" s="43"/>
      <c r="AE4697" s="43">
        <v>0</v>
      </c>
      <c r="AL4697" s="43"/>
      <c r="AN4697" t="s">
        <v>131</v>
      </c>
    </row>
    <row r="4698" spans="1:40" x14ac:dyDescent="0.75">
      <c r="A4698" t="e">
        <v>#REF!</v>
      </c>
      <c r="B4698" t="e">
        <v>#REF!</v>
      </c>
      <c r="C4698" t="s">
        <v>1758</v>
      </c>
      <c r="D4698" t="s">
        <v>1691</v>
      </c>
      <c r="E4698" t="s">
        <v>126</v>
      </c>
      <c r="F4698">
        <v>402</v>
      </c>
      <c r="G4698">
        <v>51</v>
      </c>
      <c r="H4698" t="s">
        <v>1692</v>
      </c>
      <c r="I4698" t="s">
        <v>128</v>
      </c>
      <c r="J4698" t="s">
        <v>199</v>
      </c>
      <c r="K4698">
        <v>2012</v>
      </c>
      <c r="L4698" t="s">
        <v>145</v>
      </c>
      <c r="O4698" s="43">
        <v>1.2592459281712498</v>
      </c>
      <c r="R4698" s="43"/>
      <c r="S4698" s="43">
        <v>1.2592459281712498</v>
      </c>
      <c r="T4698" s="43">
        <v>0</v>
      </c>
      <c r="U4698" s="43">
        <v>1.199317512236783</v>
      </c>
      <c r="V4698" s="43"/>
      <c r="W4698" s="43">
        <v>5.992841593446676E-2</v>
      </c>
      <c r="X4698" s="43"/>
      <c r="Y4698" s="43"/>
      <c r="Z4698" s="43"/>
      <c r="AA4698" s="43"/>
      <c r="AB4698" s="43"/>
      <c r="AE4698" s="43">
        <v>0</v>
      </c>
      <c r="AL4698" s="43"/>
      <c r="AN4698" t="s">
        <v>131</v>
      </c>
    </row>
    <row r="4699" spans="1:40" x14ac:dyDescent="0.75">
      <c r="A4699" t="e">
        <v>#REF!</v>
      </c>
      <c r="B4699" t="e">
        <v>#REF!</v>
      </c>
      <c r="C4699" t="s">
        <v>1760</v>
      </c>
      <c r="D4699" t="s">
        <v>1691</v>
      </c>
      <c r="E4699" t="s">
        <v>126</v>
      </c>
      <c r="F4699">
        <v>402</v>
      </c>
      <c r="G4699">
        <v>52</v>
      </c>
      <c r="H4699" t="s">
        <v>1692</v>
      </c>
      <c r="I4699" t="s">
        <v>128</v>
      </c>
      <c r="J4699" t="s">
        <v>199</v>
      </c>
      <c r="K4699">
        <v>2012</v>
      </c>
      <c r="L4699" t="s">
        <v>72</v>
      </c>
      <c r="O4699" s="43">
        <v>0</v>
      </c>
      <c r="R4699" s="43"/>
      <c r="S4699" s="43">
        <v>0</v>
      </c>
      <c r="T4699" s="43">
        <v>0</v>
      </c>
      <c r="U4699" s="43"/>
      <c r="V4699" s="43"/>
      <c r="W4699" s="43"/>
      <c r="X4699" s="43"/>
      <c r="Y4699" s="43"/>
      <c r="Z4699" s="43"/>
      <c r="AA4699" s="43"/>
      <c r="AB4699" s="43"/>
      <c r="AE4699" s="43">
        <v>0</v>
      </c>
      <c r="AL4699" s="43"/>
      <c r="AN4699" t="s">
        <v>131</v>
      </c>
    </row>
    <row r="4700" spans="1:40" x14ac:dyDescent="0.75">
      <c r="A4700" t="e">
        <v>#REF!</v>
      </c>
      <c r="B4700" t="e">
        <v>#REF!</v>
      </c>
      <c r="C4700" t="s">
        <v>1762</v>
      </c>
      <c r="D4700" t="s">
        <v>1691</v>
      </c>
      <c r="E4700" t="s">
        <v>126</v>
      </c>
      <c r="F4700">
        <v>402</v>
      </c>
      <c r="G4700">
        <v>53</v>
      </c>
      <c r="H4700" t="s">
        <v>1692</v>
      </c>
      <c r="I4700" t="s">
        <v>128</v>
      </c>
      <c r="J4700" t="s">
        <v>199</v>
      </c>
      <c r="K4700">
        <v>2012</v>
      </c>
      <c r="L4700" t="s">
        <v>150</v>
      </c>
      <c r="O4700" s="43">
        <v>0</v>
      </c>
      <c r="R4700" s="43"/>
      <c r="S4700" s="43">
        <v>0</v>
      </c>
      <c r="T4700" s="43">
        <v>0</v>
      </c>
      <c r="U4700" s="43"/>
      <c r="V4700" s="43"/>
      <c r="W4700" s="43"/>
      <c r="X4700" s="43"/>
      <c r="Y4700" s="43"/>
      <c r="Z4700" s="43"/>
      <c r="AA4700" s="43"/>
      <c r="AB4700" s="43"/>
      <c r="AE4700" s="43">
        <v>0</v>
      </c>
      <c r="AL4700" s="43"/>
      <c r="AN4700" t="s">
        <v>131</v>
      </c>
    </row>
    <row r="4701" spans="1:40" x14ac:dyDescent="0.75">
      <c r="A4701" t="e">
        <v>#REF!</v>
      </c>
      <c r="B4701" t="e">
        <v>#REF!</v>
      </c>
      <c r="C4701" t="s">
        <v>1764</v>
      </c>
      <c r="D4701" t="s">
        <v>1691</v>
      </c>
      <c r="E4701" t="s">
        <v>126</v>
      </c>
      <c r="F4701">
        <v>402</v>
      </c>
      <c r="G4701">
        <v>55</v>
      </c>
      <c r="H4701" t="s">
        <v>1692</v>
      </c>
      <c r="I4701" t="s">
        <v>128</v>
      </c>
      <c r="J4701" t="s">
        <v>199</v>
      </c>
      <c r="K4701">
        <v>2012</v>
      </c>
      <c r="L4701" t="s">
        <v>153</v>
      </c>
      <c r="O4701" s="43">
        <v>0</v>
      </c>
      <c r="R4701" s="43"/>
      <c r="S4701" s="43">
        <v>0</v>
      </c>
      <c r="T4701" s="43">
        <v>0</v>
      </c>
      <c r="U4701" s="43"/>
      <c r="V4701" s="43"/>
      <c r="W4701" s="43"/>
      <c r="X4701" s="43"/>
      <c r="Y4701" s="43"/>
      <c r="Z4701" s="43"/>
      <c r="AA4701" s="43"/>
      <c r="AB4701" s="43"/>
      <c r="AE4701" s="43">
        <v>0</v>
      </c>
      <c r="AL4701" s="43"/>
      <c r="AN4701" t="s">
        <v>131</v>
      </c>
    </row>
    <row r="4702" spans="1:40" x14ac:dyDescent="0.75">
      <c r="A4702" t="e">
        <v>#REF!</v>
      </c>
      <c r="B4702" t="e">
        <v>#REF!</v>
      </c>
      <c r="C4702" t="s">
        <v>1766</v>
      </c>
      <c r="D4702" t="s">
        <v>1691</v>
      </c>
      <c r="E4702" t="s">
        <v>126</v>
      </c>
      <c r="F4702">
        <v>402</v>
      </c>
      <c r="G4702">
        <v>58</v>
      </c>
      <c r="H4702" t="s">
        <v>1692</v>
      </c>
      <c r="I4702" t="s">
        <v>128</v>
      </c>
      <c r="J4702" t="s">
        <v>199</v>
      </c>
      <c r="K4702">
        <v>2012</v>
      </c>
      <c r="L4702" t="s">
        <v>156</v>
      </c>
      <c r="O4702" s="43">
        <v>7.2105132292549006E-3</v>
      </c>
      <c r="R4702" s="43"/>
      <c r="S4702" s="43">
        <v>7.2105132292549006E-3</v>
      </c>
      <c r="T4702" s="43">
        <v>0</v>
      </c>
      <c r="U4702" s="43">
        <v>6.6301846552974315E-4</v>
      </c>
      <c r="V4702" s="43"/>
      <c r="W4702" s="43">
        <v>6.5474947637251578E-3</v>
      </c>
      <c r="X4702" s="43"/>
      <c r="Y4702" s="43"/>
      <c r="Z4702" s="43"/>
      <c r="AA4702" s="43"/>
      <c r="AB4702" s="43"/>
      <c r="AE4702" s="43">
        <v>0</v>
      </c>
      <c r="AL4702" s="43"/>
      <c r="AN4702" t="s">
        <v>131</v>
      </c>
    </row>
    <row r="4703" spans="1:40" x14ac:dyDescent="0.75">
      <c r="A4703" t="e">
        <v>#REF!</v>
      </c>
      <c r="B4703" t="e">
        <v>#REF!</v>
      </c>
      <c r="C4703" t="s">
        <v>1768</v>
      </c>
      <c r="D4703" t="s">
        <v>1691</v>
      </c>
      <c r="E4703" t="s">
        <v>126</v>
      </c>
      <c r="F4703">
        <v>402</v>
      </c>
      <c r="G4703">
        <v>6</v>
      </c>
      <c r="H4703" t="s">
        <v>1692</v>
      </c>
      <c r="I4703" t="s">
        <v>128</v>
      </c>
      <c r="J4703" t="s">
        <v>199</v>
      </c>
      <c r="K4703">
        <v>2012</v>
      </c>
      <c r="L4703" t="s">
        <v>20</v>
      </c>
      <c r="O4703" s="43">
        <v>4.4566951956947418E-2</v>
      </c>
      <c r="R4703" s="43"/>
      <c r="S4703" s="43">
        <v>2.6994951956947413E-2</v>
      </c>
      <c r="T4703" s="43">
        <v>1.7572000000000001E-2</v>
      </c>
      <c r="U4703" s="43">
        <v>6.7677969744282362E-4</v>
      </c>
      <c r="V4703" s="43"/>
      <c r="W4703" s="43">
        <v>2.6318172259504589E-2</v>
      </c>
      <c r="X4703" s="43"/>
      <c r="Y4703" s="43"/>
      <c r="Z4703" s="43"/>
      <c r="AA4703" s="43"/>
      <c r="AB4703" s="43"/>
      <c r="AE4703" s="43">
        <v>1.7572000000000001E-2</v>
      </c>
      <c r="AL4703" s="43"/>
      <c r="AN4703" t="s">
        <v>131</v>
      </c>
    </row>
    <row r="4704" spans="1:40" x14ac:dyDescent="0.75">
      <c r="A4704" t="e">
        <v>#REF!</v>
      </c>
      <c r="B4704" t="e">
        <v>#REF!</v>
      </c>
      <c r="C4704" t="s">
        <v>1770</v>
      </c>
      <c r="D4704" t="s">
        <v>1691</v>
      </c>
      <c r="E4704" t="s">
        <v>126</v>
      </c>
      <c r="F4704">
        <v>402</v>
      </c>
      <c r="G4704">
        <v>7</v>
      </c>
      <c r="H4704" t="s">
        <v>1692</v>
      </c>
      <c r="I4704" t="s">
        <v>128</v>
      </c>
      <c r="J4704" t="s">
        <v>199</v>
      </c>
      <c r="K4704">
        <v>2012</v>
      </c>
      <c r="L4704" t="s">
        <v>161</v>
      </c>
      <c r="O4704" s="43">
        <v>1.8247028845082205</v>
      </c>
      <c r="R4704" s="43"/>
      <c r="S4704" s="43">
        <v>1.8247028845082205</v>
      </c>
      <c r="T4704" s="43">
        <v>0</v>
      </c>
      <c r="U4704" s="43">
        <v>1.5174678813872691</v>
      </c>
      <c r="V4704" s="43"/>
      <c r="W4704" s="43">
        <v>0.30723500312095148</v>
      </c>
      <c r="X4704" s="43"/>
      <c r="Y4704" s="43"/>
      <c r="Z4704" s="43"/>
      <c r="AA4704" s="43"/>
      <c r="AB4704" s="43"/>
      <c r="AE4704" s="43">
        <v>0</v>
      </c>
      <c r="AL4704" s="43"/>
      <c r="AN4704" t="s">
        <v>131</v>
      </c>
    </row>
    <row r="4705" spans="1:40" x14ac:dyDescent="0.75">
      <c r="A4705" t="e">
        <v>#REF!</v>
      </c>
      <c r="B4705" t="e">
        <v>#REF!</v>
      </c>
      <c r="C4705" t="s">
        <v>1772</v>
      </c>
      <c r="D4705" t="s">
        <v>1691</v>
      </c>
      <c r="E4705" t="s">
        <v>126</v>
      </c>
      <c r="F4705">
        <v>402</v>
      </c>
      <c r="G4705">
        <v>8</v>
      </c>
      <c r="H4705" t="s">
        <v>1692</v>
      </c>
      <c r="I4705" t="s">
        <v>128</v>
      </c>
      <c r="J4705" t="s">
        <v>199</v>
      </c>
      <c r="K4705">
        <v>2012</v>
      </c>
      <c r="L4705" t="s">
        <v>164</v>
      </c>
      <c r="O4705" s="43">
        <v>0</v>
      </c>
      <c r="R4705" s="43"/>
      <c r="S4705" s="43">
        <v>0</v>
      </c>
      <c r="T4705" s="43">
        <v>0</v>
      </c>
      <c r="U4705" s="43"/>
      <c r="V4705" s="43"/>
      <c r="W4705" s="43"/>
      <c r="X4705" s="43"/>
      <c r="Y4705" s="43"/>
      <c r="Z4705" s="43"/>
      <c r="AA4705" s="43"/>
      <c r="AB4705" s="43"/>
      <c r="AE4705" s="43">
        <v>0</v>
      </c>
      <c r="AL4705" s="43"/>
      <c r="AN4705" t="s">
        <v>131</v>
      </c>
    </row>
    <row r="4706" spans="1:40" x14ac:dyDescent="0.75">
      <c r="A4706" t="e">
        <v>#REF!</v>
      </c>
      <c r="B4706" t="e">
        <v>#REF!</v>
      </c>
      <c r="C4706" t="s">
        <v>1774</v>
      </c>
      <c r="D4706" t="s">
        <v>1691</v>
      </c>
      <c r="E4706" t="s">
        <v>126</v>
      </c>
      <c r="F4706">
        <v>402</v>
      </c>
      <c r="G4706">
        <v>9</v>
      </c>
      <c r="H4706" t="s">
        <v>1692</v>
      </c>
      <c r="I4706" t="s">
        <v>128</v>
      </c>
      <c r="J4706" t="s">
        <v>199</v>
      </c>
      <c r="K4706">
        <v>2012</v>
      </c>
      <c r="L4706" t="s">
        <v>167</v>
      </c>
      <c r="O4706" s="43">
        <v>0</v>
      </c>
      <c r="R4706" s="43"/>
      <c r="S4706" s="43">
        <v>0</v>
      </c>
      <c r="T4706" s="43">
        <v>0</v>
      </c>
      <c r="U4706" s="43"/>
      <c r="V4706" s="43"/>
      <c r="W4706" s="43"/>
      <c r="X4706" s="43"/>
      <c r="Y4706" s="43"/>
      <c r="Z4706" s="43"/>
      <c r="AA4706" s="43"/>
      <c r="AB4706" s="43"/>
      <c r="AE4706" s="43">
        <v>0</v>
      </c>
      <c r="AL4706" s="43"/>
      <c r="AN4706" t="s">
        <v>131</v>
      </c>
    </row>
    <row r="4707" spans="1:40" x14ac:dyDescent="0.75">
      <c r="A4707" t="e">
        <v>#REF!</v>
      </c>
      <c r="B4707" t="e">
        <v>#REF!</v>
      </c>
      <c r="C4707" t="s">
        <v>1776</v>
      </c>
      <c r="D4707" t="s">
        <v>1777</v>
      </c>
      <c r="E4707" t="s">
        <v>126</v>
      </c>
      <c r="F4707">
        <v>400</v>
      </c>
      <c r="G4707">
        <v>0</v>
      </c>
      <c r="H4707" t="s">
        <v>1778</v>
      </c>
      <c r="I4707" t="s">
        <v>128</v>
      </c>
      <c r="J4707" t="s">
        <v>129</v>
      </c>
      <c r="K4707">
        <v>2012</v>
      </c>
      <c r="L4707" t="s">
        <v>130</v>
      </c>
      <c r="O4707" s="43">
        <v>3.7596928048563831</v>
      </c>
      <c r="R4707" s="43"/>
      <c r="S4707" s="43">
        <v>3.7509352048563831</v>
      </c>
      <c r="T4707" s="43">
        <v>8.7576000000000008E-3</v>
      </c>
      <c r="U4707" s="43">
        <v>3.551317566727791</v>
      </c>
      <c r="V4707" s="43"/>
      <c r="W4707" s="43">
        <v>0.19961763812859229</v>
      </c>
      <c r="X4707" s="43"/>
      <c r="Y4707" s="43"/>
      <c r="Z4707" s="43"/>
      <c r="AA4707" s="43"/>
      <c r="AB4707" s="43"/>
      <c r="AE4707" s="43">
        <v>8.7576000000000008E-3</v>
      </c>
      <c r="AL4707" s="43"/>
      <c r="AN4707" t="s">
        <v>131</v>
      </c>
    </row>
    <row r="4708" spans="1:40" x14ac:dyDescent="0.75">
      <c r="A4708" t="e">
        <v>#REF!</v>
      </c>
      <c r="B4708" t="e">
        <v>#REF!</v>
      </c>
      <c r="C4708" t="s">
        <v>1780</v>
      </c>
      <c r="D4708" t="s">
        <v>1777</v>
      </c>
      <c r="E4708" t="s">
        <v>126</v>
      </c>
      <c r="F4708">
        <v>400</v>
      </c>
      <c r="G4708">
        <v>1</v>
      </c>
      <c r="H4708" t="s">
        <v>1778</v>
      </c>
      <c r="I4708" t="s">
        <v>128</v>
      </c>
      <c r="J4708" t="s">
        <v>129</v>
      </c>
      <c r="K4708">
        <v>2012</v>
      </c>
      <c r="L4708" t="s">
        <v>134</v>
      </c>
      <c r="O4708" s="43">
        <v>3.3649987325894437E-3</v>
      </c>
      <c r="R4708" s="43"/>
      <c r="S4708" s="43">
        <v>3.3649987325894437E-3</v>
      </c>
      <c r="T4708" s="43">
        <v>0</v>
      </c>
      <c r="U4708" s="43">
        <v>3.3399421571631322E-3</v>
      </c>
      <c r="V4708" s="43"/>
      <c r="W4708" s="43">
        <v>2.5056575426311349E-5</v>
      </c>
      <c r="X4708" s="43"/>
      <c r="Y4708" s="43"/>
      <c r="Z4708" s="43"/>
      <c r="AA4708" s="43"/>
      <c r="AB4708" s="43"/>
      <c r="AE4708" s="43">
        <v>0</v>
      </c>
      <c r="AL4708" s="43"/>
      <c r="AN4708" t="s">
        <v>131</v>
      </c>
    </row>
    <row r="4709" spans="1:40" x14ac:dyDescent="0.75">
      <c r="A4709" t="e">
        <v>#REF!</v>
      </c>
      <c r="B4709" t="e">
        <v>#REF!</v>
      </c>
      <c r="C4709" t="s">
        <v>1782</v>
      </c>
      <c r="D4709" t="s">
        <v>1777</v>
      </c>
      <c r="E4709" t="s">
        <v>126</v>
      </c>
      <c r="F4709">
        <v>400</v>
      </c>
      <c r="G4709">
        <v>2</v>
      </c>
      <c r="H4709" t="s">
        <v>1778</v>
      </c>
      <c r="I4709" t="s">
        <v>128</v>
      </c>
      <c r="J4709" t="s">
        <v>129</v>
      </c>
      <c r="K4709">
        <v>2012</v>
      </c>
      <c r="L4709" t="s">
        <v>137</v>
      </c>
      <c r="O4709" s="43">
        <v>1.5887767347310484</v>
      </c>
      <c r="R4709" s="43"/>
      <c r="S4709" s="43">
        <v>1.5887767347310484</v>
      </c>
      <c r="T4709" s="43">
        <v>0</v>
      </c>
      <c r="U4709" s="43">
        <v>1.5348704850619661</v>
      </c>
      <c r="V4709" s="43"/>
      <c r="W4709" s="43">
        <v>5.3906249669082397E-2</v>
      </c>
      <c r="X4709" s="43"/>
      <c r="Y4709" s="43"/>
      <c r="Z4709" s="43"/>
      <c r="AA4709" s="43"/>
      <c r="AB4709" s="43"/>
      <c r="AE4709" s="43">
        <v>0</v>
      </c>
      <c r="AL4709" s="43"/>
      <c r="AN4709" t="s">
        <v>131</v>
      </c>
    </row>
    <row r="4710" spans="1:40" x14ac:dyDescent="0.75">
      <c r="A4710" t="e">
        <v>#REF!</v>
      </c>
      <c r="B4710" t="e">
        <v>#REF!</v>
      </c>
      <c r="C4710" t="s">
        <v>1784</v>
      </c>
      <c r="D4710" t="s">
        <v>1777</v>
      </c>
      <c r="E4710" t="s">
        <v>126</v>
      </c>
      <c r="F4710">
        <v>400</v>
      </c>
      <c r="G4710">
        <v>3</v>
      </c>
      <c r="H4710" t="s">
        <v>1778</v>
      </c>
      <c r="I4710" t="s">
        <v>128</v>
      </c>
      <c r="J4710" t="s">
        <v>129</v>
      </c>
      <c r="K4710">
        <v>2012</v>
      </c>
      <c r="L4710" t="s">
        <v>21</v>
      </c>
      <c r="O4710" s="43">
        <v>1.869848699542016</v>
      </c>
      <c r="R4710" s="43"/>
      <c r="S4710" s="43">
        <v>1.869848699542016</v>
      </c>
      <c r="T4710" s="43">
        <v>0</v>
      </c>
      <c r="U4710" s="43">
        <v>1.776409081957449</v>
      </c>
      <c r="V4710" s="43"/>
      <c r="W4710" s="43">
        <v>9.3439617584566981E-2</v>
      </c>
      <c r="X4710" s="43"/>
      <c r="Y4710" s="43"/>
      <c r="Z4710" s="43"/>
      <c r="AA4710" s="43"/>
      <c r="AB4710" s="43"/>
      <c r="AE4710" s="43">
        <v>0</v>
      </c>
      <c r="AL4710" s="43"/>
      <c r="AN4710" t="s">
        <v>131</v>
      </c>
    </row>
    <row r="4711" spans="1:40" x14ac:dyDescent="0.75">
      <c r="A4711" t="e">
        <v>#REF!</v>
      </c>
      <c r="B4711" t="e">
        <v>#REF!</v>
      </c>
      <c r="C4711" t="s">
        <v>1786</v>
      </c>
      <c r="D4711" t="s">
        <v>1777</v>
      </c>
      <c r="E4711" t="s">
        <v>126</v>
      </c>
      <c r="F4711">
        <v>400</v>
      </c>
      <c r="G4711">
        <v>4</v>
      </c>
      <c r="H4711" t="s">
        <v>1778</v>
      </c>
      <c r="I4711" t="s">
        <v>128</v>
      </c>
      <c r="J4711" t="s">
        <v>129</v>
      </c>
      <c r="K4711">
        <v>2012</v>
      </c>
      <c r="L4711" t="s">
        <v>142</v>
      </c>
      <c r="O4711" s="43">
        <v>0</v>
      </c>
      <c r="R4711" s="43"/>
      <c r="S4711" s="43">
        <v>0</v>
      </c>
      <c r="T4711" s="43">
        <v>0</v>
      </c>
      <c r="U4711" s="43">
        <v>0</v>
      </c>
      <c r="V4711" s="43"/>
      <c r="W4711" s="43">
        <v>0</v>
      </c>
      <c r="X4711" s="43"/>
      <c r="Y4711" s="43"/>
      <c r="Z4711" s="43"/>
      <c r="AA4711" s="43"/>
      <c r="AB4711" s="43"/>
      <c r="AE4711" s="43">
        <v>0</v>
      </c>
      <c r="AL4711" s="43"/>
      <c r="AN4711" t="s">
        <v>131</v>
      </c>
    </row>
    <row r="4712" spans="1:40" x14ac:dyDescent="0.75">
      <c r="A4712" t="e">
        <v>#REF!</v>
      </c>
      <c r="B4712" t="e">
        <v>#REF!</v>
      </c>
      <c r="C4712" t="s">
        <v>1788</v>
      </c>
      <c r="D4712" t="s">
        <v>1777</v>
      </c>
      <c r="E4712" t="s">
        <v>126</v>
      </c>
      <c r="F4712">
        <v>400</v>
      </c>
      <c r="G4712">
        <v>51</v>
      </c>
      <c r="H4712" t="s">
        <v>1778</v>
      </c>
      <c r="I4712" t="s">
        <v>128</v>
      </c>
      <c r="J4712" t="s">
        <v>129</v>
      </c>
      <c r="K4712">
        <v>2012</v>
      </c>
      <c r="L4712" t="s">
        <v>145</v>
      </c>
      <c r="O4712" s="43">
        <v>0.14702653082049019</v>
      </c>
      <c r="R4712" s="43"/>
      <c r="S4712" s="43">
        <v>0.14702653082049019</v>
      </c>
      <c r="T4712" s="43">
        <v>0</v>
      </c>
      <c r="U4712" s="43">
        <v>0.14510295266550649</v>
      </c>
      <c r="V4712" s="43"/>
      <c r="W4712" s="43">
        <v>1.923578154983696E-3</v>
      </c>
      <c r="X4712" s="43"/>
      <c r="Y4712" s="43"/>
      <c r="Z4712" s="43"/>
      <c r="AA4712" s="43"/>
      <c r="AB4712" s="43"/>
      <c r="AE4712" s="43">
        <v>0</v>
      </c>
      <c r="AL4712" s="43"/>
      <c r="AN4712" t="s">
        <v>131</v>
      </c>
    </row>
    <row r="4713" spans="1:40" x14ac:dyDescent="0.75">
      <c r="A4713" t="e">
        <v>#REF!</v>
      </c>
      <c r="B4713" t="e">
        <v>#REF!</v>
      </c>
      <c r="C4713" t="s">
        <v>1790</v>
      </c>
      <c r="D4713" t="s">
        <v>1777</v>
      </c>
      <c r="E4713" t="s">
        <v>126</v>
      </c>
      <c r="F4713">
        <v>400</v>
      </c>
      <c r="G4713">
        <v>52</v>
      </c>
      <c r="H4713" t="s">
        <v>1778</v>
      </c>
      <c r="I4713" t="s">
        <v>128</v>
      </c>
      <c r="J4713" t="s">
        <v>129</v>
      </c>
      <c r="K4713">
        <v>2012</v>
      </c>
      <c r="L4713" t="s">
        <v>72</v>
      </c>
      <c r="O4713" s="43">
        <v>0</v>
      </c>
      <c r="R4713" s="43"/>
      <c r="S4713" s="43">
        <v>0</v>
      </c>
      <c r="T4713" s="43">
        <v>0</v>
      </c>
      <c r="U4713" s="43">
        <v>0</v>
      </c>
      <c r="V4713" s="43"/>
      <c r="W4713" s="43">
        <v>0</v>
      </c>
      <c r="X4713" s="43"/>
      <c r="Y4713" s="43"/>
      <c r="Z4713" s="43"/>
      <c r="AA4713" s="43"/>
      <c r="AB4713" s="43"/>
      <c r="AE4713" s="43">
        <v>0</v>
      </c>
      <c r="AL4713" s="43"/>
      <c r="AN4713" t="s">
        <v>131</v>
      </c>
    </row>
    <row r="4714" spans="1:40" x14ac:dyDescent="0.75">
      <c r="A4714" t="e">
        <v>#REF!</v>
      </c>
      <c r="B4714" t="e">
        <v>#REF!</v>
      </c>
      <c r="C4714" t="s">
        <v>1792</v>
      </c>
      <c r="D4714" t="s">
        <v>1777</v>
      </c>
      <c r="E4714" t="s">
        <v>126</v>
      </c>
      <c r="F4714">
        <v>400</v>
      </c>
      <c r="G4714">
        <v>53</v>
      </c>
      <c r="H4714" t="s">
        <v>1778</v>
      </c>
      <c r="I4714" t="s">
        <v>128</v>
      </c>
      <c r="J4714" t="s">
        <v>129</v>
      </c>
      <c r="K4714">
        <v>2012</v>
      </c>
      <c r="L4714" t="s">
        <v>150</v>
      </c>
      <c r="O4714" s="43">
        <v>1.1602578025945876E-2</v>
      </c>
      <c r="R4714" s="43"/>
      <c r="S4714" s="43">
        <v>1.1602578025945876E-2</v>
      </c>
      <c r="T4714" s="43">
        <v>0</v>
      </c>
      <c r="U4714" s="43">
        <v>3.5324727606187451E-3</v>
      </c>
      <c r="V4714" s="43"/>
      <c r="W4714" s="43">
        <v>8.0701052653271311E-3</v>
      </c>
      <c r="X4714" s="43"/>
      <c r="Y4714" s="43"/>
      <c r="Z4714" s="43"/>
      <c r="AA4714" s="43"/>
      <c r="AB4714" s="43"/>
      <c r="AE4714" s="43">
        <v>0</v>
      </c>
      <c r="AL4714" s="43"/>
      <c r="AN4714" t="s">
        <v>131</v>
      </c>
    </row>
    <row r="4715" spans="1:40" x14ac:dyDescent="0.75">
      <c r="A4715" t="e">
        <v>#REF!</v>
      </c>
      <c r="B4715" t="e">
        <v>#REF!</v>
      </c>
      <c r="C4715" t="s">
        <v>1794</v>
      </c>
      <c r="D4715" t="s">
        <v>1777</v>
      </c>
      <c r="E4715" t="s">
        <v>126</v>
      </c>
      <c r="F4715">
        <v>400</v>
      </c>
      <c r="G4715">
        <v>55</v>
      </c>
      <c r="H4715" t="s">
        <v>1778</v>
      </c>
      <c r="I4715" t="s">
        <v>128</v>
      </c>
      <c r="J4715" t="s">
        <v>129</v>
      </c>
      <c r="K4715">
        <v>2012</v>
      </c>
      <c r="L4715" t="s">
        <v>153</v>
      </c>
      <c r="O4715" s="43">
        <v>0</v>
      </c>
      <c r="R4715" s="43"/>
      <c r="S4715" s="43">
        <v>0</v>
      </c>
      <c r="T4715" s="43">
        <v>0</v>
      </c>
      <c r="U4715" s="43">
        <v>0</v>
      </c>
      <c r="V4715" s="43"/>
      <c r="W4715" s="43">
        <v>0</v>
      </c>
      <c r="X4715" s="43"/>
      <c r="Y4715" s="43"/>
      <c r="Z4715" s="43"/>
      <c r="AA4715" s="43"/>
      <c r="AB4715" s="43"/>
      <c r="AE4715" s="43">
        <v>0</v>
      </c>
      <c r="AL4715" s="43"/>
      <c r="AN4715" t="s">
        <v>131</v>
      </c>
    </row>
    <row r="4716" spans="1:40" x14ac:dyDescent="0.75">
      <c r="A4716" t="e">
        <v>#REF!</v>
      </c>
      <c r="B4716" t="e">
        <v>#REF!</v>
      </c>
      <c r="C4716" t="s">
        <v>1796</v>
      </c>
      <c r="D4716" t="s">
        <v>1777</v>
      </c>
      <c r="E4716" t="s">
        <v>126</v>
      </c>
      <c r="F4716">
        <v>400</v>
      </c>
      <c r="G4716">
        <v>58</v>
      </c>
      <c r="H4716" t="s">
        <v>1778</v>
      </c>
      <c r="I4716" t="s">
        <v>128</v>
      </c>
      <c r="J4716" t="s">
        <v>129</v>
      </c>
      <c r="K4716">
        <v>2012</v>
      </c>
      <c r="L4716" t="s">
        <v>156</v>
      </c>
      <c r="O4716" s="43">
        <v>1.3284204074202095E-2</v>
      </c>
      <c r="R4716" s="43"/>
      <c r="S4716" s="43">
        <v>1.3284204074202095E-2</v>
      </c>
      <c r="T4716" s="43">
        <v>0</v>
      </c>
      <c r="U4716" s="43">
        <v>1.1648392050869739E-2</v>
      </c>
      <c r="V4716" s="43"/>
      <c r="W4716" s="43">
        <v>1.6358120233323551E-3</v>
      </c>
      <c r="X4716" s="43"/>
      <c r="Y4716" s="43"/>
      <c r="Z4716" s="43"/>
      <c r="AA4716" s="43"/>
      <c r="AB4716" s="43"/>
      <c r="AE4716" s="43">
        <v>0</v>
      </c>
      <c r="AL4716" s="43"/>
      <c r="AN4716" t="s">
        <v>131</v>
      </c>
    </row>
    <row r="4717" spans="1:40" x14ac:dyDescent="0.75">
      <c r="A4717" t="e">
        <v>#REF!</v>
      </c>
      <c r="B4717" t="e">
        <v>#REF!</v>
      </c>
      <c r="C4717" t="s">
        <v>1798</v>
      </c>
      <c r="D4717" t="s">
        <v>1777</v>
      </c>
      <c r="E4717" t="s">
        <v>126</v>
      </c>
      <c r="F4717">
        <v>400</v>
      </c>
      <c r="G4717">
        <v>6</v>
      </c>
      <c r="H4717" t="s">
        <v>1778</v>
      </c>
      <c r="I4717" t="s">
        <v>128</v>
      </c>
      <c r="J4717" t="s">
        <v>129</v>
      </c>
      <c r="K4717">
        <v>2012</v>
      </c>
      <c r="L4717" t="s">
        <v>20</v>
      </c>
      <c r="O4717" s="43">
        <v>0.12578006326485364</v>
      </c>
      <c r="R4717" s="43"/>
      <c r="S4717" s="43">
        <v>0.11702246326485363</v>
      </c>
      <c r="T4717" s="43">
        <v>8.7576000000000008E-3</v>
      </c>
      <c r="U4717" s="43">
        <v>7.6405765748677482E-2</v>
      </c>
      <c r="V4717" s="43"/>
      <c r="W4717" s="43">
        <v>4.0616697516176158E-2</v>
      </c>
      <c r="X4717" s="43"/>
      <c r="Y4717" s="43"/>
      <c r="Z4717" s="43"/>
      <c r="AA4717" s="43"/>
      <c r="AB4717" s="43"/>
      <c r="AE4717" s="43">
        <v>8.7576000000000008E-3</v>
      </c>
      <c r="AL4717" s="43"/>
      <c r="AN4717" t="s">
        <v>131</v>
      </c>
    </row>
    <row r="4718" spans="1:40" x14ac:dyDescent="0.75">
      <c r="A4718" t="e">
        <v>#REF!</v>
      </c>
      <c r="B4718" t="e">
        <v>#REF!</v>
      </c>
      <c r="C4718" t="s">
        <v>1800</v>
      </c>
      <c r="D4718" t="s">
        <v>1777</v>
      </c>
      <c r="E4718" t="s">
        <v>126</v>
      </c>
      <c r="F4718">
        <v>400</v>
      </c>
      <c r="G4718">
        <v>7</v>
      </c>
      <c r="H4718" t="s">
        <v>1778</v>
      </c>
      <c r="I4718" t="s">
        <v>128</v>
      </c>
      <c r="J4718" t="s">
        <v>129</v>
      </c>
      <c r="K4718">
        <v>2012</v>
      </c>
      <c r="L4718" t="s">
        <v>161</v>
      </c>
      <c r="O4718" s="43">
        <v>8.9956652381526188E-6</v>
      </c>
      <c r="R4718" s="43"/>
      <c r="S4718" s="43">
        <v>8.9956652381526188E-6</v>
      </c>
      <c r="T4718" s="43">
        <v>0</v>
      </c>
      <c r="U4718" s="43">
        <v>8.4743255409410894E-6</v>
      </c>
      <c r="V4718" s="43"/>
      <c r="W4718" s="43">
        <v>5.2133969721152964E-7</v>
      </c>
      <c r="X4718" s="43"/>
      <c r="Y4718" s="43"/>
      <c r="Z4718" s="43"/>
      <c r="AA4718" s="43"/>
      <c r="AB4718" s="43"/>
      <c r="AE4718" s="43">
        <v>0</v>
      </c>
      <c r="AL4718" s="43"/>
      <c r="AN4718" t="s">
        <v>131</v>
      </c>
    </row>
    <row r="4719" spans="1:40" x14ac:dyDescent="0.75">
      <c r="A4719" t="e">
        <v>#REF!</v>
      </c>
      <c r="B4719" t="e">
        <v>#REF!</v>
      </c>
      <c r="C4719" t="s">
        <v>1802</v>
      </c>
      <c r="D4719" t="s">
        <v>1777</v>
      </c>
      <c r="E4719" t="s">
        <v>126</v>
      </c>
      <c r="F4719">
        <v>400</v>
      </c>
      <c r="G4719">
        <v>8</v>
      </c>
      <c r="H4719" t="s">
        <v>1778</v>
      </c>
      <c r="I4719" t="s">
        <v>128</v>
      </c>
      <c r="J4719" t="s">
        <v>129</v>
      </c>
      <c r="K4719">
        <v>2012</v>
      </c>
      <c r="L4719" t="s">
        <v>164</v>
      </c>
      <c r="O4719" s="43">
        <v>0</v>
      </c>
      <c r="R4719" s="43"/>
      <c r="S4719" s="43">
        <v>0</v>
      </c>
      <c r="T4719" s="43">
        <v>0</v>
      </c>
      <c r="U4719" s="43">
        <v>0</v>
      </c>
      <c r="V4719" s="43"/>
      <c r="W4719" s="43">
        <v>0</v>
      </c>
      <c r="X4719" s="43"/>
      <c r="Y4719" s="43"/>
      <c r="Z4719" s="43"/>
      <c r="AA4719" s="43"/>
      <c r="AB4719" s="43"/>
      <c r="AE4719" s="43">
        <v>0</v>
      </c>
      <c r="AL4719" s="43"/>
      <c r="AN4719" t="s">
        <v>131</v>
      </c>
    </row>
    <row r="4720" spans="1:40" x14ac:dyDescent="0.75">
      <c r="A4720" t="e">
        <v>#REF!</v>
      </c>
      <c r="B4720" t="e">
        <v>#REF!</v>
      </c>
      <c r="C4720" t="s">
        <v>1804</v>
      </c>
      <c r="D4720" t="s">
        <v>1777</v>
      </c>
      <c r="E4720" t="s">
        <v>126</v>
      </c>
      <c r="F4720">
        <v>400</v>
      </c>
      <c r="G4720">
        <v>9</v>
      </c>
      <c r="H4720" t="s">
        <v>1778</v>
      </c>
      <c r="I4720" t="s">
        <v>128</v>
      </c>
      <c r="J4720" t="s">
        <v>129</v>
      </c>
      <c r="K4720">
        <v>2012</v>
      </c>
      <c r="L4720" t="s">
        <v>167</v>
      </c>
      <c r="O4720" s="43">
        <v>0</v>
      </c>
      <c r="R4720" s="43"/>
      <c r="S4720" s="43">
        <v>0</v>
      </c>
      <c r="T4720" s="43">
        <v>0</v>
      </c>
      <c r="U4720" s="43">
        <v>0</v>
      </c>
      <c r="V4720" s="43"/>
      <c r="W4720" s="43">
        <v>0</v>
      </c>
      <c r="X4720" s="43"/>
      <c r="Y4720" s="43"/>
      <c r="Z4720" s="43"/>
      <c r="AA4720" s="43"/>
      <c r="AB4720" s="43"/>
      <c r="AE4720" s="43">
        <v>0</v>
      </c>
      <c r="AL4720" s="43"/>
      <c r="AN4720" t="s">
        <v>131</v>
      </c>
    </row>
    <row r="4721" spans="1:40" x14ac:dyDescent="0.75">
      <c r="A4721" t="e">
        <v>#REF!</v>
      </c>
      <c r="B4721" t="e">
        <v>#REF!</v>
      </c>
      <c r="C4721" t="s">
        <v>1806</v>
      </c>
      <c r="D4721" t="s">
        <v>1777</v>
      </c>
      <c r="E4721" t="s">
        <v>126</v>
      </c>
      <c r="F4721">
        <v>401</v>
      </c>
      <c r="G4721">
        <v>0</v>
      </c>
      <c r="H4721" t="s">
        <v>1778</v>
      </c>
      <c r="I4721" t="s">
        <v>128</v>
      </c>
      <c r="J4721" t="s">
        <v>170</v>
      </c>
      <c r="K4721">
        <v>2012</v>
      </c>
      <c r="L4721" t="s">
        <v>130</v>
      </c>
      <c r="O4721" s="43">
        <v>2.9260839918290156</v>
      </c>
      <c r="R4721" s="43"/>
      <c r="S4721" s="43">
        <v>2.9217434918290155</v>
      </c>
      <c r="T4721" s="43">
        <v>4.3404999999999997E-3</v>
      </c>
      <c r="U4721" s="43">
        <v>2.8155394046859108</v>
      </c>
      <c r="V4721" s="43"/>
      <c r="W4721" s="43">
        <v>0.10620408714310491</v>
      </c>
      <c r="X4721" s="43"/>
      <c r="Y4721" s="43"/>
      <c r="Z4721" s="43"/>
      <c r="AA4721" s="43"/>
      <c r="AB4721" s="43"/>
      <c r="AE4721" s="43">
        <v>4.3404999999999997E-3</v>
      </c>
      <c r="AL4721" s="43"/>
      <c r="AN4721" t="s">
        <v>131</v>
      </c>
    </row>
    <row r="4722" spans="1:40" x14ac:dyDescent="0.75">
      <c r="A4722" t="e">
        <v>#REF!</v>
      </c>
      <c r="B4722" t="e">
        <v>#REF!</v>
      </c>
      <c r="C4722" t="s">
        <v>1808</v>
      </c>
      <c r="D4722" t="s">
        <v>1777</v>
      </c>
      <c r="E4722" t="s">
        <v>126</v>
      </c>
      <c r="F4722">
        <v>401</v>
      </c>
      <c r="G4722">
        <v>1</v>
      </c>
      <c r="H4722" t="s">
        <v>1778</v>
      </c>
      <c r="I4722" t="s">
        <v>128</v>
      </c>
      <c r="J4722" t="s">
        <v>170</v>
      </c>
      <c r="K4722">
        <v>2012</v>
      </c>
      <c r="L4722" t="s">
        <v>134</v>
      </c>
      <c r="O4722" s="43">
        <v>3.2516508694928744E-3</v>
      </c>
      <c r="R4722" s="43"/>
      <c r="S4722" s="43">
        <v>3.2516508694928744E-3</v>
      </c>
      <c r="T4722" s="43">
        <v>0</v>
      </c>
      <c r="U4722" s="43">
        <v>3.2265942940665629E-3</v>
      </c>
      <c r="V4722" s="43"/>
      <c r="W4722" s="43">
        <v>2.5056575426311349E-5</v>
      </c>
      <c r="X4722" s="43"/>
      <c r="Y4722" s="43"/>
      <c r="Z4722" s="43"/>
      <c r="AA4722" s="43"/>
      <c r="AB4722" s="43"/>
      <c r="AE4722" s="43">
        <v>0</v>
      </c>
      <c r="AL4722" s="43"/>
      <c r="AN4722" t="s">
        <v>131</v>
      </c>
    </row>
    <row r="4723" spans="1:40" x14ac:dyDescent="0.75">
      <c r="A4723" t="e">
        <v>#REF!</v>
      </c>
      <c r="B4723" t="e">
        <v>#REF!</v>
      </c>
      <c r="C4723" t="s">
        <v>1810</v>
      </c>
      <c r="D4723" t="s">
        <v>1777</v>
      </c>
      <c r="E4723" t="s">
        <v>126</v>
      </c>
      <c r="F4723">
        <v>401</v>
      </c>
      <c r="G4723">
        <v>2</v>
      </c>
      <c r="H4723" t="s">
        <v>1778</v>
      </c>
      <c r="I4723" t="s">
        <v>128</v>
      </c>
      <c r="J4723" t="s">
        <v>170</v>
      </c>
      <c r="K4723">
        <v>2012</v>
      </c>
      <c r="L4723" t="s">
        <v>137</v>
      </c>
      <c r="O4723" s="43">
        <v>1.2700337263304575</v>
      </c>
      <c r="R4723" s="43"/>
      <c r="S4723" s="43">
        <v>1.2700337263304575</v>
      </c>
      <c r="T4723" s="43">
        <v>0</v>
      </c>
      <c r="U4723" s="43">
        <v>1.244214600596639</v>
      </c>
      <c r="V4723" s="43"/>
      <c r="W4723" s="43">
        <v>2.581912573381856E-2</v>
      </c>
      <c r="X4723" s="43"/>
      <c r="Y4723" s="43"/>
      <c r="Z4723" s="43"/>
      <c r="AA4723" s="43"/>
      <c r="AB4723" s="43"/>
      <c r="AE4723" s="43">
        <v>0</v>
      </c>
      <c r="AL4723" s="43"/>
      <c r="AN4723" t="s">
        <v>131</v>
      </c>
    </row>
    <row r="4724" spans="1:40" x14ac:dyDescent="0.75">
      <c r="A4724" t="e">
        <v>#REF!</v>
      </c>
      <c r="B4724" t="e">
        <v>#REF!</v>
      </c>
      <c r="C4724" t="s">
        <v>1812</v>
      </c>
      <c r="D4724" t="s">
        <v>1777</v>
      </c>
      <c r="E4724" t="s">
        <v>126</v>
      </c>
      <c r="F4724">
        <v>401</v>
      </c>
      <c r="G4724">
        <v>3</v>
      </c>
      <c r="H4724" t="s">
        <v>1778</v>
      </c>
      <c r="I4724" t="s">
        <v>128</v>
      </c>
      <c r="J4724" t="s">
        <v>170</v>
      </c>
      <c r="K4724">
        <v>2012</v>
      </c>
      <c r="L4724" t="s">
        <v>21</v>
      </c>
      <c r="O4724" s="43">
        <v>1.3981487828819186</v>
      </c>
      <c r="R4724" s="43"/>
      <c r="S4724" s="43">
        <v>1.3981487828819186</v>
      </c>
      <c r="T4724" s="43">
        <v>0</v>
      </c>
      <c r="U4724" s="43">
        <v>1.3521637723102049</v>
      </c>
      <c r="V4724" s="43"/>
      <c r="W4724" s="43">
        <v>4.5985010571713628E-2</v>
      </c>
      <c r="X4724" s="43"/>
      <c r="Y4724" s="43"/>
      <c r="Z4724" s="43"/>
      <c r="AA4724" s="43"/>
      <c r="AB4724" s="43"/>
      <c r="AE4724" s="43">
        <v>0</v>
      </c>
      <c r="AL4724" s="43"/>
      <c r="AN4724" t="s">
        <v>131</v>
      </c>
    </row>
    <row r="4725" spans="1:40" x14ac:dyDescent="0.75">
      <c r="A4725" t="e">
        <v>#REF!</v>
      </c>
      <c r="B4725" t="e">
        <v>#REF!</v>
      </c>
      <c r="C4725" t="s">
        <v>1814</v>
      </c>
      <c r="D4725" t="s">
        <v>1777</v>
      </c>
      <c r="E4725" t="s">
        <v>126</v>
      </c>
      <c r="F4725">
        <v>401</v>
      </c>
      <c r="G4725">
        <v>4</v>
      </c>
      <c r="H4725" t="s">
        <v>1778</v>
      </c>
      <c r="I4725" t="s">
        <v>128</v>
      </c>
      <c r="J4725" t="s">
        <v>170</v>
      </c>
      <c r="K4725">
        <v>2012</v>
      </c>
      <c r="L4725" t="s">
        <v>142</v>
      </c>
      <c r="O4725" s="43">
        <v>0</v>
      </c>
      <c r="R4725" s="43"/>
      <c r="S4725" s="43">
        <v>0</v>
      </c>
      <c r="T4725" s="43">
        <v>0</v>
      </c>
      <c r="U4725" s="43"/>
      <c r="V4725" s="43"/>
      <c r="W4725" s="43"/>
      <c r="X4725" s="43"/>
      <c r="Y4725" s="43"/>
      <c r="Z4725" s="43"/>
      <c r="AA4725" s="43"/>
      <c r="AB4725" s="43"/>
      <c r="AE4725" s="43">
        <v>0</v>
      </c>
      <c r="AL4725" s="43"/>
      <c r="AN4725" t="s">
        <v>131</v>
      </c>
    </row>
    <row r="4726" spans="1:40" x14ac:dyDescent="0.75">
      <c r="A4726" t="e">
        <v>#REF!</v>
      </c>
      <c r="B4726" t="e">
        <v>#REF!</v>
      </c>
      <c r="C4726" t="s">
        <v>1816</v>
      </c>
      <c r="D4726" t="s">
        <v>1777</v>
      </c>
      <c r="E4726" t="s">
        <v>126</v>
      </c>
      <c r="F4726">
        <v>401</v>
      </c>
      <c r="G4726">
        <v>51</v>
      </c>
      <c r="H4726" t="s">
        <v>1778</v>
      </c>
      <c r="I4726" t="s">
        <v>128</v>
      </c>
      <c r="J4726" t="s">
        <v>170</v>
      </c>
      <c r="K4726">
        <v>2012</v>
      </c>
      <c r="L4726" t="s">
        <v>145</v>
      </c>
      <c r="O4726" s="43">
        <v>0.14172307702741088</v>
      </c>
      <c r="R4726" s="43"/>
      <c r="S4726" s="43">
        <v>0.14172307702741088</v>
      </c>
      <c r="T4726" s="43">
        <v>0</v>
      </c>
      <c r="U4726" s="43">
        <v>0.14002254227262759</v>
      </c>
      <c r="V4726" s="43"/>
      <c r="W4726" s="43">
        <v>1.700534754783288E-3</v>
      </c>
      <c r="X4726" s="43"/>
      <c r="Y4726" s="43"/>
      <c r="Z4726" s="43"/>
      <c r="AA4726" s="43"/>
      <c r="AB4726" s="43"/>
      <c r="AE4726" s="43">
        <v>0</v>
      </c>
      <c r="AL4726" s="43"/>
      <c r="AN4726" t="s">
        <v>131</v>
      </c>
    </row>
    <row r="4727" spans="1:40" x14ac:dyDescent="0.75">
      <c r="A4727" t="e">
        <v>#REF!</v>
      </c>
      <c r="B4727" t="e">
        <v>#REF!</v>
      </c>
      <c r="C4727" t="s">
        <v>1818</v>
      </c>
      <c r="D4727" t="s">
        <v>1777</v>
      </c>
      <c r="E4727" t="s">
        <v>126</v>
      </c>
      <c r="F4727">
        <v>401</v>
      </c>
      <c r="G4727">
        <v>52</v>
      </c>
      <c r="H4727" t="s">
        <v>1778</v>
      </c>
      <c r="I4727" t="s">
        <v>128</v>
      </c>
      <c r="J4727" t="s">
        <v>170</v>
      </c>
      <c r="K4727">
        <v>2012</v>
      </c>
      <c r="L4727" t="s">
        <v>72</v>
      </c>
      <c r="O4727" s="43">
        <v>0</v>
      </c>
      <c r="R4727" s="43"/>
      <c r="S4727" s="43">
        <v>0</v>
      </c>
      <c r="T4727" s="43">
        <v>0</v>
      </c>
      <c r="U4727" s="43"/>
      <c r="V4727" s="43"/>
      <c r="W4727" s="43"/>
      <c r="X4727" s="43"/>
      <c r="Y4727" s="43"/>
      <c r="Z4727" s="43"/>
      <c r="AA4727" s="43"/>
      <c r="AB4727" s="43"/>
      <c r="AE4727" s="43">
        <v>0</v>
      </c>
      <c r="AL4727" s="43"/>
      <c r="AN4727" t="s">
        <v>131</v>
      </c>
    </row>
    <row r="4728" spans="1:40" x14ac:dyDescent="0.75">
      <c r="A4728" t="e">
        <v>#REF!</v>
      </c>
      <c r="B4728" t="e">
        <v>#REF!</v>
      </c>
      <c r="C4728" t="s">
        <v>1820</v>
      </c>
      <c r="D4728" t="s">
        <v>1777</v>
      </c>
      <c r="E4728" t="s">
        <v>126</v>
      </c>
      <c r="F4728">
        <v>401</v>
      </c>
      <c r="G4728">
        <v>53</v>
      </c>
      <c r="H4728" t="s">
        <v>1778</v>
      </c>
      <c r="I4728" t="s">
        <v>128</v>
      </c>
      <c r="J4728" t="s">
        <v>170</v>
      </c>
      <c r="K4728">
        <v>2012</v>
      </c>
      <c r="L4728" t="s">
        <v>150</v>
      </c>
      <c r="O4728" s="43">
        <v>1.0196680126210729E-2</v>
      </c>
      <c r="R4728" s="43"/>
      <c r="S4728" s="43">
        <v>1.0196680126210729E-2</v>
      </c>
      <c r="T4728" s="43">
        <v>0</v>
      </c>
      <c r="U4728" s="43">
        <v>3.4426875634655189E-3</v>
      </c>
      <c r="V4728" s="43"/>
      <c r="W4728" s="43">
        <v>6.7539925627452101E-3</v>
      </c>
      <c r="X4728" s="43"/>
      <c r="Y4728" s="43"/>
      <c r="Z4728" s="43"/>
      <c r="AA4728" s="43"/>
      <c r="AB4728" s="43"/>
      <c r="AE4728" s="43">
        <v>0</v>
      </c>
      <c r="AL4728" s="43"/>
      <c r="AN4728" t="s">
        <v>131</v>
      </c>
    </row>
    <row r="4729" spans="1:40" x14ac:dyDescent="0.75">
      <c r="A4729" t="e">
        <v>#REF!</v>
      </c>
      <c r="B4729" t="e">
        <v>#REF!</v>
      </c>
      <c r="C4729" t="s">
        <v>1822</v>
      </c>
      <c r="D4729" t="s">
        <v>1777</v>
      </c>
      <c r="E4729" t="s">
        <v>126</v>
      </c>
      <c r="F4729">
        <v>401</v>
      </c>
      <c r="G4729">
        <v>55</v>
      </c>
      <c r="H4729" t="s">
        <v>1778</v>
      </c>
      <c r="I4729" t="s">
        <v>128</v>
      </c>
      <c r="J4729" t="s">
        <v>170</v>
      </c>
      <c r="K4729">
        <v>2012</v>
      </c>
      <c r="L4729" t="s">
        <v>153</v>
      </c>
      <c r="O4729" s="43">
        <v>0</v>
      </c>
      <c r="R4729" s="43"/>
      <c r="S4729" s="43">
        <v>0</v>
      </c>
      <c r="T4729" s="43">
        <v>0</v>
      </c>
      <c r="U4729" s="43"/>
      <c r="V4729" s="43"/>
      <c r="W4729" s="43"/>
      <c r="X4729" s="43"/>
      <c r="Y4729" s="43"/>
      <c r="Z4729" s="43"/>
      <c r="AA4729" s="43"/>
      <c r="AB4729" s="43"/>
      <c r="AE4729" s="43">
        <v>0</v>
      </c>
      <c r="AL4729" s="43"/>
      <c r="AN4729" t="s">
        <v>131</v>
      </c>
    </row>
    <row r="4730" spans="1:40" x14ac:dyDescent="0.75">
      <c r="A4730" t="e">
        <v>#REF!</v>
      </c>
      <c r="B4730" t="e">
        <v>#REF!</v>
      </c>
      <c r="C4730" t="s">
        <v>1824</v>
      </c>
      <c r="D4730" t="s">
        <v>1777</v>
      </c>
      <c r="E4730" t="s">
        <v>126</v>
      </c>
      <c r="F4730">
        <v>401</v>
      </c>
      <c r="G4730">
        <v>58</v>
      </c>
      <c r="H4730" t="s">
        <v>1778</v>
      </c>
      <c r="I4730" t="s">
        <v>128</v>
      </c>
      <c r="J4730" t="s">
        <v>170</v>
      </c>
      <c r="K4730">
        <v>2012</v>
      </c>
      <c r="L4730" t="s">
        <v>156</v>
      </c>
      <c r="O4730" s="43">
        <v>9.8870854553866315E-3</v>
      </c>
      <c r="R4730" s="43"/>
      <c r="S4730" s="43">
        <v>9.8870854553866315E-3</v>
      </c>
      <c r="T4730" s="43">
        <v>0</v>
      </c>
      <c r="U4730" s="43">
        <v>9.2935242107045173E-3</v>
      </c>
      <c r="V4730" s="43"/>
      <c r="W4730" s="43">
        <v>5.9356124468211392E-4</v>
      </c>
      <c r="X4730" s="43"/>
      <c r="Y4730" s="43"/>
      <c r="Z4730" s="43"/>
      <c r="AA4730" s="43"/>
      <c r="AB4730" s="43"/>
      <c r="AE4730" s="43">
        <v>0</v>
      </c>
      <c r="AL4730" s="43"/>
      <c r="AN4730" t="s">
        <v>131</v>
      </c>
    </row>
    <row r="4731" spans="1:40" x14ac:dyDescent="0.75">
      <c r="A4731" t="e">
        <v>#REF!</v>
      </c>
      <c r="B4731" t="e">
        <v>#REF!</v>
      </c>
      <c r="C4731" t="s">
        <v>1826</v>
      </c>
      <c r="D4731" t="s">
        <v>1777</v>
      </c>
      <c r="E4731" t="s">
        <v>126</v>
      </c>
      <c r="F4731">
        <v>401</v>
      </c>
      <c r="G4731">
        <v>6</v>
      </c>
      <c r="H4731" t="s">
        <v>1778</v>
      </c>
      <c r="I4731" t="s">
        <v>128</v>
      </c>
      <c r="J4731" t="s">
        <v>170</v>
      </c>
      <c r="K4731">
        <v>2012</v>
      </c>
      <c r="L4731" t="s">
        <v>20</v>
      </c>
      <c r="O4731" s="43">
        <v>9.2835104470297261E-2</v>
      </c>
      <c r="R4731" s="43"/>
      <c r="S4731" s="43">
        <v>8.8494604470297264E-2</v>
      </c>
      <c r="T4731" s="43">
        <v>4.3404999999999997E-3</v>
      </c>
      <c r="U4731" s="43">
        <v>6.3168184997294916E-2</v>
      </c>
      <c r="V4731" s="43"/>
      <c r="W4731" s="43">
        <v>2.5326419473002348E-2</v>
      </c>
      <c r="X4731" s="43"/>
      <c r="Y4731" s="43"/>
      <c r="Z4731" s="43"/>
      <c r="AA4731" s="43"/>
      <c r="AB4731" s="43"/>
      <c r="AE4731" s="43">
        <v>4.3404999999999997E-3</v>
      </c>
      <c r="AL4731" s="43"/>
      <c r="AN4731" t="s">
        <v>131</v>
      </c>
    </row>
    <row r="4732" spans="1:40" x14ac:dyDescent="0.75">
      <c r="A4732" t="e">
        <v>#REF!</v>
      </c>
      <c r="B4732" t="e">
        <v>#REF!</v>
      </c>
      <c r="C4732" t="s">
        <v>1828</v>
      </c>
      <c r="D4732" t="s">
        <v>1777</v>
      </c>
      <c r="E4732" t="s">
        <v>126</v>
      </c>
      <c r="F4732">
        <v>401</v>
      </c>
      <c r="G4732">
        <v>7</v>
      </c>
      <c r="H4732" t="s">
        <v>1778</v>
      </c>
      <c r="I4732" t="s">
        <v>128</v>
      </c>
      <c r="J4732" t="s">
        <v>170</v>
      </c>
      <c r="K4732">
        <v>2012</v>
      </c>
      <c r="L4732" t="s">
        <v>161</v>
      </c>
      <c r="O4732" s="43">
        <v>7.8846678412117479E-6</v>
      </c>
      <c r="R4732" s="43"/>
      <c r="S4732" s="43">
        <v>7.8846678412117479E-6</v>
      </c>
      <c r="T4732" s="43">
        <v>0</v>
      </c>
      <c r="U4732" s="43">
        <v>7.4984409077495771E-6</v>
      </c>
      <c r="V4732" s="43"/>
      <c r="W4732" s="43">
        <v>3.8622693346217112E-7</v>
      </c>
      <c r="X4732" s="43"/>
      <c r="Y4732" s="43"/>
      <c r="Z4732" s="43"/>
      <c r="AA4732" s="43"/>
      <c r="AB4732" s="43"/>
      <c r="AE4732" s="43">
        <v>0</v>
      </c>
      <c r="AL4732" s="43"/>
      <c r="AN4732" t="s">
        <v>131</v>
      </c>
    </row>
    <row r="4733" spans="1:40" x14ac:dyDescent="0.75">
      <c r="A4733" t="e">
        <v>#REF!</v>
      </c>
      <c r="B4733" t="e">
        <v>#REF!</v>
      </c>
      <c r="C4733" t="s">
        <v>1830</v>
      </c>
      <c r="D4733" t="s">
        <v>1777</v>
      </c>
      <c r="E4733" t="s">
        <v>126</v>
      </c>
      <c r="F4733">
        <v>401</v>
      </c>
      <c r="G4733">
        <v>8</v>
      </c>
      <c r="H4733" t="s">
        <v>1778</v>
      </c>
      <c r="I4733" t="s">
        <v>128</v>
      </c>
      <c r="J4733" t="s">
        <v>170</v>
      </c>
      <c r="K4733">
        <v>2012</v>
      </c>
      <c r="L4733" t="s">
        <v>164</v>
      </c>
      <c r="O4733" s="43">
        <v>0</v>
      </c>
      <c r="R4733" s="43"/>
      <c r="S4733" s="43">
        <v>0</v>
      </c>
      <c r="T4733" s="43">
        <v>0</v>
      </c>
      <c r="U4733" s="43"/>
      <c r="V4733" s="43"/>
      <c r="W4733" s="43"/>
      <c r="X4733" s="43"/>
      <c r="Y4733" s="43"/>
      <c r="Z4733" s="43"/>
      <c r="AA4733" s="43"/>
      <c r="AB4733" s="43"/>
      <c r="AE4733" s="43">
        <v>0</v>
      </c>
      <c r="AL4733" s="43"/>
      <c r="AN4733" t="s">
        <v>131</v>
      </c>
    </row>
    <row r="4734" spans="1:40" x14ac:dyDescent="0.75">
      <c r="A4734" t="e">
        <v>#REF!</v>
      </c>
      <c r="B4734" t="e">
        <v>#REF!</v>
      </c>
      <c r="C4734" t="s">
        <v>1832</v>
      </c>
      <c r="D4734" t="s">
        <v>1777</v>
      </c>
      <c r="E4734" t="s">
        <v>126</v>
      </c>
      <c r="F4734">
        <v>401</v>
      </c>
      <c r="G4734">
        <v>9</v>
      </c>
      <c r="H4734" t="s">
        <v>1778</v>
      </c>
      <c r="I4734" t="s">
        <v>128</v>
      </c>
      <c r="J4734" t="s">
        <v>170</v>
      </c>
      <c r="K4734">
        <v>2012</v>
      </c>
      <c r="L4734" t="s">
        <v>167</v>
      </c>
      <c r="O4734" s="43">
        <v>0</v>
      </c>
      <c r="R4734" s="43"/>
      <c r="S4734" s="43">
        <v>0</v>
      </c>
      <c r="T4734" s="43">
        <v>0</v>
      </c>
      <c r="U4734" s="43"/>
      <c r="V4734" s="43"/>
      <c r="W4734" s="43"/>
      <c r="X4734" s="43"/>
      <c r="Y4734" s="43"/>
      <c r="Z4734" s="43"/>
      <c r="AA4734" s="43"/>
      <c r="AB4734" s="43"/>
      <c r="AE4734" s="43">
        <v>0</v>
      </c>
      <c r="AL4734" s="43"/>
      <c r="AN4734" t="s">
        <v>131</v>
      </c>
    </row>
    <row r="4735" spans="1:40" x14ac:dyDescent="0.75">
      <c r="A4735" t="e">
        <v>#REF!</v>
      </c>
      <c r="B4735" t="e">
        <v>#REF!</v>
      </c>
      <c r="C4735" t="s">
        <v>1834</v>
      </c>
      <c r="D4735" t="s">
        <v>1777</v>
      </c>
      <c r="E4735" t="s">
        <v>126</v>
      </c>
      <c r="F4735">
        <v>402</v>
      </c>
      <c r="G4735">
        <v>0</v>
      </c>
      <c r="H4735" t="s">
        <v>1778</v>
      </c>
      <c r="I4735" t="s">
        <v>128</v>
      </c>
      <c r="J4735" t="s">
        <v>199</v>
      </c>
      <c r="K4735">
        <v>2012</v>
      </c>
      <c r="L4735" t="s">
        <v>130</v>
      </c>
      <c r="O4735" s="43">
        <v>0.83360881302736745</v>
      </c>
      <c r="R4735" s="43"/>
      <c r="S4735" s="43">
        <v>0.82919171302736749</v>
      </c>
      <c r="T4735" s="43">
        <v>4.4170999999999993E-3</v>
      </c>
      <c r="U4735" s="43">
        <v>0.73577816204188018</v>
      </c>
      <c r="V4735" s="43"/>
      <c r="W4735" s="43">
        <v>9.3413550985487315E-2</v>
      </c>
      <c r="X4735" s="43"/>
      <c r="Y4735" s="43"/>
      <c r="Z4735" s="43"/>
      <c r="AA4735" s="43"/>
      <c r="AB4735" s="43"/>
      <c r="AE4735" s="43">
        <v>4.4170999999999993E-3</v>
      </c>
      <c r="AL4735" s="43"/>
      <c r="AN4735" t="s">
        <v>131</v>
      </c>
    </row>
    <row r="4736" spans="1:40" x14ac:dyDescent="0.75">
      <c r="A4736" t="e">
        <v>#REF!</v>
      </c>
      <c r="B4736" t="e">
        <v>#REF!</v>
      </c>
      <c r="C4736" t="s">
        <v>1836</v>
      </c>
      <c r="D4736" t="s">
        <v>1777</v>
      </c>
      <c r="E4736" t="s">
        <v>126</v>
      </c>
      <c r="F4736">
        <v>402</v>
      </c>
      <c r="G4736">
        <v>1</v>
      </c>
      <c r="H4736" t="s">
        <v>1778</v>
      </c>
      <c r="I4736" t="s">
        <v>128</v>
      </c>
      <c r="J4736" t="s">
        <v>199</v>
      </c>
      <c r="K4736">
        <v>2012</v>
      </c>
      <c r="L4736" t="s">
        <v>134</v>
      </c>
      <c r="O4736" s="43">
        <v>1.1334786309656829E-4</v>
      </c>
      <c r="R4736" s="43"/>
      <c r="S4736" s="43">
        <v>1.1334786309656829E-4</v>
      </c>
      <c r="T4736" s="43">
        <v>0</v>
      </c>
      <c r="U4736" s="43">
        <v>1.1334786309656829E-4</v>
      </c>
      <c r="V4736" s="43"/>
      <c r="W4736" s="43"/>
      <c r="X4736" s="43"/>
      <c r="Y4736" s="43"/>
      <c r="Z4736" s="43"/>
      <c r="AA4736" s="43"/>
      <c r="AB4736" s="43"/>
      <c r="AE4736" s="43">
        <v>0</v>
      </c>
      <c r="AL4736" s="43"/>
      <c r="AN4736" t="s">
        <v>131</v>
      </c>
    </row>
    <row r="4737" spans="1:40" x14ac:dyDescent="0.75">
      <c r="A4737" t="e">
        <v>#REF!</v>
      </c>
      <c r="B4737" t="e">
        <v>#REF!</v>
      </c>
      <c r="C4737" t="s">
        <v>1838</v>
      </c>
      <c r="D4737" t="s">
        <v>1777</v>
      </c>
      <c r="E4737" t="s">
        <v>126</v>
      </c>
      <c r="F4737">
        <v>402</v>
      </c>
      <c r="G4737">
        <v>2</v>
      </c>
      <c r="H4737" t="s">
        <v>1778</v>
      </c>
      <c r="I4737" t="s">
        <v>128</v>
      </c>
      <c r="J4737" t="s">
        <v>199</v>
      </c>
      <c r="K4737">
        <v>2012</v>
      </c>
      <c r="L4737" t="s">
        <v>137</v>
      </c>
      <c r="O4737" s="43">
        <v>0.31874300840059094</v>
      </c>
      <c r="R4737" s="43"/>
      <c r="S4737" s="43">
        <v>0.31874300840059094</v>
      </c>
      <c r="T4737" s="43">
        <v>0</v>
      </c>
      <c r="U4737" s="43">
        <v>0.29065588446532709</v>
      </c>
      <c r="V4737" s="43"/>
      <c r="W4737" s="43">
        <v>2.8087123935263841E-2</v>
      </c>
      <c r="X4737" s="43"/>
      <c r="Y4737" s="43"/>
      <c r="Z4737" s="43"/>
      <c r="AA4737" s="43"/>
      <c r="AB4737" s="43"/>
      <c r="AE4737" s="43">
        <v>0</v>
      </c>
      <c r="AL4737" s="43"/>
      <c r="AN4737" t="s">
        <v>131</v>
      </c>
    </row>
    <row r="4738" spans="1:40" x14ac:dyDescent="0.75">
      <c r="A4738" t="e">
        <v>#REF!</v>
      </c>
      <c r="B4738" t="e">
        <v>#REF!</v>
      </c>
      <c r="C4738" t="s">
        <v>1840</v>
      </c>
      <c r="D4738" t="s">
        <v>1777</v>
      </c>
      <c r="E4738" t="s">
        <v>126</v>
      </c>
      <c r="F4738">
        <v>402</v>
      </c>
      <c r="G4738">
        <v>3</v>
      </c>
      <c r="H4738" t="s">
        <v>1778</v>
      </c>
      <c r="I4738" t="s">
        <v>128</v>
      </c>
      <c r="J4738" t="s">
        <v>199</v>
      </c>
      <c r="K4738">
        <v>2012</v>
      </c>
      <c r="L4738" t="s">
        <v>21</v>
      </c>
      <c r="O4738" s="43">
        <v>0.47169991666009675</v>
      </c>
      <c r="R4738" s="43"/>
      <c r="S4738" s="43">
        <v>0.47169991666009675</v>
      </c>
      <c r="T4738" s="43">
        <v>0</v>
      </c>
      <c r="U4738" s="43">
        <v>0.42424530964724338</v>
      </c>
      <c r="V4738" s="43"/>
      <c r="W4738" s="43">
        <v>4.7454607012853353E-2</v>
      </c>
      <c r="X4738" s="43"/>
      <c r="Y4738" s="43"/>
      <c r="Z4738" s="43"/>
      <c r="AA4738" s="43"/>
      <c r="AB4738" s="43"/>
      <c r="AE4738" s="43">
        <v>0</v>
      </c>
      <c r="AL4738" s="43"/>
      <c r="AN4738" t="s">
        <v>131</v>
      </c>
    </row>
    <row r="4739" spans="1:40" x14ac:dyDescent="0.75">
      <c r="A4739" t="e">
        <v>#REF!</v>
      </c>
      <c r="B4739" t="e">
        <v>#REF!</v>
      </c>
      <c r="C4739" t="s">
        <v>1842</v>
      </c>
      <c r="D4739" t="s">
        <v>1777</v>
      </c>
      <c r="E4739" t="s">
        <v>126</v>
      </c>
      <c r="F4739">
        <v>402</v>
      </c>
      <c r="G4739">
        <v>4</v>
      </c>
      <c r="H4739" t="s">
        <v>1778</v>
      </c>
      <c r="I4739" t="s">
        <v>128</v>
      </c>
      <c r="J4739" t="s">
        <v>199</v>
      </c>
      <c r="K4739">
        <v>2012</v>
      </c>
      <c r="L4739" t="s">
        <v>142</v>
      </c>
      <c r="O4739" s="43">
        <v>0</v>
      </c>
      <c r="R4739" s="43"/>
      <c r="S4739" s="43">
        <v>0</v>
      </c>
      <c r="T4739" s="43">
        <v>0</v>
      </c>
      <c r="U4739" s="43"/>
      <c r="V4739" s="43"/>
      <c r="W4739" s="43"/>
      <c r="X4739" s="43"/>
      <c r="Y4739" s="43"/>
      <c r="Z4739" s="43"/>
      <c r="AA4739" s="43"/>
      <c r="AB4739" s="43"/>
      <c r="AE4739" s="43">
        <v>0</v>
      </c>
      <c r="AL4739" s="43"/>
      <c r="AN4739" t="s">
        <v>131</v>
      </c>
    </row>
    <row r="4740" spans="1:40" x14ac:dyDescent="0.75">
      <c r="A4740" t="e">
        <v>#REF!</v>
      </c>
      <c r="B4740" t="e">
        <v>#REF!</v>
      </c>
      <c r="C4740" t="s">
        <v>1844</v>
      </c>
      <c r="D4740" t="s">
        <v>1777</v>
      </c>
      <c r="E4740" t="s">
        <v>126</v>
      </c>
      <c r="F4740">
        <v>402</v>
      </c>
      <c r="G4740">
        <v>51</v>
      </c>
      <c r="H4740" t="s">
        <v>1778</v>
      </c>
      <c r="I4740" t="s">
        <v>128</v>
      </c>
      <c r="J4740" t="s">
        <v>199</v>
      </c>
      <c r="K4740">
        <v>2012</v>
      </c>
      <c r="L4740" t="s">
        <v>145</v>
      </c>
      <c r="O4740" s="43">
        <v>5.3034537930792625E-3</v>
      </c>
      <c r="R4740" s="43"/>
      <c r="S4740" s="43">
        <v>5.3034537930792625E-3</v>
      </c>
      <c r="T4740" s="43">
        <v>0</v>
      </c>
      <c r="U4740" s="43">
        <v>5.0804103928788532E-3</v>
      </c>
      <c r="V4740" s="43"/>
      <c r="W4740" s="43">
        <v>2.2304340020040889E-4</v>
      </c>
      <c r="X4740" s="43"/>
      <c r="Y4740" s="43"/>
      <c r="Z4740" s="43"/>
      <c r="AA4740" s="43"/>
      <c r="AB4740" s="43"/>
      <c r="AE4740" s="43">
        <v>0</v>
      </c>
      <c r="AL4740" s="43"/>
      <c r="AN4740" t="s">
        <v>131</v>
      </c>
    </row>
    <row r="4741" spans="1:40" x14ac:dyDescent="0.75">
      <c r="A4741" t="e">
        <v>#REF!</v>
      </c>
      <c r="B4741" t="e">
        <v>#REF!</v>
      </c>
      <c r="C4741" t="s">
        <v>1846</v>
      </c>
      <c r="D4741" t="s">
        <v>1777</v>
      </c>
      <c r="E4741" t="s">
        <v>126</v>
      </c>
      <c r="F4741">
        <v>402</v>
      </c>
      <c r="G4741">
        <v>52</v>
      </c>
      <c r="H4741" t="s">
        <v>1778</v>
      </c>
      <c r="I4741" t="s">
        <v>128</v>
      </c>
      <c r="J4741" t="s">
        <v>199</v>
      </c>
      <c r="K4741">
        <v>2012</v>
      </c>
      <c r="L4741" t="s">
        <v>72</v>
      </c>
      <c r="O4741" s="43">
        <v>0</v>
      </c>
      <c r="R4741" s="43"/>
      <c r="S4741" s="43">
        <v>0</v>
      </c>
      <c r="T4741" s="43">
        <v>0</v>
      </c>
      <c r="U4741" s="43"/>
      <c r="V4741" s="43"/>
      <c r="W4741" s="43"/>
      <c r="X4741" s="43"/>
      <c r="Y4741" s="43"/>
      <c r="Z4741" s="43"/>
      <c r="AA4741" s="43"/>
      <c r="AB4741" s="43"/>
      <c r="AE4741" s="43">
        <v>0</v>
      </c>
      <c r="AL4741" s="43"/>
      <c r="AN4741" t="s">
        <v>131</v>
      </c>
    </row>
    <row r="4742" spans="1:40" x14ac:dyDescent="0.75">
      <c r="A4742" t="e">
        <v>#REF!</v>
      </c>
      <c r="B4742" t="e">
        <v>#REF!</v>
      </c>
      <c r="C4742" t="s">
        <v>1848</v>
      </c>
      <c r="D4742" t="s">
        <v>1777</v>
      </c>
      <c r="E4742" t="s">
        <v>126</v>
      </c>
      <c r="F4742">
        <v>402</v>
      </c>
      <c r="G4742">
        <v>53</v>
      </c>
      <c r="H4742" t="s">
        <v>1778</v>
      </c>
      <c r="I4742" t="s">
        <v>128</v>
      </c>
      <c r="J4742" t="s">
        <v>199</v>
      </c>
      <c r="K4742">
        <v>2012</v>
      </c>
      <c r="L4742" t="s">
        <v>150</v>
      </c>
      <c r="O4742" s="43">
        <v>1.4058978997351465E-3</v>
      </c>
      <c r="R4742" s="43"/>
      <c r="S4742" s="43">
        <v>1.4058978997351465E-3</v>
      </c>
      <c r="T4742" s="43">
        <v>0</v>
      </c>
      <c r="U4742" s="43">
        <v>8.9785197153225666E-5</v>
      </c>
      <c r="V4742" s="43"/>
      <c r="W4742" s="43">
        <v>1.316112702581921E-3</v>
      </c>
      <c r="X4742" s="43"/>
      <c r="Y4742" s="43"/>
      <c r="Z4742" s="43"/>
      <c r="AA4742" s="43"/>
      <c r="AB4742" s="43"/>
      <c r="AE4742" s="43">
        <v>0</v>
      </c>
      <c r="AL4742" s="43"/>
      <c r="AN4742" t="s">
        <v>131</v>
      </c>
    </row>
    <row r="4743" spans="1:40" x14ac:dyDescent="0.75">
      <c r="A4743" t="e">
        <v>#REF!</v>
      </c>
      <c r="B4743" t="e">
        <v>#REF!</v>
      </c>
      <c r="C4743" t="s">
        <v>1850</v>
      </c>
      <c r="D4743" t="s">
        <v>1777</v>
      </c>
      <c r="E4743" t="s">
        <v>126</v>
      </c>
      <c r="F4743">
        <v>402</v>
      </c>
      <c r="G4743">
        <v>55</v>
      </c>
      <c r="H4743" t="s">
        <v>1778</v>
      </c>
      <c r="I4743" t="s">
        <v>128</v>
      </c>
      <c r="J4743" t="s">
        <v>199</v>
      </c>
      <c r="K4743">
        <v>2012</v>
      </c>
      <c r="L4743" t="s">
        <v>153</v>
      </c>
      <c r="O4743" s="43">
        <v>0</v>
      </c>
      <c r="R4743" s="43"/>
      <c r="S4743" s="43">
        <v>0</v>
      </c>
      <c r="T4743" s="43">
        <v>0</v>
      </c>
      <c r="U4743" s="43"/>
      <c r="V4743" s="43"/>
      <c r="W4743" s="43"/>
      <c r="X4743" s="43"/>
      <c r="Y4743" s="43"/>
      <c r="Z4743" s="43"/>
      <c r="AA4743" s="43"/>
      <c r="AB4743" s="43"/>
      <c r="AE4743" s="43">
        <v>0</v>
      </c>
      <c r="AL4743" s="43"/>
      <c r="AN4743" t="s">
        <v>131</v>
      </c>
    </row>
    <row r="4744" spans="1:40" x14ac:dyDescent="0.75">
      <c r="A4744" t="e">
        <v>#REF!</v>
      </c>
      <c r="B4744" t="e">
        <v>#REF!</v>
      </c>
      <c r="C4744" t="s">
        <v>1852</v>
      </c>
      <c r="D4744" t="s">
        <v>1777</v>
      </c>
      <c r="E4744" t="s">
        <v>126</v>
      </c>
      <c r="F4744">
        <v>402</v>
      </c>
      <c r="G4744">
        <v>58</v>
      </c>
      <c r="H4744" t="s">
        <v>1778</v>
      </c>
      <c r="I4744" t="s">
        <v>128</v>
      </c>
      <c r="J4744" t="s">
        <v>199</v>
      </c>
      <c r="K4744">
        <v>2012</v>
      </c>
      <c r="L4744" t="s">
        <v>156</v>
      </c>
      <c r="O4744" s="43">
        <v>3.3971186188154609E-3</v>
      </c>
      <c r="R4744" s="43"/>
      <c r="S4744" s="43">
        <v>3.3971186188154609E-3</v>
      </c>
      <c r="T4744" s="43">
        <v>0</v>
      </c>
      <c r="U4744" s="43">
        <v>2.35486784016522E-3</v>
      </c>
      <c r="V4744" s="43"/>
      <c r="W4744" s="43">
        <v>1.0422507786502411E-3</v>
      </c>
      <c r="X4744" s="43"/>
      <c r="Y4744" s="43"/>
      <c r="Z4744" s="43"/>
      <c r="AA4744" s="43"/>
      <c r="AB4744" s="43"/>
      <c r="AE4744" s="43">
        <v>0</v>
      </c>
      <c r="AL4744" s="43"/>
      <c r="AN4744" t="s">
        <v>131</v>
      </c>
    </row>
    <row r="4745" spans="1:40" x14ac:dyDescent="0.75">
      <c r="A4745" t="e">
        <v>#REF!</v>
      </c>
      <c r="B4745" t="e">
        <v>#REF!</v>
      </c>
      <c r="C4745" t="s">
        <v>1854</v>
      </c>
      <c r="D4745" t="s">
        <v>1777</v>
      </c>
      <c r="E4745" t="s">
        <v>126</v>
      </c>
      <c r="F4745">
        <v>402</v>
      </c>
      <c r="G4745">
        <v>6</v>
      </c>
      <c r="H4745" t="s">
        <v>1778</v>
      </c>
      <c r="I4745" t="s">
        <v>128</v>
      </c>
      <c r="J4745" t="s">
        <v>199</v>
      </c>
      <c r="K4745">
        <v>2012</v>
      </c>
      <c r="L4745" t="s">
        <v>20</v>
      </c>
      <c r="O4745" s="43">
        <v>3.2944958794556362E-2</v>
      </c>
      <c r="R4745" s="43"/>
      <c r="S4745" s="43">
        <v>2.8527858794556361E-2</v>
      </c>
      <c r="T4745" s="43">
        <v>4.4170999999999993E-3</v>
      </c>
      <c r="U4745" s="43">
        <v>1.3237580751382561E-2</v>
      </c>
      <c r="V4745" s="43"/>
      <c r="W4745" s="43">
        <v>1.5290278043173801E-2</v>
      </c>
      <c r="X4745" s="43"/>
      <c r="Y4745" s="43"/>
      <c r="Z4745" s="43"/>
      <c r="AA4745" s="43"/>
      <c r="AB4745" s="43"/>
      <c r="AE4745" s="43">
        <v>4.4170999999999993E-3</v>
      </c>
      <c r="AL4745" s="43"/>
      <c r="AN4745" t="s">
        <v>131</v>
      </c>
    </row>
    <row r="4746" spans="1:40" x14ac:dyDescent="0.75">
      <c r="A4746" t="e">
        <v>#REF!</v>
      </c>
      <c r="B4746" t="e">
        <v>#REF!</v>
      </c>
      <c r="C4746" t="s">
        <v>1856</v>
      </c>
      <c r="D4746" t="s">
        <v>1777</v>
      </c>
      <c r="E4746" t="s">
        <v>126</v>
      </c>
      <c r="F4746">
        <v>402</v>
      </c>
      <c r="G4746">
        <v>7</v>
      </c>
      <c r="H4746" t="s">
        <v>1778</v>
      </c>
      <c r="I4746" t="s">
        <v>128</v>
      </c>
      <c r="J4746" t="s">
        <v>199</v>
      </c>
      <c r="K4746">
        <v>2012</v>
      </c>
      <c r="L4746" t="s">
        <v>161</v>
      </c>
      <c r="O4746" s="43">
        <v>1.110997396940871E-6</v>
      </c>
      <c r="R4746" s="43"/>
      <c r="S4746" s="43">
        <v>1.110997396940871E-6</v>
      </c>
      <c r="T4746" s="43">
        <v>0</v>
      </c>
      <c r="U4746" s="43">
        <v>9.7588463319151256E-7</v>
      </c>
      <c r="V4746" s="43"/>
      <c r="W4746" s="43">
        <v>1.351127637493585E-7</v>
      </c>
      <c r="X4746" s="43"/>
      <c r="Y4746" s="43"/>
      <c r="Z4746" s="43"/>
      <c r="AA4746" s="43"/>
      <c r="AB4746" s="43"/>
      <c r="AE4746" s="43">
        <v>0</v>
      </c>
      <c r="AL4746" s="43"/>
      <c r="AN4746" t="s">
        <v>131</v>
      </c>
    </row>
    <row r="4747" spans="1:40" x14ac:dyDescent="0.75">
      <c r="A4747" t="e">
        <v>#REF!</v>
      </c>
      <c r="B4747" t="e">
        <v>#REF!</v>
      </c>
      <c r="C4747" t="s">
        <v>1858</v>
      </c>
      <c r="D4747" t="s">
        <v>1777</v>
      </c>
      <c r="E4747" t="s">
        <v>126</v>
      </c>
      <c r="F4747">
        <v>402</v>
      </c>
      <c r="G4747">
        <v>8</v>
      </c>
      <c r="H4747" t="s">
        <v>1778</v>
      </c>
      <c r="I4747" t="s">
        <v>128</v>
      </c>
      <c r="J4747" t="s">
        <v>199</v>
      </c>
      <c r="K4747">
        <v>2012</v>
      </c>
      <c r="L4747" t="s">
        <v>164</v>
      </c>
      <c r="O4747" s="43">
        <v>0</v>
      </c>
      <c r="R4747" s="43"/>
      <c r="S4747" s="43">
        <v>0</v>
      </c>
      <c r="T4747" s="43">
        <v>0</v>
      </c>
      <c r="U4747" s="43"/>
      <c r="V4747" s="43"/>
      <c r="W4747" s="43"/>
      <c r="X4747" s="43"/>
      <c r="Y4747" s="43"/>
      <c r="Z4747" s="43"/>
      <c r="AA4747" s="43"/>
      <c r="AB4747" s="43"/>
      <c r="AE4747" s="43">
        <v>0</v>
      </c>
      <c r="AL4747" s="43"/>
      <c r="AN4747" t="s">
        <v>131</v>
      </c>
    </row>
    <row r="4748" spans="1:40" x14ac:dyDescent="0.75">
      <c r="A4748" t="e">
        <v>#REF!</v>
      </c>
      <c r="B4748" t="e">
        <v>#REF!</v>
      </c>
      <c r="C4748" t="s">
        <v>1860</v>
      </c>
      <c r="D4748" t="s">
        <v>1777</v>
      </c>
      <c r="E4748" t="s">
        <v>126</v>
      </c>
      <c r="F4748">
        <v>402</v>
      </c>
      <c r="G4748">
        <v>9</v>
      </c>
      <c r="H4748" t="s">
        <v>1778</v>
      </c>
      <c r="I4748" t="s">
        <v>128</v>
      </c>
      <c r="J4748" t="s">
        <v>199</v>
      </c>
      <c r="K4748">
        <v>2012</v>
      </c>
      <c r="L4748" t="s">
        <v>167</v>
      </c>
      <c r="O4748" s="43">
        <v>0</v>
      </c>
      <c r="R4748" s="43"/>
      <c r="S4748" s="43">
        <v>0</v>
      </c>
      <c r="T4748" s="43">
        <v>0</v>
      </c>
      <c r="U4748" s="43"/>
      <c r="V4748" s="43"/>
      <c r="W4748" s="43"/>
      <c r="X4748" s="43"/>
      <c r="Y4748" s="43"/>
      <c r="Z4748" s="43"/>
      <c r="AA4748" s="43"/>
      <c r="AB4748" s="43"/>
      <c r="AE4748" s="43">
        <v>0</v>
      </c>
      <c r="AL4748" s="43"/>
      <c r="AN4748" t="s">
        <v>131</v>
      </c>
    </row>
    <row r="4749" spans="1:40" x14ac:dyDescent="0.75">
      <c r="A4749" t="e">
        <v>#REF!</v>
      </c>
      <c r="B4749" t="e">
        <v>#REF!</v>
      </c>
      <c r="C4749" t="s">
        <v>1862</v>
      </c>
      <c r="D4749" t="s">
        <v>1863</v>
      </c>
      <c r="E4749" t="s">
        <v>126</v>
      </c>
      <c r="F4749">
        <v>400</v>
      </c>
      <c r="G4749">
        <v>0</v>
      </c>
      <c r="H4749" t="s">
        <v>1864</v>
      </c>
      <c r="I4749" t="s">
        <v>128</v>
      </c>
      <c r="J4749" t="s">
        <v>129</v>
      </c>
      <c r="K4749">
        <v>2012</v>
      </c>
      <c r="L4749" t="s">
        <v>130</v>
      </c>
      <c r="O4749" s="43">
        <v>9.873119908845311</v>
      </c>
      <c r="R4749" s="43"/>
      <c r="S4749" s="43">
        <v>9.843934908845311</v>
      </c>
      <c r="T4749" s="43">
        <v>2.9184999999999999E-2</v>
      </c>
      <c r="U4749" s="43">
        <v>8.8556247736867544</v>
      </c>
      <c r="V4749" s="43"/>
      <c r="W4749" s="43">
        <v>0.98831013515855703</v>
      </c>
      <c r="X4749" s="43"/>
      <c r="Y4749" s="43"/>
      <c r="Z4749" s="43"/>
      <c r="AA4749" s="43"/>
      <c r="AB4749" s="43"/>
      <c r="AE4749" s="43">
        <v>2.9184999999999999E-2</v>
      </c>
      <c r="AL4749" s="43"/>
      <c r="AN4749" t="s">
        <v>131</v>
      </c>
    </row>
    <row r="4750" spans="1:40" x14ac:dyDescent="0.75">
      <c r="A4750" t="e">
        <v>#REF!</v>
      </c>
      <c r="B4750" t="e">
        <v>#REF!</v>
      </c>
      <c r="C4750" t="s">
        <v>1866</v>
      </c>
      <c r="D4750" t="s">
        <v>1863</v>
      </c>
      <c r="E4750" t="s">
        <v>126</v>
      </c>
      <c r="F4750">
        <v>400</v>
      </c>
      <c r="G4750">
        <v>1</v>
      </c>
      <c r="H4750" t="s">
        <v>1864</v>
      </c>
      <c r="I4750" t="s">
        <v>128</v>
      </c>
      <c r="J4750" t="s">
        <v>129</v>
      </c>
      <c r="K4750">
        <v>2012</v>
      </c>
      <c r="L4750" t="s">
        <v>134</v>
      </c>
      <c r="O4750" s="43">
        <v>9.2868104665041779E-2</v>
      </c>
      <c r="R4750" s="43"/>
      <c r="S4750" s="43">
        <v>9.2868104665041779E-2</v>
      </c>
      <c r="T4750" s="43">
        <v>0</v>
      </c>
      <c r="U4750" s="43">
        <v>8.6546791315293262E-2</v>
      </c>
      <c r="V4750" s="43"/>
      <c r="W4750" s="43">
        <v>6.3213133497485186E-3</v>
      </c>
      <c r="X4750" s="43"/>
      <c r="Y4750" s="43"/>
      <c r="Z4750" s="43"/>
      <c r="AA4750" s="43"/>
      <c r="AB4750" s="43"/>
      <c r="AE4750" s="43">
        <v>0</v>
      </c>
      <c r="AL4750" s="43"/>
      <c r="AN4750" t="s">
        <v>131</v>
      </c>
    </row>
    <row r="4751" spans="1:40" x14ac:dyDescent="0.75">
      <c r="A4751" t="e">
        <v>#REF!</v>
      </c>
      <c r="B4751" t="e">
        <v>#REF!</v>
      </c>
      <c r="C4751" t="s">
        <v>1868</v>
      </c>
      <c r="D4751" t="s">
        <v>1863</v>
      </c>
      <c r="E4751" t="s">
        <v>126</v>
      </c>
      <c r="F4751">
        <v>400</v>
      </c>
      <c r="G4751">
        <v>2</v>
      </c>
      <c r="H4751" t="s">
        <v>1864</v>
      </c>
      <c r="I4751" t="s">
        <v>128</v>
      </c>
      <c r="J4751" t="s">
        <v>129</v>
      </c>
      <c r="K4751">
        <v>2012</v>
      </c>
      <c r="L4751" t="s">
        <v>137</v>
      </c>
      <c r="O4751" s="43">
        <v>0.33829242632431444</v>
      </c>
      <c r="R4751" s="43"/>
      <c r="S4751" s="43">
        <v>0.33829242632431444</v>
      </c>
      <c r="T4751" s="43">
        <v>0</v>
      </c>
      <c r="U4751" s="43">
        <v>0.32193347627679608</v>
      </c>
      <c r="V4751" s="43"/>
      <c r="W4751" s="43">
        <v>1.6358950047518351E-2</v>
      </c>
      <c r="X4751" s="43"/>
      <c r="Y4751" s="43"/>
      <c r="Z4751" s="43"/>
      <c r="AA4751" s="43"/>
      <c r="AB4751" s="43"/>
      <c r="AE4751" s="43">
        <v>0</v>
      </c>
      <c r="AL4751" s="43"/>
      <c r="AN4751" t="s">
        <v>131</v>
      </c>
    </row>
    <row r="4752" spans="1:40" x14ac:dyDescent="0.75">
      <c r="A4752" t="e">
        <v>#REF!</v>
      </c>
      <c r="B4752" t="e">
        <v>#REF!</v>
      </c>
      <c r="C4752" t="s">
        <v>1870</v>
      </c>
      <c r="D4752" t="s">
        <v>1863</v>
      </c>
      <c r="E4752" t="s">
        <v>126</v>
      </c>
      <c r="F4752">
        <v>400</v>
      </c>
      <c r="G4752">
        <v>3</v>
      </c>
      <c r="H4752" t="s">
        <v>1864</v>
      </c>
      <c r="I4752" t="s">
        <v>128</v>
      </c>
      <c r="J4752" t="s">
        <v>129</v>
      </c>
      <c r="K4752">
        <v>2012</v>
      </c>
      <c r="L4752" t="s">
        <v>21</v>
      </c>
      <c r="O4752" s="43">
        <v>0.76895349810092262</v>
      </c>
      <c r="R4752" s="43"/>
      <c r="S4752" s="43">
        <v>0.76895349810092262</v>
      </c>
      <c r="T4752" s="43">
        <v>0</v>
      </c>
      <c r="U4752" s="43">
        <v>0.65841419786053346</v>
      </c>
      <c r="V4752" s="43"/>
      <c r="W4752" s="43">
        <v>0.1105393002403892</v>
      </c>
      <c r="X4752" s="43"/>
      <c r="Y4752" s="43"/>
      <c r="Z4752" s="43"/>
      <c r="AA4752" s="43"/>
      <c r="AB4752" s="43"/>
      <c r="AE4752" s="43">
        <v>0</v>
      </c>
      <c r="AL4752" s="43"/>
      <c r="AN4752" t="s">
        <v>131</v>
      </c>
    </row>
    <row r="4753" spans="1:40" x14ac:dyDescent="0.75">
      <c r="A4753" t="e">
        <v>#REF!</v>
      </c>
      <c r="B4753" t="e">
        <v>#REF!</v>
      </c>
      <c r="C4753" t="s">
        <v>1872</v>
      </c>
      <c r="D4753" t="s">
        <v>1863</v>
      </c>
      <c r="E4753" t="s">
        <v>126</v>
      </c>
      <c r="F4753">
        <v>400</v>
      </c>
      <c r="G4753">
        <v>4</v>
      </c>
      <c r="H4753" t="s">
        <v>1864</v>
      </c>
      <c r="I4753" t="s">
        <v>128</v>
      </c>
      <c r="J4753" t="s">
        <v>129</v>
      </c>
      <c r="K4753">
        <v>2012</v>
      </c>
      <c r="L4753" t="s">
        <v>142</v>
      </c>
      <c r="O4753" s="43">
        <v>0</v>
      </c>
      <c r="R4753" s="43"/>
      <c r="S4753" s="43">
        <v>0</v>
      </c>
      <c r="T4753" s="43">
        <v>0</v>
      </c>
      <c r="U4753" s="43">
        <v>0</v>
      </c>
      <c r="V4753" s="43"/>
      <c r="W4753" s="43">
        <v>0</v>
      </c>
      <c r="X4753" s="43"/>
      <c r="Y4753" s="43"/>
      <c r="Z4753" s="43"/>
      <c r="AA4753" s="43"/>
      <c r="AB4753" s="43"/>
      <c r="AE4753" s="43">
        <v>0</v>
      </c>
      <c r="AL4753" s="43"/>
      <c r="AN4753" t="s">
        <v>131</v>
      </c>
    </row>
    <row r="4754" spans="1:40" x14ac:dyDescent="0.75">
      <c r="A4754" t="e">
        <v>#REF!</v>
      </c>
      <c r="B4754" t="e">
        <v>#REF!</v>
      </c>
      <c r="C4754" t="s">
        <v>1874</v>
      </c>
      <c r="D4754" t="s">
        <v>1863</v>
      </c>
      <c r="E4754" t="s">
        <v>126</v>
      </c>
      <c r="F4754">
        <v>400</v>
      </c>
      <c r="G4754">
        <v>51</v>
      </c>
      <c r="H4754" t="s">
        <v>1864</v>
      </c>
      <c r="I4754" t="s">
        <v>128</v>
      </c>
      <c r="J4754" t="s">
        <v>129</v>
      </c>
      <c r="K4754">
        <v>2012</v>
      </c>
      <c r="L4754" t="s">
        <v>145</v>
      </c>
      <c r="O4754" s="43">
        <v>4.6165940344483367</v>
      </c>
      <c r="R4754" s="43"/>
      <c r="S4754" s="43">
        <v>4.6165940344483367</v>
      </c>
      <c r="T4754" s="43">
        <v>0</v>
      </c>
      <c r="U4754" s="43">
        <v>4.4084571961927548</v>
      </c>
      <c r="V4754" s="43"/>
      <c r="W4754" s="43">
        <v>0.20813683825558171</v>
      </c>
      <c r="X4754" s="43"/>
      <c r="Y4754" s="43"/>
      <c r="Z4754" s="43"/>
      <c r="AA4754" s="43"/>
      <c r="AB4754" s="43"/>
      <c r="AE4754" s="43">
        <v>0</v>
      </c>
      <c r="AL4754" s="43"/>
      <c r="AN4754" t="s">
        <v>131</v>
      </c>
    </row>
    <row r="4755" spans="1:40" x14ac:dyDescent="0.75">
      <c r="A4755" t="e">
        <v>#REF!</v>
      </c>
      <c r="B4755" t="e">
        <v>#REF!</v>
      </c>
      <c r="C4755" t="s">
        <v>1876</v>
      </c>
      <c r="D4755" t="s">
        <v>1863</v>
      </c>
      <c r="E4755" t="s">
        <v>126</v>
      </c>
      <c r="F4755">
        <v>400</v>
      </c>
      <c r="G4755">
        <v>52</v>
      </c>
      <c r="H4755" t="s">
        <v>1864</v>
      </c>
      <c r="I4755" t="s">
        <v>128</v>
      </c>
      <c r="J4755" t="s">
        <v>129</v>
      </c>
      <c r="K4755">
        <v>2012</v>
      </c>
      <c r="L4755" t="s">
        <v>72</v>
      </c>
      <c r="O4755" s="43">
        <v>0</v>
      </c>
      <c r="R4755" s="43"/>
      <c r="S4755" s="43">
        <v>0</v>
      </c>
      <c r="T4755" s="43">
        <v>0</v>
      </c>
      <c r="U4755" s="43">
        <v>0</v>
      </c>
      <c r="V4755" s="43"/>
      <c r="W4755" s="43">
        <v>0</v>
      </c>
      <c r="X4755" s="43"/>
      <c r="Y4755" s="43"/>
      <c r="Z4755" s="43"/>
      <c r="AA4755" s="43"/>
      <c r="AB4755" s="43"/>
      <c r="AE4755" s="43">
        <v>0</v>
      </c>
      <c r="AL4755" s="43"/>
      <c r="AN4755" t="s">
        <v>131</v>
      </c>
    </row>
    <row r="4756" spans="1:40" x14ac:dyDescent="0.75">
      <c r="A4756" t="e">
        <v>#REF!</v>
      </c>
      <c r="B4756" t="e">
        <v>#REF!</v>
      </c>
      <c r="C4756" t="s">
        <v>1878</v>
      </c>
      <c r="D4756" t="s">
        <v>1863</v>
      </c>
      <c r="E4756" t="s">
        <v>126</v>
      </c>
      <c r="F4756">
        <v>400</v>
      </c>
      <c r="G4756">
        <v>53</v>
      </c>
      <c r="H4756" t="s">
        <v>1864</v>
      </c>
      <c r="I4756" t="s">
        <v>128</v>
      </c>
      <c r="J4756" t="s">
        <v>129</v>
      </c>
      <c r="K4756">
        <v>2012</v>
      </c>
      <c r="L4756" t="s">
        <v>150</v>
      </c>
      <c r="O4756" s="43">
        <v>0</v>
      </c>
      <c r="R4756" s="43"/>
      <c r="S4756" s="43">
        <v>0</v>
      </c>
      <c r="T4756" s="43">
        <v>0</v>
      </c>
      <c r="U4756" s="43">
        <v>0</v>
      </c>
      <c r="V4756" s="43"/>
      <c r="W4756" s="43">
        <v>0</v>
      </c>
      <c r="X4756" s="43"/>
      <c r="Y4756" s="43"/>
      <c r="Z4756" s="43"/>
      <c r="AA4756" s="43"/>
      <c r="AB4756" s="43"/>
      <c r="AE4756" s="43">
        <v>0</v>
      </c>
      <c r="AL4756" s="43"/>
      <c r="AN4756" t="s">
        <v>131</v>
      </c>
    </row>
    <row r="4757" spans="1:40" x14ac:dyDescent="0.75">
      <c r="A4757" t="e">
        <v>#REF!</v>
      </c>
      <c r="B4757" t="e">
        <v>#REF!</v>
      </c>
      <c r="C4757" t="s">
        <v>1880</v>
      </c>
      <c r="D4757" t="s">
        <v>1863</v>
      </c>
      <c r="E4757" t="s">
        <v>126</v>
      </c>
      <c r="F4757">
        <v>400</v>
      </c>
      <c r="G4757">
        <v>55</v>
      </c>
      <c r="H4757" t="s">
        <v>1864</v>
      </c>
      <c r="I4757" t="s">
        <v>128</v>
      </c>
      <c r="J4757" t="s">
        <v>129</v>
      </c>
      <c r="K4757">
        <v>2012</v>
      </c>
      <c r="L4757" t="s">
        <v>153</v>
      </c>
      <c r="O4757" s="43">
        <v>0</v>
      </c>
      <c r="R4757" s="43"/>
      <c r="S4757" s="43">
        <v>0</v>
      </c>
      <c r="T4757" s="43">
        <v>0</v>
      </c>
      <c r="U4757" s="43">
        <v>0</v>
      </c>
      <c r="V4757" s="43"/>
      <c r="W4757" s="43">
        <v>0</v>
      </c>
      <c r="X4757" s="43"/>
      <c r="Y4757" s="43"/>
      <c r="Z4757" s="43"/>
      <c r="AA4757" s="43"/>
      <c r="AB4757" s="43"/>
      <c r="AE4757" s="43">
        <v>0</v>
      </c>
      <c r="AL4757" s="43"/>
      <c r="AN4757" t="s">
        <v>131</v>
      </c>
    </row>
    <row r="4758" spans="1:40" x14ac:dyDescent="0.75">
      <c r="A4758" t="e">
        <v>#REF!</v>
      </c>
      <c r="B4758" t="e">
        <v>#REF!</v>
      </c>
      <c r="C4758" t="s">
        <v>1882</v>
      </c>
      <c r="D4758" t="s">
        <v>1863</v>
      </c>
      <c r="E4758" t="s">
        <v>126</v>
      </c>
      <c r="F4758">
        <v>400</v>
      </c>
      <c r="G4758">
        <v>58</v>
      </c>
      <c r="H4758" t="s">
        <v>1864</v>
      </c>
      <c r="I4758" t="s">
        <v>128</v>
      </c>
      <c r="J4758" t="s">
        <v>129</v>
      </c>
      <c r="K4758">
        <v>2012</v>
      </c>
      <c r="L4758" t="s">
        <v>156</v>
      </c>
      <c r="O4758" s="43">
        <v>8.8795849287529327E-6</v>
      </c>
      <c r="R4758" s="43"/>
      <c r="S4758" s="43">
        <v>8.8795849287529327E-6</v>
      </c>
      <c r="T4758" s="43">
        <v>0</v>
      </c>
      <c r="U4758" s="43">
        <v>6.2768285442105038E-6</v>
      </c>
      <c r="V4758" s="43"/>
      <c r="W4758" s="43">
        <v>2.6027563845424281E-6</v>
      </c>
      <c r="X4758" s="43"/>
      <c r="Y4758" s="43"/>
      <c r="Z4758" s="43"/>
      <c r="AA4758" s="43"/>
      <c r="AB4758" s="43"/>
      <c r="AE4758" s="43">
        <v>0</v>
      </c>
      <c r="AL4758" s="43"/>
      <c r="AN4758" t="s">
        <v>131</v>
      </c>
    </row>
    <row r="4759" spans="1:40" x14ac:dyDescent="0.75">
      <c r="A4759" t="e">
        <v>#REF!</v>
      </c>
      <c r="B4759" t="e">
        <v>#REF!</v>
      </c>
      <c r="C4759" t="s">
        <v>1884</v>
      </c>
      <c r="D4759" t="s">
        <v>1863</v>
      </c>
      <c r="E4759" t="s">
        <v>126</v>
      </c>
      <c r="F4759">
        <v>400</v>
      </c>
      <c r="G4759">
        <v>6</v>
      </c>
      <c r="H4759" t="s">
        <v>1864</v>
      </c>
      <c r="I4759" t="s">
        <v>128</v>
      </c>
      <c r="J4759" t="s">
        <v>129</v>
      </c>
      <c r="K4759">
        <v>2012</v>
      </c>
      <c r="L4759" t="s">
        <v>20</v>
      </c>
      <c r="O4759" s="43">
        <v>0.27484073395559161</v>
      </c>
      <c r="R4759" s="43"/>
      <c r="S4759" s="43">
        <v>0.24565573395559159</v>
      </c>
      <c r="T4759" s="43">
        <v>2.9184999999999999E-2</v>
      </c>
      <c r="U4759" s="43">
        <v>3.0644070146427289E-2</v>
      </c>
      <c r="V4759" s="43"/>
      <c r="W4759" s="43">
        <v>0.21501166380916431</v>
      </c>
      <c r="X4759" s="43"/>
      <c r="Y4759" s="43"/>
      <c r="Z4759" s="43"/>
      <c r="AA4759" s="43"/>
      <c r="AB4759" s="43"/>
      <c r="AE4759" s="43">
        <v>2.9184999999999999E-2</v>
      </c>
      <c r="AL4759" s="43"/>
      <c r="AN4759" t="s">
        <v>131</v>
      </c>
    </row>
    <row r="4760" spans="1:40" x14ac:dyDescent="0.75">
      <c r="A4760" t="e">
        <v>#REF!</v>
      </c>
      <c r="B4760" t="e">
        <v>#REF!</v>
      </c>
      <c r="C4760" t="s">
        <v>1886</v>
      </c>
      <c r="D4760" t="s">
        <v>1863</v>
      </c>
      <c r="E4760" t="s">
        <v>126</v>
      </c>
      <c r="F4760">
        <v>400</v>
      </c>
      <c r="G4760">
        <v>7</v>
      </c>
      <c r="H4760" t="s">
        <v>1864</v>
      </c>
      <c r="I4760" t="s">
        <v>128</v>
      </c>
      <c r="J4760" t="s">
        <v>129</v>
      </c>
      <c r="K4760">
        <v>2012</v>
      </c>
      <c r="L4760" t="s">
        <v>161</v>
      </c>
      <c r="O4760" s="43">
        <v>3.7815622317661779</v>
      </c>
      <c r="R4760" s="43"/>
      <c r="S4760" s="43">
        <v>3.7815622317661779</v>
      </c>
      <c r="T4760" s="43">
        <v>0</v>
      </c>
      <c r="U4760" s="43">
        <v>3.3496227650664072</v>
      </c>
      <c r="V4760" s="43"/>
      <c r="W4760" s="43">
        <v>0.43193946669977062</v>
      </c>
      <c r="X4760" s="43"/>
      <c r="Y4760" s="43"/>
      <c r="Z4760" s="43"/>
      <c r="AA4760" s="43"/>
      <c r="AB4760" s="43"/>
      <c r="AE4760" s="43">
        <v>0</v>
      </c>
      <c r="AL4760" s="43"/>
      <c r="AN4760" t="s">
        <v>131</v>
      </c>
    </row>
    <row r="4761" spans="1:40" x14ac:dyDescent="0.75">
      <c r="A4761" t="e">
        <v>#REF!</v>
      </c>
      <c r="B4761" t="e">
        <v>#REF!</v>
      </c>
      <c r="C4761" t="s">
        <v>1888</v>
      </c>
      <c r="D4761" t="s">
        <v>1863</v>
      </c>
      <c r="E4761" t="s">
        <v>126</v>
      </c>
      <c r="F4761">
        <v>400</v>
      </c>
      <c r="G4761">
        <v>8</v>
      </c>
      <c r="H4761" t="s">
        <v>1864</v>
      </c>
      <c r="I4761" t="s">
        <v>128</v>
      </c>
      <c r="J4761" t="s">
        <v>129</v>
      </c>
      <c r="K4761">
        <v>2012</v>
      </c>
      <c r="L4761" t="s">
        <v>164</v>
      </c>
      <c r="O4761" s="43">
        <v>0</v>
      </c>
      <c r="R4761" s="43"/>
      <c r="S4761" s="43">
        <v>0</v>
      </c>
      <c r="T4761" s="43">
        <v>0</v>
      </c>
      <c r="U4761" s="43">
        <v>0</v>
      </c>
      <c r="V4761" s="43"/>
      <c r="W4761" s="43">
        <v>0</v>
      </c>
      <c r="X4761" s="43"/>
      <c r="Y4761" s="43"/>
      <c r="Z4761" s="43"/>
      <c r="AA4761" s="43"/>
      <c r="AB4761" s="43"/>
      <c r="AE4761" s="43">
        <v>0</v>
      </c>
      <c r="AL4761" s="43"/>
      <c r="AN4761" t="s">
        <v>131</v>
      </c>
    </row>
    <row r="4762" spans="1:40" x14ac:dyDescent="0.75">
      <c r="A4762" t="e">
        <v>#REF!</v>
      </c>
      <c r="B4762" t="e">
        <v>#REF!</v>
      </c>
      <c r="C4762" t="s">
        <v>1890</v>
      </c>
      <c r="D4762" t="s">
        <v>1863</v>
      </c>
      <c r="E4762" t="s">
        <v>126</v>
      </c>
      <c r="F4762">
        <v>400</v>
      </c>
      <c r="G4762">
        <v>9</v>
      </c>
      <c r="H4762" t="s">
        <v>1864</v>
      </c>
      <c r="I4762" t="s">
        <v>128</v>
      </c>
      <c r="J4762" t="s">
        <v>129</v>
      </c>
      <c r="K4762">
        <v>2012</v>
      </c>
      <c r="L4762" t="s">
        <v>167</v>
      </c>
      <c r="O4762" s="43">
        <v>0</v>
      </c>
      <c r="R4762" s="43"/>
      <c r="S4762" s="43">
        <v>0</v>
      </c>
      <c r="T4762" s="43">
        <v>0</v>
      </c>
      <c r="U4762" s="43">
        <v>0</v>
      </c>
      <c r="V4762" s="43"/>
      <c r="W4762" s="43">
        <v>0</v>
      </c>
      <c r="X4762" s="43"/>
      <c r="Y4762" s="43"/>
      <c r="Z4762" s="43"/>
      <c r="AA4762" s="43"/>
      <c r="AB4762" s="43"/>
      <c r="AE4762" s="43">
        <v>0</v>
      </c>
      <c r="AL4762" s="43"/>
      <c r="AN4762" t="s">
        <v>131</v>
      </c>
    </row>
    <row r="4763" spans="1:40" x14ac:dyDescent="0.75">
      <c r="A4763" t="e">
        <v>#REF!</v>
      </c>
      <c r="B4763" t="e">
        <v>#REF!</v>
      </c>
      <c r="C4763" t="s">
        <v>1892</v>
      </c>
      <c r="D4763" t="s">
        <v>1863</v>
      </c>
      <c r="E4763" t="s">
        <v>126</v>
      </c>
      <c r="F4763">
        <v>401</v>
      </c>
      <c r="G4763">
        <v>0</v>
      </c>
      <c r="H4763" t="s">
        <v>1864</v>
      </c>
      <c r="I4763" t="s">
        <v>128</v>
      </c>
      <c r="J4763" t="s">
        <v>170</v>
      </c>
      <c r="K4763">
        <v>2012</v>
      </c>
      <c r="L4763" t="s">
        <v>130</v>
      </c>
      <c r="O4763" s="43">
        <v>2.0332766805109355</v>
      </c>
      <c r="R4763" s="43"/>
      <c r="S4763" s="43">
        <v>2.0293277805109353</v>
      </c>
      <c r="T4763" s="43">
        <v>3.9489E-3</v>
      </c>
      <c r="U4763" s="43">
        <v>1.9544982545335481</v>
      </c>
      <c r="V4763" s="43"/>
      <c r="W4763" s="43">
        <v>7.4829525977387193E-2</v>
      </c>
      <c r="X4763" s="43"/>
      <c r="Y4763" s="43"/>
      <c r="Z4763" s="43"/>
      <c r="AA4763" s="43"/>
      <c r="AB4763" s="43"/>
      <c r="AE4763" s="43">
        <v>3.9489E-3</v>
      </c>
      <c r="AL4763" s="43"/>
      <c r="AN4763" t="s">
        <v>131</v>
      </c>
    </row>
    <row r="4764" spans="1:40" x14ac:dyDescent="0.75">
      <c r="A4764" t="e">
        <v>#REF!</v>
      </c>
      <c r="B4764" t="e">
        <v>#REF!</v>
      </c>
      <c r="C4764" t="s">
        <v>1894</v>
      </c>
      <c r="D4764" t="s">
        <v>1863</v>
      </c>
      <c r="E4764" t="s">
        <v>126</v>
      </c>
      <c r="F4764">
        <v>401</v>
      </c>
      <c r="G4764">
        <v>1</v>
      </c>
      <c r="H4764" t="s">
        <v>1864</v>
      </c>
      <c r="I4764" t="s">
        <v>128</v>
      </c>
      <c r="J4764" t="s">
        <v>170</v>
      </c>
      <c r="K4764">
        <v>2012</v>
      </c>
      <c r="L4764" t="s">
        <v>134</v>
      </c>
      <c r="O4764" s="43">
        <v>2.362671832092263E-2</v>
      </c>
      <c r="R4764" s="43"/>
      <c r="S4764" s="43">
        <v>2.362671832092263E-2</v>
      </c>
      <c r="T4764" s="43">
        <v>0</v>
      </c>
      <c r="U4764" s="43">
        <v>2.3086444387895769E-2</v>
      </c>
      <c r="V4764" s="43"/>
      <c r="W4764" s="43">
        <v>5.4027393302686169E-4</v>
      </c>
      <c r="X4764" s="43"/>
      <c r="Y4764" s="43"/>
      <c r="Z4764" s="43"/>
      <c r="AA4764" s="43"/>
      <c r="AB4764" s="43"/>
      <c r="AE4764" s="43">
        <v>0</v>
      </c>
      <c r="AL4764" s="43"/>
      <c r="AN4764" t="s">
        <v>131</v>
      </c>
    </row>
    <row r="4765" spans="1:40" x14ac:dyDescent="0.75">
      <c r="A4765" t="e">
        <v>#REF!</v>
      </c>
      <c r="B4765" t="e">
        <v>#REF!</v>
      </c>
      <c r="C4765" t="s">
        <v>1896</v>
      </c>
      <c r="D4765" t="s">
        <v>1863</v>
      </c>
      <c r="E4765" t="s">
        <v>126</v>
      </c>
      <c r="F4765">
        <v>401</v>
      </c>
      <c r="G4765">
        <v>2</v>
      </c>
      <c r="H4765" t="s">
        <v>1864</v>
      </c>
      <c r="I4765" t="s">
        <v>128</v>
      </c>
      <c r="J4765" t="s">
        <v>170</v>
      </c>
      <c r="K4765">
        <v>2012</v>
      </c>
      <c r="L4765" t="s">
        <v>137</v>
      </c>
      <c r="O4765" s="43">
        <v>0.11558048854169044</v>
      </c>
      <c r="R4765" s="43"/>
      <c r="S4765" s="43">
        <v>0.11558048854169044</v>
      </c>
      <c r="T4765" s="43">
        <v>0</v>
      </c>
      <c r="U4765" s="43">
        <v>0.1131232248008979</v>
      </c>
      <c r="V4765" s="43"/>
      <c r="W4765" s="43">
        <v>2.4572637407925392E-3</v>
      </c>
      <c r="X4765" s="43"/>
      <c r="Y4765" s="43"/>
      <c r="Z4765" s="43"/>
      <c r="AA4765" s="43"/>
      <c r="AB4765" s="43"/>
      <c r="AE4765" s="43">
        <v>0</v>
      </c>
      <c r="AL4765" s="43"/>
      <c r="AN4765" t="s">
        <v>131</v>
      </c>
    </row>
    <row r="4766" spans="1:40" x14ac:dyDescent="0.75">
      <c r="A4766" t="e">
        <v>#REF!</v>
      </c>
      <c r="B4766" t="e">
        <v>#REF!</v>
      </c>
      <c r="C4766" t="s">
        <v>1898</v>
      </c>
      <c r="D4766" t="s">
        <v>1863</v>
      </c>
      <c r="E4766" t="s">
        <v>126</v>
      </c>
      <c r="F4766">
        <v>401</v>
      </c>
      <c r="G4766">
        <v>3</v>
      </c>
      <c r="H4766" t="s">
        <v>1864</v>
      </c>
      <c r="I4766" t="s">
        <v>128</v>
      </c>
      <c r="J4766" t="s">
        <v>170</v>
      </c>
      <c r="K4766">
        <v>2012</v>
      </c>
      <c r="L4766" t="s">
        <v>21</v>
      </c>
      <c r="O4766" s="43">
        <v>0.12689309111095723</v>
      </c>
      <c r="R4766" s="43"/>
      <c r="S4766" s="43">
        <v>0.12689309111095723</v>
      </c>
      <c r="T4766" s="43">
        <v>0</v>
      </c>
      <c r="U4766" s="43">
        <v>0.12043284469109369</v>
      </c>
      <c r="V4766" s="43"/>
      <c r="W4766" s="43">
        <v>6.4602464198635478E-3</v>
      </c>
      <c r="X4766" s="43"/>
      <c r="Y4766" s="43"/>
      <c r="Z4766" s="43"/>
      <c r="AA4766" s="43"/>
      <c r="AB4766" s="43"/>
      <c r="AE4766" s="43">
        <v>0</v>
      </c>
      <c r="AL4766" s="43"/>
      <c r="AN4766" t="s">
        <v>131</v>
      </c>
    </row>
    <row r="4767" spans="1:40" x14ac:dyDescent="0.75">
      <c r="A4767" t="e">
        <v>#REF!</v>
      </c>
      <c r="B4767" t="e">
        <v>#REF!</v>
      </c>
      <c r="C4767" t="s">
        <v>1900</v>
      </c>
      <c r="D4767" t="s">
        <v>1863</v>
      </c>
      <c r="E4767" t="s">
        <v>126</v>
      </c>
      <c r="F4767">
        <v>401</v>
      </c>
      <c r="G4767">
        <v>4</v>
      </c>
      <c r="H4767" t="s">
        <v>1864</v>
      </c>
      <c r="I4767" t="s">
        <v>128</v>
      </c>
      <c r="J4767" t="s">
        <v>170</v>
      </c>
      <c r="K4767">
        <v>2012</v>
      </c>
      <c r="L4767" t="s">
        <v>142</v>
      </c>
      <c r="O4767" s="43">
        <v>0</v>
      </c>
      <c r="R4767" s="43"/>
      <c r="S4767" s="43">
        <v>0</v>
      </c>
      <c r="T4767" s="43">
        <v>0</v>
      </c>
      <c r="U4767" s="43"/>
      <c r="V4767" s="43"/>
      <c r="W4767" s="43"/>
      <c r="X4767" s="43"/>
      <c r="Y4767" s="43"/>
      <c r="Z4767" s="43"/>
      <c r="AA4767" s="43"/>
      <c r="AB4767" s="43"/>
      <c r="AE4767" s="43">
        <v>0</v>
      </c>
      <c r="AL4767" s="43"/>
      <c r="AN4767" t="s">
        <v>131</v>
      </c>
    </row>
    <row r="4768" spans="1:40" x14ac:dyDescent="0.75">
      <c r="A4768" t="e">
        <v>#REF!</v>
      </c>
      <c r="B4768" t="e">
        <v>#REF!</v>
      </c>
      <c r="C4768" t="s">
        <v>1902</v>
      </c>
      <c r="D4768" t="s">
        <v>1863</v>
      </c>
      <c r="E4768" t="s">
        <v>126</v>
      </c>
      <c r="F4768">
        <v>401</v>
      </c>
      <c r="G4768">
        <v>51</v>
      </c>
      <c r="H4768" t="s">
        <v>1864</v>
      </c>
      <c r="I4768" t="s">
        <v>128</v>
      </c>
      <c r="J4768" t="s">
        <v>170</v>
      </c>
      <c r="K4768">
        <v>2012</v>
      </c>
      <c r="L4768" t="s">
        <v>145</v>
      </c>
      <c r="O4768" s="43">
        <v>0.97707570683389244</v>
      </c>
      <c r="R4768" s="43"/>
      <c r="S4768" s="43">
        <v>0.97707570683389244</v>
      </c>
      <c r="T4768" s="43">
        <v>0</v>
      </c>
      <c r="U4768" s="43">
        <v>0.96339803106748378</v>
      </c>
      <c r="V4768" s="43"/>
      <c r="W4768" s="43">
        <v>1.3677675766408701E-2</v>
      </c>
      <c r="X4768" s="43"/>
      <c r="Y4768" s="43"/>
      <c r="Z4768" s="43"/>
      <c r="AA4768" s="43"/>
      <c r="AB4768" s="43"/>
      <c r="AE4768" s="43">
        <v>0</v>
      </c>
      <c r="AL4768" s="43"/>
      <c r="AN4768" t="s">
        <v>131</v>
      </c>
    </row>
    <row r="4769" spans="1:40" x14ac:dyDescent="0.75">
      <c r="A4769" t="e">
        <v>#REF!</v>
      </c>
      <c r="B4769" t="e">
        <v>#REF!</v>
      </c>
      <c r="C4769" t="s">
        <v>1904</v>
      </c>
      <c r="D4769" t="s">
        <v>1863</v>
      </c>
      <c r="E4769" t="s">
        <v>126</v>
      </c>
      <c r="F4769">
        <v>401</v>
      </c>
      <c r="G4769">
        <v>52</v>
      </c>
      <c r="H4769" t="s">
        <v>1864</v>
      </c>
      <c r="I4769" t="s">
        <v>128</v>
      </c>
      <c r="J4769" t="s">
        <v>170</v>
      </c>
      <c r="K4769">
        <v>2012</v>
      </c>
      <c r="L4769" t="s">
        <v>72</v>
      </c>
      <c r="O4769" s="43">
        <v>0</v>
      </c>
      <c r="R4769" s="43"/>
      <c r="S4769" s="43">
        <v>0</v>
      </c>
      <c r="T4769" s="43">
        <v>0</v>
      </c>
      <c r="U4769" s="43"/>
      <c r="V4769" s="43"/>
      <c r="W4769" s="43"/>
      <c r="X4769" s="43"/>
      <c r="Y4769" s="43"/>
      <c r="Z4769" s="43"/>
      <c r="AA4769" s="43"/>
      <c r="AB4769" s="43"/>
      <c r="AE4769" s="43">
        <v>0</v>
      </c>
      <c r="AL4769" s="43"/>
      <c r="AN4769" t="s">
        <v>131</v>
      </c>
    </row>
    <row r="4770" spans="1:40" x14ac:dyDescent="0.75">
      <c r="A4770" t="e">
        <v>#REF!</v>
      </c>
      <c r="B4770" t="e">
        <v>#REF!</v>
      </c>
      <c r="C4770" t="s">
        <v>1906</v>
      </c>
      <c r="D4770" t="s">
        <v>1863</v>
      </c>
      <c r="E4770" t="s">
        <v>126</v>
      </c>
      <c r="F4770">
        <v>401</v>
      </c>
      <c r="G4770">
        <v>53</v>
      </c>
      <c r="H4770" t="s">
        <v>1864</v>
      </c>
      <c r="I4770" t="s">
        <v>128</v>
      </c>
      <c r="J4770" t="s">
        <v>170</v>
      </c>
      <c r="K4770">
        <v>2012</v>
      </c>
      <c r="L4770" t="s">
        <v>150</v>
      </c>
      <c r="O4770" s="43">
        <v>0</v>
      </c>
      <c r="R4770" s="43"/>
      <c r="S4770" s="43">
        <v>0</v>
      </c>
      <c r="T4770" s="43">
        <v>0</v>
      </c>
      <c r="U4770" s="43"/>
      <c r="V4770" s="43"/>
      <c r="W4770" s="43"/>
      <c r="X4770" s="43"/>
      <c r="Y4770" s="43"/>
      <c r="Z4770" s="43"/>
      <c r="AA4770" s="43"/>
      <c r="AB4770" s="43"/>
      <c r="AE4770" s="43">
        <v>0</v>
      </c>
      <c r="AL4770" s="43"/>
      <c r="AN4770" t="s">
        <v>131</v>
      </c>
    </row>
    <row r="4771" spans="1:40" x14ac:dyDescent="0.75">
      <c r="A4771" t="e">
        <v>#REF!</v>
      </c>
      <c r="B4771" t="e">
        <v>#REF!</v>
      </c>
      <c r="C4771" t="s">
        <v>1908</v>
      </c>
      <c r="D4771" t="s">
        <v>1863</v>
      </c>
      <c r="E4771" t="s">
        <v>126</v>
      </c>
      <c r="F4771">
        <v>401</v>
      </c>
      <c r="G4771">
        <v>55</v>
      </c>
      <c r="H4771" t="s">
        <v>1864</v>
      </c>
      <c r="I4771" t="s">
        <v>128</v>
      </c>
      <c r="J4771" t="s">
        <v>170</v>
      </c>
      <c r="K4771">
        <v>2012</v>
      </c>
      <c r="L4771" t="s">
        <v>153</v>
      </c>
      <c r="O4771" s="43">
        <v>0</v>
      </c>
      <c r="R4771" s="43"/>
      <c r="S4771" s="43">
        <v>0</v>
      </c>
      <c r="T4771" s="43">
        <v>0</v>
      </c>
      <c r="U4771" s="43"/>
      <c r="V4771" s="43"/>
      <c r="W4771" s="43"/>
      <c r="X4771" s="43"/>
      <c r="Y4771" s="43"/>
      <c r="Z4771" s="43"/>
      <c r="AA4771" s="43"/>
      <c r="AB4771" s="43"/>
      <c r="AE4771" s="43">
        <v>0</v>
      </c>
      <c r="AL4771" s="43"/>
      <c r="AN4771" t="s">
        <v>131</v>
      </c>
    </row>
    <row r="4772" spans="1:40" x14ac:dyDescent="0.75">
      <c r="A4772" t="e">
        <v>#REF!</v>
      </c>
      <c r="B4772" t="e">
        <v>#REF!</v>
      </c>
      <c r="C4772" t="s">
        <v>1910</v>
      </c>
      <c r="D4772" t="s">
        <v>1863</v>
      </c>
      <c r="E4772" t="s">
        <v>126</v>
      </c>
      <c r="F4772">
        <v>401</v>
      </c>
      <c r="G4772">
        <v>58</v>
      </c>
      <c r="H4772" t="s">
        <v>1864</v>
      </c>
      <c r="I4772" t="s">
        <v>128</v>
      </c>
      <c r="J4772" t="s">
        <v>170</v>
      </c>
      <c r="K4772">
        <v>2012</v>
      </c>
      <c r="L4772" t="s">
        <v>156</v>
      </c>
      <c r="O4772" s="43">
        <v>1.0693907170326751E-6</v>
      </c>
      <c r="R4772" s="43"/>
      <c r="S4772" s="43">
        <v>1.0693907170326751E-6</v>
      </c>
      <c r="T4772" s="43">
        <v>0</v>
      </c>
      <c r="U4772" s="43">
        <v>1.0038206156778E-6</v>
      </c>
      <c r="V4772" s="43"/>
      <c r="W4772" s="43">
        <v>6.5570101354875101E-8</v>
      </c>
      <c r="X4772" s="43"/>
      <c r="Y4772" s="43"/>
      <c r="Z4772" s="43"/>
      <c r="AA4772" s="43"/>
      <c r="AB4772" s="43"/>
      <c r="AE4772" s="43">
        <v>0</v>
      </c>
      <c r="AL4772" s="43"/>
      <c r="AN4772" t="s">
        <v>131</v>
      </c>
    </row>
    <row r="4773" spans="1:40" x14ac:dyDescent="0.75">
      <c r="A4773" t="e">
        <v>#REF!</v>
      </c>
      <c r="B4773" t="e">
        <v>#REF!</v>
      </c>
      <c r="C4773" t="s">
        <v>1912</v>
      </c>
      <c r="D4773" t="s">
        <v>1863</v>
      </c>
      <c r="E4773" t="s">
        <v>126</v>
      </c>
      <c r="F4773">
        <v>401</v>
      </c>
      <c r="G4773">
        <v>6</v>
      </c>
      <c r="H4773" t="s">
        <v>1864</v>
      </c>
      <c r="I4773" t="s">
        <v>128</v>
      </c>
      <c r="J4773" t="s">
        <v>170</v>
      </c>
      <c r="K4773">
        <v>2012</v>
      </c>
      <c r="L4773" t="s">
        <v>20</v>
      </c>
      <c r="O4773" s="43">
        <v>2.9314918034297588E-2</v>
      </c>
      <c r="R4773" s="43"/>
      <c r="S4773" s="43">
        <v>2.536601803429759E-2</v>
      </c>
      <c r="T4773" s="43">
        <v>3.9489E-3</v>
      </c>
      <c r="U4773" s="43">
        <v>6.659770345753829E-3</v>
      </c>
      <c r="V4773" s="43"/>
      <c r="W4773" s="43">
        <v>1.8706247688543759E-2</v>
      </c>
      <c r="X4773" s="43"/>
      <c r="Y4773" s="43"/>
      <c r="Z4773" s="43"/>
      <c r="AA4773" s="43"/>
      <c r="AB4773" s="43"/>
      <c r="AE4773" s="43">
        <v>3.9489E-3</v>
      </c>
      <c r="AL4773" s="43"/>
      <c r="AN4773" t="s">
        <v>131</v>
      </c>
    </row>
    <row r="4774" spans="1:40" x14ac:dyDescent="0.75">
      <c r="A4774" t="e">
        <v>#REF!</v>
      </c>
      <c r="B4774" t="e">
        <v>#REF!</v>
      </c>
      <c r="C4774" t="s">
        <v>1914</v>
      </c>
      <c r="D4774" t="s">
        <v>1863</v>
      </c>
      <c r="E4774" t="s">
        <v>126</v>
      </c>
      <c r="F4774">
        <v>401</v>
      </c>
      <c r="G4774">
        <v>7</v>
      </c>
      <c r="H4774" t="s">
        <v>1864</v>
      </c>
      <c r="I4774" t="s">
        <v>128</v>
      </c>
      <c r="J4774" t="s">
        <v>170</v>
      </c>
      <c r="K4774">
        <v>2012</v>
      </c>
      <c r="L4774" t="s">
        <v>161</v>
      </c>
      <c r="O4774" s="43">
        <v>0.76078468827845813</v>
      </c>
      <c r="R4774" s="43"/>
      <c r="S4774" s="43">
        <v>0.76078468827845813</v>
      </c>
      <c r="T4774" s="43">
        <v>0</v>
      </c>
      <c r="U4774" s="43">
        <v>0.72779693541980772</v>
      </c>
      <c r="V4774" s="43"/>
      <c r="W4774" s="43">
        <v>3.2987752858650438E-2</v>
      </c>
      <c r="X4774" s="43"/>
      <c r="Y4774" s="43"/>
      <c r="Z4774" s="43"/>
      <c r="AA4774" s="43"/>
      <c r="AB4774" s="43"/>
      <c r="AE4774" s="43">
        <v>0</v>
      </c>
      <c r="AL4774" s="43"/>
      <c r="AN4774" t="s">
        <v>131</v>
      </c>
    </row>
    <row r="4775" spans="1:40" x14ac:dyDescent="0.75">
      <c r="A4775" t="e">
        <v>#REF!</v>
      </c>
      <c r="B4775" t="e">
        <v>#REF!</v>
      </c>
      <c r="C4775" t="s">
        <v>1916</v>
      </c>
      <c r="D4775" t="s">
        <v>1863</v>
      </c>
      <c r="E4775" t="s">
        <v>126</v>
      </c>
      <c r="F4775">
        <v>401</v>
      </c>
      <c r="G4775">
        <v>8</v>
      </c>
      <c r="H4775" t="s">
        <v>1864</v>
      </c>
      <c r="I4775" t="s">
        <v>128</v>
      </c>
      <c r="J4775" t="s">
        <v>170</v>
      </c>
      <c r="K4775">
        <v>2012</v>
      </c>
      <c r="L4775" t="s">
        <v>164</v>
      </c>
      <c r="O4775" s="43">
        <v>0</v>
      </c>
      <c r="R4775" s="43"/>
      <c r="S4775" s="43">
        <v>0</v>
      </c>
      <c r="T4775" s="43">
        <v>0</v>
      </c>
      <c r="U4775" s="43"/>
      <c r="V4775" s="43"/>
      <c r="W4775" s="43"/>
      <c r="X4775" s="43"/>
      <c r="Y4775" s="43"/>
      <c r="Z4775" s="43"/>
      <c r="AA4775" s="43"/>
      <c r="AB4775" s="43"/>
      <c r="AE4775" s="43">
        <v>0</v>
      </c>
      <c r="AL4775" s="43"/>
      <c r="AN4775" t="s">
        <v>131</v>
      </c>
    </row>
    <row r="4776" spans="1:40" x14ac:dyDescent="0.75">
      <c r="A4776" t="e">
        <v>#REF!</v>
      </c>
      <c r="B4776" t="e">
        <v>#REF!</v>
      </c>
      <c r="C4776" t="s">
        <v>1918</v>
      </c>
      <c r="D4776" t="s">
        <v>1863</v>
      </c>
      <c r="E4776" t="s">
        <v>126</v>
      </c>
      <c r="F4776">
        <v>401</v>
      </c>
      <c r="G4776">
        <v>9</v>
      </c>
      <c r="H4776" t="s">
        <v>1864</v>
      </c>
      <c r="I4776" t="s">
        <v>128</v>
      </c>
      <c r="J4776" t="s">
        <v>170</v>
      </c>
      <c r="K4776">
        <v>2012</v>
      </c>
      <c r="L4776" t="s">
        <v>167</v>
      </c>
      <c r="O4776" s="43">
        <v>0</v>
      </c>
      <c r="R4776" s="43"/>
      <c r="S4776" s="43">
        <v>0</v>
      </c>
      <c r="T4776" s="43">
        <v>0</v>
      </c>
      <c r="U4776" s="43"/>
      <c r="V4776" s="43"/>
      <c r="W4776" s="43"/>
      <c r="X4776" s="43"/>
      <c r="Y4776" s="43"/>
      <c r="Z4776" s="43"/>
      <c r="AA4776" s="43"/>
      <c r="AB4776" s="43"/>
      <c r="AE4776" s="43">
        <v>0</v>
      </c>
      <c r="AL4776" s="43"/>
      <c r="AN4776" t="s">
        <v>131</v>
      </c>
    </row>
    <row r="4777" spans="1:40" x14ac:dyDescent="0.75">
      <c r="A4777" t="e">
        <v>#REF!</v>
      </c>
      <c r="B4777" t="e">
        <v>#REF!</v>
      </c>
      <c r="C4777" t="s">
        <v>1920</v>
      </c>
      <c r="D4777" t="s">
        <v>1863</v>
      </c>
      <c r="E4777" t="s">
        <v>126</v>
      </c>
      <c r="F4777">
        <v>402</v>
      </c>
      <c r="G4777">
        <v>0</v>
      </c>
      <c r="H4777" t="s">
        <v>1864</v>
      </c>
      <c r="I4777" t="s">
        <v>128</v>
      </c>
      <c r="J4777" t="s">
        <v>199</v>
      </c>
      <c r="K4777">
        <v>2012</v>
      </c>
      <c r="L4777" t="s">
        <v>130</v>
      </c>
      <c r="O4777" s="43">
        <v>7.839844128334378</v>
      </c>
      <c r="R4777" s="43"/>
      <c r="S4777" s="43">
        <v>7.8146071283343783</v>
      </c>
      <c r="T4777" s="43">
        <v>2.5236999999999999E-2</v>
      </c>
      <c r="U4777" s="43">
        <v>6.9011265191532081</v>
      </c>
      <c r="V4777" s="43"/>
      <c r="W4777" s="43">
        <v>0.91348060918117002</v>
      </c>
      <c r="X4777" s="43"/>
      <c r="Y4777" s="43"/>
      <c r="Z4777" s="43"/>
      <c r="AA4777" s="43"/>
      <c r="AB4777" s="43"/>
      <c r="AE4777" s="43">
        <v>2.5236999999999999E-2</v>
      </c>
      <c r="AL4777" s="43"/>
      <c r="AN4777" t="s">
        <v>131</v>
      </c>
    </row>
    <row r="4778" spans="1:40" x14ac:dyDescent="0.75">
      <c r="A4778" t="e">
        <v>#REF!</v>
      </c>
      <c r="B4778" t="e">
        <v>#REF!</v>
      </c>
      <c r="C4778" t="s">
        <v>1922</v>
      </c>
      <c r="D4778" t="s">
        <v>1863</v>
      </c>
      <c r="E4778" t="s">
        <v>126</v>
      </c>
      <c r="F4778">
        <v>402</v>
      </c>
      <c r="G4778">
        <v>1</v>
      </c>
      <c r="H4778" t="s">
        <v>1864</v>
      </c>
      <c r="I4778" t="s">
        <v>128</v>
      </c>
      <c r="J4778" t="s">
        <v>199</v>
      </c>
      <c r="K4778">
        <v>2012</v>
      </c>
      <c r="L4778" t="s">
        <v>134</v>
      </c>
      <c r="O4778" s="43">
        <v>6.9241386344119152E-2</v>
      </c>
      <c r="R4778" s="43"/>
      <c r="S4778" s="43">
        <v>6.9241386344119152E-2</v>
      </c>
      <c r="T4778" s="43">
        <v>0</v>
      </c>
      <c r="U4778" s="43">
        <v>6.3460346927397493E-2</v>
      </c>
      <c r="V4778" s="43"/>
      <c r="W4778" s="43">
        <v>5.781039416721658E-3</v>
      </c>
      <c r="X4778" s="43"/>
      <c r="Y4778" s="43"/>
      <c r="Z4778" s="43"/>
      <c r="AA4778" s="43"/>
      <c r="AB4778" s="43"/>
      <c r="AE4778" s="43">
        <v>0</v>
      </c>
      <c r="AL4778" s="43"/>
      <c r="AN4778" t="s">
        <v>131</v>
      </c>
    </row>
    <row r="4779" spans="1:40" x14ac:dyDescent="0.75">
      <c r="A4779" t="e">
        <v>#REF!</v>
      </c>
      <c r="B4779" t="e">
        <v>#REF!</v>
      </c>
      <c r="C4779" t="s">
        <v>1924</v>
      </c>
      <c r="D4779" t="s">
        <v>1863</v>
      </c>
      <c r="E4779" t="s">
        <v>126</v>
      </c>
      <c r="F4779">
        <v>402</v>
      </c>
      <c r="G4779">
        <v>2</v>
      </c>
      <c r="H4779" t="s">
        <v>1864</v>
      </c>
      <c r="I4779" t="s">
        <v>128</v>
      </c>
      <c r="J4779" t="s">
        <v>199</v>
      </c>
      <c r="K4779">
        <v>2012</v>
      </c>
      <c r="L4779" t="s">
        <v>137</v>
      </c>
      <c r="O4779" s="43">
        <v>0.2227119377826241</v>
      </c>
      <c r="R4779" s="43"/>
      <c r="S4779" s="43">
        <v>0.2227119377826241</v>
      </c>
      <c r="T4779" s="43">
        <v>0</v>
      </c>
      <c r="U4779" s="43">
        <v>0.2088102514758983</v>
      </c>
      <c r="V4779" s="43"/>
      <c r="W4779" s="43">
        <v>1.390168630672581E-2</v>
      </c>
      <c r="X4779" s="43"/>
      <c r="Y4779" s="43"/>
      <c r="Z4779" s="43"/>
      <c r="AA4779" s="43"/>
      <c r="AB4779" s="43"/>
      <c r="AE4779" s="43">
        <v>0</v>
      </c>
      <c r="AL4779" s="43"/>
      <c r="AN4779" t="s">
        <v>131</v>
      </c>
    </row>
    <row r="4780" spans="1:40" x14ac:dyDescent="0.75">
      <c r="A4780" t="e">
        <v>#REF!</v>
      </c>
      <c r="B4780" t="e">
        <v>#REF!</v>
      </c>
      <c r="C4780" t="s">
        <v>1926</v>
      </c>
      <c r="D4780" t="s">
        <v>1863</v>
      </c>
      <c r="E4780" t="s">
        <v>126</v>
      </c>
      <c r="F4780">
        <v>402</v>
      </c>
      <c r="G4780">
        <v>3</v>
      </c>
      <c r="H4780" t="s">
        <v>1864</v>
      </c>
      <c r="I4780" t="s">
        <v>128</v>
      </c>
      <c r="J4780" t="s">
        <v>199</v>
      </c>
      <c r="K4780">
        <v>2012</v>
      </c>
      <c r="L4780" t="s">
        <v>21</v>
      </c>
      <c r="O4780" s="43">
        <v>0.64206040698996536</v>
      </c>
      <c r="R4780" s="43"/>
      <c r="S4780" s="43">
        <v>0.64206040698996536</v>
      </c>
      <c r="T4780" s="43">
        <v>0</v>
      </c>
      <c r="U4780" s="43">
        <v>0.53798135316943974</v>
      </c>
      <c r="V4780" s="43"/>
      <c r="W4780" s="43">
        <v>0.1040790538205256</v>
      </c>
      <c r="X4780" s="43"/>
      <c r="Y4780" s="43"/>
      <c r="Z4780" s="43"/>
      <c r="AA4780" s="43"/>
      <c r="AB4780" s="43"/>
      <c r="AE4780" s="43">
        <v>0</v>
      </c>
      <c r="AL4780" s="43"/>
      <c r="AN4780" t="s">
        <v>131</v>
      </c>
    </row>
    <row r="4781" spans="1:40" x14ac:dyDescent="0.75">
      <c r="A4781" t="e">
        <v>#REF!</v>
      </c>
      <c r="B4781" t="e">
        <v>#REF!</v>
      </c>
      <c r="C4781" t="s">
        <v>1928</v>
      </c>
      <c r="D4781" t="s">
        <v>1863</v>
      </c>
      <c r="E4781" t="s">
        <v>126</v>
      </c>
      <c r="F4781">
        <v>402</v>
      </c>
      <c r="G4781">
        <v>4</v>
      </c>
      <c r="H4781" t="s">
        <v>1864</v>
      </c>
      <c r="I4781" t="s">
        <v>128</v>
      </c>
      <c r="J4781" t="s">
        <v>199</v>
      </c>
      <c r="K4781">
        <v>2012</v>
      </c>
      <c r="L4781" t="s">
        <v>142</v>
      </c>
      <c r="O4781" s="43">
        <v>0</v>
      </c>
      <c r="R4781" s="43"/>
      <c r="S4781" s="43">
        <v>0</v>
      </c>
      <c r="T4781" s="43">
        <v>0</v>
      </c>
      <c r="U4781" s="43"/>
      <c r="V4781" s="43"/>
      <c r="W4781" s="43"/>
      <c r="X4781" s="43"/>
      <c r="Y4781" s="43"/>
      <c r="Z4781" s="43"/>
      <c r="AA4781" s="43"/>
      <c r="AB4781" s="43"/>
      <c r="AE4781" s="43">
        <v>0</v>
      </c>
      <c r="AL4781" s="43"/>
      <c r="AN4781" t="s">
        <v>131</v>
      </c>
    </row>
    <row r="4782" spans="1:40" x14ac:dyDescent="0.75">
      <c r="A4782" t="e">
        <v>#REF!</v>
      </c>
      <c r="B4782" t="e">
        <v>#REF!</v>
      </c>
      <c r="C4782" t="s">
        <v>1930</v>
      </c>
      <c r="D4782" t="s">
        <v>1863</v>
      </c>
      <c r="E4782" t="s">
        <v>126</v>
      </c>
      <c r="F4782">
        <v>402</v>
      </c>
      <c r="G4782">
        <v>51</v>
      </c>
      <c r="H4782" t="s">
        <v>1864</v>
      </c>
      <c r="I4782" t="s">
        <v>128</v>
      </c>
      <c r="J4782" t="s">
        <v>199</v>
      </c>
      <c r="K4782">
        <v>2012</v>
      </c>
      <c r="L4782" t="s">
        <v>145</v>
      </c>
      <c r="O4782" s="43">
        <v>3.6395183276144438</v>
      </c>
      <c r="R4782" s="43"/>
      <c r="S4782" s="43">
        <v>3.6395183276144438</v>
      </c>
      <c r="T4782" s="43">
        <v>0</v>
      </c>
      <c r="U4782" s="43">
        <v>3.4450591651252709</v>
      </c>
      <c r="V4782" s="43"/>
      <c r="W4782" s="43">
        <v>0.194459162489173</v>
      </c>
      <c r="X4782" s="43"/>
      <c r="Y4782" s="43"/>
      <c r="Z4782" s="43"/>
      <c r="AA4782" s="43"/>
      <c r="AB4782" s="43"/>
      <c r="AE4782" s="43">
        <v>0</v>
      </c>
      <c r="AL4782" s="43"/>
      <c r="AN4782" t="s">
        <v>131</v>
      </c>
    </row>
    <row r="4783" spans="1:40" x14ac:dyDescent="0.75">
      <c r="A4783" t="e">
        <v>#REF!</v>
      </c>
      <c r="B4783" t="e">
        <v>#REF!</v>
      </c>
      <c r="C4783" t="s">
        <v>1932</v>
      </c>
      <c r="D4783" t="s">
        <v>1863</v>
      </c>
      <c r="E4783" t="s">
        <v>126</v>
      </c>
      <c r="F4783">
        <v>402</v>
      </c>
      <c r="G4783">
        <v>52</v>
      </c>
      <c r="H4783" t="s">
        <v>1864</v>
      </c>
      <c r="I4783" t="s">
        <v>128</v>
      </c>
      <c r="J4783" t="s">
        <v>199</v>
      </c>
      <c r="K4783">
        <v>2012</v>
      </c>
      <c r="L4783" t="s">
        <v>72</v>
      </c>
      <c r="O4783" s="43">
        <v>0</v>
      </c>
      <c r="R4783" s="43"/>
      <c r="S4783" s="43">
        <v>0</v>
      </c>
      <c r="T4783" s="43">
        <v>0</v>
      </c>
      <c r="U4783" s="43"/>
      <c r="V4783" s="43"/>
      <c r="W4783" s="43"/>
      <c r="X4783" s="43"/>
      <c r="Y4783" s="43"/>
      <c r="Z4783" s="43"/>
      <c r="AA4783" s="43"/>
      <c r="AB4783" s="43"/>
      <c r="AE4783" s="43">
        <v>0</v>
      </c>
      <c r="AL4783" s="43"/>
      <c r="AN4783" t="s">
        <v>131</v>
      </c>
    </row>
    <row r="4784" spans="1:40" x14ac:dyDescent="0.75">
      <c r="A4784" t="e">
        <v>#REF!</v>
      </c>
      <c r="B4784" t="e">
        <v>#REF!</v>
      </c>
      <c r="C4784" t="s">
        <v>1934</v>
      </c>
      <c r="D4784" t="s">
        <v>1863</v>
      </c>
      <c r="E4784" t="s">
        <v>126</v>
      </c>
      <c r="F4784">
        <v>402</v>
      </c>
      <c r="G4784">
        <v>53</v>
      </c>
      <c r="H4784" t="s">
        <v>1864</v>
      </c>
      <c r="I4784" t="s">
        <v>128</v>
      </c>
      <c r="J4784" t="s">
        <v>199</v>
      </c>
      <c r="K4784">
        <v>2012</v>
      </c>
      <c r="L4784" t="s">
        <v>150</v>
      </c>
      <c r="O4784" s="43">
        <v>0</v>
      </c>
      <c r="R4784" s="43"/>
      <c r="S4784" s="43">
        <v>0</v>
      </c>
      <c r="T4784" s="43">
        <v>0</v>
      </c>
      <c r="U4784" s="43"/>
      <c r="V4784" s="43"/>
      <c r="W4784" s="43"/>
      <c r="X4784" s="43"/>
      <c r="Y4784" s="43"/>
      <c r="Z4784" s="43"/>
      <c r="AA4784" s="43"/>
      <c r="AB4784" s="43"/>
      <c r="AE4784" s="43">
        <v>0</v>
      </c>
      <c r="AL4784" s="43"/>
      <c r="AN4784" t="s">
        <v>131</v>
      </c>
    </row>
    <row r="4785" spans="1:40" x14ac:dyDescent="0.75">
      <c r="A4785" t="e">
        <v>#REF!</v>
      </c>
      <c r="B4785" t="e">
        <v>#REF!</v>
      </c>
      <c r="C4785" t="s">
        <v>1936</v>
      </c>
      <c r="D4785" t="s">
        <v>1863</v>
      </c>
      <c r="E4785" t="s">
        <v>126</v>
      </c>
      <c r="F4785">
        <v>402</v>
      </c>
      <c r="G4785">
        <v>55</v>
      </c>
      <c r="H4785" t="s">
        <v>1864</v>
      </c>
      <c r="I4785" t="s">
        <v>128</v>
      </c>
      <c r="J4785" t="s">
        <v>199</v>
      </c>
      <c r="K4785">
        <v>2012</v>
      </c>
      <c r="L4785" t="s">
        <v>153</v>
      </c>
      <c r="O4785" s="43">
        <v>0</v>
      </c>
      <c r="R4785" s="43"/>
      <c r="S4785" s="43">
        <v>0</v>
      </c>
      <c r="T4785" s="43">
        <v>0</v>
      </c>
      <c r="U4785" s="43"/>
      <c r="V4785" s="43"/>
      <c r="W4785" s="43"/>
      <c r="X4785" s="43"/>
      <c r="Y4785" s="43"/>
      <c r="Z4785" s="43"/>
      <c r="AA4785" s="43"/>
      <c r="AB4785" s="43"/>
      <c r="AE4785" s="43">
        <v>0</v>
      </c>
      <c r="AL4785" s="43"/>
      <c r="AN4785" t="s">
        <v>131</v>
      </c>
    </row>
    <row r="4786" spans="1:40" x14ac:dyDescent="0.75">
      <c r="A4786" t="e">
        <v>#REF!</v>
      </c>
      <c r="B4786" t="e">
        <v>#REF!</v>
      </c>
      <c r="C4786" t="s">
        <v>1938</v>
      </c>
      <c r="D4786" t="s">
        <v>1863</v>
      </c>
      <c r="E4786" t="s">
        <v>126</v>
      </c>
      <c r="F4786">
        <v>402</v>
      </c>
      <c r="G4786">
        <v>58</v>
      </c>
      <c r="H4786" t="s">
        <v>1864</v>
      </c>
      <c r="I4786" t="s">
        <v>128</v>
      </c>
      <c r="J4786" t="s">
        <v>199</v>
      </c>
      <c r="K4786">
        <v>2012</v>
      </c>
      <c r="L4786" t="s">
        <v>156</v>
      </c>
      <c r="O4786" s="43">
        <v>7.810194211720258E-6</v>
      </c>
      <c r="R4786" s="43"/>
      <c r="S4786" s="43">
        <v>7.810194211720258E-6</v>
      </c>
      <c r="T4786" s="43">
        <v>0</v>
      </c>
      <c r="U4786" s="43">
        <v>5.2730079285327042E-6</v>
      </c>
      <c r="V4786" s="43"/>
      <c r="W4786" s="43">
        <v>2.5371862831875529E-6</v>
      </c>
      <c r="X4786" s="43"/>
      <c r="Y4786" s="43"/>
      <c r="Z4786" s="43"/>
      <c r="AA4786" s="43"/>
      <c r="AB4786" s="43"/>
      <c r="AE4786" s="43">
        <v>0</v>
      </c>
      <c r="AL4786" s="43"/>
      <c r="AN4786" t="s">
        <v>131</v>
      </c>
    </row>
    <row r="4787" spans="1:40" x14ac:dyDescent="0.75">
      <c r="A4787" t="e">
        <v>#REF!</v>
      </c>
      <c r="B4787" t="e">
        <v>#REF!</v>
      </c>
      <c r="C4787" t="s">
        <v>1940</v>
      </c>
      <c r="D4787" t="s">
        <v>1863</v>
      </c>
      <c r="E4787" t="s">
        <v>126</v>
      </c>
      <c r="F4787">
        <v>402</v>
      </c>
      <c r="G4787">
        <v>6</v>
      </c>
      <c r="H4787" t="s">
        <v>1864</v>
      </c>
      <c r="I4787" t="s">
        <v>128</v>
      </c>
      <c r="J4787" t="s">
        <v>199</v>
      </c>
      <c r="K4787">
        <v>2012</v>
      </c>
      <c r="L4787" t="s">
        <v>20</v>
      </c>
      <c r="O4787" s="43">
        <v>0.24552671592129408</v>
      </c>
      <c r="R4787" s="43"/>
      <c r="S4787" s="43">
        <v>0.22028971592129407</v>
      </c>
      <c r="T4787" s="43">
        <v>2.5236999999999999E-2</v>
      </c>
      <c r="U4787" s="43">
        <v>2.3984299800673459E-2</v>
      </c>
      <c r="V4787" s="43"/>
      <c r="W4787" s="43">
        <v>0.19630541612062061</v>
      </c>
      <c r="X4787" s="43"/>
      <c r="Y4787" s="43"/>
      <c r="Z4787" s="43"/>
      <c r="AA4787" s="43"/>
      <c r="AB4787" s="43"/>
      <c r="AE4787" s="43">
        <v>2.5236999999999999E-2</v>
      </c>
      <c r="AL4787" s="43"/>
      <c r="AN4787" t="s">
        <v>131</v>
      </c>
    </row>
    <row r="4788" spans="1:40" x14ac:dyDescent="0.75">
      <c r="A4788" t="e">
        <v>#REF!</v>
      </c>
      <c r="B4788" t="e">
        <v>#REF!</v>
      </c>
      <c r="C4788" t="s">
        <v>1942</v>
      </c>
      <c r="D4788" t="s">
        <v>1863</v>
      </c>
      <c r="E4788" t="s">
        <v>126</v>
      </c>
      <c r="F4788">
        <v>402</v>
      </c>
      <c r="G4788">
        <v>7</v>
      </c>
      <c r="H4788" t="s">
        <v>1864</v>
      </c>
      <c r="I4788" t="s">
        <v>128</v>
      </c>
      <c r="J4788" t="s">
        <v>199</v>
      </c>
      <c r="K4788">
        <v>2012</v>
      </c>
      <c r="L4788" t="s">
        <v>161</v>
      </c>
      <c r="O4788" s="43">
        <v>3.0207775434877191</v>
      </c>
      <c r="R4788" s="43"/>
      <c r="S4788" s="43">
        <v>3.0207775434877191</v>
      </c>
      <c r="T4788" s="43">
        <v>0</v>
      </c>
      <c r="U4788" s="43">
        <v>2.6218258296465988</v>
      </c>
      <c r="V4788" s="43"/>
      <c r="W4788" s="43">
        <v>0.3989517138411201</v>
      </c>
      <c r="X4788" s="43"/>
      <c r="Y4788" s="43"/>
      <c r="Z4788" s="43"/>
      <c r="AA4788" s="43"/>
      <c r="AB4788" s="43"/>
      <c r="AE4788" s="43">
        <v>0</v>
      </c>
      <c r="AL4788" s="43"/>
      <c r="AN4788" t="s">
        <v>131</v>
      </c>
    </row>
    <row r="4789" spans="1:40" x14ac:dyDescent="0.75">
      <c r="A4789" t="e">
        <v>#REF!</v>
      </c>
      <c r="B4789" t="e">
        <v>#REF!</v>
      </c>
      <c r="C4789" t="s">
        <v>1944</v>
      </c>
      <c r="D4789" t="s">
        <v>1863</v>
      </c>
      <c r="E4789" t="s">
        <v>126</v>
      </c>
      <c r="F4789">
        <v>402</v>
      </c>
      <c r="G4789">
        <v>8</v>
      </c>
      <c r="H4789" t="s">
        <v>1864</v>
      </c>
      <c r="I4789" t="s">
        <v>128</v>
      </c>
      <c r="J4789" t="s">
        <v>199</v>
      </c>
      <c r="K4789">
        <v>2012</v>
      </c>
      <c r="L4789" t="s">
        <v>164</v>
      </c>
      <c r="O4789" s="43">
        <v>0</v>
      </c>
      <c r="R4789" s="43"/>
      <c r="S4789" s="43">
        <v>0</v>
      </c>
      <c r="T4789" s="43">
        <v>0</v>
      </c>
      <c r="U4789" s="43"/>
      <c r="V4789" s="43"/>
      <c r="W4789" s="43"/>
      <c r="X4789" s="43"/>
      <c r="Y4789" s="43"/>
      <c r="Z4789" s="43"/>
      <c r="AA4789" s="43"/>
      <c r="AB4789" s="43"/>
      <c r="AE4789" s="43">
        <v>0</v>
      </c>
      <c r="AL4789" s="43"/>
      <c r="AN4789" t="s">
        <v>131</v>
      </c>
    </row>
    <row r="4790" spans="1:40" x14ac:dyDescent="0.75">
      <c r="A4790" t="e">
        <v>#REF!</v>
      </c>
      <c r="B4790" t="e">
        <v>#REF!</v>
      </c>
      <c r="C4790" t="s">
        <v>1946</v>
      </c>
      <c r="D4790" t="s">
        <v>1863</v>
      </c>
      <c r="E4790" t="s">
        <v>126</v>
      </c>
      <c r="F4790">
        <v>402</v>
      </c>
      <c r="G4790">
        <v>9</v>
      </c>
      <c r="H4790" t="s">
        <v>1864</v>
      </c>
      <c r="I4790" t="s">
        <v>128</v>
      </c>
      <c r="J4790" t="s">
        <v>199</v>
      </c>
      <c r="K4790">
        <v>2012</v>
      </c>
      <c r="L4790" t="s">
        <v>167</v>
      </c>
      <c r="O4790" s="43">
        <v>0</v>
      </c>
      <c r="R4790" s="43"/>
      <c r="S4790" s="43">
        <v>0</v>
      </c>
      <c r="T4790" s="43">
        <v>0</v>
      </c>
      <c r="U4790" s="43"/>
      <c r="V4790" s="43"/>
      <c r="W4790" s="43"/>
      <c r="X4790" s="43"/>
      <c r="Y4790" s="43"/>
      <c r="Z4790" s="43"/>
      <c r="AA4790" s="43"/>
      <c r="AB4790" s="43"/>
      <c r="AE4790" s="43">
        <v>0</v>
      </c>
      <c r="AL4790" s="43"/>
      <c r="AN4790" t="s">
        <v>131</v>
      </c>
    </row>
    <row r="4791" spans="1:40" x14ac:dyDescent="0.75">
      <c r="A4791" t="e">
        <v>#REF!</v>
      </c>
      <c r="B4791" t="e">
        <v>#REF!</v>
      </c>
      <c r="C4791" t="s">
        <v>1948</v>
      </c>
      <c r="D4791" t="s">
        <v>1949</v>
      </c>
      <c r="E4791" t="s">
        <v>126</v>
      </c>
      <c r="F4791">
        <v>400</v>
      </c>
      <c r="G4791">
        <v>0</v>
      </c>
      <c r="H4791" t="s">
        <v>1950</v>
      </c>
      <c r="I4791" t="s">
        <v>128</v>
      </c>
      <c r="J4791" t="s">
        <v>129</v>
      </c>
      <c r="K4791">
        <v>2012</v>
      </c>
      <c r="L4791" t="s">
        <v>130</v>
      </c>
      <c r="O4791" s="43">
        <v>0.69700244756684659</v>
      </c>
      <c r="R4791" s="43"/>
      <c r="S4791" s="43">
        <v>0.26987244756684658</v>
      </c>
      <c r="T4791" s="43">
        <v>0.42713000000000001</v>
      </c>
      <c r="U4791" s="43">
        <v>0.22597427261517619</v>
      </c>
      <c r="V4791" s="43"/>
      <c r="W4791" s="43">
        <v>4.3898174951670373E-2</v>
      </c>
      <c r="X4791" s="43"/>
      <c r="Y4791" s="43"/>
      <c r="Z4791" s="43"/>
      <c r="AA4791" s="43"/>
      <c r="AB4791" s="43"/>
      <c r="AE4791" s="43">
        <v>0.42713000000000001</v>
      </c>
      <c r="AL4791" s="43"/>
      <c r="AN4791" t="s">
        <v>131</v>
      </c>
    </row>
    <row r="4792" spans="1:40" x14ac:dyDescent="0.75">
      <c r="A4792" t="e">
        <v>#REF!</v>
      </c>
      <c r="B4792" t="e">
        <v>#REF!</v>
      </c>
      <c r="C4792" t="s">
        <v>1952</v>
      </c>
      <c r="D4792" t="s">
        <v>1949</v>
      </c>
      <c r="E4792" t="s">
        <v>126</v>
      </c>
      <c r="F4792">
        <v>400</v>
      </c>
      <c r="G4792">
        <v>1</v>
      </c>
      <c r="H4792" t="s">
        <v>1950</v>
      </c>
      <c r="I4792" t="s">
        <v>128</v>
      </c>
      <c r="J4792" t="s">
        <v>129</v>
      </c>
      <c r="K4792">
        <v>2012</v>
      </c>
      <c r="L4792" t="s">
        <v>134</v>
      </c>
      <c r="O4792" s="43">
        <v>4.7083222479481333E-6</v>
      </c>
      <c r="R4792" s="43"/>
      <c r="S4792" s="43">
        <v>4.7083222479481333E-6</v>
      </c>
      <c r="T4792" s="43">
        <v>0</v>
      </c>
      <c r="U4792" s="43">
        <v>2.6053848219908828E-6</v>
      </c>
      <c r="V4792" s="43"/>
      <c r="W4792" s="43">
        <v>2.1029374259572501E-6</v>
      </c>
      <c r="X4792" s="43"/>
      <c r="Y4792" s="43"/>
      <c r="Z4792" s="43"/>
      <c r="AA4792" s="43"/>
      <c r="AB4792" s="43"/>
      <c r="AE4792" s="43">
        <v>0</v>
      </c>
      <c r="AL4792" s="43"/>
      <c r="AN4792" t="s">
        <v>131</v>
      </c>
    </row>
    <row r="4793" spans="1:40" x14ac:dyDescent="0.75">
      <c r="A4793" t="e">
        <v>#REF!</v>
      </c>
      <c r="B4793" t="e">
        <v>#REF!</v>
      </c>
      <c r="C4793" t="s">
        <v>1954</v>
      </c>
      <c r="D4793" t="s">
        <v>1949</v>
      </c>
      <c r="E4793" t="s">
        <v>126</v>
      </c>
      <c r="F4793">
        <v>400</v>
      </c>
      <c r="G4793">
        <v>2</v>
      </c>
      <c r="H4793" t="s">
        <v>1950</v>
      </c>
      <c r="I4793" t="s">
        <v>128</v>
      </c>
      <c r="J4793" t="s">
        <v>129</v>
      </c>
      <c r="K4793">
        <v>2012</v>
      </c>
      <c r="L4793" t="s">
        <v>137</v>
      </c>
      <c r="O4793" s="43">
        <v>9.6058686229603063E-2</v>
      </c>
      <c r="R4793" s="43"/>
      <c r="S4793" s="43">
        <v>9.6058686229603063E-2</v>
      </c>
      <c r="T4793" s="43">
        <v>0</v>
      </c>
      <c r="U4793" s="43">
        <v>8.1891262434249629E-2</v>
      </c>
      <c r="V4793" s="43"/>
      <c r="W4793" s="43">
        <v>1.4167423795353431E-2</v>
      </c>
      <c r="X4793" s="43"/>
      <c r="Y4793" s="43"/>
      <c r="Z4793" s="43"/>
      <c r="AA4793" s="43"/>
      <c r="AB4793" s="43"/>
      <c r="AE4793" s="43">
        <v>0</v>
      </c>
      <c r="AL4793" s="43"/>
      <c r="AN4793" t="s">
        <v>131</v>
      </c>
    </row>
    <row r="4794" spans="1:40" x14ac:dyDescent="0.75">
      <c r="A4794" t="e">
        <v>#REF!</v>
      </c>
      <c r="B4794" t="e">
        <v>#REF!</v>
      </c>
      <c r="C4794" t="s">
        <v>1956</v>
      </c>
      <c r="D4794" t="s">
        <v>1949</v>
      </c>
      <c r="E4794" t="s">
        <v>126</v>
      </c>
      <c r="F4794">
        <v>400</v>
      </c>
      <c r="G4794">
        <v>3</v>
      </c>
      <c r="H4794" t="s">
        <v>1950</v>
      </c>
      <c r="I4794" t="s">
        <v>128</v>
      </c>
      <c r="J4794" t="s">
        <v>129</v>
      </c>
      <c r="K4794">
        <v>2012</v>
      </c>
      <c r="L4794" t="s">
        <v>21</v>
      </c>
      <c r="O4794" s="43">
        <v>8.3551544177936819E-6</v>
      </c>
      <c r="R4794" s="43"/>
      <c r="S4794" s="43">
        <v>8.3551544177936819E-6</v>
      </c>
      <c r="T4794" s="43">
        <v>0</v>
      </c>
      <c r="U4794" s="43">
        <v>7.4462579014973496E-6</v>
      </c>
      <c r="V4794" s="43"/>
      <c r="W4794" s="43">
        <v>9.0889651629633252E-7</v>
      </c>
      <c r="X4794" s="43"/>
      <c r="Y4794" s="43"/>
      <c r="Z4794" s="43"/>
      <c r="AA4794" s="43"/>
      <c r="AB4794" s="43"/>
      <c r="AE4794" s="43">
        <v>0</v>
      </c>
      <c r="AL4794" s="43"/>
      <c r="AN4794" t="s">
        <v>131</v>
      </c>
    </row>
    <row r="4795" spans="1:40" x14ac:dyDescent="0.75">
      <c r="A4795" t="e">
        <v>#REF!</v>
      </c>
      <c r="B4795" t="e">
        <v>#REF!</v>
      </c>
      <c r="C4795" t="s">
        <v>1958</v>
      </c>
      <c r="D4795" t="s">
        <v>1949</v>
      </c>
      <c r="E4795" t="s">
        <v>126</v>
      </c>
      <c r="F4795">
        <v>400</v>
      </c>
      <c r="G4795">
        <v>4</v>
      </c>
      <c r="H4795" t="s">
        <v>1950</v>
      </c>
      <c r="I4795" t="s">
        <v>128</v>
      </c>
      <c r="J4795" t="s">
        <v>129</v>
      </c>
      <c r="K4795">
        <v>2012</v>
      </c>
      <c r="L4795" t="s">
        <v>142</v>
      </c>
      <c r="O4795" s="43">
        <v>0</v>
      </c>
      <c r="R4795" s="43"/>
      <c r="S4795" s="43">
        <v>0</v>
      </c>
      <c r="T4795" s="43">
        <v>0</v>
      </c>
      <c r="U4795" s="43">
        <v>0</v>
      </c>
      <c r="V4795" s="43"/>
      <c r="W4795" s="43">
        <v>0</v>
      </c>
      <c r="X4795" s="43"/>
      <c r="Y4795" s="43"/>
      <c r="Z4795" s="43"/>
      <c r="AA4795" s="43"/>
      <c r="AB4795" s="43"/>
      <c r="AE4795" s="43">
        <v>0</v>
      </c>
      <c r="AL4795" s="43"/>
      <c r="AN4795" t="s">
        <v>131</v>
      </c>
    </row>
    <row r="4796" spans="1:40" x14ac:dyDescent="0.75">
      <c r="A4796" t="e">
        <v>#REF!</v>
      </c>
      <c r="B4796" t="e">
        <v>#REF!</v>
      </c>
      <c r="C4796" t="s">
        <v>1960</v>
      </c>
      <c r="D4796" t="s">
        <v>1949</v>
      </c>
      <c r="E4796" t="s">
        <v>126</v>
      </c>
      <c r="F4796">
        <v>400</v>
      </c>
      <c r="G4796">
        <v>51</v>
      </c>
      <c r="H4796" t="s">
        <v>1950</v>
      </c>
      <c r="I4796" t="s">
        <v>128</v>
      </c>
      <c r="J4796" t="s">
        <v>129</v>
      </c>
      <c r="K4796">
        <v>2012</v>
      </c>
      <c r="L4796" t="s">
        <v>145</v>
      </c>
      <c r="O4796" s="43">
        <v>4.5221394635775979E-3</v>
      </c>
      <c r="R4796" s="43"/>
      <c r="S4796" s="43">
        <v>4.5221394635775979E-3</v>
      </c>
      <c r="T4796" s="43">
        <v>0</v>
      </c>
      <c r="U4796" s="43">
        <v>3.990462676094062E-3</v>
      </c>
      <c r="V4796" s="43"/>
      <c r="W4796" s="43">
        <v>5.3167678748353554E-4</v>
      </c>
      <c r="X4796" s="43"/>
      <c r="Y4796" s="43"/>
      <c r="Z4796" s="43"/>
      <c r="AA4796" s="43"/>
      <c r="AB4796" s="43"/>
      <c r="AE4796" s="43">
        <v>0</v>
      </c>
      <c r="AL4796" s="43"/>
      <c r="AN4796" t="s">
        <v>131</v>
      </c>
    </row>
    <row r="4797" spans="1:40" x14ac:dyDescent="0.75">
      <c r="A4797" t="e">
        <v>#REF!</v>
      </c>
      <c r="B4797" t="e">
        <v>#REF!</v>
      </c>
      <c r="C4797" t="s">
        <v>1962</v>
      </c>
      <c r="D4797" t="s">
        <v>1949</v>
      </c>
      <c r="E4797" t="s">
        <v>126</v>
      </c>
      <c r="F4797">
        <v>400</v>
      </c>
      <c r="G4797">
        <v>52</v>
      </c>
      <c r="H4797" t="s">
        <v>1950</v>
      </c>
      <c r="I4797" t="s">
        <v>128</v>
      </c>
      <c r="J4797" t="s">
        <v>129</v>
      </c>
      <c r="K4797">
        <v>2012</v>
      </c>
      <c r="L4797" t="s">
        <v>72</v>
      </c>
      <c r="O4797" s="43">
        <v>0</v>
      </c>
      <c r="R4797" s="43"/>
      <c r="S4797" s="43">
        <v>0</v>
      </c>
      <c r="T4797" s="43">
        <v>0</v>
      </c>
      <c r="U4797" s="43">
        <v>0</v>
      </c>
      <c r="V4797" s="43"/>
      <c r="W4797" s="43">
        <v>0</v>
      </c>
      <c r="X4797" s="43"/>
      <c r="Y4797" s="43"/>
      <c r="Z4797" s="43"/>
      <c r="AA4797" s="43"/>
      <c r="AB4797" s="43"/>
      <c r="AE4797" s="43">
        <v>0</v>
      </c>
      <c r="AL4797" s="43"/>
      <c r="AN4797" t="s">
        <v>131</v>
      </c>
    </row>
    <row r="4798" spans="1:40" x14ac:dyDescent="0.75">
      <c r="A4798" t="e">
        <v>#REF!</v>
      </c>
      <c r="B4798" t="e">
        <v>#REF!</v>
      </c>
      <c r="C4798" t="s">
        <v>1964</v>
      </c>
      <c r="D4798" t="s">
        <v>1949</v>
      </c>
      <c r="E4798" t="s">
        <v>126</v>
      </c>
      <c r="F4798">
        <v>400</v>
      </c>
      <c r="G4798">
        <v>53</v>
      </c>
      <c r="H4798" t="s">
        <v>1950</v>
      </c>
      <c r="I4798" t="s">
        <v>128</v>
      </c>
      <c r="J4798" t="s">
        <v>129</v>
      </c>
      <c r="K4798">
        <v>2012</v>
      </c>
      <c r="L4798" t="s">
        <v>150</v>
      </c>
      <c r="O4798" s="43">
        <v>0</v>
      </c>
      <c r="R4798" s="43"/>
      <c r="S4798" s="43">
        <v>0</v>
      </c>
      <c r="T4798" s="43">
        <v>0</v>
      </c>
      <c r="U4798" s="43">
        <v>0</v>
      </c>
      <c r="V4798" s="43"/>
      <c r="W4798" s="43">
        <v>0</v>
      </c>
      <c r="X4798" s="43"/>
      <c r="Y4798" s="43"/>
      <c r="Z4798" s="43"/>
      <c r="AA4798" s="43"/>
      <c r="AB4798" s="43"/>
      <c r="AE4798" s="43">
        <v>0</v>
      </c>
      <c r="AL4798" s="43"/>
      <c r="AN4798" t="s">
        <v>131</v>
      </c>
    </row>
    <row r="4799" spans="1:40" x14ac:dyDescent="0.75">
      <c r="A4799" t="e">
        <v>#REF!</v>
      </c>
      <c r="B4799" t="e">
        <v>#REF!</v>
      </c>
      <c r="C4799" t="s">
        <v>1966</v>
      </c>
      <c r="D4799" t="s">
        <v>1949</v>
      </c>
      <c r="E4799" t="s">
        <v>126</v>
      </c>
      <c r="F4799">
        <v>400</v>
      </c>
      <c r="G4799">
        <v>55</v>
      </c>
      <c r="H4799" t="s">
        <v>1950</v>
      </c>
      <c r="I4799" t="s">
        <v>128</v>
      </c>
      <c r="J4799" t="s">
        <v>129</v>
      </c>
      <c r="K4799">
        <v>2012</v>
      </c>
      <c r="L4799" t="s">
        <v>153</v>
      </c>
      <c r="O4799" s="43">
        <v>0</v>
      </c>
      <c r="R4799" s="43"/>
      <c r="S4799" s="43">
        <v>0</v>
      </c>
      <c r="T4799" s="43">
        <v>0</v>
      </c>
      <c r="U4799" s="43">
        <v>0</v>
      </c>
      <c r="V4799" s="43"/>
      <c r="W4799" s="43">
        <v>0</v>
      </c>
      <c r="X4799" s="43"/>
      <c r="Y4799" s="43"/>
      <c r="Z4799" s="43"/>
      <c r="AA4799" s="43"/>
      <c r="AB4799" s="43"/>
      <c r="AE4799" s="43">
        <v>0</v>
      </c>
      <c r="AL4799" s="43"/>
      <c r="AN4799" t="s">
        <v>131</v>
      </c>
    </row>
    <row r="4800" spans="1:40" x14ac:dyDescent="0.75">
      <c r="A4800" t="e">
        <v>#REF!</v>
      </c>
      <c r="B4800" t="e">
        <v>#REF!</v>
      </c>
      <c r="C4800" t="s">
        <v>1968</v>
      </c>
      <c r="D4800" t="s">
        <v>1949</v>
      </c>
      <c r="E4800" t="s">
        <v>126</v>
      </c>
      <c r="F4800">
        <v>400</v>
      </c>
      <c r="G4800">
        <v>58</v>
      </c>
      <c r="H4800" t="s">
        <v>1950</v>
      </c>
      <c r="I4800" t="s">
        <v>128</v>
      </c>
      <c r="J4800" t="s">
        <v>129</v>
      </c>
      <c r="K4800">
        <v>2012</v>
      </c>
      <c r="L4800" t="s">
        <v>156</v>
      </c>
      <c r="O4800" s="43">
        <v>1.2955669887977616E-2</v>
      </c>
      <c r="R4800" s="43"/>
      <c r="S4800" s="43">
        <v>1.2955669887977616E-2</v>
      </c>
      <c r="T4800" s="43">
        <v>0</v>
      </c>
      <c r="U4800" s="43">
        <v>1.0532242922040771E-2</v>
      </c>
      <c r="V4800" s="43"/>
      <c r="W4800" s="43">
        <v>2.4234269659368451E-3</v>
      </c>
      <c r="X4800" s="43"/>
      <c r="Y4800" s="43"/>
      <c r="Z4800" s="43"/>
      <c r="AA4800" s="43"/>
      <c r="AB4800" s="43"/>
      <c r="AE4800" s="43">
        <v>0</v>
      </c>
      <c r="AL4800" s="43"/>
      <c r="AN4800" t="s">
        <v>131</v>
      </c>
    </row>
    <row r="4801" spans="1:40" x14ac:dyDescent="0.75">
      <c r="A4801" t="e">
        <v>#REF!</v>
      </c>
      <c r="B4801" t="e">
        <v>#REF!</v>
      </c>
      <c r="C4801" t="s">
        <v>1970</v>
      </c>
      <c r="D4801" t="s">
        <v>1949</v>
      </c>
      <c r="E4801" t="s">
        <v>126</v>
      </c>
      <c r="F4801">
        <v>400</v>
      </c>
      <c r="G4801">
        <v>6</v>
      </c>
      <c r="H4801" t="s">
        <v>1950</v>
      </c>
      <c r="I4801" t="s">
        <v>128</v>
      </c>
      <c r="J4801" t="s">
        <v>129</v>
      </c>
      <c r="K4801">
        <v>2012</v>
      </c>
      <c r="L4801" t="s">
        <v>20</v>
      </c>
      <c r="O4801" s="43">
        <v>0.58344403573765447</v>
      </c>
      <c r="R4801" s="43"/>
      <c r="S4801" s="43">
        <v>0.15631403573765448</v>
      </c>
      <c r="T4801" s="43">
        <v>0.42713000000000001</v>
      </c>
      <c r="U4801" s="43">
        <v>0.12954206051130751</v>
      </c>
      <c r="V4801" s="43"/>
      <c r="W4801" s="43">
        <v>2.6771975226346969E-2</v>
      </c>
      <c r="X4801" s="43"/>
      <c r="Y4801" s="43"/>
      <c r="Z4801" s="43"/>
      <c r="AA4801" s="43"/>
      <c r="AB4801" s="43"/>
      <c r="AE4801" s="43">
        <v>0.42713000000000001</v>
      </c>
      <c r="AL4801" s="43"/>
      <c r="AN4801" t="s">
        <v>131</v>
      </c>
    </row>
    <row r="4802" spans="1:40" x14ac:dyDescent="0.75">
      <c r="A4802" t="e">
        <v>#REF!</v>
      </c>
      <c r="B4802" t="e">
        <v>#REF!</v>
      </c>
      <c r="C4802" t="s">
        <v>1972</v>
      </c>
      <c r="D4802" t="s">
        <v>1949</v>
      </c>
      <c r="E4802" t="s">
        <v>126</v>
      </c>
      <c r="F4802">
        <v>400</v>
      </c>
      <c r="G4802">
        <v>7</v>
      </c>
      <c r="H4802" t="s">
        <v>1950</v>
      </c>
      <c r="I4802" t="s">
        <v>128</v>
      </c>
      <c r="J4802" t="s">
        <v>129</v>
      </c>
      <c r="K4802">
        <v>2012</v>
      </c>
      <c r="L4802" t="s">
        <v>161</v>
      </c>
      <c r="O4802" s="43">
        <v>8.8527713680045669E-6</v>
      </c>
      <c r="R4802" s="43"/>
      <c r="S4802" s="43">
        <v>8.8527713680045669E-6</v>
      </c>
      <c r="T4802" s="43">
        <v>0</v>
      </c>
      <c r="U4802" s="43">
        <v>8.1924287606716089E-6</v>
      </c>
      <c r="V4802" s="43"/>
      <c r="W4802" s="43">
        <v>6.6034260733295778E-7</v>
      </c>
      <c r="X4802" s="43"/>
      <c r="Y4802" s="43"/>
      <c r="Z4802" s="43"/>
      <c r="AA4802" s="43"/>
      <c r="AB4802" s="43"/>
      <c r="AE4802" s="43">
        <v>0</v>
      </c>
      <c r="AL4802" s="43"/>
      <c r="AN4802" t="s">
        <v>131</v>
      </c>
    </row>
    <row r="4803" spans="1:40" x14ac:dyDescent="0.75">
      <c r="A4803" t="e">
        <v>#REF!</v>
      </c>
      <c r="B4803" t="e">
        <v>#REF!</v>
      </c>
      <c r="C4803" t="s">
        <v>1974</v>
      </c>
      <c r="D4803" t="s">
        <v>1949</v>
      </c>
      <c r="E4803" t="s">
        <v>126</v>
      </c>
      <c r="F4803">
        <v>400</v>
      </c>
      <c r="G4803">
        <v>8</v>
      </c>
      <c r="H4803" t="s">
        <v>1950</v>
      </c>
      <c r="I4803" t="s">
        <v>128</v>
      </c>
      <c r="J4803" t="s">
        <v>129</v>
      </c>
      <c r="K4803">
        <v>2012</v>
      </c>
      <c r="L4803" t="s">
        <v>164</v>
      </c>
      <c r="O4803" s="43">
        <v>0</v>
      </c>
      <c r="R4803" s="43"/>
      <c r="S4803" s="43">
        <v>0</v>
      </c>
      <c r="T4803" s="43">
        <v>0</v>
      </c>
      <c r="U4803" s="43">
        <v>0</v>
      </c>
      <c r="V4803" s="43"/>
      <c r="W4803" s="43">
        <v>0</v>
      </c>
      <c r="X4803" s="43"/>
      <c r="Y4803" s="43"/>
      <c r="Z4803" s="43"/>
      <c r="AA4803" s="43"/>
      <c r="AB4803" s="43"/>
      <c r="AE4803" s="43">
        <v>0</v>
      </c>
      <c r="AL4803" s="43"/>
      <c r="AN4803" t="s">
        <v>131</v>
      </c>
    </row>
    <row r="4804" spans="1:40" x14ac:dyDescent="0.75">
      <c r="A4804" t="e">
        <v>#REF!</v>
      </c>
      <c r="B4804" t="e">
        <v>#REF!</v>
      </c>
      <c r="C4804" t="s">
        <v>1976</v>
      </c>
      <c r="D4804" t="s">
        <v>1949</v>
      </c>
      <c r="E4804" t="s">
        <v>126</v>
      </c>
      <c r="F4804">
        <v>400</v>
      </c>
      <c r="G4804">
        <v>9</v>
      </c>
      <c r="H4804" t="s">
        <v>1950</v>
      </c>
      <c r="I4804" t="s">
        <v>128</v>
      </c>
      <c r="J4804" t="s">
        <v>129</v>
      </c>
      <c r="K4804">
        <v>2012</v>
      </c>
      <c r="L4804" t="s">
        <v>167</v>
      </c>
      <c r="O4804" s="43">
        <v>0</v>
      </c>
      <c r="R4804" s="43"/>
      <c r="S4804" s="43">
        <v>0</v>
      </c>
      <c r="T4804" s="43">
        <v>0</v>
      </c>
      <c r="U4804" s="43">
        <v>0</v>
      </c>
      <c r="V4804" s="43"/>
      <c r="W4804" s="43">
        <v>0</v>
      </c>
      <c r="X4804" s="43"/>
      <c r="Y4804" s="43"/>
      <c r="Z4804" s="43"/>
      <c r="AA4804" s="43"/>
      <c r="AB4804" s="43"/>
      <c r="AE4804" s="43">
        <v>0</v>
      </c>
      <c r="AL4804" s="43"/>
      <c r="AN4804" t="s">
        <v>131</v>
      </c>
    </row>
    <row r="4805" spans="1:40" x14ac:dyDescent="0.75">
      <c r="A4805" t="e">
        <v>#REF!</v>
      </c>
      <c r="B4805" t="e">
        <v>#REF!</v>
      </c>
      <c r="C4805" t="s">
        <v>1978</v>
      </c>
      <c r="D4805" t="s">
        <v>1949</v>
      </c>
      <c r="E4805" t="s">
        <v>126</v>
      </c>
      <c r="F4805">
        <v>401</v>
      </c>
      <c r="G4805">
        <v>0</v>
      </c>
      <c r="H4805" t="s">
        <v>1950</v>
      </c>
      <c r="I4805" t="s">
        <v>128</v>
      </c>
      <c r="J4805" t="s">
        <v>170</v>
      </c>
      <c r="K4805">
        <v>2012</v>
      </c>
      <c r="L4805" t="s">
        <v>130</v>
      </c>
      <c r="O4805" s="43">
        <v>0.60102862726313866</v>
      </c>
      <c r="R4805" s="43"/>
      <c r="S4805" s="43">
        <v>0.2343386272631387</v>
      </c>
      <c r="T4805" s="43">
        <v>0.36669000000000002</v>
      </c>
      <c r="U4805" s="43">
        <v>0.1991561739110134</v>
      </c>
      <c r="V4805" s="43"/>
      <c r="W4805" s="43">
        <v>3.5182453352125297E-2</v>
      </c>
      <c r="X4805" s="43"/>
      <c r="Y4805" s="43"/>
      <c r="Z4805" s="43"/>
      <c r="AA4805" s="43"/>
      <c r="AB4805" s="43"/>
      <c r="AE4805" s="43">
        <v>0.36669000000000002</v>
      </c>
      <c r="AL4805" s="43"/>
      <c r="AN4805" t="s">
        <v>131</v>
      </c>
    </row>
    <row r="4806" spans="1:40" x14ac:dyDescent="0.75">
      <c r="A4806" t="e">
        <v>#REF!</v>
      </c>
      <c r="B4806" t="e">
        <v>#REF!</v>
      </c>
      <c r="C4806" t="s">
        <v>1980</v>
      </c>
      <c r="D4806" t="s">
        <v>1949</v>
      </c>
      <c r="E4806" t="s">
        <v>126</v>
      </c>
      <c r="F4806">
        <v>401</v>
      </c>
      <c r="G4806">
        <v>1</v>
      </c>
      <c r="H4806" t="s">
        <v>1950</v>
      </c>
      <c r="I4806" t="s">
        <v>128</v>
      </c>
      <c r="J4806" t="s">
        <v>170</v>
      </c>
      <c r="K4806">
        <v>2012</v>
      </c>
      <c r="L4806" t="s">
        <v>134</v>
      </c>
      <c r="O4806" s="43">
        <v>0</v>
      </c>
      <c r="R4806" s="43"/>
      <c r="S4806" s="43">
        <v>0</v>
      </c>
      <c r="T4806" s="43">
        <v>0</v>
      </c>
      <c r="U4806" s="43"/>
      <c r="V4806" s="43"/>
      <c r="W4806" s="43"/>
      <c r="X4806" s="43"/>
      <c r="Y4806" s="43"/>
      <c r="Z4806" s="43"/>
      <c r="AA4806" s="43"/>
      <c r="AB4806" s="43"/>
      <c r="AE4806" s="43">
        <v>0</v>
      </c>
      <c r="AL4806" s="43"/>
      <c r="AN4806" t="s">
        <v>131</v>
      </c>
    </row>
    <row r="4807" spans="1:40" x14ac:dyDescent="0.75">
      <c r="A4807" t="e">
        <v>#REF!</v>
      </c>
      <c r="B4807" t="e">
        <v>#REF!</v>
      </c>
      <c r="C4807" t="s">
        <v>1982</v>
      </c>
      <c r="D4807" t="s">
        <v>1949</v>
      </c>
      <c r="E4807" t="s">
        <v>126</v>
      </c>
      <c r="F4807">
        <v>401</v>
      </c>
      <c r="G4807">
        <v>2</v>
      </c>
      <c r="H4807" t="s">
        <v>1950</v>
      </c>
      <c r="I4807" t="s">
        <v>128</v>
      </c>
      <c r="J4807" t="s">
        <v>170</v>
      </c>
      <c r="K4807">
        <v>2012</v>
      </c>
      <c r="L4807" t="s">
        <v>137</v>
      </c>
      <c r="O4807" s="43">
        <v>8.0770344380304504E-2</v>
      </c>
      <c r="R4807" s="43"/>
      <c r="S4807" s="43">
        <v>8.0770344380304504E-2</v>
      </c>
      <c r="T4807" s="43">
        <v>0</v>
      </c>
      <c r="U4807" s="43">
        <v>7.0134284198253724E-2</v>
      </c>
      <c r="V4807" s="43"/>
      <c r="W4807" s="43">
        <v>1.063606018205078E-2</v>
      </c>
      <c r="X4807" s="43"/>
      <c r="Y4807" s="43"/>
      <c r="Z4807" s="43"/>
      <c r="AA4807" s="43"/>
      <c r="AB4807" s="43"/>
      <c r="AE4807" s="43">
        <v>0</v>
      </c>
      <c r="AL4807" s="43"/>
      <c r="AN4807" t="s">
        <v>131</v>
      </c>
    </row>
    <row r="4808" spans="1:40" x14ac:dyDescent="0.75">
      <c r="A4808" t="e">
        <v>#REF!</v>
      </c>
      <c r="B4808" t="e">
        <v>#REF!</v>
      </c>
      <c r="C4808" t="s">
        <v>1984</v>
      </c>
      <c r="D4808" t="s">
        <v>1949</v>
      </c>
      <c r="E4808" t="s">
        <v>126</v>
      </c>
      <c r="F4808">
        <v>401</v>
      </c>
      <c r="G4808">
        <v>3</v>
      </c>
      <c r="H4808" t="s">
        <v>1950</v>
      </c>
      <c r="I4808" t="s">
        <v>128</v>
      </c>
      <c r="J4808" t="s">
        <v>170</v>
      </c>
      <c r="K4808">
        <v>2012</v>
      </c>
      <c r="L4808" t="s">
        <v>21</v>
      </c>
      <c r="O4808" s="43">
        <v>6.3769232432949026E-6</v>
      </c>
      <c r="R4808" s="43"/>
      <c r="S4808" s="43">
        <v>6.3769232432949026E-6</v>
      </c>
      <c r="T4808" s="43">
        <v>0</v>
      </c>
      <c r="U4808" s="43">
        <v>5.8301736260268826E-6</v>
      </c>
      <c r="V4808" s="43"/>
      <c r="W4808" s="43">
        <v>5.4674961726802037E-7</v>
      </c>
      <c r="X4808" s="43"/>
      <c r="Y4808" s="43"/>
      <c r="Z4808" s="43"/>
      <c r="AA4808" s="43"/>
      <c r="AB4808" s="43"/>
      <c r="AE4808" s="43">
        <v>0</v>
      </c>
      <c r="AL4808" s="43"/>
      <c r="AN4808" t="s">
        <v>131</v>
      </c>
    </row>
    <row r="4809" spans="1:40" x14ac:dyDescent="0.75">
      <c r="A4809" t="e">
        <v>#REF!</v>
      </c>
      <c r="B4809" t="e">
        <v>#REF!</v>
      </c>
      <c r="C4809" t="s">
        <v>1986</v>
      </c>
      <c r="D4809" t="s">
        <v>1949</v>
      </c>
      <c r="E4809" t="s">
        <v>126</v>
      </c>
      <c r="F4809">
        <v>401</v>
      </c>
      <c r="G4809">
        <v>4</v>
      </c>
      <c r="H4809" t="s">
        <v>1950</v>
      </c>
      <c r="I4809" t="s">
        <v>128</v>
      </c>
      <c r="J4809" t="s">
        <v>170</v>
      </c>
      <c r="K4809">
        <v>2012</v>
      </c>
      <c r="L4809" t="s">
        <v>142</v>
      </c>
      <c r="O4809" s="43">
        <v>0</v>
      </c>
      <c r="R4809" s="43"/>
      <c r="S4809" s="43">
        <v>0</v>
      </c>
      <c r="T4809" s="43">
        <v>0</v>
      </c>
      <c r="U4809" s="43"/>
      <c r="V4809" s="43"/>
      <c r="W4809" s="43"/>
      <c r="X4809" s="43"/>
      <c r="Y4809" s="43"/>
      <c r="Z4809" s="43"/>
      <c r="AA4809" s="43"/>
      <c r="AB4809" s="43"/>
      <c r="AE4809" s="43">
        <v>0</v>
      </c>
      <c r="AL4809" s="43"/>
      <c r="AN4809" t="s">
        <v>131</v>
      </c>
    </row>
    <row r="4810" spans="1:40" x14ac:dyDescent="0.75">
      <c r="A4810" t="e">
        <v>#REF!</v>
      </c>
      <c r="B4810" t="e">
        <v>#REF!</v>
      </c>
      <c r="C4810" t="s">
        <v>1988</v>
      </c>
      <c r="D4810" t="s">
        <v>1949</v>
      </c>
      <c r="E4810" t="s">
        <v>126</v>
      </c>
      <c r="F4810">
        <v>401</v>
      </c>
      <c r="G4810">
        <v>51</v>
      </c>
      <c r="H4810" t="s">
        <v>1950</v>
      </c>
      <c r="I4810" t="s">
        <v>128</v>
      </c>
      <c r="J4810" t="s">
        <v>170</v>
      </c>
      <c r="K4810">
        <v>2012</v>
      </c>
      <c r="L4810" t="s">
        <v>145</v>
      </c>
      <c r="O4810" s="43">
        <v>4.4864398444783545E-3</v>
      </c>
      <c r="R4810" s="43"/>
      <c r="S4810" s="43">
        <v>4.4864398444783545E-3</v>
      </c>
      <c r="T4810" s="43">
        <v>0</v>
      </c>
      <c r="U4810" s="43">
        <v>3.964994426481786E-3</v>
      </c>
      <c r="V4810" s="43"/>
      <c r="W4810" s="43">
        <v>5.2144541799656839E-4</v>
      </c>
      <c r="X4810" s="43"/>
      <c r="Y4810" s="43"/>
      <c r="Z4810" s="43"/>
      <c r="AA4810" s="43"/>
      <c r="AB4810" s="43"/>
      <c r="AE4810" s="43">
        <v>0</v>
      </c>
      <c r="AL4810" s="43"/>
      <c r="AN4810" t="s">
        <v>131</v>
      </c>
    </row>
    <row r="4811" spans="1:40" x14ac:dyDescent="0.75">
      <c r="A4811" t="e">
        <v>#REF!</v>
      </c>
      <c r="B4811" t="e">
        <v>#REF!</v>
      </c>
      <c r="C4811" t="s">
        <v>1990</v>
      </c>
      <c r="D4811" t="s">
        <v>1949</v>
      </c>
      <c r="E4811" t="s">
        <v>126</v>
      </c>
      <c r="F4811">
        <v>401</v>
      </c>
      <c r="G4811">
        <v>52</v>
      </c>
      <c r="H4811" t="s">
        <v>1950</v>
      </c>
      <c r="I4811" t="s">
        <v>128</v>
      </c>
      <c r="J4811" t="s">
        <v>170</v>
      </c>
      <c r="K4811">
        <v>2012</v>
      </c>
      <c r="L4811" t="s">
        <v>72</v>
      </c>
      <c r="O4811" s="43">
        <v>0</v>
      </c>
      <c r="R4811" s="43"/>
      <c r="S4811" s="43">
        <v>0</v>
      </c>
      <c r="T4811" s="43">
        <v>0</v>
      </c>
      <c r="U4811" s="43"/>
      <c r="V4811" s="43"/>
      <c r="W4811" s="43"/>
      <c r="X4811" s="43"/>
      <c r="Y4811" s="43"/>
      <c r="Z4811" s="43"/>
      <c r="AA4811" s="43"/>
      <c r="AB4811" s="43"/>
      <c r="AE4811" s="43">
        <v>0</v>
      </c>
      <c r="AL4811" s="43"/>
      <c r="AN4811" t="s">
        <v>131</v>
      </c>
    </row>
    <row r="4812" spans="1:40" x14ac:dyDescent="0.75">
      <c r="A4812" t="e">
        <v>#REF!</v>
      </c>
      <c r="B4812" t="e">
        <v>#REF!</v>
      </c>
      <c r="C4812" t="s">
        <v>1992</v>
      </c>
      <c r="D4812" t="s">
        <v>1949</v>
      </c>
      <c r="E4812" t="s">
        <v>126</v>
      </c>
      <c r="F4812">
        <v>401</v>
      </c>
      <c r="G4812">
        <v>53</v>
      </c>
      <c r="H4812" t="s">
        <v>1950</v>
      </c>
      <c r="I4812" t="s">
        <v>128</v>
      </c>
      <c r="J4812" t="s">
        <v>170</v>
      </c>
      <c r="K4812">
        <v>2012</v>
      </c>
      <c r="L4812" t="s">
        <v>150</v>
      </c>
      <c r="O4812" s="43">
        <v>0</v>
      </c>
      <c r="R4812" s="43"/>
      <c r="S4812" s="43">
        <v>0</v>
      </c>
      <c r="T4812" s="43">
        <v>0</v>
      </c>
      <c r="U4812" s="43"/>
      <c r="V4812" s="43"/>
      <c r="W4812" s="43"/>
      <c r="X4812" s="43"/>
      <c r="Y4812" s="43"/>
      <c r="Z4812" s="43"/>
      <c r="AA4812" s="43"/>
      <c r="AB4812" s="43"/>
      <c r="AE4812" s="43">
        <v>0</v>
      </c>
      <c r="AL4812" s="43"/>
      <c r="AN4812" t="s">
        <v>131</v>
      </c>
    </row>
    <row r="4813" spans="1:40" x14ac:dyDescent="0.75">
      <c r="A4813" t="e">
        <v>#REF!</v>
      </c>
      <c r="B4813" t="e">
        <v>#REF!</v>
      </c>
      <c r="C4813" t="s">
        <v>1994</v>
      </c>
      <c r="D4813" t="s">
        <v>1949</v>
      </c>
      <c r="E4813" t="s">
        <v>126</v>
      </c>
      <c r="F4813">
        <v>401</v>
      </c>
      <c r="G4813">
        <v>55</v>
      </c>
      <c r="H4813" t="s">
        <v>1950</v>
      </c>
      <c r="I4813" t="s">
        <v>128</v>
      </c>
      <c r="J4813" t="s">
        <v>170</v>
      </c>
      <c r="K4813">
        <v>2012</v>
      </c>
      <c r="L4813" t="s">
        <v>153</v>
      </c>
      <c r="O4813" s="43">
        <v>0</v>
      </c>
      <c r="R4813" s="43"/>
      <c r="S4813" s="43">
        <v>0</v>
      </c>
      <c r="T4813" s="43">
        <v>0</v>
      </c>
      <c r="U4813" s="43"/>
      <c r="V4813" s="43"/>
      <c r="W4813" s="43"/>
      <c r="X4813" s="43"/>
      <c r="Y4813" s="43"/>
      <c r="Z4813" s="43"/>
      <c r="AA4813" s="43"/>
      <c r="AB4813" s="43"/>
      <c r="AE4813" s="43">
        <v>0</v>
      </c>
      <c r="AL4813" s="43"/>
      <c r="AN4813" t="s">
        <v>131</v>
      </c>
    </row>
    <row r="4814" spans="1:40" x14ac:dyDescent="0.75">
      <c r="A4814" t="e">
        <v>#REF!</v>
      </c>
      <c r="B4814" t="e">
        <v>#REF!</v>
      </c>
      <c r="C4814" t="s">
        <v>1996</v>
      </c>
      <c r="D4814" t="s">
        <v>1949</v>
      </c>
      <c r="E4814" t="s">
        <v>126</v>
      </c>
      <c r="F4814">
        <v>401</v>
      </c>
      <c r="G4814">
        <v>58</v>
      </c>
      <c r="H4814" t="s">
        <v>1950</v>
      </c>
      <c r="I4814" t="s">
        <v>128</v>
      </c>
      <c r="J4814" t="s">
        <v>170</v>
      </c>
      <c r="K4814">
        <v>2012</v>
      </c>
      <c r="L4814" t="s">
        <v>156</v>
      </c>
      <c r="O4814" s="43">
        <v>1.0665685486072288E-2</v>
      </c>
      <c r="R4814" s="43"/>
      <c r="S4814" s="43">
        <v>1.0665685486072288E-2</v>
      </c>
      <c r="T4814" s="43">
        <v>0</v>
      </c>
      <c r="U4814" s="43">
        <v>8.8366596222412865E-3</v>
      </c>
      <c r="V4814" s="43"/>
      <c r="W4814" s="43">
        <v>1.8290258638310019E-3</v>
      </c>
      <c r="X4814" s="43"/>
      <c r="Y4814" s="43"/>
      <c r="Z4814" s="43"/>
      <c r="AA4814" s="43"/>
      <c r="AB4814" s="43"/>
      <c r="AE4814" s="43">
        <v>0</v>
      </c>
      <c r="AL4814" s="43"/>
      <c r="AN4814" t="s">
        <v>131</v>
      </c>
    </row>
    <row r="4815" spans="1:40" x14ac:dyDescent="0.75">
      <c r="A4815" t="e">
        <v>#REF!</v>
      </c>
      <c r="B4815" t="e">
        <v>#REF!</v>
      </c>
      <c r="C4815" t="s">
        <v>1998</v>
      </c>
      <c r="D4815" t="s">
        <v>1949</v>
      </c>
      <c r="E4815" t="s">
        <v>126</v>
      </c>
      <c r="F4815">
        <v>401</v>
      </c>
      <c r="G4815">
        <v>6</v>
      </c>
      <c r="H4815" t="s">
        <v>1950</v>
      </c>
      <c r="I4815" t="s">
        <v>128</v>
      </c>
      <c r="J4815" t="s">
        <v>170</v>
      </c>
      <c r="K4815">
        <v>2012</v>
      </c>
      <c r="L4815" t="s">
        <v>20</v>
      </c>
      <c r="O4815" s="43">
        <v>0.50509296555132288</v>
      </c>
      <c r="R4815" s="43"/>
      <c r="S4815" s="43">
        <v>0.13840296555132284</v>
      </c>
      <c r="T4815" s="43">
        <v>0.36669000000000002</v>
      </c>
      <c r="U4815" s="43">
        <v>0.1162079945028586</v>
      </c>
      <c r="V4815" s="43"/>
      <c r="W4815" s="43">
        <v>2.2194971048464251E-2</v>
      </c>
      <c r="X4815" s="43"/>
      <c r="Y4815" s="43"/>
      <c r="Z4815" s="43"/>
      <c r="AA4815" s="43"/>
      <c r="AB4815" s="43"/>
      <c r="AE4815" s="43">
        <v>0.36669000000000002</v>
      </c>
      <c r="AL4815" s="43"/>
      <c r="AN4815" t="s">
        <v>131</v>
      </c>
    </row>
    <row r="4816" spans="1:40" x14ac:dyDescent="0.75">
      <c r="A4816" t="e">
        <v>#REF!</v>
      </c>
      <c r="B4816" t="e">
        <v>#REF!</v>
      </c>
      <c r="C4816" t="s">
        <v>2000</v>
      </c>
      <c r="D4816" t="s">
        <v>1949</v>
      </c>
      <c r="E4816" t="s">
        <v>126</v>
      </c>
      <c r="F4816">
        <v>401</v>
      </c>
      <c r="G4816">
        <v>7</v>
      </c>
      <c r="H4816" t="s">
        <v>1950</v>
      </c>
      <c r="I4816" t="s">
        <v>128</v>
      </c>
      <c r="J4816" t="s">
        <v>170</v>
      </c>
      <c r="K4816">
        <v>2012</v>
      </c>
      <c r="L4816" t="s">
        <v>161</v>
      </c>
      <c r="O4816" s="43">
        <v>6.8150777174152212E-6</v>
      </c>
      <c r="R4816" s="43"/>
      <c r="S4816" s="43">
        <v>6.8150777174152212E-6</v>
      </c>
      <c r="T4816" s="43">
        <v>0</v>
      </c>
      <c r="U4816" s="43">
        <v>6.4109875519812618E-6</v>
      </c>
      <c r="V4816" s="43"/>
      <c r="W4816" s="43">
        <v>4.0409016543395968E-7</v>
      </c>
      <c r="X4816" s="43"/>
      <c r="Y4816" s="43"/>
      <c r="Z4816" s="43"/>
      <c r="AA4816" s="43"/>
      <c r="AB4816" s="43"/>
      <c r="AE4816" s="43">
        <v>0</v>
      </c>
      <c r="AL4816" s="43"/>
      <c r="AN4816" t="s">
        <v>131</v>
      </c>
    </row>
    <row r="4817" spans="1:40" x14ac:dyDescent="0.75">
      <c r="A4817" t="e">
        <v>#REF!</v>
      </c>
      <c r="B4817" t="e">
        <v>#REF!</v>
      </c>
      <c r="C4817" t="s">
        <v>2002</v>
      </c>
      <c r="D4817" t="s">
        <v>1949</v>
      </c>
      <c r="E4817" t="s">
        <v>126</v>
      </c>
      <c r="F4817">
        <v>401</v>
      </c>
      <c r="G4817">
        <v>8</v>
      </c>
      <c r="H4817" t="s">
        <v>1950</v>
      </c>
      <c r="I4817" t="s">
        <v>128</v>
      </c>
      <c r="J4817" t="s">
        <v>170</v>
      </c>
      <c r="K4817">
        <v>2012</v>
      </c>
      <c r="L4817" t="s">
        <v>164</v>
      </c>
      <c r="O4817" s="43">
        <v>0</v>
      </c>
      <c r="R4817" s="43"/>
      <c r="S4817" s="43">
        <v>0</v>
      </c>
      <c r="T4817" s="43">
        <v>0</v>
      </c>
      <c r="U4817" s="43"/>
      <c r="V4817" s="43"/>
      <c r="W4817" s="43"/>
      <c r="X4817" s="43"/>
      <c r="Y4817" s="43"/>
      <c r="Z4817" s="43"/>
      <c r="AA4817" s="43"/>
      <c r="AB4817" s="43"/>
      <c r="AE4817" s="43">
        <v>0</v>
      </c>
      <c r="AL4817" s="43"/>
      <c r="AN4817" t="s">
        <v>131</v>
      </c>
    </row>
    <row r="4818" spans="1:40" x14ac:dyDescent="0.75">
      <c r="A4818" t="e">
        <v>#REF!</v>
      </c>
      <c r="B4818" t="e">
        <v>#REF!</v>
      </c>
      <c r="C4818" t="s">
        <v>2004</v>
      </c>
      <c r="D4818" t="s">
        <v>1949</v>
      </c>
      <c r="E4818" t="s">
        <v>126</v>
      </c>
      <c r="F4818">
        <v>401</v>
      </c>
      <c r="G4818">
        <v>9</v>
      </c>
      <c r="H4818" t="s">
        <v>1950</v>
      </c>
      <c r="I4818" t="s">
        <v>128</v>
      </c>
      <c r="J4818" t="s">
        <v>170</v>
      </c>
      <c r="K4818">
        <v>2012</v>
      </c>
      <c r="L4818" t="s">
        <v>167</v>
      </c>
      <c r="O4818" s="43">
        <v>0</v>
      </c>
      <c r="R4818" s="43"/>
      <c r="S4818" s="43">
        <v>0</v>
      </c>
      <c r="T4818" s="43">
        <v>0</v>
      </c>
      <c r="U4818" s="43"/>
      <c r="V4818" s="43"/>
      <c r="W4818" s="43"/>
      <c r="X4818" s="43"/>
      <c r="Y4818" s="43"/>
      <c r="Z4818" s="43"/>
      <c r="AA4818" s="43"/>
      <c r="AB4818" s="43"/>
      <c r="AE4818" s="43">
        <v>0</v>
      </c>
      <c r="AL4818" s="43"/>
      <c r="AN4818" t="s">
        <v>131</v>
      </c>
    </row>
    <row r="4819" spans="1:40" x14ac:dyDescent="0.75">
      <c r="A4819" t="e">
        <v>#REF!</v>
      </c>
      <c r="B4819" t="e">
        <v>#REF!</v>
      </c>
      <c r="C4819" t="s">
        <v>2006</v>
      </c>
      <c r="D4819" t="s">
        <v>1949</v>
      </c>
      <c r="E4819" t="s">
        <v>126</v>
      </c>
      <c r="F4819">
        <v>402</v>
      </c>
      <c r="G4819">
        <v>0</v>
      </c>
      <c r="H4819" t="s">
        <v>1950</v>
      </c>
      <c r="I4819" t="s">
        <v>128</v>
      </c>
      <c r="J4819" t="s">
        <v>199</v>
      </c>
      <c r="K4819">
        <v>2012</v>
      </c>
      <c r="L4819" t="s">
        <v>130</v>
      </c>
      <c r="O4819" s="43">
        <v>9.5972820303707823E-2</v>
      </c>
      <c r="R4819" s="43"/>
      <c r="S4819" s="43">
        <v>3.553382030370783E-2</v>
      </c>
      <c r="T4819" s="43">
        <v>6.0439E-2</v>
      </c>
      <c r="U4819" s="43">
        <v>2.6818098704162768E-2</v>
      </c>
      <c r="V4819" s="43"/>
      <c r="W4819" s="43">
        <v>8.7157215995450586E-3</v>
      </c>
      <c r="X4819" s="43"/>
      <c r="Y4819" s="43"/>
      <c r="Z4819" s="43"/>
      <c r="AA4819" s="43"/>
      <c r="AB4819" s="43"/>
      <c r="AE4819" s="43">
        <v>6.0439E-2</v>
      </c>
      <c r="AL4819" s="43"/>
      <c r="AN4819" t="s">
        <v>131</v>
      </c>
    </row>
    <row r="4820" spans="1:40" x14ac:dyDescent="0.75">
      <c r="A4820" t="e">
        <v>#REF!</v>
      </c>
      <c r="B4820" t="e">
        <v>#REF!</v>
      </c>
      <c r="C4820" t="s">
        <v>2008</v>
      </c>
      <c r="D4820" t="s">
        <v>1949</v>
      </c>
      <c r="E4820" t="s">
        <v>126</v>
      </c>
      <c r="F4820">
        <v>402</v>
      </c>
      <c r="G4820">
        <v>1</v>
      </c>
      <c r="H4820" t="s">
        <v>1950</v>
      </c>
      <c r="I4820" t="s">
        <v>128</v>
      </c>
      <c r="J4820" t="s">
        <v>199</v>
      </c>
      <c r="K4820">
        <v>2012</v>
      </c>
      <c r="L4820" t="s">
        <v>134</v>
      </c>
      <c r="O4820" s="43">
        <v>4.7083222479481333E-6</v>
      </c>
      <c r="R4820" s="43"/>
      <c r="S4820" s="43">
        <v>4.7083222479481333E-6</v>
      </c>
      <c r="T4820" s="43">
        <v>0</v>
      </c>
      <c r="U4820" s="43">
        <v>2.6053848219908828E-6</v>
      </c>
      <c r="V4820" s="43"/>
      <c r="W4820" s="43">
        <v>2.1029374259572501E-6</v>
      </c>
      <c r="X4820" s="43"/>
      <c r="Y4820" s="43"/>
      <c r="Z4820" s="43"/>
      <c r="AA4820" s="43"/>
      <c r="AB4820" s="43"/>
      <c r="AE4820" s="43">
        <v>0</v>
      </c>
      <c r="AL4820" s="43"/>
      <c r="AN4820" t="s">
        <v>131</v>
      </c>
    </row>
    <row r="4821" spans="1:40" x14ac:dyDescent="0.75">
      <c r="A4821" t="e">
        <v>#REF!</v>
      </c>
      <c r="B4821" t="e">
        <v>#REF!</v>
      </c>
      <c r="C4821" t="s">
        <v>2010</v>
      </c>
      <c r="D4821" t="s">
        <v>1949</v>
      </c>
      <c r="E4821" t="s">
        <v>126</v>
      </c>
      <c r="F4821">
        <v>402</v>
      </c>
      <c r="G4821">
        <v>2</v>
      </c>
      <c r="H4821" t="s">
        <v>1950</v>
      </c>
      <c r="I4821" t="s">
        <v>128</v>
      </c>
      <c r="J4821" t="s">
        <v>199</v>
      </c>
      <c r="K4821">
        <v>2012</v>
      </c>
      <c r="L4821" t="s">
        <v>137</v>
      </c>
      <c r="O4821" s="43">
        <v>1.5288341849298559E-2</v>
      </c>
      <c r="R4821" s="43"/>
      <c r="S4821" s="43">
        <v>1.5288341849298559E-2</v>
      </c>
      <c r="T4821" s="43">
        <v>0</v>
      </c>
      <c r="U4821" s="43">
        <v>1.175697823599591E-2</v>
      </c>
      <c r="V4821" s="43"/>
      <c r="W4821" s="43">
        <v>3.53136361330265E-3</v>
      </c>
      <c r="X4821" s="43"/>
      <c r="Y4821" s="43"/>
      <c r="Z4821" s="43"/>
      <c r="AA4821" s="43"/>
      <c r="AB4821" s="43"/>
      <c r="AE4821" s="43">
        <v>0</v>
      </c>
      <c r="AL4821" s="43"/>
      <c r="AN4821" t="s">
        <v>131</v>
      </c>
    </row>
    <row r="4822" spans="1:40" x14ac:dyDescent="0.75">
      <c r="A4822" t="e">
        <v>#REF!</v>
      </c>
      <c r="B4822" t="e">
        <v>#REF!</v>
      </c>
      <c r="C4822" t="s">
        <v>2012</v>
      </c>
      <c r="D4822" t="s">
        <v>1949</v>
      </c>
      <c r="E4822" t="s">
        <v>126</v>
      </c>
      <c r="F4822">
        <v>402</v>
      </c>
      <c r="G4822">
        <v>3</v>
      </c>
      <c r="H4822" t="s">
        <v>1950</v>
      </c>
      <c r="I4822" t="s">
        <v>128</v>
      </c>
      <c r="J4822" t="s">
        <v>199</v>
      </c>
      <c r="K4822">
        <v>2012</v>
      </c>
      <c r="L4822" t="s">
        <v>21</v>
      </c>
      <c r="O4822" s="43">
        <v>1.9782311744987789E-6</v>
      </c>
      <c r="R4822" s="43"/>
      <c r="S4822" s="43">
        <v>1.9782311744987789E-6</v>
      </c>
      <c r="T4822" s="43">
        <v>0</v>
      </c>
      <c r="U4822" s="43">
        <v>1.616084275470467E-6</v>
      </c>
      <c r="V4822" s="43"/>
      <c r="W4822" s="43">
        <v>3.621468990283121E-7</v>
      </c>
      <c r="X4822" s="43"/>
      <c r="Y4822" s="43"/>
      <c r="Z4822" s="43"/>
      <c r="AA4822" s="43"/>
      <c r="AB4822" s="43"/>
      <c r="AE4822" s="43">
        <v>0</v>
      </c>
      <c r="AL4822" s="43"/>
      <c r="AN4822" t="s">
        <v>131</v>
      </c>
    </row>
    <row r="4823" spans="1:40" x14ac:dyDescent="0.75">
      <c r="A4823" t="e">
        <v>#REF!</v>
      </c>
      <c r="B4823" t="e">
        <v>#REF!</v>
      </c>
      <c r="C4823" t="s">
        <v>2014</v>
      </c>
      <c r="D4823" t="s">
        <v>1949</v>
      </c>
      <c r="E4823" t="s">
        <v>126</v>
      </c>
      <c r="F4823">
        <v>402</v>
      </c>
      <c r="G4823">
        <v>4</v>
      </c>
      <c r="H4823" t="s">
        <v>1950</v>
      </c>
      <c r="I4823" t="s">
        <v>128</v>
      </c>
      <c r="J4823" t="s">
        <v>199</v>
      </c>
      <c r="K4823">
        <v>2012</v>
      </c>
      <c r="L4823" t="s">
        <v>142</v>
      </c>
      <c r="O4823" s="43">
        <v>0</v>
      </c>
      <c r="R4823" s="43"/>
      <c r="S4823" s="43">
        <v>0</v>
      </c>
      <c r="T4823" s="43">
        <v>0</v>
      </c>
      <c r="U4823" s="43"/>
      <c r="V4823" s="43"/>
      <c r="W4823" s="43"/>
      <c r="X4823" s="43"/>
      <c r="Y4823" s="43"/>
      <c r="Z4823" s="43"/>
      <c r="AA4823" s="43"/>
      <c r="AB4823" s="43"/>
      <c r="AE4823" s="43">
        <v>0</v>
      </c>
      <c r="AL4823" s="43"/>
      <c r="AN4823" t="s">
        <v>131</v>
      </c>
    </row>
    <row r="4824" spans="1:40" x14ac:dyDescent="0.75">
      <c r="A4824" t="e">
        <v>#REF!</v>
      </c>
      <c r="B4824" t="e">
        <v>#REF!</v>
      </c>
      <c r="C4824" t="s">
        <v>2016</v>
      </c>
      <c r="D4824" t="s">
        <v>1949</v>
      </c>
      <c r="E4824" t="s">
        <v>126</v>
      </c>
      <c r="F4824">
        <v>402</v>
      </c>
      <c r="G4824">
        <v>51</v>
      </c>
      <c r="H4824" t="s">
        <v>1950</v>
      </c>
      <c r="I4824" t="s">
        <v>128</v>
      </c>
      <c r="J4824" t="s">
        <v>199</v>
      </c>
      <c r="K4824">
        <v>2012</v>
      </c>
      <c r="L4824" t="s">
        <v>145</v>
      </c>
      <c r="O4824" s="43">
        <v>3.5699619099243115E-5</v>
      </c>
      <c r="R4824" s="43"/>
      <c r="S4824" s="43">
        <v>3.5699619099243115E-5</v>
      </c>
      <c r="T4824" s="43">
        <v>0</v>
      </c>
      <c r="U4824" s="43">
        <v>2.5468249612275959E-5</v>
      </c>
      <c r="V4824" s="43"/>
      <c r="W4824" s="43">
        <v>1.023136948696716E-5</v>
      </c>
      <c r="X4824" s="43"/>
      <c r="Y4824" s="43"/>
      <c r="Z4824" s="43"/>
      <c r="AA4824" s="43"/>
      <c r="AB4824" s="43"/>
      <c r="AE4824" s="43">
        <v>0</v>
      </c>
      <c r="AL4824" s="43"/>
      <c r="AN4824" t="s">
        <v>131</v>
      </c>
    </row>
    <row r="4825" spans="1:40" x14ac:dyDescent="0.75">
      <c r="A4825" t="e">
        <v>#REF!</v>
      </c>
      <c r="B4825" t="e">
        <v>#REF!</v>
      </c>
      <c r="C4825" t="s">
        <v>2018</v>
      </c>
      <c r="D4825" t="s">
        <v>1949</v>
      </c>
      <c r="E4825" t="s">
        <v>126</v>
      </c>
      <c r="F4825">
        <v>402</v>
      </c>
      <c r="G4825">
        <v>52</v>
      </c>
      <c r="H4825" t="s">
        <v>1950</v>
      </c>
      <c r="I4825" t="s">
        <v>128</v>
      </c>
      <c r="J4825" t="s">
        <v>199</v>
      </c>
      <c r="K4825">
        <v>2012</v>
      </c>
      <c r="L4825" t="s">
        <v>72</v>
      </c>
      <c r="O4825" s="43">
        <v>0</v>
      </c>
      <c r="R4825" s="43"/>
      <c r="S4825" s="43">
        <v>0</v>
      </c>
      <c r="T4825" s="43">
        <v>0</v>
      </c>
      <c r="U4825" s="43"/>
      <c r="V4825" s="43"/>
      <c r="W4825" s="43"/>
      <c r="X4825" s="43"/>
      <c r="Y4825" s="43"/>
      <c r="Z4825" s="43"/>
      <c r="AA4825" s="43"/>
      <c r="AB4825" s="43"/>
      <c r="AE4825" s="43">
        <v>0</v>
      </c>
      <c r="AL4825" s="43"/>
      <c r="AN4825" t="s">
        <v>131</v>
      </c>
    </row>
    <row r="4826" spans="1:40" x14ac:dyDescent="0.75">
      <c r="A4826" t="e">
        <v>#REF!</v>
      </c>
      <c r="B4826" t="e">
        <v>#REF!</v>
      </c>
      <c r="C4826" t="s">
        <v>2020</v>
      </c>
      <c r="D4826" t="s">
        <v>1949</v>
      </c>
      <c r="E4826" t="s">
        <v>126</v>
      </c>
      <c r="F4826">
        <v>402</v>
      </c>
      <c r="G4826">
        <v>53</v>
      </c>
      <c r="H4826" t="s">
        <v>1950</v>
      </c>
      <c r="I4826" t="s">
        <v>128</v>
      </c>
      <c r="J4826" t="s">
        <v>199</v>
      </c>
      <c r="K4826">
        <v>2012</v>
      </c>
      <c r="L4826" t="s">
        <v>150</v>
      </c>
      <c r="O4826" s="43">
        <v>0</v>
      </c>
      <c r="R4826" s="43"/>
      <c r="S4826" s="43">
        <v>0</v>
      </c>
      <c r="T4826" s="43">
        <v>0</v>
      </c>
      <c r="U4826" s="43"/>
      <c r="V4826" s="43"/>
      <c r="W4826" s="43"/>
      <c r="X4826" s="43"/>
      <c r="Y4826" s="43"/>
      <c r="Z4826" s="43"/>
      <c r="AA4826" s="43"/>
      <c r="AB4826" s="43"/>
      <c r="AE4826" s="43">
        <v>0</v>
      </c>
      <c r="AL4826" s="43"/>
      <c r="AN4826" t="s">
        <v>131</v>
      </c>
    </row>
    <row r="4827" spans="1:40" x14ac:dyDescent="0.75">
      <c r="A4827" t="e">
        <v>#REF!</v>
      </c>
      <c r="B4827" t="e">
        <v>#REF!</v>
      </c>
      <c r="C4827" t="s">
        <v>2022</v>
      </c>
      <c r="D4827" t="s">
        <v>1949</v>
      </c>
      <c r="E4827" t="s">
        <v>126</v>
      </c>
      <c r="F4827">
        <v>402</v>
      </c>
      <c r="G4827">
        <v>55</v>
      </c>
      <c r="H4827" t="s">
        <v>1950</v>
      </c>
      <c r="I4827" t="s">
        <v>128</v>
      </c>
      <c r="J4827" t="s">
        <v>199</v>
      </c>
      <c r="K4827">
        <v>2012</v>
      </c>
      <c r="L4827" t="s">
        <v>153</v>
      </c>
      <c r="O4827" s="43">
        <v>0</v>
      </c>
      <c r="R4827" s="43"/>
      <c r="S4827" s="43">
        <v>0</v>
      </c>
      <c r="T4827" s="43">
        <v>0</v>
      </c>
      <c r="U4827" s="43"/>
      <c r="V4827" s="43"/>
      <c r="W4827" s="43"/>
      <c r="X4827" s="43"/>
      <c r="Y4827" s="43"/>
      <c r="Z4827" s="43"/>
      <c r="AA4827" s="43"/>
      <c r="AB4827" s="43"/>
      <c r="AE4827" s="43">
        <v>0</v>
      </c>
      <c r="AL4827" s="43"/>
      <c r="AN4827" t="s">
        <v>131</v>
      </c>
    </row>
    <row r="4828" spans="1:40" x14ac:dyDescent="0.75">
      <c r="A4828" t="e">
        <v>#REF!</v>
      </c>
      <c r="B4828" t="e">
        <v>#REF!</v>
      </c>
      <c r="C4828" t="s">
        <v>2024</v>
      </c>
      <c r="D4828" t="s">
        <v>1949</v>
      </c>
      <c r="E4828" t="s">
        <v>126</v>
      </c>
      <c r="F4828">
        <v>402</v>
      </c>
      <c r="G4828">
        <v>58</v>
      </c>
      <c r="H4828" t="s">
        <v>1950</v>
      </c>
      <c r="I4828" t="s">
        <v>128</v>
      </c>
      <c r="J4828" t="s">
        <v>199</v>
      </c>
      <c r="K4828">
        <v>2012</v>
      </c>
      <c r="L4828" t="s">
        <v>156</v>
      </c>
      <c r="O4828" s="43">
        <v>2.2899844019053281E-3</v>
      </c>
      <c r="R4828" s="43"/>
      <c r="S4828" s="43">
        <v>2.2899844019053281E-3</v>
      </c>
      <c r="T4828" s="43">
        <v>0</v>
      </c>
      <c r="U4828" s="43">
        <v>1.695583299799485E-3</v>
      </c>
      <c r="V4828" s="43"/>
      <c r="W4828" s="43">
        <v>5.9440110210584325E-4</v>
      </c>
      <c r="X4828" s="43"/>
      <c r="Y4828" s="43"/>
      <c r="Z4828" s="43"/>
      <c r="AA4828" s="43"/>
      <c r="AB4828" s="43"/>
      <c r="AE4828" s="43">
        <v>0</v>
      </c>
      <c r="AL4828" s="43"/>
      <c r="AN4828" t="s">
        <v>131</v>
      </c>
    </row>
    <row r="4829" spans="1:40" x14ac:dyDescent="0.75">
      <c r="A4829" t="e">
        <v>#REF!</v>
      </c>
      <c r="B4829" t="e">
        <v>#REF!</v>
      </c>
      <c r="C4829" t="s">
        <v>2026</v>
      </c>
      <c r="D4829" t="s">
        <v>1949</v>
      </c>
      <c r="E4829" t="s">
        <v>126</v>
      </c>
      <c r="F4829">
        <v>402</v>
      </c>
      <c r="G4829">
        <v>6</v>
      </c>
      <c r="H4829" t="s">
        <v>1950</v>
      </c>
      <c r="I4829" t="s">
        <v>128</v>
      </c>
      <c r="J4829" t="s">
        <v>199</v>
      </c>
      <c r="K4829">
        <v>2012</v>
      </c>
      <c r="L4829" t="s">
        <v>20</v>
      </c>
      <c r="O4829" s="43">
        <v>7.8350070186331666E-2</v>
      </c>
      <c r="R4829" s="43"/>
      <c r="S4829" s="43">
        <v>1.7911070186331667E-2</v>
      </c>
      <c r="T4829" s="43">
        <v>6.0439E-2</v>
      </c>
      <c r="U4829" s="43">
        <v>1.333406600844895E-2</v>
      </c>
      <c r="V4829" s="43"/>
      <c r="W4829" s="43">
        <v>4.5770041778827146E-3</v>
      </c>
      <c r="X4829" s="43"/>
      <c r="Y4829" s="43"/>
      <c r="Z4829" s="43"/>
      <c r="AA4829" s="43"/>
      <c r="AB4829" s="43"/>
      <c r="AE4829" s="43">
        <v>6.0439E-2</v>
      </c>
      <c r="AL4829" s="43"/>
      <c r="AN4829" t="s">
        <v>131</v>
      </c>
    </row>
    <row r="4830" spans="1:40" x14ac:dyDescent="0.75">
      <c r="A4830" t="e">
        <v>#REF!</v>
      </c>
      <c r="B4830" t="e">
        <v>#REF!</v>
      </c>
      <c r="C4830" t="s">
        <v>2028</v>
      </c>
      <c r="D4830" t="s">
        <v>1949</v>
      </c>
      <c r="E4830" t="s">
        <v>126</v>
      </c>
      <c r="F4830">
        <v>402</v>
      </c>
      <c r="G4830">
        <v>7</v>
      </c>
      <c r="H4830" t="s">
        <v>1950</v>
      </c>
      <c r="I4830" t="s">
        <v>128</v>
      </c>
      <c r="J4830" t="s">
        <v>199</v>
      </c>
      <c r="K4830">
        <v>2012</v>
      </c>
      <c r="L4830" t="s">
        <v>161</v>
      </c>
      <c r="O4830" s="43">
        <v>2.0376936505893461E-6</v>
      </c>
      <c r="R4830" s="43"/>
      <c r="S4830" s="43">
        <v>2.0376936505893461E-6</v>
      </c>
      <c r="T4830" s="43">
        <v>0</v>
      </c>
      <c r="U4830" s="43">
        <v>1.7814412086903479E-6</v>
      </c>
      <c r="V4830" s="43"/>
      <c r="W4830" s="43">
        <v>2.5625244189899799E-7</v>
      </c>
      <c r="X4830" s="43"/>
      <c r="Y4830" s="43"/>
      <c r="Z4830" s="43"/>
      <c r="AA4830" s="43"/>
      <c r="AB4830" s="43"/>
      <c r="AE4830" s="43">
        <v>0</v>
      </c>
      <c r="AL4830" s="43"/>
      <c r="AN4830" t="s">
        <v>131</v>
      </c>
    </row>
    <row r="4831" spans="1:40" x14ac:dyDescent="0.75">
      <c r="A4831" t="e">
        <v>#REF!</v>
      </c>
      <c r="B4831" t="e">
        <v>#REF!</v>
      </c>
      <c r="C4831" t="s">
        <v>2030</v>
      </c>
      <c r="D4831" t="s">
        <v>1949</v>
      </c>
      <c r="E4831" t="s">
        <v>126</v>
      </c>
      <c r="F4831">
        <v>402</v>
      </c>
      <c r="G4831">
        <v>8</v>
      </c>
      <c r="H4831" t="s">
        <v>1950</v>
      </c>
      <c r="I4831" t="s">
        <v>128</v>
      </c>
      <c r="J4831" t="s">
        <v>199</v>
      </c>
      <c r="K4831">
        <v>2012</v>
      </c>
      <c r="L4831" t="s">
        <v>164</v>
      </c>
      <c r="O4831" s="43">
        <v>0</v>
      </c>
      <c r="R4831" s="43"/>
      <c r="S4831" s="43">
        <v>0</v>
      </c>
      <c r="T4831" s="43">
        <v>0</v>
      </c>
      <c r="U4831" s="43"/>
      <c r="V4831" s="43"/>
      <c r="W4831" s="43"/>
      <c r="X4831" s="43"/>
      <c r="Y4831" s="43"/>
      <c r="Z4831" s="43"/>
      <c r="AA4831" s="43"/>
      <c r="AB4831" s="43"/>
      <c r="AE4831" s="43">
        <v>0</v>
      </c>
      <c r="AL4831" s="43"/>
      <c r="AN4831" t="s">
        <v>131</v>
      </c>
    </row>
    <row r="4832" spans="1:40" x14ac:dyDescent="0.75">
      <c r="A4832" t="e">
        <v>#REF!</v>
      </c>
      <c r="B4832" t="e">
        <v>#REF!</v>
      </c>
      <c r="C4832" t="s">
        <v>2032</v>
      </c>
      <c r="D4832" t="s">
        <v>1949</v>
      </c>
      <c r="E4832" t="s">
        <v>126</v>
      </c>
      <c r="F4832">
        <v>402</v>
      </c>
      <c r="G4832">
        <v>9</v>
      </c>
      <c r="H4832" t="s">
        <v>1950</v>
      </c>
      <c r="I4832" t="s">
        <v>128</v>
      </c>
      <c r="J4832" t="s">
        <v>199</v>
      </c>
      <c r="K4832">
        <v>2012</v>
      </c>
      <c r="L4832" t="s">
        <v>167</v>
      </c>
      <c r="O4832" s="43">
        <v>0</v>
      </c>
      <c r="R4832" s="43"/>
      <c r="S4832" s="43">
        <v>0</v>
      </c>
      <c r="T4832" s="43">
        <v>0</v>
      </c>
      <c r="U4832" s="43"/>
      <c r="V4832" s="43"/>
      <c r="W4832" s="43"/>
      <c r="X4832" s="43"/>
      <c r="Y4832" s="43"/>
      <c r="Z4832" s="43"/>
      <c r="AA4832" s="43"/>
      <c r="AB4832" s="43"/>
      <c r="AE4832" s="43">
        <v>0</v>
      </c>
      <c r="AL4832" s="43"/>
      <c r="AN4832" t="s">
        <v>131</v>
      </c>
    </row>
    <row r="4833" spans="1:40" x14ac:dyDescent="0.75">
      <c r="A4833" t="e">
        <v>#REF!</v>
      </c>
      <c r="B4833" t="e">
        <v>#REF!</v>
      </c>
      <c r="C4833" t="s">
        <v>2034</v>
      </c>
      <c r="D4833" t="s">
        <v>2035</v>
      </c>
      <c r="E4833" t="s">
        <v>126</v>
      </c>
      <c r="F4833">
        <v>400</v>
      </c>
      <c r="G4833">
        <v>0</v>
      </c>
      <c r="H4833" t="s">
        <v>2036</v>
      </c>
      <c r="I4833" t="s">
        <v>128</v>
      </c>
      <c r="J4833" t="s">
        <v>129</v>
      </c>
      <c r="K4833">
        <v>2012</v>
      </c>
      <c r="L4833" t="s">
        <v>130</v>
      </c>
      <c r="O4833" s="43">
        <v>74.633077848566444</v>
      </c>
      <c r="R4833" s="43"/>
      <c r="S4833" s="43">
        <v>74.412607848566438</v>
      </c>
      <c r="T4833" s="43">
        <v>0.22047</v>
      </c>
      <c r="U4833" s="43">
        <v>68.968611195111137</v>
      </c>
      <c r="V4833" s="43"/>
      <c r="W4833" s="43">
        <v>5.4439966534553044</v>
      </c>
      <c r="X4833" s="43"/>
      <c r="Y4833" s="43"/>
      <c r="Z4833" s="43"/>
      <c r="AA4833" s="43"/>
      <c r="AB4833" s="43"/>
      <c r="AE4833" s="43">
        <v>0.22047</v>
      </c>
      <c r="AL4833" s="43"/>
      <c r="AN4833" t="s">
        <v>131</v>
      </c>
    </row>
    <row r="4834" spans="1:40" x14ac:dyDescent="0.75">
      <c r="A4834" t="e">
        <v>#REF!</v>
      </c>
      <c r="B4834" t="e">
        <v>#REF!</v>
      </c>
      <c r="C4834" t="s">
        <v>2038</v>
      </c>
      <c r="D4834" t="s">
        <v>2035</v>
      </c>
      <c r="E4834" t="s">
        <v>126</v>
      </c>
      <c r="F4834">
        <v>400</v>
      </c>
      <c r="G4834">
        <v>1</v>
      </c>
      <c r="H4834" t="s">
        <v>2036</v>
      </c>
      <c r="I4834" t="s">
        <v>128</v>
      </c>
      <c r="J4834" t="s">
        <v>129</v>
      </c>
      <c r="K4834">
        <v>2012</v>
      </c>
      <c r="L4834" t="s">
        <v>134</v>
      </c>
      <c r="O4834" s="43">
        <v>3.0735569346594736E-2</v>
      </c>
      <c r="R4834" s="43"/>
      <c r="S4834" s="43">
        <v>3.0735569346594736E-2</v>
      </c>
      <c r="T4834" s="43">
        <v>0</v>
      </c>
      <c r="U4834" s="43">
        <v>3.0671286574231179E-2</v>
      </c>
      <c r="V4834" s="43"/>
      <c r="W4834" s="43">
        <v>6.4282772363558044E-5</v>
      </c>
      <c r="X4834" s="43"/>
      <c r="Y4834" s="43"/>
      <c r="Z4834" s="43"/>
      <c r="AA4834" s="43"/>
      <c r="AB4834" s="43"/>
      <c r="AE4834" s="43">
        <v>0</v>
      </c>
      <c r="AL4834" s="43"/>
      <c r="AN4834" t="s">
        <v>131</v>
      </c>
    </row>
    <row r="4835" spans="1:40" x14ac:dyDescent="0.75">
      <c r="A4835" t="e">
        <v>#REF!</v>
      </c>
      <c r="B4835" t="e">
        <v>#REF!</v>
      </c>
      <c r="C4835" t="s">
        <v>2040</v>
      </c>
      <c r="D4835" t="s">
        <v>2035</v>
      </c>
      <c r="E4835" t="s">
        <v>126</v>
      </c>
      <c r="F4835">
        <v>400</v>
      </c>
      <c r="G4835">
        <v>2</v>
      </c>
      <c r="H4835" t="s">
        <v>2036</v>
      </c>
      <c r="I4835" t="s">
        <v>128</v>
      </c>
      <c r="J4835" t="s">
        <v>129</v>
      </c>
      <c r="K4835">
        <v>2012</v>
      </c>
      <c r="L4835" t="s">
        <v>137</v>
      </c>
      <c r="O4835" s="43">
        <v>0.68449731534320191</v>
      </c>
      <c r="R4835" s="43"/>
      <c r="S4835" s="43">
        <v>0.68449731534320191</v>
      </c>
      <c r="T4835" s="43">
        <v>0</v>
      </c>
      <c r="U4835" s="43">
        <v>0.61813113571426426</v>
      </c>
      <c r="V4835" s="43"/>
      <c r="W4835" s="43">
        <v>6.6366179628937635E-2</v>
      </c>
      <c r="X4835" s="43"/>
      <c r="Y4835" s="43"/>
      <c r="Z4835" s="43"/>
      <c r="AA4835" s="43"/>
      <c r="AB4835" s="43"/>
      <c r="AE4835" s="43">
        <v>0</v>
      </c>
      <c r="AL4835" s="43"/>
      <c r="AN4835" t="s">
        <v>131</v>
      </c>
    </row>
    <row r="4836" spans="1:40" x14ac:dyDescent="0.75">
      <c r="A4836" t="e">
        <v>#REF!</v>
      </c>
      <c r="B4836" t="e">
        <v>#REF!</v>
      </c>
      <c r="C4836" t="s">
        <v>2042</v>
      </c>
      <c r="D4836" t="s">
        <v>2035</v>
      </c>
      <c r="E4836" t="s">
        <v>126</v>
      </c>
      <c r="F4836">
        <v>400</v>
      </c>
      <c r="G4836">
        <v>3</v>
      </c>
      <c r="H4836" t="s">
        <v>2036</v>
      </c>
      <c r="I4836" t="s">
        <v>128</v>
      </c>
      <c r="J4836" t="s">
        <v>129</v>
      </c>
      <c r="K4836">
        <v>2012</v>
      </c>
      <c r="L4836" t="s">
        <v>21</v>
      </c>
      <c r="O4836" s="43">
        <v>64.415742342580259</v>
      </c>
      <c r="R4836" s="43"/>
      <c r="S4836" s="43">
        <v>64.415742342580259</v>
      </c>
      <c r="T4836" s="43">
        <v>0</v>
      </c>
      <c r="U4836" s="43">
        <v>60.111662733184097</v>
      </c>
      <c r="V4836" s="43"/>
      <c r="W4836" s="43">
        <v>4.304079609396168</v>
      </c>
      <c r="X4836" s="43"/>
      <c r="Y4836" s="43"/>
      <c r="Z4836" s="43"/>
      <c r="AA4836" s="43"/>
      <c r="AB4836" s="43"/>
      <c r="AE4836" s="43">
        <v>0</v>
      </c>
      <c r="AL4836" s="43"/>
      <c r="AN4836" t="s">
        <v>131</v>
      </c>
    </row>
    <row r="4837" spans="1:40" x14ac:dyDescent="0.75">
      <c r="A4837" t="e">
        <v>#REF!</v>
      </c>
      <c r="B4837" t="e">
        <v>#REF!</v>
      </c>
      <c r="C4837" t="s">
        <v>2044</v>
      </c>
      <c r="D4837" t="s">
        <v>2035</v>
      </c>
      <c r="E4837" t="s">
        <v>126</v>
      </c>
      <c r="F4837">
        <v>400</v>
      </c>
      <c r="G4837">
        <v>4</v>
      </c>
      <c r="H4837" t="s">
        <v>2036</v>
      </c>
      <c r="I4837" t="s">
        <v>128</v>
      </c>
      <c r="J4837" t="s">
        <v>129</v>
      </c>
      <c r="K4837">
        <v>2012</v>
      </c>
      <c r="L4837" t="s">
        <v>142</v>
      </c>
      <c r="O4837" s="43">
        <v>0</v>
      </c>
      <c r="R4837" s="43"/>
      <c r="S4837" s="43">
        <v>0</v>
      </c>
      <c r="T4837" s="43">
        <v>0</v>
      </c>
      <c r="U4837" s="43">
        <v>0</v>
      </c>
      <c r="V4837" s="43"/>
      <c r="W4837" s="43">
        <v>0</v>
      </c>
      <c r="X4837" s="43"/>
      <c r="Y4837" s="43"/>
      <c r="Z4837" s="43"/>
      <c r="AA4837" s="43"/>
      <c r="AB4837" s="43"/>
      <c r="AE4837" s="43">
        <v>0</v>
      </c>
      <c r="AL4837" s="43"/>
      <c r="AN4837" t="s">
        <v>131</v>
      </c>
    </row>
    <row r="4838" spans="1:40" x14ac:dyDescent="0.75">
      <c r="A4838" t="e">
        <v>#REF!</v>
      </c>
      <c r="B4838" t="e">
        <v>#REF!</v>
      </c>
      <c r="C4838" t="s">
        <v>2046</v>
      </c>
      <c r="D4838" t="s">
        <v>2035</v>
      </c>
      <c r="E4838" t="s">
        <v>126</v>
      </c>
      <c r="F4838">
        <v>400</v>
      </c>
      <c r="G4838">
        <v>51</v>
      </c>
      <c r="H4838" t="s">
        <v>2036</v>
      </c>
      <c r="I4838" t="s">
        <v>128</v>
      </c>
      <c r="J4838" t="s">
        <v>129</v>
      </c>
      <c r="K4838">
        <v>2012</v>
      </c>
      <c r="L4838" t="s">
        <v>145</v>
      </c>
      <c r="O4838" s="43">
        <v>2.1883858228078892</v>
      </c>
      <c r="R4838" s="43"/>
      <c r="S4838" s="43">
        <v>2.1883858228078892</v>
      </c>
      <c r="T4838" s="43">
        <v>0</v>
      </c>
      <c r="U4838" s="43">
        <v>2.133222390064538</v>
      </c>
      <c r="V4838" s="43"/>
      <c r="W4838" s="43">
        <v>5.5163432743351407E-2</v>
      </c>
      <c r="X4838" s="43"/>
      <c r="Y4838" s="43"/>
      <c r="Z4838" s="43"/>
      <c r="AA4838" s="43"/>
      <c r="AB4838" s="43"/>
      <c r="AE4838" s="43">
        <v>0</v>
      </c>
      <c r="AL4838" s="43"/>
      <c r="AN4838" t="s">
        <v>131</v>
      </c>
    </row>
    <row r="4839" spans="1:40" x14ac:dyDescent="0.75">
      <c r="A4839" t="e">
        <v>#REF!</v>
      </c>
      <c r="B4839" t="e">
        <v>#REF!</v>
      </c>
      <c r="C4839" t="s">
        <v>2048</v>
      </c>
      <c r="D4839" t="s">
        <v>2035</v>
      </c>
      <c r="E4839" t="s">
        <v>126</v>
      </c>
      <c r="F4839">
        <v>400</v>
      </c>
      <c r="G4839">
        <v>52</v>
      </c>
      <c r="H4839" t="s">
        <v>2036</v>
      </c>
      <c r="I4839" t="s">
        <v>128</v>
      </c>
      <c r="J4839" t="s">
        <v>129</v>
      </c>
      <c r="K4839">
        <v>2012</v>
      </c>
      <c r="L4839" t="s">
        <v>72</v>
      </c>
      <c r="O4839" s="43">
        <v>0</v>
      </c>
      <c r="R4839" s="43"/>
      <c r="S4839" s="43">
        <v>0</v>
      </c>
      <c r="T4839" s="43">
        <v>0</v>
      </c>
      <c r="U4839" s="43">
        <v>0</v>
      </c>
      <c r="V4839" s="43"/>
      <c r="W4839" s="43">
        <v>0</v>
      </c>
      <c r="X4839" s="43"/>
      <c r="Y4839" s="43"/>
      <c r="Z4839" s="43"/>
      <c r="AA4839" s="43"/>
      <c r="AB4839" s="43"/>
      <c r="AE4839" s="43">
        <v>0</v>
      </c>
      <c r="AL4839" s="43"/>
      <c r="AN4839" t="s">
        <v>131</v>
      </c>
    </row>
    <row r="4840" spans="1:40" x14ac:dyDescent="0.75">
      <c r="A4840" t="e">
        <v>#REF!</v>
      </c>
      <c r="B4840" t="e">
        <v>#REF!</v>
      </c>
      <c r="C4840" t="s">
        <v>2050</v>
      </c>
      <c r="D4840" t="s">
        <v>2035</v>
      </c>
      <c r="E4840" t="s">
        <v>126</v>
      </c>
      <c r="F4840">
        <v>400</v>
      </c>
      <c r="G4840">
        <v>53</v>
      </c>
      <c r="H4840" t="s">
        <v>2036</v>
      </c>
      <c r="I4840" t="s">
        <v>128</v>
      </c>
      <c r="J4840" t="s">
        <v>129</v>
      </c>
      <c r="K4840">
        <v>2012</v>
      </c>
      <c r="L4840" t="s">
        <v>150</v>
      </c>
      <c r="O4840" s="43">
        <v>0.13612509606375045</v>
      </c>
      <c r="R4840" s="43"/>
      <c r="S4840" s="43">
        <v>0.13612509606375045</v>
      </c>
      <c r="T4840" s="43">
        <v>0</v>
      </c>
      <c r="U4840" s="43">
        <v>3.5279545911958032E-2</v>
      </c>
      <c r="V4840" s="43"/>
      <c r="W4840" s="43">
        <v>0.1008455501517924</v>
      </c>
      <c r="X4840" s="43"/>
      <c r="Y4840" s="43"/>
      <c r="Z4840" s="43"/>
      <c r="AA4840" s="43"/>
      <c r="AB4840" s="43"/>
      <c r="AE4840" s="43">
        <v>0</v>
      </c>
      <c r="AL4840" s="43"/>
      <c r="AN4840" t="s">
        <v>131</v>
      </c>
    </row>
    <row r="4841" spans="1:40" x14ac:dyDescent="0.75">
      <c r="A4841" t="e">
        <v>#REF!</v>
      </c>
      <c r="B4841" t="e">
        <v>#REF!</v>
      </c>
      <c r="C4841" t="s">
        <v>2052</v>
      </c>
      <c r="D4841" t="s">
        <v>2035</v>
      </c>
      <c r="E4841" t="s">
        <v>126</v>
      </c>
      <c r="F4841">
        <v>400</v>
      </c>
      <c r="G4841">
        <v>55</v>
      </c>
      <c r="H4841" t="s">
        <v>2036</v>
      </c>
      <c r="I4841" t="s">
        <v>128</v>
      </c>
      <c r="J4841" t="s">
        <v>129</v>
      </c>
      <c r="K4841">
        <v>2012</v>
      </c>
      <c r="L4841" t="s">
        <v>153</v>
      </c>
      <c r="O4841" s="43">
        <v>0</v>
      </c>
      <c r="R4841" s="43"/>
      <c r="S4841" s="43">
        <v>0</v>
      </c>
      <c r="T4841" s="43">
        <v>0</v>
      </c>
      <c r="U4841" s="43">
        <v>0</v>
      </c>
      <c r="V4841" s="43"/>
      <c r="W4841" s="43">
        <v>0</v>
      </c>
      <c r="X4841" s="43"/>
      <c r="Y4841" s="43"/>
      <c r="Z4841" s="43"/>
      <c r="AA4841" s="43"/>
      <c r="AB4841" s="43"/>
      <c r="AE4841" s="43">
        <v>0</v>
      </c>
      <c r="AL4841" s="43"/>
      <c r="AN4841" t="s">
        <v>131</v>
      </c>
    </row>
    <row r="4842" spans="1:40" x14ac:dyDescent="0.75">
      <c r="A4842" t="e">
        <v>#REF!</v>
      </c>
      <c r="B4842" t="e">
        <v>#REF!</v>
      </c>
      <c r="C4842" t="s">
        <v>2054</v>
      </c>
      <c r="D4842" t="s">
        <v>2035</v>
      </c>
      <c r="E4842" t="s">
        <v>126</v>
      </c>
      <c r="F4842">
        <v>400</v>
      </c>
      <c r="G4842">
        <v>58</v>
      </c>
      <c r="H4842" t="s">
        <v>2036</v>
      </c>
      <c r="I4842" t="s">
        <v>128</v>
      </c>
      <c r="J4842" t="s">
        <v>129</v>
      </c>
      <c r="K4842">
        <v>2012</v>
      </c>
      <c r="L4842" t="s">
        <v>156</v>
      </c>
      <c r="O4842" s="43">
        <v>1.2233814284264708</v>
      </c>
      <c r="R4842" s="43"/>
      <c r="S4842" s="43">
        <v>1.2233814284264708</v>
      </c>
      <c r="T4842" s="43">
        <v>0</v>
      </c>
      <c r="U4842" s="43">
        <v>1.0881423880381851</v>
      </c>
      <c r="V4842" s="43"/>
      <c r="W4842" s="43">
        <v>0.1352390403882858</v>
      </c>
      <c r="X4842" s="43"/>
      <c r="Y4842" s="43"/>
      <c r="Z4842" s="43"/>
      <c r="AA4842" s="43"/>
      <c r="AB4842" s="43"/>
      <c r="AE4842" s="43">
        <v>0</v>
      </c>
      <c r="AL4842" s="43"/>
      <c r="AN4842" t="s">
        <v>131</v>
      </c>
    </row>
    <row r="4843" spans="1:40" x14ac:dyDescent="0.75">
      <c r="A4843" t="e">
        <v>#REF!</v>
      </c>
      <c r="B4843" t="e">
        <v>#REF!</v>
      </c>
      <c r="C4843" t="s">
        <v>2056</v>
      </c>
      <c r="D4843" t="s">
        <v>2035</v>
      </c>
      <c r="E4843" t="s">
        <v>126</v>
      </c>
      <c r="F4843">
        <v>400</v>
      </c>
      <c r="G4843">
        <v>6</v>
      </c>
      <c r="H4843" t="s">
        <v>2036</v>
      </c>
      <c r="I4843" t="s">
        <v>128</v>
      </c>
      <c r="J4843" t="s">
        <v>129</v>
      </c>
      <c r="K4843">
        <v>2012</v>
      </c>
      <c r="L4843" t="s">
        <v>20</v>
      </c>
      <c r="O4843" s="43">
        <v>3.1242862715015836</v>
      </c>
      <c r="R4843" s="43"/>
      <c r="S4843" s="43">
        <v>2.9038162715015834</v>
      </c>
      <c r="T4843" s="43">
        <v>0.22047</v>
      </c>
      <c r="U4843" s="43">
        <v>2.3331300701000561</v>
      </c>
      <c r="V4843" s="43"/>
      <c r="W4843" s="43">
        <v>0.57068620140152715</v>
      </c>
      <c r="X4843" s="43"/>
      <c r="Y4843" s="43"/>
      <c r="Z4843" s="43"/>
      <c r="AA4843" s="43"/>
      <c r="AB4843" s="43"/>
      <c r="AE4843" s="43">
        <v>0.22047</v>
      </c>
      <c r="AL4843" s="43"/>
      <c r="AN4843" t="s">
        <v>131</v>
      </c>
    </row>
    <row r="4844" spans="1:40" x14ac:dyDescent="0.75">
      <c r="A4844" t="e">
        <v>#REF!</v>
      </c>
      <c r="B4844" t="e">
        <v>#REF!</v>
      </c>
      <c r="C4844" t="s">
        <v>2058</v>
      </c>
      <c r="D4844" t="s">
        <v>2035</v>
      </c>
      <c r="E4844" t="s">
        <v>126</v>
      </c>
      <c r="F4844">
        <v>400</v>
      </c>
      <c r="G4844">
        <v>7</v>
      </c>
      <c r="H4844" t="s">
        <v>2036</v>
      </c>
      <c r="I4844" t="s">
        <v>128</v>
      </c>
      <c r="J4844" t="s">
        <v>129</v>
      </c>
      <c r="K4844">
        <v>2012</v>
      </c>
      <c r="L4844" t="s">
        <v>161</v>
      </c>
      <c r="O4844" s="43">
        <v>2.8299240024966843</v>
      </c>
      <c r="R4844" s="43"/>
      <c r="S4844" s="43">
        <v>2.8299240024966843</v>
      </c>
      <c r="T4844" s="43">
        <v>0</v>
      </c>
      <c r="U4844" s="43">
        <v>2.6183716455238062</v>
      </c>
      <c r="V4844" s="43"/>
      <c r="W4844" s="43">
        <v>0.2115523569728783</v>
      </c>
      <c r="X4844" s="43"/>
      <c r="Y4844" s="43"/>
      <c r="Z4844" s="43"/>
      <c r="AA4844" s="43"/>
      <c r="AB4844" s="43"/>
      <c r="AE4844" s="43">
        <v>0</v>
      </c>
      <c r="AL4844" s="43"/>
      <c r="AN4844" t="s">
        <v>131</v>
      </c>
    </row>
    <row r="4845" spans="1:40" x14ac:dyDescent="0.75">
      <c r="A4845" t="e">
        <v>#REF!</v>
      </c>
      <c r="B4845" t="e">
        <v>#REF!</v>
      </c>
      <c r="C4845" t="s">
        <v>2060</v>
      </c>
      <c r="D4845" t="s">
        <v>2035</v>
      </c>
      <c r="E4845" t="s">
        <v>126</v>
      </c>
      <c r="F4845">
        <v>400</v>
      </c>
      <c r="G4845">
        <v>8</v>
      </c>
      <c r="H4845" t="s">
        <v>2036</v>
      </c>
      <c r="I4845" t="s">
        <v>128</v>
      </c>
      <c r="J4845" t="s">
        <v>129</v>
      </c>
      <c r="K4845">
        <v>2012</v>
      </c>
      <c r="L4845" t="s">
        <v>164</v>
      </c>
      <c r="O4845" s="43">
        <v>0</v>
      </c>
      <c r="R4845" s="43"/>
      <c r="S4845" s="43">
        <v>0</v>
      </c>
      <c r="T4845" s="43">
        <v>0</v>
      </c>
      <c r="U4845" s="43">
        <v>0</v>
      </c>
      <c r="V4845" s="43"/>
      <c r="W4845" s="43">
        <v>0</v>
      </c>
      <c r="X4845" s="43"/>
      <c r="Y4845" s="43"/>
      <c r="Z4845" s="43"/>
      <c r="AA4845" s="43"/>
      <c r="AB4845" s="43"/>
      <c r="AE4845" s="43">
        <v>0</v>
      </c>
      <c r="AL4845" s="43"/>
      <c r="AN4845" t="s">
        <v>131</v>
      </c>
    </row>
    <row r="4846" spans="1:40" x14ac:dyDescent="0.75">
      <c r="A4846" t="e">
        <v>#REF!</v>
      </c>
      <c r="B4846" t="e">
        <v>#REF!</v>
      </c>
      <c r="C4846" t="s">
        <v>2062</v>
      </c>
      <c r="D4846" t="s">
        <v>2035</v>
      </c>
      <c r="E4846" t="s">
        <v>126</v>
      </c>
      <c r="F4846">
        <v>400</v>
      </c>
      <c r="G4846">
        <v>9</v>
      </c>
      <c r="H4846" t="s">
        <v>2036</v>
      </c>
      <c r="I4846" t="s">
        <v>128</v>
      </c>
      <c r="J4846" t="s">
        <v>129</v>
      </c>
      <c r="K4846">
        <v>2012</v>
      </c>
      <c r="L4846" t="s">
        <v>167</v>
      </c>
      <c r="O4846" s="43">
        <v>0</v>
      </c>
      <c r="R4846" s="43"/>
      <c r="S4846" s="43">
        <v>0</v>
      </c>
      <c r="T4846" s="43">
        <v>0</v>
      </c>
      <c r="U4846" s="43">
        <v>0</v>
      </c>
      <c r="V4846" s="43"/>
      <c r="W4846" s="43">
        <v>0</v>
      </c>
      <c r="X4846" s="43"/>
      <c r="Y4846" s="43"/>
      <c r="Z4846" s="43"/>
      <c r="AA4846" s="43"/>
      <c r="AB4846" s="43"/>
      <c r="AE4846" s="43">
        <v>0</v>
      </c>
      <c r="AL4846" s="43"/>
      <c r="AN4846" t="s">
        <v>131</v>
      </c>
    </row>
    <row r="4847" spans="1:40" x14ac:dyDescent="0.75">
      <c r="A4847" t="e">
        <v>#REF!</v>
      </c>
      <c r="B4847" t="e">
        <v>#REF!</v>
      </c>
      <c r="C4847" t="s">
        <v>2064</v>
      </c>
      <c r="D4847" t="s">
        <v>2035</v>
      </c>
      <c r="E4847" t="s">
        <v>126</v>
      </c>
      <c r="F4847">
        <v>401</v>
      </c>
      <c r="G4847">
        <v>0</v>
      </c>
      <c r="H4847" t="s">
        <v>2036</v>
      </c>
      <c r="I4847" t="s">
        <v>128</v>
      </c>
      <c r="J4847" t="s">
        <v>170</v>
      </c>
      <c r="K4847">
        <v>2012</v>
      </c>
      <c r="L4847" t="s">
        <v>130</v>
      </c>
      <c r="O4847" s="43">
        <v>61.199155739201466</v>
      </c>
      <c r="R4847" s="43"/>
      <c r="S4847" s="43">
        <v>60.988995739201464</v>
      </c>
      <c r="T4847" s="43">
        <v>0.21015999999999999</v>
      </c>
      <c r="U4847" s="43">
        <v>56.410842435486231</v>
      </c>
      <c r="V4847" s="43"/>
      <c r="W4847" s="43">
        <v>4.5781533037152302</v>
      </c>
      <c r="X4847" s="43"/>
      <c r="Y4847" s="43"/>
      <c r="Z4847" s="43"/>
      <c r="AA4847" s="43"/>
      <c r="AB4847" s="43"/>
      <c r="AE4847" s="43">
        <v>0.21015999999999999</v>
      </c>
      <c r="AL4847" s="43"/>
      <c r="AN4847" t="s">
        <v>131</v>
      </c>
    </row>
    <row r="4848" spans="1:40" x14ac:dyDescent="0.75">
      <c r="A4848" t="e">
        <v>#REF!</v>
      </c>
      <c r="B4848" t="e">
        <v>#REF!</v>
      </c>
      <c r="C4848" t="s">
        <v>2066</v>
      </c>
      <c r="D4848" t="s">
        <v>2035</v>
      </c>
      <c r="E4848" t="s">
        <v>126</v>
      </c>
      <c r="F4848">
        <v>401</v>
      </c>
      <c r="G4848">
        <v>1</v>
      </c>
      <c r="H4848" t="s">
        <v>2036</v>
      </c>
      <c r="I4848" t="s">
        <v>128</v>
      </c>
      <c r="J4848" t="s">
        <v>170</v>
      </c>
      <c r="K4848">
        <v>2012</v>
      </c>
      <c r="L4848" t="s">
        <v>134</v>
      </c>
      <c r="O4848" s="43">
        <v>3.0270224146862087E-2</v>
      </c>
      <c r="R4848" s="43"/>
      <c r="S4848" s="43">
        <v>3.0270224146862087E-2</v>
      </c>
      <c r="T4848" s="43">
        <v>0</v>
      </c>
      <c r="U4848" s="43">
        <v>3.0206900040565799E-2</v>
      </c>
      <c r="V4848" s="43"/>
      <c r="W4848" s="43">
        <v>6.3324106296288617E-5</v>
      </c>
      <c r="X4848" s="43"/>
      <c r="Y4848" s="43"/>
      <c r="Z4848" s="43"/>
      <c r="AA4848" s="43"/>
      <c r="AB4848" s="43"/>
      <c r="AE4848" s="43">
        <v>0</v>
      </c>
      <c r="AL4848" s="43"/>
      <c r="AN4848" t="s">
        <v>131</v>
      </c>
    </row>
    <row r="4849" spans="1:40" x14ac:dyDescent="0.75">
      <c r="A4849" t="e">
        <v>#REF!</v>
      </c>
      <c r="B4849" t="e">
        <v>#REF!</v>
      </c>
      <c r="C4849" t="s">
        <v>2068</v>
      </c>
      <c r="D4849" t="s">
        <v>2035</v>
      </c>
      <c r="E4849" t="s">
        <v>126</v>
      </c>
      <c r="F4849">
        <v>401</v>
      </c>
      <c r="G4849">
        <v>2</v>
      </c>
      <c r="H4849" t="s">
        <v>2036</v>
      </c>
      <c r="I4849" t="s">
        <v>128</v>
      </c>
      <c r="J4849" t="s">
        <v>170</v>
      </c>
      <c r="K4849">
        <v>2012</v>
      </c>
      <c r="L4849" t="s">
        <v>137</v>
      </c>
      <c r="O4849" s="43">
        <v>0.49095321013282045</v>
      </c>
      <c r="R4849" s="43"/>
      <c r="S4849" s="43">
        <v>0.49095321013282045</v>
      </c>
      <c r="T4849" s="43">
        <v>0</v>
      </c>
      <c r="U4849" s="43">
        <v>0.43843092454263022</v>
      </c>
      <c r="V4849" s="43"/>
      <c r="W4849" s="43">
        <v>5.2522285590190239E-2</v>
      </c>
      <c r="X4849" s="43"/>
      <c r="Y4849" s="43"/>
      <c r="Z4849" s="43"/>
      <c r="AA4849" s="43"/>
      <c r="AB4849" s="43"/>
      <c r="AE4849" s="43">
        <v>0</v>
      </c>
      <c r="AL4849" s="43"/>
      <c r="AN4849" t="s">
        <v>131</v>
      </c>
    </row>
    <row r="4850" spans="1:40" x14ac:dyDescent="0.75">
      <c r="A4850" t="e">
        <v>#REF!</v>
      </c>
      <c r="B4850" t="e">
        <v>#REF!</v>
      </c>
      <c r="C4850" t="s">
        <v>2070</v>
      </c>
      <c r="D4850" t="s">
        <v>2035</v>
      </c>
      <c r="E4850" t="s">
        <v>126</v>
      </c>
      <c r="F4850">
        <v>401</v>
      </c>
      <c r="G4850">
        <v>3</v>
      </c>
      <c r="H4850" t="s">
        <v>2036</v>
      </c>
      <c r="I4850" t="s">
        <v>128</v>
      </c>
      <c r="J4850" t="s">
        <v>170</v>
      </c>
      <c r="K4850">
        <v>2012</v>
      </c>
      <c r="L4850" t="s">
        <v>21</v>
      </c>
      <c r="O4850" s="43">
        <v>53.109202188113123</v>
      </c>
      <c r="R4850" s="43"/>
      <c r="S4850" s="43">
        <v>53.109202188113123</v>
      </c>
      <c r="T4850" s="43">
        <v>0</v>
      </c>
      <c r="U4850" s="43">
        <v>49.462649399755001</v>
      </c>
      <c r="V4850" s="43"/>
      <c r="W4850" s="43">
        <v>3.6465527883581221</v>
      </c>
      <c r="X4850" s="43"/>
      <c r="Y4850" s="43"/>
      <c r="Z4850" s="43"/>
      <c r="AA4850" s="43"/>
      <c r="AB4850" s="43"/>
      <c r="AE4850" s="43">
        <v>0</v>
      </c>
      <c r="AL4850" s="43"/>
      <c r="AN4850" t="s">
        <v>131</v>
      </c>
    </row>
    <row r="4851" spans="1:40" x14ac:dyDescent="0.75">
      <c r="A4851" t="e">
        <v>#REF!</v>
      </c>
      <c r="B4851" t="e">
        <v>#REF!</v>
      </c>
      <c r="C4851" t="s">
        <v>2072</v>
      </c>
      <c r="D4851" t="s">
        <v>2035</v>
      </c>
      <c r="E4851" t="s">
        <v>126</v>
      </c>
      <c r="F4851">
        <v>401</v>
      </c>
      <c r="G4851">
        <v>4</v>
      </c>
      <c r="H4851" t="s">
        <v>2036</v>
      </c>
      <c r="I4851" t="s">
        <v>128</v>
      </c>
      <c r="J4851" t="s">
        <v>170</v>
      </c>
      <c r="K4851">
        <v>2012</v>
      </c>
      <c r="L4851" t="s">
        <v>142</v>
      </c>
      <c r="O4851" s="43">
        <v>0</v>
      </c>
      <c r="R4851" s="43"/>
      <c r="S4851" s="43">
        <v>0</v>
      </c>
      <c r="T4851" s="43">
        <v>0</v>
      </c>
      <c r="U4851" s="43"/>
      <c r="V4851" s="43"/>
      <c r="W4851" s="43"/>
      <c r="X4851" s="43"/>
      <c r="Y4851" s="43"/>
      <c r="Z4851" s="43"/>
      <c r="AA4851" s="43"/>
      <c r="AB4851" s="43"/>
      <c r="AE4851" s="43">
        <v>0</v>
      </c>
      <c r="AL4851" s="43"/>
      <c r="AN4851" t="s">
        <v>131</v>
      </c>
    </row>
    <row r="4852" spans="1:40" x14ac:dyDescent="0.75">
      <c r="A4852" t="e">
        <v>#REF!</v>
      </c>
      <c r="B4852" t="e">
        <v>#REF!</v>
      </c>
      <c r="C4852" t="s">
        <v>2074</v>
      </c>
      <c r="D4852" t="s">
        <v>2035</v>
      </c>
      <c r="E4852" t="s">
        <v>126</v>
      </c>
      <c r="F4852">
        <v>401</v>
      </c>
      <c r="G4852">
        <v>51</v>
      </c>
      <c r="H4852" t="s">
        <v>2036</v>
      </c>
      <c r="I4852" t="s">
        <v>128</v>
      </c>
      <c r="J4852" t="s">
        <v>170</v>
      </c>
      <c r="K4852">
        <v>2012</v>
      </c>
      <c r="L4852" t="s">
        <v>145</v>
      </c>
      <c r="O4852" s="43">
        <v>1.8243332712750528</v>
      </c>
      <c r="R4852" s="43"/>
      <c r="S4852" s="43">
        <v>1.8243332712750528</v>
      </c>
      <c r="T4852" s="43">
        <v>0</v>
      </c>
      <c r="U4852" s="43">
        <v>1.7757381481470951</v>
      </c>
      <c r="V4852" s="43"/>
      <c r="W4852" s="43">
        <v>4.8595123127957877E-2</v>
      </c>
      <c r="X4852" s="43"/>
      <c r="Y4852" s="43"/>
      <c r="Z4852" s="43"/>
      <c r="AA4852" s="43"/>
      <c r="AB4852" s="43"/>
      <c r="AE4852" s="43">
        <v>0</v>
      </c>
      <c r="AL4852" s="43"/>
      <c r="AN4852" t="s">
        <v>131</v>
      </c>
    </row>
    <row r="4853" spans="1:40" x14ac:dyDescent="0.75">
      <c r="A4853" t="e">
        <v>#REF!</v>
      </c>
      <c r="B4853" t="e">
        <v>#REF!</v>
      </c>
      <c r="C4853" t="s">
        <v>2076</v>
      </c>
      <c r="D4853" t="s">
        <v>2035</v>
      </c>
      <c r="E4853" t="s">
        <v>126</v>
      </c>
      <c r="F4853">
        <v>401</v>
      </c>
      <c r="G4853">
        <v>52</v>
      </c>
      <c r="H4853" t="s">
        <v>2036</v>
      </c>
      <c r="I4853" t="s">
        <v>128</v>
      </c>
      <c r="J4853" t="s">
        <v>170</v>
      </c>
      <c r="K4853">
        <v>2012</v>
      </c>
      <c r="L4853" t="s">
        <v>72</v>
      </c>
      <c r="O4853" s="43">
        <v>0</v>
      </c>
      <c r="R4853" s="43"/>
      <c r="S4853" s="43">
        <v>0</v>
      </c>
      <c r="T4853" s="43">
        <v>0</v>
      </c>
      <c r="U4853" s="43"/>
      <c r="V4853" s="43"/>
      <c r="W4853" s="43"/>
      <c r="X4853" s="43"/>
      <c r="Y4853" s="43"/>
      <c r="Z4853" s="43"/>
      <c r="AA4853" s="43"/>
      <c r="AB4853" s="43"/>
      <c r="AE4853" s="43">
        <v>0</v>
      </c>
      <c r="AL4853" s="43"/>
      <c r="AN4853" t="s">
        <v>131</v>
      </c>
    </row>
    <row r="4854" spans="1:40" x14ac:dyDescent="0.75">
      <c r="A4854" t="e">
        <v>#REF!</v>
      </c>
      <c r="B4854" t="e">
        <v>#REF!</v>
      </c>
      <c r="C4854" t="s">
        <v>2078</v>
      </c>
      <c r="D4854" t="s">
        <v>2035</v>
      </c>
      <c r="E4854" t="s">
        <v>126</v>
      </c>
      <c r="F4854">
        <v>401</v>
      </c>
      <c r="G4854">
        <v>53</v>
      </c>
      <c r="H4854" t="s">
        <v>2036</v>
      </c>
      <c r="I4854" t="s">
        <v>128</v>
      </c>
      <c r="J4854" t="s">
        <v>170</v>
      </c>
      <c r="K4854">
        <v>2012</v>
      </c>
      <c r="L4854" t="s">
        <v>150</v>
      </c>
      <c r="O4854" s="43">
        <v>0.1130754246022958</v>
      </c>
      <c r="R4854" s="43"/>
      <c r="S4854" s="43">
        <v>0.1130754246022958</v>
      </c>
      <c r="T4854" s="43">
        <v>0</v>
      </c>
      <c r="U4854" s="43">
        <v>2.088485833844796E-2</v>
      </c>
      <c r="V4854" s="43"/>
      <c r="W4854" s="43">
        <v>9.2190566263847848E-2</v>
      </c>
      <c r="X4854" s="43"/>
      <c r="Y4854" s="43"/>
      <c r="Z4854" s="43"/>
      <c r="AA4854" s="43"/>
      <c r="AB4854" s="43"/>
      <c r="AE4854" s="43">
        <v>0</v>
      </c>
      <c r="AL4854" s="43"/>
      <c r="AN4854" t="s">
        <v>131</v>
      </c>
    </row>
    <row r="4855" spans="1:40" x14ac:dyDescent="0.75">
      <c r="A4855" t="e">
        <v>#REF!</v>
      </c>
      <c r="B4855" t="e">
        <v>#REF!</v>
      </c>
      <c r="C4855" t="s">
        <v>2080</v>
      </c>
      <c r="D4855" t="s">
        <v>2035</v>
      </c>
      <c r="E4855" t="s">
        <v>126</v>
      </c>
      <c r="F4855">
        <v>401</v>
      </c>
      <c r="G4855">
        <v>55</v>
      </c>
      <c r="H4855" t="s">
        <v>2036</v>
      </c>
      <c r="I4855" t="s">
        <v>128</v>
      </c>
      <c r="J4855" t="s">
        <v>170</v>
      </c>
      <c r="K4855">
        <v>2012</v>
      </c>
      <c r="L4855" t="s">
        <v>153</v>
      </c>
      <c r="O4855" s="43">
        <v>0</v>
      </c>
      <c r="R4855" s="43"/>
      <c r="S4855" s="43">
        <v>0</v>
      </c>
      <c r="T4855" s="43">
        <v>0</v>
      </c>
      <c r="U4855" s="43"/>
      <c r="V4855" s="43"/>
      <c r="W4855" s="43"/>
      <c r="X4855" s="43"/>
      <c r="Y4855" s="43"/>
      <c r="Z4855" s="43"/>
      <c r="AA4855" s="43"/>
      <c r="AB4855" s="43"/>
      <c r="AE4855" s="43">
        <v>0</v>
      </c>
      <c r="AL4855" s="43"/>
      <c r="AN4855" t="s">
        <v>131</v>
      </c>
    </row>
    <row r="4856" spans="1:40" x14ac:dyDescent="0.75">
      <c r="A4856" t="e">
        <v>#REF!</v>
      </c>
      <c r="B4856" t="e">
        <v>#REF!</v>
      </c>
      <c r="C4856" t="s">
        <v>2082</v>
      </c>
      <c r="D4856" t="s">
        <v>2035</v>
      </c>
      <c r="E4856" t="s">
        <v>126</v>
      </c>
      <c r="F4856">
        <v>401</v>
      </c>
      <c r="G4856">
        <v>58</v>
      </c>
      <c r="H4856" t="s">
        <v>2036</v>
      </c>
      <c r="I4856" t="s">
        <v>128</v>
      </c>
      <c r="J4856" t="s">
        <v>170</v>
      </c>
      <c r="K4856">
        <v>2012</v>
      </c>
      <c r="L4856" t="s">
        <v>156</v>
      </c>
      <c r="O4856" s="43">
        <v>1.0660670973922151</v>
      </c>
      <c r="R4856" s="43"/>
      <c r="S4856" s="43">
        <v>1.0660670973922151</v>
      </c>
      <c r="T4856" s="43">
        <v>0</v>
      </c>
      <c r="U4856" s="43">
        <v>0.94924269159441743</v>
      </c>
      <c r="V4856" s="43"/>
      <c r="W4856" s="43">
        <v>0.1168244057977976</v>
      </c>
      <c r="X4856" s="43"/>
      <c r="Y4856" s="43"/>
      <c r="Z4856" s="43"/>
      <c r="AA4856" s="43"/>
      <c r="AB4856" s="43"/>
      <c r="AE4856" s="43">
        <v>0</v>
      </c>
      <c r="AL4856" s="43"/>
      <c r="AN4856" t="s">
        <v>131</v>
      </c>
    </row>
    <row r="4857" spans="1:40" x14ac:dyDescent="0.75">
      <c r="A4857" t="e">
        <v>#REF!</v>
      </c>
      <c r="B4857" t="e">
        <v>#REF!</v>
      </c>
      <c r="C4857" t="s">
        <v>2084</v>
      </c>
      <c r="D4857" t="s">
        <v>2035</v>
      </c>
      <c r="E4857" t="s">
        <v>126</v>
      </c>
      <c r="F4857">
        <v>401</v>
      </c>
      <c r="G4857">
        <v>6</v>
      </c>
      <c r="H4857" t="s">
        <v>2036</v>
      </c>
      <c r="I4857" t="s">
        <v>128</v>
      </c>
      <c r="J4857" t="s">
        <v>170</v>
      </c>
      <c r="K4857">
        <v>2012</v>
      </c>
      <c r="L4857" t="s">
        <v>20</v>
      </c>
      <c r="O4857" s="43">
        <v>2.5194070364038303</v>
      </c>
      <c r="R4857" s="43"/>
      <c r="S4857" s="43">
        <v>2.3092470364038302</v>
      </c>
      <c r="T4857" s="43">
        <v>0.21015999999999999</v>
      </c>
      <c r="U4857" s="43">
        <v>1.8433794258181699</v>
      </c>
      <c r="V4857" s="43"/>
      <c r="W4857" s="43">
        <v>0.46586761058566012</v>
      </c>
      <c r="X4857" s="43"/>
      <c r="Y4857" s="43"/>
      <c r="Z4857" s="43"/>
      <c r="AA4857" s="43"/>
      <c r="AB4857" s="43"/>
      <c r="AE4857" s="43">
        <v>0.21015999999999999</v>
      </c>
      <c r="AL4857" s="43"/>
      <c r="AN4857" t="s">
        <v>131</v>
      </c>
    </row>
    <row r="4858" spans="1:40" x14ac:dyDescent="0.75">
      <c r="A4858" t="e">
        <v>#REF!</v>
      </c>
      <c r="B4858" t="e">
        <v>#REF!</v>
      </c>
      <c r="C4858" t="s">
        <v>2086</v>
      </c>
      <c r="D4858" t="s">
        <v>2035</v>
      </c>
      <c r="E4858" t="s">
        <v>126</v>
      </c>
      <c r="F4858">
        <v>401</v>
      </c>
      <c r="G4858">
        <v>7</v>
      </c>
      <c r="H4858" t="s">
        <v>2036</v>
      </c>
      <c r="I4858" t="s">
        <v>128</v>
      </c>
      <c r="J4858" t="s">
        <v>170</v>
      </c>
      <c r="K4858">
        <v>2012</v>
      </c>
      <c r="L4858" t="s">
        <v>161</v>
      </c>
      <c r="O4858" s="43">
        <v>2.0458472871352633</v>
      </c>
      <c r="R4858" s="43"/>
      <c r="S4858" s="43">
        <v>2.0458472871352633</v>
      </c>
      <c r="T4858" s="43">
        <v>0</v>
      </c>
      <c r="U4858" s="43">
        <v>1.890310087249905</v>
      </c>
      <c r="V4858" s="43"/>
      <c r="W4858" s="43">
        <v>0.15553719988535841</v>
      </c>
      <c r="X4858" s="43"/>
      <c r="Y4858" s="43"/>
      <c r="Z4858" s="43"/>
      <c r="AA4858" s="43"/>
      <c r="AB4858" s="43"/>
      <c r="AE4858" s="43">
        <v>0</v>
      </c>
      <c r="AL4858" s="43"/>
      <c r="AN4858" t="s">
        <v>131</v>
      </c>
    </row>
    <row r="4859" spans="1:40" x14ac:dyDescent="0.75">
      <c r="A4859" t="e">
        <v>#REF!</v>
      </c>
      <c r="B4859" t="e">
        <v>#REF!</v>
      </c>
      <c r="C4859" t="s">
        <v>2088</v>
      </c>
      <c r="D4859" t="s">
        <v>2035</v>
      </c>
      <c r="E4859" t="s">
        <v>126</v>
      </c>
      <c r="F4859">
        <v>401</v>
      </c>
      <c r="G4859">
        <v>8</v>
      </c>
      <c r="H4859" t="s">
        <v>2036</v>
      </c>
      <c r="I4859" t="s">
        <v>128</v>
      </c>
      <c r="J4859" t="s">
        <v>170</v>
      </c>
      <c r="K4859">
        <v>2012</v>
      </c>
      <c r="L4859" t="s">
        <v>164</v>
      </c>
      <c r="O4859" s="43">
        <v>0</v>
      </c>
      <c r="R4859" s="43"/>
      <c r="S4859" s="43">
        <v>0</v>
      </c>
      <c r="T4859" s="43">
        <v>0</v>
      </c>
      <c r="U4859" s="43"/>
      <c r="V4859" s="43"/>
      <c r="W4859" s="43"/>
      <c r="X4859" s="43"/>
      <c r="Y4859" s="43"/>
      <c r="Z4859" s="43"/>
      <c r="AA4859" s="43"/>
      <c r="AB4859" s="43"/>
      <c r="AE4859" s="43">
        <v>0</v>
      </c>
      <c r="AL4859" s="43"/>
      <c r="AN4859" t="s">
        <v>131</v>
      </c>
    </row>
    <row r="4860" spans="1:40" x14ac:dyDescent="0.75">
      <c r="A4860" t="e">
        <v>#REF!</v>
      </c>
      <c r="B4860" t="e">
        <v>#REF!</v>
      </c>
      <c r="C4860" t="s">
        <v>2090</v>
      </c>
      <c r="D4860" t="s">
        <v>2035</v>
      </c>
      <c r="E4860" t="s">
        <v>126</v>
      </c>
      <c r="F4860">
        <v>401</v>
      </c>
      <c r="G4860">
        <v>9</v>
      </c>
      <c r="H4860" t="s">
        <v>2036</v>
      </c>
      <c r="I4860" t="s">
        <v>128</v>
      </c>
      <c r="J4860" t="s">
        <v>170</v>
      </c>
      <c r="K4860">
        <v>2012</v>
      </c>
      <c r="L4860" t="s">
        <v>167</v>
      </c>
      <c r="O4860" s="43">
        <v>0</v>
      </c>
      <c r="R4860" s="43"/>
      <c r="S4860" s="43">
        <v>0</v>
      </c>
      <c r="T4860" s="43">
        <v>0</v>
      </c>
      <c r="U4860" s="43"/>
      <c r="V4860" s="43"/>
      <c r="W4860" s="43"/>
      <c r="X4860" s="43"/>
      <c r="Y4860" s="43"/>
      <c r="Z4860" s="43"/>
      <c r="AA4860" s="43"/>
      <c r="AB4860" s="43"/>
      <c r="AE4860" s="43">
        <v>0</v>
      </c>
      <c r="AL4860" s="43"/>
      <c r="AN4860" t="s">
        <v>131</v>
      </c>
    </row>
    <row r="4861" spans="1:40" x14ac:dyDescent="0.75">
      <c r="A4861" t="e">
        <v>#REF!</v>
      </c>
      <c r="B4861" t="e">
        <v>#REF!</v>
      </c>
      <c r="C4861" t="s">
        <v>2092</v>
      </c>
      <c r="D4861" t="s">
        <v>2035</v>
      </c>
      <c r="E4861" t="s">
        <v>126</v>
      </c>
      <c r="F4861">
        <v>402</v>
      </c>
      <c r="G4861">
        <v>0</v>
      </c>
      <c r="H4861" t="s">
        <v>2036</v>
      </c>
      <c r="I4861" t="s">
        <v>128</v>
      </c>
      <c r="J4861" t="s">
        <v>199</v>
      </c>
      <c r="K4861">
        <v>2012</v>
      </c>
      <c r="L4861" t="s">
        <v>130</v>
      </c>
      <c r="O4861" s="43">
        <v>13.433921109364974</v>
      </c>
      <c r="R4861" s="43"/>
      <c r="S4861" s="43">
        <v>13.423612109364974</v>
      </c>
      <c r="T4861" s="43">
        <v>1.0308999999999999E-2</v>
      </c>
      <c r="U4861" s="43">
        <v>12.557768759624899</v>
      </c>
      <c r="V4861" s="43"/>
      <c r="W4861" s="43">
        <v>0.86584334974007415</v>
      </c>
      <c r="X4861" s="43"/>
      <c r="Y4861" s="43"/>
      <c r="Z4861" s="43"/>
      <c r="AA4861" s="43"/>
      <c r="AB4861" s="43"/>
      <c r="AE4861" s="43">
        <v>1.0308999999999999E-2</v>
      </c>
      <c r="AL4861" s="43"/>
      <c r="AN4861" t="s">
        <v>131</v>
      </c>
    </row>
    <row r="4862" spans="1:40" x14ac:dyDescent="0.75">
      <c r="A4862" t="e">
        <v>#REF!</v>
      </c>
      <c r="B4862" t="e">
        <v>#REF!</v>
      </c>
      <c r="C4862" t="s">
        <v>2094</v>
      </c>
      <c r="D4862" t="s">
        <v>2035</v>
      </c>
      <c r="E4862" t="s">
        <v>126</v>
      </c>
      <c r="F4862">
        <v>402</v>
      </c>
      <c r="G4862">
        <v>1</v>
      </c>
      <c r="H4862" t="s">
        <v>2036</v>
      </c>
      <c r="I4862" t="s">
        <v>128</v>
      </c>
      <c r="J4862" t="s">
        <v>199</v>
      </c>
      <c r="K4862">
        <v>2012</v>
      </c>
      <c r="L4862" t="s">
        <v>134</v>
      </c>
      <c r="O4862" s="43">
        <v>4.6534519973264545E-4</v>
      </c>
      <c r="R4862" s="43"/>
      <c r="S4862" s="43">
        <v>4.6534519973264545E-4</v>
      </c>
      <c r="T4862" s="43">
        <v>0</v>
      </c>
      <c r="U4862" s="43">
        <v>4.64386533665376E-4</v>
      </c>
      <c r="V4862" s="43"/>
      <c r="W4862" s="43">
        <v>9.5866606726943384E-7</v>
      </c>
      <c r="X4862" s="43"/>
      <c r="Y4862" s="43"/>
      <c r="Z4862" s="43"/>
      <c r="AA4862" s="43"/>
      <c r="AB4862" s="43"/>
      <c r="AE4862" s="43">
        <v>0</v>
      </c>
      <c r="AL4862" s="43"/>
      <c r="AN4862" t="s">
        <v>131</v>
      </c>
    </row>
    <row r="4863" spans="1:40" x14ac:dyDescent="0.75">
      <c r="A4863" t="e">
        <v>#REF!</v>
      </c>
      <c r="B4863" t="e">
        <v>#REF!</v>
      </c>
      <c r="C4863" t="s">
        <v>2096</v>
      </c>
      <c r="D4863" t="s">
        <v>2035</v>
      </c>
      <c r="E4863" t="s">
        <v>126</v>
      </c>
      <c r="F4863">
        <v>402</v>
      </c>
      <c r="G4863">
        <v>2</v>
      </c>
      <c r="H4863" t="s">
        <v>2036</v>
      </c>
      <c r="I4863" t="s">
        <v>128</v>
      </c>
      <c r="J4863" t="s">
        <v>199</v>
      </c>
      <c r="K4863">
        <v>2012</v>
      </c>
      <c r="L4863" t="s">
        <v>137</v>
      </c>
      <c r="O4863" s="43">
        <v>0.1935441052103814</v>
      </c>
      <c r="R4863" s="43"/>
      <c r="S4863" s="43">
        <v>0.1935441052103814</v>
      </c>
      <c r="T4863" s="43">
        <v>0</v>
      </c>
      <c r="U4863" s="43">
        <v>0.17970021117163401</v>
      </c>
      <c r="V4863" s="43"/>
      <c r="W4863" s="43">
        <v>1.384389403874739E-2</v>
      </c>
      <c r="X4863" s="43"/>
      <c r="Y4863" s="43"/>
      <c r="Z4863" s="43"/>
      <c r="AA4863" s="43"/>
      <c r="AB4863" s="43"/>
      <c r="AE4863" s="43">
        <v>0</v>
      </c>
      <c r="AL4863" s="43"/>
      <c r="AN4863" t="s">
        <v>131</v>
      </c>
    </row>
    <row r="4864" spans="1:40" x14ac:dyDescent="0.75">
      <c r="A4864" t="e">
        <v>#REF!</v>
      </c>
      <c r="B4864" t="e">
        <v>#REF!</v>
      </c>
      <c r="C4864" t="s">
        <v>2098</v>
      </c>
      <c r="D4864" t="s">
        <v>2035</v>
      </c>
      <c r="E4864" t="s">
        <v>126</v>
      </c>
      <c r="F4864">
        <v>402</v>
      </c>
      <c r="G4864">
        <v>3</v>
      </c>
      <c r="H4864" t="s">
        <v>2036</v>
      </c>
      <c r="I4864" t="s">
        <v>128</v>
      </c>
      <c r="J4864" t="s">
        <v>199</v>
      </c>
      <c r="K4864">
        <v>2012</v>
      </c>
      <c r="L4864" t="s">
        <v>21</v>
      </c>
      <c r="O4864" s="43">
        <v>11.306540154467145</v>
      </c>
      <c r="R4864" s="43"/>
      <c r="S4864" s="43">
        <v>11.306540154467145</v>
      </c>
      <c r="T4864" s="43">
        <v>0</v>
      </c>
      <c r="U4864" s="43">
        <v>10.6490133334291</v>
      </c>
      <c r="V4864" s="43"/>
      <c r="W4864" s="43">
        <v>0.65752682103804616</v>
      </c>
      <c r="X4864" s="43"/>
      <c r="Y4864" s="43"/>
      <c r="Z4864" s="43"/>
      <c r="AA4864" s="43"/>
      <c r="AB4864" s="43"/>
      <c r="AE4864" s="43">
        <v>0</v>
      </c>
      <c r="AL4864" s="43"/>
      <c r="AN4864" t="s">
        <v>131</v>
      </c>
    </row>
    <row r="4865" spans="1:40" x14ac:dyDescent="0.75">
      <c r="A4865" t="e">
        <v>#REF!</v>
      </c>
      <c r="B4865" t="e">
        <v>#REF!</v>
      </c>
      <c r="C4865" t="s">
        <v>2100</v>
      </c>
      <c r="D4865" t="s">
        <v>2035</v>
      </c>
      <c r="E4865" t="s">
        <v>126</v>
      </c>
      <c r="F4865">
        <v>402</v>
      </c>
      <c r="G4865">
        <v>4</v>
      </c>
      <c r="H4865" t="s">
        <v>2036</v>
      </c>
      <c r="I4865" t="s">
        <v>128</v>
      </c>
      <c r="J4865" t="s">
        <v>199</v>
      </c>
      <c r="K4865">
        <v>2012</v>
      </c>
      <c r="L4865" t="s">
        <v>142</v>
      </c>
      <c r="O4865" s="43">
        <v>0</v>
      </c>
      <c r="R4865" s="43"/>
      <c r="S4865" s="43">
        <v>0</v>
      </c>
      <c r="T4865" s="43">
        <v>0</v>
      </c>
      <c r="U4865" s="43"/>
      <c r="V4865" s="43"/>
      <c r="W4865" s="43"/>
      <c r="X4865" s="43"/>
      <c r="Y4865" s="43"/>
      <c r="Z4865" s="43"/>
      <c r="AA4865" s="43"/>
      <c r="AB4865" s="43"/>
      <c r="AE4865" s="43">
        <v>0</v>
      </c>
      <c r="AL4865" s="43"/>
      <c r="AN4865" t="s">
        <v>131</v>
      </c>
    </row>
    <row r="4866" spans="1:40" x14ac:dyDescent="0.75">
      <c r="A4866" t="e">
        <v>#REF!</v>
      </c>
      <c r="B4866" t="e">
        <v>#REF!</v>
      </c>
      <c r="C4866" t="s">
        <v>2102</v>
      </c>
      <c r="D4866" t="s">
        <v>2035</v>
      </c>
      <c r="E4866" t="s">
        <v>126</v>
      </c>
      <c r="F4866">
        <v>402</v>
      </c>
      <c r="G4866">
        <v>51</v>
      </c>
      <c r="H4866" t="s">
        <v>2036</v>
      </c>
      <c r="I4866" t="s">
        <v>128</v>
      </c>
      <c r="J4866" t="s">
        <v>199</v>
      </c>
      <c r="K4866">
        <v>2012</v>
      </c>
      <c r="L4866" t="s">
        <v>145</v>
      </c>
      <c r="O4866" s="43">
        <v>0.36405255153283583</v>
      </c>
      <c r="R4866" s="43"/>
      <c r="S4866" s="43">
        <v>0.36405255153283583</v>
      </c>
      <c r="T4866" s="43">
        <v>0</v>
      </c>
      <c r="U4866" s="43">
        <v>0.35748424191744232</v>
      </c>
      <c r="V4866" s="43"/>
      <c r="W4866" s="43">
        <v>6.5683096153935274E-3</v>
      </c>
      <c r="X4866" s="43"/>
      <c r="Y4866" s="43"/>
      <c r="Z4866" s="43"/>
      <c r="AA4866" s="43"/>
      <c r="AB4866" s="43"/>
      <c r="AE4866" s="43">
        <v>0</v>
      </c>
      <c r="AL4866" s="43"/>
      <c r="AN4866" t="s">
        <v>131</v>
      </c>
    </row>
    <row r="4867" spans="1:40" x14ac:dyDescent="0.75">
      <c r="A4867" t="e">
        <v>#REF!</v>
      </c>
      <c r="B4867" t="e">
        <v>#REF!</v>
      </c>
      <c r="C4867" t="s">
        <v>2104</v>
      </c>
      <c r="D4867" t="s">
        <v>2035</v>
      </c>
      <c r="E4867" t="s">
        <v>126</v>
      </c>
      <c r="F4867">
        <v>402</v>
      </c>
      <c r="G4867">
        <v>52</v>
      </c>
      <c r="H4867" t="s">
        <v>2036</v>
      </c>
      <c r="I4867" t="s">
        <v>128</v>
      </c>
      <c r="J4867" t="s">
        <v>199</v>
      </c>
      <c r="K4867">
        <v>2012</v>
      </c>
      <c r="L4867" t="s">
        <v>72</v>
      </c>
      <c r="O4867" s="43">
        <v>0</v>
      </c>
      <c r="R4867" s="43"/>
      <c r="S4867" s="43">
        <v>0</v>
      </c>
      <c r="T4867" s="43">
        <v>0</v>
      </c>
      <c r="U4867" s="43"/>
      <c r="V4867" s="43"/>
      <c r="W4867" s="43"/>
      <c r="X4867" s="43"/>
      <c r="Y4867" s="43"/>
      <c r="Z4867" s="43"/>
      <c r="AA4867" s="43"/>
      <c r="AB4867" s="43"/>
      <c r="AE4867" s="43">
        <v>0</v>
      </c>
      <c r="AL4867" s="43"/>
      <c r="AN4867" t="s">
        <v>131</v>
      </c>
    </row>
    <row r="4868" spans="1:40" x14ac:dyDescent="0.75">
      <c r="A4868" t="e">
        <v>#REF!</v>
      </c>
      <c r="B4868" t="e">
        <v>#REF!</v>
      </c>
      <c r="C4868" t="s">
        <v>2106</v>
      </c>
      <c r="D4868" t="s">
        <v>2035</v>
      </c>
      <c r="E4868" t="s">
        <v>126</v>
      </c>
      <c r="F4868">
        <v>402</v>
      </c>
      <c r="G4868">
        <v>53</v>
      </c>
      <c r="H4868" t="s">
        <v>2036</v>
      </c>
      <c r="I4868" t="s">
        <v>128</v>
      </c>
      <c r="J4868" t="s">
        <v>199</v>
      </c>
      <c r="K4868">
        <v>2012</v>
      </c>
      <c r="L4868" t="s">
        <v>150</v>
      </c>
      <c r="O4868" s="43">
        <v>2.3049671461454667E-2</v>
      </c>
      <c r="R4868" s="43"/>
      <c r="S4868" s="43">
        <v>2.3049671461454667E-2</v>
      </c>
      <c r="T4868" s="43">
        <v>0</v>
      </c>
      <c r="U4868" s="43">
        <v>1.4394687573510071E-2</v>
      </c>
      <c r="V4868" s="43"/>
      <c r="W4868" s="43">
        <v>8.6549838879445961E-3</v>
      </c>
      <c r="X4868" s="43"/>
      <c r="Y4868" s="43"/>
      <c r="Z4868" s="43"/>
      <c r="AA4868" s="43"/>
      <c r="AB4868" s="43"/>
      <c r="AE4868" s="43">
        <v>0</v>
      </c>
      <c r="AL4868" s="43"/>
      <c r="AN4868" t="s">
        <v>131</v>
      </c>
    </row>
    <row r="4869" spans="1:40" x14ac:dyDescent="0.75">
      <c r="A4869" t="e">
        <v>#REF!</v>
      </c>
      <c r="B4869" t="e">
        <v>#REF!</v>
      </c>
      <c r="C4869" t="s">
        <v>2108</v>
      </c>
      <c r="D4869" t="s">
        <v>2035</v>
      </c>
      <c r="E4869" t="s">
        <v>126</v>
      </c>
      <c r="F4869">
        <v>402</v>
      </c>
      <c r="G4869">
        <v>55</v>
      </c>
      <c r="H4869" t="s">
        <v>2036</v>
      </c>
      <c r="I4869" t="s">
        <v>128</v>
      </c>
      <c r="J4869" t="s">
        <v>199</v>
      </c>
      <c r="K4869">
        <v>2012</v>
      </c>
      <c r="L4869" t="s">
        <v>153</v>
      </c>
      <c r="O4869" s="43">
        <v>0</v>
      </c>
      <c r="R4869" s="43"/>
      <c r="S4869" s="43">
        <v>0</v>
      </c>
      <c r="T4869" s="43">
        <v>0</v>
      </c>
      <c r="U4869" s="43"/>
      <c r="V4869" s="43"/>
      <c r="W4869" s="43"/>
      <c r="X4869" s="43"/>
      <c r="Y4869" s="43"/>
      <c r="Z4869" s="43"/>
      <c r="AA4869" s="43"/>
      <c r="AB4869" s="43"/>
      <c r="AE4869" s="43">
        <v>0</v>
      </c>
      <c r="AL4869" s="43"/>
      <c r="AN4869" t="s">
        <v>131</v>
      </c>
    </row>
    <row r="4870" spans="1:40" x14ac:dyDescent="0.75">
      <c r="A4870" t="e">
        <v>#REF!</v>
      </c>
      <c r="B4870" t="e">
        <v>#REF!</v>
      </c>
      <c r="C4870" t="s">
        <v>2110</v>
      </c>
      <c r="D4870" t="s">
        <v>2035</v>
      </c>
      <c r="E4870" t="s">
        <v>126</v>
      </c>
      <c r="F4870">
        <v>402</v>
      </c>
      <c r="G4870">
        <v>58</v>
      </c>
      <c r="H4870" t="s">
        <v>2036</v>
      </c>
      <c r="I4870" t="s">
        <v>128</v>
      </c>
      <c r="J4870" t="s">
        <v>199</v>
      </c>
      <c r="K4870">
        <v>2012</v>
      </c>
      <c r="L4870" t="s">
        <v>156</v>
      </c>
      <c r="O4870" s="43">
        <v>0.15731433103425599</v>
      </c>
      <c r="R4870" s="43"/>
      <c r="S4870" s="43">
        <v>0.15731433103425599</v>
      </c>
      <c r="T4870" s="43">
        <v>0</v>
      </c>
      <c r="U4870" s="43">
        <v>0.13889969644376779</v>
      </c>
      <c r="V4870" s="43"/>
      <c r="W4870" s="43">
        <v>1.841463459048821E-2</v>
      </c>
      <c r="X4870" s="43"/>
      <c r="Y4870" s="43"/>
      <c r="Z4870" s="43"/>
      <c r="AA4870" s="43"/>
      <c r="AB4870" s="43"/>
      <c r="AE4870" s="43">
        <v>0</v>
      </c>
      <c r="AL4870" s="43"/>
      <c r="AN4870" t="s">
        <v>131</v>
      </c>
    </row>
    <row r="4871" spans="1:40" x14ac:dyDescent="0.75">
      <c r="A4871" t="e">
        <v>#REF!</v>
      </c>
      <c r="B4871" t="e">
        <v>#REF!</v>
      </c>
      <c r="C4871" t="s">
        <v>2112</v>
      </c>
      <c r="D4871" t="s">
        <v>2035</v>
      </c>
      <c r="E4871" t="s">
        <v>126</v>
      </c>
      <c r="F4871">
        <v>402</v>
      </c>
      <c r="G4871">
        <v>6</v>
      </c>
      <c r="H4871" t="s">
        <v>2036</v>
      </c>
      <c r="I4871" t="s">
        <v>128</v>
      </c>
      <c r="J4871" t="s">
        <v>199</v>
      </c>
      <c r="K4871">
        <v>2012</v>
      </c>
      <c r="L4871" t="s">
        <v>20</v>
      </c>
      <c r="O4871" s="43">
        <v>0.60487823509775296</v>
      </c>
      <c r="R4871" s="43"/>
      <c r="S4871" s="43">
        <v>0.59456923509775295</v>
      </c>
      <c r="T4871" s="43">
        <v>1.0308999999999999E-2</v>
      </c>
      <c r="U4871" s="43">
        <v>0.48975064428188592</v>
      </c>
      <c r="V4871" s="43"/>
      <c r="W4871" s="43">
        <v>0.104818590815867</v>
      </c>
      <c r="X4871" s="43"/>
      <c r="Y4871" s="43"/>
      <c r="Z4871" s="43"/>
      <c r="AA4871" s="43"/>
      <c r="AB4871" s="43"/>
      <c r="AE4871" s="43">
        <v>1.0308999999999999E-2</v>
      </c>
      <c r="AL4871" s="43"/>
      <c r="AN4871" t="s">
        <v>131</v>
      </c>
    </row>
    <row r="4872" spans="1:40" x14ac:dyDescent="0.75">
      <c r="A4872" t="e">
        <v>#REF!</v>
      </c>
      <c r="B4872" t="e">
        <v>#REF!</v>
      </c>
      <c r="C4872" t="s">
        <v>2114</v>
      </c>
      <c r="D4872" t="s">
        <v>2035</v>
      </c>
      <c r="E4872" t="s">
        <v>126</v>
      </c>
      <c r="F4872">
        <v>402</v>
      </c>
      <c r="G4872">
        <v>7</v>
      </c>
      <c r="H4872" t="s">
        <v>2036</v>
      </c>
      <c r="I4872" t="s">
        <v>128</v>
      </c>
      <c r="J4872" t="s">
        <v>199</v>
      </c>
      <c r="K4872">
        <v>2012</v>
      </c>
      <c r="L4872" t="s">
        <v>161</v>
      </c>
      <c r="O4872" s="43">
        <v>0.78407671536142165</v>
      </c>
      <c r="R4872" s="43"/>
      <c r="S4872" s="43">
        <v>0.78407671536142165</v>
      </c>
      <c r="T4872" s="43">
        <v>0</v>
      </c>
      <c r="U4872" s="43">
        <v>0.72806155827390173</v>
      </c>
      <c r="V4872" s="43"/>
      <c r="W4872" s="43">
        <v>5.6015157087519918E-2</v>
      </c>
      <c r="X4872" s="43"/>
      <c r="Y4872" s="43"/>
      <c r="Z4872" s="43"/>
      <c r="AA4872" s="43"/>
      <c r="AB4872" s="43"/>
      <c r="AE4872" s="43">
        <v>0</v>
      </c>
      <c r="AL4872" s="43"/>
      <c r="AN4872" t="s">
        <v>131</v>
      </c>
    </row>
    <row r="4873" spans="1:40" x14ac:dyDescent="0.75">
      <c r="A4873" t="e">
        <v>#REF!</v>
      </c>
      <c r="B4873" t="e">
        <v>#REF!</v>
      </c>
      <c r="C4873" t="s">
        <v>2116</v>
      </c>
      <c r="D4873" t="s">
        <v>2035</v>
      </c>
      <c r="E4873" t="s">
        <v>126</v>
      </c>
      <c r="F4873">
        <v>402</v>
      </c>
      <c r="G4873">
        <v>8</v>
      </c>
      <c r="H4873" t="s">
        <v>2036</v>
      </c>
      <c r="I4873" t="s">
        <v>128</v>
      </c>
      <c r="J4873" t="s">
        <v>199</v>
      </c>
      <c r="K4873">
        <v>2012</v>
      </c>
      <c r="L4873" t="s">
        <v>164</v>
      </c>
      <c r="O4873" s="43">
        <v>0</v>
      </c>
      <c r="R4873" s="43"/>
      <c r="S4873" s="43">
        <v>0</v>
      </c>
      <c r="T4873" s="43">
        <v>0</v>
      </c>
      <c r="U4873" s="43"/>
      <c r="V4873" s="43"/>
      <c r="W4873" s="43"/>
      <c r="X4873" s="43"/>
      <c r="Y4873" s="43"/>
      <c r="Z4873" s="43"/>
      <c r="AA4873" s="43"/>
      <c r="AB4873" s="43"/>
      <c r="AE4873" s="43">
        <v>0</v>
      </c>
      <c r="AL4873" s="43"/>
      <c r="AN4873" t="s">
        <v>131</v>
      </c>
    </row>
    <row r="4874" spans="1:40" x14ac:dyDescent="0.75">
      <c r="A4874" t="e">
        <v>#REF!</v>
      </c>
      <c r="B4874" t="e">
        <v>#REF!</v>
      </c>
      <c r="C4874" t="s">
        <v>2118</v>
      </c>
      <c r="D4874" t="s">
        <v>2035</v>
      </c>
      <c r="E4874" t="s">
        <v>126</v>
      </c>
      <c r="F4874">
        <v>402</v>
      </c>
      <c r="G4874">
        <v>9</v>
      </c>
      <c r="H4874" t="s">
        <v>2036</v>
      </c>
      <c r="I4874" t="s">
        <v>128</v>
      </c>
      <c r="J4874" t="s">
        <v>199</v>
      </c>
      <c r="K4874">
        <v>2012</v>
      </c>
      <c r="L4874" t="s">
        <v>167</v>
      </c>
      <c r="O4874" s="43">
        <v>0</v>
      </c>
      <c r="R4874" s="43"/>
      <c r="S4874" s="43">
        <v>0</v>
      </c>
      <c r="T4874" s="43">
        <v>0</v>
      </c>
      <c r="U4874" s="43"/>
      <c r="V4874" s="43"/>
      <c r="W4874" s="43"/>
      <c r="X4874" s="43"/>
      <c r="Y4874" s="43"/>
      <c r="Z4874" s="43"/>
      <c r="AA4874" s="43"/>
      <c r="AB4874" s="43"/>
      <c r="AE4874" s="43">
        <v>0</v>
      </c>
      <c r="AL4874" s="43"/>
      <c r="AN4874" t="s">
        <v>131</v>
      </c>
    </row>
    <row r="4875" spans="1:40" x14ac:dyDescent="0.75">
      <c r="A4875" t="e">
        <v>#REF!</v>
      </c>
      <c r="B4875" t="e">
        <v>#REF!</v>
      </c>
      <c r="C4875" t="s">
        <v>2120</v>
      </c>
      <c r="D4875" t="s">
        <v>2121</v>
      </c>
      <c r="E4875" t="s">
        <v>126</v>
      </c>
      <c r="F4875">
        <v>400</v>
      </c>
      <c r="G4875">
        <v>0</v>
      </c>
      <c r="H4875" t="s">
        <v>2122</v>
      </c>
      <c r="I4875" t="s">
        <v>128</v>
      </c>
      <c r="J4875" t="s">
        <v>129</v>
      </c>
      <c r="K4875">
        <v>2012</v>
      </c>
      <c r="L4875" t="s">
        <v>130</v>
      </c>
      <c r="O4875" s="43">
        <v>25.977588988488844</v>
      </c>
      <c r="R4875" s="43"/>
      <c r="S4875" s="43">
        <v>25.959525988488842</v>
      </c>
      <c r="T4875" s="43">
        <v>1.8062999999999999E-2</v>
      </c>
      <c r="U4875" s="43">
        <v>24.244314897650099</v>
      </c>
      <c r="V4875" s="43"/>
      <c r="W4875" s="43">
        <v>1.715211090838741</v>
      </c>
      <c r="X4875" s="43"/>
      <c r="Y4875" s="43"/>
      <c r="Z4875" s="43"/>
      <c r="AA4875" s="43"/>
      <c r="AB4875" s="43"/>
      <c r="AE4875" s="43">
        <v>1.8062999999999999E-2</v>
      </c>
      <c r="AL4875" s="43"/>
      <c r="AN4875" t="s">
        <v>402</v>
      </c>
    </row>
    <row r="4876" spans="1:40" x14ac:dyDescent="0.75">
      <c r="A4876" t="e">
        <v>#REF!</v>
      </c>
      <c r="B4876" t="e">
        <v>#REF!</v>
      </c>
      <c r="C4876" t="s">
        <v>2124</v>
      </c>
      <c r="D4876" t="s">
        <v>2121</v>
      </c>
      <c r="E4876" t="s">
        <v>126</v>
      </c>
      <c r="F4876">
        <v>400</v>
      </c>
      <c r="G4876">
        <v>1</v>
      </c>
      <c r="H4876" t="s">
        <v>2122</v>
      </c>
      <c r="I4876" t="s">
        <v>128</v>
      </c>
      <c r="J4876" t="s">
        <v>129</v>
      </c>
      <c r="K4876">
        <v>2012</v>
      </c>
      <c r="L4876" t="s">
        <v>134</v>
      </c>
      <c r="O4876" s="43">
        <v>0.3668589606663582</v>
      </c>
      <c r="R4876" s="43"/>
      <c r="S4876" s="43">
        <v>0.3668589606663582</v>
      </c>
      <c r="T4876" s="43">
        <v>0</v>
      </c>
      <c r="U4876" s="43">
        <v>0.35339814518333368</v>
      </c>
      <c r="V4876" s="43"/>
      <c r="W4876" s="43">
        <v>1.346081548302454E-2</v>
      </c>
      <c r="X4876" s="43"/>
      <c r="Y4876" s="43"/>
      <c r="Z4876" s="43"/>
      <c r="AA4876" s="43"/>
      <c r="AB4876" s="43"/>
      <c r="AE4876" s="43">
        <v>0</v>
      </c>
      <c r="AL4876" s="43"/>
      <c r="AN4876" t="s">
        <v>402</v>
      </c>
    </row>
    <row r="4877" spans="1:40" x14ac:dyDescent="0.75">
      <c r="A4877" t="e">
        <v>#REF!</v>
      </c>
      <c r="B4877" t="e">
        <v>#REF!</v>
      </c>
      <c r="C4877" t="s">
        <v>2126</v>
      </c>
      <c r="D4877" t="s">
        <v>2121</v>
      </c>
      <c r="E4877" t="s">
        <v>126</v>
      </c>
      <c r="F4877">
        <v>400</v>
      </c>
      <c r="G4877">
        <v>2</v>
      </c>
      <c r="H4877" t="s">
        <v>2122</v>
      </c>
      <c r="I4877" t="s">
        <v>128</v>
      </c>
      <c r="J4877" t="s">
        <v>129</v>
      </c>
      <c r="K4877">
        <v>2012</v>
      </c>
      <c r="L4877" t="s">
        <v>137</v>
      </c>
      <c r="O4877" s="43">
        <v>2.1080032166900553</v>
      </c>
      <c r="R4877" s="43"/>
      <c r="S4877" s="43">
        <v>2.1080032166900553</v>
      </c>
      <c r="T4877" s="43">
        <v>0</v>
      </c>
      <c r="U4877" s="43">
        <v>1.8587760803864359</v>
      </c>
      <c r="V4877" s="43"/>
      <c r="W4877" s="43">
        <v>0.24922713630361931</v>
      </c>
      <c r="X4877" s="43"/>
      <c r="Y4877" s="43"/>
      <c r="Z4877" s="43"/>
      <c r="AA4877" s="43"/>
      <c r="AB4877" s="43"/>
      <c r="AE4877" s="43">
        <v>0</v>
      </c>
      <c r="AL4877" s="43"/>
      <c r="AN4877" t="s">
        <v>402</v>
      </c>
    </row>
    <row r="4878" spans="1:40" x14ac:dyDescent="0.75">
      <c r="A4878" t="e">
        <v>#REF!</v>
      </c>
      <c r="B4878" t="e">
        <v>#REF!</v>
      </c>
      <c r="C4878" t="s">
        <v>2128</v>
      </c>
      <c r="D4878" t="s">
        <v>2121</v>
      </c>
      <c r="E4878" t="s">
        <v>126</v>
      </c>
      <c r="F4878">
        <v>400</v>
      </c>
      <c r="G4878">
        <v>3</v>
      </c>
      <c r="H4878" t="s">
        <v>2122</v>
      </c>
      <c r="I4878" t="s">
        <v>128</v>
      </c>
      <c r="J4878" t="s">
        <v>129</v>
      </c>
      <c r="K4878">
        <v>2012</v>
      </c>
      <c r="L4878" t="s">
        <v>21</v>
      </c>
      <c r="O4878" s="43">
        <v>0.42001129094147904</v>
      </c>
      <c r="R4878" s="43"/>
      <c r="S4878" s="43">
        <v>0.42001129094147904</v>
      </c>
      <c r="T4878" s="43">
        <v>0</v>
      </c>
      <c r="U4878" s="43">
        <v>0.28479787296886461</v>
      </c>
      <c r="V4878" s="43"/>
      <c r="W4878" s="43">
        <v>0.13521341797261441</v>
      </c>
      <c r="X4878" s="43"/>
      <c r="Y4878" s="43"/>
      <c r="Z4878" s="43"/>
      <c r="AA4878" s="43"/>
      <c r="AB4878" s="43"/>
      <c r="AE4878" s="43">
        <v>0</v>
      </c>
      <c r="AL4878" s="43"/>
      <c r="AN4878" t="s">
        <v>402</v>
      </c>
    </row>
    <row r="4879" spans="1:40" x14ac:dyDescent="0.75">
      <c r="A4879" t="e">
        <v>#REF!</v>
      </c>
      <c r="B4879" t="e">
        <v>#REF!</v>
      </c>
      <c r="C4879" t="s">
        <v>2130</v>
      </c>
      <c r="D4879" t="s">
        <v>2121</v>
      </c>
      <c r="E4879" t="s">
        <v>126</v>
      </c>
      <c r="F4879">
        <v>400</v>
      </c>
      <c r="G4879">
        <v>4</v>
      </c>
      <c r="H4879" t="s">
        <v>2122</v>
      </c>
      <c r="I4879" t="s">
        <v>128</v>
      </c>
      <c r="J4879" t="s">
        <v>129</v>
      </c>
      <c r="K4879">
        <v>2012</v>
      </c>
      <c r="L4879" t="s">
        <v>142</v>
      </c>
      <c r="O4879" s="43">
        <v>0</v>
      </c>
      <c r="R4879" s="43"/>
      <c r="S4879" s="43">
        <v>0</v>
      </c>
      <c r="T4879" s="43">
        <v>0</v>
      </c>
      <c r="U4879" s="43">
        <v>0</v>
      </c>
      <c r="V4879" s="43"/>
      <c r="W4879" s="43">
        <v>0</v>
      </c>
      <c r="X4879" s="43"/>
      <c r="Y4879" s="43"/>
      <c r="Z4879" s="43"/>
      <c r="AA4879" s="43"/>
      <c r="AB4879" s="43"/>
      <c r="AE4879" s="43">
        <v>0</v>
      </c>
      <c r="AL4879" s="43"/>
      <c r="AN4879" t="s">
        <v>402</v>
      </c>
    </row>
    <row r="4880" spans="1:40" x14ac:dyDescent="0.75">
      <c r="A4880" t="e">
        <v>#REF!</v>
      </c>
      <c r="B4880" t="e">
        <v>#REF!</v>
      </c>
      <c r="C4880" t="s">
        <v>2132</v>
      </c>
      <c r="D4880" t="s">
        <v>2121</v>
      </c>
      <c r="E4880" t="s">
        <v>126</v>
      </c>
      <c r="F4880">
        <v>400</v>
      </c>
      <c r="G4880">
        <v>51</v>
      </c>
      <c r="H4880" t="s">
        <v>2122</v>
      </c>
      <c r="I4880" t="s">
        <v>128</v>
      </c>
      <c r="J4880" t="s">
        <v>129</v>
      </c>
      <c r="K4880">
        <v>2012</v>
      </c>
      <c r="L4880" t="s">
        <v>145</v>
      </c>
      <c r="O4880" s="43">
        <v>4.4136247194487703</v>
      </c>
      <c r="R4880" s="43"/>
      <c r="S4880" s="43">
        <v>4.4136247194487703</v>
      </c>
      <c r="T4880" s="43">
        <v>0</v>
      </c>
      <c r="U4880" s="43">
        <v>4.3194043246228189</v>
      </c>
      <c r="V4880" s="43"/>
      <c r="W4880" s="43">
        <v>9.4220394825951528E-2</v>
      </c>
      <c r="X4880" s="43"/>
      <c r="Y4880" s="43"/>
      <c r="Z4880" s="43"/>
      <c r="AA4880" s="43"/>
      <c r="AB4880" s="43"/>
      <c r="AE4880" s="43">
        <v>0</v>
      </c>
      <c r="AL4880" s="43"/>
      <c r="AN4880" t="s">
        <v>402</v>
      </c>
    </row>
    <row r="4881" spans="1:40" x14ac:dyDescent="0.75">
      <c r="A4881" t="e">
        <v>#REF!</v>
      </c>
      <c r="B4881" t="e">
        <v>#REF!</v>
      </c>
      <c r="C4881" t="s">
        <v>2134</v>
      </c>
      <c r="D4881" t="s">
        <v>2121</v>
      </c>
      <c r="E4881" t="s">
        <v>126</v>
      </c>
      <c r="F4881">
        <v>400</v>
      </c>
      <c r="G4881">
        <v>52</v>
      </c>
      <c r="H4881" t="s">
        <v>2122</v>
      </c>
      <c r="I4881" t="s">
        <v>128</v>
      </c>
      <c r="J4881" t="s">
        <v>129</v>
      </c>
      <c r="K4881">
        <v>2012</v>
      </c>
      <c r="L4881" t="s">
        <v>72</v>
      </c>
      <c r="O4881" s="43">
        <v>0</v>
      </c>
      <c r="R4881" s="43"/>
      <c r="S4881" s="43">
        <v>0</v>
      </c>
      <c r="T4881" s="43">
        <v>0</v>
      </c>
      <c r="U4881" s="43">
        <v>0</v>
      </c>
      <c r="V4881" s="43"/>
      <c r="W4881" s="43">
        <v>0</v>
      </c>
      <c r="X4881" s="43"/>
      <c r="Y4881" s="43"/>
      <c r="Z4881" s="43"/>
      <c r="AA4881" s="43"/>
      <c r="AB4881" s="43"/>
      <c r="AE4881" s="43">
        <v>0</v>
      </c>
      <c r="AL4881" s="43"/>
      <c r="AN4881" t="s">
        <v>402</v>
      </c>
    </row>
    <row r="4882" spans="1:40" x14ac:dyDescent="0.75">
      <c r="A4882" t="e">
        <v>#REF!</v>
      </c>
      <c r="B4882" t="e">
        <v>#REF!</v>
      </c>
      <c r="C4882" t="s">
        <v>2136</v>
      </c>
      <c r="D4882" t="s">
        <v>2121</v>
      </c>
      <c r="E4882" t="s">
        <v>126</v>
      </c>
      <c r="F4882">
        <v>400</v>
      </c>
      <c r="G4882">
        <v>53</v>
      </c>
      <c r="H4882" t="s">
        <v>2122</v>
      </c>
      <c r="I4882" t="s">
        <v>128</v>
      </c>
      <c r="J4882" t="s">
        <v>129</v>
      </c>
      <c r="K4882">
        <v>2012</v>
      </c>
      <c r="L4882" t="s">
        <v>150</v>
      </c>
      <c r="O4882" s="43">
        <v>0</v>
      </c>
      <c r="R4882" s="43"/>
      <c r="S4882" s="43">
        <v>0</v>
      </c>
      <c r="T4882" s="43">
        <v>0</v>
      </c>
      <c r="U4882" s="43">
        <v>0</v>
      </c>
      <c r="V4882" s="43"/>
      <c r="W4882" s="43">
        <v>0</v>
      </c>
      <c r="X4882" s="43"/>
      <c r="Y4882" s="43"/>
      <c r="Z4882" s="43"/>
      <c r="AA4882" s="43"/>
      <c r="AB4882" s="43"/>
      <c r="AE4882" s="43">
        <v>0</v>
      </c>
      <c r="AL4882" s="43"/>
      <c r="AN4882" t="s">
        <v>402</v>
      </c>
    </row>
    <row r="4883" spans="1:40" x14ac:dyDescent="0.75">
      <c r="A4883" t="e">
        <v>#REF!</v>
      </c>
      <c r="B4883" t="e">
        <v>#REF!</v>
      </c>
      <c r="C4883" t="s">
        <v>2138</v>
      </c>
      <c r="D4883" t="s">
        <v>2121</v>
      </c>
      <c r="E4883" t="s">
        <v>126</v>
      </c>
      <c r="F4883">
        <v>400</v>
      </c>
      <c r="G4883">
        <v>55</v>
      </c>
      <c r="H4883" t="s">
        <v>2122</v>
      </c>
      <c r="I4883" t="s">
        <v>128</v>
      </c>
      <c r="J4883" t="s">
        <v>129</v>
      </c>
      <c r="K4883">
        <v>2012</v>
      </c>
      <c r="L4883" t="s">
        <v>153</v>
      </c>
      <c r="O4883" s="43">
        <v>0</v>
      </c>
      <c r="R4883" s="43"/>
      <c r="S4883" s="43">
        <v>0</v>
      </c>
      <c r="T4883" s="43">
        <v>0</v>
      </c>
      <c r="U4883" s="43">
        <v>0</v>
      </c>
      <c r="V4883" s="43"/>
      <c r="W4883" s="43">
        <v>0</v>
      </c>
      <c r="X4883" s="43"/>
      <c r="Y4883" s="43"/>
      <c r="Z4883" s="43"/>
      <c r="AA4883" s="43"/>
      <c r="AB4883" s="43"/>
      <c r="AE4883" s="43">
        <v>0</v>
      </c>
      <c r="AL4883" s="43"/>
      <c r="AN4883" t="s">
        <v>402</v>
      </c>
    </row>
    <row r="4884" spans="1:40" x14ac:dyDescent="0.75">
      <c r="A4884" t="e">
        <v>#REF!</v>
      </c>
      <c r="B4884" t="e">
        <v>#REF!</v>
      </c>
      <c r="C4884" t="s">
        <v>2140</v>
      </c>
      <c r="D4884" t="s">
        <v>2121</v>
      </c>
      <c r="E4884" t="s">
        <v>126</v>
      </c>
      <c r="F4884">
        <v>400</v>
      </c>
      <c r="G4884">
        <v>58</v>
      </c>
      <c r="H4884" t="s">
        <v>2122</v>
      </c>
      <c r="I4884" t="s">
        <v>128</v>
      </c>
      <c r="J4884" t="s">
        <v>129</v>
      </c>
      <c r="K4884">
        <v>2012</v>
      </c>
      <c r="L4884" t="s">
        <v>156</v>
      </c>
      <c r="O4884" s="43">
        <v>3.3511723351309479</v>
      </c>
      <c r="R4884" s="43"/>
      <c r="S4884" s="43">
        <v>3.3511723351309479</v>
      </c>
      <c r="T4884" s="43">
        <v>0</v>
      </c>
      <c r="U4884" s="43">
        <v>3.185154617505471</v>
      </c>
      <c r="V4884" s="43"/>
      <c r="W4884" s="43">
        <v>0.1660177176254771</v>
      </c>
      <c r="X4884" s="43"/>
      <c r="Y4884" s="43"/>
      <c r="Z4884" s="43"/>
      <c r="AA4884" s="43"/>
      <c r="AB4884" s="43"/>
      <c r="AE4884" s="43">
        <v>0</v>
      </c>
      <c r="AL4884" s="43"/>
      <c r="AN4884" t="s">
        <v>402</v>
      </c>
    </row>
    <row r="4885" spans="1:40" x14ac:dyDescent="0.75">
      <c r="A4885" t="e">
        <v>#REF!</v>
      </c>
      <c r="B4885" t="e">
        <v>#REF!</v>
      </c>
      <c r="C4885" t="s">
        <v>2142</v>
      </c>
      <c r="D4885" t="s">
        <v>2121</v>
      </c>
      <c r="E4885" t="s">
        <v>126</v>
      </c>
      <c r="F4885">
        <v>400</v>
      </c>
      <c r="G4885">
        <v>6</v>
      </c>
      <c r="H4885" t="s">
        <v>2122</v>
      </c>
      <c r="I4885" t="s">
        <v>128</v>
      </c>
      <c r="J4885" t="s">
        <v>129</v>
      </c>
      <c r="K4885">
        <v>2012</v>
      </c>
      <c r="L4885" t="s">
        <v>20</v>
      </c>
      <c r="O4885" s="43">
        <v>14.683611992481323</v>
      </c>
      <c r="R4885" s="43"/>
      <c r="S4885" s="43">
        <v>14.665548992481323</v>
      </c>
      <c r="T4885" s="43">
        <v>1.8062999999999999E-2</v>
      </c>
      <c r="U4885" s="43">
        <v>13.651624665196771</v>
      </c>
      <c r="V4885" s="43"/>
      <c r="W4885" s="43">
        <v>1.0139243272845531</v>
      </c>
      <c r="X4885" s="43"/>
      <c r="Y4885" s="43"/>
      <c r="Z4885" s="43"/>
      <c r="AA4885" s="43"/>
      <c r="AB4885" s="43"/>
      <c r="AE4885" s="43">
        <v>1.8062999999999999E-2</v>
      </c>
      <c r="AL4885" s="43"/>
      <c r="AN4885" t="s">
        <v>402</v>
      </c>
    </row>
    <row r="4886" spans="1:40" x14ac:dyDescent="0.75">
      <c r="A4886" t="e">
        <v>#REF!</v>
      </c>
      <c r="B4886" t="e">
        <v>#REF!</v>
      </c>
      <c r="C4886" t="s">
        <v>2144</v>
      </c>
      <c r="D4886" t="s">
        <v>2121</v>
      </c>
      <c r="E4886" t="s">
        <v>126</v>
      </c>
      <c r="F4886">
        <v>400</v>
      </c>
      <c r="G4886">
        <v>7</v>
      </c>
      <c r="H4886" t="s">
        <v>2122</v>
      </c>
      <c r="I4886" t="s">
        <v>128</v>
      </c>
      <c r="J4886" t="s">
        <v>129</v>
      </c>
      <c r="K4886">
        <v>2012</v>
      </c>
      <c r="L4886" t="s">
        <v>161</v>
      </c>
      <c r="O4886" s="43">
        <v>0.63430647312991328</v>
      </c>
      <c r="R4886" s="43"/>
      <c r="S4886" s="43">
        <v>0.63430647312991328</v>
      </c>
      <c r="T4886" s="43">
        <v>0</v>
      </c>
      <c r="U4886" s="43">
        <v>0.59115919178641141</v>
      </c>
      <c r="V4886" s="43"/>
      <c r="W4886" s="43">
        <v>4.3147281343501903E-2</v>
      </c>
      <c r="X4886" s="43"/>
      <c r="Y4886" s="43"/>
      <c r="Z4886" s="43"/>
      <c r="AA4886" s="43"/>
      <c r="AB4886" s="43"/>
      <c r="AE4886" s="43">
        <v>0</v>
      </c>
      <c r="AL4886" s="43"/>
      <c r="AN4886" t="s">
        <v>402</v>
      </c>
    </row>
    <row r="4887" spans="1:40" x14ac:dyDescent="0.75">
      <c r="A4887" t="e">
        <v>#REF!</v>
      </c>
      <c r="B4887" t="e">
        <v>#REF!</v>
      </c>
      <c r="C4887" t="s">
        <v>2146</v>
      </c>
      <c r="D4887" t="s">
        <v>2121</v>
      </c>
      <c r="E4887" t="s">
        <v>126</v>
      </c>
      <c r="F4887">
        <v>400</v>
      </c>
      <c r="G4887">
        <v>8</v>
      </c>
      <c r="H4887" t="s">
        <v>2122</v>
      </c>
      <c r="I4887" t="s">
        <v>128</v>
      </c>
      <c r="J4887" t="s">
        <v>129</v>
      </c>
      <c r="K4887">
        <v>2012</v>
      </c>
      <c r="L4887" t="s">
        <v>164</v>
      </c>
      <c r="O4887" s="43">
        <v>0</v>
      </c>
      <c r="R4887" s="43"/>
      <c r="S4887" s="43">
        <v>0</v>
      </c>
      <c r="T4887" s="43">
        <v>0</v>
      </c>
      <c r="U4887" s="43">
        <v>0</v>
      </c>
      <c r="V4887" s="43"/>
      <c r="W4887" s="43">
        <v>0</v>
      </c>
      <c r="X4887" s="43"/>
      <c r="Y4887" s="43"/>
      <c r="Z4887" s="43"/>
      <c r="AA4887" s="43"/>
      <c r="AB4887" s="43"/>
      <c r="AE4887" s="43">
        <v>0</v>
      </c>
      <c r="AL4887" s="43"/>
      <c r="AN4887" t="s">
        <v>402</v>
      </c>
    </row>
    <row r="4888" spans="1:40" x14ac:dyDescent="0.75">
      <c r="A4888" t="e">
        <v>#REF!</v>
      </c>
      <c r="B4888" t="e">
        <v>#REF!</v>
      </c>
      <c r="C4888" t="s">
        <v>2148</v>
      </c>
      <c r="D4888" t="s">
        <v>2121</v>
      </c>
      <c r="E4888" t="s">
        <v>126</v>
      </c>
      <c r="F4888">
        <v>400</v>
      </c>
      <c r="G4888">
        <v>9</v>
      </c>
      <c r="H4888" t="s">
        <v>2122</v>
      </c>
      <c r="I4888" t="s">
        <v>128</v>
      </c>
      <c r="J4888" t="s">
        <v>129</v>
      </c>
      <c r="K4888">
        <v>2012</v>
      </c>
      <c r="L4888" t="s">
        <v>167</v>
      </c>
      <c r="O4888" s="43">
        <v>0</v>
      </c>
      <c r="R4888" s="43"/>
      <c r="S4888" s="43">
        <v>0</v>
      </c>
      <c r="T4888" s="43">
        <v>0</v>
      </c>
      <c r="U4888" s="43">
        <v>0</v>
      </c>
      <c r="V4888" s="43"/>
      <c r="W4888" s="43">
        <v>0</v>
      </c>
      <c r="X4888" s="43"/>
      <c r="Y4888" s="43"/>
      <c r="Z4888" s="43"/>
      <c r="AA4888" s="43"/>
      <c r="AB4888" s="43"/>
      <c r="AE4888" s="43">
        <v>0</v>
      </c>
      <c r="AL4888" s="43"/>
      <c r="AN4888" t="s">
        <v>402</v>
      </c>
    </row>
    <row r="4889" spans="1:40" x14ac:dyDescent="0.75">
      <c r="A4889" t="e">
        <v>#REF!</v>
      </c>
      <c r="B4889" t="e">
        <v>#REF!</v>
      </c>
      <c r="C4889" t="s">
        <v>2150</v>
      </c>
      <c r="D4889" t="s">
        <v>2121</v>
      </c>
      <c r="E4889" t="s">
        <v>126</v>
      </c>
      <c r="F4889">
        <v>401</v>
      </c>
      <c r="G4889">
        <v>0</v>
      </c>
      <c r="H4889" t="s">
        <v>2122</v>
      </c>
      <c r="I4889" t="s">
        <v>128</v>
      </c>
      <c r="J4889" t="s">
        <v>170</v>
      </c>
      <c r="K4889">
        <v>2012</v>
      </c>
      <c r="L4889" t="s">
        <v>130</v>
      </c>
      <c r="O4889" s="43">
        <v>23.554521462561322</v>
      </c>
      <c r="R4889" s="43"/>
      <c r="S4889" s="43">
        <v>23.538975462561321</v>
      </c>
      <c r="T4889" s="43">
        <v>1.5545999999999999E-2</v>
      </c>
      <c r="U4889" s="43">
        <v>22.12354939300424</v>
      </c>
      <c r="V4889" s="43"/>
      <c r="W4889" s="43">
        <v>1.4154260695570831</v>
      </c>
      <c r="X4889" s="43"/>
      <c r="Y4889" s="43"/>
      <c r="Z4889" s="43"/>
      <c r="AA4889" s="43"/>
      <c r="AB4889" s="43"/>
      <c r="AE4889" s="43">
        <v>1.5545999999999999E-2</v>
      </c>
      <c r="AL4889" s="43"/>
      <c r="AN4889" t="s">
        <v>402</v>
      </c>
    </row>
    <row r="4890" spans="1:40" x14ac:dyDescent="0.75">
      <c r="A4890" t="e">
        <v>#REF!</v>
      </c>
      <c r="B4890" t="e">
        <v>#REF!</v>
      </c>
      <c r="C4890" t="s">
        <v>2152</v>
      </c>
      <c r="D4890" t="s">
        <v>2121</v>
      </c>
      <c r="E4890" t="s">
        <v>126</v>
      </c>
      <c r="F4890">
        <v>401</v>
      </c>
      <c r="G4890">
        <v>1</v>
      </c>
      <c r="H4890" t="s">
        <v>2122</v>
      </c>
      <c r="I4890" t="s">
        <v>128</v>
      </c>
      <c r="J4890" t="s">
        <v>170</v>
      </c>
      <c r="K4890">
        <v>2012</v>
      </c>
      <c r="L4890" t="s">
        <v>134</v>
      </c>
      <c r="O4890" s="43">
        <v>0.3385165377972072</v>
      </c>
      <c r="R4890" s="43"/>
      <c r="S4890" s="43">
        <v>0.3385165377972072</v>
      </c>
      <c r="T4890" s="43">
        <v>0</v>
      </c>
      <c r="U4890" s="43">
        <v>0.32667514451332302</v>
      </c>
      <c r="V4890" s="43"/>
      <c r="W4890" s="43">
        <v>1.184139328388417E-2</v>
      </c>
      <c r="X4890" s="43"/>
      <c r="Y4890" s="43"/>
      <c r="Z4890" s="43"/>
      <c r="AA4890" s="43"/>
      <c r="AB4890" s="43"/>
      <c r="AE4890" s="43">
        <v>0</v>
      </c>
      <c r="AL4890" s="43"/>
      <c r="AN4890" t="s">
        <v>402</v>
      </c>
    </row>
    <row r="4891" spans="1:40" x14ac:dyDescent="0.75">
      <c r="A4891" t="e">
        <v>#REF!</v>
      </c>
      <c r="B4891" t="e">
        <v>#REF!</v>
      </c>
      <c r="C4891" t="s">
        <v>2154</v>
      </c>
      <c r="D4891" t="s">
        <v>2121</v>
      </c>
      <c r="E4891" t="s">
        <v>126</v>
      </c>
      <c r="F4891">
        <v>401</v>
      </c>
      <c r="G4891">
        <v>2</v>
      </c>
      <c r="H4891" t="s">
        <v>2122</v>
      </c>
      <c r="I4891" t="s">
        <v>128</v>
      </c>
      <c r="J4891" t="s">
        <v>170</v>
      </c>
      <c r="K4891">
        <v>2012</v>
      </c>
      <c r="L4891" t="s">
        <v>137</v>
      </c>
      <c r="O4891" s="43">
        <v>1.9125985306628053</v>
      </c>
      <c r="R4891" s="43"/>
      <c r="S4891" s="43">
        <v>1.9125985306628053</v>
      </c>
      <c r="T4891" s="43">
        <v>0</v>
      </c>
      <c r="U4891" s="43">
        <v>1.7024468418453951</v>
      </c>
      <c r="V4891" s="43"/>
      <c r="W4891" s="43">
        <v>0.21015168881741031</v>
      </c>
      <c r="X4891" s="43"/>
      <c r="Y4891" s="43"/>
      <c r="Z4891" s="43"/>
      <c r="AA4891" s="43"/>
      <c r="AB4891" s="43"/>
      <c r="AE4891" s="43">
        <v>0</v>
      </c>
      <c r="AL4891" s="43"/>
      <c r="AN4891" t="s">
        <v>402</v>
      </c>
    </row>
    <row r="4892" spans="1:40" x14ac:dyDescent="0.75">
      <c r="A4892" t="e">
        <v>#REF!</v>
      </c>
      <c r="B4892" t="e">
        <v>#REF!</v>
      </c>
      <c r="C4892" t="s">
        <v>2156</v>
      </c>
      <c r="D4892" t="s">
        <v>2121</v>
      </c>
      <c r="E4892" t="s">
        <v>126</v>
      </c>
      <c r="F4892">
        <v>401</v>
      </c>
      <c r="G4892">
        <v>3</v>
      </c>
      <c r="H4892" t="s">
        <v>2122</v>
      </c>
      <c r="I4892" t="s">
        <v>128</v>
      </c>
      <c r="J4892" t="s">
        <v>170</v>
      </c>
      <c r="K4892">
        <v>2012</v>
      </c>
      <c r="L4892" t="s">
        <v>21</v>
      </c>
      <c r="O4892" s="43">
        <v>0.37319782345806191</v>
      </c>
      <c r="R4892" s="43"/>
      <c r="S4892" s="43">
        <v>0.37319782345806191</v>
      </c>
      <c r="T4892" s="43">
        <v>0</v>
      </c>
      <c r="U4892" s="43">
        <v>0.25921700957171012</v>
      </c>
      <c r="V4892" s="43"/>
      <c r="W4892" s="43">
        <v>0.1139808138863518</v>
      </c>
      <c r="X4892" s="43"/>
      <c r="Y4892" s="43"/>
      <c r="Z4892" s="43"/>
      <c r="AA4892" s="43"/>
      <c r="AB4892" s="43"/>
      <c r="AE4892" s="43">
        <v>0</v>
      </c>
      <c r="AL4892" s="43"/>
      <c r="AN4892" t="s">
        <v>402</v>
      </c>
    </row>
    <row r="4893" spans="1:40" x14ac:dyDescent="0.75">
      <c r="A4893" t="e">
        <v>#REF!</v>
      </c>
      <c r="B4893" t="e">
        <v>#REF!</v>
      </c>
      <c r="C4893" t="s">
        <v>2158</v>
      </c>
      <c r="D4893" t="s">
        <v>2121</v>
      </c>
      <c r="E4893" t="s">
        <v>126</v>
      </c>
      <c r="F4893">
        <v>401</v>
      </c>
      <c r="G4893">
        <v>4</v>
      </c>
      <c r="H4893" t="s">
        <v>2122</v>
      </c>
      <c r="I4893" t="s">
        <v>128</v>
      </c>
      <c r="J4893" t="s">
        <v>170</v>
      </c>
      <c r="K4893">
        <v>2012</v>
      </c>
      <c r="L4893" t="s">
        <v>142</v>
      </c>
      <c r="O4893" s="43">
        <v>0</v>
      </c>
      <c r="R4893" s="43"/>
      <c r="S4893" s="43">
        <v>0</v>
      </c>
      <c r="T4893" s="43">
        <v>0</v>
      </c>
      <c r="U4893" s="43"/>
      <c r="V4893" s="43"/>
      <c r="W4893" s="43"/>
      <c r="X4893" s="43"/>
      <c r="Y4893" s="43"/>
      <c r="Z4893" s="43"/>
      <c r="AA4893" s="43"/>
      <c r="AB4893" s="43"/>
      <c r="AE4893" s="43">
        <v>0</v>
      </c>
      <c r="AL4893" s="43"/>
      <c r="AN4893" t="s">
        <v>402</v>
      </c>
    </row>
    <row r="4894" spans="1:40" x14ac:dyDescent="0.75">
      <c r="A4894" t="e">
        <v>#REF!</v>
      </c>
      <c r="B4894" t="e">
        <v>#REF!</v>
      </c>
      <c r="C4894" t="s">
        <v>2160</v>
      </c>
      <c r="D4894" t="s">
        <v>2121</v>
      </c>
      <c r="E4894" t="s">
        <v>126</v>
      </c>
      <c r="F4894">
        <v>401</v>
      </c>
      <c r="G4894">
        <v>51</v>
      </c>
      <c r="H4894" t="s">
        <v>2122</v>
      </c>
      <c r="I4894" t="s">
        <v>128</v>
      </c>
      <c r="J4894" t="s">
        <v>170</v>
      </c>
      <c r="K4894">
        <v>2012</v>
      </c>
      <c r="L4894" t="s">
        <v>145</v>
      </c>
      <c r="O4894" s="43">
        <v>3.9377549167351611</v>
      </c>
      <c r="R4894" s="43"/>
      <c r="S4894" s="43">
        <v>3.9377549167351611</v>
      </c>
      <c r="T4894" s="43">
        <v>0</v>
      </c>
      <c r="U4894" s="43">
        <v>3.872449771718117</v>
      </c>
      <c r="V4894" s="43"/>
      <c r="W4894" s="43">
        <v>6.5305145017043917E-2</v>
      </c>
      <c r="X4894" s="43"/>
      <c r="Y4894" s="43"/>
      <c r="Z4894" s="43"/>
      <c r="AA4894" s="43"/>
      <c r="AB4894" s="43"/>
      <c r="AE4894" s="43">
        <v>0</v>
      </c>
      <c r="AL4894" s="43"/>
      <c r="AN4894" t="s">
        <v>402</v>
      </c>
    </row>
    <row r="4895" spans="1:40" x14ac:dyDescent="0.75">
      <c r="A4895" t="e">
        <v>#REF!</v>
      </c>
      <c r="B4895" t="e">
        <v>#REF!</v>
      </c>
      <c r="C4895" t="s">
        <v>2162</v>
      </c>
      <c r="D4895" t="s">
        <v>2121</v>
      </c>
      <c r="E4895" t="s">
        <v>126</v>
      </c>
      <c r="F4895">
        <v>401</v>
      </c>
      <c r="G4895">
        <v>52</v>
      </c>
      <c r="H4895" t="s">
        <v>2122</v>
      </c>
      <c r="I4895" t="s">
        <v>128</v>
      </c>
      <c r="J4895" t="s">
        <v>170</v>
      </c>
      <c r="K4895">
        <v>2012</v>
      </c>
      <c r="L4895" t="s">
        <v>72</v>
      </c>
      <c r="O4895" s="43">
        <v>0</v>
      </c>
      <c r="R4895" s="43"/>
      <c r="S4895" s="43">
        <v>0</v>
      </c>
      <c r="T4895" s="43">
        <v>0</v>
      </c>
      <c r="U4895" s="43"/>
      <c r="V4895" s="43"/>
      <c r="W4895" s="43"/>
      <c r="X4895" s="43"/>
      <c r="Y4895" s="43"/>
      <c r="Z4895" s="43"/>
      <c r="AA4895" s="43"/>
      <c r="AB4895" s="43"/>
      <c r="AE4895" s="43">
        <v>0</v>
      </c>
      <c r="AL4895" s="43"/>
      <c r="AN4895" t="s">
        <v>402</v>
      </c>
    </row>
    <row r="4896" spans="1:40" x14ac:dyDescent="0.75">
      <c r="A4896" t="e">
        <v>#REF!</v>
      </c>
      <c r="B4896" t="e">
        <v>#REF!</v>
      </c>
      <c r="C4896" t="s">
        <v>2164</v>
      </c>
      <c r="D4896" t="s">
        <v>2121</v>
      </c>
      <c r="E4896" t="s">
        <v>126</v>
      </c>
      <c r="F4896">
        <v>401</v>
      </c>
      <c r="G4896">
        <v>53</v>
      </c>
      <c r="H4896" t="s">
        <v>2122</v>
      </c>
      <c r="I4896" t="s">
        <v>128</v>
      </c>
      <c r="J4896" t="s">
        <v>170</v>
      </c>
      <c r="K4896">
        <v>2012</v>
      </c>
      <c r="L4896" t="s">
        <v>150</v>
      </c>
      <c r="O4896" s="43">
        <v>0</v>
      </c>
      <c r="R4896" s="43"/>
      <c r="S4896" s="43">
        <v>0</v>
      </c>
      <c r="T4896" s="43">
        <v>0</v>
      </c>
      <c r="U4896" s="43"/>
      <c r="V4896" s="43"/>
      <c r="W4896" s="43"/>
      <c r="X4896" s="43"/>
      <c r="Y4896" s="43"/>
      <c r="Z4896" s="43"/>
      <c r="AA4896" s="43"/>
      <c r="AB4896" s="43"/>
      <c r="AE4896" s="43">
        <v>0</v>
      </c>
      <c r="AL4896" s="43"/>
      <c r="AN4896" t="s">
        <v>402</v>
      </c>
    </row>
    <row r="4897" spans="1:40" x14ac:dyDescent="0.75">
      <c r="A4897" t="e">
        <v>#REF!</v>
      </c>
      <c r="B4897" t="e">
        <v>#REF!</v>
      </c>
      <c r="C4897" t="s">
        <v>2166</v>
      </c>
      <c r="D4897" t="s">
        <v>2121</v>
      </c>
      <c r="E4897" t="s">
        <v>126</v>
      </c>
      <c r="F4897">
        <v>401</v>
      </c>
      <c r="G4897">
        <v>55</v>
      </c>
      <c r="H4897" t="s">
        <v>2122</v>
      </c>
      <c r="I4897" t="s">
        <v>128</v>
      </c>
      <c r="J4897" t="s">
        <v>170</v>
      </c>
      <c r="K4897">
        <v>2012</v>
      </c>
      <c r="L4897" t="s">
        <v>153</v>
      </c>
      <c r="O4897" s="43">
        <v>0</v>
      </c>
      <c r="R4897" s="43"/>
      <c r="S4897" s="43">
        <v>0</v>
      </c>
      <c r="T4897" s="43">
        <v>0</v>
      </c>
      <c r="U4897" s="43"/>
      <c r="V4897" s="43"/>
      <c r="W4897" s="43"/>
      <c r="X4897" s="43"/>
      <c r="Y4897" s="43"/>
      <c r="Z4897" s="43"/>
      <c r="AA4897" s="43"/>
      <c r="AB4897" s="43"/>
      <c r="AE4897" s="43">
        <v>0</v>
      </c>
      <c r="AL4897" s="43"/>
      <c r="AN4897" t="s">
        <v>402</v>
      </c>
    </row>
    <row r="4898" spans="1:40" x14ac:dyDescent="0.75">
      <c r="A4898" t="e">
        <v>#REF!</v>
      </c>
      <c r="B4898" t="e">
        <v>#REF!</v>
      </c>
      <c r="C4898" t="s">
        <v>2168</v>
      </c>
      <c r="D4898" t="s">
        <v>2121</v>
      </c>
      <c r="E4898" t="s">
        <v>126</v>
      </c>
      <c r="F4898">
        <v>401</v>
      </c>
      <c r="G4898">
        <v>58</v>
      </c>
      <c r="H4898" t="s">
        <v>2122</v>
      </c>
      <c r="I4898" t="s">
        <v>128</v>
      </c>
      <c r="J4898" t="s">
        <v>170</v>
      </c>
      <c r="K4898">
        <v>2012</v>
      </c>
      <c r="L4898" t="s">
        <v>156</v>
      </c>
      <c r="O4898" s="43">
        <v>3.0459179542421864</v>
      </c>
      <c r="R4898" s="43"/>
      <c r="S4898" s="43">
        <v>3.0459179542421864</v>
      </c>
      <c r="T4898" s="43">
        <v>0</v>
      </c>
      <c r="U4898" s="43">
        <v>2.9147743740612251</v>
      </c>
      <c r="V4898" s="43"/>
      <c r="W4898" s="43">
        <v>0.13114358018096131</v>
      </c>
      <c r="X4898" s="43"/>
      <c r="Y4898" s="43"/>
      <c r="Z4898" s="43"/>
      <c r="AA4898" s="43"/>
      <c r="AB4898" s="43"/>
      <c r="AE4898" s="43">
        <v>0</v>
      </c>
      <c r="AL4898" s="43"/>
      <c r="AN4898" t="s">
        <v>402</v>
      </c>
    </row>
    <row r="4899" spans="1:40" x14ac:dyDescent="0.75">
      <c r="A4899" t="e">
        <v>#REF!</v>
      </c>
      <c r="B4899" t="e">
        <v>#REF!</v>
      </c>
      <c r="C4899" t="s">
        <v>2170</v>
      </c>
      <c r="D4899" t="s">
        <v>2121</v>
      </c>
      <c r="E4899" t="s">
        <v>126</v>
      </c>
      <c r="F4899">
        <v>401</v>
      </c>
      <c r="G4899">
        <v>6</v>
      </c>
      <c r="H4899" t="s">
        <v>2122</v>
      </c>
      <c r="I4899" t="s">
        <v>128</v>
      </c>
      <c r="J4899" t="s">
        <v>170</v>
      </c>
      <c r="K4899">
        <v>2012</v>
      </c>
      <c r="L4899" t="s">
        <v>20</v>
      </c>
      <c r="O4899" s="43">
        <v>13.359600145395159</v>
      </c>
      <c r="R4899" s="43"/>
      <c r="S4899" s="43">
        <v>13.344054145395159</v>
      </c>
      <c r="T4899" s="43">
        <v>1.5545999999999999E-2</v>
      </c>
      <c r="U4899" s="43">
        <v>12.498609764236949</v>
      </c>
      <c r="V4899" s="43"/>
      <c r="W4899" s="43">
        <v>0.8454443811582103</v>
      </c>
      <c r="X4899" s="43"/>
      <c r="Y4899" s="43"/>
      <c r="Z4899" s="43"/>
      <c r="AA4899" s="43"/>
      <c r="AB4899" s="43"/>
      <c r="AE4899" s="43">
        <v>1.5545999999999999E-2</v>
      </c>
      <c r="AL4899" s="43"/>
      <c r="AN4899" t="s">
        <v>402</v>
      </c>
    </row>
    <row r="4900" spans="1:40" x14ac:dyDescent="0.75">
      <c r="A4900" t="e">
        <v>#REF!</v>
      </c>
      <c r="B4900" t="e">
        <v>#REF!</v>
      </c>
      <c r="C4900" t="s">
        <v>2172</v>
      </c>
      <c r="D4900" t="s">
        <v>2121</v>
      </c>
      <c r="E4900" t="s">
        <v>126</v>
      </c>
      <c r="F4900">
        <v>401</v>
      </c>
      <c r="G4900">
        <v>7</v>
      </c>
      <c r="H4900" t="s">
        <v>2122</v>
      </c>
      <c r="I4900" t="s">
        <v>128</v>
      </c>
      <c r="J4900" t="s">
        <v>170</v>
      </c>
      <c r="K4900">
        <v>2012</v>
      </c>
      <c r="L4900" t="s">
        <v>161</v>
      </c>
      <c r="O4900" s="43">
        <v>0.58693555427074562</v>
      </c>
      <c r="R4900" s="43"/>
      <c r="S4900" s="43">
        <v>0.58693555427074562</v>
      </c>
      <c r="T4900" s="43">
        <v>0</v>
      </c>
      <c r="U4900" s="43">
        <v>0.54937648705752451</v>
      </c>
      <c r="V4900" s="43"/>
      <c r="W4900" s="43">
        <v>3.7559067213221123E-2</v>
      </c>
      <c r="X4900" s="43"/>
      <c r="Y4900" s="43"/>
      <c r="Z4900" s="43"/>
      <c r="AA4900" s="43"/>
      <c r="AB4900" s="43"/>
      <c r="AE4900" s="43">
        <v>0</v>
      </c>
      <c r="AL4900" s="43"/>
      <c r="AN4900" t="s">
        <v>402</v>
      </c>
    </row>
    <row r="4901" spans="1:40" x14ac:dyDescent="0.75">
      <c r="A4901" t="e">
        <v>#REF!</v>
      </c>
      <c r="B4901" t="e">
        <v>#REF!</v>
      </c>
      <c r="C4901" t="s">
        <v>2174</v>
      </c>
      <c r="D4901" t="s">
        <v>2121</v>
      </c>
      <c r="E4901" t="s">
        <v>126</v>
      </c>
      <c r="F4901">
        <v>401</v>
      </c>
      <c r="G4901">
        <v>8</v>
      </c>
      <c r="H4901" t="s">
        <v>2122</v>
      </c>
      <c r="I4901" t="s">
        <v>128</v>
      </c>
      <c r="J4901" t="s">
        <v>170</v>
      </c>
      <c r="K4901">
        <v>2012</v>
      </c>
      <c r="L4901" t="s">
        <v>164</v>
      </c>
      <c r="O4901" s="43">
        <v>0</v>
      </c>
      <c r="R4901" s="43"/>
      <c r="S4901" s="43">
        <v>0</v>
      </c>
      <c r="T4901" s="43">
        <v>0</v>
      </c>
      <c r="U4901" s="43"/>
      <c r="V4901" s="43"/>
      <c r="W4901" s="43"/>
      <c r="X4901" s="43"/>
      <c r="Y4901" s="43"/>
      <c r="Z4901" s="43"/>
      <c r="AA4901" s="43"/>
      <c r="AB4901" s="43"/>
      <c r="AE4901" s="43">
        <v>0</v>
      </c>
      <c r="AL4901" s="43"/>
      <c r="AN4901" t="s">
        <v>402</v>
      </c>
    </row>
    <row r="4902" spans="1:40" x14ac:dyDescent="0.75">
      <c r="A4902" t="e">
        <v>#REF!</v>
      </c>
      <c r="B4902" t="e">
        <v>#REF!</v>
      </c>
      <c r="C4902" t="s">
        <v>2176</v>
      </c>
      <c r="D4902" t="s">
        <v>2121</v>
      </c>
      <c r="E4902" t="s">
        <v>126</v>
      </c>
      <c r="F4902">
        <v>401</v>
      </c>
      <c r="G4902">
        <v>9</v>
      </c>
      <c r="H4902" t="s">
        <v>2122</v>
      </c>
      <c r="I4902" t="s">
        <v>128</v>
      </c>
      <c r="J4902" t="s">
        <v>170</v>
      </c>
      <c r="K4902">
        <v>2012</v>
      </c>
      <c r="L4902" t="s">
        <v>167</v>
      </c>
      <c r="O4902" s="43">
        <v>0</v>
      </c>
      <c r="R4902" s="43"/>
      <c r="S4902" s="43">
        <v>0</v>
      </c>
      <c r="T4902" s="43">
        <v>0</v>
      </c>
      <c r="U4902" s="43"/>
      <c r="V4902" s="43"/>
      <c r="W4902" s="43"/>
      <c r="X4902" s="43"/>
      <c r="Y4902" s="43"/>
      <c r="Z4902" s="43"/>
      <c r="AA4902" s="43"/>
      <c r="AB4902" s="43"/>
      <c r="AE4902" s="43">
        <v>0</v>
      </c>
      <c r="AL4902" s="43"/>
      <c r="AN4902" t="s">
        <v>402</v>
      </c>
    </row>
    <row r="4903" spans="1:40" x14ac:dyDescent="0.75">
      <c r="A4903" t="e">
        <v>#REF!</v>
      </c>
      <c r="B4903" t="e">
        <v>#REF!</v>
      </c>
      <c r="C4903" t="s">
        <v>2178</v>
      </c>
      <c r="D4903" t="s">
        <v>2121</v>
      </c>
      <c r="E4903" t="s">
        <v>126</v>
      </c>
      <c r="F4903">
        <v>402</v>
      </c>
      <c r="G4903">
        <v>0</v>
      </c>
      <c r="H4903" t="s">
        <v>2122</v>
      </c>
      <c r="I4903" t="s">
        <v>128</v>
      </c>
      <c r="J4903" t="s">
        <v>199</v>
      </c>
      <c r="K4903">
        <v>2012</v>
      </c>
      <c r="L4903" t="s">
        <v>130</v>
      </c>
      <c r="O4903" s="43">
        <v>2.4230667259275127</v>
      </c>
      <c r="R4903" s="43"/>
      <c r="S4903" s="43">
        <v>2.4205505259275126</v>
      </c>
      <c r="T4903" s="43">
        <v>2.5162000000000001E-3</v>
      </c>
      <c r="U4903" s="43">
        <v>2.120765504645854</v>
      </c>
      <c r="V4903" s="43"/>
      <c r="W4903" s="43">
        <v>0.29978502128165879</v>
      </c>
      <c r="X4903" s="43"/>
      <c r="Y4903" s="43"/>
      <c r="Z4903" s="43"/>
      <c r="AA4903" s="43"/>
      <c r="AB4903" s="43"/>
      <c r="AE4903" s="43">
        <v>2.5162000000000001E-3</v>
      </c>
      <c r="AL4903" s="43"/>
      <c r="AN4903" t="s">
        <v>402</v>
      </c>
    </row>
    <row r="4904" spans="1:40" x14ac:dyDescent="0.75">
      <c r="A4904" t="e">
        <v>#REF!</v>
      </c>
      <c r="B4904" t="e">
        <v>#REF!</v>
      </c>
      <c r="C4904" t="s">
        <v>2180</v>
      </c>
      <c r="D4904" t="s">
        <v>2121</v>
      </c>
      <c r="E4904" t="s">
        <v>126</v>
      </c>
      <c r="F4904">
        <v>402</v>
      </c>
      <c r="G4904">
        <v>1</v>
      </c>
      <c r="H4904" t="s">
        <v>2122</v>
      </c>
      <c r="I4904" t="s">
        <v>128</v>
      </c>
      <c r="J4904" t="s">
        <v>199</v>
      </c>
      <c r="K4904">
        <v>2012</v>
      </c>
      <c r="L4904" t="s">
        <v>134</v>
      </c>
      <c r="O4904" s="43">
        <v>2.8342422869151059E-2</v>
      </c>
      <c r="R4904" s="43"/>
      <c r="S4904" s="43">
        <v>2.8342422869151059E-2</v>
      </c>
      <c r="T4904" s="43">
        <v>0</v>
      </c>
      <c r="U4904" s="43">
        <v>2.672300067001069E-2</v>
      </c>
      <c r="V4904" s="43"/>
      <c r="W4904" s="43">
        <v>1.619422199140371E-3</v>
      </c>
      <c r="X4904" s="43"/>
      <c r="Y4904" s="43"/>
      <c r="Z4904" s="43"/>
      <c r="AA4904" s="43"/>
      <c r="AB4904" s="43"/>
      <c r="AE4904" s="43">
        <v>0</v>
      </c>
      <c r="AL4904" s="43"/>
      <c r="AN4904" t="s">
        <v>402</v>
      </c>
    </row>
    <row r="4905" spans="1:40" x14ac:dyDescent="0.75">
      <c r="A4905" t="e">
        <v>#REF!</v>
      </c>
      <c r="B4905" t="e">
        <v>#REF!</v>
      </c>
      <c r="C4905" t="s">
        <v>2182</v>
      </c>
      <c r="D4905" t="s">
        <v>2121</v>
      </c>
      <c r="E4905" t="s">
        <v>126</v>
      </c>
      <c r="F4905">
        <v>402</v>
      </c>
      <c r="G4905">
        <v>2</v>
      </c>
      <c r="H4905" t="s">
        <v>2122</v>
      </c>
      <c r="I4905" t="s">
        <v>128</v>
      </c>
      <c r="J4905" t="s">
        <v>199</v>
      </c>
      <c r="K4905">
        <v>2012</v>
      </c>
      <c r="L4905" t="s">
        <v>137</v>
      </c>
      <c r="O4905" s="43">
        <v>0.19540468602724959</v>
      </c>
      <c r="R4905" s="43"/>
      <c r="S4905" s="43">
        <v>0.19540468602724959</v>
      </c>
      <c r="T4905" s="43">
        <v>0</v>
      </c>
      <c r="U4905" s="43">
        <v>0.15632923854104061</v>
      </c>
      <c r="V4905" s="43"/>
      <c r="W4905" s="43">
        <v>3.9075447486208982E-2</v>
      </c>
      <c r="X4905" s="43"/>
      <c r="Y4905" s="43"/>
      <c r="Z4905" s="43"/>
      <c r="AA4905" s="43"/>
      <c r="AB4905" s="43"/>
      <c r="AE4905" s="43">
        <v>0</v>
      </c>
      <c r="AL4905" s="43"/>
      <c r="AN4905" t="s">
        <v>402</v>
      </c>
    </row>
    <row r="4906" spans="1:40" x14ac:dyDescent="0.75">
      <c r="A4906" t="e">
        <v>#REF!</v>
      </c>
      <c r="B4906" t="e">
        <v>#REF!</v>
      </c>
      <c r="C4906" t="s">
        <v>2184</v>
      </c>
      <c r="D4906" t="s">
        <v>2121</v>
      </c>
      <c r="E4906" t="s">
        <v>126</v>
      </c>
      <c r="F4906">
        <v>402</v>
      </c>
      <c r="G4906">
        <v>3</v>
      </c>
      <c r="H4906" t="s">
        <v>2122</v>
      </c>
      <c r="I4906" t="s">
        <v>128</v>
      </c>
      <c r="J4906" t="s">
        <v>199</v>
      </c>
      <c r="K4906">
        <v>2012</v>
      </c>
      <c r="L4906" t="s">
        <v>21</v>
      </c>
      <c r="O4906" s="43">
        <v>4.6813467483416998E-2</v>
      </c>
      <c r="R4906" s="43"/>
      <c r="S4906" s="43">
        <v>4.6813467483416998E-2</v>
      </c>
      <c r="T4906" s="43">
        <v>0</v>
      </c>
      <c r="U4906" s="43">
        <v>2.5580863397154471E-2</v>
      </c>
      <c r="V4906" s="43"/>
      <c r="W4906" s="43">
        <v>2.1232604086262531E-2</v>
      </c>
      <c r="X4906" s="43"/>
      <c r="Y4906" s="43"/>
      <c r="Z4906" s="43"/>
      <c r="AA4906" s="43"/>
      <c r="AB4906" s="43"/>
      <c r="AE4906" s="43">
        <v>0</v>
      </c>
      <c r="AL4906" s="43"/>
      <c r="AN4906" t="s">
        <v>402</v>
      </c>
    </row>
    <row r="4907" spans="1:40" x14ac:dyDescent="0.75">
      <c r="A4907" t="e">
        <v>#REF!</v>
      </c>
      <c r="B4907" t="e">
        <v>#REF!</v>
      </c>
      <c r="C4907" t="s">
        <v>2186</v>
      </c>
      <c r="D4907" t="s">
        <v>2121</v>
      </c>
      <c r="E4907" t="s">
        <v>126</v>
      </c>
      <c r="F4907">
        <v>402</v>
      </c>
      <c r="G4907">
        <v>4</v>
      </c>
      <c r="H4907" t="s">
        <v>2122</v>
      </c>
      <c r="I4907" t="s">
        <v>128</v>
      </c>
      <c r="J4907" t="s">
        <v>199</v>
      </c>
      <c r="K4907">
        <v>2012</v>
      </c>
      <c r="L4907" t="s">
        <v>142</v>
      </c>
      <c r="O4907" s="43">
        <v>0</v>
      </c>
      <c r="R4907" s="43"/>
      <c r="S4907" s="43">
        <v>0</v>
      </c>
      <c r="T4907" s="43">
        <v>0</v>
      </c>
      <c r="U4907" s="43"/>
      <c r="V4907" s="43"/>
      <c r="W4907" s="43"/>
      <c r="X4907" s="43"/>
      <c r="Y4907" s="43"/>
      <c r="Z4907" s="43"/>
      <c r="AA4907" s="43"/>
      <c r="AB4907" s="43"/>
      <c r="AE4907" s="43">
        <v>0</v>
      </c>
      <c r="AL4907" s="43"/>
      <c r="AN4907" t="s">
        <v>402</v>
      </c>
    </row>
    <row r="4908" spans="1:40" x14ac:dyDescent="0.75">
      <c r="A4908" t="e">
        <v>#REF!</v>
      </c>
      <c r="B4908" t="e">
        <v>#REF!</v>
      </c>
      <c r="C4908" t="s">
        <v>2188</v>
      </c>
      <c r="D4908" t="s">
        <v>2121</v>
      </c>
      <c r="E4908" t="s">
        <v>126</v>
      </c>
      <c r="F4908">
        <v>402</v>
      </c>
      <c r="G4908">
        <v>51</v>
      </c>
      <c r="H4908" t="s">
        <v>2122</v>
      </c>
      <c r="I4908" t="s">
        <v>128</v>
      </c>
      <c r="J4908" t="s">
        <v>199</v>
      </c>
      <c r="K4908">
        <v>2012</v>
      </c>
      <c r="L4908" t="s">
        <v>145</v>
      </c>
      <c r="O4908" s="43">
        <v>0.47586980271361023</v>
      </c>
      <c r="R4908" s="43"/>
      <c r="S4908" s="43">
        <v>0.47586980271361023</v>
      </c>
      <c r="T4908" s="43">
        <v>0</v>
      </c>
      <c r="U4908" s="43">
        <v>0.4469545529047026</v>
      </c>
      <c r="V4908" s="43"/>
      <c r="W4908" s="43">
        <v>2.8915249808907618E-2</v>
      </c>
      <c r="X4908" s="43"/>
      <c r="Y4908" s="43"/>
      <c r="Z4908" s="43"/>
      <c r="AA4908" s="43"/>
      <c r="AB4908" s="43"/>
      <c r="AE4908" s="43">
        <v>0</v>
      </c>
      <c r="AL4908" s="43"/>
      <c r="AN4908" t="s">
        <v>402</v>
      </c>
    </row>
    <row r="4909" spans="1:40" x14ac:dyDescent="0.75">
      <c r="A4909" t="e">
        <v>#REF!</v>
      </c>
      <c r="B4909" t="e">
        <v>#REF!</v>
      </c>
      <c r="C4909" t="s">
        <v>2190</v>
      </c>
      <c r="D4909" t="s">
        <v>2121</v>
      </c>
      <c r="E4909" t="s">
        <v>126</v>
      </c>
      <c r="F4909">
        <v>402</v>
      </c>
      <c r="G4909">
        <v>52</v>
      </c>
      <c r="H4909" t="s">
        <v>2122</v>
      </c>
      <c r="I4909" t="s">
        <v>128</v>
      </c>
      <c r="J4909" t="s">
        <v>199</v>
      </c>
      <c r="K4909">
        <v>2012</v>
      </c>
      <c r="L4909" t="s">
        <v>72</v>
      </c>
      <c r="O4909" s="43">
        <v>0</v>
      </c>
      <c r="R4909" s="43"/>
      <c r="S4909" s="43">
        <v>0</v>
      </c>
      <c r="T4909" s="43">
        <v>0</v>
      </c>
      <c r="U4909" s="43"/>
      <c r="V4909" s="43"/>
      <c r="W4909" s="43"/>
      <c r="X4909" s="43"/>
      <c r="Y4909" s="43"/>
      <c r="Z4909" s="43"/>
      <c r="AA4909" s="43"/>
      <c r="AB4909" s="43"/>
      <c r="AE4909" s="43">
        <v>0</v>
      </c>
      <c r="AL4909" s="43"/>
      <c r="AN4909" t="s">
        <v>402</v>
      </c>
    </row>
    <row r="4910" spans="1:40" x14ac:dyDescent="0.75">
      <c r="A4910" t="e">
        <v>#REF!</v>
      </c>
      <c r="B4910" t="e">
        <v>#REF!</v>
      </c>
      <c r="C4910" t="s">
        <v>2192</v>
      </c>
      <c r="D4910" t="s">
        <v>2121</v>
      </c>
      <c r="E4910" t="s">
        <v>126</v>
      </c>
      <c r="F4910">
        <v>402</v>
      </c>
      <c r="G4910">
        <v>53</v>
      </c>
      <c r="H4910" t="s">
        <v>2122</v>
      </c>
      <c r="I4910" t="s">
        <v>128</v>
      </c>
      <c r="J4910" t="s">
        <v>199</v>
      </c>
      <c r="K4910">
        <v>2012</v>
      </c>
      <c r="L4910" t="s">
        <v>150</v>
      </c>
      <c r="O4910" s="43">
        <v>0</v>
      </c>
      <c r="R4910" s="43"/>
      <c r="S4910" s="43">
        <v>0</v>
      </c>
      <c r="T4910" s="43">
        <v>0</v>
      </c>
      <c r="U4910" s="43"/>
      <c r="V4910" s="43"/>
      <c r="W4910" s="43"/>
      <c r="X4910" s="43"/>
      <c r="Y4910" s="43"/>
      <c r="Z4910" s="43"/>
      <c r="AA4910" s="43"/>
      <c r="AB4910" s="43"/>
      <c r="AE4910" s="43">
        <v>0</v>
      </c>
      <c r="AL4910" s="43"/>
      <c r="AN4910" t="s">
        <v>402</v>
      </c>
    </row>
    <row r="4911" spans="1:40" x14ac:dyDescent="0.75">
      <c r="A4911" t="e">
        <v>#REF!</v>
      </c>
      <c r="B4911" t="e">
        <v>#REF!</v>
      </c>
      <c r="C4911" t="s">
        <v>2194</v>
      </c>
      <c r="D4911" t="s">
        <v>2121</v>
      </c>
      <c r="E4911" t="s">
        <v>126</v>
      </c>
      <c r="F4911">
        <v>402</v>
      </c>
      <c r="G4911">
        <v>55</v>
      </c>
      <c r="H4911" t="s">
        <v>2122</v>
      </c>
      <c r="I4911" t="s">
        <v>128</v>
      </c>
      <c r="J4911" t="s">
        <v>199</v>
      </c>
      <c r="K4911">
        <v>2012</v>
      </c>
      <c r="L4911" t="s">
        <v>153</v>
      </c>
      <c r="O4911" s="43">
        <v>0</v>
      </c>
      <c r="R4911" s="43"/>
      <c r="S4911" s="43">
        <v>0</v>
      </c>
      <c r="T4911" s="43">
        <v>0</v>
      </c>
      <c r="U4911" s="43"/>
      <c r="V4911" s="43"/>
      <c r="W4911" s="43"/>
      <c r="X4911" s="43"/>
      <c r="Y4911" s="43"/>
      <c r="Z4911" s="43"/>
      <c r="AA4911" s="43"/>
      <c r="AB4911" s="43"/>
      <c r="AE4911" s="43">
        <v>0</v>
      </c>
      <c r="AL4911" s="43"/>
      <c r="AN4911" t="s">
        <v>402</v>
      </c>
    </row>
    <row r="4912" spans="1:40" x14ac:dyDescent="0.75">
      <c r="A4912" t="e">
        <v>#REF!</v>
      </c>
      <c r="B4912" t="e">
        <v>#REF!</v>
      </c>
      <c r="C4912" t="s">
        <v>2196</v>
      </c>
      <c r="D4912" t="s">
        <v>2121</v>
      </c>
      <c r="E4912" t="s">
        <v>126</v>
      </c>
      <c r="F4912">
        <v>402</v>
      </c>
      <c r="G4912">
        <v>58</v>
      </c>
      <c r="H4912" t="s">
        <v>2122</v>
      </c>
      <c r="I4912" t="s">
        <v>128</v>
      </c>
      <c r="J4912" t="s">
        <v>199</v>
      </c>
      <c r="K4912">
        <v>2012</v>
      </c>
      <c r="L4912" t="s">
        <v>156</v>
      </c>
      <c r="O4912" s="43">
        <v>0.30525438088876211</v>
      </c>
      <c r="R4912" s="43"/>
      <c r="S4912" s="43">
        <v>0.30525438088876211</v>
      </c>
      <c r="T4912" s="43">
        <v>0</v>
      </c>
      <c r="U4912" s="43">
        <v>0.27038024344424633</v>
      </c>
      <c r="V4912" s="43"/>
      <c r="W4912" s="43">
        <v>3.4874137444515757E-2</v>
      </c>
      <c r="X4912" s="43"/>
      <c r="Y4912" s="43"/>
      <c r="Z4912" s="43"/>
      <c r="AA4912" s="43"/>
      <c r="AB4912" s="43"/>
      <c r="AE4912" s="43">
        <v>0</v>
      </c>
      <c r="AL4912" s="43"/>
      <c r="AN4912" t="s">
        <v>402</v>
      </c>
    </row>
    <row r="4913" spans="1:40" x14ac:dyDescent="0.75">
      <c r="A4913" t="e">
        <v>#REF!</v>
      </c>
      <c r="B4913" t="e">
        <v>#REF!</v>
      </c>
      <c r="C4913" t="s">
        <v>2198</v>
      </c>
      <c r="D4913" t="s">
        <v>2121</v>
      </c>
      <c r="E4913" t="s">
        <v>126</v>
      </c>
      <c r="F4913">
        <v>402</v>
      </c>
      <c r="G4913">
        <v>6</v>
      </c>
      <c r="H4913" t="s">
        <v>2122</v>
      </c>
      <c r="I4913" t="s">
        <v>128</v>
      </c>
      <c r="J4913" t="s">
        <v>199</v>
      </c>
      <c r="K4913">
        <v>2012</v>
      </c>
      <c r="L4913" t="s">
        <v>20</v>
      </c>
      <c r="O4913" s="43">
        <v>1.324011047086155</v>
      </c>
      <c r="R4913" s="43"/>
      <c r="S4913" s="43">
        <v>1.3214948470861549</v>
      </c>
      <c r="T4913" s="43">
        <v>2.5162000000000001E-3</v>
      </c>
      <c r="U4913" s="43">
        <v>1.1530149009598121</v>
      </c>
      <c r="V4913" s="43"/>
      <c r="W4913" s="43">
        <v>0.16847994612634279</v>
      </c>
      <c r="X4913" s="43"/>
      <c r="Y4913" s="43"/>
      <c r="Z4913" s="43"/>
      <c r="AA4913" s="43"/>
      <c r="AB4913" s="43"/>
      <c r="AE4913" s="43">
        <v>2.5162000000000001E-3</v>
      </c>
      <c r="AL4913" s="43"/>
      <c r="AN4913" t="s">
        <v>402</v>
      </c>
    </row>
    <row r="4914" spans="1:40" x14ac:dyDescent="0.75">
      <c r="A4914" t="e">
        <v>#REF!</v>
      </c>
      <c r="B4914" t="e">
        <v>#REF!</v>
      </c>
      <c r="C4914" t="s">
        <v>2200</v>
      </c>
      <c r="D4914" t="s">
        <v>2121</v>
      </c>
      <c r="E4914" t="s">
        <v>126</v>
      </c>
      <c r="F4914">
        <v>402</v>
      </c>
      <c r="G4914">
        <v>7</v>
      </c>
      <c r="H4914" t="s">
        <v>2122</v>
      </c>
      <c r="I4914" t="s">
        <v>128</v>
      </c>
      <c r="J4914" t="s">
        <v>199</v>
      </c>
      <c r="K4914">
        <v>2012</v>
      </c>
      <c r="L4914" t="s">
        <v>161</v>
      </c>
      <c r="O4914" s="43">
        <v>4.7370918859167721E-2</v>
      </c>
      <c r="R4914" s="43"/>
      <c r="S4914" s="43">
        <v>4.7370918859167721E-2</v>
      </c>
      <c r="T4914" s="43">
        <v>0</v>
      </c>
      <c r="U4914" s="43">
        <v>4.1782704728886941E-2</v>
      </c>
      <c r="V4914" s="43"/>
      <c r="W4914" s="43">
        <v>5.5882141302807803E-3</v>
      </c>
      <c r="X4914" s="43"/>
      <c r="Y4914" s="43"/>
      <c r="Z4914" s="43"/>
      <c r="AA4914" s="43"/>
      <c r="AB4914" s="43"/>
      <c r="AE4914" s="43">
        <v>0</v>
      </c>
      <c r="AL4914" s="43"/>
      <c r="AN4914" t="s">
        <v>402</v>
      </c>
    </row>
    <row r="4915" spans="1:40" x14ac:dyDescent="0.75">
      <c r="A4915" t="e">
        <v>#REF!</v>
      </c>
      <c r="B4915" t="e">
        <v>#REF!</v>
      </c>
      <c r="C4915" t="s">
        <v>2202</v>
      </c>
      <c r="D4915" t="s">
        <v>2121</v>
      </c>
      <c r="E4915" t="s">
        <v>126</v>
      </c>
      <c r="F4915">
        <v>402</v>
      </c>
      <c r="G4915">
        <v>8</v>
      </c>
      <c r="H4915" t="s">
        <v>2122</v>
      </c>
      <c r="I4915" t="s">
        <v>128</v>
      </c>
      <c r="J4915" t="s">
        <v>199</v>
      </c>
      <c r="K4915">
        <v>2012</v>
      </c>
      <c r="L4915" t="s">
        <v>164</v>
      </c>
      <c r="O4915" s="43">
        <v>0</v>
      </c>
      <c r="R4915" s="43"/>
      <c r="S4915" s="43">
        <v>0</v>
      </c>
      <c r="T4915" s="43">
        <v>0</v>
      </c>
      <c r="U4915" s="43"/>
      <c r="V4915" s="43"/>
      <c r="W4915" s="43"/>
      <c r="X4915" s="43"/>
      <c r="Y4915" s="43"/>
      <c r="Z4915" s="43"/>
      <c r="AA4915" s="43"/>
      <c r="AB4915" s="43"/>
      <c r="AE4915" s="43">
        <v>0</v>
      </c>
      <c r="AL4915" s="43"/>
      <c r="AN4915" t="s">
        <v>402</v>
      </c>
    </row>
    <row r="4916" spans="1:40" x14ac:dyDescent="0.75">
      <c r="A4916" t="e">
        <v>#REF!</v>
      </c>
      <c r="B4916" t="e">
        <v>#REF!</v>
      </c>
      <c r="C4916" t="s">
        <v>2204</v>
      </c>
      <c r="D4916" t="s">
        <v>2121</v>
      </c>
      <c r="E4916" t="s">
        <v>126</v>
      </c>
      <c r="F4916">
        <v>402</v>
      </c>
      <c r="G4916">
        <v>9</v>
      </c>
      <c r="H4916" t="s">
        <v>2122</v>
      </c>
      <c r="I4916" t="s">
        <v>128</v>
      </c>
      <c r="J4916" t="s">
        <v>199</v>
      </c>
      <c r="K4916">
        <v>2012</v>
      </c>
      <c r="L4916" t="s">
        <v>167</v>
      </c>
      <c r="O4916" s="43">
        <v>0</v>
      </c>
      <c r="R4916" s="43"/>
      <c r="S4916" s="43">
        <v>0</v>
      </c>
      <c r="T4916" s="43">
        <v>0</v>
      </c>
      <c r="U4916" s="43"/>
      <c r="V4916" s="43"/>
      <c r="W4916" s="43"/>
      <c r="X4916" s="43"/>
      <c r="Y4916" s="43"/>
      <c r="Z4916" s="43"/>
      <c r="AA4916" s="43"/>
      <c r="AB4916" s="43"/>
      <c r="AE4916" s="43">
        <v>0</v>
      </c>
      <c r="AL4916" s="43"/>
      <c r="AN4916" t="s">
        <v>402</v>
      </c>
    </row>
    <row r="4917" spans="1:40" x14ac:dyDescent="0.75">
      <c r="A4917" t="e">
        <v>#REF!</v>
      </c>
      <c r="B4917" t="e">
        <v>#REF!</v>
      </c>
      <c r="C4917" t="s">
        <v>2206</v>
      </c>
      <c r="D4917" t="s">
        <v>2207</v>
      </c>
      <c r="E4917" t="s">
        <v>126</v>
      </c>
      <c r="F4917">
        <v>400</v>
      </c>
      <c r="G4917">
        <v>0</v>
      </c>
      <c r="H4917" t="s">
        <v>2208</v>
      </c>
      <c r="I4917" t="s">
        <v>128</v>
      </c>
      <c r="J4917" t="s">
        <v>129</v>
      </c>
      <c r="K4917">
        <v>2012</v>
      </c>
      <c r="L4917" t="s">
        <v>130</v>
      </c>
      <c r="O4917" s="43">
        <v>142.6985248219722</v>
      </c>
      <c r="R4917" s="43"/>
      <c r="S4917" s="43">
        <v>142.1621848219722</v>
      </c>
      <c r="T4917" s="43">
        <v>0.53634000000000004</v>
      </c>
      <c r="U4917" s="43">
        <v>130.97637900341451</v>
      </c>
      <c r="V4917" s="43"/>
      <c r="W4917" s="43">
        <v>11.1858058185577</v>
      </c>
      <c r="X4917" s="43"/>
      <c r="Y4917" s="43"/>
      <c r="Z4917" s="43"/>
      <c r="AA4917" s="43"/>
      <c r="AB4917" s="43"/>
      <c r="AE4917" s="43">
        <v>0.53634000000000004</v>
      </c>
      <c r="AL4917" s="43"/>
      <c r="AN4917" t="s">
        <v>131</v>
      </c>
    </row>
    <row r="4918" spans="1:40" x14ac:dyDescent="0.75">
      <c r="A4918" t="e">
        <v>#REF!</v>
      </c>
      <c r="B4918" t="e">
        <v>#REF!</v>
      </c>
      <c r="C4918" t="s">
        <v>2210</v>
      </c>
      <c r="D4918" t="s">
        <v>2207</v>
      </c>
      <c r="E4918" t="s">
        <v>126</v>
      </c>
      <c r="F4918">
        <v>400</v>
      </c>
      <c r="G4918">
        <v>1</v>
      </c>
      <c r="H4918" t="s">
        <v>2208</v>
      </c>
      <c r="I4918" t="s">
        <v>128</v>
      </c>
      <c r="J4918" t="s">
        <v>129</v>
      </c>
      <c r="K4918">
        <v>2012</v>
      </c>
      <c r="L4918" t="s">
        <v>134</v>
      </c>
      <c r="O4918" s="43">
        <v>49.564127351531411</v>
      </c>
      <c r="R4918" s="43"/>
      <c r="S4918" s="43">
        <v>49.564127351531411</v>
      </c>
      <c r="T4918" s="43">
        <v>0</v>
      </c>
      <c r="U4918" s="43">
        <v>48.263724876621723</v>
      </c>
      <c r="V4918" s="43"/>
      <c r="W4918" s="43">
        <v>1.300402474909689</v>
      </c>
      <c r="X4918" s="43"/>
      <c r="Y4918" s="43"/>
      <c r="Z4918" s="43"/>
      <c r="AA4918" s="43"/>
      <c r="AB4918" s="43"/>
      <c r="AE4918" s="43">
        <v>0</v>
      </c>
      <c r="AL4918" s="43"/>
      <c r="AN4918" t="s">
        <v>131</v>
      </c>
    </row>
    <row r="4919" spans="1:40" x14ac:dyDescent="0.75">
      <c r="A4919" t="e">
        <v>#REF!</v>
      </c>
      <c r="B4919" t="e">
        <v>#REF!</v>
      </c>
      <c r="C4919" t="s">
        <v>2212</v>
      </c>
      <c r="D4919" t="s">
        <v>2207</v>
      </c>
      <c r="E4919" t="s">
        <v>126</v>
      </c>
      <c r="F4919">
        <v>400</v>
      </c>
      <c r="G4919">
        <v>2</v>
      </c>
      <c r="H4919" t="s">
        <v>2208</v>
      </c>
      <c r="I4919" t="s">
        <v>128</v>
      </c>
      <c r="J4919" t="s">
        <v>129</v>
      </c>
      <c r="K4919">
        <v>2012</v>
      </c>
      <c r="L4919" t="s">
        <v>137</v>
      </c>
      <c r="O4919" s="43">
        <v>1.5581477171043356</v>
      </c>
      <c r="R4919" s="43"/>
      <c r="S4919" s="43">
        <v>1.5581477171043356</v>
      </c>
      <c r="T4919" s="43">
        <v>0</v>
      </c>
      <c r="U4919" s="43">
        <v>1.4929364394258759</v>
      </c>
      <c r="V4919" s="43"/>
      <c r="W4919" s="43">
        <v>6.5211277678459634E-2</v>
      </c>
      <c r="X4919" s="43"/>
      <c r="Y4919" s="43"/>
      <c r="Z4919" s="43"/>
      <c r="AA4919" s="43"/>
      <c r="AB4919" s="43"/>
      <c r="AE4919" s="43">
        <v>0</v>
      </c>
      <c r="AL4919" s="43"/>
      <c r="AN4919" t="s">
        <v>131</v>
      </c>
    </row>
    <row r="4920" spans="1:40" x14ac:dyDescent="0.75">
      <c r="A4920" t="e">
        <v>#REF!</v>
      </c>
      <c r="B4920" t="e">
        <v>#REF!</v>
      </c>
      <c r="C4920" t="s">
        <v>2214</v>
      </c>
      <c r="D4920" t="s">
        <v>2207</v>
      </c>
      <c r="E4920" t="s">
        <v>126</v>
      </c>
      <c r="F4920">
        <v>400</v>
      </c>
      <c r="G4920">
        <v>3</v>
      </c>
      <c r="H4920" t="s">
        <v>2208</v>
      </c>
      <c r="I4920" t="s">
        <v>128</v>
      </c>
      <c r="J4920" t="s">
        <v>129</v>
      </c>
      <c r="K4920">
        <v>2012</v>
      </c>
      <c r="L4920" t="s">
        <v>21</v>
      </c>
      <c r="O4920" s="43">
        <v>21.758009362445264</v>
      </c>
      <c r="R4920" s="43"/>
      <c r="S4920" s="43">
        <v>21.758009362445264</v>
      </c>
      <c r="T4920" s="43">
        <v>0</v>
      </c>
      <c r="U4920" s="43">
        <v>19.106495143492399</v>
      </c>
      <c r="V4920" s="43"/>
      <c r="W4920" s="43">
        <v>2.6515142189528649</v>
      </c>
      <c r="X4920" s="43"/>
      <c r="Y4920" s="43"/>
      <c r="Z4920" s="43"/>
      <c r="AA4920" s="43"/>
      <c r="AB4920" s="43"/>
      <c r="AE4920" s="43">
        <v>0</v>
      </c>
      <c r="AL4920" s="43"/>
      <c r="AN4920" t="s">
        <v>131</v>
      </c>
    </row>
    <row r="4921" spans="1:40" x14ac:dyDescent="0.75">
      <c r="A4921" t="e">
        <v>#REF!</v>
      </c>
      <c r="B4921" t="e">
        <v>#REF!</v>
      </c>
      <c r="C4921" t="s">
        <v>2216</v>
      </c>
      <c r="D4921" t="s">
        <v>2207</v>
      </c>
      <c r="E4921" t="s">
        <v>126</v>
      </c>
      <c r="F4921">
        <v>400</v>
      </c>
      <c r="G4921">
        <v>4</v>
      </c>
      <c r="H4921" t="s">
        <v>2208</v>
      </c>
      <c r="I4921" t="s">
        <v>128</v>
      </c>
      <c r="J4921" t="s">
        <v>129</v>
      </c>
      <c r="K4921">
        <v>2012</v>
      </c>
      <c r="L4921" t="s">
        <v>142</v>
      </c>
      <c r="O4921" s="43">
        <v>0</v>
      </c>
      <c r="R4921" s="43"/>
      <c r="S4921" s="43">
        <v>0</v>
      </c>
      <c r="T4921" s="43">
        <v>0</v>
      </c>
      <c r="U4921" s="43">
        <v>0</v>
      </c>
      <c r="V4921" s="43"/>
      <c r="W4921" s="43">
        <v>0</v>
      </c>
      <c r="X4921" s="43"/>
      <c r="Y4921" s="43"/>
      <c r="Z4921" s="43"/>
      <c r="AA4921" s="43"/>
      <c r="AB4921" s="43"/>
      <c r="AE4921" s="43">
        <v>0</v>
      </c>
      <c r="AL4921" s="43"/>
      <c r="AN4921" t="s">
        <v>131</v>
      </c>
    </row>
    <row r="4922" spans="1:40" x14ac:dyDescent="0.75">
      <c r="A4922" t="e">
        <v>#REF!</v>
      </c>
      <c r="B4922" t="e">
        <v>#REF!</v>
      </c>
      <c r="C4922" t="s">
        <v>2218</v>
      </c>
      <c r="D4922" t="s">
        <v>2207</v>
      </c>
      <c r="E4922" t="s">
        <v>126</v>
      </c>
      <c r="F4922">
        <v>400</v>
      </c>
      <c r="G4922">
        <v>51</v>
      </c>
      <c r="H4922" t="s">
        <v>2208</v>
      </c>
      <c r="I4922" t="s">
        <v>128</v>
      </c>
      <c r="J4922" t="s">
        <v>129</v>
      </c>
      <c r="K4922">
        <v>2012</v>
      </c>
      <c r="L4922" t="s">
        <v>145</v>
      </c>
      <c r="O4922" s="43">
        <v>19.246638917102732</v>
      </c>
      <c r="R4922" s="43"/>
      <c r="S4922" s="43">
        <v>19.246638917102732</v>
      </c>
      <c r="T4922" s="43">
        <v>0</v>
      </c>
      <c r="U4922" s="43">
        <v>19.04492912345075</v>
      </c>
      <c r="V4922" s="43"/>
      <c r="W4922" s="43">
        <v>0.20170979365198269</v>
      </c>
      <c r="X4922" s="43"/>
      <c r="Y4922" s="43"/>
      <c r="Z4922" s="43"/>
      <c r="AA4922" s="43"/>
      <c r="AB4922" s="43"/>
      <c r="AE4922" s="43">
        <v>0</v>
      </c>
      <c r="AL4922" s="43"/>
      <c r="AN4922" t="s">
        <v>131</v>
      </c>
    </row>
    <row r="4923" spans="1:40" x14ac:dyDescent="0.75">
      <c r="A4923" t="e">
        <v>#REF!</v>
      </c>
      <c r="B4923" t="e">
        <v>#REF!</v>
      </c>
      <c r="C4923" t="s">
        <v>2220</v>
      </c>
      <c r="D4923" t="s">
        <v>2207</v>
      </c>
      <c r="E4923" t="s">
        <v>126</v>
      </c>
      <c r="F4923">
        <v>400</v>
      </c>
      <c r="G4923">
        <v>52</v>
      </c>
      <c r="H4923" t="s">
        <v>2208</v>
      </c>
      <c r="I4923" t="s">
        <v>128</v>
      </c>
      <c r="J4923" t="s">
        <v>129</v>
      </c>
      <c r="K4923">
        <v>2012</v>
      </c>
      <c r="L4923" t="s">
        <v>72</v>
      </c>
      <c r="O4923" s="43">
        <v>0</v>
      </c>
      <c r="R4923" s="43"/>
      <c r="S4923" s="43">
        <v>0</v>
      </c>
      <c r="T4923" s="43">
        <v>0</v>
      </c>
      <c r="U4923" s="43">
        <v>0</v>
      </c>
      <c r="V4923" s="43"/>
      <c r="W4923" s="43">
        <v>0</v>
      </c>
      <c r="X4923" s="43"/>
      <c r="Y4923" s="43"/>
      <c r="Z4923" s="43"/>
      <c r="AA4923" s="43"/>
      <c r="AB4923" s="43"/>
      <c r="AE4923" s="43">
        <v>0</v>
      </c>
      <c r="AL4923" s="43"/>
      <c r="AN4923" t="s">
        <v>131</v>
      </c>
    </row>
    <row r="4924" spans="1:40" x14ac:dyDescent="0.75">
      <c r="A4924" t="e">
        <v>#REF!</v>
      </c>
      <c r="B4924" t="e">
        <v>#REF!</v>
      </c>
      <c r="C4924" t="s">
        <v>2222</v>
      </c>
      <c r="D4924" t="s">
        <v>2207</v>
      </c>
      <c r="E4924" t="s">
        <v>126</v>
      </c>
      <c r="F4924">
        <v>400</v>
      </c>
      <c r="G4924">
        <v>53</v>
      </c>
      <c r="H4924" t="s">
        <v>2208</v>
      </c>
      <c r="I4924" t="s">
        <v>128</v>
      </c>
      <c r="J4924" t="s">
        <v>129</v>
      </c>
      <c r="K4924">
        <v>2012</v>
      </c>
      <c r="L4924" t="s">
        <v>150</v>
      </c>
      <c r="O4924" s="43">
        <v>7.3594824777333506E-2</v>
      </c>
      <c r="R4924" s="43"/>
      <c r="S4924" s="43">
        <v>7.3594824777333506E-2</v>
      </c>
      <c r="T4924" s="43">
        <v>0</v>
      </c>
      <c r="U4924" s="43">
        <v>1.3964462309986559E-2</v>
      </c>
      <c r="V4924" s="43"/>
      <c r="W4924" s="43">
        <v>5.9630362467346952E-2</v>
      </c>
      <c r="X4924" s="43"/>
      <c r="Y4924" s="43"/>
      <c r="Z4924" s="43"/>
      <c r="AA4924" s="43"/>
      <c r="AB4924" s="43"/>
      <c r="AE4924" s="43">
        <v>0</v>
      </c>
      <c r="AL4924" s="43"/>
      <c r="AN4924" t="s">
        <v>131</v>
      </c>
    </row>
    <row r="4925" spans="1:40" x14ac:dyDescent="0.75">
      <c r="A4925" t="e">
        <v>#REF!</v>
      </c>
      <c r="B4925" t="e">
        <v>#REF!</v>
      </c>
      <c r="C4925" t="s">
        <v>2224</v>
      </c>
      <c r="D4925" t="s">
        <v>2207</v>
      </c>
      <c r="E4925" t="s">
        <v>126</v>
      </c>
      <c r="F4925">
        <v>400</v>
      </c>
      <c r="G4925">
        <v>55</v>
      </c>
      <c r="H4925" t="s">
        <v>2208</v>
      </c>
      <c r="I4925" t="s">
        <v>128</v>
      </c>
      <c r="J4925" t="s">
        <v>129</v>
      </c>
      <c r="K4925">
        <v>2012</v>
      </c>
      <c r="L4925" t="s">
        <v>153</v>
      </c>
      <c r="O4925" s="43">
        <v>0</v>
      </c>
      <c r="R4925" s="43"/>
      <c r="S4925" s="43">
        <v>0</v>
      </c>
      <c r="T4925" s="43">
        <v>0</v>
      </c>
      <c r="U4925" s="43">
        <v>0</v>
      </c>
      <c r="V4925" s="43"/>
      <c r="W4925" s="43">
        <v>0</v>
      </c>
      <c r="X4925" s="43"/>
      <c r="Y4925" s="43"/>
      <c r="Z4925" s="43"/>
      <c r="AA4925" s="43"/>
      <c r="AB4925" s="43"/>
      <c r="AE4925" s="43">
        <v>0</v>
      </c>
      <c r="AL4925" s="43"/>
      <c r="AN4925" t="s">
        <v>131</v>
      </c>
    </row>
    <row r="4926" spans="1:40" x14ac:dyDescent="0.75">
      <c r="A4926" t="e">
        <v>#REF!</v>
      </c>
      <c r="B4926" t="e">
        <v>#REF!</v>
      </c>
      <c r="C4926" t="s">
        <v>2226</v>
      </c>
      <c r="D4926" t="s">
        <v>2207</v>
      </c>
      <c r="E4926" t="s">
        <v>126</v>
      </c>
      <c r="F4926">
        <v>400</v>
      </c>
      <c r="G4926">
        <v>58</v>
      </c>
      <c r="H4926" t="s">
        <v>2208</v>
      </c>
      <c r="I4926" t="s">
        <v>128</v>
      </c>
      <c r="J4926" t="s">
        <v>129</v>
      </c>
      <c r="K4926">
        <v>2012</v>
      </c>
      <c r="L4926" t="s">
        <v>156</v>
      </c>
      <c r="O4926" s="43">
        <v>6.5723052647519459E-2</v>
      </c>
      <c r="R4926" s="43"/>
      <c r="S4926" s="43">
        <v>6.5723052647519459E-2</v>
      </c>
      <c r="T4926" s="43">
        <v>0</v>
      </c>
      <c r="U4926" s="43">
        <v>5.3052854324498792E-2</v>
      </c>
      <c r="V4926" s="43"/>
      <c r="W4926" s="43">
        <v>1.267019832302067E-2</v>
      </c>
      <c r="X4926" s="43"/>
      <c r="Y4926" s="43"/>
      <c r="Z4926" s="43"/>
      <c r="AA4926" s="43"/>
      <c r="AB4926" s="43"/>
      <c r="AE4926" s="43">
        <v>0</v>
      </c>
      <c r="AL4926" s="43"/>
      <c r="AN4926" t="s">
        <v>131</v>
      </c>
    </row>
    <row r="4927" spans="1:40" x14ac:dyDescent="0.75">
      <c r="A4927" t="e">
        <v>#REF!</v>
      </c>
      <c r="B4927" t="e">
        <v>#REF!</v>
      </c>
      <c r="C4927" t="s">
        <v>2228</v>
      </c>
      <c r="D4927" t="s">
        <v>2207</v>
      </c>
      <c r="E4927" t="s">
        <v>126</v>
      </c>
      <c r="F4927">
        <v>400</v>
      </c>
      <c r="G4927">
        <v>6</v>
      </c>
      <c r="H4927" t="s">
        <v>2208</v>
      </c>
      <c r="I4927" t="s">
        <v>128</v>
      </c>
      <c r="J4927" t="s">
        <v>129</v>
      </c>
      <c r="K4927">
        <v>2012</v>
      </c>
      <c r="L4927" t="s">
        <v>20</v>
      </c>
      <c r="O4927" s="43">
        <v>7.1737355476282261</v>
      </c>
      <c r="R4927" s="43"/>
      <c r="S4927" s="43">
        <v>6.637395547628226</v>
      </c>
      <c r="T4927" s="43">
        <v>0.53634000000000004</v>
      </c>
      <c r="U4927" s="43">
        <v>3.2227404972027291</v>
      </c>
      <c r="V4927" s="43"/>
      <c r="W4927" s="43">
        <v>3.4146550504254969</v>
      </c>
      <c r="X4927" s="43"/>
      <c r="Y4927" s="43"/>
      <c r="Z4927" s="43"/>
      <c r="AA4927" s="43"/>
      <c r="AB4927" s="43"/>
      <c r="AE4927" s="43">
        <v>0.53634000000000004</v>
      </c>
      <c r="AL4927" s="43"/>
      <c r="AN4927" t="s">
        <v>131</v>
      </c>
    </row>
    <row r="4928" spans="1:40" x14ac:dyDescent="0.75">
      <c r="A4928" t="e">
        <v>#REF!</v>
      </c>
      <c r="B4928" t="e">
        <v>#REF!</v>
      </c>
      <c r="C4928" t="s">
        <v>2230</v>
      </c>
      <c r="D4928" t="s">
        <v>2207</v>
      </c>
      <c r="E4928" t="s">
        <v>126</v>
      </c>
      <c r="F4928">
        <v>400</v>
      </c>
      <c r="G4928">
        <v>7</v>
      </c>
      <c r="H4928" t="s">
        <v>2208</v>
      </c>
      <c r="I4928" t="s">
        <v>128</v>
      </c>
      <c r="J4928" t="s">
        <v>129</v>
      </c>
      <c r="K4928">
        <v>2012</v>
      </c>
      <c r="L4928" t="s">
        <v>161</v>
      </c>
      <c r="O4928" s="43">
        <v>43.258548048735356</v>
      </c>
      <c r="R4928" s="43"/>
      <c r="S4928" s="43">
        <v>43.258548048735356</v>
      </c>
      <c r="T4928" s="43">
        <v>0</v>
      </c>
      <c r="U4928" s="43">
        <v>39.778535606586523</v>
      </c>
      <c r="V4928" s="43"/>
      <c r="W4928" s="43">
        <v>3.4800124421488361</v>
      </c>
      <c r="X4928" s="43"/>
      <c r="Y4928" s="43"/>
      <c r="Z4928" s="43"/>
      <c r="AA4928" s="43"/>
      <c r="AB4928" s="43"/>
      <c r="AE4928" s="43">
        <v>0</v>
      </c>
      <c r="AL4928" s="43"/>
      <c r="AN4928" t="s">
        <v>131</v>
      </c>
    </row>
    <row r="4929" spans="1:40" x14ac:dyDescent="0.75">
      <c r="A4929" t="e">
        <v>#REF!</v>
      </c>
      <c r="B4929" t="e">
        <v>#REF!</v>
      </c>
      <c r="C4929" t="s">
        <v>2232</v>
      </c>
      <c r="D4929" t="s">
        <v>2207</v>
      </c>
      <c r="E4929" t="s">
        <v>126</v>
      </c>
      <c r="F4929">
        <v>400</v>
      </c>
      <c r="G4929">
        <v>8</v>
      </c>
      <c r="H4929" t="s">
        <v>2208</v>
      </c>
      <c r="I4929" t="s">
        <v>128</v>
      </c>
      <c r="J4929" t="s">
        <v>129</v>
      </c>
      <c r="K4929">
        <v>2012</v>
      </c>
      <c r="L4929" t="s">
        <v>164</v>
      </c>
      <c r="O4929" s="43">
        <v>0</v>
      </c>
      <c r="R4929" s="43"/>
      <c r="S4929" s="43">
        <v>0</v>
      </c>
      <c r="T4929" s="43">
        <v>0</v>
      </c>
      <c r="U4929" s="43">
        <v>0</v>
      </c>
      <c r="V4929" s="43"/>
      <c r="W4929" s="43">
        <v>0</v>
      </c>
      <c r="X4929" s="43"/>
      <c r="Y4929" s="43"/>
      <c r="Z4929" s="43"/>
      <c r="AA4929" s="43"/>
      <c r="AB4929" s="43"/>
      <c r="AE4929" s="43">
        <v>0</v>
      </c>
      <c r="AL4929" s="43"/>
      <c r="AN4929" t="s">
        <v>131</v>
      </c>
    </row>
    <row r="4930" spans="1:40" x14ac:dyDescent="0.75">
      <c r="A4930" t="e">
        <v>#REF!</v>
      </c>
      <c r="B4930" t="e">
        <v>#REF!</v>
      </c>
      <c r="C4930" t="s">
        <v>2234</v>
      </c>
      <c r="D4930" t="s">
        <v>2207</v>
      </c>
      <c r="E4930" t="s">
        <v>126</v>
      </c>
      <c r="F4930">
        <v>400</v>
      </c>
      <c r="G4930">
        <v>9</v>
      </c>
      <c r="H4930" t="s">
        <v>2208</v>
      </c>
      <c r="I4930" t="s">
        <v>128</v>
      </c>
      <c r="J4930" t="s">
        <v>129</v>
      </c>
      <c r="K4930">
        <v>2012</v>
      </c>
      <c r="L4930" t="s">
        <v>167</v>
      </c>
      <c r="O4930" s="43">
        <v>0</v>
      </c>
      <c r="R4930" s="43"/>
      <c r="S4930" s="43">
        <v>0</v>
      </c>
      <c r="T4930" s="43">
        <v>0</v>
      </c>
      <c r="U4930" s="43">
        <v>0</v>
      </c>
      <c r="V4930" s="43"/>
      <c r="W4930" s="43">
        <v>0</v>
      </c>
      <c r="X4930" s="43"/>
      <c r="Y4930" s="43"/>
      <c r="Z4930" s="43"/>
      <c r="AA4930" s="43"/>
      <c r="AB4930" s="43"/>
      <c r="AE4930" s="43">
        <v>0</v>
      </c>
      <c r="AL4930" s="43"/>
      <c r="AN4930" t="s">
        <v>131</v>
      </c>
    </row>
    <row r="4931" spans="1:40" x14ac:dyDescent="0.75">
      <c r="A4931" t="e">
        <v>#REF!</v>
      </c>
      <c r="B4931" t="e">
        <v>#REF!</v>
      </c>
      <c r="C4931" t="s">
        <v>2236</v>
      </c>
      <c r="D4931" t="s">
        <v>2207</v>
      </c>
      <c r="E4931" t="s">
        <v>126</v>
      </c>
      <c r="F4931">
        <v>401</v>
      </c>
      <c r="G4931">
        <v>0</v>
      </c>
      <c r="H4931" t="s">
        <v>2208</v>
      </c>
      <c r="I4931" t="s">
        <v>128</v>
      </c>
      <c r="J4931" t="s">
        <v>170</v>
      </c>
      <c r="K4931">
        <v>2012</v>
      </c>
      <c r="L4931" t="s">
        <v>130</v>
      </c>
      <c r="O4931" s="43">
        <v>94.083503885670922</v>
      </c>
      <c r="R4931" s="43"/>
      <c r="S4931" s="43">
        <v>93.766023885670919</v>
      </c>
      <c r="T4931" s="43">
        <v>0.31748000000000004</v>
      </c>
      <c r="U4931" s="43">
        <v>87.841925293438834</v>
      </c>
      <c r="V4931" s="43"/>
      <c r="W4931" s="43">
        <v>5.9240985922320881</v>
      </c>
      <c r="X4931" s="43"/>
      <c r="Y4931" s="43"/>
      <c r="Z4931" s="43"/>
      <c r="AA4931" s="43"/>
      <c r="AB4931" s="43"/>
      <c r="AE4931" s="43">
        <v>0.31748000000000004</v>
      </c>
      <c r="AL4931" s="43"/>
      <c r="AN4931" t="s">
        <v>131</v>
      </c>
    </row>
    <row r="4932" spans="1:40" x14ac:dyDescent="0.75">
      <c r="A4932" t="e">
        <v>#REF!</v>
      </c>
      <c r="B4932" t="e">
        <v>#REF!</v>
      </c>
      <c r="C4932" t="s">
        <v>2238</v>
      </c>
      <c r="D4932" t="s">
        <v>2207</v>
      </c>
      <c r="E4932" t="s">
        <v>126</v>
      </c>
      <c r="F4932">
        <v>401</v>
      </c>
      <c r="G4932">
        <v>1</v>
      </c>
      <c r="H4932" t="s">
        <v>2208</v>
      </c>
      <c r="I4932" t="s">
        <v>128</v>
      </c>
      <c r="J4932" t="s">
        <v>170</v>
      </c>
      <c r="K4932">
        <v>2012</v>
      </c>
      <c r="L4932" t="s">
        <v>134</v>
      </c>
      <c r="O4932" s="43">
        <v>44.002145505196481</v>
      </c>
      <c r="R4932" s="43"/>
      <c r="S4932" s="43">
        <v>44.002145505196481</v>
      </c>
      <c r="T4932" s="43">
        <v>0</v>
      </c>
      <c r="U4932" s="43">
        <v>43.063815268925019</v>
      </c>
      <c r="V4932" s="43"/>
      <c r="W4932" s="43">
        <v>0.93833023627145973</v>
      </c>
      <c r="X4932" s="43"/>
      <c r="Y4932" s="43"/>
      <c r="Z4932" s="43"/>
      <c r="AA4932" s="43"/>
      <c r="AB4932" s="43"/>
      <c r="AE4932" s="43">
        <v>0</v>
      </c>
      <c r="AL4932" s="43"/>
      <c r="AN4932" t="s">
        <v>131</v>
      </c>
    </row>
    <row r="4933" spans="1:40" x14ac:dyDescent="0.75">
      <c r="A4933" t="e">
        <v>#REF!</v>
      </c>
      <c r="B4933" t="e">
        <v>#REF!</v>
      </c>
      <c r="C4933" t="s">
        <v>2240</v>
      </c>
      <c r="D4933" t="s">
        <v>2207</v>
      </c>
      <c r="E4933" t="s">
        <v>126</v>
      </c>
      <c r="F4933">
        <v>401</v>
      </c>
      <c r="G4933">
        <v>2</v>
      </c>
      <c r="H4933" t="s">
        <v>2208</v>
      </c>
      <c r="I4933" t="s">
        <v>128</v>
      </c>
      <c r="J4933" t="s">
        <v>170</v>
      </c>
      <c r="K4933">
        <v>2012</v>
      </c>
      <c r="L4933" t="s">
        <v>137</v>
      </c>
      <c r="O4933" s="43">
        <v>1.5384756002135442</v>
      </c>
      <c r="R4933" s="43"/>
      <c r="S4933" s="43">
        <v>1.5384756002135442</v>
      </c>
      <c r="T4933" s="43">
        <v>0</v>
      </c>
      <c r="U4933" s="43">
        <v>1.4859208508707871</v>
      </c>
      <c r="V4933" s="43"/>
      <c r="W4933" s="43">
        <v>5.2554749342757189E-2</v>
      </c>
      <c r="X4933" s="43"/>
      <c r="Y4933" s="43"/>
      <c r="Z4933" s="43"/>
      <c r="AA4933" s="43"/>
      <c r="AB4933" s="43"/>
      <c r="AE4933" s="43">
        <v>0</v>
      </c>
      <c r="AL4933" s="43"/>
      <c r="AN4933" t="s">
        <v>131</v>
      </c>
    </row>
    <row r="4934" spans="1:40" x14ac:dyDescent="0.75">
      <c r="A4934" t="e">
        <v>#REF!</v>
      </c>
      <c r="B4934" t="e">
        <v>#REF!</v>
      </c>
      <c r="C4934" t="s">
        <v>2242</v>
      </c>
      <c r="D4934" t="s">
        <v>2207</v>
      </c>
      <c r="E4934" t="s">
        <v>126</v>
      </c>
      <c r="F4934">
        <v>401</v>
      </c>
      <c r="G4934">
        <v>3</v>
      </c>
      <c r="H4934" t="s">
        <v>2208</v>
      </c>
      <c r="I4934" t="s">
        <v>128</v>
      </c>
      <c r="J4934" t="s">
        <v>170</v>
      </c>
      <c r="K4934">
        <v>2012</v>
      </c>
      <c r="L4934" t="s">
        <v>21</v>
      </c>
      <c r="O4934" s="43">
        <v>14.036333571681615</v>
      </c>
      <c r="R4934" s="43"/>
      <c r="S4934" s="43">
        <v>14.036333571681615</v>
      </c>
      <c r="T4934" s="43">
        <v>0</v>
      </c>
      <c r="U4934" s="43">
        <v>12.372177992385749</v>
      </c>
      <c r="V4934" s="43"/>
      <c r="W4934" s="43">
        <v>1.6641555792958651</v>
      </c>
      <c r="X4934" s="43"/>
      <c r="Y4934" s="43"/>
      <c r="Z4934" s="43"/>
      <c r="AA4934" s="43"/>
      <c r="AB4934" s="43"/>
      <c r="AE4934" s="43">
        <v>0</v>
      </c>
      <c r="AL4934" s="43"/>
      <c r="AN4934" t="s">
        <v>131</v>
      </c>
    </row>
    <row r="4935" spans="1:40" x14ac:dyDescent="0.75">
      <c r="A4935" t="e">
        <v>#REF!</v>
      </c>
      <c r="B4935" t="e">
        <v>#REF!</v>
      </c>
      <c r="C4935" t="s">
        <v>2244</v>
      </c>
      <c r="D4935" t="s">
        <v>2207</v>
      </c>
      <c r="E4935" t="s">
        <v>126</v>
      </c>
      <c r="F4935">
        <v>401</v>
      </c>
      <c r="G4935">
        <v>4</v>
      </c>
      <c r="H4935" t="s">
        <v>2208</v>
      </c>
      <c r="I4935" t="s">
        <v>128</v>
      </c>
      <c r="J4935" t="s">
        <v>170</v>
      </c>
      <c r="K4935">
        <v>2012</v>
      </c>
      <c r="L4935" t="s">
        <v>142</v>
      </c>
      <c r="O4935" s="43">
        <v>0</v>
      </c>
      <c r="R4935" s="43"/>
      <c r="S4935" s="43">
        <v>0</v>
      </c>
      <c r="T4935" s="43">
        <v>0</v>
      </c>
      <c r="U4935" s="43"/>
      <c r="V4935" s="43"/>
      <c r="W4935" s="43"/>
      <c r="X4935" s="43"/>
      <c r="Y4935" s="43"/>
      <c r="Z4935" s="43"/>
      <c r="AA4935" s="43"/>
      <c r="AB4935" s="43"/>
      <c r="AE4935" s="43">
        <v>0</v>
      </c>
      <c r="AL4935" s="43"/>
      <c r="AN4935" t="s">
        <v>131</v>
      </c>
    </row>
    <row r="4936" spans="1:40" x14ac:dyDescent="0.75">
      <c r="A4936" t="e">
        <v>#REF!</v>
      </c>
      <c r="B4936" t="e">
        <v>#REF!</v>
      </c>
      <c r="C4936" t="s">
        <v>2246</v>
      </c>
      <c r="D4936" t="s">
        <v>2207</v>
      </c>
      <c r="E4936" t="s">
        <v>126</v>
      </c>
      <c r="F4936">
        <v>401</v>
      </c>
      <c r="G4936">
        <v>51</v>
      </c>
      <c r="H4936" t="s">
        <v>2208</v>
      </c>
      <c r="I4936" t="s">
        <v>128</v>
      </c>
      <c r="J4936" t="s">
        <v>170</v>
      </c>
      <c r="K4936">
        <v>2012</v>
      </c>
      <c r="L4936" t="s">
        <v>145</v>
      </c>
      <c r="O4936" s="43">
        <v>19.211783058277749</v>
      </c>
      <c r="R4936" s="43"/>
      <c r="S4936" s="43">
        <v>19.211783058277749</v>
      </c>
      <c r="T4936" s="43">
        <v>0</v>
      </c>
      <c r="U4936" s="43">
        <v>19.010929952507929</v>
      </c>
      <c r="V4936" s="43"/>
      <c r="W4936" s="43">
        <v>0.20085310576982141</v>
      </c>
      <c r="X4936" s="43"/>
      <c r="Y4936" s="43"/>
      <c r="Z4936" s="43"/>
      <c r="AA4936" s="43"/>
      <c r="AB4936" s="43"/>
      <c r="AE4936" s="43">
        <v>0</v>
      </c>
      <c r="AL4936" s="43"/>
      <c r="AN4936" t="s">
        <v>131</v>
      </c>
    </row>
    <row r="4937" spans="1:40" x14ac:dyDescent="0.75">
      <c r="A4937" t="e">
        <v>#REF!</v>
      </c>
      <c r="B4937" t="e">
        <v>#REF!</v>
      </c>
      <c r="C4937" t="s">
        <v>2248</v>
      </c>
      <c r="D4937" t="s">
        <v>2207</v>
      </c>
      <c r="E4937" t="s">
        <v>126</v>
      </c>
      <c r="F4937">
        <v>401</v>
      </c>
      <c r="G4937">
        <v>52</v>
      </c>
      <c r="H4937" t="s">
        <v>2208</v>
      </c>
      <c r="I4937" t="s">
        <v>128</v>
      </c>
      <c r="J4937" t="s">
        <v>170</v>
      </c>
      <c r="K4937">
        <v>2012</v>
      </c>
      <c r="L4937" t="s">
        <v>72</v>
      </c>
      <c r="O4937" s="43">
        <v>0</v>
      </c>
      <c r="R4937" s="43"/>
      <c r="S4937" s="43">
        <v>0</v>
      </c>
      <c r="T4937" s="43">
        <v>0</v>
      </c>
      <c r="U4937" s="43"/>
      <c r="V4937" s="43"/>
      <c r="W4937" s="43"/>
      <c r="X4937" s="43"/>
      <c r="Y4937" s="43"/>
      <c r="Z4937" s="43"/>
      <c r="AA4937" s="43"/>
      <c r="AB4937" s="43"/>
      <c r="AE4937" s="43">
        <v>0</v>
      </c>
      <c r="AL4937" s="43"/>
      <c r="AN4937" t="s">
        <v>131</v>
      </c>
    </row>
    <row r="4938" spans="1:40" x14ac:dyDescent="0.75">
      <c r="A4938" t="e">
        <v>#REF!</v>
      </c>
      <c r="B4938" t="e">
        <v>#REF!</v>
      </c>
      <c r="C4938" t="s">
        <v>2250</v>
      </c>
      <c r="D4938" t="s">
        <v>2207</v>
      </c>
      <c r="E4938" t="s">
        <v>126</v>
      </c>
      <c r="F4938">
        <v>401</v>
      </c>
      <c r="G4938">
        <v>53</v>
      </c>
      <c r="H4938" t="s">
        <v>2208</v>
      </c>
      <c r="I4938" t="s">
        <v>128</v>
      </c>
      <c r="J4938" t="s">
        <v>170</v>
      </c>
      <c r="K4938">
        <v>2012</v>
      </c>
      <c r="L4938" t="s">
        <v>150</v>
      </c>
      <c r="O4938" s="43">
        <v>2.343592541381544E-2</v>
      </c>
      <c r="R4938" s="43"/>
      <c r="S4938" s="43">
        <v>2.343592541381544E-2</v>
      </c>
      <c r="T4938" s="43">
        <v>0</v>
      </c>
      <c r="U4938" s="43">
        <v>1.1961460866483239E-2</v>
      </c>
      <c r="V4938" s="43"/>
      <c r="W4938" s="43">
        <v>1.1474464547332201E-2</v>
      </c>
      <c r="X4938" s="43"/>
      <c r="Y4938" s="43"/>
      <c r="Z4938" s="43"/>
      <c r="AA4938" s="43"/>
      <c r="AB4938" s="43"/>
      <c r="AE4938" s="43">
        <v>0</v>
      </c>
      <c r="AL4938" s="43"/>
      <c r="AN4938" t="s">
        <v>131</v>
      </c>
    </row>
    <row r="4939" spans="1:40" x14ac:dyDescent="0.75">
      <c r="A4939" t="e">
        <v>#REF!</v>
      </c>
      <c r="B4939" t="e">
        <v>#REF!</v>
      </c>
      <c r="C4939" t="s">
        <v>2252</v>
      </c>
      <c r="D4939" t="s">
        <v>2207</v>
      </c>
      <c r="E4939" t="s">
        <v>126</v>
      </c>
      <c r="F4939">
        <v>401</v>
      </c>
      <c r="G4939">
        <v>55</v>
      </c>
      <c r="H4939" t="s">
        <v>2208</v>
      </c>
      <c r="I4939" t="s">
        <v>128</v>
      </c>
      <c r="J4939" t="s">
        <v>170</v>
      </c>
      <c r="K4939">
        <v>2012</v>
      </c>
      <c r="L4939" t="s">
        <v>153</v>
      </c>
      <c r="O4939" s="43">
        <v>0</v>
      </c>
      <c r="R4939" s="43"/>
      <c r="S4939" s="43">
        <v>0</v>
      </c>
      <c r="T4939" s="43">
        <v>0</v>
      </c>
      <c r="U4939" s="43"/>
      <c r="V4939" s="43"/>
      <c r="W4939" s="43"/>
      <c r="X4939" s="43"/>
      <c r="Y4939" s="43"/>
      <c r="Z4939" s="43"/>
      <c r="AA4939" s="43"/>
      <c r="AB4939" s="43"/>
      <c r="AE4939" s="43">
        <v>0</v>
      </c>
      <c r="AL4939" s="43"/>
      <c r="AN4939" t="s">
        <v>131</v>
      </c>
    </row>
    <row r="4940" spans="1:40" x14ac:dyDescent="0.75">
      <c r="A4940" t="e">
        <v>#REF!</v>
      </c>
      <c r="B4940" t="e">
        <v>#REF!</v>
      </c>
      <c r="C4940" t="s">
        <v>2254</v>
      </c>
      <c r="D4940" t="s">
        <v>2207</v>
      </c>
      <c r="E4940" t="s">
        <v>126</v>
      </c>
      <c r="F4940">
        <v>401</v>
      </c>
      <c r="G4940">
        <v>58</v>
      </c>
      <c r="H4940" t="s">
        <v>2208</v>
      </c>
      <c r="I4940" t="s">
        <v>128</v>
      </c>
      <c r="J4940" t="s">
        <v>170</v>
      </c>
      <c r="K4940">
        <v>2012</v>
      </c>
      <c r="L4940" t="s">
        <v>156</v>
      </c>
      <c r="O4940" s="43">
        <v>3.7112314593543257E-2</v>
      </c>
      <c r="R4940" s="43"/>
      <c r="S4940" s="43">
        <v>3.7112314593543257E-2</v>
      </c>
      <c r="T4940" s="43">
        <v>0</v>
      </c>
      <c r="U4940" s="43">
        <v>2.9783630707220309E-2</v>
      </c>
      <c r="V4940" s="43"/>
      <c r="W4940" s="43">
        <v>7.3286838863229481E-3</v>
      </c>
      <c r="X4940" s="43"/>
      <c r="Y4940" s="43"/>
      <c r="Z4940" s="43"/>
      <c r="AA4940" s="43"/>
      <c r="AB4940" s="43"/>
      <c r="AE4940" s="43">
        <v>0</v>
      </c>
      <c r="AL4940" s="43"/>
      <c r="AN4940" t="s">
        <v>131</v>
      </c>
    </row>
    <row r="4941" spans="1:40" x14ac:dyDescent="0.75">
      <c r="A4941" t="e">
        <v>#REF!</v>
      </c>
      <c r="B4941" t="e">
        <v>#REF!</v>
      </c>
      <c r="C4941" t="s">
        <v>2256</v>
      </c>
      <c r="D4941" t="s">
        <v>2207</v>
      </c>
      <c r="E4941" t="s">
        <v>126</v>
      </c>
      <c r="F4941">
        <v>401</v>
      </c>
      <c r="G4941">
        <v>6</v>
      </c>
      <c r="H4941" t="s">
        <v>2208</v>
      </c>
      <c r="I4941" t="s">
        <v>128</v>
      </c>
      <c r="J4941" t="s">
        <v>170</v>
      </c>
      <c r="K4941">
        <v>2012</v>
      </c>
      <c r="L4941" t="s">
        <v>20</v>
      </c>
      <c r="O4941" s="43">
        <v>6.1630854967893445</v>
      </c>
      <c r="R4941" s="43"/>
      <c r="S4941" s="43">
        <v>5.8456054967893447</v>
      </c>
      <c r="T4941" s="43">
        <v>0.31748000000000004</v>
      </c>
      <c r="U4941" s="43">
        <v>3.1048480664215101</v>
      </c>
      <c r="V4941" s="43"/>
      <c r="W4941" s="43">
        <v>2.740757430367835</v>
      </c>
      <c r="X4941" s="43"/>
      <c r="Y4941" s="43"/>
      <c r="Z4941" s="43"/>
      <c r="AA4941" s="43"/>
      <c r="AB4941" s="43"/>
      <c r="AE4941" s="43">
        <v>0.31748000000000004</v>
      </c>
      <c r="AL4941" s="43"/>
      <c r="AN4941" t="s">
        <v>131</v>
      </c>
    </row>
    <row r="4942" spans="1:40" x14ac:dyDescent="0.75">
      <c r="A4942" t="e">
        <v>#REF!</v>
      </c>
      <c r="B4942" t="e">
        <v>#REF!</v>
      </c>
      <c r="C4942" t="s">
        <v>2258</v>
      </c>
      <c r="D4942" t="s">
        <v>2207</v>
      </c>
      <c r="E4942" t="s">
        <v>126</v>
      </c>
      <c r="F4942">
        <v>401</v>
      </c>
      <c r="G4942">
        <v>7</v>
      </c>
      <c r="H4942" t="s">
        <v>2208</v>
      </c>
      <c r="I4942" t="s">
        <v>128</v>
      </c>
      <c r="J4942" t="s">
        <v>170</v>
      </c>
      <c r="K4942">
        <v>2012</v>
      </c>
      <c r="L4942" t="s">
        <v>161</v>
      </c>
      <c r="O4942" s="43">
        <v>9.0711324135048503</v>
      </c>
      <c r="R4942" s="43"/>
      <c r="S4942" s="43">
        <v>9.0711324135048503</v>
      </c>
      <c r="T4942" s="43">
        <v>0</v>
      </c>
      <c r="U4942" s="43">
        <v>8.7624880707541557</v>
      </c>
      <c r="V4942" s="43"/>
      <c r="W4942" s="43">
        <v>0.3086443427506943</v>
      </c>
      <c r="X4942" s="43"/>
      <c r="Y4942" s="43"/>
      <c r="Z4942" s="43"/>
      <c r="AA4942" s="43"/>
      <c r="AB4942" s="43"/>
      <c r="AE4942" s="43">
        <v>0</v>
      </c>
      <c r="AL4942" s="43"/>
      <c r="AN4942" t="s">
        <v>131</v>
      </c>
    </row>
    <row r="4943" spans="1:40" x14ac:dyDescent="0.75">
      <c r="A4943" t="e">
        <v>#REF!</v>
      </c>
      <c r="B4943" t="e">
        <v>#REF!</v>
      </c>
      <c r="C4943" t="s">
        <v>2260</v>
      </c>
      <c r="D4943" t="s">
        <v>2207</v>
      </c>
      <c r="E4943" t="s">
        <v>126</v>
      </c>
      <c r="F4943">
        <v>401</v>
      </c>
      <c r="G4943">
        <v>8</v>
      </c>
      <c r="H4943" t="s">
        <v>2208</v>
      </c>
      <c r="I4943" t="s">
        <v>128</v>
      </c>
      <c r="J4943" t="s">
        <v>170</v>
      </c>
      <c r="K4943">
        <v>2012</v>
      </c>
      <c r="L4943" t="s">
        <v>164</v>
      </c>
      <c r="O4943" s="43">
        <v>0</v>
      </c>
      <c r="R4943" s="43"/>
      <c r="S4943" s="43">
        <v>0</v>
      </c>
      <c r="T4943" s="43">
        <v>0</v>
      </c>
      <c r="U4943" s="43"/>
      <c r="V4943" s="43"/>
      <c r="W4943" s="43"/>
      <c r="X4943" s="43"/>
      <c r="Y4943" s="43"/>
      <c r="Z4943" s="43"/>
      <c r="AA4943" s="43"/>
      <c r="AB4943" s="43"/>
      <c r="AE4943" s="43">
        <v>0</v>
      </c>
      <c r="AL4943" s="43"/>
      <c r="AN4943" t="s">
        <v>131</v>
      </c>
    </row>
    <row r="4944" spans="1:40" x14ac:dyDescent="0.75">
      <c r="A4944" t="e">
        <v>#REF!</v>
      </c>
      <c r="B4944" t="e">
        <v>#REF!</v>
      </c>
      <c r="C4944" t="s">
        <v>2262</v>
      </c>
      <c r="D4944" t="s">
        <v>2207</v>
      </c>
      <c r="E4944" t="s">
        <v>126</v>
      </c>
      <c r="F4944">
        <v>401</v>
      </c>
      <c r="G4944">
        <v>9</v>
      </c>
      <c r="H4944" t="s">
        <v>2208</v>
      </c>
      <c r="I4944" t="s">
        <v>128</v>
      </c>
      <c r="J4944" t="s">
        <v>170</v>
      </c>
      <c r="K4944">
        <v>2012</v>
      </c>
      <c r="L4944" t="s">
        <v>167</v>
      </c>
      <c r="O4944" s="43">
        <v>0</v>
      </c>
      <c r="R4944" s="43"/>
      <c r="S4944" s="43">
        <v>0</v>
      </c>
      <c r="T4944" s="43">
        <v>0</v>
      </c>
      <c r="U4944" s="43"/>
      <c r="V4944" s="43"/>
      <c r="W4944" s="43"/>
      <c r="X4944" s="43"/>
      <c r="Y4944" s="43"/>
      <c r="Z4944" s="43"/>
      <c r="AA4944" s="43"/>
      <c r="AB4944" s="43"/>
      <c r="AE4944" s="43">
        <v>0</v>
      </c>
      <c r="AL4944" s="43"/>
      <c r="AN4944" t="s">
        <v>131</v>
      </c>
    </row>
    <row r="4945" spans="1:40" x14ac:dyDescent="0.75">
      <c r="A4945" t="e">
        <v>#REF!</v>
      </c>
      <c r="B4945" t="e">
        <v>#REF!</v>
      </c>
      <c r="C4945" t="s">
        <v>2264</v>
      </c>
      <c r="D4945" t="s">
        <v>2207</v>
      </c>
      <c r="E4945" t="s">
        <v>126</v>
      </c>
      <c r="F4945">
        <v>402</v>
      </c>
      <c r="G4945">
        <v>0</v>
      </c>
      <c r="H4945" t="s">
        <v>2208</v>
      </c>
      <c r="I4945" t="s">
        <v>128</v>
      </c>
      <c r="J4945" t="s">
        <v>199</v>
      </c>
      <c r="K4945">
        <v>2012</v>
      </c>
      <c r="L4945" t="s">
        <v>130</v>
      </c>
      <c r="O4945" s="43">
        <v>48.615020936301242</v>
      </c>
      <c r="R4945" s="43"/>
      <c r="S4945" s="43">
        <v>48.396160936301243</v>
      </c>
      <c r="T4945" s="43">
        <v>0.21886000000000003</v>
      </c>
      <c r="U4945" s="43">
        <v>43.134453709975631</v>
      </c>
      <c r="V4945" s="43"/>
      <c r="W4945" s="43">
        <v>5.2617072263256093</v>
      </c>
      <c r="X4945" s="43"/>
      <c r="Y4945" s="43"/>
      <c r="Z4945" s="43"/>
      <c r="AA4945" s="43"/>
      <c r="AB4945" s="43"/>
      <c r="AE4945" s="43">
        <v>0.21886000000000003</v>
      </c>
      <c r="AL4945" s="43"/>
      <c r="AN4945" t="s">
        <v>131</v>
      </c>
    </row>
    <row r="4946" spans="1:40" x14ac:dyDescent="0.75">
      <c r="A4946" t="e">
        <v>#REF!</v>
      </c>
      <c r="B4946" t="e">
        <v>#REF!</v>
      </c>
      <c r="C4946" t="s">
        <v>2266</v>
      </c>
      <c r="D4946" t="s">
        <v>2207</v>
      </c>
      <c r="E4946" t="s">
        <v>126</v>
      </c>
      <c r="F4946">
        <v>402</v>
      </c>
      <c r="G4946">
        <v>1</v>
      </c>
      <c r="H4946" t="s">
        <v>2208</v>
      </c>
      <c r="I4946" t="s">
        <v>128</v>
      </c>
      <c r="J4946" t="s">
        <v>199</v>
      </c>
      <c r="K4946">
        <v>2012</v>
      </c>
      <c r="L4946" t="s">
        <v>134</v>
      </c>
      <c r="O4946" s="43">
        <v>5.5619818463349269</v>
      </c>
      <c r="R4946" s="43"/>
      <c r="S4946" s="43">
        <v>5.5619818463349269</v>
      </c>
      <c r="T4946" s="43">
        <v>0</v>
      </c>
      <c r="U4946" s="43">
        <v>5.1999096076966973</v>
      </c>
      <c r="V4946" s="43"/>
      <c r="W4946" s="43">
        <v>0.3620722386382294</v>
      </c>
      <c r="X4946" s="43"/>
      <c r="Y4946" s="43"/>
      <c r="Z4946" s="43"/>
      <c r="AA4946" s="43"/>
      <c r="AB4946" s="43"/>
      <c r="AE4946" s="43">
        <v>0</v>
      </c>
      <c r="AL4946" s="43"/>
      <c r="AN4946" t="s">
        <v>131</v>
      </c>
    </row>
    <row r="4947" spans="1:40" x14ac:dyDescent="0.75">
      <c r="A4947" t="e">
        <v>#REF!</v>
      </c>
      <c r="B4947" t="e">
        <v>#REF!</v>
      </c>
      <c r="C4947" t="s">
        <v>2268</v>
      </c>
      <c r="D4947" t="s">
        <v>2207</v>
      </c>
      <c r="E4947" t="s">
        <v>126</v>
      </c>
      <c r="F4947">
        <v>402</v>
      </c>
      <c r="G4947">
        <v>2</v>
      </c>
      <c r="H4947" t="s">
        <v>2208</v>
      </c>
      <c r="I4947" t="s">
        <v>128</v>
      </c>
      <c r="J4947" t="s">
        <v>199</v>
      </c>
      <c r="K4947">
        <v>2012</v>
      </c>
      <c r="L4947" t="s">
        <v>137</v>
      </c>
      <c r="O4947" s="43">
        <v>1.9672116890791316E-2</v>
      </c>
      <c r="R4947" s="43"/>
      <c r="S4947" s="43">
        <v>1.9672116890791316E-2</v>
      </c>
      <c r="T4947" s="43">
        <v>0</v>
      </c>
      <c r="U4947" s="43">
        <v>7.0155885550888652E-3</v>
      </c>
      <c r="V4947" s="43"/>
      <c r="W4947" s="43">
        <v>1.265652833570245E-2</v>
      </c>
      <c r="X4947" s="43"/>
      <c r="Y4947" s="43"/>
      <c r="Z4947" s="43"/>
      <c r="AA4947" s="43"/>
      <c r="AB4947" s="43"/>
      <c r="AE4947" s="43">
        <v>0</v>
      </c>
      <c r="AL4947" s="43"/>
      <c r="AN4947" t="s">
        <v>131</v>
      </c>
    </row>
    <row r="4948" spans="1:40" x14ac:dyDescent="0.75">
      <c r="A4948" t="e">
        <v>#REF!</v>
      </c>
      <c r="B4948" t="e">
        <v>#REF!</v>
      </c>
      <c r="C4948" t="s">
        <v>2270</v>
      </c>
      <c r="D4948" t="s">
        <v>2207</v>
      </c>
      <c r="E4948" t="s">
        <v>126</v>
      </c>
      <c r="F4948">
        <v>402</v>
      </c>
      <c r="G4948">
        <v>3</v>
      </c>
      <c r="H4948" t="s">
        <v>2208</v>
      </c>
      <c r="I4948" t="s">
        <v>128</v>
      </c>
      <c r="J4948" t="s">
        <v>199</v>
      </c>
      <c r="K4948">
        <v>2012</v>
      </c>
      <c r="L4948" t="s">
        <v>21</v>
      </c>
      <c r="O4948" s="43">
        <v>7.7216757907636531</v>
      </c>
      <c r="R4948" s="43"/>
      <c r="S4948" s="43">
        <v>7.7216757907636531</v>
      </c>
      <c r="T4948" s="43">
        <v>0</v>
      </c>
      <c r="U4948" s="43">
        <v>6.7343171511066524</v>
      </c>
      <c r="V4948" s="43"/>
      <c r="W4948" s="43">
        <v>0.98735863965700021</v>
      </c>
      <c r="X4948" s="43"/>
      <c r="Y4948" s="43"/>
      <c r="Z4948" s="43"/>
      <c r="AA4948" s="43"/>
      <c r="AB4948" s="43"/>
      <c r="AE4948" s="43">
        <v>0</v>
      </c>
      <c r="AL4948" s="43"/>
      <c r="AN4948" t="s">
        <v>131</v>
      </c>
    </row>
    <row r="4949" spans="1:40" x14ac:dyDescent="0.75">
      <c r="A4949" t="e">
        <v>#REF!</v>
      </c>
      <c r="B4949" t="e">
        <v>#REF!</v>
      </c>
      <c r="C4949" t="s">
        <v>2272</v>
      </c>
      <c r="D4949" t="s">
        <v>2207</v>
      </c>
      <c r="E4949" t="s">
        <v>126</v>
      </c>
      <c r="F4949">
        <v>402</v>
      </c>
      <c r="G4949">
        <v>4</v>
      </c>
      <c r="H4949" t="s">
        <v>2208</v>
      </c>
      <c r="I4949" t="s">
        <v>128</v>
      </c>
      <c r="J4949" t="s">
        <v>199</v>
      </c>
      <c r="K4949">
        <v>2012</v>
      </c>
      <c r="L4949" t="s">
        <v>142</v>
      </c>
      <c r="O4949" s="43">
        <v>0</v>
      </c>
      <c r="R4949" s="43"/>
      <c r="S4949" s="43">
        <v>0</v>
      </c>
      <c r="T4949" s="43">
        <v>0</v>
      </c>
      <c r="U4949" s="43"/>
      <c r="V4949" s="43"/>
      <c r="W4949" s="43"/>
      <c r="X4949" s="43"/>
      <c r="Y4949" s="43"/>
      <c r="Z4949" s="43"/>
      <c r="AA4949" s="43"/>
      <c r="AB4949" s="43"/>
      <c r="AE4949" s="43">
        <v>0</v>
      </c>
      <c r="AL4949" s="43"/>
      <c r="AN4949" t="s">
        <v>131</v>
      </c>
    </row>
    <row r="4950" spans="1:40" x14ac:dyDescent="0.75">
      <c r="A4950" t="e">
        <v>#REF!</v>
      </c>
      <c r="B4950" t="e">
        <v>#REF!</v>
      </c>
      <c r="C4950" t="s">
        <v>2274</v>
      </c>
      <c r="D4950" t="s">
        <v>2207</v>
      </c>
      <c r="E4950" t="s">
        <v>126</v>
      </c>
      <c r="F4950">
        <v>402</v>
      </c>
      <c r="G4950">
        <v>51</v>
      </c>
      <c r="H4950" t="s">
        <v>2208</v>
      </c>
      <c r="I4950" t="s">
        <v>128</v>
      </c>
      <c r="J4950" t="s">
        <v>199</v>
      </c>
      <c r="K4950">
        <v>2012</v>
      </c>
      <c r="L4950" t="s">
        <v>145</v>
      </c>
      <c r="O4950" s="43">
        <v>3.485585882498235E-2</v>
      </c>
      <c r="R4950" s="43"/>
      <c r="S4950" s="43">
        <v>3.485585882498235E-2</v>
      </c>
      <c r="T4950" s="43">
        <v>0</v>
      </c>
      <c r="U4950" s="43">
        <v>3.3999170942820997E-2</v>
      </c>
      <c r="V4950" s="43"/>
      <c r="W4950" s="43">
        <v>8.5668788216135055E-4</v>
      </c>
      <c r="X4950" s="43"/>
      <c r="Y4950" s="43"/>
      <c r="Z4950" s="43"/>
      <c r="AA4950" s="43"/>
      <c r="AB4950" s="43"/>
      <c r="AE4950" s="43">
        <v>0</v>
      </c>
      <c r="AL4950" s="43"/>
      <c r="AN4950" t="s">
        <v>131</v>
      </c>
    </row>
    <row r="4951" spans="1:40" x14ac:dyDescent="0.75">
      <c r="A4951" t="e">
        <v>#REF!</v>
      </c>
      <c r="B4951" t="e">
        <v>#REF!</v>
      </c>
      <c r="C4951" t="s">
        <v>2276</v>
      </c>
      <c r="D4951" t="s">
        <v>2207</v>
      </c>
      <c r="E4951" t="s">
        <v>126</v>
      </c>
      <c r="F4951">
        <v>402</v>
      </c>
      <c r="G4951">
        <v>52</v>
      </c>
      <c r="H4951" t="s">
        <v>2208</v>
      </c>
      <c r="I4951" t="s">
        <v>128</v>
      </c>
      <c r="J4951" t="s">
        <v>199</v>
      </c>
      <c r="K4951">
        <v>2012</v>
      </c>
      <c r="L4951" t="s">
        <v>72</v>
      </c>
      <c r="O4951" s="43">
        <v>0</v>
      </c>
      <c r="R4951" s="43"/>
      <c r="S4951" s="43">
        <v>0</v>
      </c>
      <c r="T4951" s="43">
        <v>0</v>
      </c>
      <c r="U4951" s="43"/>
      <c r="V4951" s="43"/>
      <c r="W4951" s="43"/>
      <c r="X4951" s="43"/>
      <c r="Y4951" s="43"/>
      <c r="Z4951" s="43"/>
      <c r="AA4951" s="43"/>
      <c r="AB4951" s="43"/>
      <c r="AE4951" s="43">
        <v>0</v>
      </c>
      <c r="AL4951" s="43"/>
      <c r="AN4951" t="s">
        <v>131</v>
      </c>
    </row>
    <row r="4952" spans="1:40" x14ac:dyDescent="0.75">
      <c r="A4952" t="e">
        <v>#REF!</v>
      </c>
      <c r="B4952" t="e">
        <v>#REF!</v>
      </c>
      <c r="C4952" t="s">
        <v>2278</v>
      </c>
      <c r="D4952" t="s">
        <v>2207</v>
      </c>
      <c r="E4952" t="s">
        <v>126</v>
      </c>
      <c r="F4952">
        <v>402</v>
      </c>
      <c r="G4952">
        <v>53</v>
      </c>
      <c r="H4952" t="s">
        <v>2208</v>
      </c>
      <c r="I4952" t="s">
        <v>128</v>
      </c>
      <c r="J4952" t="s">
        <v>199</v>
      </c>
      <c r="K4952">
        <v>2012</v>
      </c>
      <c r="L4952" t="s">
        <v>150</v>
      </c>
      <c r="O4952" s="43">
        <v>5.0158899363518056E-2</v>
      </c>
      <c r="R4952" s="43"/>
      <c r="S4952" s="43">
        <v>5.0158899363518056E-2</v>
      </c>
      <c r="T4952" s="43">
        <v>0</v>
      </c>
      <c r="U4952" s="43">
        <v>2.003001443503316E-3</v>
      </c>
      <c r="V4952" s="43"/>
      <c r="W4952" s="43">
        <v>4.8155897920014741E-2</v>
      </c>
      <c r="X4952" s="43"/>
      <c r="Y4952" s="43"/>
      <c r="Z4952" s="43"/>
      <c r="AA4952" s="43"/>
      <c r="AB4952" s="43"/>
      <c r="AE4952" s="43">
        <v>0</v>
      </c>
      <c r="AL4952" s="43"/>
      <c r="AN4952" t="s">
        <v>131</v>
      </c>
    </row>
    <row r="4953" spans="1:40" x14ac:dyDescent="0.75">
      <c r="A4953" t="e">
        <v>#REF!</v>
      </c>
      <c r="B4953" t="e">
        <v>#REF!</v>
      </c>
      <c r="C4953" t="s">
        <v>2280</v>
      </c>
      <c r="D4953" t="s">
        <v>2207</v>
      </c>
      <c r="E4953" t="s">
        <v>126</v>
      </c>
      <c r="F4953">
        <v>402</v>
      </c>
      <c r="G4953">
        <v>55</v>
      </c>
      <c r="H4953" t="s">
        <v>2208</v>
      </c>
      <c r="I4953" t="s">
        <v>128</v>
      </c>
      <c r="J4953" t="s">
        <v>199</v>
      </c>
      <c r="K4953">
        <v>2012</v>
      </c>
      <c r="L4953" t="s">
        <v>153</v>
      </c>
      <c r="O4953" s="43">
        <v>0</v>
      </c>
      <c r="R4953" s="43"/>
      <c r="S4953" s="43">
        <v>0</v>
      </c>
      <c r="T4953" s="43">
        <v>0</v>
      </c>
      <c r="U4953" s="43"/>
      <c r="V4953" s="43"/>
      <c r="W4953" s="43"/>
      <c r="X4953" s="43"/>
      <c r="Y4953" s="43"/>
      <c r="Z4953" s="43"/>
      <c r="AA4953" s="43"/>
      <c r="AB4953" s="43"/>
      <c r="AE4953" s="43">
        <v>0</v>
      </c>
      <c r="AL4953" s="43"/>
      <c r="AN4953" t="s">
        <v>131</v>
      </c>
    </row>
    <row r="4954" spans="1:40" x14ac:dyDescent="0.75">
      <c r="A4954" t="e">
        <v>#REF!</v>
      </c>
      <c r="B4954" t="e">
        <v>#REF!</v>
      </c>
      <c r="C4954" t="s">
        <v>2282</v>
      </c>
      <c r="D4954" t="s">
        <v>2207</v>
      </c>
      <c r="E4954" t="s">
        <v>126</v>
      </c>
      <c r="F4954">
        <v>402</v>
      </c>
      <c r="G4954">
        <v>58</v>
      </c>
      <c r="H4954" t="s">
        <v>2208</v>
      </c>
      <c r="I4954" t="s">
        <v>128</v>
      </c>
      <c r="J4954" t="s">
        <v>199</v>
      </c>
      <c r="K4954">
        <v>2012</v>
      </c>
      <c r="L4954" t="s">
        <v>156</v>
      </c>
      <c r="O4954" s="43">
        <v>2.8610738053976213E-2</v>
      </c>
      <c r="R4954" s="43"/>
      <c r="S4954" s="43">
        <v>2.8610738053976213E-2</v>
      </c>
      <c r="T4954" s="43">
        <v>0</v>
      </c>
      <c r="U4954" s="43">
        <v>2.3269223617278491E-2</v>
      </c>
      <c r="V4954" s="43"/>
      <c r="W4954" s="43">
        <v>5.3415144366977209E-3</v>
      </c>
      <c r="X4954" s="43"/>
      <c r="Y4954" s="43"/>
      <c r="Z4954" s="43"/>
      <c r="AA4954" s="43"/>
      <c r="AB4954" s="43"/>
      <c r="AE4954" s="43">
        <v>0</v>
      </c>
      <c r="AL4954" s="43"/>
      <c r="AN4954" t="s">
        <v>131</v>
      </c>
    </row>
    <row r="4955" spans="1:40" x14ac:dyDescent="0.75">
      <c r="A4955" t="e">
        <v>#REF!</v>
      </c>
      <c r="B4955" t="e">
        <v>#REF!</v>
      </c>
      <c r="C4955" t="s">
        <v>2284</v>
      </c>
      <c r="D4955" t="s">
        <v>2207</v>
      </c>
      <c r="E4955" t="s">
        <v>126</v>
      </c>
      <c r="F4955">
        <v>402</v>
      </c>
      <c r="G4955">
        <v>6</v>
      </c>
      <c r="H4955" t="s">
        <v>2208</v>
      </c>
      <c r="I4955" t="s">
        <v>128</v>
      </c>
      <c r="J4955" t="s">
        <v>199</v>
      </c>
      <c r="K4955">
        <v>2012</v>
      </c>
      <c r="L4955" t="s">
        <v>20</v>
      </c>
      <c r="O4955" s="43">
        <v>1.0106500508388812</v>
      </c>
      <c r="R4955" s="43"/>
      <c r="S4955" s="43">
        <v>0.79179005083888121</v>
      </c>
      <c r="T4955" s="43">
        <v>0.21886000000000003</v>
      </c>
      <c r="U4955" s="43">
        <v>0.1178924307812188</v>
      </c>
      <c r="V4955" s="43"/>
      <c r="W4955" s="43">
        <v>0.67389762005766241</v>
      </c>
      <c r="X4955" s="43"/>
      <c r="Y4955" s="43"/>
      <c r="Z4955" s="43"/>
      <c r="AA4955" s="43"/>
      <c r="AB4955" s="43"/>
      <c r="AE4955" s="43">
        <v>0.21886000000000003</v>
      </c>
      <c r="AL4955" s="43"/>
      <c r="AN4955" t="s">
        <v>131</v>
      </c>
    </row>
    <row r="4956" spans="1:40" x14ac:dyDescent="0.75">
      <c r="A4956" t="e">
        <v>#REF!</v>
      </c>
      <c r="B4956" t="e">
        <v>#REF!</v>
      </c>
      <c r="C4956" t="s">
        <v>2286</v>
      </c>
      <c r="D4956" t="s">
        <v>2207</v>
      </c>
      <c r="E4956" t="s">
        <v>126</v>
      </c>
      <c r="F4956">
        <v>402</v>
      </c>
      <c r="G4956">
        <v>7</v>
      </c>
      <c r="H4956" t="s">
        <v>2208</v>
      </c>
      <c r="I4956" t="s">
        <v>128</v>
      </c>
      <c r="J4956" t="s">
        <v>199</v>
      </c>
      <c r="K4956">
        <v>2012</v>
      </c>
      <c r="L4956" t="s">
        <v>161</v>
      </c>
      <c r="O4956" s="43">
        <v>34.187415635230515</v>
      </c>
      <c r="R4956" s="43"/>
      <c r="S4956" s="43">
        <v>34.187415635230515</v>
      </c>
      <c r="T4956" s="43">
        <v>0</v>
      </c>
      <c r="U4956" s="43">
        <v>31.016047535832371</v>
      </c>
      <c r="V4956" s="43"/>
      <c r="W4956" s="43">
        <v>3.1713680993981419</v>
      </c>
      <c r="X4956" s="43"/>
      <c r="Y4956" s="43"/>
      <c r="Z4956" s="43"/>
      <c r="AA4956" s="43"/>
      <c r="AB4956" s="43"/>
      <c r="AE4956" s="43">
        <v>0</v>
      </c>
      <c r="AL4956" s="43"/>
      <c r="AN4956" t="s">
        <v>131</v>
      </c>
    </row>
    <row r="4957" spans="1:40" x14ac:dyDescent="0.75">
      <c r="A4957" t="e">
        <v>#REF!</v>
      </c>
      <c r="B4957" t="e">
        <v>#REF!</v>
      </c>
      <c r="C4957" t="s">
        <v>2288</v>
      </c>
      <c r="D4957" t="s">
        <v>2207</v>
      </c>
      <c r="E4957" t="s">
        <v>126</v>
      </c>
      <c r="F4957">
        <v>402</v>
      </c>
      <c r="G4957">
        <v>8</v>
      </c>
      <c r="H4957" t="s">
        <v>2208</v>
      </c>
      <c r="I4957" t="s">
        <v>128</v>
      </c>
      <c r="J4957" t="s">
        <v>199</v>
      </c>
      <c r="K4957">
        <v>2012</v>
      </c>
      <c r="L4957" t="s">
        <v>164</v>
      </c>
      <c r="O4957" s="43">
        <v>0</v>
      </c>
      <c r="R4957" s="43"/>
      <c r="S4957" s="43">
        <v>0</v>
      </c>
      <c r="T4957" s="43">
        <v>0</v>
      </c>
      <c r="U4957" s="43"/>
      <c r="V4957" s="43"/>
      <c r="W4957" s="43"/>
      <c r="X4957" s="43"/>
      <c r="Y4957" s="43"/>
      <c r="Z4957" s="43"/>
      <c r="AA4957" s="43"/>
      <c r="AB4957" s="43"/>
      <c r="AE4957" s="43">
        <v>0</v>
      </c>
      <c r="AL4957" s="43"/>
      <c r="AN4957" t="s">
        <v>131</v>
      </c>
    </row>
    <row r="4958" spans="1:40" x14ac:dyDescent="0.75">
      <c r="A4958" t="e">
        <v>#REF!</v>
      </c>
      <c r="B4958" t="e">
        <v>#REF!</v>
      </c>
      <c r="C4958" t="s">
        <v>2290</v>
      </c>
      <c r="D4958" t="s">
        <v>2207</v>
      </c>
      <c r="E4958" t="s">
        <v>126</v>
      </c>
      <c r="F4958">
        <v>402</v>
      </c>
      <c r="G4958">
        <v>9</v>
      </c>
      <c r="H4958" t="s">
        <v>2208</v>
      </c>
      <c r="I4958" t="s">
        <v>128</v>
      </c>
      <c r="J4958" t="s">
        <v>199</v>
      </c>
      <c r="K4958">
        <v>2012</v>
      </c>
      <c r="L4958" t="s">
        <v>167</v>
      </c>
      <c r="O4958" s="43">
        <v>0</v>
      </c>
      <c r="R4958" s="43"/>
      <c r="S4958" s="43">
        <v>0</v>
      </c>
      <c r="T4958" s="43">
        <v>0</v>
      </c>
      <c r="U4958" s="43"/>
      <c r="V4958" s="43"/>
      <c r="W4958" s="43"/>
      <c r="X4958" s="43"/>
      <c r="Y4958" s="43"/>
      <c r="Z4958" s="43"/>
      <c r="AA4958" s="43"/>
      <c r="AB4958" s="43"/>
      <c r="AE4958" s="43">
        <v>0</v>
      </c>
      <c r="AL4958" s="43"/>
      <c r="AN4958" t="s">
        <v>131</v>
      </c>
    </row>
    <row r="4959" spans="1:40" x14ac:dyDescent="0.75">
      <c r="A4959" t="e">
        <v>#REF!</v>
      </c>
      <c r="B4959" t="e">
        <v>#REF!</v>
      </c>
      <c r="C4959" t="s">
        <v>2292</v>
      </c>
      <c r="D4959" t="s">
        <v>2293</v>
      </c>
      <c r="E4959" t="s">
        <v>126</v>
      </c>
      <c r="F4959">
        <v>400</v>
      </c>
      <c r="G4959">
        <v>0</v>
      </c>
      <c r="H4959" t="s">
        <v>2294</v>
      </c>
      <c r="I4959" t="s">
        <v>128</v>
      </c>
      <c r="J4959" t="s">
        <v>129</v>
      </c>
      <c r="K4959">
        <v>2012</v>
      </c>
      <c r="L4959" t="s">
        <v>130</v>
      </c>
      <c r="O4959" s="43">
        <v>15.681375321370153</v>
      </c>
      <c r="R4959" s="43"/>
      <c r="S4959" s="43">
        <v>15.106005321370153</v>
      </c>
      <c r="T4959" s="43">
        <v>0.57537000000000005</v>
      </c>
      <c r="U4959" s="43">
        <v>11.91805171041605</v>
      </c>
      <c r="V4959" s="43"/>
      <c r="W4959" s="43">
        <v>3.1879536109541031</v>
      </c>
      <c r="X4959" s="43"/>
      <c r="Y4959" s="43"/>
      <c r="Z4959" s="43"/>
      <c r="AA4959" s="43"/>
      <c r="AB4959" s="43"/>
      <c r="AE4959" s="43">
        <v>0.57537000000000005</v>
      </c>
      <c r="AL4959" s="43"/>
      <c r="AN4959" t="s">
        <v>131</v>
      </c>
    </row>
    <row r="4960" spans="1:40" x14ac:dyDescent="0.75">
      <c r="A4960" t="e">
        <v>#REF!</v>
      </c>
      <c r="B4960" t="e">
        <v>#REF!</v>
      </c>
      <c r="C4960" t="s">
        <v>2296</v>
      </c>
      <c r="D4960" t="s">
        <v>2293</v>
      </c>
      <c r="E4960" t="s">
        <v>126</v>
      </c>
      <c r="F4960">
        <v>400</v>
      </c>
      <c r="G4960">
        <v>1</v>
      </c>
      <c r="H4960" t="s">
        <v>2294</v>
      </c>
      <c r="I4960" t="s">
        <v>128</v>
      </c>
      <c r="J4960" t="s">
        <v>129</v>
      </c>
      <c r="K4960">
        <v>2012</v>
      </c>
      <c r="L4960" t="s">
        <v>134</v>
      </c>
      <c r="O4960" s="43">
        <v>0</v>
      </c>
      <c r="R4960" s="43"/>
      <c r="S4960" s="43">
        <v>0</v>
      </c>
      <c r="T4960" s="43">
        <v>0</v>
      </c>
      <c r="U4960" s="43">
        <v>0</v>
      </c>
      <c r="V4960" s="43"/>
      <c r="W4960" s="43">
        <v>0</v>
      </c>
      <c r="X4960" s="43"/>
      <c r="Y4960" s="43"/>
      <c r="Z4960" s="43"/>
      <c r="AA4960" s="43"/>
      <c r="AB4960" s="43"/>
      <c r="AE4960" s="43">
        <v>0</v>
      </c>
      <c r="AL4960" s="43"/>
      <c r="AN4960" t="s">
        <v>131</v>
      </c>
    </row>
    <row r="4961" spans="1:40" x14ac:dyDescent="0.75">
      <c r="A4961" t="e">
        <v>#REF!</v>
      </c>
      <c r="B4961" t="e">
        <v>#REF!</v>
      </c>
      <c r="C4961" t="s">
        <v>2298</v>
      </c>
      <c r="D4961" t="s">
        <v>2293</v>
      </c>
      <c r="E4961" t="s">
        <v>126</v>
      </c>
      <c r="F4961">
        <v>400</v>
      </c>
      <c r="G4961">
        <v>2</v>
      </c>
      <c r="H4961" t="s">
        <v>2294</v>
      </c>
      <c r="I4961" t="s">
        <v>128</v>
      </c>
      <c r="J4961" t="s">
        <v>129</v>
      </c>
      <c r="K4961">
        <v>2012</v>
      </c>
      <c r="L4961" t="s">
        <v>137</v>
      </c>
      <c r="O4961" s="43">
        <v>2.5568281047848789</v>
      </c>
      <c r="R4961" s="43"/>
      <c r="S4961" s="43">
        <v>2.5568281047848789</v>
      </c>
      <c r="T4961" s="43">
        <v>0</v>
      </c>
      <c r="U4961" s="43">
        <v>1.2203016228176859</v>
      </c>
      <c r="V4961" s="43"/>
      <c r="W4961" s="43">
        <v>1.3365264819671929</v>
      </c>
      <c r="X4961" s="43"/>
      <c r="Y4961" s="43"/>
      <c r="Z4961" s="43"/>
      <c r="AA4961" s="43"/>
      <c r="AB4961" s="43"/>
      <c r="AE4961" s="43">
        <v>0</v>
      </c>
      <c r="AL4961" s="43"/>
      <c r="AN4961" t="s">
        <v>131</v>
      </c>
    </row>
    <row r="4962" spans="1:40" x14ac:dyDescent="0.75">
      <c r="A4962" t="e">
        <v>#REF!</v>
      </c>
      <c r="B4962" t="e">
        <v>#REF!</v>
      </c>
      <c r="C4962" t="s">
        <v>2300</v>
      </c>
      <c r="D4962" t="s">
        <v>2293</v>
      </c>
      <c r="E4962" t="s">
        <v>126</v>
      </c>
      <c r="F4962">
        <v>400</v>
      </c>
      <c r="G4962">
        <v>3</v>
      </c>
      <c r="H4962" t="s">
        <v>2294</v>
      </c>
      <c r="I4962" t="s">
        <v>128</v>
      </c>
      <c r="J4962" t="s">
        <v>129</v>
      </c>
      <c r="K4962">
        <v>2012</v>
      </c>
      <c r="L4962" t="s">
        <v>21</v>
      </c>
      <c r="O4962" s="43">
        <v>1.2065711798867214</v>
      </c>
      <c r="R4962" s="43"/>
      <c r="S4962" s="43">
        <v>1.2065711798867214</v>
      </c>
      <c r="T4962" s="43">
        <v>0</v>
      </c>
      <c r="U4962" s="43">
        <v>0.5118142107432293</v>
      </c>
      <c r="V4962" s="43"/>
      <c r="W4962" s="43">
        <v>0.69475696914349216</v>
      </c>
      <c r="X4962" s="43"/>
      <c r="Y4962" s="43"/>
      <c r="Z4962" s="43"/>
      <c r="AA4962" s="43"/>
      <c r="AB4962" s="43"/>
      <c r="AE4962" s="43">
        <v>0</v>
      </c>
      <c r="AL4962" s="43"/>
      <c r="AN4962" t="s">
        <v>131</v>
      </c>
    </row>
    <row r="4963" spans="1:40" x14ac:dyDescent="0.75">
      <c r="A4963" t="e">
        <v>#REF!</v>
      </c>
      <c r="B4963" t="e">
        <v>#REF!</v>
      </c>
      <c r="C4963" t="s">
        <v>2302</v>
      </c>
      <c r="D4963" t="s">
        <v>2293</v>
      </c>
      <c r="E4963" t="s">
        <v>126</v>
      </c>
      <c r="F4963">
        <v>400</v>
      </c>
      <c r="G4963">
        <v>4</v>
      </c>
      <c r="H4963" t="s">
        <v>2294</v>
      </c>
      <c r="I4963" t="s">
        <v>128</v>
      </c>
      <c r="J4963" t="s">
        <v>129</v>
      </c>
      <c r="K4963">
        <v>2012</v>
      </c>
      <c r="L4963" t="s">
        <v>142</v>
      </c>
      <c r="O4963" s="43">
        <v>0</v>
      </c>
      <c r="R4963" s="43"/>
      <c r="S4963" s="43">
        <v>0</v>
      </c>
      <c r="T4963" s="43">
        <v>0</v>
      </c>
      <c r="U4963" s="43">
        <v>0</v>
      </c>
      <c r="V4963" s="43"/>
      <c r="W4963" s="43">
        <v>0</v>
      </c>
      <c r="X4963" s="43"/>
      <c r="Y4963" s="43"/>
      <c r="Z4963" s="43"/>
      <c r="AA4963" s="43"/>
      <c r="AB4963" s="43"/>
      <c r="AE4963" s="43">
        <v>0</v>
      </c>
      <c r="AL4963" s="43"/>
      <c r="AN4963" t="s">
        <v>131</v>
      </c>
    </row>
    <row r="4964" spans="1:40" x14ac:dyDescent="0.75">
      <c r="A4964" t="e">
        <v>#REF!</v>
      </c>
      <c r="B4964" t="e">
        <v>#REF!</v>
      </c>
      <c r="C4964" t="s">
        <v>2304</v>
      </c>
      <c r="D4964" t="s">
        <v>2293</v>
      </c>
      <c r="E4964" t="s">
        <v>126</v>
      </c>
      <c r="F4964">
        <v>400</v>
      </c>
      <c r="G4964">
        <v>51</v>
      </c>
      <c r="H4964" t="s">
        <v>2294</v>
      </c>
      <c r="I4964" t="s">
        <v>128</v>
      </c>
      <c r="J4964" t="s">
        <v>129</v>
      </c>
      <c r="K4964">
        <v>2012</v>
      </c>
      <c r="L4964" t="s">
        <v>145</v>
      </c>
      <c r="O4964" s="43">
        <v>9.628941506407342</v>
      </c>
      <c r="R4964" s="43"/>
      <c r="S4964" s="43">
        <v>9.628941506407342</v>
      </c>
      <c r="T4964" s="43">
        <v>0</v>
      </c>
      <c r="U4964" s="43">
        <v>9.1959646099683923</v>
      </c>
      <c r="V4964" s="43"/>
      <c r="W4964" s="43">
        <v>0.43297689643894938</v>
      </c>
      <c r="X4964" s="43"/>
      <c r="Y4964" s="43"/>
      <c r="Z4964" s="43"/>
      <c r="AA4964" s="43"/>
      <c r="AB4964" s="43"/>
      <c r="AE4964" s="43">
        <v>0</v>
      </c>
      <c r="AL4964" s="43"/>
      <c r="AN4964" t="s">
        <v>131</v>
      </c>
    </row>
    <row r="4965" spans="1:40" x14ac:dyDescent="0.75">
      <c r="A4965" t="e">
        <v>#REF!</v>
      </c>
      <c r="B4965" t="e">
        <v>#REF!</v>
      </c>
      <c r="C4965" t="s">
        <v>2306</v>
      </c>
      <c r="D4965" t="s">
        <v>2293</v>
      </c>
      <c r="E4965" t="s">
        <v>126</v>
      </c>
      <c r="F4965">
        <v>400</v>
      </c>
      <c r="G4965">
        <v>52</v>
      </c>
      <c r="H4965" t="s">
        <v>2294</v>
      </c>
      <c r="I4965" t="s">
        <v>128</v>
      </c>
      <c r="J4965" t="s">
        <v>129</v>
      </c>
      <c r="K4965">
        <v>2012</v>
      </c>
      <c r="L4965" t="s">
        <v>72</v>
      </c>
      <c r="O4965" s="43">
        <v>0</v>
      </c>
      <c r="R4965" s="43"/>
      <c r="S4965" s="43">
        <v>0</v>
      </c>
      <c r="T4965" s="43">
        <v>0</v>
      </c>
      <c r="U4965" s="43">
        <v>0</v>
      </c>
      <c r="V4965" s="43"/>
      <c r="W4965" s="43">
        <v>0</v>
      </c>
      <c r="X4965" s="43"/>
      <c r="Y4965" s="43"/>
      <c r="Z4965" s="43"/>
      <c r="AA4965" s="43"/>
      <c r="AB4965" s="43"/>
      <c r="AE4965" s="43">
        <v>0</v>
      </c>
      <c r="AL4965" s="43"/>
      <c r="AN4965" t="s">
        <v>131</v>
      </c>
    </row>
    <row r="4966" spans="1:40" x14ac:dyDescent="0.75">
      <c r="A4966" t="e">
        <v>#REF!</v>
      </c>
      <c r="B4966" t="e">
        <v>#REF!</v>
      </c>
      <c r="C4966" t="s">
        <v>2308</v>
      </c>
      <c r="D4966" t="s">
        <v>2293</v>
      </c>
      <c r="E4966" t="s">
        <v>126</v>
      </c>
      <c r="F4966">
        <v>400</v>
      </c>
      <c r="G4966">
        <v>53</v>
      </c>
      <c r="H4966" t="s">
        <v>2294</v>
      </c>
      <c r="I4966" t="s">
        <v>128</v>
      </c>
      <c r="J4966" t="s">
        <v>129</v>
      </c>
      <c r="K4966">
        <v>2012</v>
      </c>
      <c r="L4966" t="s">
        <v>150</v>
      </c>
      <c r="O4966" s="43">
        <v>0.29864757043110229</v>
      </c>
      <c r="R4966" s="43"/>
      <c r="S4966" s="43">
        <v>0.29864757043110229</v>
      </c>
      <c r="T4966" s="43">
        <v>0</v>
      </c>
      <c r="U4966" s="43">
        <v>5.8775560161244703E-2</v>
      </c>
      <c r="V4966" s="43"/>
      <c r="W4966" s="43">
        <v>0.23987201026985761</v>
      </c>
      <c r="X4966" s="43"/>
      <c r="Y4966" s="43"/>
      <c r="Z4966" s="43"/>
      <c r="AA4966" s="43"/>
      <c r="AB4966" s="43"/>
      <c r="AE4966" s="43">
        <v>0</v>
      </c>
      <c r="AL4966" s="43"/>
      <c r="AN4966" t="s">
        <v>131</v>
      </c>
    </row>
    <row r="4967" spans="1:40" x14ac:dyDescent="0.75">
      <c r="A4967" t="e">
        <v>#REF!</v>
      </c>
      <c r="B4967" t="e">
        <v>#REF!</v>
      </c>
      <c r="C4967" t="s">
        <v>2310</v>
      </c>
      <c r="D4967" t="s">
        <v>2293</v>
      </c>
      <c r="E4967" t="s">
        <v>126</v>
      </c>
      <c r="F4967">
        <v>400</v>
      </c>
      <c r="G4967">
        <v>55</v>
      </c>
      <c r="H4967" t="s">
        <v>2294</v>
      </c>
      <c r="I4967" t="s">
        <v>128</v>
      </c>
      <c r="J4967" t="s">
        <v>129</v>
      </c>
      <c r="K4967">
        <v>2012</v>
      </c>
      <c r="L4967" t="s">
        <v>153</v>
      </c>
      <c r="O4967" s="43">
        <v>0</v>
      </c>
      <c r="R4967" s="43"/>
      <c r="S4967" s="43">
        <v>0</v>
      </c>
      <c r="T4967" s="43">
        <v>0</v>
      </c>
      <c r="U4967" s="43">
        <v>0</v>
      </c>
      <c r="V4967" s="43"/>
      <c r="W4967" s="43">
        <v>0</v>
      </c>
      <c r="X4967" s="43"/>
      <c r="Y4967" s="43"/>
      <c r="Z4967" s="43"/>
      <c r="AA4967" s="43"/>
      <c r="AB4967" s="43"/>
      <c r="AE4967" s="43">
        <v>0</v>
      </c>
      <c r="AL4967" s="43"/>
      <c r="AN4967" t="s">
        <v>131</v>
      </c>
    </row>
    <row r="4968" spans="1:40" x14ac:dyDescent="0.75">
      <c r="A4968" t="e">
        <v>#REF!</v>
      </c>
      <c r="B4968" t="e">
        <v>#REF!</v>
      </c>
      <c r="C4968" t="s">
        <v>2312</v>
      </c>
      <c r="D4968" t="s">
        <v>2293</v>
      </c>
      <c r="E4968" t="s">
        <v>126</v>
      </c>
      <c r="F4968">
        <v>400</v>
      </c>
      <c r="G4968">
        <v>58</v>
      </c>
      <c r="H4968" t="s">
        <v>2294</v>
      </c>
      <c r="I4968" t="s">
        <v>128</v>
      </c>
      <c r="J4968" t="s">
        <v>129</v>
      </c>
      <c r="K4968">
        <v>2012</v>
      </c>
      <c r="L4968" t="s">
        <v>156</v>
      </c>
      <c r="O4968" s="43">
        <v>1.3120815916973244E-4</v>
      </c>
      <c r="R4968" s="43"/>
      <c r="S4968" s="43">
        <v>1.3120815916973244E-4</v>
      </c>
      <c r="T4968" s="43">
        <v>0</v>
      </c>
      <c r="U4968" s="43">
        <v>1.2856992258927151E-4</v>
      </c>
      <c r="V4968" s="43"/>
      <c r="W4968" s="43">
        <v>2.638236580460933E-6</v>
      </c>
      <c r="X4968" s="43"/>
      <c r="Y4968" s="43"/>
      <c r="Z4968" s="43"/>
      <c r="AA4968" s="43"/>
      <c r="AB4968" s="43"/>
      <c r="AE4968" s="43">
        <v>0</v>
      </c>
      <c r="AL4968" s="43"/>
      <c r="AN4968" t="s">
        <v>131</v>
      </c>
    </row>
    <row r="4969" spans="1:40" x14ac:dyDescent="0.75">
      <c r="A4969" t="e">
        <v>#REF!</v>
      </c>
      <c r="B4969" t="e">
        <v>#REF!</v>
      </c>
      <c r="C4969" t="s">
        <v>2314</v>
      </c>
      <c r="D4969" t="s">
        <v>2293</v>
      </c>
      <c r="E4969" t="s">
        <v>126</v>
      </c>
      <c r="F4969">
        <v>400</v>
      </c>
      <c r="G4969">
        <v>6</v>
      </c>
      <c r="H4969" t="s">
        <v>2294</v>
      </c>
      <c r="I4969" t="s">
        <v>128</v>
      </c>
      <c r="J4969" t="s">
        <v>129</v>
      </c>
      <c r="K4969">
        <v>2012</v>
      </c>
      <c r="L4969" t="s">
        <v>20</v>
      </c>
      <c r="O4969" s="43">
        <v>1.9347356416007715</v>
      </c>
      <c r="R4969" s="43"/>
      <c r="S4969" s="43">
        <v>1.3593656416007713</v>
      </c>
      <c r="T4969" s="43">
        <v>0.57537000000000005</v>
      </c>
      <c r="U4969" s="43">
        <v>0.89177879377223801</v>
      </c>
      <c r="V4969" s="43"/>
      <c r="W4969" s="43">
        <v>0.46758684782853333</v>
      </c>
      <c r="X4969" s="43"/>
      <c r="Y4969" s="43"/>
      <c r="Z4969" s="43"/>
      <c r="AA4969" s="43"/>
      <c r="AB4969" s="43"/>
      <c r="AE4969" s="43">
        <v>0.57537000000000005</v>
      </c>
      <c r="AL4969" s="43"/>
      <c r="AN4969" t="s">
        <v>131</v>
      </c>
    </row>
    <row r="4970" spans="1:40" x14ac:dyDescent="0.75">
      <c r="A4970" t="e">
        <v>#REF!</v>
      </c>
      <c r="B4970" t="e">
        <v>#REF!</v>
      </c>
      <c r="C4970" t="s">
        <v>2316</v>
      </c>
      <c r="D4970" t="s">
        <v>2293</v>
      </c>
      <c r="E4970" t="s">
        <v>126</v>
      </c>
      <c r="F4970">
        <v>400</v>
      </c>
      <c r="G4970">
        <v>7</v>
      </c>
      <c r="H4970" t="s">
        <v>2294</v>
      </c>
      <c r="I4970" t="s">
        <v>128</v>
      </c>
      <c r="J4970" t="s">
        <v>129</v>
      </c>
      <c r="K4970">
        <v>2012</v>
      </c>
      <c r="L4970" t="s">
        <v>161</v>
      </c>
      <c r="O4970" s="43">
        <v>5.552011010016368E-2</v>
      </c>
      <c r="R4970" s="43"/>
      <c r="S4970" s="43">
        <v>5.552011010016368E-2</v>
      </c>
      <c r="T4970" s="43">
        <v>0</v>
      </c>
      <c r="U4970" s="43">
        <v>3.9288343030667479E-2</v>
      </c>
      <c r="V4970" s="43"/>
      <c r="W4970" s="43">
        <v>1.6231767069496202E-2</v>
      </c>
      <c r="X4970" s="43"/>
      <c r="Y4970" s="43"/>
      <c r="Z4970" s="43"/>
      <c r="AA4970" s="43"/>
      <c r="AB4970" s="43"/>
      <c r="AE4970" s="43">
        <v>0</v>
      </c>
      <c r="AL4970" s="43"/>
      <c r="AN4970" t="s">
        <v>131</v>
      </c>
    </row>
    <row r="4971" spans="1:40" x14ac:dyDescent="0.75">
      <c r="A4971" t="e">
        <v>#REF!</v>
      </c>
      <c r="B4971" t="e">
        <v>#REF!</v>
      </c>
      <c r="C4971" t="s">
        <v>2318</v>
      </c>
      <c r="D4971" t="s">
        <v>2293</v>
      </c>
      <c r="E4971" t="s">
        <v>126</v>
      </c>
      <c r="F4971">
        <v>400</v>
      </c>
      <c r="G4971">
        <v>8</v>
      </c>
      <c r="H4971" t="s">
        <v>2294</v>
      </c>
      <c r="I4971" t="s">
        <v>128</v>
      </c>
      <c r="J4971" t="s">
        <v>129</v>
      </c>
      <c r="K4971">
        <v>2012</v>
      </c>
      <c r="L4971" t="s">
        <v>164</v>
      </c>
      <c r="O4971" s="43">
        <v>0</v>
      </c>
      <c r="R4971" s="43"/>
      <c r="S4971" s="43">
        <v>0</v>
      </c>
      <c r="T4971" s="43">
        <v>0</v>
      </c>
      <c r="U4971" s="43">
        <v>0</v>
      </c>
      <c r="V4971" s="43"/>
      <c r="W4971" s="43">
        <v>0</v>
      </c>
      <c r="X4971" s="43"/>
      <c r="Y4971" s="43"/>
      <c r="Z4971" s="43"/>
      <c r="AA4971" s="43"/>
      <c r="AB4971" s="43"/>
      <c r="AE4971" s="43">
        <v>0</v>
      </c>
      <c r="AL4971" s="43"/>
      <c r="AN4971" t="s">
        <v>131</v>
      </c>
    </row>
    <row r="4972" spans="1:40" x14ac:dyDescent="0.75">
      <c r="A4972" t="e">
        <v>#REF!</v>
      </c>
      <c r="B4972" t="e">
        <v>#REF!</v>
      </c>
      <c r="C4972" t="s">
        <v>2320</v>
      </c>
      <c r="D4972" t="s">
        <v>2293</v>
      </c>
      <c r="E4972" t="s">
        <v>126</v>
      </c>
      <c r="F4972">
        <v>400</v>
      </c>
      <c r="G4972">
        <v>9</v>
      </c>
      <c r="H4972" t="s">
        <v>2294</v>
      </c>
      <c r="I4972" t="s">
        <v>128</v>
      </c>
      <c r="J4972" t="s">
        <v>129</v>
      </c>
      <c r="K4972">
        <v>2012</v>
      </c>
      <c r="L4972" t="s">
        <v>167</v>
      </c>
      <c r="O4972" s="43">
        <v>0</v>
      </c>
      <c r="R4972" s="43"/>
      <c r="S4972" s="43">
        <v>0</v>
      </c>
      <c r="T4972" s="43">
        <v>0</v>
      </c>
      <c r="U4972" s="43">
        <v>0</v>
      </c>
      <c r="V4972" s="43"/>
      <c r="W4972" s="43">
        <v>0</v>
      </c>
      <c r="X4972" s="43"/>
      <c r="Y4972" s="43"/>
      <c r="Z4972" s="43"/>
      <c r="AA4972" s="43"/>
      <c r="AB4972" s="43"/>
      <c r="AE4972" s="43">
        <v>0</v>
      </c>
      <c r="AL4972" s="43"/>
      <c r="AN4972" t="s">
        <v>131</v>
      </c>
    </row>
    <row r="4973" spans="1:40" x14ac:dyDescent="0.75">
      <c r="A4973" t="e">
        <v>#REF!</v>
      </c>
      <c r="B4973" t="e">
        <v>#REF!</v>
      </c>
      <c r="C4973" t="s">
        <v>2322</v>
      </c>
      <c r="D4973" t="s">
        <v>2293</v>
      </c>
      <c r="E4973" t="s">
        <v>126</v>
      </c>
      <c r="F4973">
        <v>401</v>
      </c>
      <c r="G4973">
        <v>0</v>
      </c>
      <c r="H4973" t="s">
        <v>2294</v>
      </c>
      <c r="I4973" t="s">
        <v>128</v>
      </c>
      <c r="J4973" t="s">
        <v>170</v>
      </c>
      <c r="K4973">
        <v>2012</v>
      </c>
      <c r="L4973" t="s">
        <v>130</v>
      </c>
      <c r="O4973" s="43">
        <v>13.345566251894882</v>
      </c>
      <c r="R4973" s="43"/>
      <c r="S4973" s="43">
        <v>13.026186251894881</v>
      </c>
      <c r="T4973" s="43">
        <v>0.31938</v>
      </c>
      <c r="U4973" s="43">
        <v>11.00552388648364</v>
      </c>
      <c r="V4973" s="43"/>
      <c r="W4973" s="43">
        <v>2.0206623654112401</v>
      </c>
      <c r="X4973" s="43"/>
      <c r="Y4973" s="43"/>
      <c r="Z4973" s="43"/>
      <c r="AA4973" s="43"/>
      <c r="AB4973" s="43"/>
      <c r="AE4973" s="43">
        <v>0.31938</v>
      </c>
      <c r="AL4973" s="43"/>
      <c r="AN4973" t="s">
        <v>131</v>
      </c>
    </row>
    <row r="4974" spans="1:40" x14ac:dyDescent="0.75">
      <c r="A4974" t="e">
        <v>#REF!</v>
      </c>
      <c r="B4974" t="e">
        <v>#REF!</v>
      </c>
      <c r="C4974" t="s">
        <v>2324</v>
      </c>
      <c r="D4974" t="s">
        <v>2293</v>
      </c>
      <c r="E4974" t="s">
        <v>126</v>
      </c>
      <c r="F4974">
        <v>401</v>
      </c>
      <c r="G4974">
        <v>1</v>
      </c>
      <c r="H4974" t="s">
        <v>2294</v>
      </c>
      <c r="I4974" t="s">
        <v>128</v>
      </c>
      <c r="J4974" t="s">
        <v>170</v>
      </c>
      <c r="K4974">
        <v>2012</v>
      </c>
      <c r="L4974" t="s">
        <v>134</v>
      </c>
      <c r="O4974" s="43">
        <v>0</v>
      </c>
      <c r="R4974" s="43"/>
      <c r="S4974" s="43">
        <v>0</v>
      </c>
      <c r="T4974" s="43">
        <v>0</v>
      </c>
      <c r="U4974" s="43"/>
      <c r="V4974" s="43"/>
      <c r="W4974" s="43"/>
      <c r="X4974" s="43"/>
      <c r="Y4974" s="43"/>
      <c r="Z4974" s="43"/>
      <c r="AA4974" s="43"/>
      <c r="AB4974" s="43"/>
      <c r="AE4974" s="43">
        <v>0</v>
      </c>
      <c r="AL4974" s="43"/>
      <c r="AN4974" t="s">
        <v>131</v>
      </c>
    </row>
    <row r="4975" spans="1:40" x14ac:dyDescent="0.75">
      <c r="A4975" t="e">
        <v>#REF!</v>
      </c>
      <c r="B4975" t="e">
        <v>#REF!</v>
      </c>
      <c r="C4975" t="s">
        <v>2326</v>
      </c>
      <c r="D4975" t="s">
        <v>2293</v>
      </c>
      <c r="E4975" t="s">
        <v>126</v>
      </c>
      <c r="F4975">
        <v>401</v>
      </c>
      <c r="G4975">
        <v>2</v>
      </c>
      <c r="H4975" t="s">
        <v>2294</v>
      </c>
      <c r="I4975" t="s">
        <v>128</v>
      </c>
      <c r="J4975" t="s">
        <v>170</v>
      </c>
      <c r="K4975">
        <v>2012</v>
      </c>
      <c r="L4975" t="s">
        <v>137</v>
      </c>
      <c r="O4975" s="43">
        <v>2.200616079180794</v>
      </c>
      <c r="R4975" s="43"/>
      <c r="S4975" s="43">
        <v>2.200616079180794</v>
      </c>
      <c r="T4975" s="43">
        <v>0</v>
      </c>
      <c r="U4975" s="43">
        <v>1.182571007350657</v>
      </c>
      <c r="V4975" s="43"/>
      <c r="W4975" s="43">
        <v>1.018045071830137</v>
      </c>
      <c r="X4975" s="43"/>
      <c r="Y4975" s="43"/>
      <c r="Z4975" s="43"/>
      <c r="AA4975" s="43"/>
      <c r="AB4975" s="43"/>
      <c r="AE4975" s="43">
        <v>0</v>
      </c>
      <c r="AL4975" s="43"/>
      <c r="AN4975" t="s">
        <v>131</v>
      </c>
    </row>
    <row r="4976" spans="1:40" x14ac:dyDescent="0.75">
      <c r="A4976" t="e">
        <v>#REF!</v>
      </c>
      <c r="B4976" t="e">
        <v>#REF!</v>
      </c>
      <c r="C4976" t="s">
        <v>2328</v>
      </c>
      <c r="D4976" t="s">
        <v>2293</v>
      </c>
      <c r="E4976" t="s">
        <v>126</v>
      </c>
      <c r="F4976">
        <v>401</v>
      </c>
      <c r="G4976">
        <v>3</v>
      </c>
      <c r="H4976" t="s">
        <v>2294</v>
      </c>
      <c r="I4976" t="s">
        <v>128</v>
      </c>
      <c r="J4976" t="s">
        <v>170</v>
      </c>
      <c r="K4976">
        <v>2012</v>
      </c>
      <c r="L4976" t="s">
        <v>21</v>
      </c>
      <c r="O4976" s="43">
        <v>0.37260962594127689</v>
      </c>
      <c r="R4976" s="43"/>
      <c r="S4976" s="43">
        <v>0.37260962594127689</v>
      </c>
      <c r="T4976" s="43">
        <v>0</v>
      </c>
      <c r="U4976" s="43">
        <v>0.1611762413715167</v>
      </c>
      <c r="V4976" s="43"/>
      <c r="W4976" s="43">
        <v>0.21143338456976021</v>
      </c>
      <c r="X4976" s="43"/>
      <c r="Y4976" s="43"/>
      <c r="Z4976" s="43"/>
      <c r="AA4976" s="43"/>
      <c r="AB4976" s="43"/>
      <c r="AE4976" s="43">
        <v>0</v>
      </c>
      <c r="AL4976" s="43"/>
      <c r="AN4976" t="s">
        <v>131</v>
      </c>
    </row>
    <row r="4977" spans="1:40" x14ac:dyDescent="0.75">
      <c r="A4977" t="e">
        <v>#REF!</v>
      </c>
      <c r="B4977" t="e">
        <v>#REF!</v>
      </c>
      <c r="C4977" t="s">
        <v>2330</v>
      </c>
      <c r="D4977" t="s">
        <v>2293</v>
      </c>
      <c r="E4977" t="s">
        <v>126</v>
      </c>
      <c r="F4977">
        <v>401</v>
      </c>
      <c r="G4977">
        <v>4</v>
      </c>
      <c r="H4977" t="s">
        <v>2294</v>
      </c>
      <c r="I4977" t="s">
        <v>128</v>
      </c>
      <c r="J4977" t="s">
        <v>170</v>
      </c>
      <c r="K4977">
        <v>2012</v>
      </c>
      <c r="L4977" t="s">
        <v>142</v>
      </c>
      <c r="O4977" s="43">
        <v>0</v>
      </c>
      <c r="R4977" s="43"/>
      <c r="S4977" s="43">
        <v>0</v>
      </c>
      <c r="T4977" s="43">
        <v>0</v>
      </c>
      <c r="U4977" s="43"/>
      <c r="V4977" s="43"/>
      <c r="W4977" s="43"/>
      <c r="X4977" s="43"/>
      <c r="Y4977" s="43"/>
      <c r="Z4977" s="43"/>
      <c r="AA4977" s="43"/>
      <c r="AB4977" s="43"/>
      <c r="AE4977" s="43">
        <v>0</v>
      </c>
      <c r="AL4977" s="43"/>
      <c r="AN4977" t="s">
        <v>131</v>
      </c>
    </row>
    <row r="4978" spans="1:40" x14ac:dyDescent="0.75">
      <c r="A4978" t="e">
        <v>#REF!</v>
      </c>
      <c r="B4978" t="e">
        <v>#REF!</v>
      </c>
      <c r="C4978" t="s">
        <v>2332</v>
      </c>
      <c r="D4978" t="s">
        <v>2293</v>
      </c>
      <c r="E4978" t="s">
        <v>126</v>
      </c>
      <c r="F4978">
        <v>401</v>
      </c>
      <c r="G4978">
        <v>51</v>
      </c>
      <c r="H4978" t="s">
        <v>2294</v>
      </c>
      <c r="I4978" t="s">
        <v>128</v>
      </c>
      <c r="J4978" t="s">
        <v>170</v>
      </c>
      <c r="K4978">
        <v>2012</v>
      </c>
      <c r="L4978" t="s">
        <v>145</v>
      </c>
      <c r="O4978" s="43">
        <v>9.0914797311910167</v>
      </c>
      <c r="R4978" s="43"/>
      <c r="S4978" s="43">
        <v>9.0914797311910167</v>
      </c>
      <c r="T4978" s="43">
        <v>0</v>
      </c>
      <c r="U4978" s="43">
        <v>8.8009625145891466</v>
      </c>
      <c r="V4978" s="43"/>
      <c r="W4978" s="43">
        <v>0.29051721660187069</v>
      </c>
      <c r="X4978" s="43"/>
      <c r="Y4978" s="43"/>
      <c r="Z4978" s="43"/>
      <c r="AA4978" s="43"/>
      <c r="AB4978" s="43"/>
      <c r="AE4978" s="43">
        <v>0</v>
      </c>
      <c r="AL4978" s="43"/>
      <c r="AN4978" t="s">
        <v>131</v>
      </c>
    </row>
    <row r="4979" spans="1:40" x14ac:dyDescent="0.75">
      <c r="A4979" t="e">
        <v>#REF!</v>
      </c>
      <c r="B4979" t="e">
        <v>#REF!</v>
      </c>
      <c r="C4979" t="s">
        <v>2334</v>
      </c>
      <c r="D4979" t="s">
        <v>2293</v>
      </c>
      <c r="E4979" t="s">
        <v>126</v>
      </c>
      <c r="F4979">
        <v>401</v>
      </c>
      <c r="G4979">
        <v>52</v>
      </c>
      <c r="H4979" t="s">
        <v>2294</v>
      </c>
      <c r="I4979" t="s">
        <v>128</v>
      </c>
      <c r="J4979" t="s">
        <v>170</v>
      </c>
      <c r="K4979">
        <v>2012</v>
      </c>
      <c r="L4979" t="s">
        <v>72</v>
      </c>
      <c r="O4979" s="43">
        <v>0</v>
      </c>
      <c r="R4979" s="43"/>
      <c r="S4979" s="43">
        <v>0</v>
      </c>
      <c r="T4979" s="43">
        <v>0</v>
      </c>
      <c r="U4979" s="43"/>
      <c r="V4979" s="43"/>
      <c r="W4979" s="43"/>
      <c r="X4979" s="43"/>
      <c r="Y4979" s="43"/>
      <c r="Z4979" s="43"/>
      <c r="AA4979" s="43"/>
      <c r="AB4979" s="43"/>
      <c r="AE4979" s="43">
        <v>0</v>
      </c>
      <c r="AL4979" s="43"/>
      <c r="AN4979" t="s">
        <v>131</v>
      </c>
    </row>
    <row r="4980" spans="1:40" x14ac:dyDescent="0.75">
      <c r="A4980" t="e">
        <v>#REF!</v>
      </c>
      <c r="B4980" t="e">
        <v>#REF!</v>
      </c>
      <c r="C4980" t="s">
        <v>2336</v>
      </c>
      <c r="D4980" t="s">
        <v>2293</v>
      </c>
      <c r="E4980" t="s">
        <v>126</v>
      </c>
      <c r="F4980">
        <v>401</v>
      </c>
      <c r="G4980">
        <v>53</v>
      </c>
      <c r="H4980" t="s">
        <v>2294</v>
      </c>
      <c r="I4980" t="s">
        <v>128</v>
      </c>
      <c r="J4980" t="s">
        <v>170</v>
      </c>
      <c r="K4980">
        <v>2012</v>
      </c>
      <c r="L4980" t="s">
        <v>150</v>
      </c>
      <c r="O4980" s="43">
        <v>0.25659179021005418</v>
      </c>
      <c r="R4980" s="43"/>
      <c r="S4980" s="43">
        <v>0.25659179021005418</v>
      </c>
      <c r="T4980" s="43">
        <v>0</v>
      </c>
      <c r="U4980" s="43">
        <v>4.3516936608530621E-2</v>
      </c>
      <c r="V4980" s="43"/>
      <c r="W4980" s="43">
        <v>0.21307485360152359</v>
      </c>
      <c r="X4980" s="43"/>
      <c r="Y4980" s="43"/>
      <c r="Z4980" s="43"/>
      <c r="AA4980" s="43"/>
      <c r="AB4980" s="43"/>
      <c r="AE4980" s="43">
        <v>0</v>
      </c>
      <c r="AL4980" s="43"/>
      <c r="AN4980" t="s">
        <v>131</v>
      </c>
    </row>
    <row r="4981" spans="1:40" x14ac:dyDescent="0.75">
      <c r="A4981" t="e">
        <v>#REF!</v>
      </c>
      <c r="B4981" t="e">
        <v>#REF!</v>
      </c>
      <c r="C4981" t="s">
        <v>2338</v>
      </c>
      <c r="D4981" t="s">
        <v>2293</v>
      </c>
      <c r="E4981" t="s">
        <v>126</v>
      </c>
      <c r="F4981">
        <v>401</v>
      </c>
      <c r="G4981">
        <v>55</v>
      </c>
      <c r="H4981" t="s">
        <v>2294</v>
      </c>
      <c r="I4981" t="s">
        <v>128</v>
      </c>
      <c r="J4981" t="s">
        <v>170</v>
      </c>
      <c r="K4981">
        <v>2012</v>
      </c>
      <c r="L4981" t="s">
        <v>153</v>
      </c>
      <c r="O4981" s="43">
        <v>0</v>
      </c>
      <c r="R4981" s="43"/>
      <c r="S4981" s="43">
        <v>0</v>
      </c>
      <c r="T4981" s="43">
        <v>0</v>
      </c>
      <c r="U4981" s="43"/>
      <c r="V4981" s="43"/>
      <c r="W4981" s="43"/>
      <c r="X4981" s="43"/>
      <c r="Y4981" s="43"/>
      <c r="Z4981" s="43"/>
      <c r="AA4981" s="43"/>
      <c r="AB4981" s="43"/>
      <c r="AE4981" s="43">
        <v>0</v>
      </c>
      <c r="AL4981" s="43"/>
      <c r="AN4981" t="s">
        <v>131</v>
      </c>
    </row>
    <row r="4982" spans="1:40" x14ac:dyDescent="0.75">
      <c r="A4982" t="e">
        <v>#REF!</v>
      </c>
      <c r="B4982" t="e">
        <v>#REF!</v>
      </c>
      <c r="C4982" t="s">
        <v>2340</v>
      </c>
      <c r="D4982" t="s">
        <v>2293</v>
      </c>
      <c r="E4982" t="s">
        <v>126</v>
      </c>
      <c r="F4982">
        <v>401</v>
      </c>
      <c r="G4982">
        <v>58</v>
      </c>
      <c r="H4982" t="s">
        <v>2294</v>
      </c>
      <c r="I4982" t="s">
        <v>128</v>
      </c>
      <c r="J4982" t="s">
        <v>170</v>
      </c>
      <c r="K4982">
        <v>2012</v>
      </c>
      <c r="L4982" t="s">
        <v>156</v>
      </c>
      <c r="O4982" s="43">
        <v>1.2944253356795977E-4</v>
      </c>
      <c r="R4982" s="43"/>
      <c r="S4982" s="43">
        <v>1.2944253356795977E-4</v>
      </c>
      <c r="T4982" s="43">
        <v>0</v>
      </c>
      <c r="U4982" s="43">
        <v>1.278538699471291E-4</v>
      </c>
      <c r="V4982" s="43"/>
      <c r="W4982" s="43">
        <v>1.588663620830676E-6</v>
      </c>
      <c r="X4982" s="43"/>
      <c r="Y4982" s="43"/>
      <c r="Z4982" s="43"/>
      <c r="AA4982" s="43"/>
      <c r="AB4982" s="43"/>
      <c r="AE4982" s="43">
        <v>0</v>
      </c>
      <c r="AL4982" s="43"/>
      <c r="AN4982" t="s">
        <v>131</v>
      </c>
    </row>
    <row r="4983" spans="1:40" x14ac:dyDescent="0.75">
      <c r="A4983" t="e">
        <v>#REF!</v>
      </c>
      <c r="B4983" t="e">
        <v>#REF!</v>
      </c>
      <c r="C4983" t="s">
        <v>2342</v>
      </c>
      <c r="D4983" t="s">
        <v>2293</v>
      </c>
      <c r="E4983" t="s">
        <v>126</v>
      </c>
      <c r="F4983">
        <v>401</v>
      </c>
      <c r="G4983">
        <v>6</v>
      </c>
      <c r="H4983" t="s">
        <v>2294</v>
      </c>
      <c r="I4983" t="s">
        <v>128</v>
      </c>
      <c r="J4983" t="s">
        <v>170</v>
      </c>
      <c r="K4983">
        <v>2012</v>
      </c>
      <c r="L4983" t="s">
        <v>20</v>
      </c>
      <c r="O4983" s="43">
        <v>1.4002228181097742</v>
      </c>
      <c r="R4983" s="43"/>
      <c r="S4983" s="43">
        <v>1.0808428181097742</v>
      </c>
      <c r="T4983" s="43">
        <v>0.31938</v>
      </c>
      <c r="U4983" s="43">
        <v>0.80011922892175946</v>
      </c>
      <c r="V4983" s="43"/>
      <c r="W4983" s="43">
        <v>0.28072358918801482</v>
      </c>
      <c r="X4983" s="43"/>
      <c r="Y4983" s="43"/>
      <c r="Z4983" s="43"/>
      <c r="AA4983" s="43"/>
      <c r="AB4983" s="43"/>
      <c r="AE4983" s="43">
        <v>0.31938</v>
      </c>
      <c r="AL4983" s="43"/>
      <c r="AN4983" t="s">
        <v>131</v>
      </c>
    </row>
    <row r="4984" spans="1:40" x14ac:dyDescent="0.75">
      <c r="A4984" t="e">
        <v>#REF!</v>
      </c>
      <c r="B4984" t="e">
        <v>#REF!</v>
      </c>
      <c r="C4984" t="s">
        <v>2344</v>
      </c>
      <c r="D4984" t="s">
        <v>2293</v>
      </c>
      <c r="E4984" t="s">
        <v>126</v>
      </c>
      <c r="F4984">
        <v>401</v>
      </c>
      <c r="G4984">
        <v>7</v>
      </c>
      <c r="H4984" t="s">
        <v>2294</v>
      </c>
      <c r="I4984" t="s">
        <v>128</v>
      </c>
      <c r="J4984" t="s">
        <v>170</v>
      </c>
      <c r="K4984">
        <v>2012</v>
      </c>
      <c r="L4984" t="s">
        <v>161</v>
      </c>
      <c r="O4984" s="43">
        <v>2.3916764728400389E-2</v>
      </c>
      <c r="R4984" s="43"/>
      <c r="S4984" s="43">
        <v>2.3916764728400389E-2</v>
      </c>
      <c r="T4984" s="43">
        <v>0</v>
      </c>
      <c r="U4984" s="43">
        <v>1.7050103772088029E-2</v>
      </c>
      <c r="V4984" s="43"/>
      <c r="W4984" s="43">
        <v>6.8666609563123584E-3</v>
      </c>
      <c r="X4984" s="43"/>
      <c r="Y4984" s="43"/>
      <c r="Z4984" s="43"/>
      <c r="AA4984" s="43"/>
      <c r="AB4984" s="43"/>
      <c r="AE4984" s="43">
        <v>0</v>
      </c>
      <c r="AL4984" s="43"/>
      <c r="AN4984" t="s">
        <v>131</v>
      </c>
    </row>
    <row r="4985" spans="1:40" x14ac:dyDescent="0.75">
      <c r="A4985" t="e">
        <v>#REF!</v>
      </c>
      <c r="B4985" t="e">
        <v>#REF!</v>
      </c>
      <c r="C4985" t="s">
        <v>2346</v>
      </c>
      <c r="D4985" t="s">
        <v>2293</v>
      </c>
      <c r="E4985" t="s">
        <v>126</v>
      </c>
      <c r="F4985">
        <v>401</v>
      </c>
      <c r="G4985">
        <v>8</v>
      </c>
      <c r="H4985" t="s">
        <v>2294</v>
      </c>
      <c r="I4985" t="s">
        <v>128</v>
      </c>
      <c r="J4985" t="s">
        <v>170</v>
      </c>
      <c r="K4985">
        <v>2012</v>
      </c>
      <c r="L4985" t="s">
        <v>164</v>
      </c>
      <c r="O4985" s="43">
        <v>0</v>
      </c>
      <c r="R4985" s="43"/>
      <c r="S4985" s="43">
        <v>0</v>
      </c>
      <c r="T4985" s="43">
        <v>0</v>
      </c>
      <c r="U4985" s="43"/>
      <c r="V4985" s="43"/>
      <c r="W4985" s="43"/>
      <c r="X4985" s="43"/>
      <c r="Y4985" s="43"/>
      <c r="Z4985" s="43"/>
      <c r="AA4985" s="43"/>
      <c r="AB4985" s="43"/>
      <c r="AE4985" s="43">
        <v>0</v>
      </c>
      <c r="AL4985" s="43"/>
      <c r="AN4985" t="s">
        <v>131</v>
      </c>
    </row>
    <row r="4986" spans="1:40" x14ac:dyDescent="0.75">
      <c r="A4986" t="e">
        <v>#REF!</v>
      </c>
      <c r="B4986" t="e">
        <v>#REF!</v>
      </c>
      <c r="C4986" t="s">
        <v>2348</v>
      </c>
      <c r="D4986" t="s">
        <v>2293</v>
      </c>
      <c r="E4986" t="s">
        <v>126</v>
      </c>
      <c r="F4986">
        <v>401</v>
      </c>
      <c r="G4986">
        <v>9</v>
      </c>
      <c r="H4986" t="s">
        <v>2294</v>
      </c>
      <c r="I4986" t="s">
        <v>128</v>
      </c>
      <c r="J4986" t="s">
        <v>170</v>
      </c>
      <c r="K4986">
        <v>2012</v>
      </c>
      <c r="L4986" t="s">
        <v>167</v>
      </c>
      <c r="O4986" s="43">
        <v>0</v>
      </c>
      <c r="R4986" s="43"/>
      <c r="S4986" s="43">
        <v>0</v>
      </c>
      <c r="T4986" s="43">
        <v>0</v>
      </c>
      <c r="U4986" s="43"/>
      <c r="V4986" s="43"/>
      <c r="W4986" s="43"/>
      <c r="X4986" s="43"/>
      <c r="Y4986" s="43"/>
      <c r="Z4986" s="43"/>
      <c r="AA4986" s="43"/>
      <c r="AB4986" s="43"/>
      <c r="AE4986" s="43">
        <v>0</v>
      </c>
      <c r="AL4986" s="43"/>
      <c r="AN4986" t="s">
        <v>131</v>
      </c>
    </row>
    <row r="4987" spans="1:40" x14ac:dyDescent="0.75">
      <c r="A4987" t="e">
        <v>#REF!</v>
      </c>
      <c r="B4987" t="e">
        <v>#REF!</v>
      </c>
      <c r="C4987" t="s">
        <v>2350</v>
      </c>
      <c r="D4987" t="s">
        <v>2293</v>
      </c>
      <c r="E4987" t="s">
        <v>126</v>
      </c>
      <c r="F4987">
        <v>402</v>
      </c>
      <c r="G4987">
        <v>0</v>
      </c>
      <c r="H4987" t="s">
        <v>2294</v>
      </c>
      <c r="I4987" t="s">
        <v>128</v>
      </c>
      <c r="J4987" t="s">
        <v>199</v>
      </c>
      <c r="K4987">
        <v>2012</v>
      </c>
      <c r="L4987" t="s">
        <v>130</v>
      </c>
      <c r="O4987" s="43">
        <v>2.3357990694752648</v>
      </c>
      <c r="R4987" s="43"/>
      <c r="S4987" s="43">
        <v>2.0798190694752647</v>
      </c>
      <c r="T4987" s="43">
        <v>0.25597999999999999</v>
      </c>
      <c r="U4987" s="43">
        <v>0.91252782393240162</v>
      </c>
      <c r="V4987" s="43"/>
      <c r="W4987" s="43">
        <v>1.167291245542863</v>
      </c>
      <c r="X4987" s="43"/>
      <c r="Y4987" s="43"/>
      <c r="Z4987" s="43"/>
      <c r="AA4987" s="43"/>
      <c r="AB4987" s="43"/>
      <c r="AE4987" s="43">
        <v>0.25597999999999999</v>
      </c>
      <c r="AL4987" s="43"/>
      <c r="AN4987" t="s">
        <v>131</v>
      </c>
    </row>
    <row r="4988" spans="1:40" x14ac:dyDescent="0.75">
      <c r="A4988" t="e">
        <v>#REF!</v>
      </c>
      <c r="B4988" t="e">
        <v>#REF!</v>
      </c>
      <c r="C4988" t="s">
        <v>2352</v>
      </c>
      <c r="D4988" t="s">
        <v>2293</v>
      </c>
      <c r="E4988" t="s">
        <v>126</v>
      </c>
      <c r="F4988">
        <v>402</v>
      </c>
      <c r="G4988">
        <v>1</v>
      </c>
      <c r="H4988" t="s">
        <v>2294</v>
      </c>
      <c r="I4988" t="s">
        <v>128</v>
      </c>
      <c r="J4988" t="s">
        <v>199</v>
      </c>
      <c r="K4988">
        <v>2012</v>
      </c>
      <c r="L4988" t="s">
        <v>134</v>
      </c>
      <c r="O4988" s="43">
        <v>0</v>
      </c>
      <c r="R4988" s="43"/>
      <c r="S4988" s="43">
        <v>0</v>
      </c>
      <c r="T4988" s="43">
        <v>0</v>
      </c>
      <c r="U4988" s="43"/>
      <c r="V4988" s="43"/>
      <c r="W4988" s="43"/>
      <c r="X4988" s="43"/>
      <c r="Y4988" s="43"/>
      <c r="Z4988" s="43"/>
      <c r="AA4988" s="43"/>
      <c r="AB4988" s="43"/>
      <c r="AE4988" s="43">
        <v>0</v>
      </c>
      <c r="AL4988" s="43"/>
      <c r="AN4988" t="s">
        <v>131</v>
      </c>
    </row>
    <row r="4989" spans="1:40" x14ac:dyDescent="0.75">
      <c r="A4989" t="e">
        <v>#REF!</v>
      </c>
      <c r="B4989" t="e">
        <v>#REF!</v>
      </c>
      <c r="C4989" t="s">
        <v>2354</v>
      </c>
      <c r="D4989" t="s">
        <v>2293</v>
      </c>
      <c r="E4989" t="s">
        <v>126</v>
      </c>
      <c r="F4989">
        <v>402</v>
      </c>
      <c r="G4989">
        <v>2</v>
      </c>
      <c r="H4989" t="s">
        <v>2294</v>
      </c>
      <c r="I4989" t="s">
        <v>128</v>
      </c>
      <c r="J4989" t="s">
        <v>199</v>
      </c>
      <c r="K4989">
        <v>2012</v>
      </c>
      <c r="L4989" t="s">
        <v>137</v>
      </c>
      <c r="O4989" s="43">
        <v>0.35621202560408577</v>
      </c>
      <c r="R4989" s="43"/>
      <c r="S4989" s="43">
        <v>0.35621202560408577</v>
      </c>
      <c r="T4989" s="43">
        <v>0</v>
      </c>
      <c r="U4989" s="43">
        <v>3.7730615467029403E-2</v>
      </c>
      <c r="V4989" s="43"/>
      <c r="W4989" s="43">
        <v>0.31848141013705639</v>
      </c>
      <c r="X4989" s="43"/>
      <c r="Y4989" s="43"/>
      <c r="Z4989" s="43"/>
      <c r="AA4989" s="43"/>
      <c r="AB4989" s="43"/>
      <c r="AE4989" s="43">
        <v>0</v>
      </c>
      <c r="AL4989" s="43"/>
      <c r="AN4989" t="s">
        <v>131</v>
      </c>
    </row>
    <row r="4990" spans="1:40" x14ac:dyDescent="0.75">
      <c r="A4990" t="e">
        <v>#REF!</v>
      </c>
      <c r="B4990" t="e">
        <v>#REF!</v>
      </c>
      <c r="C4990" t="s">
        <v>2356</v>
      </c>
      <c r="D4990" t="s">
        <v>2293</v>
      </c>
      <c r="E4990" t="s">
        <v>126</v>
      </c>
      <c r="F4990">
        <v>402</v>
      </c>
      <c r="G4990">
        <v>3</v>
      </c>
      <c r="H4990" t="s">
        <v>2294</v>
      </c>
      <c r="I4990" t="s">
        <v>128</v>
      </c>
      <c r="J4990" t="s">
        <v>199</v>
      </c>
      <c r="K4990">
        <v>2012</v>
      </c>
      <c r="L4990" t="s">
        <v>21</v>
      </c>
      <c r="O4990" s="43">
        <v>0.83396155394544447</v>
      </c>
      <c r="R4990" s="43"/>
      <c r="S4990" s="43">
        <v>0.83396155394544447</v>
      </c>
      <c r="T4990" s="43">
        <v>0</v>
      </c>
      <c r="U4990" s="43">
        <v>0.35063796937171249</v>
      </c>
      <c r="V4990" s="43"/>
      <c r="W4990" s="43">
        <v>0.48332358457373198</v>
      </c>
      <c r="X4990" s="43"/>
      <c r="Y4990" s="43"/>
      <c r="Z4990" s="43"/>
      <c r="AA4990" s="43"/>
      <c r="AB4990" s="43"/>
      <c r="AE4990" s="43">
        <v>0</v>
      </c>
      <c r="AL4990" s="43"/>
      <c r="AN4990" t="s">
        <v>131</v>
      </c>
    </row>
    <row r="4991" spans="1:40" x14ac:dyDescent="0.75">
      <c r="A4991" t="e">
        <v>#REF!</v>
      </c>
      <c r="B4991" t="e">
        <v>#REF!</v>
      </c>
      <c r="C4991" t="s">
        <v>2358</v>
      </c>
      <c r="D4991" t="s">
        <v>2293</v>
      </c>
      <c r="E4991" t="s">
        <v>126</v>
      </c>
      <c r="F4991">
        <v>402</v>
      </c>
      <c r="G4991">
        <v>4</v>
      </c>
      <c r="H4991" t="s">
        <v>2294</v>
      </c>
      <c r="I4991" t="s">
        <v>128</v>
      </c>
      <c r="J4991" t="s">
        <v>199</v>
      </c>
      <c r="K4991">
        <v>2012</v>
      </c>
      <c r="L4991" t="s">
        <v>142</v>
      </c>
      <c r="O4991" s="43">
        <v>0</v>
      </c>
      <c r="R4991" s="43"/>
      <c r="S4991" s="43">
        <v>0</v>
      </c>
      <c r="T4991" s="43">
        <v>0</v>
      </c>
      <c r="U4991" s="43"/>
      <c r="V4991" s="43"/>
      <c r="W4991" s="43"/>
      <c r="X4991" s="43"/>
      <c r="Y4991" s="43"/>
      <c r="Z4991" s="43"/>
      <c r="AA4991" s="43"/>
      <c r="AB4991" s="43"/>
      <c r="AE4991" s="43">
        <v>0</v>
      </c>
      <c r="AL4991" s="43"/>
      <c r="AN4991" t="s">
        <v>131</v>
      </c>
    </row>
    <row r="4992" spans="1:40" x14ac:dyDescent="0.75">
      <c r="A4992" t="e">
        <v>#REF!</v>
      </c>
      <c r="B4992" t="e">
        <v>#REF!</v>
      </c>
      <c r="C4992" t="s">
        <v>2360</v>
      </c>
      <c r="D4992" t="s">
        <v>2293</v>
      </c>
      <c r="E4992" t="s">
        <v>126</v>
      </c>
      <c r="F4992">
        <v>402</v>
      </c>
      <c r="G4992">
        <v>51</v>
      </c>
      <c r="H4992" t="s">
        <v>2294</v>
      </c>
      <c r="I4992" t="s">
        <v>128</v>
      </c>
      <c r="J4992" t="s">
        <v>199</v>
      </c>
      <c r="K4992">
        <v>2012</v>
      </c>
      <c r="L4992" t="s">
        <v>145</v>
      </c>
      <c r="O4992" s="43">
        <v>0.53746177521632421</v>
      </c>
      <c r="R4992" s="43"/>
      <c r="S4992" s="43">
        <v>0.53746177521632421</v>
      </c>
      <c r="T4992" s="43">
        <v>0</v>
      </c>
      <c r="U4992" s="43">
        <v>0.39500209537924552</v>
      </c>
      <c r="V4992" s="43"/>
      <c r="W4992" s="43">
        <v>0.14245967983707869</v>
      </c>
      <c r="X4992" s="43"/>
      <c r="Y4992" s="43"/>
      <c r="Z4992" s="43"/>
      <c r="AA4992" s="43"/>
      <c r="AB4992" s="43"/>
      <c r="AE4992" s="43">
        <v>0</v>
      </c>
      <c r="AL4992" s="43"/>
      <c r="AN4992" t="s">
        <v>131</v>
      </c>
    </row>
    <row r="4993" spans="1:40" x14ac:dyDescent="0.75">
      <c r="A4993" t="e">
        <v>#REF!</v>
      </c>
      <c r="B4993" t="e">
        <v>#REF!</v>
      </c>
      <c r="C4993" t="s">
        <v>2362</v>
      </c>
      <c r="D4993" t="s">
        <v>2293</v>
      </c>
      <c r="E4993" t="s">
        <v>126</v>
      </c>
      <c r="F4993">
        <v>402</v>
      </c>
      <c r="G4993">
        <v>52</v>
      </c>
      <c r="H4993" t="s">
        <v>2294</v>
      </c>
      <c r="I4993" t="s">
        <v>128</v>
      </c>
      <c r="J4993" t="s">
        <v>199</v>
      </c>
      <c r="K4993">
        <v>2012</v>
      </c>
      <c r="L4993" t="s">
        <v>72</v>
      </c>
      <c r="O4993" s="43">
        <v>0</v>
      </c>
      <c r="R4993" s="43"/>
      <c r="S4993" s="43">
        <v>0</v>
      </c>
      <c r="T4993" s="43">
        <v>0</v>
      </c>
      <c r="U4993" s="43"/>
      <c r="V4993" s="43"/>
      <c r="W4993" s="43"/>
      <c r="X4993" s="43"/>
      <c r="Y4993" s="43"/>
      <c r="Z4993" s="43"/>
      <c r="AA4993" s="43"/>
      <c r="AB4993" s="43"/>
      <c r="AE4993" s="43">
        <v>0</v>
      </c>
      <c r="AL4993" s="43"/>
      <c r="AN4993" t="s">
        <v>131</v>
      </c>
    </row>
    <row r="4994" spans="1:40" x14ac:dyDescent="0.75">
      <c r="A4994" t="e">
        <v>#REF!</v>
      </c>
      <c r="B4994" t="e">
        <v>#REF!</v>
      </c>
      <c r="C4994" t="s">
        <v>2364</v>
      </c>
      <c r="D4994" t="s">
        <v>2293</v>
      </c>
      <c r="E4994" t="s">
        <v>126</v>
      </c>
      <c r="F4994">
        <v>402</v>
      </c>
      <c r="G4994">
        <v>53</v>
      </c>
      <c r="H4994" t="s">
        <v>2294</v>
      </c>
      <c r="I4994" t="s">
        <v>128</v>
      </c>
      <c r="J4994" t="s">
        <v>199</v>
      </c>
      <c r="K4994">
        <v>2012</v>
      </c>
      <c r="L4994" t="s">
        <v>150</v>
      </c>
      <c r="O4994" s="43">
        <v>4.205578022104807E-2</v>
      </c>
      <c r="R4994" s="43"/>
      <c r="S4994" s="43">
        <v>4.205578022104807E-2</v>
      </c>
      <c r="T4994" s="43">
        <v>0</v>
      </c>
      <c r="U4994" s="43">
        <v>1.525862355271408E-2</v>
      </c>
      <c r="V4994" s="43"/>
      <c r="W4994" s="43">
        <v>2.6797156668333991E-2</v>
      </c>
      <c r="X4994" s="43"/>
      <c r="Y4994" s="43"/>
      <c r="Z4994" s="43"/>
      <c r="AA4994" s="43"/>
      <c r="AB4994" s="43"/>
      <c r="AE4994" s="43">
        <v>0</v>
      </c>
      <c r="AL4994" s="43"/>
      <c r="AN4994" t="s">
        <v>131</v>
      </c>
    </row>
    <row r="4995" spans="1:40" x14ac:dyDescent="0.75">
      <c r="A4995" t="e">
        <v>#REF!</v>
      </c>
      <c r="B4995" t="e">
        <v>#REF!</v>
      </c>
      <c r="C4995" t="s">
        <v>2366</v>
      </c>
      <c r="D4995" t="s">
        <v>2293</v>
      </c>
      <c r="E4995" t="s">
        <v>126</v>
      </c>
      <c r="F4995">
        <v>402</v>
      </c>
      <c r="G4995">
        <v>55</v>
      </c>
      <c r="H4995" t="s">
        <v>2294</v>
      </c>
      <c r="I4995" t="s">
        <v>128</v>
      </c>
      <c r="J4995" t="s">
        <v>199</v>
      </c>
      <c r="K4995">
        <v>2012</v>
      </c>
      <c r="L4995" t="s">
        <v>153</v>
      </c>
      <c r="O4995" s="43">
        <v>0</v>
      </c>
      <c r="R4995" s="43"/>
      <c r="S4995" s="43">
        <v>0</v>
      </c>
      <c r="T4995" s="43">
        <v>0</v>
      </c>
      <c r="U4995" s="43"/>
      <c r="V4995" s="43"/>
      <c r="W4995" s="43"/>
      <c r="X4995" s="43"/>
      <c r="Y4995" s="43"/>
      <c r="Z4995" s="43"/>
      <c r="AA4995" s="43"/>
      <c r="AB4995" s="43"/>
      <c r="AE4995" s="43">
        <v>0</v>
      </c>
      <c r="AL4995" s="43"/>
      <c r="AN4995" t="s">
        <v>131</v>
      </c>
    </row>
    <row r="4996" spans="1:40" x14ac:dyDescent="0.75">
      <c r="A4996" t="e">
        <v>#REF!</v>
      </c>
      <c r="B4996" t="e">
        <v>#REF!</v>
      </c>
      <c r="C4996" t="s">
        <v>2368</v>
      </c>
      <c r="D4996" t="s">
        <v>2293</v>
      </c>
      <c r="E4996" t="s">
        <v>126</v>
      </c>
      <c r="F4996">
        <v>402</v>
      </c>
      <c r="G4996">
        <v>58</v>
      </c>
      <c r="H4996" t="s">
        <v>2294</v>
      </c>
      <c r="I4996" t="s">
        <v>128</v>
      </c>
      <c r="J4996" t="s">
        <v>199</v>
      </c>
      <c r="K4996">
        <v>2012</v>
      </c>
      <c r="L4996" t="s">
        <v>156</v>
      </c>
      <c r="O4996" s="43">
        <v>1.7656256017727156E-6</v>
      </c>
      <c r="R4996" s="43"/>
      <c r="S4996" s="43">
        <v>1.7656256017727156E-6</v>
      </c>
      <c r="T4996" s="43">
        <v>0</v>
      </c>
      <c r="U4996" s="43">
        <v>7.1605264214245862E-7</v>
      </c>
      <c r="V4996" s="43"/>
      <c r="W4996" s="43">
        <v>1.049572959630257E-6</v>
      </c>
      <c r="X4996" s="43"/>
      <c r="Y4996" s="43"/>
      <c r="Z4996" s="43"/>
      <c r="AA4996" s="43"/>
      <c r="AB4996" s="43"/>
      <c r="AE4996" s="43">
        <v>0</v>
      </c>
      <c r="AL4996" s="43"/>
      <c r="AN4996" t="s">
        <v>131</v>
      </c>
    </row>
    <row r="4997" spans="1:40" x14ac:dyDescent="0.75">
      <c r="A4997" t="e">
        <v>#REF!</v>
      </c>
      <c r="B4997" t="e">
        <v>#REF!</v>
      </c>
      <c r="C4997" t="s">
        <v>2370</v>
      </c>
      <c r="D4997" t="s">
        <v>2293</v>
      </c>
      <c r="E4997" t="s">
        <v>126</v>
      </c>
      <c r="F4997">
        <v>402</v>
      </c>
      <c r="G4997">
        <v>6</v>
      </c>
      <c r="H4997" t="s">
        <v>2294</v>
      </c>
      <c r="I4997" t="s">
        <v>128</v>
      </c>
      <c r="J4997" t="s">
        <v>199</v>
      </c>
      <c r="K4997">
        <v>2012</v>
      </c>
      <c r="L4997" t="s">
        <v>20</v>
      </c>
      <c r="O4997" s="43">
        <v>0.53450282349099709</v>
      </c>
      <c r="R4997" s="43"/>
      <c r="S4997" s="43">
        <v>0.27852282349099711</v>
      </c>
      <c r="T4997" s="43">
        <v>0.25597999999999999</v>
      </c>
      <c r="U4997" s="43">
        <v>9.1659564850478575E-2</v>
      </c>
      <c r="V4997" s="43"/>
      <c r="W4997" s="43">
        <v>0.1868632586405185</v>
      </c>
      <c r="X4997" s="43"/>
      <c r="Y4997" s="43"/>
      <c r="Z4997" s="43"/>
      <c r="AA4997" s="43"/>
      <c r="AB4997" s="43"/>
      <c r="AE4997" s="43">
        <v>0.25597999999999999</v>
      </c>
      <c r="AL4997" s="43"/>
      <c r="AN4997" t="s">
        <v>131</v>
      </c>
    </row>
    <row r="4998" spans="1:40" x14ac:dyDescent="0.75">
      <c r="A4998" t="e">
        <v>#REF!</v>
      </c>
      <c r="B4998" t="e">
        <v>#REF!</v>
      </c>
      <c r="C4998" t="s">
        <v>2372</v>
      </c>
      <c r="D4998" t="s">
        <v>2293</v>
      </c>
      <c r="E4998" t="s">
        <v>126</v>
      </c>
      <c r="F4998">
        <v>402</v>
      </c>
      <c r="G4998">
        <v>7</v>
      </c>
      <c r="H4998" t="s">
        <v>2294</v>
      </c>
      <c r="I4998" t="s">
        <v>128</v>
      </c>
      <c r="J4998" t="s">
        <v>199</v>
      </c>
      <c r="K4998">
        <v>2012</v>
      </c>
      <c r="L4998" t="s">
        <v>161</v>
      </c>
      <c r="O4998" s="43">
        <v>3.1603345371763292E-2</v>
      </c>
      <c r="R4998" s="43"/>
      <c r="S4998" s="43">
        <v>3.1603345371763292E-2</v>
      </c>
      <c r="T4998" s="43">
        <v>0</v>
      </c>
      <c r="U4998" s="43">
        <v>2.2238239258579449E-2</v>
      </c>
      <c r="V4998" s="43"/>
      <c r="W4998" s="43">
        <v>9.3651061131838405E-3</v>
      </c>
      <c r="X4998" s="43"/>
      <c r="Y4998" s="43"/>
      <c r="Z4998" s="43"/>
      <c r="AA4998" s="43"/>
      <c r="AB4998" s="43"/>
      <c r="AE4998" s="43">
        <v>0</v>
      </c>
      <c r="AL4998" s="43"/>
      <c r="AN4998" t="s">
        <v>131</v>
      </c>
    </row>
    <row r="4999" spans="1:40" x14ac:dyDescent="0.75">
      <c r="A4999" t="e">
        <v>#REF!</v>
      </c>
      <c r="B4999" t="e">
        <v>#REF!</v>
      </c>
      <c r="C4999" t="s">
        <v>2374</v>
      </c>
      <c r="D4999" t="s">
        <v>2293</v>
      </c>
      <c r="E4999" t="s">
        <v>126</v>
      </c>
      <c r="F4999">
        <v>402</v>
      </c>
      <c r="G4999">
        <v>8</v>
      </c>
      <c r="H4999" t="s">
        <v>2294</v>
      </c>
      <c r="I4999" t="s">
        <v>128</v>
      </c>
      <c r="J4999" t="s">
        <v>199</v>
      </c>
      <c r="K4999">
        <v>2012</v>
      </c>
      <c r="L4999" t="s">
        <v>164</v>
      </c>
      <c r="O4999" s="43">
        <v>0</v>
      </c>
      <c r="R4999" s="43"/>
      <c r="S4999" s="43">
        <v>0</v>
      </c>
      <c r="T4999" s="43">
        <v>0</v>
      </c>
      <c r="U4999" s="43"/>
      <c r="V4999" s="43"/>
      <c r="W4999" s="43"/>
      <c r="X4999" s="43"/>
      <c r="Y4999" s="43"/>
      <c r="Z4999" s="43"/>
      <c r="AA4999" s="43"/>
      <c r="AB4999" s="43"/>
      <c r="AE4999" s="43">
        <v>0</v>
      </c>
      <c r="AL4999" s="43"/>
      <c r="AN4999" t="s">
        <v>131</v>
      </c>
    </row>
    <row r="5000" spans="1:40" x14ac:dyDescent="0.75">
      <c r="A5000" t="e">
        <v>#REF!</v>
      </c>
      <c r="B5000" t="e">
        <v>#REF!</v>
      </c>
      <c r="C5000" t="s">
        <v>2376</v>
      </c>
      <c r="D5000" t="s">
        <v>2293</v>
      </c>
      <c r="E5000" t="s">
        <v>126</v>
      </c>
      <c r="F5000">
        <v>402</v>
      </c>
      <c r="G5000">
        <v>9</v>
      </c>
      <c r="H5000" t="s">
        <v>2294</v>
      </c>
      <c r="I5000" t="s">
        <v>128</v>
      </c>
      <c r="J5000" t="s">
        <v>199</v>
      </c>
      <c r="K5000">
        <v>2012</v>
      </c>
      <c r="L5000" t="s">
        <v>167</v>
      </c>
      <c r="O5000" s="43">
        <v>0</v>
      </c>
      <c r="R5000" s="43"/>
      <c r="S5000" s="43">
        <v>0</v>
      </c>
      <c r="T5000" s="43">
        <v>0</v>
      </c>
      <c r="U5000" s="43"/>
      <c r="V5000" s="43"/>
      <c r="W5000" s="43"/>
      <c r="X5000" s="43"/>
      <c r="Y5000" s="43"/>
      <c r="Z5000" s="43"/>
      <c r="AA5000" s="43"/>
      <c r="AB5000" s="43"/>
      <c r="AE5000" s="43">
        <v>0</v>
      </c>
      <c r="AL5000" s="43"/>
      <c r="AN5000" t="s">
        <v>131</v>
      </c>
    </row>
    <row r="5001" spans="1:40" x14ac:dyDescent="0.75">
      <c r="A5001" t="e">
        <v>#REF!</v>
      </c>
      <c r="B5001" t="e">
        <v>#REF!</v>
      </c>
      <c r="C5001" t="s">
        <v>2378</v>
      </c>
      <c r="D5001" t="s">
        <v>2379</v>
      </c>
      <c r="E5001" t="s">
        <v>126</v>
      </c>
      <c r="F5001">
        <v>400</v>
      </c>
      <c r="G5001">
        <v>0</v>
      </c>
      <c r="H5001" t="s">
        <v>2380</v>
      </c>
      <c r="I5001" t="s">
        <v>128</v>
      </c>
      <c r="J5001" t="s">
        <v>129</v>
      </c>
      <c r="K5001">
        <v>2012</v>
      </c>
      <c r="L5001" t="s">
        <v>130</v>
      </c>
      <c r="O5001" s="43">
        <v>40.843706595078622</v>
      </c>
      <c r="R5001" s="43"/>
      <c r="S5001" s="43">
        <v>39.452006595078622</v>
      </c>
      <c r="T5001" s="43">
        <v>1.3916999999999999</v>
      </c>
      <c r="U5001" s="43">
        <v>34.373211044556193</v>
      </c>
      <c r="V5001" s="43"/>
      <c r="W5001" s="43">
        <v>5.0787955505224263</v>
      </c>
      <c r="X5001" s="43"/>
      <c r="Y5001" s="43"/>
      <c r="Z5001" s="43"/>
      <c r="AA5001" s="43"/>
      <c r="AB5001" s="43"/>
      <c r="AE5001" s="43">
        <v>1.3916999999999999</v>
      </c>
      <c r="AL5001" s="43"/>
      <c r="AN5001" t="s">
        <v>131</v>
      </c>
    </row>
    <row r="5002" spans="1:40" x14ac:dyDescent="0.75">
      <c r="A5002" t="e">
        <v>#REF!</v>
      </c>
      <c r="B5002" t="e">
        <v>#REF!</v>
      </c>
      <c r="C5002" t="s">
        <v>2382</v>
      </c>
      <c r="D5002" t="s">
        <v>2379</v>
      </c>
      <c r="E5002" t="s">
        <v>126</v>
      </c>
      <c r="F5002">
        <v>400</v>
      </c>
      <c r="G5002">
        <v>1</v>
      </c>
      <c r="H5002" t="s">
        <v>2380</v>
      </c>
      <c r="I5002" t="s">
        <v>128</v>
      </c>
      <c r="J5002" t="s">
        <v>129</v>
      </c>
      <c r="K5002">
        <v>2012</v>
      </c>
      <c r="L5002" t="s">
        <v>134</v>
      </c>
      <c r="O5002" s="43">
        <v>0.14544310550587855</v>
      </c>
      <c r="R5002" s="43"/>
      <c r="S5002" s="43">
        <v>0.14544310550587855</v>
      </c>
      <c r="T5002" s="43">
        <v>0</v>
      </c>
      <c r="U5002" s="43">
        <v>0.142900135649869</v>
      </c>
      <c r="V5002" s="43"/>
      <c r="W5002" s="43">
        <v>2.542969856009538E-3</v>
      </c>
      <c r="X5002" s="43"/>
      <c r="Y5002" s="43"/>
      <c r="Z5002" s="43"/>
      <c r="AA5002" s="43"/>
      <c r="AB5002" s="43"/>
      <c r="AE5002" s="43">
        <v>0</v>
      </c>
      <c r="AL5002" s="43"/>
      <c r="AN5002" t="s">
        <v>131</v>
      </c>
    </row>
    <row r="5003" spans="1:40" x14ac:dyDescent="0.75">
      <c r="A5003" t="e">
        <v>#REF!</v>
      </c>
      <c r="B5003" t="e">
        <v>#REF!</v>
      </c>
      <c r="C5003" t="s">
        <v>2384</v>
      </c>
      <c r="D5003" t="s">
        <v>2379</v>
      </c>
      <c r="E5003" t="s">
        <v>126</v>
      </c>
      <c r="F5003">
        <v>400</v>
      </c>
      <c r="G5003">
        <v>2</v>
      </c>
      <c r="H5003" t="s">
        <v>2380</v>
      </c>
      <c r="I5003" t="s">
        <v>128</v>
      </c>
      <c r="J5003" t="s">
        <v>129</v>
      </c>
      <c r="K5003">
        <v>2012</v>
      </c>
      <c r="L5003" t="s">
        <v>137</v>
      </c>
      <c r="O5003" s="43">
        <v>0.59128435306008409</v>
      </c>
      <c r="R5003" s="43"/>
      <c r="S5003" s="43">
        <v>0.59128435306008409</v>
      </c>
      <c r="T5003" s="43">
        <v>0</v>
      </c>
      <c r="U5003" s="43">
        <v>1.4257582518889421E-3</v>
      </c>
      <c r="V5003" s="43"/>
      <c r="W5003" s="43">
        <v>0.58985859480819514</v>
      </c>
      <c r="X5003" s="43"/>
      <c r="Y5003" s="43"/>
      <c r="Z5003" s="43"/>
      <c r="AA5003" s="43"/>
      <c r="AB5003" s="43"/>
      <c r="AE5003" s="43">
        <v>0</v>
      </c>
      <c r="AL5003" s="43"/>
      <c r="AN5003" t="s">
        <v>131</v>
      </c>
    </row>
    <row r="5004" spans="1:40" x14ac:dyDescent="0.75">
      <c r="A5004" t="e">
        <v>#REF!</v>
      </c>
      <c r="B5004" t="e">
        <v>#REF!</v>
      </c>
      <c r="C5004" t="s">
        <v>2386</v>
      </c>
      <c r="D5004" t="s">
        <v>2379</v>
      </c>
      <c r="E5004" t="s">
        <v>126</v>
      </c>
      <c r="F5004">
        <v>400</v>
      </c>
      <c r="G5004">
        <v>3</v>
      </c>
      <c r="H5004" t="s">
        <v>2380</v>
      </c>
      <c r="I5004" t="s">
        <v>128</v>
      </c>
      <c r="J5004" t="s">
        <v>129</v>
      </c>
      <c r="K5004">
        <v>2012</v>
      </c>
      <c r="L5004" t="s">
        <v>21</v>
      </c>
      <c r="O5004" s="43">
        <v>8.491428459573493</v>
      </c>
      <c r="R5004" s="43"/>
      <c r="S5004" s="43">
        <v>8.491428459573493</v>
      </c>
      <c r="T5004" s="43">
        <v>0</v>
      </c>
      <c r="U5004" s="43">
        <v>6.0046979105595533</v>
      </c>
      <c r="V5004" s="43"/>
      <c r="W5004" s="43">
        <v>2.4867305490139402</v>
      </c>
      <c r="X5004" s="43"/>
      <c r="Y5004" s="43"/>
      <c r="Z5004" s="43"/>
      <c r="AA5004" s="43"/>
      <c r="AB5004" s="43"/>
      <c r="AE5004" s="43">
        <v>0</v>
      </c>
      <c r="AL5004" s="43"/>
      <c r="AN5004" t="s">
        <v>131</v>
      </c>
    </row>
    <row r="5005" spans="1:40" x14ac:dyDescent="0.75">
      <c r="A5005" t="e">
        <v>#REF!</v>
      </c>
      <c r="B5005" t="e">
        <v>#REF!</v>
      </c>
      <c r="C5005" t="s">
        <v>2388</v>
      </c>
      <c r="D5005" t="s">
        <v>2379</v>
      </c>
      <c r="E5005" t="s">
        <v>126</v>
      </c>
      <c r="F5005">
        <v>400</v>
      </c>
      <c r="G5005">
        <v>4</v>
      </c>
      <c r="H5005" t="s">
        <v>2380</v>
      </c>
      <c r="I5005" t="s">
        <v>128</v>
      </c>
      <c r="J5005" t="s">
        <v>129</v>
      </c>
      <c r="K5005">
        <v>2012</v>
      </c>
      <c r="L5005" t="s">
        <v>142</v>
      </c>
      <c r="O5005" s="43">
        <v>0</v>
      </c>
      <c r="R5005" s="43"/>
      <c r="S5005" s="43">
        <v>0</v>
      </c>
      <c r="T5005" s="43">
        <v>0</v>
      </c>
      <c r="U5005" s="43">
        <v>0</v>
      </c>
      <c r="V5005" s="43"/>
      <c r="W5005" s="43">
        <v>0</v>
      </c>
      <c r="X5005" s="43"/>
      <c r="Y5005" s="43"/>
      <c r="Z5005" s="43"/>
      <c r="AA5005" s="43"/>
      <c r="AB5005" s="43"/>
      <c r="AE5005" s="43">
        <v>0</v>
      </c>
      <c r="AL5005" s="43"/>
      <c r="AN5005" t="s">
        <v>131</v>
      </c>
    </row>
    <row r="5006" spans="1:40" x14ac:dyDescent="0.75">
      <c r="A5006" t="e">
        <v>#REF!</v>
      </c>
      <c r="B5006" t="e">
        <v>#REF!</v>
      </c>
      <c r="C5006" t="s">
        <v>2390</v>
      </c>
      <c r="D5006" t="s">
        <v>2379</v>
      </c>
      <c r="E5006" t="s">
        <v>126</v>
      </c>
      <c r="F5006">
        <v>400</v>
      </c>
      <c r="G5006">
        <v>51</v>
      </c>
      <c r="H5006" t="s">
        <v>2380</v>
      </c>
      <c r="I5006" t="s">
        <v>128</v>
      </c>
      <c r="J5006" t="s">
        <v>129</v>
      </c>
      <c r="K5006">
        <v>2012</v>
      </c>
      <c r="L5006" t="s">
        <v>145</v>
      </c>
      <c r="O5006" s="43">
        <v>21.068240252113888</v>
      </c>
      <c r="R5006" s="43"/>
      <c r="S5006" s="43">
        <v>21.068240252113888</v>
      </c>
      <c r="T5006" s="43">
        <v>0</v>
      </c>
      <c r="U5006" s="43">
        <v>20.444285947134201</v>
      </c>
      <c r="V5006" s="43"/>
      <c r="W5006" s="43">
        <v>0.62395430497968762</v>
      </c>
      <c r="X5006" s="43"/>
      <c r="Y5006" s="43"/>
      <c r="Z5006" s="43"/>
      <c r="AA5006" s="43"/>
      <c r="AB5006" s="43"/>
      <c r="AE5006" s="43">
        <v>0</v>
      </c>
      <c r="AL5006" s="43"/>
      <c r="AN5006" t="s">
        <v>131</v>
      </c>
    </row>
    <row r="5007" spans="1:40" x14ac:dyDescent="0.75">
      <c r="A5007" t="e">
        <v>#REF!</v>
      </c>
      <c r="B5007" t="e">
        <v>#REF!</v>
      </c>
      <c r="C5007" t="s">
        <v>2392</v>
      </c>
      <c r="D5007" t="s">
        <v>2379</v>
      </c>
      <c r="E5007" t="s">
        <v>126</v>
      </c>
      <c r="F5007">
        <v>400</v>
      </c>
      <c r="G5007">
        <v>52</v>
      </c>
      <c r="H5007" t="s">
        <v>2380</v>
      </c>
      <c r="I5007" t="s">
        <v>128</v>
      </c>
      <c r="J5007" t="s">
        <v>129</v>
      </c>
      <c r="K5007">
        <v>2012</v>
      </c>
      <c r="L5007" t="s">
        <v>72</v>
      </c>
      <c r="O5007" s="43">
        <v>0</v>
      </c>
      <c r="R5007" s="43"/>
      <c r="S5007" s="43">
        <v>0</v>
      </c>
      <c r="T5007" s="43">
        <v>0</v>
      </c>
      <c r="U5007" s="43">
        <v>0</v>
      </c>
      <c r="V5007" s="43"/>
      <c r="W5007" s="43">
        <v>0</v>
      </c>
      <c r="X5007" s="43"/>
      <c r="Y5007" s="43"/>
      <c r="Z5007" s="43"/>
      <c r="AA5007" s="43"/>
      <c r="AB5007" s="43"/>
      <c r="AE5007" s="43">
        <v>0</v>
      </c>
      <c r="AL5007" s="43"/>
      <c r="AN5007" t="s">
        <v>131</v>
      </c>
    </row>
    <row r="5008" spans="1:40" x14ac:dyDescent="0.75">
      <c r="A5008" t="e">
        <v>#REF!</v>
      </c>
      <c r="B5008" t="e">
        <v>#REF!</v>
      </c>
      <c r="C5008" t="s">
        <v>2394</v>
      </c>
      <c r="D5008" t="s">
        <v>2379</v>
      </c>
      <c r="E5008" t="s">
        <v>126</v>
      </c>
      <c r="F5008">
        <v>400</v>
      </c>
      <c r="G5008">
        <v>53</v>
      </c>
      <c r="H5008" t="s">
        <v>2380</v>
      </c>
      <c r="I5008" t="s">
        <v>128</v>
      </c>
      <c r="J5008" t="s">
        <v>129</v>
      </c>
      <c r="K5008">
        <v>2012</v>
      </c>
      <c r="L5008" t="s">
        <v>150</v>
      </c>
      <c r="O5008" s="43">
        <v>0</v>
      </c>
      <c r="R5008" s="43"/>
      <c r="S5008" s="43">
        <v>0</v>
      </c>
      <c r="T5008" s="43">
        <v>0</v>
      </c>
      <c r="U5008" s="43">
        <v>0</v>
      </c>
      <c r="V5008" s="43"/>
      <c r="W5008" s="43">
        <v>0</v>
      </c>
      <c r="X5008" s="43"/>
      <c r="Y5008" s="43"/>
      <c r="Z5008" s="43"/>
      <c r="AA5008" s="43"/>
      <c r="AB5008" s="43"/>
      <c r="AE5008" s="43">
        <v>0</v>
      </c>
      <c r="AL5008" s="43"/>
      <c r="AN5008" t="s">
        <v>131</v>
      </c>
    </row>
    <row r="5009" spans="1:40" x14ac:dyDescent="0.75">
      <c r="A5009" t="e">
        <v>#REF!</v>
      </c>
      <c r="B5009" t="e">
        <v>#REF!</v>
      </c>
      <c r="C5009" t="s">
        <v>2396</v>
      </c>
      <c r="D5009" t="s">
        <v>2379</v>
      </c>
      <c r="E5009" t="s">
        <v>126</v>
      </c>
      <c r="F5009">
        <v>400</v>
      </c>
      <c r="G5009">
        <v>55</v>
      </c>
      <c r="H5009" t="s">
        <v>2380</v>
      </c>
      <c r="I5009" t="s">
        <v>128</v>
      </c>
      <c r="J5009" t="s">
        <v>129</v>
      </c>
      <c r="K5009">
        <v>2012</v>
      </c>
      <c r="L5009" t="s">
        <v>153</v>
      </c>
      <c r="O5009" s="43">
        <v>0</v>
      </c>
      <c r="R5009" s="43"/>
      <c r="S5009" s="43">
        <v>0</v>
      </c>
      <c r="T5009" s="43">
        <v>0</v>
      </c>
      <c r="U5009" s="43">
        <v>0</v>
      </c>
      <c r="V5009" s="43"/>
      <c r="W5009" s="43">
        <v>0</v>
      </c>
      <c r="X5009" s="43"/>
      <c r="Y5009" s="43"/>
      <c r="Z5009" s="43"/>
      <c r="AA5009" s="43"/>
      <c r="AB5009" s="43"/>
      <c r="AE5009" s="43">
        <v>0</v>
      </c>
      <c r="AL5009" s="43"/>
      <c r="AN5009" t="s">
        <v>131</v>
      </c>
    </row>
    <row r="5010" spans="1:40" x14ac:dyDescent="0.75">
      <c r="A5010" t="e">
        <v>#REF!</v>
      </c>
      <c r="B5010" t="e">
        <v>#REF!</v>
      </c>
      <c r="C5010" t="s">
        <v>2398</v>
      </c>
      <c r="D5010" t="s">
        <v>2379</v>
      </c>
      <c r="E5010" t="s">
        <v>126</v>
      </c>
      <c r="F5010">
        <v>400</v>
      </c>
      <c r="G5010">
        <v>58</v>
      </c>
      <c r="H5010" t="s">
        <v>2380</v>
      </c>
      <c r="I5010" t="s">
        <v>128</v>
      </c>
      <c r="J5010" t="s">
        <v>129</v>
      </c>
      <c r="K5010">
        <v>2012</v>
      </c>
      <c r="L5010" t="s">
        <v>156</v>
      </c>
      <c r="O5010" s="43">
        <v>0</v>
      </c>
      <c r="R5010" s="43"/>
      <c r="S5010" s="43">
        <v>0</v>
      </c>
      <c r="T5010" s="43">
        <v>0</v>
      </c>
      <c r="U5010" s="43">
        <v>0</v>
      </c>
      <c r="V5010" s="43"/>
      <c r="W5010" s="43">
        <v>0</v>
      </c>
      <c r="X5010" s="43"/>
      <c r="Y5010" s="43"/>
      <c r="Z5010" s="43"/>
      <c r="AA5010" s="43"/>
      <c r="AB5010" s="43"/>
      <c r="AE5010" s="43">
        <v>0</v>
      </c>
      <c r="AL5010" s="43"/>
      <c r="AN5010" t="s">
        <v>131</v>
      </c>
    </row>
    <row r="5011" spans="1:40" x14ac:dyDescent="0.75">
      <c r="A5011" t="e">
        <v>#REF!</v>
      </c>
      <c r="B5011" t="e">
        <v>#REF!</v>
      </c>
      <c r="C5011" t="s">
        <v>2400</v>
      </c>
      <c r="D5011" t="s">
        <v>2379</v>
      </c>
      <c r="E5011" t="s">
        <v>126</v>
      </c>
      <c r="F5011">
        <v>400</v>
      </c>
      <c r="G5011">
        <v>6</v>
      </c>
      <c r="H5011" t="s">
        <v>2380</v>
      </c>
      <c r="I5011" t="s">
        <v>128</v>
      </c>
      <c r="J5011" t="s">
        <v>129</v>
      </c>
      <c r="K5011">
        <v>2012</v>
      </c>
      <c r="L5011" t="s">
        <v>20</v>
      </c>
      <c r="O5011" s="43">
        <v>1.7929251894374516</v>
      </c>
      <c r="R5011" s="43"/>
      <c r="S5011" s="43">
        <v>0.40122518943745161</v>
      </c>
      <c r="T5011" s="43">
        <v>1.3916999999999999</v>
      </c>
      <c r="U5011" s="43">
        <v>1.4570499820871601E-2</v>
      </c>
      <c r="V5011" s="43"/>
      <c r="W5011" s="43">
        <v>0.38665468961658001</v>
      </c>
      <c r="X5011" s="43"/>
      <c r="Y5011" s="43"/>
      <c r="Z5011" s="43"/>
      <c r="AA5011" s="43"/>
      <c r="AB5011" s="43"/>
      <c r="AE5011" s="43">
        <v>1.3916999999999999</v>
      </c>
      <c r="AL5011" s="43"/>
      <c r="AN5011" t="s">
        <v>131</v>
      </c>
    </row>
    <row r="5012" spans="1:40" x14ac:dyDescent="0.75">
      <c r="A5012" t="e">
        <v>#REF!</v>
      </c>
      <c r="B5012" t="e">
        <v>#REF!</v>
      </c>
      <c r="C5012" t="s">
        <v>2402</v>
      </c>
      <c r="D5012" t="s">
        <v>2379</v>
      </c>
      <c r="E5012" t="s">
        <v>126</v>
      </c>
      <c r="F5012">
        <v>400</v>
      </c>
      <c r="G5012">
        <v>7</v>
      </c>
      <c r="H5012" t="s">
        <v>2380</v>
      </c>
      <c r="I5012" t="s">
        <v>128</v>
      </c>
      <c r="J5012" t="s">
        <v>129</v>
      </c>
      <c r="K5012">
        <v>2012</v>
      </c>
      <c r="L5012" t="s">
        <v>161</v>
      </c>
      <c r="O5012" s="43">
        <v>8.7543852353878187</v>
      </c>
      <c r="R5012" s="43"/>
      <c r="S5012" s="43">
        <v>8.7543852353878187</v>
      </c>
      <c r="T5012" s="43">
        <v>0</v>
      </c>
      <c r="U5012" s="43">
        <v>7.765330793139805</v>
      </c>
      <c r="V5012" s="43"/>
      <c r="W5012" s="43">
        <v>0.98905444224801309</v>
      </c>
      <c r="X5012" s="43"/>
      <c r="Y5012" s="43"/>
      <c r="Z5012" s="43"/>
      <c r="AA5012" s="43"/>
      <c r="AB5012" s="43"/>
      <c r="AE5012" s="43">
        <v>0</v>
      </c>
      <c r="AL5012" s="43"/>
      <c r="AN5012" t="s">
        <v>131</v>
      </c>
    </row>
    <row r="5013" spans="1:40" x14ac:dyDescent="0.75">
      <c r="A5013" t="e">
        <v>#REF!</v>
      </c>
      <c r="B5013" t="e">
        <v>#REF!</v>
      </c>
      <c r="C5013" t="s">
        <v>2404</v>
      </c>
      <c r="D5013" t="s">
        <v>2379</v>
      </c>
      <c r="E5013" t="s">
        <v>126</v>
      </c>
      <c r="F5013">
        <v>400</v>
      </c>
      <c r="G5013">
        <v>8</v>
      </c>
      <c r="H5013" t="s">
        <v>2380</v>
      </c>
      <c r="I5013" t="s">
        <v>128</v>
      </c>
      <c r="J5013" t="s">
        <v>129</v>
      </c>
      <c r="K5013">
        <v>2012</v>
      </c>
      <c r="L5013" t="s">
        <v>164</v>
      </c>
      <c r="O5013" s="43">
        <v>0</v>
      </c>
      <c r="R5013" s="43"/>
      <c r="S5013" s="43">
        <v>0</v>
      </c>
      <c r="T5013" s="43">
        <v>0</v>
      </c>
      <c r="U5013" s="43">
        <v>0</v>
      </c>
      <c r="V5013" s="43"/>
      <c r="W5013" s="43">
        <v>0</v>
      </c>
      <c r="X5013" s="43"/>
      <c r="Y5013" s="43"/>
      <c r="Z5013" s="43"/>
      <c r="AA5013" s="43"/>
      <c r="AB5013" s="43"/>
      <c r="AE5013" s="43">
        <v>0</v>
      </c>
      <c r="AL5013" s="43"/>
      <c r="AN5013" t="s">
        <v>131</v>
      </c>
    </row>
    <row r="5014" spans="1:40" x14ac:dyDescent="0.75">
      <c r="A5014" t="e">
        <v>#REF!</v>
      </c>
      <c r="B5014" t="e">
        <v>#REF!</v>
      </c>
      <c r="C5014" t="s">
        <v>2406</v>
      </c>
      <c r="D5014" t="s">
        <v>2379</v>
      </c>
      <c r="E5014" t="s">
        <v>126</v>
      </c>
      <c r="F5014">
        <v>400</v>
      </c>
      <c r="G5014">
        <v>9</v>
      </c>
      <c r="H5014" t="s">
        <v>2380</v>
      </c>
      <c r="I5014" t="s">
        <v>128</v>
      </c>
      <c r="J5014" t="s">
        <v>129</v>
      </c>
      <c r="K5014">
        <v>2012</v>
      </c>
      <c r="L5014" t="s">
        <v>167</v>
      </c>
      <c r="O5014" s="43">
        <v>0</v>
      </c>
      <c r="R5014" s="43"/>
      <c r="S5014" s="43">
        <v>0</v>
      </c>
      <c r="T5014" s="43">
        <v>0</v>
      </c>
      <c r="U5014" s="43">
        <v>0</v>
      </c>
      <c r="V5014" s="43"/>
      <c r="W5014" s="43">
        <v>0</v>
      </c>
      <c r="X5014" s="43"/>
      <c r="Y5014" s="43"/>
      <c r="Z5014" s="43"/>
      <c r="AA5014" s="43"/>
      <c r="AB5014" s="43"/>
      <c r="AE5014" s="43">
        <v>0</v>
      </c>
      <c r="AL5014" s="43"/>
      <c r="AN5014" t="s">
        <v>131</v>
      </c>
    </row>
    <row r="5015" spans="1:40" x14ac:dyDescent="0.75">
      <c r="A5015" t="e">
        <v>#REF!</v>
      </c>
      <c r="B5015" t="e">
        <v>#REF!</v>
      </c>
      <c r="C5015" t="s">
        <v>2408</v>
      </c>
      <c r="D5015" t="s">
        <v>2379</v>
      </c>
      <c r="E5015" t="s">
        <v>126</v>
      </c>
      <c r="F5015">
        <v>401</v>
      </c>
      <c r="G5015">
        <v>0</v>
      </c>
      <c r="H5015" t="s">
        <v>2380</v>
      </c>
      <c r="I5015" t="s">
        <v>128</v>
      </c>
      <c r="J5015" t="s">
        <v>170</v>
      </c>
      <c r="K5015">
        <v>2012</v>
      </c>
      <c r="L5015" t="s">
        <v>130</v>
      </c>
      <c r="O5015" s="43">
        <v>27.584000691330836</v>
      </c>
      <c r="R5015" s="43"/>
      <c r="S5015" s="43">
        <v>26.628940691330836</v>
      </c>
      <c r="T5015" s="43">
        <v>0.95505999999999991</v>
      </c>
      <c r="U5015" s="43">
        <v>23.291351945759661</v>
      </c>
      <c r="V5015" s="43"/>
      <c r="W5015" s="43">
        <v>3.3375887455711761</v>
      </c>
      <c r="X5015" s="43"/>
      <c r="Y5015" s="43"/>
      <c r="Z5015" s="43"/>
      <c r="AA5015" s="43"/>
      <c r="AB5015" s="43"/>
      <c r="AE5015" s="43">
        <v>0.95505999999999991</v>
      </c>
      <c r="AL5015" s="43"/>
      <c r="AN5015" t="s">
        <v>131</v>
      </c>
    </row>
    <row r="5016" spans="1:40" x14ac:dyDescent="0.75">
      <c r="A5016" t="e">
        <v>#REF!</v>
      </c>
      <c r="B5016" t="e">
        <v>#REF!</v>
      </c>
      <c r="C5016" t="s">
        <v>2410</v>
      </c>
      <c r="D5016" t="s">
        <v>2379</v>
      </c>
      <c r="E5016" t="s">
        <v>126</v>
      </c>
      <c r="F5016">
        <v>401</v>
      </c>
      <c r="G5016">
        <v>1</v>
      </c>
      <c r="H5016" t="s">
        <v>2380</v>
      </c>
      <c r="I5016" t="s">
        <v>128</v>
      </c>
      <c r="J5016" t="s">
        <v>170</v>
      </c>
      <c r="K5016">
        <v>2012</v>
      </c>
      <c r="L5016" t="s">
        <v>134</v>
      </c>
      <c r="O5016" s="43">
        <v>0.14286813773184842</v>
      </c>
      <c r="R5016" s="43"/>
      <c r="S5016" s="43">
        <v>0.14286813773184842</v>
      </c>
      <c r="T5016" s="43">
        <v>0</v>
      </c>
      <c r="U5016" s="43">
        <v>0.1404696264879377</v>
      </c>
      <c r="V5016" s="43"/>
      <c r="W5016" s="43">
        <v>2.3985112439107261E-3</v>
      </c>
      <c r="X5016" s="43"/>
      <c r="Y5016" s="43"/>
      <c r="Z5016" s="43"/>
      <c r="AA5016" s="43"/>
      <c r="AB5016" s="43"/>
      <c r="AE5016" s="43">
        <v>0</v>
      </c>
      <c r="AL5016" s="43"/>
      <c r="AN5016" t="s">
        <v>131</v>
      </c>
    </row>
    <row r="5017" spans="1:40" x14ac:dyDescent="0.75">
      <c r="A5017" t="e">
        <v>#REF!</v>
      </c>
      <c r="B5017" t="e">
        <v>#REF!</v>
      </c>
      <c r="C5017" t="s">
        <v>2412</v>
      </c>
      <c r="D5017" t="s">
        <v>2379</v>
      </c>
      <c r="E5017" t="s">
        <v>126</v>
      </c>
      <c r="F5017">
        <v>401</v>
      </c>
      <c r="G5017">
        <v>2</v>
      </c>
      <c r="H5017" t="s">
        <v>2380</v>
      </c>
      <c r="I5017" t="s">
        <v>128</v>
      </c>
      <c r="J5017" t="s">
        <v>170</v>
      </c>
      <c r="K5017">
        <v>2012</v>
      </c>
      <c r="L5017" t="s">
        <v>137</v>
      </c>
      <c r="O5017" s="43">
        <v>0.54667576224430503</v>
      </c>
      <c r="R5017" s="43"/>
      <c r="S5017" s="43">
        <v>0.54667576224430503</v>
      </c>
      <c r="T5017" s="43">
        <v>0</v>
      </c>
      <c r="U5017" s="43">
        <v>4.4400121453848411E-4</v>
      </c>
      <c r="V5017" s="43"/>
      <c r="W5017" s="43">
        <v>0.54623176102976656</v>
      </c>
      <c r="X5017" s="43"/>
      <c r="Y5017" s="43"/>
      <c r="Z5017" s="43"/>
      <c r="AA5017" s="43"/>
      <c r="AB5017" s="43"/>
      <c r="AE5017" s="43">
        <v>0</v>
      </c>
      <c r="AL5017" s="43"/>
      <c r="AN5017" t="s">
        <v>131</v>
      </c>
    </row>
    <row r="5018" spans="1:40" x14ac:dyDescent="0.75">
      <c r="A5018" t="e">
        <v>#REF!</v>
      </c>
      <c r="B5018" t="e">
        <v>#REF!</v>
      </c>
      <c r="C5018" t="s">
        <v>2414</v>
      </c>
      <c r="D5018" t="s">
        <v>2379</v>
      </c>
      <c r="E5018" t="s">
        <v>126</v>
      </c>
      <c r="F5018">
        <v>401</v>
      </c>
      <c r="G5018">
        <v>3</v>
      </c>
      <c r="H5018" t="s">
        <v>2380</v>
      </c>
      <c r="I5018" t="s">
        <v>128</v>
      </c>
      <c r="J5018" t="s">
        <v>170</v>
      </c>
      <c r="K5018">
        <v>2012</v>
      </c>
      <c r="L5018" t="s">
        <v>21</v>
      </c>
      <c r="O5018" s="43">
        <v>5.8032674313871571</v>
      </c>
      <c r="R5018" s="43"/>
      <c r="S5018" s="43">
        <v>5.8032674313871571</v>
      </c>
      <c r="T5018" s="43">
        <v>0</v>
      </c>
      <c r="U5018" s="43">
        <v>3.8825700926358402</v>
      </c>
      <c r="V5018" s="43"/>
      <c r="W5018" s="43">
        <v>1.9206973387513171</v>
      </c>
      <c r="X5018" s="43"/>
      <c r="Y5018" s="43"/>
      <c r="Z5018" s="43"/>
      <c r="AA5018" s="43"/>
      <c r="AB5018" s="43"/>
      <c r="AE5018" s="43">
        <v>0</v>
      </c>
      <c r="AL5018" s="43"/>
      <c r="AN5018" t="s">
        <v>131</v>
      </c>
    </row>
    <row r="5019" spans="1:40" x14ac:dyDescent="0.75">
      <c r="A5019" t="e">
        <v>#REF!</v>
      </c>
      <c r="B5019" t="e">
        <v>#REF!</v>
      </c>
      <c r="C5019" t="s">
        <v>2416</v>
      </c>
      <c r="D5019" t="s">
        <v>2379</v>
      </c>
      <c r="E5019" t="s">
        <v>126</v>
      </c>
      <c r="F5019">
        <v>401</v>
      </c>
      <c r="G5019">
        <v>4</v>
      </c>
      <c r="H5019" t="s">
        <v>2380</v>
      </c>
      <c r="I5019" t="s">
        <v>128</v>
      </c>
      <c r="J5019" t="s">
        <v>170</v>
      </c>
      <c r="K5019">
        <v>2012</v>
      </c>
      <c r="L5019" t="s">
        <v>142</v>
      </c>
      <c r="O5019" s="43">
        <v>0</v>
      </c>
      <c r="R5019" s="43"/>
      <c r="S5019" s="43">
        <v>0</v>
      </c>
      <c r="T5019" s="43">
        <v>0</v>
      </c>
      <c r="U5019" s="43"/>
      <c r="V5019" s="43"/>
      <c r="W5019" s="43"/>
      <c r="X5019" s="43"/>
      <c r="Y5019" s="43"/>
      <c r="Z5019" s="43"/>
      <c r="AA5019" s="43"/>
      <c r="AB5019" s="43"/>
      <c r="AE5019" s="43">
        <v>0</v>
      </c>
      <c r="AL5019" s="43"/>
      <c r="AN5019" t="s">
        <v>131</v>
      </c>
    </row>
    <row r="5020" spans="1:40" x14ac:dyDescent="0.75">
      <c r="A5020" t="e">
        <v>#REF!</v>
      </c>
      <c r="B5020" t="e">
        <v>#REF!</v>
      </c>
      <c r="C5020" t="s">
        <v>2418</v>
      </c>
      <c r="D5020" t="s">
        <v>2379</v>
      </c>
      <c r="E5020" t="s">
        <v>126</v>
      </c>
      <c r="F5020">
        <v>401</v>
      </c>
      <c r="G5020">
        <v>51</v>
      </c>
      <c r="H5020" t="s">
        <v>2380</v>
      </c>
      <c r="I5020" t="s">
        <v>128</v>
      </c>
      <c r="J5020" t="s">
        <v>170</v>
      </c>
      <c r="K5020">
        <v>2012</v>
      </c>
      <c r="L5020" t="s">
        <v>145</v>
      </c>
      <c r="O5020" s="43">
        <v>19.682258584643382</v>
      </c>
      <c r="R5020" s="43"/>
      <c r="S5020" s="43">
        <v>19.682258584643382</v>
      </c>
      <c r="T5020" s="43">
        <v>0</v>
      </c>
      <c r="U5020" s="43">
        <v>19.121840789707949</v>
      </c>
      <c r="V5020" s="43"/>
      <c r="W5020" s="43">
        <v>0.56041779493543109</v>
      </c>
      <c r="X5020" s="43"/>
      <c r="Y5020" s="43"/>
      <c r="Z5020" s="43"/>
      <c r="AA5020" s="43"/>
      <c r="AB5020" s="43"/>
      <c r="AE5020" s="43">
        <v>0</v>
      </c>
      <c r="AL5020" s="43"/>
      <c r="AN5020" t="s">
        <v>131</v>
      </c>
    </row>
    <row r="5021" spans="1:40" x14ac:dyDescent="0.75">
      <c r="A5021" t="e">
        <v>#REF!</v>
      </c>
      <c r="B5021" t="e">
        <v>#REF!</v>
      </c>
      <c r="C5021" t="s">
        <v>2420</v>
      </c>
      <c r="D5021" t="s">
        <v>2379</v>
      </c>
      <c r="E5021" t="s">
        <v>126</v>
      </c>
      <c r="F5021">
        <v>401</v>
      </c>
      <c r="G5021">
        <v>52</v>
      </c>
      <c r="H5021" t="s">
        <v>2380</v>
      </c>
      <c r="I5021" t="s">
        <v>128</v>
      </c>
      <c r="J5021" t="s">
        <v>170</v>
      </c>
      <c r="K5021">
        <v>2012</v>
      </c>
      <c r="L5021" t="s">
        <v>72</v>
      </c>
      <c r="O5021" s="43">
        <v>0</v>
      </c>
      <c r="R5021" s="43"/>
      <c r="S5021" s="43">
        <v>0</v>
      </c>
      <c r="T5021" s="43">
        <v>0</v>
      </c>
      <c r="U5021" s="43"/>
      <c r="V5021" s="43"/>
      <c r="W5021" s="43"/>
      <c r="X5021" s="43"/>
      <c r="Y5021" s="43"/>
      <c r="Z5021" s="43"/>
      <c r="AA5021" s="43"/>
      <c r="AB5021" s="43"/>
      <c r="AE5021" s="43">
        <v>0</v>
      </c>
      <c r="AL5021" s="43"/>
      <c r="AN5021" t="s">
        <v>131</v>
      </c>
    </row>
    <row r="5022" spans="1:40" x14ac:dyDescent="0.75">
      <c r="A5022" t="e">
        <v>#REF!</v>
      </c>
      <c r="B5022" t="e">
        <v>#REF!</v>
      </c>
      <c r="C5022" t="s">
        <v>2422</v>
      </c>
      <c r="D5022" t="s">
        <v>2379</v>
      </c>
      <c r="E5022" t="s">
        <v>126</v>
      </c>
      <c r="F5022">
        <v>401</v>
      </c>
      <c r="G5022">
        <v>53</v>
      </c>
      <c r="H5022" t="s">
        <v>2380</v>
      </c>
      <c r="I5022" t="s">
        <v>128</v>
      </c>
      <c r="J5022" t="s">
        <v>170</v>
      </c>
      <c r="K5022">
        <v>2012</v>
      </c>
      <c r="L5022" t="s">
        <v>150</v>
      </c>
      <c r="O5022" s="43">
        <v>0</v>
      </c>
      <c r="R5022" s="43"/>
      <c r="S5022" s="43">
        <v>0</v>
      </c>
      <c r="T5022" s="43">
        <v>0</v>
      </c>
      <c r="U5022" s="43"/>
      <c r="V5022" s="43"/>
      <c r="W5022" s="43"/>
      <c r="X5022" s="43"/>
      <c r="Y5022" s="43"/>
      <c r="Z5022" s="43"/>
      <c r="AA5022" s="43"/>
      <c r="AB5022" s="43"/>
      <c r="AE5022" s="43">
        <v>0</v>
      </c>
      <c r="AL5022" s="43"/>
      <c r="AN5022" t="s">
        <v>131</v>
      </c>
    </row>
    <row r="5023" spans="1:40" x14ac:dyDescent="0.75">
      <c r="A5023" t="e">
        <v>#REF!</v>
      </c>
      <c r="B5023" t="e">
        <v>#REF!</v>
      </c>
      <c r="C5023" t="s">
        <v>2424</v>
      </c>
      <c r="D5023" t="s">
        <v>2379</v>
      </c>
      <c r="E5023" t="s">
        <v>126</v>
      </c>
      <c r="F5023">
        <v>401</v>
      </c>
      <c r="G5023">
        <v>55</v>
      </c>
      <c r="H5023" t="s">
        <v>2380</v>
      </c>
      <c r="I5023" t="s">
        <v>128</v>
      </c>
      <c r="J5023" t="s">
        <v>170</v>
      </c>
      <c r="K5023">
        <v>2012</v>
      </c>
      <c r="L5023" t="s">
        <v>153</v>
      </c>
      <c r="O5023" s="43">
        <v>0</v>
      </c>
      <c r="R5023" s="43"/>
      <c r="S5023" s="43">
        <v>0</v>
      </c>
      <c r="T5023" s="43">
        <v>0</v>
      </c>
      <c r="U5023" s="43"/>
      <c r="V5023" s="43"/>
      <c r="W5023" s="43"/>
      <c r="X5023" s="43"/>
      <c r="Y5023" s="43"/>
      <c r="Z5023" s="43"/>
      <c r="AA5023" s="43"/>
      <c r="AB5023" s="43"/>
      <c r="AE5023" s="43">
        <v>0</v>
      </c>
      <c r="AL5023" s="43"/>
      <c r="AN5023" t="s">
        <v>131</v>
      </c>
    </row>
    <row r="5024" spans="1:40" x14ac:dyDescent="0.75">
      <c r="A5024" t="e">
        <v>#REF!</v>
      </c>
      <c r="B5024" t="e">
        <v>#REF!</v>
      </c>
      <c r="C5024" t="s">
        <v>2426</v>
      </c>
      <c r="D5024" t="s">
        <v>2379</v>
      </c>
      <c r="E5024" t="s">
        <v>126</v>
      </c>
      <c r="F5024">
        <v>401</v>
      </c>
      <c r="G5024">
        <v>58</v>
      </c>
      <c r="H5024" t="s">
        <v>2380</v>
      </c>
      <c r="I5024" t="s">
        <v>128</v>
      </c>
      <c r="J5024" t="s">
        <v>170</v>
      </c>
      <c r="K5024">
        <v>2012</v>
      </c>
      <c r="L5024" t="s">
        <v>156</v>
      </c>
      <c r="O5024" s="43">
        <v>0</v>
      </c>
      <c r="R5024" s="43"/>
      <c r="S5024" s="43">
        <v>0</v>
      </c>
      <c r="T5024" s="43">
        <v>0</v>
      </c>
      <c r="U5024" s="43"/>
      <c r="V5024" s="43"/>
      <c r="W5024" s="43"/>
      <c r="X5024" s="43"/>
      <c r="Y5024" s="43"/>
      <c r="Z5024" s="43"/>
      <c r="AA5024" s="43"/>
      <c r="AB5024" s="43"/>
      <c r="AE5024" s="43">
        <v>0</v>
      </c>
      <c r="AL5024" s="43"/>
      <c r="AN5024" t="s">
        <v>131</v>
      </c>
    </row>
    <row r="5025" spans="1:40" x14ac:dyDescent="0.75">
      <c r="A5025" t="e">
        <v>#REF!</v>
      </c>
      <c r="B5025" t="e">
        <v>#REF!</v>
      </c>
      <c r="C5025" t="s">
        <v>2428</v>
      </c>
      <c r="D5025" t="s">
        <v>2379</v>
      </c>
      <c r="E5025" t="s">
        <v>126</v>
      </c>
      <c r="F5025">
        <v>401</v>
      </c>
      <c r="G5025">
        <v>6</v>
      </c>
      <c r="H5025" t="s">
        <v>2380</v>
      </c>
      <c r="I5025" t="s">
        <v>128</v>
      </c>
      <c r="J5025" t="s">
        <v>170</v>
      </c>
      <c r="K5025">
        <v>2012</v>
      </c>
      <c r="L5025" t="s">
        <v>20</v>
      </c>
      <c r="O5025" s="43">
        <v>1.2545213161940869</v>
      </c>
      <c r="R5025" s="43"/>
      <c r="S5025" s="43">
        <v>0.29946131619408706</v>
      </c>
      <c r="T5025" s="43">
        <v>0.95505999999999991</v>
      </c>
      <c r="U5025" s="43">
        <v>1.2112071202435579E-3</v>
      </c>
      <c r="V5025" s="43"/>
      <c r="W5025" s="43">
        <v>0.29825010907384347</v>
      </c>
      <c r="X5025" s="43"/>
      <c r="Y5025" s="43"/>
      <c r="Z5025" s="43"/>
      <c r="AA5025" s="43"/>
      <c r="AB5025" s="43"/>
      <c r="AE5025" s="43">
        <v>0.95505999999999991</v>
      </c>
      <c r="AL5025" s="43"/>
      <c r="AN5025" t="s">
        <v>131</v>
      </c>
    </row>
    <row r="5026" spans="1:40" x14ac:dyDescent="0.75">
      <c r="A5026" t="e">
        <v>#REF!</v>
      </c>
      <c r="B5026" t="e">
        <v>#REF!</v>
      </c>
      <c r="C5026" t="s">
        <v>2430</v>
      </c>
      <c r="D5026" t="s">
        <v>2379</v>
      </c>
      <c r="E5026" t="s">
        <v>126</v>
      </c>
      <c r="F5026">
        <v>401</v>
      </c>
      <c r="G5026">
        <v>7</v>
      </c>
      <c r="H5026" t="s">
        <v>2380</v>
      </c>
      <c r="I5026" t="s">
        <v>128</v>
      </c>
      <c r="J5026" t="s">
        <v>170</v>
      </c>
      <c r="K5026">
        <v>2012</v>
      </c>
      <c r="L5026" t="s">
        <v>161</v>
      </c>
      <c r="O5026" s="43">
        <v>0.15440945913005369</v>
      </c>
      <c r="R5026" s="43"/>
      <c r="S5026" s="43">
        <v>0.15440945913005369</v>
      </c>
      <c r="T5026" s="43">
        <v>0</v>
      </c>
      <c r="U5026" s="43">
        <v>0.14481622859314669</v>
      </c>
      <c r="V5026" s="43"/>
      <c r="W5026" s="43">
        <v>9.5932305369070062E-3</v>
      </c>
      <c r="X5026" s="43"/>
      <c r="Y5026" s="43"/>
      <c r="Z5026" s="43"/>
      <c r="AA5026" s="43"/>
      <c r="AB5026" s="43"/>
      <c r="AE5026" s="43">
        <v>0</v>
      </c>
      <c r="AL5026" s="43"/>
      <c r="AN5026" t="s">
        <v>131</v>
      </c>
    </row>
    <row r="5027" spans="1:40" x14ac:dyDescent="0.75">
      <c r="A5027" t="e">
        <v>#REF!</v>
      </c>
      <c r="B5027" t="e">
        <v>#REF!</v>
      </c>
      <c r="C5027" t="s">
        <v>2432</v>
      </c>
      <c r="D5027" t="s">
        <v>2379</v>
      </c>
      <c r="E5027" t="s">
        <v>126</v>
      </c>
      <c r="F5027">
        <v>401</v>
      </c>
      <c r="G5027">
        <v>8</v>
      </c>
      <c r="H5027" t="s">
        <v>2380</v>
      </c>
      <c r="I5027" t="s">
        <v>128</v>
      </c>
      <c r="J5027" t="s">
        <v>170</v>
      </c>
      <c r="K5027">
        <v>2012</v>
      </c>
      <c r="L5027" t="s">
        <v>164</v>
      </c>
      <c r="O5027" s="43">
        <v>0</v>
      </c>
      <c r="R5027" s="43"/>
      <c r="S5027" s="43">
        <v>0</v>
      </c>
      <c r="T5027" s="43">
        <v>0</v>
      </c>
      <c r="U5027" s="43"/>
      <c r="V5027" s="43"/>
      <c r="W5027" s="43"/>
      <c r="X5027" s="43"/>
      <c r="Y5027" s="43"/>
      <c r="Z5027" s="43"/>
      <c r="AA5027" s="43"/>
      <c r="AB5027" s="43"/>
      <c r="AE5027" s="43">
        <v>0</v>
      </c>
      <c r="AL5027" s="43"/>
      <c r="AN5027" t="s">
        <v>131</v>
      </c>
    </row>
    <row r="5028" spans="1:40" x14ac:dyDescent="0.75">
      <c r="A5028" t="e">
        <v>#REF!</v>
      </c>
      <c r="B5028" t="e">
        <v>#REF!</v>
      </c>
      <c r="C5028" t="s">
        <v>2434</v>
      </c>
      <c r="D5028" t="s">
        <v>2379</v>
      </c>
      <c r="E5028" t="s">
        <v>126</v>
      </c>
      <c r="F5028">
        <v>401</v>
      </c>
      <c r="G5028">
        <v>9</v>
      </c>
      <c r="H5028" t="s">
        <v>2380</v>
      </c>
      <c r="I5028" t="s">
        <v>128</v>
      </c>
      <c r="J5028" t="s">
        <v>170</v>
      </c>
      <c r="K5028">
        <v>2012</v>
      </c>
      <c r="L5028" t="s">
        <v>167</v>
      </c>
      <c r="O5028" s="43">
        <v>0</v>
      </c>
      <c r="R5028" s="43"/>
      <c r="S5028" s="43">
        <v>0</v>
      </c>
      <c r="T5028" s="43">
        <v>0</v>
      </c>
      <c r="U5028" s="43"/>
      <c r="V5028" s="43"/>
      <c r="W5028" s="43"/>
      <c r="X5028" s="43"/>
      <c r="Y5028" s="43"/>
      <c r="Z5028" s="43"/>
      <c r="AA5028" s="43"/>
      <c r="AB5028" s="43"/>
      <c r="AE5028" s="43">
        <v>0</v>
      </c>
      <c r="AL5028" s="43"/>
      <c r="AN5028" t="s">
        <v>131</v>
      </c>
    </row>
    <row r="5029" spans="1:40" x14ac:dyDescent="0.75">
      <c r="A5029" t="e">
        <v>#REF!</v>
      </c>
      <c r="B5029" t="e">
        <v>#REF!</v>
      </c>
      <c r="C5029" t="s">
        <v>2436</v>
      </c>
      <c r="D5029" t="s">
        <v>2379</v>
      </c>
      <c r="E5029" t="s">
        <v>126</v>
      </c>
      <c r="F5029">
        <v>402</v>
      </c>
      <c r="G5029">
        <v>0</v>
      </c>
      <c r="H5029" t="s">
        <v>2380</v>
      </c>
      <c r="I5029" t="s">
        <v>128</v>
      </c>
      <c r="J5029" t="s">
        <v>199</v>
      </c>
      <c r="K5029">
        <v>2012</v>
      </c>
      <c r="L5029" t="s">
        <v>130</v>
      </c>
      <c r="O5029" s="43">
        <v>13.259755903747779</v>
      </c>
      <c r="R5029" s="43"/>
      <c r="S5029" s="43">
        <v>12.823065903747779</v>
      </c>
      <c r="T5029" s="43">
        <v>0.43669000000000002</v>
      </c>
      <c r="U5029" s="43">
        <v>11.08185909879653</v>
      </c>
      <c r="V5029" s="43"/>
      <c r="W5029" s="43">
        <v>1.741206804951249</v>
      </c>
      <c r="X5029" s="43"/>
      <c r="Y5029" s="43"/>
      <c r="Z5029" s="43"/>
      <c r="AA5029" s="43"/>
      <c r="AB5029" s="43"/>
      <c r="AE5029" s="43">
        <v>0.43669000000000002</v>
      </c>
      <c r="AL5029" s="43"/>
      <c r="AN5029" t="s">
        <v>131</v>
      </c>
    </row>
    <row r="5030" spans="1:40" x14ac:dyDescent="0.75">
      <c r="A5030" t="e">
        <v>#REF!</v>
      </c>
      <c r="B5030" t="e">
        <v>#REF!</v>
      </c>
      <c r="C5030" t="s">
        <v>2438</v>
      </c>
      <c r="D5030" t="s">
        <v>2379</v>
      </c>
      <c r="E5030" t="s">
        <v>126</v>
      </c>
      <c r="F5030">
        <v>402</v>
      </c>
      <c r="G5030">
        <v>1</v>
      </c>
      <c r="H5030" t="s">
        <v>2380</v>
      </c>
      <c r="I5030" t="s">
        <v>128</v>
      </c>
      <c r="J5030" t="s">
        <v>199</v>
      </c>
      <c r="K5030">
        <v>2012</v>
      </c>
      <c r="L5030" t="s">
        <v>134</v>
      </c>
      <c r="O5030" s="43">
        <v>2.5749677740300567E-3</v>
      </c>
      <c r="R5030" s="43"/>
      <c r="S5030" s="43">
        <v>2.5749677740300567E-3</v>
      </c>
      <c r="T5030" s="43">
        <v>0</v>
      </c>
      <c r="U5030" s="43">
        <v>2.430509161931244E-3</v>
      </c>
      <c r="V5030" s="43"/>
      <c r="W5030" s="43">
        <v>1.444586120988128E-4</v>
      </c>
      <c r="X5030" s="43"/>
      <c r="Y5030" s="43"/>
      <c r="Z5030" s="43"/>
      <c r="AA5030" s="43"/>
      <c r="AB5030" s="43"/>
      <c r="AE5030" s="43">
        <v>0</v>
      </c>
      <c r="AL5030" s="43"/>
      <c r="AN5030" t="s">
        <v>131</v>
      </c>
    </row>
    <row r="5031" spans="1:40" x14ac:dyDescent="0.75">
      <c r="A5031" t="e">
        <v>#REF!</v>
      </c>
      <c r="B5031" t="e">
        <v>#REF!</v>
      </c>
      <c r="C5031" t="s">
        <v>2440</v>
      </c>
      <c r="D5031" t="s">
        <v>2379</v>
      </c>
      <c r="E5031" t="s">
        <v>126</v>
      </c>
      <c r="F5031">
        <v>402</v>
      </c>
      <c r="G5031">
        <v>2</v>
      </c>
      <c r="H5031" t="s">
        <v>2380</v>
      </c>
      <c r="I5031" t="s">
        <v>128</v>
      </c>
      <c r="J5031" t="s">
        <v>199</v>
      </c>
      <c r="K5031">
        <v>2012</v>
      </c>
      <c r="L5031" t="s">
        <v>137</v>
      </c>
      <c r="O5031" s="43">
        <v>4.4608590815779003E-2</v>
      </c>
      <c r="R5031" s="43"/>
      <c r="S5031" s="43">
        <v>4.4608590815779003E-2</v>
      </c>
      <c r="T5031" s="43">
        <v>0</v>
      </c>
      <c r="U5031" s="43">
        <v>9.81757037350458E-4</v>
      </c>
      <c r="V5031" s="43"/>
      <c r="W5031" s="43">
        <v>4.3626833778428548E-2</v>
      </c>
      <c r="X5031" s="43"/>
      <c r="Y5031" s="43"/>
      <c r="Z5031" s="43"/>
      <c r="AA5031" s="43"/>
      <c r="AB5031" s="43"/>
      <c r="AE5031" s="43">
        <v>0</v>
      </c>
      <c r="AL5031" s="43"/>
      <c r="AN5031" t="s">
        <v>131</v>
      </c>
    </row>
    <row r="5032" spans="1:40" x14ac:dyDescent="0.75">
      <c r="A5032" t="e">
        <v>#REF!</v>
      </c>
      <c r="B5032" t="e">
        <v>#REF!</v>
      </c>
      <c r="C5032" t="s">
        <v>2442</v>
      </c>
      <c r="D5032" t="s">
        <v>2379</v>
      </c>
      <c r="E5032" t="s">
        <v>126</v>
      </c>
      <c r="F5032">
        <v>402</v>
      </c>
      <c r="G5032">
        <v>3</v>
      </c>
      <c r="H5032" t="s">
        <v>2380</v>
      </c>
      <c r="I5032" t="s">
        <v>128</v>
      </c>
      <c r="J5032" t="s">
        <v>199</v>
      </c>
      <c r="K5032">
        <v>2012</v>
      </c>
      <c r="L5032" t="s">
        <v>21</v>
      </c>
      <c r="O5032" s="43">
        <v>2.6881610281863368</v>
      </c>
      <c r="R5032" s="43"/>
      <c r="S5032" s="43">
        <v>2.6881610281863368</v>
      </c>
      <c r="T5032" s="43">
        <v>0</v>
      </c>
      <c r="U5032" s="43">
        <v>2.122127817923714</v>
      </c>
      <c r="V5032" s="43"/>
      <c r="W5032" s="43">
        <v>0.56603321026262299</v>
      </c>
      <c r="X5032" s="43"/>
      <c r="Y5032" s="43"/>
      <c r="Z5032" s="43"/>
      <c r="AA5032" s="43"/>
      <c r="AB5032" s="43"/>
      <c r="AE5032" s="43">
        <v>0</v>
      </c>
      <c r="AL5032" s="43"/>
      <c r="AN5032" t="s">
        <v>131</v>
      </c>
    </row>
    <row r="5033" spans="1:40" x14ac:dyDescent="0.75">
      <c r="A5033" t="e">
        <v>#REF!</v>
      </c>
      <c r="B5033" t="e">
        <v>#REF!</v>
      </c>
      <c r="C5033" t="s">
        <v>2444</v>
      </c>
      <c r="D5033" t="s">
        <v>2379</v>
      </c>
      <c r="E5033" t="s">
        <v>126</v>
      </c>
      <c r="F5033">
        <v>402</v>
      </c>
      <c r="G5033">
        <v>4</v>
      </c>
      <c r="H5033" t="s">
        <v>2380</v>
      </c>
      <c r="I5033" t="s">
        <v>128</v>
      </c>
      <c r="J5033" t="s">
        <v>199</v>
      </c>
      <c r="K5033">
        <v>2012</v>
      </c>
      <c r="L5033" t="s">
        <v>142</v>
      </c>
      <c r="O5033" s="43">
        <v>0</v>
      </c>
      <c r="R5033" s="43"/>
      <c r="S5033" s="43">
        <v>0</v>
      </c>
      <c r="T5033" s="43">
        <v>0</v>
      </c>
      <c r="U5033" s="43"/>
      <c r="V5033" s="43"/>
      <c r="W5033" s="43"/>
      <c r="X5033" s="43"/>
      <c r="Y5033" s="43"/>
      <c r="Z5033" s="43"/>
      <c r="AA5033" s="43"/>
      <c r="AB5033" s="43"/>
      <c r="AE5033" s="43">
        <v>0</v>
      </c>
      <c r="AL5033" s="43"/>
      <c r="AN5033" t="s">
        <v>131</v>
      </c>
    </row>
    <row r="5034" spans="1:40" x14ac:dyDescent="0.75">
      <c r="A5034" t="e">
        <v>#REF!</v>
      </c>
      <c r="B5034" t="e">
        <v>#REF!</v>
      </c>
      <c r="C5034" t="s">
        <v>2446</v>
      </c>
      <c r="D5034" t="s">
        <v>2379</v>
      </c>
      <c r="E5034" t="s">
        <v>126</v>
      </c>
      <c r="F5034">
        <v>402</v>
      </c>
      <c r="G5034">
        <v>51</v>
      </c>
      <c r="H5034" t="s">
        <v>2380</v>
      </c>
      <c r="I5034" t="s">
        <v>128</v>
      </c>
      <c r="J5034" t="s">
        <v>199</v>
      </c>
      <c r="K5034">
        <v>2012</v>
      </c>
      <c r="L5034" t="s">
        <v>145</v>
      </c>
      <c r="O5034" s="43">
        <v>1.3859816674705034</v>
      </c>
      <c r="R5034" s="43"/>
      <c r="S5034" s="43">
        <v>1.3859816674705034</v>
      </c>
      <c r="T5034" s="43">
        <v>0</v>
      </c>
      <c r="U5034" s="43">
        <v>1.322445157426247</v>
      </c>
      <c r="V5034" s="43"/>
      <c r="W5034" s="43">
        <v>6.3536510044256506E-2</v>
      </c>
      <c r="X5034" s="43"/>
      <c r="Y5034" s="43"/>
      <c r="Z5034" s="43"/>
      <c r="AA5034" s="43"/>
      <c r="AB5034" s="43"/>
      <c r="AE5034" s="43">
        <v>0</v>
      </c>
      <c r="AL5034" s="43"/>
      <c r="AN5034" t="s">
        <v>131</v>
      </c>
    </row>
    <row r="5035" spans="1:40" x14ac:dyDescent="0.75">
      <c r="A5035" t="e">
        <v>#REF!</v>
      </c>
      <c r="B5035" t="e">
        <v>#REF!</v>
      </c>
      <c r="C5035" t="s">
        <v>2448</v>
      </c>
      <c r="D5035" t="s">
        <v>2379</v>
      </c>
      <c r="E5035" t="s">
        <v>126</v>
      </c>
      <c r="F5035">
        <v>402</v>
      </c>
      <c r="G5035">
        <v>52</v>
      </c>
      <c r="H5035" t="s">
        <v>2380</v>
      </c>
      <c r="I5035" t="s">
        <v>128</v>
      </c>
      <c r="J5035" t="s">
        <v>199</v>
      </c>
      <c r="K5035">
        <v>2012</v>
      </c>
      <c r="L5035" t="s">
        <v>72</v>
      </c>
      <c r="O5035" s="43">
        <v>0</v>
      </c>
      <c r="R5035" s="43"/>
      <c r="S5035" s="43">
        <v>0</v>
      </c>
      <c r="T5035" s="43">
        <v>0</v>
      </c>
      <c r="U5035" s="43"/>
      <c r="V5035" s="43"/>
      <c r="W5035" s="43"/>
      <c r="X5035" s="43"/>
      <c r="Y5035" s="43"/>
      <c r="Z5035" s="43"/>
      <c r="AA5035" s="43"/>
      <c r="AB5035" s="43"/>
      <c r="AE5035" s="43">
        <v>0</v>
      </c>
      <c r="AL5035" s="43"/>
      <c r="AN5035" t="s">
        <v>131</v>
      </c>
    </row>
    <row r="5036" spans="1:40" x14ac:dyDescent="0.75">
      <c r="A5036" t="e">
        <v>#REF!</v>
      </c>
      <c r="B5036" t="e">
        <v>#REF!</v>
      </c>
      <c r="C5036" t="s">
        <v>2450</v>
      </c>
      <c r="D5036" t="s">
        <v>2379</v>
      </c>
      <c r="E5036" t="s">
        <v>126</v>
      </c>
      <c r="F5036">
        <v>402</v>
      </c>
      <c r="G5036">
        <v>53</v>
      </c>
      <c r="H5036" t="s">
        <v>2380</v>
      </c>
      <c r="I5036" t="s">
        <v>128</v>
      </c>
      <c r="J5036" t="s">
        <v>199</v>
      </c>
      <c r="K5036">
        <v>2012</v>
      </c>
      <c r="L5036" t="s">
        <v>150</v>
      </c>
      <c r="O5036" s="43">
        <v>0</v>
      </c>
      <c r="R5036" s="43"/>
      <c r="S5036" s="43">
        <v>0</v>
      </c>
      <c r="T5036" s="43">
        <v>0</v>
      </c>
      <c r="U5036" s="43"/>
      <c r="V5036" s="43"/>
      <c r="W5036" s="43"/>
      <c r="X5036" s="43"/>
      <c r="Y5036" s="43"/>
      <c r="Z5036" s="43"/>
      <c r="AA5036" s="43"/>
      <c r="AB5036" s="43"/>
      <c r="AE5036" s="43">
        <v>0</v>
      </c>
      <c r="AL5036" s="43"/>
      <c r="AN5036" t="s">
        <v>131</v>
      </c>
    </row>
    <row r="5037" spans="1:40" x14ac:dyDescent="0.75">
      <c r="A5037" t="e">
        <v>#REF!</v>
      </c>
      <c r="B5037" t="e">
        <v>#REF!</v>
      </c>
      <c r="C5037" t="s">
        <v>2452</v>
      </c>
      <c r="D5037" t="s">
        <v>2379</v>
      </c>
      <c r="E5037" t="s">
        <v>126</v>
      </c>
      <c r="F5037">
        <v>402</v>
      </c>
      <c r="G5037">
        <v>55</v>
      </c>
      <c r="H5037" t="s">
        <v>2380</v>
      </c>
      <c r="I5037" t="s">
        <v>128</v>
      </c>
      <c r="J5037" t="s">
        <v>199</v>
      </c>
      <c r="K5037">
        <v>2012</v>
      </c>
      <c r="L5037" t="s">
        <v>153</v>
      </c>
      <c r="O5037" s="43">
        <v>0</v>
      </c>
      <c r="R5037" s="43"/>
      <c r="S5037" s="43">
        <v>0</v>
      </c>
      <c r="T5037" s="43">
        <v>0</v>
      </c>
      <c r="U5037" s="43"/>
      <c r="V5037" s="43"/>
      <c r="W5037" s="43"/>
      <c r="X5037" s="43"/>
      <c r="Y5037" s="43"/>
      <c r="Z5037" s="43"/>
      <c r="AA5037" s="43"/>
      <c r="AB5037" s="43"/>
      <c r="AE5037" s="43">
        <v>0</v>
      </c>
      <c r="AL5037" s="43"/>
      <c r="AN5037" t="s">
        <v>131</v>
      </c>
    </row>
    <row r="5038" spans="1:40" x14ac:dyDescent="0.75">
      <c r="A5038" t="e">
        <v>#REF!</v>
      </c>
      <c r="B5038" t="e">
        <v>#REF!</v>
      </c>
      <c r="C5038" t="s">
        <v>2454</v>
      </c>
      <c r="D5038" t="s">
        <v>2379</v>
      </c>
      <c r="E5038" t="s">
        <v>126</v>
      </c>
      <c r="F5038">
        <v>402</v>
      </c>
      <c r="G5038">
        <v>58</v>
      </c>
      <c r="H5038" t="s">
        <v>2380</v>
      </c>
      <c r="I5038" t="s">
        <v>128</v>
      </c>
      <c r="J5038" t="s">
        <v>199</v>
      </c>
      <c r="K5038">
        <v>2012</v>
      </c>
      <c r="L5038" t="s">
        <v>156</v>
      </c>
      <c r="O5038" s="43">
        <v>0</v>
      </c>
      <c r="R5038" s="43"/>
      <c r="S5038" s="43">
        <v>0</v>
      </c>
      <c r="T5038" s="43">
        <v>0</v>
      </c>
      <c r="U5038" s="43"/>
      <c r="V5038" s="43"/>
      <c r="W5038" s="43"/>
      <c r="X5038" s="43"/>
      <c r="Y5038" s="43"/>
      <c r="Z5038" s="43"/>
      <c r="AA5038" s="43"/>
      <c r="AB5038" s="43"/>
      <c r="AE5038" s="43">
        <v>0</v>
      </c>
      <c r="AL5038" s="43"/>
      <c r="AN5038" t="s">
        <v>131</v>
      </c>
    </row>
    <row r="5039" spans="1:40" x14ac:dyDescent="0.75">
      <c r="A5039" t="e">
        <v>#REF!</v>
      </c>
      <c r="B5039" t="e">
        <v>#REF!</v>
      </c>
      <c r="C5039" t="s">
        <v>2456</v>
      </c>
      <c r="D5039" t="s">
        <v>2379</v>
      </c>
      <c r="E5039" t="s">
        <v>126</v>
      </c>
      <c r="F5039">
        <v>402</v>
      </c>
      <c r="G5039">
        <v>6</v>
      </c>
      <c r="H5039" t="s">
        <v>2380</v>
      </c>
      <c r="I5039" t="s">
        <v>128</v>
      </c>
      <c r="J5039" t="s">
        <v>199</v>
      </c>
      <c r="K5039">
        <v>2012</v>
      </c>
      <c r="L5039" t="s">
        <v>20</v>
      </c>
      <c r="O5039" s="43">
        <v>0.53845387324336458</v>
      </c>
      <c r="R5039" s="43"/>
      <c r="S5039" s="43">
        <v>0.10176387324336453</v>
      </c>
      <c r="T5039" s="43">
        <v>0.43669000000000002</v>
      </c>
      <c r="U5039" s="43">
        <v>1.335929270062804E-2</v>
      </c>
      <c r="V5039" s="43"/>
      <c r="W5039" s="43">
        <v>8.8404580542736491E-2</v>
      </c>
      <c r="X5039" s="43"/>
      <c r="Y5039" s="43"/>
      <c r="Z5039" s="43"/>
      <c r="AA5039" s="43"/>
      <c r="AB5039" s="43"/>
      <c r="AE5039" s="43">
        <v>0.43669000000000002</v>
      </c>
      <c r="AL5039" s="43"/>
      <c r="AN5039" t="s">
        <v>131</v>
      </c>
    </row>
    <row r="5040" spans="1:40" x14ac:dyDescent="0.75">
      <c r="A5040" t="e">
        <v>#REF!</v>
      </c>
      <c r="B5040" t="e">
        <v>#REF!</v>
      </c>
      <c r="C5040" t="s">
        <v>2458</v>
      </c>
      <c r="D5040" t="s">
        <v>2379</v>
      </c>
      <c r="E5040" t="s">
        <v>126</v>
      </c>
      <c r="F5040">
        <v>402</v>
      </c>
      <c r="G5040">
        <v>7</v>
      </c>
      <c r="H5040" t="s">
        <v>2380</v>
      </c>
      <c r="I5040" t="s">
        <v>128</v>
      </c>
      <c r="J5040" t="s">
        <v>199</v>
      </c>
      <c r="K5040">
        <v>2012</v>
      </c>
      <c r="L5040" t="s">
        <v>161</v>
      </c>
      <c r="O5040" s="43">
        <v>8.5999757762577644</v>
      </c>
      <c r="R5040" s="43"/>
      <c r="S5040" s="43">
        <v>8.5999757762577644</v>
      </c>
      <c r="T5040" s="43">
        <v>0</v>
      </c>
      <c r="U5040" s="43">
        <v>7.6205145645466583</v>
      </c>
      <c r="V5040" s="43"/>
      <c r="W5040" s="43">
        <v>0.97946121171110612</v>
      </c>
      <c r="X5040" s="43"/>
      <c r="Y5040" s="43"/>
      <c r="Z5040" s="43"/>
      <c r="AA5040" s="43"/>
      <c r="AB5040" s="43"/>
      <c r="AE5040" s="43">
        <v>0</v>
      </c>
      <c r="AL5040" s="43"/>
      <c r="AN5040" t="s">
        <v>131</v>
      </c>
    </row>
    <row r="5041" spans="1:40" x14ac:dyDescent="0.75">
      <c r="A5041" t="e">
        <v>#REF!</v>
      </c>
      <c r="B5041" t="e">
        <v>#REF!</v>
      </c>
      <c r="C5041" t="s">
        <v>2460</v>
      </c>
      <c r="D5041" t="s">
        <v>2379</v>
      </c>
      <c r="E5041" t="s">
        <v>126</v>
      </c>
      <c r="F5041">
        <v>402</v>
      </c>
      <c r="G5041">
        <v>8</v>
      </c>
      <c r="H5041" t="s">
        <v>2380</v>
      </c>
      <c r="I5041" t="s">
        <v>128</v>
      </c>
      <c r="J5041" t="s">
        <v>199</v>
      </c>
      <c r="K5041">
        <v>2012</v>
      </c>
      <c r="L5041" t="s">
        <v>164</v>
      </c>
      <c r="O5041" s="43">
        <v>0</v>
      </c>
      <c r="R5041" s="43"/>
      <c r="S5041" s="43">
        <v>0</v>
      </c>
      <c r="T5041" s="43">
        <v>0</v>
      </c>
      <c r="U5041" s="43"/>
      <c r="V5041" s="43"/>
      <c r="W5041" s="43"/>
      <c r="X5041" s="43"/>
      <c r="Y5041" s="43"/>
      <c r="Z5041" s="43"/>
      <c r="AA5041" s="43"/>
      <c r="AB5041" s="43"/>
      <c r="AE5041" s="43">
        <v>0</v>
      </c>
      <c r="AL5041" s="43"/>
      <c r="AN5041" t="s">
        <v>131</v>
      </c>
    </row>
    <row r="5042" spans="1:40" x14ac:dyDescent="0.75">
      <c r="A5042" t="e">
        <v>#REF!</v>
      </c>
      <c r="B5042" t="e">
        <v>#REF!</v>
      </c>
      <c r="C5042" t="s">
        <v>2462</v>
      </c>
      <c r="D5042" t="s">
        <v>2379</v>
      </c>
      <c r="E5042" t="s">
        <v>126</v>
      </c>
      <c r="F5042">
        <v>402</v>
      </c>
      <c r="G5042">
        <v>9</v>
      </c>
      <c r="H5042" t="s">
        <v>2380</v>
      </c>
      <c r="I5042" t="s">
        <v>128</v>
      </c>
      <c r="J5042" t="s">
        <v>199</v>
      </c>
      <c r="K5042">
        <v>2012</v>
      </c>
      <c r="L5042" t="s">
        <v>167</v>
      </c>
      <c r="O5042" s="43">
        <v>0</v>
      </c>
      <c r="R5042" s="43"/>
      <c r="S5042" s="43">
        <v>0</v>
      </c>
      <c r="T5042" s="43">
        <v>0</v>
      </c>
      <c r="U5042" s="43"/>
      <c r="V5042" s="43"/>
      <c r="W5042" s="43"/>
      <c r="X5042" s="43"/>
      <c r="Y5042" s="43"/>
      <c r="Z5042" s="43"/>
      <c r="AA5042" s="43"/>
      <c r="AB5042" s="43"/>
      <c r="AE5042" s="43">
        <v>0</v>
      </c>
      <c r="AL5042" s="43"/>
      <c r="AN5042" t="s">
        <v>131</v>
      </c>
    </row>
    <row r="5043" spans="1:40" x14ac:dyDescent="0.75">
      <c r="A5043" t="e">
        <v>#REF!</v>
      </c>
      <c r="B5043" t="e">
        <v>#REF!</v>
      </c>
      <c r="C5043" t="s">
        <v>2464</v>
      </c>
      <c r="D5043" t="s">
        <v>2465</v>
      </c>
      <c r="E5043" t="s">
        <v>126</v>
      </c>
      <c r="F5043">
        <v>400</v>
      </c>
      <c r="G5043">
        <v>0</v>
      </c>
      <c r="H5043" t="s">
        <v>2466</v>
      </c>
      <c r="I5043" t="s">
        <v>128</v>
      </c>
      <c r="J5043" t="s">
        <v>129</v>
      </c>
      <c r="K5043">
        <v>2012</v>
      </c>
      <c r="L5043" t="s">
        <v>130</v>
      </c>
      <c r="O5043" s="43">
        <v>55.61816076926646</v>
      </c>
      <c r="R5043" s="43"/>
      <c r="S5043" s="43">
        <v>55.582793769266459</v>
      </c>
      <c r="T5043" s="43">
        <v>3.5366999999999996E-2</v>
      </c>
      <c r="U5043" s="43">
        <v>50.351852334552348</v>
      </c>
      <c r="V5043" s="43"/>
      <c r="W5043" s="43">
        <v>5.2309414347141141</v>
      </c>
      <c r="X5043" s="43"/>
      <c r="Y5043" s="43"/>
      <c r="Z5043" s="43"/>
      <c r="AA5043" s="43"/>
      <c r="AB5043" s="43"/>
      <c r="AE5043" s="43">
        <v>3.5366999999999996E-2</v>
      </c>
      <c r="AL5043" s="43"/>
      <c r="AN5043" t="s">
        <v>131</v>
      </c>
    </row>
    <row r="5044" spans="1:40" x14ac:dyDescent="0.75">
      <c r="A5044" t="e">
        <v>#REF!</v>
      </c>
      <c r="B5044" t="e">
        <v>#REF!</v>
      </c>
      <c r="C5044" t="s">
        <v>2468</v>
      </c>
      <c r="D5044" t="s">
        <v>2465</v>
      </c>
      <c r="E5044" t="s">
        <v>126</v>
      </c>
      <c r="F5044">
        <v>400</v>
      </c>
      <c r="G5044">
        <v>1</v>
      </c>
      <c r="H5044" t="s">
        <v>2466</v>
      </c>
      <c r="I5044" t="s">
        <v>128</v>
      </c>
      <c r="J5044" t="s">
        <v>129</v>
      </c>
      <c r="K5044">
        <v>2012</v>
      </c>
      <c r="L5044" t="s">
        <v>134</v>
      </c>
      <c r="O5044" s="43">
        <v>6.0919548754782053E-6</v>
      </c>
      <c r="R5044" s="43"/>
      <c r="S5044" s="43">
        <v>6.0919548754782053E-6</v>
      </c>
      <c r="T5044" s="43">
        <v>0</v>
      </c>
      <c r="U5044" s="43">
        <v>5.6859583793682511E-6</v>
      </c>
      <c r="V5044" s="43"/>
      <c r="W5044" s="43">
        <v>4.059964961099543E-7</v>
      </c>
      <c r="X5044" s="43"/>
      <c r="Y5044" s="43"/>
      <c r="Z5044" s="43"/>
      <c r="AA5044" s="43"/>
      <c r="AB5044" s="43"/>
      <c r="AE5044" s="43">
        <v>0</v>
      </c>
      <c r="AL5044" s="43"/>
      <c r="AN5044" t="s">
        <v>131</v>
      </c>
    </row>
    <row r="5045" spans="1:40" x14ac:dyDescent="0.75">
      <c r="A5045" t="e">
        <v>#REF!</v>
      </c>
      <c r="B5045" t="e">
        <v>#REF!</v>
      </c>
      <c r="C5045" t="s">
        <v>2470</v>
      </c>
      <c r="D5045" t="s">
        <v>2465</v>
      </c>
      <c r="E5045" t="s">
        <v>126</v>
      </c>
      <c r="F5045">
        <v>400</v>
      </c>
      <c r="G5045">
        <v>2</v>
      </c>
      <c r="H5045" t="s">
        <v>2466</v>
      </c>
      <c r="I5045" t="s">
        <v>128</v>
      </c>
      <c r="J5045" t="s">
        <v>129</v>
      </c>
      <c r="K5045">
        <v>2012</v>
      </c>
      <c r="L5045" t="s">
        <v>137</v>
      </c>
      <c r="O5045" s="43">
        <v>0.3075623939382483</v>
      </c>
      <c r="R5045" s="43"/>
      <c r="S5045" s="43">
        <v>0.3075623939382483</v>
      </c>
      <c r="T5045" s="43">
        <v>0</v>
      </c>
      <c r="U5045" s="43">
        <v>0.20124182178147601</v>
      </c>
      <c r="V5045" s="43"/>
      <c r="W5045" s="43">
        <v>0.10632057215677231</v>
      </c>
      <c r="X5045" s="43"/>
      <c r="Y5045" s="43"/>
      <c r="Z5045" s="43"/>
      <c r="AA5045" s="43"/>
      <c r="AB5045" s="43"/>
      <c r="AE5045" s="43">
        <v>0</v>
      </c>
      <c r="AL5045" s="43"/>
      <c r="AN5045" t="s">
        <v>131</v>
      </c>
    </row>
    <row r="5046" spans="1:40" x14ac:dyDescent="0.75">
      <c r="A5046" t="e">
        <v>#REF!</v>
      </c>
      <c r="B5046" t="e">
        <v>#REF!</v>
      </c>
      <c r="C5046" t="s">
        <v>2472</v>
      </c>
      <c r="D5046" t="s">
        <v>2465</v>
      </c>
      <c r="E5046" t="s">
        <v>126</v>
      </c>
      <c r="F5046">
        <v>400</v>
      </c>
      <c r="G5046">
        <v>3</v>
      </c>
      <c r="H5046" t="s">
        <v>2466</v>
      </c>
      <c r="I5046" t="s">
        <v>128</v>
      </c>
      <c r="J5046" t="s">
        <v>129</v>
      </c>
      <c r="K5046">
        <v>2012</v>
      </c>
      <c r="L5046" t="s">
        <v>21</v>
      </c>
      <c r="O5046" s="43">
        <v>0.36310184652207345</v>
      </c>
      <c r="R5046" s="43"/>
      <c r="S5046" s="43">
        <v>0.36310184652207345</v>
      </c>
      <c r="T5046" s="43">
        <v>0</v>
      </c>
      <c r="U5046" s="43">
        <v>0.29425451449900247</v>
      </c>
      <c r="V5046" s="43"/>
      <c r="W5046" s="43">
        <v>6.8847332023070959E-2</v>
      </c>
      <c r="X5046" s="43"/>
      <c r="Y5046" s="43"/>
      <c r="Z5046" s="43"/>
      <c r="AA5046" s="43"/>
      <c r="AB5046" s="43"/>
      <c r="AE5046" s="43">
        <v>0</v>
      </c>
      <c r="AL5046" s="43"/>
      <c r="AN5046" t="s">
        <v>131</v>
      </c>
    </row>
    <row r="5047" spans="1:40" x14ac:dyDescent="0.75">
      <c r="A5047" t="e">
        <v>#REF!</v>
      </c>
      <c r="B5047" t="e">
        <v>#REF!</v>
      </c>
      <c r="C5047" t="s">
        <v>2474</v>
      </c>
      <c r="D5047" t="s">
        <v>2465</v>
      </c>
      <c r="E5047" t="s">
        <v>126</v>
      </c>
      <c r="F5047">
        <v>400</v>
      </c>
      <c r="G5047">
        <v>4</v>
      </c>
      <c r="H5047" t="s">
        <v>2466</v>
      </c>
      <c r="I5047" t="s">
        <v>128</v>
      </c>
      <c r="J5047" t="s">
        <v>129</v>
      </c>
      <c r="K5047">
        <v>2012</v>
      </c>
      <c r="L5047" t="s">
        <v>142</v>
      </c>
      <c r="O5047" s="43">
        <v>0</v>
      </c>
      <c r="R5047" s="43"/>
      <c r="S5047" s="43">
        <v>0</v>
      </c>
      <c r="T5047" s="43">
        <v>0</v>
      </c>
      <c r="U5047" s="43">
        <v>0</v>
      </c>
      <c r="V5047" s="43"/>
      <c r="W5047" s="43">
        <v>0</v>
      </c>
      <c r="X5047" s="43"/>
      <c r="Y5047" s="43"/>
      <c r="Z5047" s="43"/>
      <c r="AA5047" s="43"/>
      <c r="AB5047" s="43"/>
      <c r="AE5047" s="43">
        <v>0</v>
      </c>
      <c r="AL5047" s="43"/>
      <c r="AN5047" t="s">
        <v>131</v>
      </c>
    </row>
    <row r="5048" spans="1:40" x14ac:dyDescent="0.75">
      <c r="A5048" t="e">
        <v>#REF!</v>
      </c>
      <c r="B5048" t="e">
        <v>#REF!</v>
      </c>
      <c r="C5048" t="s">
        <v>2476</v>
      </c>
      <c r="D5048" t="s">
        <v>2465</v>
      </c>
      <c r="E5048" t="s">
        <v>126</v>
      </c>
      <c r="F5048">
        <v>400</v>
      </c>
      <c r="G5048">
        <v>51</v>
      </c>
      <c r="H5048" t="s">
        <v>2466</v>
      </c>
      <c r="I5048" t="s">
        <v>128</v>
      </c>
      <c r="J5048" t="s">
        <v>129</v>
      </c>
      <c r="K5048">
        <v>2012</v>
      </c>
      <c r="L5048" t="s">
        <v>145</v>
      </c>
      <c r="O5048" s="43">
        <v>7.5032115507409438</v>
      </c>
      <c r="R5048" s="43"/>
      <c r="S5048" s="43">
        <v>7.5032115507409438</v>
      </c>
      <c r="T5048" s="43">
        <v>0</v>
      </c>
      <c r="U5048" s="43">
        <v>7.3302222421348251</v>
      </c>
      <c r="V5048" s="43"/>
      <c r="W5048" s="43">
        <v>0.17298930860611861</v>
      </c>
      <c r="X5048" s="43"/>
      <c r="Y5048" s="43"/>
      <c r="Z5048" s="43"/>
      <c r="AA5048" s="43"/>
      <c r="AB5048" s="43"/>
      <c r="AE5048" s="43">
        <v>0</v>
      </c>
      <c r="AL5048" s="43"/>
      <c r="AN5048" t="s">
        <v>131</v>
      </c>
    </row>
    <row r="5049" spans="1:40" x14ac:dyDescent="0.75">
      <c r="A5049" t="e">
        <v>#REF!</v>
      </c>
      <c r="B5049" t="e">
        <v>#REF!</v>
      </c>
      <c r="C5049" t="s">
        <v>2478</v>
      </c>
      <c r="D5049" t="s">
        <v>2465</v>
      </c>
      <c r="E5049" t="s">
        <v>126</v>
      </c>
      <c r="F5049">
        <v>400</v>
      </c>
      <c r="G5049">
        <v>52</v>
      </c>
      <c r="H5049" t="s">
        <v>2466</v>
      </c>
      <c r="I5049" t="s">
        <v>128</v>
      </c>
      <c r="J5049" t="s">
        <v>129</v>
      </c>
      <c r="K5049">
        <v>2012</v>
      </c>
      <c r="L5049" t="s">
        <v>72</v>
      </c>
      <c r="O5049" s="43">
        <v>0</v>
      </c>
      <c r="R5049" s="43"/>
      <c r="S5049" s="43">
        <v>0</v>
      </c>
      <c r="T5049" s="43">
        <v>0</v>
      </c>
      <c r="U5049" s="43">
        <v>0</v>
      </c>
      <c r="V5049" s="43"/>
      <c r="W5049" s="43">
        <v>0</v>
      </c>
      <c r="X5049" s="43"/>
      <c r="Y5049" s="43"/>
      <c r="Z5049" s="43"/>
      <c r="AA5049" s="43"/>
      <c r="AB5049" s="43"/>
      <c r="AE5049" s="43">
        <v>0</v>
      </c>
      <c r="AL5049" s="43"/>
      <c r="AN5049" t="s">
        <v>131</v>
      </c>
    </row>
    <row r="5050" spans="1:40" x14ac:dyDescent="0.75">
      <c r="A5050" t="e">
        <v>#REF!</v>
      </c>
      <c r="B5050" t="e">
        <v>#REF!</v>
      </c>
      <c r="C5050" t="s">
        <v>2480</v>
      </c>
      <c r="D5050" t="s">
        <v>2465</v>
      </c>
      <c r="E5050" t="s">
        <v>126</v>
      </c>
      <c r="F5050">
        <v>400</v>
      </c>
      <c r="G5050">
        <v>53</v>
      </c>
      <c r="H5050" t="s">
        <v>2466</v>
      </c>
      <c r="I5050" t="s">
        <v>128</v>
      </c>
      <c r="J5050" t="s">
        <v>129</v>
      </c>
      <c r="K5050">
        <v>2012</v>
      </c>
      <c r="L5050" t="s">
        <v>150</v>
      </c>
      <c r="O5050" s="43">
        <v>7.8067685888096219E-2</v>
      </c>
      <c r="R5050" s="43"/>
      <c r="S5050" s="43">
        <v>7.8067685888096219E-2</v>
      </c>
      <c r="T5050" s="43">
        <v>0</v>
      </c>
      <c r="U5050" s="43">
        <v>1.3082481085623409E-2</v>
      </c>
      <c r="V5050" s="43"/>
      <c r="W5050" s="43">
        <v>6.4985204802472815E-2</v>
      </c>
      <c r="X5050" s="43"/>
      <c r="Y5050" s="43"/>
      <c r="Z5050" s="43"/>
      <c r="AA5050" s="43"/>
      <c r="AB5050" s="43"/>
      <c r="AE5050" s="43">
        <v>0</v>
      </c>
      <c r="AL5050" s="43"/>
      <c r="AN5050" t="s">
        <v>131</v>
      </c>
    </row>
    <row r="5051" spans="1:40" x14ac:dyDescent="0.75">
      <c r="A5051" t="e">
        <v>#REF!</v>
      </c>
      <c r="B5051" t="e">
        <v>#REF!</v>
      </c>
      <c r="C5051" t="s">
        <v>2482</v>
      </c>
      <c r="D5051" t="s">
        <v>2465</v>
      </c>
      <c r="E5051" t="s">
        <v>126</v>
      </c>
      <c r="F5051">
        <v>400</v>
      </c>
      <c r="G5051">
        <v>55</v>
      </c>
      <c r="H5051" t="s">
        <v>2466</v>
      </c>
      <c r="I5051" t="s">
        <v>128</v>
      </c>
      <c r="J5051" t="s">
        <v>129</v>
      </c>
      <c r="K5051">
        <v>2012</v>
      </c>
      <c r="L5051" t="s">
        <v>153</v>
      </c>
      <c r="O5051" s="43">
        <v>0</v>
      </c>
      <c r="R5051" s="43"/>
      <c r="S5051" s="43">
        <v>0</v>
      </c>
      <c r="T5051" s="43">
        <v>0</v>
      </c>
      <c r="U5051" s="43">
        <v>0</v>
      </c>
      <c r="V5051" s="43"/>
      <c r="W5051" s="43">
        <v>0</v>
      </c>
      <c r="X5051" s="43"/>
      <c r="Y5051" s="43"/>
      <c r="Z5051" s="43"/>
      <c r="AA5051" s="43"/>
      <c r="AB5051" s="43"/>
      <c r="AE5051" s="43">
        <v>0</v>
      </c>
      <c r="AL5051" s="43"/>
      <c r="AN5051" t="s">
        <v>131</v>
      </c>
    </row>
    <row r="5052" spans="1:40" x14ac:dyDescent="0.75">
      <c r="A5052" t="e">
        <v>#REF!</v>
      </c>
      <c r="B5052" t="e">
        <v>#REF!</v>
      </c>
      <c r="C5052" t="s">
        <v>2484</v>
      </c>
      <c r="D5052" t="s">
        <v>2465</v>
      </c>
      <c r="E5052" t="s">
        <v>126</v>
      </c>
      <c r="F5052">
        <v>400</v>
      </c>
      <c r="G5052">
        <v>58</v>
      </c>
      <c r="H5052" t="s">
        <v>2466</v>
      </c>
      <c r="I5052" t="s">
        <v>128</v>
      </c>
      <c r="J5052" t="s">
        <v>129</v>
      </c>
      <c r="K5052">
        <v>2012</v>
      </c>
      <c r="L5052" t="s">
        <v>156</v>
      </c>
      <c r="O5052" s="43">
        <v>11.074279478209577</v>
      </c>
      <c r="R5052" s="43"/>
      <c r="S5052" s="43">
        <v>11.074279478209577</v>
      </c>
      <c r="T5052" s="43">
        <v>0</v>
      </c>
      <c r="U5052" s="43">
        <v>10.33712565363971</v>
      </c>
      <c r="V5052" s="43"/>
      <c r="W5052" s="43">
        <v>0.73715382456986789</v>
      </c>
      <c r="X5052" s="43"/>
      <c r="Y5052" s="43"/>
      <c r="Z5052" s="43"/>
      <c r="AA5052" s="43"/>
      <c r="AB5052" s="43"/>
      <c r="AE5052" s="43">
        <v>0</v>
      </c>
      <c r="AL5052" s="43"/>
      <c r="AN5052" t="s">
        <v>131</v>
      </c>
    </row>
    <row r="5053" spans="1:40" x14ac:dyDescent="0.75">
      <c r="A5053" t="e">
        <v>#REF!</v>
      </c>
      <c r="B5053" t="e">
        <v>#REF!</v>
      </c>
      <c r="C5053" t="s">
        <v>2486</v>
      </c>
      <c r="D5053" t="s">
        <v>2465</v>
      </c>
      <c r="E5053" t="s">
        <v>126</v>
      </c>
      <c r="F5053">
        <v>400</v>
      </c>
      <c r="G5053">
        <v>6</v>
      </c>
      <c r="H5053" t="s">
        <v>2466</v>
      </c>
      <c r="I5053" t="s">
        <v>128</v>
      </c>
      <c r="J5053" t="s">
        <v>129</v>
      </c>
      <c r="K5053">
        <v>2012</v>
      </c>
      <c r="L5053" t="s">
        <v>20</v>
      </c>
      <c r="O5053" s="43">
        <v>11.738499507231319</v>
      </c>
      <c r="R5053" s="43"/>
      <c r="S5053" s="43">
        <v>11.703132507231318</v>
      </c>
      <c r="T5053" s="43">
        <v>3.5366999999999996E-2</v>
      </c>
      <c r="U5053" s="43">
        <v>10.50251380812842</v>
      </c>
      <c r="V5053" s="43"/>
      <c r="W5053" s="43">
        <v>1.2006186991028991</v>
      </c>
      <c r="X5053" s="43"/>
      <c r="Y5053" s="43"/>
      <c r="Z5053" s="43"/>
      <c r="AA5053" s="43"/>
      <c r="AB5053" s="43"/>
      <c r="AE5053" s="43">
        <v>3.5366999999999996E-2</v>
      </c>
      <c r="AL5053" s="43"/>
      <c r="AN5053" t="s">
        <v>131</v>
      </c>
    </row>
    <row r="5054" spans="1:40" x14ac:dyDescent="0.75">
      <c r="A5054" t="e">
        <v>#REF!</v>
      </c>
      <c r="B5054" t="e">
        <v>#REF!</v>
      </c>
      <c r="C5054" t="s">
        <v>2488</v>
      </c>
      <c r="D5054" t="s">
        <v>2465</v>
      </c>
      <c r="E5054" t="s">
        <v>126</v>
      </c>
      <c r="F5054">
        <v>400</v>
      </c>
      <c r="G5054">
        <v>7</v>
      </c>
      <c r="H5054" t="s">
        <v>2466</v>
      </c>
      <c r="I5054" t="s">
        <v>128</v>
      </c>
      <c r="J5054" t="s">
        <v>129</v>
      </c>
      <c r="K5054">
        <v>2012</v>
      </c>
      <c r="L5054" t="s">
        <v>161</v>
      </c>
      <c r="O5054" s="43">
        <v>24.553432214781338</v>
      </c>
      <c r="R5054" s="43"/>
      <c r="S5054" s="43">
        <v>24.553432214781338</v>
      </c>
      <c r="T5054" s="43">
        <v>0</v>
      </c>
      <c r="U5054" s="43">
        <v>21.67340612732492</v>
      </c>
      <c r="V5054" s="43"/>
      <c r="W5054" s="43">
        <v>2.8800260874564172</v>
      </c>
      <c r="X5054" s="43"/>
      <c r="Y5054" s="43"/>
      <c r="Z5054" s="43"/>
      <c r="AA5054" s="43"/>
      <c r="AB5054" s="43"/>
      <c r="AE5054" s="43">
        <v>0</v>
      </c>
      <c r="AL5054" s="43"/>
      <c r="AN5054" t="s">
        <v>131</v>
      </c>
    </row>
    <row r="5055" spans="1:40" x14ac:dyDescent="0.75">
      <c r="A5055" t="e">
        <v>#REF!</v>
      </c>
      <c r="B5055" t="e">
        <v>#REF!</v>
      </c>
      <c r="C5055" t="s">
        <v>2490</v>
      </c>
      <c r="D5055" t="s">
        <v>2465</v>
      </c>
      <c r="E5055" t="s">
        <v>126</v>
      </c>
      <c r="F5055">
        <v>400</v>
      </c>
      <c r="G5055">
        <v>8</v>
      </c>
      <c r="H5055" t="s">
        <v>2466</v>
      </c>
      <c r="I5055" t="s">
        <v>128</v>
      </c>
      <c r="J5055" t="s">
        <v>129</v>
      </c>
      <c r="K5055">
        <v>2012</v>
      </c>
      <c r="L5055" t="s">
        <v>164</v>
      </c>
      <c r="O5055" s="43">
        <v>0</v>
      </c>
      <c r="R5055" s="43"/>
      <c r="S5055" s="43">
        <v>0</v>
      </c>
      <c r="T5055" s="43">
        <v>0</v>
      </c>
      <c r="U5055" s="43">
        <v>0</v>
      </c>
      <c r="V5055" s="43"/>
      <c r="W5055" s="43">
        <v>0</v>
      </c>
      <c r="X5055" s="43"/>
      <c r="Y5055" s="43"/>
      <c r="Z5055" s="43"/>
      <c r="AA5055" s="43"/>
      <c r="AB5055" s="43"/>
      <c r="AE5055" s="43">
        <v>0</v>
      </c>
      <c r="AL5055" s="43"/>
      <c r="AN5055" t="s">
        <v>131</v>
      </c>
    </row>
    <row r="5056" spans="1:40" x14ac:dyDescent="0.75">
      <c r="A5056" t="e">
        <v>#REF!</v>
      </c>
      <c r="B5056" t="e">
        <v>#REF!</v>
      </c>
      <c r="C5056" t="s">
        <v>2492</v>
      </c>
      <c r="D5056" t="s">
        <v>2465</v>
      </c>
      <c r="E5056" t="s">
        <v>126</v>
      </c>
      <c r="F5056">
        <v>400</v>
      </c>
      <c r="G5056">
        <v>9</v>
      </c>
      <c r="H5056" t="s">
        <v>2466</v>
      </c>
      <c r="I5056" t="s">
        <v>128</v>
      </c>
      <c r="J5056" t="s">
        <v>129</v>
      </c>
      <c r="K5056">
        <v>2012</v>
      </c>
      <c r="L5056" t="s">
        <v>167</v>
      </c>
      <c r="O5056" s="43">
        <v>0</v>
      </c>
      <c r="R5056" s="43"/>
      <c r="S5056" s="43">
        <v>0</v>
      </c>
      <c r="T5056" s="43">
        <v>0</v>
      </c>
      <c r="U5056" s="43">
        <v>0</v>
      </c>
      <c r="V5056" s="43"/>
      <c r="W5056" s="43">
        <v>0</v>
      </c>
      <c r="X5056" s="43"/>
      <c r="Y5056" s="43"/>
      <c r="Z5056" s="43"/>
      <c r="AA5056" s="43"/>
      <c r="AB5056" s="43"/>
      <c r="AE5056" s="43">
        <v>0</v>
      </c>
      <c r="AL5056" s="43"/>
      <c r="AN5056" t="s">
        <v>131</v>
      </c>
    </row>
    <row r="5057" spans="1:40" x14ac:dyDescent="0.75">
      <c r="A5057" t="e">
        <v>#REF!</v>
      </c>
      <c r="B5057" t="e">
        <v>#REF!</v>
      </c>
      <c r="C5057" t="s">
        <v>2494</v>
      </c>
      <c r="D5057" t="s">
        <v>2465</v>
      </c>
      <c r="E5057" t="s">
        <v>126</v>
      </c>
      <c r="F5057">
        <v>401</v>
      </c>
      <c r="G5057">
        <v>0</v>
      </c>
      <c r="H5057" t="s">
        <v>2466</v>
      </c>
      <c r="I5057" t="s">
        <v>128</v>
      </c>
      <c r="J5057" t="s">
        <v>170</v>
      </c>
      <c r="K5057">
        <v>2012</v>
      </c>
      <c r="L5057" t="s">
        <v>130</v>
      </c>
      <c r="O5057" s="43">
        <v>34.119470729499113</v>
      </c>
      <c r="R5057" s="43"/>
      <c r="S5057" s="43">
        <v>34.095145729499116</v>
      </c>
      <c r="T5057" s="43">
        <v>2.4324999999999999E-2</v>
      </c>
      <c r="U5057" s="43">
        <v>31.782954323099169</v>
      </c>
      <c r="V5057" s="43"/>
      <c r="W5057" s="43">
        <v>2.3121914063999491</v>
      </c>
      <c r="X5057" s="43"/>
      <c r="Y5057" s="43"/>
      <c r="Z5057" s="43"/>
      <c r="AA5057" s="43"/>
      <c r="AB5057" s="43"/>
      <c r="AE5057" s="43">
        <v>2.4324999999999999E-2</v>
      </c>
      <c r="AL5057" s="43"/>
      <c r="AN5057" t="s">
        <v>131</v>
      </c>
    </row>
    <row r="5058" spans="1:40" x14ac:dyDescent="0.75">
      <c r="A5058" t="e">
        <v>#REF!</v>
      </c>
      <c r="B5058" t="e">
        <v>#REF!</v>
      </c>
      <c r="C5058" t="s">
        <v>2496</v>
      </c>
      <c r="D5058" t="s">
        <v>2465</v>
      </c>
      <c r="E5058" t="s">
        <v>126</v>
      </c>
      <c r="F5058">
        <v>401</v>
      </c>
      <c r="G5058">
        <v>1</v>
      </c>
      <c r="H5058" t="s">
        <v>2466</v>
      </c>
      <c r="I5058" t="s">
        <v>128</v>
      </c>
      <c r="J5058" t="s">
        <v>170</v>
      </c>
      <c r="K5058">
        <v>2012</v>
      </c>
      <c r="L5058" t="s">
        <v>134</v>
      </c>
      <c r="O5058" s="43">
        <v>5.694390321129181E-6</v>
      </c>
      <c r="R5058" s="43"/>
      <c r="S5058" s="43">
        <v>5.694390321129181E-6</v>
      </c>
      <c r="T5058" s="43">
        <v>0</v>
      </c>
      <c r="U5058" s="43">
        <v>5.3752864233630548E-6</v>
      </c>
      <c r="V5058" s="43"/>
      <c r="W5058" s="43">
        <v>3.1910389776612658E-7</v>
      </c>
      <c r="X5058" s="43"/>
      <c r="Y5058" s="43"/>
      <c r="Z5058" s="43"/>
      <c r="AA5058" s="43"/>
      <c r="AB5058" s="43"/>
      <c r="AE5058" s="43">
        <v>0</v>
      </c>
      <c r="AL5058" s="43"/>
      <c r="AN5058" t="s">
        <v>131</v>
      </c>
    </row>
    <row r="5059" spans="1:40" x14ac:dyDescent="0.75">
      <c r="A5059" t="e">
        <v>#REF!</v>
      </c>
      <c r="B5059" t="e">
        <v>#REF!</v>
      </c>
      <c r="C5059" t="s">
        <v>2498</v>
      </c>
      <c r="D5059" t="s">
        <v>2465</v>
      </c>
      <c r="E5059" t="s">
        <v>126</v>
      </c>
      <c r="F5059">
        <v>401</v>
      </c>
      <c r="G5059">
        <v>2</v>
      </c>
      <c r="H5059" t="s">
        <v>2466</v>
      </c>
      <c r="I5059" t="s">
        <v>128</v>
      </c>
      <c r="J5059" t="s">
        <v>170</v>
      </c>
      <c r="K5059">
        <v>2012</v>
      </c>
      <c r="L5059" t="s">
        <v>137</v>
      </c>
      <c r="O5059" s="43">
        <v>0.24378281916910732</v>
      </c>
      <c r="R5059" s="43"/>
      <c r="S5059" s="43">
        <v>0.24378281916910732</v>
      </c>
      <c r="T5059" s="43">
        <v>0</v>
      </c>
      <c r="U5059" s="43">
        <v>0.1485339819421562</v>
      </c>
      <c r="V5059" s="43"/>
      <c r="W5059" s="43">
        <v>9.5248837226951114E-2</v>
      </c>
      <c r="X5059" s="43"/>
      <c r="Y5059" s="43"/>
      <c r="Z5059" s="43"/>
      <c r="AA5059" s="43"/>
      <c r="AB5059" s="43"/>
      <c r="AE5059" s="43">
        <v>0</v>
      </c>
      <c r="AL5059" s="43"/>
      <c r="AN5059" t="s">
        <v>131</v>
      </c>
    </row>
    <row r="5060" spans="1:40" x14ac:dyDescent="0.75">
      <c r="A5060" t="e">
        <v>#REF!</v>
      </c>
      <c r="B5060" t="e">
        <v>#REF!</v>
      </c>
      <c r="C5060" t="s">
        <v>2500</v>
      </c>
      <c r="D5060" t="s">
        <v>2465</v>
      </c>
      <c r="E5060" t="s">
        <v>126</v>
      </c>
      <c r="F5060">
        <v>401</v>
      </c>
      <c r="G5060">
        <v>3</v>
      </c>
      <c r="H5060" t="s">
        <v>2466</v>
      </c>
      <c r="I5060" t="s">
        <v>128</v>
      </c>
      <c r="J5060" t="s">
        <v>170</v>
      </c>
      <c r="K5060">
        <v>2012</v>
      </c>
      <c r="L5060" t="s">
        <v>21</v>
      </c>
      <c r="O5060" s="43">
        <v>0.17815986403005668</v>
      </c>
      <c r="R5060" s="43"/>
      <c r="S5060" s="43">
        <v>0.17815986403005668</v>
      </c>
      <c r="T5060" s="43">
        <v>0</v>
      </c>
      <c r="U5060" s="43">
        <v>0.1388104518959174</v>
      </c>
      <c r="V5060" s="43"/>
      <c r="W5060" s="43">
        <v>3.9349412134139283E-2</v>
      </c>
      <c r="X5060" s="43"/>
      <c r="Y5060" s="43"/>
      <c r="Z5060" s="43"/>
      <c r="AA5060" s="43"/>
      <c r="AB5060" s="43"/>
      <c r="AE5060" s="43">
        <v>0</v>
      </c>
      <c r="AL5060" s="43"/>
      <c r="AN5060" t="s">
        <v>131</v>
      </c>
    </row>
    <row r="5061" spans="1:40" x14ac:dyDescent="0.75">
      <c r="A5061" t="e">
        <v>#REF!</v>
      </c>
      <c r="B5061" t="e">
        <v>#REF!</v>
      </c>
      <c r="C5061" t="s">
        <v>2502</v>
      </c>
      <c r="D5061" t="s">
        <v>2465</v>
      </c>
      <c r="E5061" t="s">
        <v>126</v>
      </c>
      <c r="F5061">
        <v>401</v>
      </c>
      <c r="G5061">
        <v>4</v>
      </c>
      <c r="H5061" t="s">
        <v>2466</v>
      </c>
      <c r="I5061" t="s">
        <v>128</v>
      </c>
      <c r="J5061" t="s">
        <v>170</v>
      </c>
      <c r="K5061">
        <v>2012</v>
      </c>
      <c r="L5061" t="s">
        <v>142</v>
      </c>
      <c r="O5061" s="43">
        <v>0</v>
      </c>
      <c r="R5061" s="43"/>
      <c r="S5061" s="43">
        <v>0</v>
      </c>
      <c r="T5061" s="43">
        <v>0</v>
      </c>
      <c r="U5061" s="43"/>
      <c r="V5061" s="43"/>
      <c r="W5061" s="43"/>
      <c r="X5061" s="43"/>
      <c r="Y5061" s="43"/>
      <c r="Z5061" s="43"/>
      <c r="AA5061" s="43"/>
      <c r="AB5061" s="43"/>
      <c r="AE5061" s="43">
        <v>0</v>
      </c>
      <c r="AL5061" s="43"/>
      <c r="AN5061" t="s">
        <v>131</v>
      </c>
    </row>
    <row r="5062" spans="1:40" x14ac:dyDescent="0.75">
      <c r="A5062" t="e">
        <v>#REF!</v>
      </c>
      <c r="B5062" t="e">
        <v>#REF!</v>
      </c>
      <c r="C5062" t="s">
        <v>2504</v>
      </c>
      <c r="D5062" t="s">
        <v>2465</v>
      </c>
      <c r="E5062" t="s">
        <v>126</v>
      </c>
      <c r="F5062">
        <v>401</v>
      </c>
      <c r="G5062">
        <v>51</v>
      </c>
      <c r="H5062" t="s">
        <v>2466</v>
      </c>
      <c r="I5062" t="s">
        <v>128</v>
      </c>
      <c r="J5062" t="s">
        <v>170</v>
      </c>
      <c r="K5062">
        <v>2012</v>
      </c>
      <c r="L5062" t="s">
        <v>145</v>
      </c>
      <c r="O5062" s="43">
        <v>7.4553981621800105</v>
      </c>
      <c r="R5062" s="43"/>
      <c r="S5062" s="43">
        <v>7.4553981621800105</v>
      </c>
      <c r="T5062" s="43">
        <v>0</v>
      </c>
      <c r="U5062" s="43">
        <v>7.2898718056963601</v>
      </c>
      <c r="V5062" s="43"/>
      <c r="W5062" s="43">
        <v>0.16552635648365061</v>
      </c>
      <c r="X5062" s="43"/>
      <c r="Y5062" s="43"/>
      <c r="Z5062" s="43"/>
      <c r="AA5062" s="43"/>
      <c r="AB5062" s="43"/>
      <c r="AE5062" s="43">
        <v>0</v>
      </c>
      <c r="AL5062" s="43"/>
      <c r="AN5062" t="s">
        <v>131</v>
      </c>
    </row>
    <row r="5063" spans="1:40" x14ac:dyDescent="0.75">
      <c r="A5063" t="e">
        <v>#REF!</v>
      </c>
      <c r="B5063" t="e">
        <v>#REF!</v>
      </c>
      <c r="C5063" t="s">
        <v>2506</v>
      </c>
      <c r="D5063" t="s">
        <v>2465</v>
      </c>
      <c r="E5063" t="s">
        <v>126</v>
      </c>
      <c r="F5063">
        <v>401</v>
      </c>
      <c r="G5063">
        <v>52</v>
      </c>
      <c r="H5063" t="s">
        <v>2466</v>
      </c>
      <c r="I5063" t="s">
        <v>128</v>
      </c>
      <c r="J5063" t="s">
        <v>170</v>
      </c>
      <c r="K5063">
        <v>2012</v>
      </c>
      <c r="L5063" t="s">
        <v>72</v>
      </c>
      <c r="O5063" s="43">
        <v>0</v>
      </c>
      <c r="R5063" s="43"/>
      <c r="S5063" s="43">
        <v>0</v>
      </c>
      <c r="T5063" s="43">
        <v>0</v>
      </c>
      <c r="U5063" s="43"/>
      <c r="V5063" s="43"/>
      <c r="W5063" s="43"/>
      <c r="X5063" s="43"/>
      <c r="Y5063" s="43"/>
      <c r="Z5063" s="43"/>
      <c r="AA5063" s="43"/>
      <c r="AB5063" s="43"/>
      <c r="AE5063" s="43">
        <v>0</v>
      </c>
      <c r="AL5063" s="43"/>
      <c r="AN5063" t="s">
        <v>131</v>
      </c>
    </row>
    <row r="5064" spans="1:40" x14ac:dyDescent="0.75">
      <c r="A5064" t="e">
        <v>#REF!</v>
      </c>
      <c r="B5064" t="e">
        <v>#REF!</v>
      </c>
      <c r="C5064" t="s">
        <v>2508</v>
      </c>
      <c r="D5064" t="s">
        <v>2465</v>
      </c>
      <c r="E5064" t="s">
        <v>126</v>
      </c>
      <c r="F5064">
        <v>401</v>
      </c>
      <c r="G5064">
        <v>53</v>
      </c>
      <c r="H5064" t="s">
        <v>2466</v>
      </c>
      <c r="I5064" t="s">
        <v>128</v>
      </c>
      <c r="J5064" t="s">
        <v>170</v>
      </c>
      <c r="K5064">
        <v>2012</v>
      </c>
      <c r="L5064" t="s">
        <v>150</v>
      </c>
      <c r="O5064" s="43">
        <v>7.32956549147223E-2</v>
      </c>
      <c r="R5064" s="43"/>
      <c r="S5064" s="43">
        <v>7.32956549147223E-2</v>
      </c>
      <c r="T5064" s="43">
        <v>0</v>
      </c>
      <c r="U5064" s="43">
        <v>1.3082481085623409E-2</v>
      </c>
      <c r="V5064" s="43"/>
      <c r="W5064" s="43">
        <v>6.0213173829098889E-2</v>
      </c>
      <c r="X5064" s="43"/>
      <c r="Y5064" s="43"/>
      <c r="Z5064" s="43"/>
      <c r="AA5064" s="43"/>
      <c r="AB5064" s="43"/>
      <c r="AE5064" s="43">
        <v>0</v>
      </c>
      <c r="AL5064" s="43"/>
      <c r="AN5064" t="s">
        <v>131</v>
      </c>
    </row>
    <row r="5065" spans="1:40" x14ac:dyDescent="0.75">
      <c r="A5065" t="e">
        <v>#REF!</v>
      </c>
      <c r="B5065" t="e">
        <v>#REF!</v>
      </c>
      <c r="C5065" t="s">
        <v>2510</v>
      </c>
      <c r="D5065" t="s">
        <v>2465</v>
      </c>
      <c r="E5065" t="s">
        <v>126</v>
      </c>
      <c r="F5065">
        <v>401</v>
      </c>
      <c r="G5065">
        <v>55</v>
      </c>
      <c r="H5065" t="s">
        <v>2466</v>
      </c>
      <c r="I5065" t="s">
        <v>128</v>
      </c>
      <c r="J5065" t="s">
        <v>170</v>
      </c>
      <c r="K5065">
        <v>2012</v>
      </c>
      <c r="L5065" t="s">
        <v>153</v>
      </c>
      <c r="O5065" s="43">
        <v>0</v>
      </c>
      <c r="R5065" s="43"/>
      <c r="S5065" s="43">
        <v>0</v>
      </c>
      <c r="T5065" s="43">
        <v>0</v>
      </c>
      <c r="U5065" s="43"/>
      <c r="V5065" s="43"/>
      <c r="W5065" s="43"/>
      <c r="X5065" s="43"/>
      <c r="Y5065" s="43"/>
      <c r="Z5065" s="43"/>
      <c r="AA5065" s="43"/>
      <c r="AB5065" s="43"/>
      <c r="AE5065" s="43">
        <v>0</v>
      </c>
      <c r="AL5065" s="43"/>
      <c r="AN5065" t="s">
        <v>131</v>
      </c>
    </row>
    <row r="5066" spans="1:40" x14ac:dyDescent="0.75">
      <c r="A5066" t="e">
        <v>#REF!</v>
      </c>
      <c r="B5066" t="e">
        <v>#REF!</v>
      </c>
      <c r="C5066" t="s">
        <v>2512</v>
      </c>
      <c r="D5066" t="s">
        <v>2465</v>
      </c>
      <c r="E5066" t="s">
        <v>126</v>
      </c>
      <c r="F5066">
        <v>401</v>
      </c>
      <c r="G5066">
        <v>58</v>
      </c>
      <c r="H5066" t="s">
        <v>2466</v>
      </c>
      <c r="I5066" t="s">
        <v>128</v>
      </c>
      <c r="J5066" t="s">
        <v>170</v>
      </c>
      <c r="K5066">
        <v>2012</v>
      </c>
      <c r="L5066" t="s">
        <v>156</v>
      </c>
      <c r="O5066" s="43">
        <v>9.4427289858930692</v>
      </c>
      <c r="R5066" s="43"/>
      <c r="S5066" s="43">
        <v>9.4427289858930692</v>
      </c>
      <c r="T5066" s="43">
        <v>0</v>
      </c>
      <c r="U5066" s="43">
        <v>8.9092677650449765</v>
      </c>
      <c r="V5066" s="43"/>
      <c r="W5066" s="43">
        <v>0.53346122084809222</v>
      </c>
      <c r="X5066" s="43"/>
      <c r="Y5066" s="43"/>
      <c r="Z5066" s="43"/>
      <c r="AA5066" s="43"/>
      <c r="AB5066" s="43"/>
      <c r="AE5066" s="43">
        <v>0</v>
      </c>
      <c r="AL5066" s="43"/>
      <c r="AN5066" t="s">
        <v>131</v>
      </c>
    </row>
    <row r="5067" spans="1:40" x14ac:dyDescent="0.75">
      <c r="A5067" t="e">
        <v>#REF!</v>
      </c>
      <c r="B5067" t="e">
        <v>#REF!</v>
      </c>
      <c r="C5067" t="s">
        <v>2514</v>
      </c>
      <c r="D5067" t="s">
        <v>2465</v>
      </c>
      <c r="E5067" t="s">
        <v>126</v>
      </c>
      <c r="F5067">
        <v>401</v>
      </c>
      <c r="G5067">
        <v>6</v>
      </c>
      <c r="H5067" t="s">
        <v>2466</v>
      </c>
      <c r="I5067" t="s">
        <v>128</v>
      </c>
      <c r="J5067" t="s">
        <v>170</v>
      </c>
      <c r="K5067">
        <v>2012</v>
      </c>
      <c r="L5067" t="s">
        <v>20</v>
      </c>
      <c r="O5067" s="43">
        <v>10.402444779430635</v>
      </c>
      <c r="R5067" s="43"/>
      <c r="S5067" s="43">
        <v>10.378119779430635</v>
      </c>
      <c r="T5067" s="43">
        <v>2.4324999999999999E-2</v>
      </c>
      <c r="U5067" s="43">
        <v>9.3803533716477947</v>
      </c>
      <c r="V5067" s="43"/>
      <c r="W5067" s="43">
        <v>0.99776640778284098</v>
      </c>
      <c r="X5067" s="43"/>
      <c r="Y5067" s="43"/>
      <c r="Z5067" s="43"/>
      <c r="AA5067" s="43"/>
      <c r="AB5067" s="43"/>
      <c r="AE5067" s="43">
        <v>2.4324999999999999E-2</v>
      </c>
      <c r="AL5067" s="43"/>
      <c r="AN5067" t="s">
        <v>131</v>
      </c>
    </row>
    <row r="5068" spans="1:40" x14ac:dyDescent="0.75">
      <c r="A5068" t="e">
        <v>#REF!</v>
      </c>
      <c r="B5068" t="e">
        <v>#REF!</v>
      </c>
      <c r="C5068" t="s">
        <v>2516</v>
      </c>
      <c r="D5068" t="s">
        <v>2465</v>
      </c>
      <c r="E5068" t="s">
        <v>126</v>
      </c>
      <c r="F5068">
        <v>401</v>
      </c>
      <c r="G5068">
        <v>7</v>
      </c>
      <c r="H5068" t="s">
        <v>2466</v>
      </c>
      <c r="I5068" t="s">
        <v>128</v>
      </c>
      <c r="J5068" t="s">
        <v>170</v>
      </c>
      <c r="K5068">
        <v>2012</v>
      </c>
      <c r="L5068" t="s">
        <v>161</v>
      </c>
      <c r="O5068" s="43">
        <v>6.3236547694911955</v>
      </c>
      <c r="R5068" s="43"/>
      <c r="S5068" s="43">
        <v>6.3236547694911955</v>
      </c>
      <c r="T5068" s="43">
        <v>0</v>
      </c>
      <c r="U5068" s="43">
        <v>5.9030290904999179</v>
      </c>
      <c r="V5068" s="43"/>
      <c r="W5068" s="43">
        <v>0.42062567899127778</v>
      </c>
      <c r="X5068" s="43"/>
      <c r="Y5068" s="43"/>
      <c r="Z5068" s="43"/>
      <c r="AA5068" s="43"/>
      <c r="AB5068" s="43"/>
      <c r="AE5068" s="43">
        <v>0</v>
      </c>
      <c r="AL5068" s="43"/>
      <c r="AN5068" t="s">
        <v>131</v>
      </c>
    </row>
    <row r="5069" spans="1:40" x14ac:dyDescent="0.75">
      <c r="A5069" t="e">
        <v>#REF!</v>
      </c>
      <c r="B5069" t="e">
        <v>#REF!</v>
      </c>
      <c r="C5069" t="s">
        <v>2518</v>
      </c>
      <c r="D5069" t="s">
        <v>2465</v>
      </c>
      <c r="E5069" t="s">
        <v>126</v>
      </c>
      <c r="F5069">
        <v>401</v>
      </c>
      <c r="G5069">
        <v>8</v>
      </c>
      <c r="H5069" t="s">
        <v>2466</v>
      </c>
      <c r="I5069" t="s">
        <v>128</v>
      </c>
      <c r="J5069" t="s">
        <v>170</v>
      </c>
      <c r="K5069">
        <v>2012</v>
      </c>
      <c r="L5069" t="s">
        <v>164</v>
      </c>
      <c r="O5069" s="43">
        <v>0</v>
      </c>
      <c r="R5069" s="43"/>
      <c r="S5069" s="43">
        <v>0</v>
      </c>
      <c r="T5069" s="43">
        <v>0</v>
      </c>
      <c r="U5069" s="43"/>
      <c r="V5069" s="43"/>
      <c r="W5069" s="43"/>
      <c r="X5069" s="43"/>
      <c r="Y5069" s="43"/>
      <c r="Z5069" s="43"/>
      <c r="AA5069" s="43"/>
      <c r="AB5069" s="43"/>
      <c r="AE5069" s="43">
        <v>0</v>
      </c>
      <c r="AL5069" s="43"/>
      <c r="AN5069" t="s">
        <v>131</v>
      </c>
    </row>
    <row r="5070" spans="1:40" x14ac:dyDescent="0.75">
      <c r="A5070" t="e">
        <v>#REF!</v>
      </c>
      <c r="B5070" t="e">
        <v>#REF!</v>
      </c>
      <c r="C5070" t="s">
        <v>2520</v>
      </c>
      <c r="D5070" t="s">
        <v>2465</v>
      </c>
      <c r="E5070" t="s">
        <v>126</v>
      </c>
      <c r="F5070">
        <v>401</v>
      </c>
      <c r="G5070">
        <v>9</v>
      </c>
      <c r="H5070" t="s">
        <v>2466</v>
      </c>
      <c r="I5070" t="s">
        <v>128</v>
      </c>
      <c r="J5070" t="s">
        <v>170</v>
      </c>
      <c r="K5070">
        <v>2012</v>
      </c>
      <c r="L5070" t="s">
        <v>167</v>
      </c>
      <c r="O5070" s="43">
        <v>0</v>
      </c>
      <c r="R5070" s="43"/>
      <c r="S5070" s="43">
        <v>0</v>
      </c>
      <c r="T5070" s="43">
        <v>0</v>
      </c>
      <c r="U5070" s="43"/>
      <c r="V5070" s="43"/>
      <c r="W5070" s="43"/>
      <c r="X5070" s="43"/>
      <c r="Y5070" s="43"/>
      <c r="Z5070" s="43"/>
      <c r="AA5070" s="43"/>
      <c r="AB5070" s="43"/>
      <c r="AE5070" s="43">
        <v>0</v>
      </c>
      <c r="AL5070" s="43"/>
      <c r="AN5070" t="s">
        <v>131</v>
      </c>
    </row>
    <row r="5071" spans="1:40" x14ac:dyDescent="0.75">
      <c r="A5071" t="e">
        <v>#REF!</v>
      </c>
      <c r="B5071" t="e">
        <v>#REF!</v>
      </c>
      <c r="C5071" t="s">
        <v>2522</v>
      </c>
      <c r="D5071" t="s">
        <v>2465</v>
      </c>
      <c r="E5071" t="s">
        <v>126</v>
      </c>
      <c r="F5071">
        <v>402</v>
      </c>
      <c r="G5071">
        <v>0</v>
      </c>
      <c r="H5071" t="s">
        <v>2466</v>
      </c>
      <c r="I5071" t="s">
        <v>128</v>
      </c>
      <c r="J5071" t="s">
        <v>199</v>
      </c>
      <c r="K5071">
        <v>2012</v>
      </c>
      <c r="L5071" t="s">
        <v>130</v>
      </c>
      <c r="O5071" s="43">
        <v>21.498690039767357</v>
      </c>
      <c r="R5071" s="43"/>
      <c r="S5071" s="43">
        <v>21.487648039767357</v>
      </c>
      <c r="T5071" s="43">
        <v>1.1042E-2</v>
      </c>
      <c r="U5071" s="43">
        <v>18.568898011453189</v>
      </c>
      <c r="V5071" s="43"/>
      <c r="W5071" s="43">
        <v>2.9187500283141672</v>
      </c>
      <c r="X5071" s="43"/>
      <c r="Y5071" s="43"/>
      <c r="Z5071" s="43"/>
      <c r="AA5071" s="43"/>
      <c r="AB5071" s="43"/>
      <c r="AE5071" s="43">
        <v>1.1042E-2</v>
      </c>
      <c r="AL5071" s="43"/>
      <c r="AN5071" t="s">
        <v>131</v>
      </c>
    </row>
    <row r="5072" spans="1:40" x14ac:dyDescent="0.75">
      <c r="A5072" t="e">
        <v>#REF!</v>
      </c>
      <c r="B5072" t="e">
        <v>#REF!</v>
      </c>
      <c r="C5072" t="s">
        <v>2524</v>
      </c>
      <c r="D5072" t="s">
        <v>2465</v>
      </c>
      <c r="E5072" t="s">
        <v>126</v>
      </c>
      <c r="F5072">
        <v>402</v>
      </c>
      <c r="G5072">
        <v>1</v>
      </c>
      <c r="H5072" t="s">
        <v>2466</v>
      </c>
      <c r="I5072" t="s">
        <v>128</v>
      </c>
      <c r="J5072" t="s">
        <v>199</v>
      </c>
      <c r="K5072">
        <v>2012</v>
      </c>
      <c r="L5072" t="s">
        <v>134</v>
      </c>
      <c r="O5072" s="43">
        <v>3.9756455434902376E-7</v>
      </c>
      <c r="R5072" s="43"/>
      <c r="S5072" s="43">
        <v>3.9756455434902376E-7</v>
      </c>
      <c r="T5072" s="43">
        <v>0</v>
      </c>
      <c r="U5072" s="43">
        <v>3.1067195600519609E-7</v>
      </c>
      <c r="V5072" s="43"/>
      <c r="W5072" s="43">
        <v>8.6892598343827674E-8</v>
      </c>
      <c r="X5072" s="43"/>
      <c r="Y5072" s="43"/>
      <c r="Z5072" s="43"/>
      <c r="AA5072" s="43"/>
      <c r="AB5072" s="43"/>
      <c r="AE5072" s="43">
        <v>0</v>
      </c>
      <c r="AL5072" s="43"/>
      <c r="AN5072" t="s">
        <v>131</v>
      </c>
    </row>
    <row r="5073" spans="1:40" x14ac:dyDescent="0.75">
      <c r="A5073" t="e">
        <v>#REF!</v>
      </c>
      <c r="B5073" t="e">
        <v>#REF!</v>
      </c>
      <c r="C5073" t="s">
        <v>2526</v>
      </c>
      <c r="D5073" t="s">
        <v>2465</v>
      </c>
      <c r="E5073" t="s">
        <v>126</v>
      </c>
      <c r="F5073">
        <v>402</v>
      </c>
      <c r="G5073">
        <v>2</v>
      </c>
      <c r="H5073" t="s">
        <v>2466</v>
      </c>
      <c r="I5073" t="s">
        <v>128</v>
      </c>
      <c r="J5073" t="s">
        <v>199</v>
      </c>
      <c r="K5073">
        <v>2012</v>
      </c>
      <c r="L5073" t="s">
        <v>137</v>
      </c>
      <c r="O5073" s="43">
        <v>6.3779574769140979E-2</v>
      </c>
      <c r="R5073" s="43"/>
      <c r="S5073" s="43">
        <v>6.3779574769140979E-2</v>
      </c>
      <c r="T5073" s="43">
        <v>0</v>
      </c>
      <c r="U5073" s="43">
        <v>5.2707839839319773E-2</v>
      </c>
      <c r="V5073" s="43"/>
      <c r="W5073" s="43">
        <v>1.1071734929821209E-2</v>
      </c>
      <c r="X5073" s="43"/>
      <c r="Y5073" s="43"/>
      <c r="Z5073" s="43"/>
      <c r="AA5073" s="43"/>
      <c r="AB5073" s="43"/>
      <c r="AE5073" s="43">
        <v>0</v>
      </c>
      <c r="AL5073" s="43"/>
      <c r="AN5073" t="s">
        <v>131</v>
      </c>
    </row>
    <row r="5074" spans="1:40" x14ac:dyDescent="0.75">
      <c r="A5074" t="e">
        <v>#REF!</v>
      </c>
      <c r="B5074" t="e">
        <v>#REF!</v>
      </c>
      <c r="C5074" t="s">
        <v>2528</v>
      </c>
      <c r="D5074" t="s">
        <v>2465</v>
      </c>
      <c r="E5074" t="s">
        <v>126</v>
      </c>
      <c r="F5074">
        <v>402</v>
      </c>
      <c r="G5074">
        <v>3</v>
      </c>
      <c r="H5074" t="s">
        <v>2466</v>
      </c>
      <c r="I5074" t="s">
        <v>128</v>
      </c>
      <c r="J5074" t="s">
        <v>199</v>
      </c>
      <c r="K5074">
        <v>2012</v>
      </c>
      <c r="L5074" t="s">
        <v>21</v>
      </c>
      <c r="O5074" s="43">
        <v>0.18494198249201688</v>
      </c>
      <c r="R5074" s="43"/>
      <c r="S5074" s="43">
        <v>0.18494198249201688</v>
      </c>
      <c r="T5074" s="43">
        <v>0</v>
      </c>
      <c r="U5074" s="43">
        <v>0.15544406260308519</v>
      </c>
      <c r="V5074" s="43"/>
      <c r="W5074" s="43">
        <v>2.9497919888931679E-2</v>
      </c>
      <c r="X5074" s="43"/>
      <c r="Y5074" s="43"/>
      <c r="Z5074" s="43"/>
      <c r="AA5074" s="43"/>
      <c r="AB5074" s="43"/>
      <c r="AE5074" s="43">
        <v>0</v>
      </c>
      <c r="AL5074" s="43"/>
      <c r="AN5074" t="s">
        <v>131</v>
      </c>
    </row>
    <row r="5075" spans="1:40" x14ac:dyDescent="0.75">
      <c r="A5075" t="e">
        <v>#REF!</v>
      </c>
      <c r="B5075" t="e">
        <v>#REF!</v>
      </c>
      <c r="C5075" t="s">
        <v>2530</v>
      </c>
      <c r="D5075" t="s">
        <v>2465</v>
      </c>
      <c r="E5075" t="s">
        <v>126</v>
      </c>
      <c r="F5075">
        <v>402</v>
      </c>
      <c r="G5075">
        <v>4</v>
      </c>
      <c r="H5075" t="s">
        <v>2466</v>
      </c>
      <c r="I5075" t="s">
        <v>128</v>
      </c>
      <c r="J5075" t="s">
        <v>199</v>
      </c>
      <c r="K5075">
        <v>2012</v>
      </c>
      <c r="L5075" t="s">
        <v>142</v>
      </c>
      <c r="O5075" s="43">
        <v>0</v>
      </c>
      <c r="R5075" s="43"/>
      <c r="S5075" s="43">
        <v>0</v>
      </c>
      <c r="T5075" s="43">
        <v>0</v>
      </c>
      <c r="U5075" s="43"/>
      <c r="V5075" s="43"/>
      <c r="W5075" s="43"/>
      <c r="X5075" s="43"/>
      <c r="Y5075" s="43"/>
      <c r="Z5075" s="43"/>
      <c r="AA5075" s="43"/>
      <c r="AB5075" s="43"/>
      <c r="AE5075" s="43">
        <v>0</v>
      </c>
      <c r="AL5075" s="43"/>
      <c r="AN5075" t="s">
        <v>131</v>
      </c>
    </row>
    <row r="5076" spans="1:40" x14ac:dyDescent="0.75">
      <c r="A5076" t="e">
        <v>#REF!</v>
      </c>
      <c r="B5076" t="e">
        <v>#REF!</v>
      </c>
      <c r="C5076" t="s">
        <v>2532</v>
      </c>
      <c r="D5076" t="s">
        <v>2465</v>
      </c>
      <c r="E5076" t="s">
        <v>126</v>
      </c>
      <c r="F5076">
        <v>402</v>
      </c>
      <c r="G5076">
        <v>51</v>
      </c>
      <c r="H5076" t="s">
        <v>2466</v>
      </c>
      <c r="I5076" t="s">
        <v>128</v>
      </c>
      <c r="J5076" t="s">
        <v>199</v>
      </c>
      <c r="K5076">
        <v>2012</v>
      </c>
      <c r="L5076" t="s">
        <v>145</v>
      </c>
      <c r="O5076" s="43">
        <v>4.7813388560933229E-2</v>
      </c>
      <c r="R5076" s="43"/>
      <c r="S5076" s="43">
        <v>4.7813388560933229E-2</v>
      </c>
      <c r="T5076" s="43">
        <v>0</v>
      </c>
      <c r="U5076" s="43">
        <v>4.0350436438465163E-2</v>
      </c>
      <c r="V5076" s="43"/>
      <c r="W5076" s="43">
        <v>7.4629521224680619E-3</v>
      </c>
      <c r="X5076" s="43"/>
      <c r="Y5076" s="43"/>
      <c r="Z5076" s="43"/>
      <c r="AA5076" s="43"/>
      <c r="AB5076" s="43"/>
      <c r="AE5076" s="43">
        <v>0</v>
      </c>
      <c r="AL5076" s="43"/>
      <c r="AN5076" t="s">
        <v>131</v>
      </c>
    </row>
    <row r="5077" spans="1:40" x14ac:dyDescent="0.75">
      <c r="A5077" t="e">
        <v>#REF!</v>
      </c>
      <c r="B5077" t="e">
        <v>#REF!</v>
      </c>
      <c r="C5077" t="s">
        <v>2534</v>
      </c>
      <c r="D5077" t="s">
        <v>2465</v>
      </c>
      <c r="E5077" t="s">
        <v>126</v>
      </c>
      <c r="F5077">
        <v>402</v>
      </c>
      <c r="G5077">
        <v>52</v>
      </c>
      <c r="H5077" t="s">
        <v>2466</v>
      </c>
      <c r="I5077" t="s">
        <v>128</v>
      </c>
      <c r="J5077" t="s">
        <v>199</v>
      </c>
      <c r="K5077">
        <v>2012</v>
      </c>
      <c r="L5077" t="s">
        <v>72</v>
      </c>
      <c r="O5077" s="43">
        <v>0</v>
      </c>
      <c r="R5077" s="43"/>
      <c r="S5077" s="43">
        <v>0</v>
      </c>
      <c r="T5077" s="43">
        <v>0</v>
      </c>
      <c r="U5077" s="43"/>
      <c r="V5077" s="43"/>
      <c r="W5077" s="43"/>
      <c r="X5077" s="43"/>
      <c r="Y5077" s="43"/>
      <c r="Z5077" s="43"/>
      <c r="AA5077" s="43"/>
      <c r="AB5077" s="43"/>
      <c r="AE5077" s="43">
        <v>0</v>
      </c>
      <c r="AL5077" s="43"/>
      <c r="AN5077" t="s">
        <v>131</v>
      </c>
    </row>
    <row r="5078" spans="1:40" x14ac:dyDescent="0.75">
      <c r="A5078" t="e">
        <v>#REF!</v>
      </c>
      <c r="B5078" t="e">
        <v>#REF!</v>
      </c>
      <c r="C5078" t="s">
        <v>2536</v>
      </c>
      <c r="D5078" t="s">
        <v>2465</v>
      </c>
      <c r="E5078" t="s">
        <v>126</v>
      </c>
      <c r="F5078">
        <v>402</v>
      </c>
      <c r="G5078">
        <v>53</v>
      </c>
      <c r="H5078" t="s">
        <v>2466</v>
      </c>
      <c r="I5078" t="s">
        <v>128</v>
      </c>
      <c r="J5078" t="s">
        <v>199</v>
      </c>
      <c r="K5078">
        <v>2012</v>
      </c>
      <c r="L5078" t="s">
        <v>150</v>
      </c>
      <c r="O5078" s="43">
        <v>4.7720309733739232E-3</v>
      </c>
      <c r="R5078" s="43"/>
      <c r="S5078" s="43">
        <v>4.7720309733739232E-3</v>
      </c>
      <c r="T5078" s="43">
        <v>0</v>
      </c>
      <c r="U5078" s="43"/>
      <c r="V5078" s="43"/>
      <c r="W5078" s="43">
        <v>4.7720309733739232E-3</v>
      </c>
      <c r="X5078" s="43"/>
      <c r="Y5078" s="43"/>
      <c r="Z5078" s="43"/>
      <c r="AA5078" s="43"/>
      <c r="AB5078" s="43"/>
      <c r="AE5078" s="43">
        <v>0</v>
      </c>
      <c r="AL5078" s="43"/>
      <c r="AN5078" t="s">
        <v>131</v>
      </c>
    </row>
    <row r="5079" spans="1:40" x14ac:dyDescent="0.75">
      <c r="A5079" t="e">
        <v>#REF!</v>
      </c>
      <c r="B5079" t="e">
        <v>#REF!</v>
      </c>
      <c r="C5079" t="s">
        <v>2538</v>
      </c>
      <c r="D5079" t="s">
        <v>2465</v>
      </c>
      <c r="E5079" t="s">
        <v>126</v>
      </c>
      <c r="F5079">
        <v>402</v>
      </c>
      <c r="G5079">
        <v>55</v>
      </c>
      <c r="H5079" t="s">
        <v>2466</v>
      </c>
      <c r="I5079" t="s">
        <v>128</v>
      </c>
      <c r="J5079" t="s">
        <v>199</v>
      </c>
      <c r="K5079">
        <v>2012</v>
      </c>
      <c r="L5079" t="s">
        <v>153</v>
      </c>
      <c r="O5079" s="43">
        <v>0</v>
      </c>
      <c r="R5079" s="43"/>
      <c r="S5079" s="43">
        <v>0</v>
      </c>
      <c r="T5079" s="43">
        <v>0</v>
      </c>
      <c r="U5079" s="43"/>
      <c r="V5079" s="43"/>
      <c r="W5079" s="43"/>
      <c r="X5079" s="43"/>
      <c r="Y5079" s="43"/>
      <c r="Z5079" s="43"/>
      <c r="AA5079" s="43"/>
      <c r="AB5079" s="43"/>
      <c r="AE5079" s="43">
        <v>0</v>
      </c>
      <c r="AL5079" s="43"/>
      <c r="AN5079" t="s">
        <v>131</v>
      </c>
    </row>
    <row r="5080" spans="1:40" x14ac:dyDescent="0.75">
      <c r="A5080" t="e">
        <v>#REF!</v>
      </c>
      <c r="B5080" t="e">
        <v>#REF!</v>
      </c>
      <c r="C5080" t="s">
        <v>2540</v>
      </c>
      <c r="D5080" t="s">
        <v>2465</v>
      </c>
      <c r="E5080" t="s">
        <v>126</v>
      </c>
      <c r="F5080">
        <v>402</v>
      </c>
      <c r="G5080">
        <v>58</v>
      </c>
      <c r="H5080" t="s">
        <v>2466</v>
      </c>
      <c r="I5080" t="s">
        <v>128</v>
      </c>
      <c r="J5080" t="s">
        <v>199</v>
      </c>
      <c r="K5080">
        <v>2012</v>
      </c>
      <c r="L5080" t="s">
        <v>156</v>
      </c>
      <c r="O5080" s="43">
        <v>1.6315504923165116</v>
      </c>
      <c r="R5080" s="43"/>
      <c r="S5080" s="43">
        <v>1.6315504923165116</v>
      </c>
      <c r="T5080" s="43">
        <v>0</v>
      </c>
      <c r="U5080" s="43">
        <v>1.4278578885947359</v>
      </c>
      <c r="V5080" s="43"/>
      <c r="W5080" s="43">
        <v>0.20369260372177561</v>
      </c>
      <c r="X5080" s="43"/>
      <c r="Y5080" s="43"/>
      <c r="Z5080" s="43"/>
      <c r="AA5080" s="43"/>
      <c r="AB5080" s="43"/>
      <c r="AE5080" s="43">
        <v>0</v>
      </c>
      <c r="AL5080" s="43"/>
      <c r="AN5080" t="s">
        <v>131</v>
      </c>
    </row>
    <row r="5081" spans="1:40" x14ac:dyDescent="0.75">
      <c r="A5081" t="e">
        <v>#REF!</v>
      </c>
      <c r="B5081" t="e">
        <v>#REF!</v>
      </c>
      <c r="C5081" t="s">
        <v>2542</v>
      </c>
      <c r="D5081" t="s">
        <v>2465</v>
      </c>
      <c r="E5081" t="s">
        <v>126</v>
      </c>
      <c r="F5081">
        <v>402</v>
      </c>
      <c r="G5081">
        <v>6</v>
      </c>
      <c r="H5081" t="s">
        <v>2466</v>
      </c>
      <c r="I5081" t="s">
        <v>128</v>
      </c>
      <c r="J5081" t="s">
        <v>199</v>
      </c>
      <c r="K5081">
        <v>2012</v>
      </c>
      <c r="L5081" t="s">
        <v>20</v>
      </c>
      <c r="O5081" s="43">
        <v>1.3360547278006789</v>
      </c>
      <c r="R5081" s="43"/>
      <c r="S5081" s="43">
        <v>1.3250127278006789</v>
      </c>
      <c r="T5081" s="43">
        <v>1.1042E-2</v>
      </c>
      <c r="U5081" s="43">
        <v>1.122160436480621</v>
      </c>
      <c r="V5081" s="43"/>
      <c r="W5081" s="43">
        <v>0.20285229132005789</v>
      </c>
      <c r="X5081" s="43"/>
      <c r="Y5081" s="43"/>
      <c r="Z5081" s="43"/>
      <c r="AA5081" s="43"/>
      <c r="AB5081" s="43"/>
      <c r="AE5081" s="43">
        <v>1.1042E-2</v>
      </c>
      <c r="AL5081" s="43"/>
      <c r="AN5081" t="s">
        <v>131</v>
      </c>
    </row>
    <row r="5082" spans="1:40" x14ac:dyDescent="0.75">
      <c r="A5082" t="e">
        <v>#REF!</v>
      </c>
      <c r="B5082" t="e">
        <v>#REF!</v>
      </c>
      <c r="C5082" t="s">
        <v>2544</v>
      </c>
      <c r="D5082" t="s">
        <v>2465</v>
      </c>
      <c r="E5082" t="s">
        <v>126</v>
      </c>
      <c r="F5082">
        <v>402</v>
      </c>
      <c r="G5082">
        <v>7</v>
      </c>
      <c r="H5082" t="s">
        <v>2466</v>
      </c>
      <c r="I5082" t="s">
        <v>128</v>
      </c>
      <c r="J5082" t="s">
        <v>199</v>
      </c>
      <c r="K5082">
        <v>2012</v>
      </c>
      <c r="L5082" t="s">
        <v>161</v>
      </c>
      <c r="O5082" s="43">
        <v>18.229777445290139</v>
      </c>
      <c r="R5082" s="43"/>
      <c r="S5082" s="43">
        <v>18.229777445290139</v>
      </c>
      <c r="T5082" s="43">
        <v>0</v>
      </c>
      <c r="U5082" s="43">
        <v>15.770377036825</v>
      </c>
      <c r="V5082" s="43"/>
      <c r="W5082" s="43">
        <v>2.45940040846514</v>
      </c>
      <c r="X5082" s="43"/>
      <c r="Y5082" s="43"/>
      <c r="Z5082" s="43"/>
      <c r="AA5082" s="43"/>
      <c r="AB5082" s="43"/>
      <c r="AE5082" s="43">
        <v>0</v>
      </c>
      <c r="AL5082" s="43"/>
      <c r="AN5082" t="s">
        <v>131</v>
      </c>
    </row>
    <row r="5083" spans="1:40" x14ac:dyDescent="0.75">
      <c r="A5083" t="e">
        <v>#REF!</v>
      </c>
      <c r="B5083" t="e">
        <v>#REF!</v>
      </c>
      <c r="C5083" t="s">
        <v>2546</v>
      </c>
      <c r="D5083" t="s">
        <v>2465</v>
      </c>
      <c r="E5083" t="s">
        <v>126</v>
      </c>
      <c r="F5083">
        <v>402</v>
      </c>
      <c r="G5083">
        <v>8</v>
      </c>
      <c r="H5083" t="s">
        <v>2466</v>
      </c>
      <c r="I5083" t="s">
        <v>128</v>
      </c>
      <c r="J5083" t="s">
        <v>199</v>
      </c>
      <c r="K5083">
        <v>2012</v>
      </c>
      <c r="L5083" t="s">
        <v>164</v>
      </c>
      <c r="O5083" s="43">
        <v>0</v>
      </c>
      <c r="R5083" s="43"/>
      <c r="S5083" s="43">
        <v>0</v>
      </c>
      <c r="T5083" s="43">
        <v>0</v>
      </c>
      <c r="U5083" s="43"/>
      <c r="V5083" s="43"/>
      <c r="W5083" s="43"/>
      <c r="X5083" s="43"/>
      <c r="Y5083" s="43"/>
      <c r="Z5083" s="43"/>
      <c r="AA5083" s="43"/>
      <c r="AB5083" s="43"/>
      <c r="AE5083" s="43">
        <v>0</v>
      </c>
      <c r="AL5083" s="43"/>
      <c r="AN5083" t="s">
        <v>131</v>
      </c>
    </row>
    <row r="5084" spans="1:40" x14ac:dyDescent="0.75">
      <c r="A5084" t="e">
        <v>#REF!</v>
      </c>
      <c r="B5084" t="e">
        <v>#REF!</v>
      </c>
      <c r="C5084" t="s">
        <v>2548</v>
      </c>
      <c r="D5084" t="s">
        <v>2465</v>
      </c>
      <c r="E5084" t="s">
        <v>126</v>
      </c>
      <c r="F5084">
        <v>402</v>
      </c>
      <c r="G5084">
        <v>9</v>
      </c>
      <c r="H5084" t="s">
        <v>2466</v>
      </c>
      <c r="I5084" t="s">
        <v>128</v>
      </c>
      <c r="J5084" t="s">
        <v>199</v>
      </c>
      <c r="K5084">
        <v>2012</v>
      </c>
      <c r="L5084" t="s">
        <v>167</v>
      </c>
      <c r="O5084" s="43">
        <v>0</v>
      </c>
      <c r="R5084" s="43"/>
      <c r="S5084" s="43">
        <v>0</v>
      </c>
      <c r="T5084" s="43">
        <v>0</v>
      </c>
      <c r="U5084" s="43"/>
      <c r="V5084" s="43"/>
      <c r="W5084" s="43"/>
      <c r="X5084" s="43"/>
      <c r="Y5084" s="43"/>
      <c r="Z5084" s="43"/>
      <c r="AA5084" s="43"/>
      <c r="AB5084" s="43"/>
      <c r="AE5084" s="43">
        <v>0</v>
      </c>
      <c r="AL5084" s="43"/>
      <c r="AN5084" t="s">
        <v>131</v>
      </c>
    </row>
    <row r="5085" spans="1:40" x14ac:dyDescent="0.75">
      <c r="A5085" t="e">
        <v>#REF!</v>
      </c>
      <c r="B5085" t="e">
        <v>#REF!</v>
      </c>
      <c r="C5085" t="s">
        <v>2550</v>
      </c>
      <c r="D5085" t="s">
        <v>2551</v>
      </c>
      <c r="E5085" t="s">
        <v>126</v>
      </c>
      <c r="F5085">
        <v>400</v>
      </c>
      <c r="G5085">
        <v>0</v>
      </c>
      <c r="H5085" t="s">
        <v>2552</v>
      </c>
      <c r="I5085" t="s">
        <v>128</v>
      </c>
      <c r="J5085" t="s">
        <v>129</v>
      </c>
      <c r="K5085">
        <v>2012</v>
      </c>
      <c r="L5085" t="s">
        <v>130</v>
      </c>
      <c r="O5085" s="43">
        <v>7.9537068864591332</v>
      </c>
      <c r="R5085" s="43"/>
      <c r="S5085" s="43">
        <v>7.7201168864591327</v>
      </c>
      <c r="T5085" s="43">
        <v>0.23358999999999999</v>
      </c>
      <c r="U5085" s="43">
        <v>6.9814662681616459</v>
      </c>
      <c r="V5085" s="43"/>
      <c r="W5085" s="43">
        <v>0.73865061829748724</v>
      </c>
      <c r="X5085" s="43"/>
      <c r="Y5085" s="43"/>
      <c r="Z5085" s="43"/>
      <c r="AA5085" s="43"/>
      <c r="AB5085" s="43"/>
      <c r="AE5085" s="43">
        <v>0.23358999999999999</v>
      </c>
      <c r="AL5085" s="43"/>
      <c r="AN5085" t="s">
        <v>131</v>
      </c>
    </row>
    <row r="5086" spans="1:40" x14ac:dyDescent="0.75">
      <c r="A5086" t="e">
        <v>#REF!</v>
      </c>
      <c r="B5086" t="e">
        <v>#REF!</v>
      </c>
      <c r="C5086" t="s">
        <v>2554</v>
      </c>
      <c r="D5086" t="s">
        <v>2551</v>
      </c>
      <c r="E5086" t="s">
        <v>126</v>
      </c>
      <c r="F5086">
        <v>400</v>
      </c>
      <c r="G5086">
        <v>1</v>
      </c>
      <c r="H5086" t="s">
        <v>2552</v>
      </c>
      <c r="I5086" t="s">
        <v>128</v>
      </c>
      <c r="J5086" t="s">
        <v>129</v>
      </c>
      <c r="K5086">
        <v>2012</v>
      </c>
      <c r="L5086" t="s">
        <v>134</v>
      </c>
      <c r="O5086" s="43">
        <v>5.4692152757215955E-6</v>
      </c>
      <c r="R5086" s="43"/>
      <c r="S5086" s="43">
        <v>5.4692152757215955E-6</v>
      </c>
      <c r="T5086" s="43">
        <v>0</v>
      </c>
      <c r="U5086" s="43">
        <v>5.0194543125131006E-6</v>
      </c>
      <c r="V5086" s="43"/>
      <c r="W5086" s="43">
        <v>4.4976096320849491E-7</v>
      </c>
      <c r="X5086" s="43"/>
      <c r="Y5086" s="43"/>
      <c r="Z5086" s="43"/>
      <c r="AA5086" s="43"/>
      <c r="AB5086" s="43"/>
      <c r="AE5086" s="43">
        <v>0</v>
      </c>
      <c r="AL5086" s="43"/>
      <c r="AN5086" t="s">
        <v>131</v>
      </c>
    </row>
    <row r="5087" spans="1:40" x14ac:dyDescent="0.75">
      <c r="A5087" t="e">
        <v>#REF!</v>
      </c>
      <c r="B5087" t="e">
        <v>#REF!</v>
      </c>
      <c r="C5087" t="s">
        <v>2556</v>
      </c>
      <c r="D5087" t="s">
        <v>2551</v>
      </c>
      <c r="E5087" t="s">
        <v>126</v>
      </c>
      <c r="F5087">
        <v>400</v>
      </c>
      <c r="G5087">
        <v>2</v>
      </c>
      <c r="H5087" t="s">
        <v>2552</v>
      </c>
      <c r="I5087" t="s">
        <v>128</v>
      </c>
      <c r="J5087" t="s">
        <v>129</v>
      </c>
      <c r="K5087">
        <v>2012</v>
      </c>
      <c r="L5087" t="s">
        <v>137</v>
      </c>
      <c r="O5087" s="43">
        <v>1.7698381133645837</v>
      </c>
      <c r="R5087" s="43"/>
      <c r="S5087" s="43">
        <v>1.7698381133645837</v>
      </c>
      <c r="T5087" s="43">
        <v>0</v>
      </c>
      <c r="U5087" s="43">
        <v>1.6851234051385271</v>
      </c>
      <c r="V5087" s="43"/>
      <c r="W5087" s="43">
        <v>8.4714708226056562E-2</v>
      </c>
      <c r="X5087" s="43"/>
      <c r="Y5087" s="43"/>
      <c r="Z5087" s="43"/>
      <c r="AA5087" s="43"/>
      <c r="AB5087" s="43"/>
      <c r="AE5087" s="43">
        <v>0</v>
      </c>
      <c r="AL5087" s="43"/>
      <c r="AN5087" t="s">
        <v>131</v>
      </c>
    </row>
    <row r="5088" spans="1:40" x14ac:dyDescent="0.75">
      <c r="A5088" t="e">
        <v>#REF!</v>
      </c>
      <c r="B5088" t="e">
        <v>#REF!</v>
      </c>
      <c r="C5088" t="s">
        <v>2558</v>
      </c>
      <c r="D5088" t="s">
        <v>2551</v>
      </c>
      <c r="E5088" t="s">
        <v>126</v>
      </c>
      <c r="F5088">
        <v>400</v>
      </c>
      <c r="G5088">
        <v>3</v>
      </c>
      <c r="H5088" t="s">
        <v>2552</v>
      </c>
      <c r="I5088" t="s">
        <v>128</v>
      </c>
      <c r="J5088" t="s">
        <v>129</v>
      </c>
      <c r="K5088">
        <v>2012</v>
      </c>
      <c r="L5088" t="s">
        <v>21</v>
      </c>
      <c r="O5088" s="43">
        <v>1.0070302003686604</v>
      </c>
      <c r="R5088" s="43"/>
      <c r="S5088" s="43">
        <v>1.0070302003686604</v>
      </c>
      <c r="T5088" s="43">
        <v>0</v>
      </c>
      <c r="U5088" s="43">
        <v>0.89905351177693116</v>
      </c>
      <c r="V5088" s="43"/>
      <c r="W5088" s="43">
        <v>0.10797668859172931</v>
      </c>
      <c r="X5088" s="43"/>
      <c r="Y5088" s="43"/>
      <c r="Z5088" s="43"/>
      <c r="AA5088" s="43"/>
      <c r="AB5088" s="43"/>
      <c r="AE5088" s="43">
        <v>0</v>
      </c>
      <c r="AL5088" s="43"/>
      <c r="AN5088" t="s">
        <v>131</v>
      </c>
    </row>
    <row r="5089" spans="1:40" x14ac:dyDescent="0.75">
      <c r="A5089" t="e">
        <v>#REF!</v>
      </c>
      <c r="B5089" t="e">
        <v>#REF!</v>
      </c>
      <c r="C5089" t="s">
        <v>2560</v>
      </c>
      <c r="D5089" t="s">
        <v>2551</v>
      </c>
      <c r="E5089" t="s">
        <v>126</v>
      </c>
      <c r="F5089">
        <v>400</v>
      </c>
      <c r="G5089">
        <v>4</v>
      </c>
      <c r="H5089" t="s">
        <v>2552</v>
      </c>
      <c r="I5089" t="s">
        <v>128</v>
      </c>
      <c r="J5089" t="s">
        <v>129</v>
      </c>
      <c r="K5089">
        <v>2012</v>
      </c>
      <c r="L5089" t="s">
        <v>142</v>
      </c>
      <c r="O5089" s="43">
        <v>0</v>
      </c>
      <c r="R5089" s="43"/>
      <c r="S5089" s="43">
        <v>0</v>
      </c>
      <c r="T5089" s="43">
        <v>0</v>
      </c>
      <c r="U5089" s="43">
        <v>0</v>
      </c>
      <c r="V5089" s="43"/>
      <c r="W5089" s="43">
        <v>0</v>
      </c>
      <c r="X5089" s="43"/>
      <c r="Y5089" s="43"/>
      <c r="Z5089" s="43"/>
      <c r="AA5089" s="43"/>
      <c r="AB5089" s="43"/>
      <c r="AE5089" s="43">
        <v>0</v>
      </c>
      <c r="AL5089" s="43"/>
      <c r="AN5089" t="s">
        <v>131</v>
      </c>
    </row>
    <row r="5090" spans="1:40" x14ac:dyDescent="0.75">
      <c r="A5090" t="e">
        <v>#REF!</v>
      </c>
      <c r="B5090" t="e">
        <v>#REF!</v>
      </c>
      <c r="C5090" t="s">
        <v>2562</v>
      </c>
      <c r="D5090" t="s">
        <v>2551</v>
      </c>
      <c r="E5090" t="s">
        <v>126</v>
      </c>
      <c r="F5090">
        <v>400</v>
      </c>
      <c r="G5090">
        <v>51</v>
      </c>
      <c r="H5090" t="s">
        <v>2552</v>
      </c>
      <c r="I5090" t="s">
        <v>128</v>
      </c>
      <c r="J5090" t="s">
        <v>129</v>
      </c>
      <c r="K5090">
        <v>2012</v>
      </c>
      <c r="L5090" t="s">
        <v>145</v>
      </c>
      <c r="O5090" s="43">
        <v>3.468630850133938</v>
      </c>
      <c r="R5090" s="43"/>
      <c r="S5090" s="43">
        <v>3.468630850133938</v>
      </c>
      <c r="T5090" s="43">
        <v>0</v>
      </c>
      <c r="U5090" s="43">
        <v>3.3390938768441041</v>
      </c>
      <c r="V5090" s="43"/>
      <c r="W5090" s="43">
        <v>0.12953697328983391</v>
      </c>
      <c r="X5090" s="43"/>
      <c r="Y5090" s="43"/>
      <c r="Z5090" s="43"/>
      <c r="AA5090" s="43"/>
      <c r="AB5090" s="43"/>
      <c r="AE5090" s="43">
        <v>0</v>
      </c>
      <c r="AL5090" s="43"/>
      <c r="AN5090" t="s">
        <v>131</v>
      </c>
    </row>
    <row r="5091" spans="1:40" x14ac:dyDescent="0.75">
      <c r="A5091" t="e">
        <v>#REF!</v>
      </c>
      <c r="B5091" t="e">
        <v>#REF!</v>
      </c>
      <c r="C5091" t="s">
        <v>2564</v>
      </c>
      <c r="D5091" t="s">
        <v>2551</v>
      </c>
      <c r="E5091" t="s">
        <v>126</v>
      </c>
      <c r="F5091">
        <v>400</v>
      </c>
      <c r="G5091">
        <v>52</v>
      </c>
      <c r="H5091" t="s">
        <v>2552</v>
      </c>
      <c r="I5091" t="s">
        <v>128</v>
      </c>
      <c r="J5091" t="s">
        <v>129</v>
      </c>
      <c r="K5091">
        <v>2012</v>
      </c>
      <c r="L5091" t="s">
        <v>72</v>
      </c>
      <c r="O5091" s="43">
        <v>0</v>
      </c>
      <c r="R5091" s="43"/>
      <c r="S5091" s="43">
        <v>0</v>
      </c>
      <c r="T5091" s="43">
        <v>0</v>
      </c>
      <c r="U5091" s="43">
        <v>0</v>
      </c>
      <c r="V5091" s="43"/>
      <c r="W5091" s="43">
        <v>0</v>
      </c>
      <c r="X5091" s="43"/>
      <c r="Y5091" s="43"/>
      <c r="Z5091" s="43"/>
      <c r="AA5091" s="43"/>
      <c r="AB5091" s="43"/>
      <c r="AE5091" s="43">
        <v>0</v>
      </c>
      <c r="AL5091" s="43"/>
      <c r="AN5091" t="s">
        <v>131</v>
      </c>
    </row>
    <row r="5092" spans="1:40" x14ac:dyDescent="0.75">
      <c r="A5092" t="e">
        <v>#REF!</v>
      </c>
      <c r="B5092" t="e">
        <v>#REF!</v>
      </c>
      <c r="C5092" t="s">
        <v>2566</v>
      </c>
      <c r="D5092" t="s">
        <v>2551</v>
      </c>
      <c r="E5092" t="s">
        <v>126</v>
      </c>
      <c r="F5092">
        <v>400</v>
      </c>
      <c r="G5092">
        <v>53</v>
      </c>
      <c r="H5092" t="s">
        <v>2552</v>
      </c>
      <c r="I5092" t="s">
        <v>128</v>
      </c>
      <c r="J5092" t="s">
        <v>129</v>
      </c>
      <c r="K5092">
        <v>2012</v>
      </c>
      <c r="L5092" t="s">
        <v>150</v>
      </c>
      <c r="O5092" s="43">
        <v>6.090082300537928E-2</v>
      </c>
      <c r="R5092" s="43"/>
      <c r="S5092" s="43">
        <v>6.090082300537928E-2</v>
      </c>
      <c r="T5092" s="43">
        <v>0</v>
      </c>
      <c r="U5092" s="43">
        <v>1.3494186683205281E-2</v>
      </c>
      <c r="V5092" s="43"/>
      <c r="W5092" s="43">
        <v>4.7406636322173998E-2</v>
      </c>
      <c r="X5092" s="43"/>
      <c r="Y5092" s="43"/>
      <c r="Z5092" s="43"/>
      <c r="AA5092" s="43"/>
      <c r="AB5092" s="43"/>
      <c r="AE5092" s="43">
        <v>0</v>
      </c>
      <c r="AL5092" s="43"/>
      <c r="AN5092" t="s">
        <v>131</v>
      </c>
    </row>
    <row r="5093" spans="1:40" x14ac:dyDescent="0.75">
      <c r="A5093" t="e">
        <v>#REF!</v>
      </c>
      <c r="B5093" t="e">
        <v>#REF!</v>
      </c>
      <c r="C5093" t="s">
        <v>2568</v>
      </c>
      <c r="D5093" t="s">
        <v>2551</v>
      </c>
      <c r="E5093" t="s">
        <v>126</v>
      </c>
      <c r="F5093">
        <v>400</v>
      </c>
      <c r="G5093">
        <v>55</v>
      </c>
      <c r="H5093" t="s">
        <v>2552</v>
      </c>
      <c r="I5093" t="s">
        <v>128</v>
      </c>
      <c r="J5093" t="s">
        <v>129</v>
      </c>
      <c r="K5093">
        <v>2012</v>
      </c>
      <c r="L5093" t="s">
        <v>153</v>
      </c>
      <c r="O5093" s="43">
        <v>0</v>
      </c>
      <c r="R5093" s="43"/>
      <c r="S5093" s="43">
        <v>0</v>
      </c>
      <c r="T5093" s="43">
        <v>0</v>
      </c>
      <c r="U5093" s="43">
        <v>0</v>
      </c>
      <c r="V5093" s="43"/>
      <c r="W5093" s="43">
        <v>0</v>
      </c>
      <c r="X5093" s="43"/>
      <c r="Y5093" s="43"/>
      <c r="Z5093" s="43"/>
      <c r="AA5093" s="43"/>
      <c r="AB5093" s="43"/>
      <c r="AE5093" s="43">
        <v>0</v>
      </c>
      <c r="AL5093" s="43"/>
      <c r="AN5093" t="s">
        <v>131</v>
      </c>
    </row>
    <row r="5094" spans="1:40" x14ac:dyDescent="0.75">
      <c r="A5094" t="e">
        <v>#REF!</v>
      </c>
      <c r="B5094" t="e">
        <v>#REF!</v>
      </c>
      <c r="C5094" t="s">
        <v>2570</v>
      </c>
      <c r="D5094" t="s">
        <v>2551</v>
      </c>
      <c r="E5094" t="s">
        <v>126</v>
      </c>
      <c r="F5094">
        <v>400</v>
      </c>
      <c r="G5094">
        <v>58</v>
      </c>
      <c r="H5094" t="s">
        <v>2552</v>
      </c>
      <c r="I5094" t="s">
        <v>128</v>
      </c>
      <c r="J5094" t="s">
        <v>129</v>
      </c>
      <c r="K5094">
        <v>2012</v>
      </c>
      <c r="L5094" t="s">
        <v>156</v>
      </c>
      <c r="O5094" s="43">
        <v>1.8396936925108909E-2</v>
      </c>
      <c r="R5094" s="43"/>
      <c r="S5094" s="43">
        <v>1.8396936925108909E-2</v>
      </c>
      <c r="T5094" s="43">
        <v>0</v>
      </c>
      <c r="U5094" s="43">
        <v>1.5849056086608079E-2</v>
      </c>
      <c r="V5094" s="43"/>
      <c r="W5094" s="43">
        <v>2.5478808385008302E-3</v>
      </c>
      <c r="X5094" s="43"/>
      <c r="Y5094" s="43"/>
      <c r="Z5094" s="43"/>
      <c r="AA5094" s="43"/>
      <c r="AB5094" s="43"/>
      <c r="AE5094" s="43">
        <v>0</v>
      </c>
      <c r="AL5094" s="43"/>
      <c r="AN5094" t="s">
        <v>131</v>
      </c>
    </row>
    <row r="5095" spans="1:40" x14ac:dyDescent="0.75">
      <c r="A5095" t="e">
        <v>#REF!</v>
      </c>
      <c r="B5095" t="e">
        <v>#REF!</v>
      </c>
      <c r="C5095" t="s">
        <v>2572</v>
      </c>
      <c r="D5095" t="s">
        <v>2551</v>
      </c>
      <c r="E5095" t="s">
        <v>126</v>
      </c>
      <c r="F5095">
        <v>400</v>
      </c>
      <c r="G5095">
        <v>6</v>
      </c>
      <c r="H5095" t="s">
        <v>2552</v>
      </c>
      <c r="I5095" t="s">
        <v>128</v>
      </c>
      <c r="J5095" t="s">
        <v>129</v>
      </c>
      <c r="K5095">
        <v>2012</v>
      </c>
      <c r="L5095" t="s">
        <v>20</v>
      </c>
      <c r="O5095" s="43">
        <v>0.84750031079196997</v>
      </c>
      <c r="R5095" s="43"/>
      <c r="S5095" s="43">
        <v>0.61391031079197</v>
      </c>
      <c r="T5095" s="43">
        <v>0.23358999999999999</v>
      </c>
      <c r="U5095" s="43">
        <v>0.33874643447409808</v>
      </c>
      <c r="V5095" s="43"/>
      <c r="W5095" s="43">
        <v>0.27516387631787192</v>
      </c>
      <c r="X5095" s="43"/>
      <c r="Y5095" s="43"/>
      <c r="Z5095" s="43"/>
      <c r="AA5095" s="43"/>
      <c r="AB5095" s="43"/>
      <c r="AE5095" s="43">
        <v>0.23358999999999999</v>
      </c>
      <c r="AL5095" s="43"/>
      <c r="AN5095" t="s">
        <v>131</v>
      </c>
    </row>
    <row r="5096" spans="1:40" x14ac:dyDescent="0.75">
      <c r="A5096" t="e">
        <v>#REF!</v>
      </c>
      <c r="B5096" t="e">
        <v>#REF!</v>
      </c>
      <c r="C5096" t="s">
        <v>2574</v>
      </c>
      <c r="D5096" t="s">
        <v>2551</v>
      </c>
      <c r="E5096" t="s">
        <v>126</v>
      </c>
      <c r="F5096">
        <v>400</v>
      </c>
      <c r="G5096">
        <v>7</v>
      </c>
      <c r="H5096" t="s">
        <v>2552</v>
      </c>
      <c r="I5096" t="s">
        <v>128</v>
      </c>
      <c r="J5096" t="s">
        <v>129</v>
      </c>
      <c r="K5096">
        <v>2012</v>
      </c>
      <c r="L5096" t="s">
        <v>161</v>
      </c>
      <c r="O5096" s="43">
        <v>0.78140418265421685</v>
      </c>
      <c r="R5096" s="43"/>
      <c r="S5096" s="43">
        <v>0.78140418265421685</v>
      </c>
      <c r="T5096" s="43">
        <v>0</v>
      </c>
      <c r="U5096" s="43">
        <v>0.69010077770385925</v>
      </c>
      <c r="V5096" s="43"/>
      <c r="W5096" s="43">
        <v>9.1303404950357603E-2</v>
      </c>
      <c r="X5096" s="43"/>
      <c r="Y5096" s="43"/>
      <c r="Z5096" s="43"/>
      <c r="AA5096" s="43"/>
      <c r="AB5096" s="43"/>
      <c r="AE5096" s="43">
        <v>0</v>
      </c>
      <c r="AL5096" s="43"/>
      <c r="AN5096" t="s">
        <v>131</v>
      </c>
    </row>
    <row r="5097" spans="1:40" x14ac:dyDescent="0.75">
      <c r="A5097" t="e">
        <v>#REF!</v>
      </c>
      <c r="B5097" t="e">
        <v>#REF!</v>
      </c>
      <c r="C5097" t="s">
        <v>2576</v>
      </c>
      <c r="D5097" t="s">
        <v>2551</v>
      </c>
      <c r="E5097" t="s">
        <v>126</v>
      </c>
      <c r="F5097">
        <v>400</v>
      </c>
      <c r="G5097">
        <v>8</v>
      </c>
      <c r="H5097" t="s">
        <v>2552</v>
      </c>
      <c r="I5097" t="s">
        <v>128</v>
      </c>
      <c r="J5097" t="s">
        <v>129</v>
      </c>
      <c r="K5097">
        <v>2012</v>
      </c>
      <c r="L5097" t="s">
        <v>164</v>
      </c>
      <c r="O5097" s="43">
        <v>0</v>
      </c>
      <c r="R5097" s="43"/>
      <c r="S5097" s="43">
        <v>0</v>
      </c>
      <c r="T5097" s="43">
        <v>0</v>
      </c>
      <c r="U5097" s="43">
        <v>0</v>
      </c>
      <c r="V5097" s="43"/>
      <c r="W5097" s="43">
        <v>0</v>
      </c>
      <c r="X5097" s="43"/>
      <c r="Y5097" s="43"/>
      <c r="Z5097" s="43"/>
      <c r="AA5097" s="43"/>
      <c r="AB5097" s="43"/>
      <c r="AE5097" s="43">
        <v>0</v>
      </c>
      <c r="AL5097" s="43"/>
      <c r="AN5097" t="s">
        <v>131</v>
      </c>
    </row>
    <row r="5098" spans="1:40" x14ac:dyDescent="0.75">
      <c r="A5098" t="e">
        <v>#REF!</v>
      </c>
      <c r="B5098" t="e">
        <v>#REF!</v>
      </c>
      <c r="C5098" t="s">
        <v>2578</v>
      </c>
      <c r="D5098" t="s">
        <v>2551</v>
      </c>
      <c r="E5098" t="s">
        <v>126</v>
      </c>
      <c r="F5098">
        <v>400</v>
      </c>
      <c r="G5098">
        <v>9</v>
      </c>
      <c r="H5098" t="s">
        <v>2552</v>
      </c>
      <c r="I5098" t="s">
        <v>128</v>
      </c>
      <c r="J5098" t="s">
        <v>129</v>
      </c>
      <c r="K5098">
        <v>2012</v>
      </c>
      <c r="L5098" t="s">
        <v>167</v>
      </c>
      <c r="O5098" s="43">
        <v>0</v>
      </c>
      <c r="R5098" s="43"/>
      <c r="S5098" s="43">
        <v>0</v>
      </c>
      <c r="T5098" s="43">
        <v>0</v>
      </c>
      <c r="U5098" s="43">
        <v>0</v>
      </c>
      <c r="V5098" s="43"/>
      <c r="W5098" s="43">
        <v>0</v>
      </c>
      <c r="X5098" s="43"/>
      <c r="Y5098" s="43"/>
      <c r="Z5098" s="43"/>
      <c r="AA5098" s="43"/>
      <c r="AB5098" s="43"/>
      <c r="AE5098" s="43">
        <v>0</v>
      </c>
      <c r="AL5098" s="43"/>
      <c r="AN5098" t="s">
        <v>131</v>
      </c>
    </row>
    <row r="5099" spans="1:40" x14ac:dyDescent="0.75">
      <c r="A5099" t="e">
        <v>#REF!</v>
      </c>
      <c r="B5099" t="e">
        <v>#REF!</v>
      </c>
      <c r="C5099" t="s">
        <v>2580</v>
      </c>
      <c r="D5099" t="s">
        <v>2551</v>
      </c>
      <c r="E5099" t="s">
        <v>126</v>
      </c>
      <c r="F5099">
        <v>401</v>
      </c>
      <c r="G5099">
        <v>0</v>
      </c>
      <c r="H5099" t="s">
        <v>2552</v>
      </c>
      <c r="I5099" t="s">
        <v>128</v>
      </c>
      <c r="J5099" t="s">
        <v>170</v>
      </c>
      <c r="K5099">
        <v>2012</v>
      </c>
      <c r="L5099" t="s">
        <v>130</v>
      </c>
      <c r="O5099" s="43">
        <v>4.85051694026299</v>
      </c>
      <c r="R5099" s="43"/>
      <c r="S5099" s="43">
        <v>4.7180969402629902</v>
      </c>
      <c r="T5099" s="43">
        <v>0.13241999999999998</v>
      </c>
      <c r="U5099" s="43">
        <v>4.3765906557130609</v>
      </c>
      <c r="V5099" s="43"/>
      <c r="W5099" s="43">
        <v>0.34150628454992932</v>
      </c>
      <c r="X5099" s="43"/>
      <c r="Y5099" s="43"/>
      <c r="Z5099" s="43"/>
      <c r="AA5099" s="43"/>
      <c r="AB5099" s="43"/>
      <c r="AE5099" s="43">
        <v>0.13241999999999998</v>
      </c>
      <c r="AL5099" s="43"/>
      <c r="AN5099" t="s">
        <v>131</v>
      </c>
    </row>
    <row r="5100" spans="1:40" x14ac:dyDescent="0.75">
      <c r="A5100" t="e">
        <v>#REF!</v>
      </c>
      <c r="B5100" t="e">
        <v>#REF!</v>
      </c>
      <c r="C5100" t="s">
        <v>2582</v>
      </c>
      <c r="D5100" t="s">
        <v>2551</v>
      </c>
      <c r="E5100" t="s">
        <v>126</v>
      </c>
      <c r="F5100">
        <v>401</v>
      </c>
      <c r="G5100">
        <v>1</v>
      </c>
      <c r="H5100" t="s">
        <v>2552</v>
      </c>
      <c r="I5100" t="s">
        <v>128</v>
      </c>
      <c r="J5100" t="s">
        <v>170</v>
      </c>
      <c r="K5100">
        <v>2012</v>
      </c>
      <c r="L5100" t="s">
        <v>134</v>
      </c>
      <c r="O5100" s="43">
        <v>4.1877872025319002E-6</v>
      </c>
      <c r="R5100" s="43"/>
      <c r="S5100" s="43">
        <v>4.1877872025319002E-6</v>
      </c>
      <c r="T5100" s="43">
        <v>0</v>
      </c>
      <c r="U5100" s="43">
        <v>3.8908505912419536E-6</v>
      </c>
      <c r="V5100" s="43"/>
      <c r="W5100" s="43">
        <v>2.9693661128994652E-7</v>
      </c>
      <c r="X5100" s="43"/>
      <c r="Y5100" s="43"/>
      <c r="Z5100" s="43"/>
      <c r="AA5100" s="43"/>
      <c r="AB5100" s="43"/>
      <c r="AE5100" s="43">
        <v>0</v>
      </c>
      <c r="AL5100" s="43"/>
      <c r="AN5100" t="s">
        <v>131</v>
      </c>
    </row>
    <row r="5101" spans="1:40" x14ac:dyDescent="0.75">
      <c r="A5101" t="e">
        <v>#REF!</v>
      </c>
      <c r="B5101" t="e">
        <v>#REF!</v>
      </c>
      <c r="C5101" t="s">
        <v>2584</v>
      </c>
      <c r="D5101" t="s">
        <v>2551</v>
      </c>
      <c r="E5101" t="s">
        <v>126</v>
      </c>
      <c r="F5101">
        <v>401</v>
      </c>
      <c r="G5101">
        <v>2</v>
      </c>
      <c r="H5101" t="s">
        <v>2552</v>
      </c>
      <c r="I5101" t="s">
        <v>128</v>
      </c>
      <c r="J5101" t="s">
        <v>170</v>
      </c>
      <c r="K5101">
        <v>2012</v>
      </c>
      <c r="L5101" t="s">
        <v>137</v>
      </c>
      <c r="O5101" s="43">
        <v>1.1212117617695265</v>
      </c>
      <c r="R5101" s="43"/>
      <c r="S5101" s="43">
        <v>1.1212117617695265</v>
      </c>
      <c r="T5101" s="43">
        <v>0</v>
      </c>
      <c r="U5101" s="43">
        <v>1.087886291972757</v>
      </c>
      <c r="V5101" s="43"/>
      <c r="W5101" s="43">
        <v>3.3325469796769563E-2</v>
      </c>
      <c r="X5101" s="43"/>
      <c r="Y5101" s="43"/>
      <c r="Z5101" s="43"/>
      <c r="AA5101" s="43"/>
      <c r="AB5101" s="43"/>
      <c r="AE5101" s="43">
        <v>0</v>
      </c>
      <c r="AL5101" s="43"/>
      <c r="AN5101" t="s">
        <v>131</v>
      </c>
    </row>
    <row r="5102" spans="1:40" x14ac:dyDescent="0.75">
      <c r="A5102" t="e">
        <v>#REF!</v>
      </c>
      <c r="B5102" t="e">
        <v>#REF!</v>
      </c>
      <c r="C5102" t="s">
        <v>2586</v>
      </c>
      <c r="D5102" t="s">
        <v>2551</v>
      </c>
      <c r="E5102" t="s">
        <v>126</v>
      </c>
      <c r="F5102">
        <v>401</v>
      </c>
      <c r="G5102">
        <v>3</v>
      </c>
      <c r="H5102" t="s">
        <v>2552</v>
      </c>
      <c r="I5102" t="s">
        <v>128</v>
      </c>
      <c r="J5102" t="s">
        <v>170</v>
      </c>
      <c r="K5102">
        <v>2012</v>
      </c>
      <c r="L5102" t="s">
        <v>21</v>
      </c>
      <c r="O5102" s="43">
        <v>0.53725260640463335</v>
      </c>
      <c r="R5102" s="43"/>
      <c r="S5102" s="43">
        <v>0.53725260640463335</v>
      </c>
      <c r="T5102" s="43">
        <v>0</v>
      </c>
      <c r="U5102" s="43">
        <v>0.50441841094776985</v>
      </c>
      <c r="V5102" s="43"/>
      <c r="W5102" s="43">
        <v>3.283419545686346E-2</v>
      </c>
      <c r="X5102" s="43"/>
      <c r="Y5102" s="43"/>
      <c r="Z5102" s="43"/>
      <c r="AA5102" s="43"/>
      <c r="AB5102" s="43"/>
      <c r="AE5102" s="43">
        <v>0</v>
      </c>
      <c r="AL5102" s="43"/>
      <c r="AN5102" t="s">
        <v>131</v>
      </c>
    </row>
    <row r="5103" spans="1:40" x14ac:dyDescent="0.75">
      <c r="A5103" t="e">
        <v>#REF!</v>
      </c>
      <c r="B5103" t="e">
        <v>#REF!</v>
      </c>
      <c r="C5103" t="s">
        <v>2588</v>
      </c>
      <c r="D5103" t="s">
        <v>2551</v>
      </c>
      <c r="E5103" t="s">
        <v>126</v>
      </c>
      <c r="F5103">
        <v>401</v>
      </c>
      <c r="G5103">
        <v>4</v>
      </c>
      <c r="H5103" t="s">
        <v>2552</v>
      </c>
      <c r="I5103" t="s">
        <v>128</v>
      </c>
      <c r="J5103" t="s">
        <v>170</v>
      </c>
      <c r="K5103">
        <v>2012</v>
      </c>
      <c r="L5103" t="s">
        <v>142</v>
      </c>
      <c r="O5103" s="43">
        <v>0</v>
      </c>
      <c r="R5103" s="43"/>
      <c r="S5103" s="43">
        <v>0</v>
      </c>
      <c r="T5103" s="43">
        <v>0</v>
      </c>
      <c r="U5103" s="43"/>
      <c r="V5103" s="43"/>
      <c r="W5103" s="43"/>
      <c r="X5103" s="43"/>
      <c r="Y5103" s="43"/>
      <c r="Z5103" s="43"/>
      <c r="AA5103" s="43"/>
      <c r="AB5103" s="43"/>
      <c r="AE5103" s="43">
        <v>0</v>
      </c>
      <c r="AL5103" s="43"/>
      <c r="AN5103" t="s">
        <v>131</v>
      </c>
    </row>
    <row r="5104" spans="1:40" x14ac:dyDescent="0.75">
      <c r="A5104" t="e">
        <v>#REF!</v>
      </c>
      <c r="B5104" t="e">
        <v>#REF!</v>
      </c>
      <c r="C5104" t="s">
        <v>2590</v>
      </c>
      <c r="D5104" t="s">
        <v>2551</v>
      </c>
      <c r="E5104" t="s">
        <v>126</v>
      </c>
      <c r="F5104">
        <v>401</v>
      </c>
      <c r="G5104">
        <v>51</v>
      </c>
      <c r="H5104" t="s">
        <v>2552</v>
      </c>
      <c r="I5104" t="s">
        <v>128</v>
      </c>
      <c r="J5104" t="s">
        <v>170</v>
      </c>
      <c r="K5104">
        <v>2012</v>
      </c>
      <c r="L5104" t="s">
        <v>145</v>
      </c>
      <c r="O5104" s="43">
        <v>2.1670778386874097</v>
      </c>
      <c r="R5104" s="43"/>
      <c r="S5104" s="43">
        <v>2.1670778386874097</v>
      </c>
      <c r="T5104" s="43">
        <v>0</v>
      </c>
      <c r="U5104" s="43">
        <v>2.114326422909393</v>
      </c>
      <c r="V5104" s="43"/>
      <c r="W5104" s="43">
        <v>5.275141577801655E-2</v>
      </c>
      <c r="X5104" s="43"/>
      <c r="Y5104" s="43"/>
      <c r="Z5104" s="43"/>
      <c r="AA5104" s="43"/>
      <c r="AB5104" s="43"/>
      <c r="AE5104" s="43">
        <v>0</v>
      </c>
      <c r="AL5104" s="43"/>
      <c r="AN5104" t="s">
        <v>131</v>
      </c>
    </row>
    <row r="5105" spans="1:40" x14ac:dyDescent="0.75">
      <c r="A5105" t="e">
        <v>#REF!</v>
      </c>
      <c r="B5105" t="e">
        <v>#REF!</v>
      </c>
      <c r="C5105" t="s">
        <v>2592</v>
      </c>
      <c r="D5105" t="s">
        <v>2551</v>
      </c>
      <c r="E5105" t="s">
        <v>126</v>
      </c>
      <c r="F5105">
        <v>401</v>
      </c>
      <c r="G5105">
        <v>52</v>
      </c>
      <c r="H5105" t="s">
        <v>2552</v>
      </c>
      <c r="I5105" t="s">
        <v>128</v>
      </c>
      <c r="J5105" t="s">
        <v>170</v>
      </c>
      <c r="K5105">
        <v>2012</v>
      </c>
      <c r="L5105" t="s">
        <v>72</v>
      </c>
      <c r="O5105" s="43">
        <v>0</v>
      </c>
      <c r="R5105" s="43"/>
      <c r="S5105" s="43">
        <v>0</v>
      </c>
      <c r="T5105" s="43">
        <v>0</v>
      </c>
      <c r="U5105" s="43"/>
      <c r="V5105" s="43"/>
      <c r="W5105" s="43"/>
      <c r="X5105" s="43"/>
      <c r="Y5105" s="43"/>
      <c r="Z5105" s="43"/>
      <c r="AA5105" s="43"/>
      <c r="AB5105" s="43"/>
      <c r="AE5105" s="43">
        <v>0</v>
      </c>
      <c r="AL5105" s="43"/>
      <c r="AN5105" t="s">
        <v>131</v>
      </c>
    </row>
    <row r="5106" spans="1:40" x14ac:dyDescent="0.75">
      <c r="A5106" t="e">
        <v>#REF!</v>
      </c>
      <c r="B5106" t="e">
        <v>#REF!</v>
      </c>
      <c r="C5106" t="s">
        <v>2594</v>
      </c>
      <c r="D5106" t="s">
        <v>2551</v>
      </c>
      <c r="E5106" t="s">
        <v>126</v>
      </c>
      <c r="F5106">
        <v>401</v>
      </c>
      <c r="G5106">
        <v>53</v>
      </c>
      <c r="H5106" t="s">
        <v>2552</v>
      </c>
      <c r="I5106" t="s">
        <v>128</v>
      </c>
      <c r="J5106" t="s">
        <v>170</v>
      </c>
      <c r="K5106">
        <v>2012</v>
      </c>
      <c r="L5106" t="s">
        <v>150</v>
      </c>
      <c r="O5106" s="43">
        <v>6.090082300537928E-2</v>
      </c>
      <c r="R5106" s="43"/>
      <c r="S5106" s="43">
        <v>6.090082300537928E-2</v>
      </c>
      <c r="T5106" s="43">
        <v>0</v>
      </c>
      <c r="U5106" s="43">
        <v>1.3494186683205281E-2</v>
      </c>
      <c r="V5106" s="43"/>
      <c r="W5106" s="43">
        <v>4.7406636322173998E-2</v>
      </c>
      <c r="X5106" s="43"/>
      <c r="Y5106" s="43"/>
      <c r="Z5106" s="43"/>
      <c r="AA5106" s="43"/>
      <c r="AB5106" s="43"/>
      <c r="AE5106" s="43">
        <v>0</v>
      </c>
      <c r="AL5106" s="43"/>
      <c r="AN5106" t="s">
        <v>131</v>
      </c>
    </row>
    <row r="5107" spans="1:40" x14ac:dyDescent="0.75">
      <c r="A5107" t="e">
        <v>#REF!</v>
      </c>
      <c r="B5107" t="e">
        <v>#REF!</v>
      </c>
      <c r="C5107" t="s">
        <v>2596</v>
      </c>
      <c r="D5107" t="s">
        <v>2551</v>
      </c>
      <c r="E5107" t="s">
        <v>126</v>
      </c>
      <c r="F5107">
        <v>401</v>
      </c>
      <c r="G5107">
        <v>55</v>
      </c>
      <c r="H5107" t="s">
        <v>2552</v>
      </c>
      <c r="I5107" t="s">
        <v>128</v>
      </c>
      <c r="J5107" t="s">
        <v>170</v>
      </c>
      <c r="K5107">
        <v>2012</v>
      </c>
      <c r="L5107" t="s">
        <v>153</v>
      </c>
      <c r="O5107" s="43">
        <v>0</v>
      </c>
      <c r="R5107" s="43"/>
      <c r="S5107" s="43">
        <v>0</v>
      </c>
      <c r="T5107" s="43">
        <v>0</v>
      </c>
      <c r="U5107" s="43"/>
      <c r="V5107" s="43"/>
      <c r="W5107" s="43"/>
      <c r="X5107" s="43"/>
      <c r="Y5107" s="43"/>
      <c r="Z5107" s="43"/>
      <c r="AA5107" s="43"/>
      <c r="AB5107" s="43"/>
      <c r="AE5107" s="43">
        <v>0</v>
      </c>
      <c r="AL5107" s="43"/>
      <c r="AN5107" t="s">
        <v>131</v>
      </c>
    </row>
    <row r="5108" spans="1:40" x14ac:dyDescent="0.75">
      <c r="A5108" t="e">
        <v>#REF!</v>
      </c>
      <c r="B5108" t="e">
        <v>#REF!</v>
      </c>
      <c r="C5108" t="s">
        <v>2598</v>
      </c>
      <c r="D5108" t="s">
        <v>2551</v>
      </c>
      <c r="E5108" t="s">
        <v>126</v>
      </c>
      <c r="F5108">
        <v>401</v>
      </c>
      <c r="G5108">
        <v>58</v>
      </c>
      <c r="H5108" t="s">
        <v>2552</v>
      </c>
      <c r="I5108" t="s">
        <v>128</v>
      </c>
      <c r="J5108" t="s">
        <v>170</v>
      </c>
      <c r="K5108">
        <v>2012</v>
      </c>
      <c r="L5108" t="s">
        <v>156</v>
      </c>
      <c r="O5108" s="43">
        <v>1.3106960736499793E-2</v>
      </c>
      <c r="R5108" s="43"/>
      <c r="S5108" s="43">
        <v>1.3106960736499793E-2</v>
      </c>
      <c r="T5108" s="43">
        <v>0</v>
      </c>
      <c r="U5108" s="43">
        <v>1.1848679791105579E-2</v>
      </c>
      <c r="V5108" s="43"/>
      <c r="W5108" s="43">
        <v>1.2582809453942131E-3</v>
      </c>
      <c r="X5108" s="43"/>
      <c r="Y5108" s="43"/>
      <c r="Z5108" s="43"/>
      <c r="AA5108" s="43"/>
      <c r="AB5108" s="43"/>
      <c r="AE5108" s="43">
        <v>0</v>
      </c>
      <c r="AL5108" s="43"/>
      <c r="AN5108" t="s">
        <v>131</v>
      </c>
    </row>
    <row r="5109" spans="1:40" x14ac:dyDescent="0.75">
      <c r="A5109" t="e">
        <v>#REF!</v>
      </c>
      <c r="B5109" t="e">
        <v>#REF!</v>
      </c>
      <c r="C5109" t="s">
        <v>2600</v>
      </c>
      <c r="D5109" t="s">
        <v>2551</v>
      </c>
      <c r="E5109" t="s">
        <v>126</v>
      </c>
      <c r="F5109">
        <v>401</v>
      </c>
      <c r="G5109">
        <v>6</v>
      </c>
      <c r="H5109" t="s">
        <v>2552</v>
      </c>
      <c r="I5109" t="s">
        <v>128</v>
      </c>
      <c r="J5109" t="s">
        <v>170</v>
      </c>
      <c r="K5109">
        <v>2012</v>
      </c>
      <c r="L5109" t="s">
        <v>20</v>
      </c>
      <c r="O5109" s="43">
        <v>0.48960284033226875</v>
      </c>
      <c r="R5109" s="43"/>
      <c r="S5109" s="43">
        <v>0.35718284033226877</v>
      </c>
      <c r="T5109" s="43">
        <v>0.13241999999999998</v>
      </c>
      <c r="U5109" s="43">
        <v>0.21979230341900971</v>
      </c>
      <c r="V5109" s="43"/>
      <c r="W5109" s="43">
        <v>0.13739053691325909</v>
      </c>
      <c r="X5109" s="43"/>
      <c r="Y5109" s="43"/>
      <c r="Z5109" s="43"/>
      <c r="AA5109" s="43"/>
      <c r="AB5109" s="43"/>
      <c r="AE5109" s="43">
        <v>0.13241999999999998</v>
      </c>
      <c r="AL5109" s="43"/>
      <c r="AN5109" t="s">
        <v>131</v>
      </c>
    </row>
    <row r="5110" spans="1:40" x14ac:dyDescent="0.75">
      <c r="A5110" t="e">
        <v>#REF!</v>
      </c>
      <c r="B5110" t="e">
        <v>#REF!</v>
      </c>
      <c r="C5110" t="s">
        <v>2602</v>
      </c>
      <c r="D5110" t="s">
        <v>2551</v>
      </c>
      <c r="E5110" t="s">
        <v>126</v>
      </c>
      <c r="F5110">
        <v>401</v>
      </c>
      <c r="G5110">
        <v>7</v>
      </c>
      <c r="H5110" t="s">
        <v>2552</v>
      </c>
      <c r="I5110" t="s">
        <v>128</v>
      </c>
      <c r="J5110" t="s">
        <v>170</v>
      </c>
      <c r="K5110">
        <v>2012</v>
      </c>
      <c r="L5110" t="s">
        <v>161</v>
      </c>
      <c r="O5110" s="43">
        <v>0.46135992154007011</v>
      </c>
      <c r="R5110" s="43"/>
      <c r="S5110" s="43">
        <v>0.46135992154007011</v>
      </c>
      <c r="T5110" s="43">
        <v>0</v>
      </c>
      <c r="U5110" s="43">
        <v>0.42482046913922911</v>
      </c>
      <c r="V5110" s="43"/>
      <c r="W5110" s="43">
        <v>3.6539452400841027E-2</v>
      </c>
      <c r="X5110" s="43"/>
      <c r="Y5110" s="43"/>
      <c r="Z5110" s="43"/>
      <c r="AA5110" s="43"/>
      <c r="AB5110" s="43"/>
      <c r="AE5110" s="43">
        <v>0</v>
      </c>
      <c r="AL5110" s="43"/>
      <c r="AN5110" t="s">
        <v>131</v>
      </c>
    </row>
    <row r="5111" spans="1:40" x14ac:dyDescent="0.75">
      <c r="A5111" t="e">
        <v>#REF!</v>
      </c>
      <c r="B5111" t="e">
        <v>#REF!</v>
      </c>
      <c r="C5111" t="s">
        <v>2604</v>
      </c>
      <c r="D5111" t="s">
        <v>2551</v>
      </c>
      <c r="E5111" t="s">
        <v>126</v>
      </c>
      <c r="F5111">
        <v>401</v>
      </c>
      <c r="G5111">
        <v>8</v>
      </c>
      <c r="H5111" t="s">
        <v>2552</v>
      </c>
      <c r="I5111" t="s">
        <v>128</v>
      </c>
      <c r="J5111" t="s">
        <v>170</v>
      </c>
      <c r="K5111">
        <v>2012</v>
      </c>
      <c r="L5111" t="s">
        <v>164</v>
      </c>
      <c r="O5111" s="43">
        <v>0</v>
      </c>
      <c r="R5111" s="43"/>
      <c r="S5111" s="43">
        <v>0</v>
      </c>
      <c r="T5111" s="43">
        <v>0</v>
      </c>
      <c r="U5111" s="43"/>
      <c r="V5111" s="43"/>
      <c r="W5111" s="43"/>
      <c r="X5111" s="43"/>
      <c r="Y5111" s="43"/>
      <c r="Z5111" s="43"/>
      <c r="AA5111" s="43"/>
      <c r="AB5111" s="43"/>
      <c r="AE5111" s="43">
        <v>0</v>
      </c>
      <c r="AL5111" s="43"/>
      <c r="AN5111" t="s">
        <v>131</v>
      </c>
    </row>
    <row r="5112" spans="1:40" x14ac:dyDescent="0.75">
      <c r="A5112" t="e">
        <v>#REF!</v>
      </c>
      <c r="B5112" t="e">
        <v>#REF!</v>
      </c>
      <c r="C5112" t="s">
        <v>2606</v>
      </c>
      <c r="D5112" t="s">
        <v>2551</v>
      </c>
      <c r="E5112" t="s">
        <v>126</v>
      </c>
      <c r="F5112">
        <v>401</v>
      </c>
      <c r="G5112">
        <v>9</v>
      </c>
      <c r="H5112" t="s">
        <v>2552</v>
      </c>
      <c r="I5112" t="s">
        <v>128</v>
      </c>
      <c r="J5112" t="s">
        <v>170</v>
      </c>
      <c r="K5112">
        <v>2012</v>
      </c>
      <c r="L5112" t="s">
        <v>167</v>
      </c>
      <c r="O5112" s="43">
        <v>0</v>
      </c>
      <c r="R5112" s="43"/>
      <c r="S5112" s="43">
        <v>0</v>
      </c>
      <c r="T5112" s="43">
        <v>0</v>
      </c>
      <c r="U5112" s="43"/>
      <c r="V5112" s="43"/>
      <c r="W5112" s="43"/>
      <c r="X5112" s="43"/>
      <c r="Y5112" s="43"/>
      <c r="Z5112" s="43"/>
      <c r="AA5112" s="43"/>
      <c r="AB5112" s="43"/>
      <c r="AE5112" s="43">
        <v>0</v>
      </c>
      <c r="AL5112" s="43"/>
      <c r="AN5112" t="s">
        <v>131</v>
      </c>
    </row>
    <row r="5113" spans="1:40" x14ac:dyDescent="0.75">
      <c r="A5113" t="e">
        <v>#REF!</v>
      </c>
      <c r="B5113" t="e">
        <v>#REF!</v>
      </c>
      <c r="C5113" t="s">
        <v>2608</v>
      </c>
      <c r="D5113" t="s">
        <v>2551</v>
      </c>
      <c r="E5113" t="s">
        <v>126</v>
      </c>
      <c r="F5113">
        <v>402</v>
      </c>
      <c r="G5113">
        <v>0</v>
      </c>
      <c r="H5113" t="s">
        <v>2552</v>
      </c>
      <c r="I5113" t="s">
        <v>128</v>
      </c>
      <c r="J5113" t="s">
        <v>199</v>
      </c>
      <c r="K5113">
        <v>2012</v>
      </c>
      <c r="L5113" t="s">
        <v>130</v>
      </c>
      <c r="O5113" s="43">
        <v>3.1031999461961428</v>
      </c>
      <c r="R5113" s="43"/>
      <c r="S5113" s="43">
        <v>3.002019946196143</v>
      </c>
      <c r="T5113" s="43">
        <v>0.10118000000000001</v>
      </c>
      <c r="U5113" s="43">
        <v>2.604875612448585</v>
      </c>
      <c r="V5113" s="43"/>
      <c r="W5113" s="43">
        <v>0.39714433374755798</v>
      </c>
      <c r="X5113" s="43"/>
      <c r="Y5113" s="43"/>
      <c r="Z5113" s="43"/>
      <c r="AA5113" s="43"/>
      <c r="AB5113" s="43"/>
      <c r="AE5113" s="43">
        <v>0.10118000000000001</v>
      </c>
      <c r="AL5113" s="43"/>
      <c r="AN5113" t="s">
        <v>131</v>
      </c>
    </row>
    <row r="5114" spans="1:40" x14ac:dyDescent="0.75">
      <c r="A5114" t="e">
        <v>#REF!</v>
      </c>
      <c r="B5114" t="e">
        <v>#REF!</v>
      </c>
      <c r="C5114" t="s">
        <v>2610</v>
      </c>
      <c r="D5114" t="s">
        <v>2551</v>
      </c>
      <c r="E5114" t="s">
        <v>126</v>
      </c>
      <c r="F5114">
        <v>402</v>
      </c>
      <c r="G5114">
        <v>1</v>
      </c>
      <c r="H5114" t="s">
        <v>2552</v>
      </c>
      <c r="I5114" t="s">
        <v>128</v>
      </c>
      <c r="J5114" t="s">
        <v>199</v>
      </c>
      <c r="K5114">
        <v>2012</v>
      </c>
      <c r="L5114" t="s">
        <v>134</v>
      </c>
      <c r="O5114" s="43">
        <v>1.2814280731896954E-6</v>
      </c>
      <c r="R5114" s="43"/>
      <c r="S5114" s="43">
        <v>1.2814280731896954E-6</v>
      </c>
      <c r="T5114" s="43">
        <v>0</v>
      </c>
      <c r="U5114" s="43">
        <v>1.128603721271147E-6</v>
      </c>
      <c r="V5114" s="43"/>
      <c r="W5114" s="43">
        <v>1.5282435191854841E-7</v>
      </c>
      <c r="X5114" s="43"/>
      <c r="Y5114" s="43"/>
      <c r="Z5114" s="43"/>
      <c r="AA5114" s="43"/>
      <c r="AB5114" s="43"/>
      <c r="AE5114" s="43">
        <v>0</v>
      </c>
      <c r="AL5114" s="43"/>
      <c r="AN5114" t="s">
        <v>131</v>
      </c>
    </row>
    <row r="5115" spans="1:40" x14ac:dyDescent="0.75">
      <c r="A5115" t="e">
        <v>#REF!</v>
      </c>
      <c r="B5115" t="e">
        <v>#REF!</v>
      </c>
      <c r="C5115" t="s">
        <v>2612</v>
      </c>
      <c r="D5115" t="s">
        <v>2551</v>
      </c>
      <c r="E5115" t="s">
        <v>126</v>
      </c>
      <c r="F5115">
        <v>402</v>
      </c>
      <c r="G5115">
        <v>2</v>
      </c>
      <c r="H5115" t="s">
        <v>2552</v>
      </c>
      <c r="I5115" t="s">
        <v>128</v>
      </c>
      <c r="J5115" t="s">
        <v>199</v>
      </c>
      <c r="K5115">
        <v>2012</v>
      </c>
      <c r="L5115" t="s">
        <v>137</v>
      </c>
      <c r="O5115" s="43">
        <v>0.64862635159505699</v>
      </c>
      <c r="R5115" s="43"/>
      <c r="S5115" s="43">
        <v>0.64862635159505699</v>
      </c>
      <c r="T5115" s="43">
        <v>0</v>
      </c>
      <c r="U5115" s="43">
        <v>0.59723711316576999</v>
      </c>
      <c r="V5115" s="43"/>
      <c r="W5115" s="43">
        <v>5.1389238429286999E-2</v>
      </c>
      <c r="X5115" s="43"/>
      <c r="Y5115" s="43"/>
      <c r="Z5115" s="43"/>
      <c r="AA5115" s="43"/>
      <c r="AB5115" s="43"/>
      <c r="AE5115" s="43">
        <v>0</v>
      </c>
      <c r="AL5115" s="43"/>
      <c r="AN5115" t="s">
        <v>131</v>
      </c>
    </row>
    <row r="5116" spans="1:40" x14ac:dyDescent="0.75">
      <c r="A5116" t="e">
        <v>#REF!</v>
      </c>
      <c r="B5116" t="e">
        <v>#REF!</v>
      </c>
      <c r="C5116" t="s">
        <v>2614</v>
      </c>
      <c r="D5116" t="s">
        <v>2551</v>
      </c>
      <c r="E5116" t="s">
        <v>126</v>
      </c>
      <c r="F5116">
        <v>402</v>
      </c>
      <c r="G5116">
        <v>3</v>
      </c>
      <c r="H5116" t="s">
        <v>2552</v>
      </c>
      <c r="I5116" t="s">
        <v>128</v>
      </c>
      <c r="J5116" t="s">
        <v>199</v>
      </c>
      <c r="K5116">
        <v>2012</v>
      </c>
      <c r="L5116" t="s">
        <v>21</v>
      </c>
      <c r="O5116" s="43">
        <v>0.46977759396402724</v>
      </c>
      <c r="R5116" s="43"/>
      <c r="S5116" s="43">
        <v>0.46977759396402724</v>
      </c>
      <c r="T5116" s="43">
        <v>0</v>
      </c>
      <c r="U5116" s="43">
        <v>0.39463510082916142</v>
      </c>
      <c r="V5116" s="43"/>
      <c r="W5116" s="43">
        <v>7.5142493134865804E-2</v>
      </c>
      <c r="X5116" s="43"/>
      <c r="Y5116" s="43"/>
      <c r="Z5116" s="43"/>
      <c r="AA5116" s="43"/>
      <c r="AB5116" s="43"/>
      <c r="AE5116" s="43">
        <v>0</v>
      </c>
      <c r="AL5116" s="43"/>
      <c r="AN5116" t="s">
        <v>131</v>
      </c>
    </row>
    <row r="5117" spans="1:40" x14ac:dyDescent="0.75">
      <c r="A5117" t="e">
        <v>#REF!</v>
      </c>
      <c r="B5117" t="e">
        <v>#REF!</v>
      </c>
      <c r="C5117" t="s">
        <v>2616</v>
      </c>
      <c r="D5117" t="s">
        <v>2551</v>
      </c>
      <c r="E5117" t="s">
        <v>126</v>
      </c>
      <c r="F5117">
        <v>402</v>
      </c>
      <c r="G5117">
        <v>4</v>
      </c>
      <c r="H5117" t="s">
        <v>2552</v>
      </c>
      <c r="I5117" t="s">
        <v>128</v>
      </c>
      <c r="J5117" t="s">
        <v>199</v>
      </c>
      <c r="K5117">
        <v>2012</v>
      </c>
      <c r="L5117" t="s">
        <v>142</v>
      </c>
      <c r="O5117" s="43">
        <v>0</v>
      </c>
      <c r="R5117" s="43"/>
      <c r="S5117" s="43">
        <v>0</v>
      </c>
      <c r="T5117" s="43">
        <v>0</v>
      </c>
      <c r="U5117" s="43"/>
      <c r="V5117" s="43"/>
      <c r="W5117" s="43"/>
      <c r="X5117" s="43"/>
      <c r="Y5117" s="43"/>
      <c r="Z5117" s="43"/>
      <c r="AA5117" s="43"/>
      <c r="AB5117" s="43"/>
      <c r="AE5117" s="43">
        <v>0</v>
      </c>
      <c r="AL5117" s="43"/>
      <c r="AN5117" t="s">
        <v>131</v>
      </c>
    </row>
    <row r="5118" spans="1:40" x14ac:dyDescent="0.75">
      <c r="A5118" t="e">
        <v>#REF!</v>
      </c>
      <c r="B5118" t="e">
        <v>#REF!</v>
      </c>
      <c r="C5118" t="s">
        <v>2618</v>
      </c>
      <c r="D5118" t="s">
        <v>2551</v>
      </c>
      <c r="E5118" t="s">
        <v>126</v>
      </c>
      <c r="F5118">
        <v>402</v>
      </c>
      <c r="G5118">
        <v>51</v>
      </c>
      <c r="H5118" t="s">
        <v>2552</v>
      </c>
      <c r="I5118" t="s">
        <v>128</v>
      </c>
      <c r="J5118" t="s">
        <v>199</v>
      </c>
      <c r="K5118">
        <v>2012</v>
      </c>
      <c r="L5118" t="s">
        <v>145</v>
      </c>
      <c r="O5118" s="43">
        <v>1.3015530114465284</v>
      </c>
      <c r="R5118" s="43"/>
      <c r="S5118" s="43">
        <v>1.3015530114465284</v>
      </c>
      <c r="T5118" s="43">
        <v>0</v>
      </c>
      <c r="U5118" s="43">
        <v>1.2247674539347111</v>
      </c>
      <c r="V5118" s="43"/>
      <c r="W5118" s="43">
        <v>7.6785557511817301E-2</v>
      </c>
      <c r="X5118" s="43"/>
      <c r="Y5118" s="43"/>
      <c r="Z5118" s="43"/>
      <c r="AA5118" s="43"/>
      <c r="AB5118" s="43"/>
      <c r="AE5118" s="43">
        <v>0</v>
      </c>
      <c r="AL5118" s="43"/>
      <c r="AN5118" t="s">
        <v>131</v>
      </c>
    </row>
    <row r="5119" spans="1:40" x14ac:dyDescent="0.75">
      <c r="A5119" t="e">
        <v>#REF!</v>
      </c>
      <c r="B5119" t="e">
        <v>#REF!</v>
      </c>
      <c r="C5119" t="s">
        <v>2620</v>
      </c>
      <c r="D5119" t="s">
        <v>2551</v>
      </c>
      <c r="E5119" t="s">
        <v>126</v>
      </c>
      <c r="F5119">
        <v>402</v>
      </c>
      <c r="G5119">
        <v>52</v>
      </c>
      <c r="H5119" t="s">
        <v>2552</v>
      </c>
      <c r="I5119" t="s">
        <v>128</v>
      </c>
      <c r="J5119" t="s">
        <v>199</v>
      </c>
      <c r="K5119">
        <v>2012</v>
      </c>
      <c r="L5119" t="s">
        <v>72</v>
      </c>
      <c r="O5119" s="43">
        <v>0</v>
      </c>
      <c r="R5119" s="43"/>
      <c r="S5119" s="43">
        <v>0</v>
      </c>
      <c r="T5119" s="43">
        <v>0</v>
      </c>
      <c r="U5119" s="43"/>
      <c r="V5119" s="43"/>
      <c r="W5119" s="43"/>
      <c r="X5119" s="43"/>
      <c r="Y5119" s="43"/>
      <c r="Z5119" s="43"/>
      <c r="AA5119" s="43"/>
      <c r="AB5119" s="43"/>
      <c r="AE5119" s="43">
        <v>0</v>
      </c>
      <c r="AL5119" s="43"/>
      <c r="AN5119" t="s">
        <v>131</v>
      </c>
    </row>
    <row r="5120" spans="1:40" x14ac:dyDescent="0.75">
      <c r="A5120" t="e">
        <v>#REF!</v>
      </c>
      <c r="B5120" t="e">
        <v>#REF!</v>
      </c>
      <c r="C5120" t="s">
        <v>2622</v>
      </c>
      <c r="D5120" t="s">
        <v>2551</v>
      </c>
      <c r="E5120" t="s">
        <v>126</v>
      </c>
      <c r="F5120">
        <v>402</v>
      </c>
      <c r="G5120">
        <v>53</v>
      </c>
      <c r="H5120" t="s">
        <v>2552</v>
      </c>
      <c r="I5120" t="s">
        <v>128</v>
      </c>
      <c r="J5120" t="s">
        <v>199</v>
      </c>
      <c r="K5120">
        <v>2012</v>
      </c>
      <c r="L5120" t="s">
        <v>150</v>
      </c>
      <c r="O5120" s="43">
        <v>0</v>
      </c>
      <c r="R5120" s="43"/>
      <c r="S5120" s="43">
        <v>0</v>
      </c>
      <c r="T5120" s="43">
        <v>0</v>
      </c>
      <c r="U5120" s="43"/>
      <c r="V5120" s="43"/>
      <c r="W5120" s="43"/>
      <c r="X5120" s="43"/>
      <c r="Y5120" s="43"/>
      <c r="Z5120" s="43"/>
      <c r="AA5120" s="43"/>
      <c r="AB5120" s="43"/>
      <c r="AE5120" s="43">
        <v>0</v>
      </c>
      <c r="AL5120" s="43"/>
      <c r="AN5120" t="s">
        <v>131</v>
      </c>
    </row>
    <row r="5121" spans="1:40" x14ac:dyDescent="0.75">
      <c r="A5121" t="e">
        <v>#REF!</v>
      </c>
      <c r="B5121" t="e">
        <v>#REF!</v>
      </c>
      <c r="C5121" t="s">
        <v>2624</v>
      </c>
      <c r="D5121" t="s">
        <v>2551</v>
      </c>
      <c r="E5121" t="s">
        <v>126</v>
      </c>
      <c r="F5121">
        <v>402</v>
      </c>
      <c r="G5121">
        <v>55</v>
      </c>
      <c r="H5121" t="s">
        <v>2552</v>
      </c>
      <c r="I5121" t="s">
        <v>128</v>
      </c>
      <c r="J5121" t="s">
        <v>199</v>
      </c>
      <c r="K5121">
        <v>2012</v>
      </c>
      <c r="L5121" t="s">
        <v>153</v>
      </c>
      <c r="O5121" s="43">
        <v>0</v>
      </c>
      <c r="R5121" s="43"/>
      <c r="S5121" s="43">
        <v>0</v>
      </c>
      <c r="T5121" s="43">
        <v>0</v>
      </c>
      <c r="U5121" s="43"/>
      <c r="V5121" s="43"/>
      <c r="W5121" s="43"/>
      <c r="X5121" s="43"/>
      <c r="Y5121" s="43"/>
      <c r="Z5121" s="43"/>
      <c r="AA5121" s="43"/>
      <c r="AB5121" s="43"/>
      <c r="AE5121" s="43">
        <v>0</v>
      </c>
      <c r="AL5121" s="43"/>
      <c r="AN5121" t="s">
        <v>131</v>
      </c>
    </row>
    <row r="5122" spans="1:40" x14ac:dyDescent="0.75">
      <c r="A5122" t="e">
        <v>#REF!</v>
      </c>
      <c r="B5122" t="e">
        <v>#REF!</v>
      </c>
      <c r="C5122" t="s">
        <v>2626</v>
      </c>
      <c r="D5122" t="s">
        <v>2551</v>
      </c>
      <c r="E5122" t="s">
        <v>126</v>
      </c>
      <c r="F5122">
        <v>402</v>
      </c>
      <c r="G5122">
        <v>58</v>
      </c>
      <c r="H5122" t="s">
        <v>2552</v>
      </c>
      <c r="I5122" t="s">
        <v>128</v>
      </c>
      <c r="J5122" t="s">
        <v>199</v>
      </c>
      <c r="K5122">
        <v>2012</v>
      </c>
      <c r="L5122" t="s">
        <v>156</v>
      </c>
      <c r="O5122" s="43">
        <v>5.2899761886091128E-3</v>
      </c>
      <c r="R5122" s="43"/>
      <c r="S5122" s="43">
        <v>5.2899761886091128E-3</v>
      </c>
      <c r="T5122" s="43">
        <v>0</v>
      </c>
      <c r="U5122" s="43">
        <v>4.0003762955024957E-3</v>
      </c>
      <c r="V5122" s="43"/>
      <c r="W5122" s="43">
        <v>1.2895998931066171E-3</v>
      </c>
      <c r="X5122" s="43"/>
      <c r="Y5122" s="43"/>
      <c r="Z5122" s="43"/>
      <c r="AA5122" s="43"/>
      <c r="AB5122" s="43"/>
      <c r="AE5122" s="43">
        <v>0</v>
      </c>
      <c r="AL5122" s="43"/>
      <c r="AN5122" t="s">
        <v>131</v>
      </c>
    </row>
    <row r="5123" spans="1:40" x14ac:dyDescent="0.75">
      <c r="A5123" t="e">
        <v>#REF!</v>
      </c>
      <c r="B5123" t="e">
        <v>#REF!</v>
      </c>
      <c r="C5123" t="s">
        <v>2628</v>
      </c>
      <c r="D5123" t="s">
        <v>2551</v>
      </c>
      <c r="E5123" t="s">
        <v>126</v>
      </c>
      <c r="F5123">
        <v>402</v>
      </c>
      <c r="G5123">
        <v>6</v>
      </c>
      <c r="H5123" t="s">
        <v>2552</v>
      </c>
      <c r="I5123" t="s">
        <v>128</v>
      </c>
      <c r="J5123" t="s">
        <v>199</v>
      </c>
      <c r="K5123">
        <v>2012</v>
      </c>
      <c r="L5123" t="s">
        <v>20</v>
      </c>
      <c r="O5123" s="43">
        <v>0.35790747045970123</v>
      </c>
      <c r="R5123" s="43"/>
      <c r="S5123" s="43">
        <v>0.25672747045970123</v>
      </c>
      <c r="T5123" s="43">
        <v>0.10118000000000001</v>
      </c>
      <c r="U5123" s="43">
        <v>0.1189541310550884</v>
      </c>
      <c r="V5123" s="43"/>
      <c r="W5123" s="43">
        <v>0.13777333940461281</v>
      </c>
      <c r="X5123" s="43"/>
      <c r="Y5123" s="43"/>
      <c r="Z5123" s="43"/>
      <c r="AA5123" s="43"/>
      <c r="AB5123" s="43"/>
      <c r="AE5123" s="43">
        <v>0.10118000000000001</v>
      </c>
      <c r="AL5123" s="43"/>
      <c r="AN5123" t="s">
        <v>131</v>
      </c>
    </row>
    <row r="5124" spans="1:40" x14ac:dyDescent="0.75">
      <c r="A5124" t="e">
        <v>#REF!</v>
      </c>
      <c r="B5124" t="e">
        <v>#REF!</v>
      </c>
      <c r="C5124" t="s">
        <v>2630</v>
      </c>
      <c r="D5124" t="s">
        <v>2551</v>
      </c>
      <c r="E5124" t="s">
        <v>126</v>
      </c>
      <c r="F5124">
        <v>402</v>
      </c>
      <c r="G5124">
        <v>7</v>
      </c>
      <c r="H5124" t="s">
        <v>2552</v>
      </c>
      <c r="I5124" t="s">
        <v>128</v>
      </c>
      <c r="J5124" t="s">
        <v>199</v>
      </c>
      <c r="K5124">
        <v>2012</v>
      </c>
      <c r="L5124" t="s">
        <v>161</v>
      </c>
      <c r="O5124" s="43">
        <v>0.3200442611141468</v>
      </c>
      <c r="R5124" s="43"/>
      <c r="S5124" s="43">
        <v>0.3200442611141468</v>
      </c>
      <c r="T5124" s="43">
        <v>0</v>
      </c>
      <c r="U5124" s="43">
        <v>0.2652803085646302</v>
      </c>
      <c r="V5124" s="43"/>
      <c r="W5124" s="43">
        <v>5.4763952549516583E-2</v>
      </c>
      <c r="X5124" s="43"/>
      <c r="Y5124" s="43"/>
      <c r="Z5124" s="43"/>
      <c r="AA5124" s="43"/>
      <c r="AB5124" s="43"/>
      <c r="AE5124" s="43">
        <v>0</v>
      </c>
      <c r="AL5124" s="43"/>
      <c r="AN5124" t="s">
        <v>131</v>
      </c>
    </row>
    <row r="5125" spans="1:40" x14ac:dyDescent="0.75">
      <c r="A5125" t="e">
        <v>#REF!</v>
      </c>
      <c r="B5125" t="e">
        <v>#REF!</v>
      </c>
      <c r="C5125" t="s">
        <v>2632</v>
      </c>
      <c r="D5125" t="s">
        <v>2551</v>
      </c>
      <c r="E5125" t="s">
        <v>126</v>
      </c>
      <c r="F5125">
        <v>402</v>
      </c>
      <c r="G5125">
        <v>8</v>
      </c>
      <c r="H5125" t="s">
        <v>2552</v>
      </c>
      <c r="I5125" t="s">
        <v>128</v>
      </c>
      <c r="J5125" t="s">
        <v>199</v>
      </c>
      <c r="K5125">
        <v>2012</v>
      </c>
      <c r="L5125" t="s">
        <v>164</v>
      </c>
      <c r="O5125" s="43">
        <v>0</v>
      </c>
      <c r="R5125" s="43"/>
      <c r="S5125" s="43">
        <v>0</v>
      </c>
      <c r="T5125" s="43">
        <v>0</v>
      </c>
      <c r="U5125" s="43"/>
      <c r="V5125" s="43"/>
      <c r="W5125" s="43"/>
      <c r="X5125" s="43"/>
      <c r="Y5125" s="43"/>
      <c r="Z5125" s="43"/>
      <c r="AA5125" s="43"/>
      <c r="AB5125" s="43"/>
      <c r="AE5125" s="43">
        <v>0</v>
      </c>
      <c r="AL5125" s="43"/>
      <c r="AN5125" t="s">
        <v>131</v>
      </c>
    </row>
    <row r="5126" spans="1:40" x14ac:dyDescent="0.75">
      <c r="A5126" t="e">
        <v>#REF!</v>
      </c>
      <c r="B5126" t="e">
        <v>#REF!</v>
      </c>
      <c r="C5126" t="s">
        <v>2634</v>
      </c>
      <c r="D5126" t="s">
        <v>2551</v>
      </c>
      <c r="E5126" t="s">
        <v>126</v>
      </c>
      <c r="F5126">
        <v>402</v>
      </c>
      <c r="G5126">
        <v>9</v>
      </c>
      <c r="H5126" t="s">
        <v>2552</v>
      </c>
      <c r="I5126" t="s">
        <v>128</v>
      </c>
      <c r="J5126" t="s">
        <v>199</v>
      </c>
      <c r="K5126">
        <v>2012</v>
      </c>
      <c r="L5126" t="s">
        <v>167</v>
      </c>
      <c r="O5126" s="43">
        <v>0</v>
      </c>
      <c r="R5126" s="43"/>
      <c r="S5126" s="43">
        <v>0</v>
      </c>
      <c r="T5126" s="43">
        <v>0</v>
      </c>
      <c r="U5126" s="43"/>
      <c r="V5126" s="43"/>
      <c r="W5126" s="43"/>
      <c r="X5126" s="43"/>
      <c r="Y5126" s="43"/>
      <c r="Z5126" s="43"/>
      <c r="AA5126" s="43"/>
      <c r="AB5126" s="43"/>
      <c r="AE5126" s="43">
        <v>0</v>
      </c>
      <c r="AL5126" s="43"/>
      <c r="AN5126" t="s">
        <v>131</v>
      </c>
    </row>
    <row r="5127" spans="1:40" x14ac:dyDescent="0.75">
      <c r="A5127" t="e">
        <v>#REF!</v>
      </c>
      <c r="B5127" t="e">
        <v>#REF!</v>
      </c>
      <c r="C5127" t="s">
        <v>2636</v>
      </c>
      <c r="D5127" t="s">
        <v>2637</v>
      </c>
      <c r="E5127" t="s">
        <v>126</v>
      </c>
      <c r="F5127">
        <v>400</v>
      </c>
      <c r="G5127">
        <v>0</v>
      </c>
      <c r="H5127" t="s">
        <v>2638</v>
      </c>
      <c r="I5127" t="s">
        <v>128</v>
      </c>
      <c r="J5127" t="s">
        <v>129</v>
      </c>
      <c r="K5127">
        <v>2012</v>
      </c>
      <c r="L5127" t="s">
        <v>130</v>
      </c>
      <c r="O5127" s="43">
        <v>15.771142197761851</v>
      </c>
      <c r="R5127" s="43"/>
      <c r="S5127" s="43">
        <v>15.729210197761851</v>
      </c>
      <c r="T5127" s="43">
        <v>4.1932000000000004E-2</v>
      </c>
      <c r="U5127" s="43">
        <v>14.492019126792851</v>
      </c>
      <c r="V5127" s="43"/>
      <c r="W5127" s="43">
        <v>1.237191070969001</v>
      </c>
      <c r="X5127" s="43"/>
      <c r="Y5127" s="43"/>
      <c r="Z5127" s="43"/>
      <c r="AA5127" s="43"/>
      <c r="AB5127" s="43"/>
      <c r="AE5127" s="43">
        <v>4.1932000000000004E-2</v>
      </c>
      <c r="AL5127" s="43"/>
      <c r="AN5127" t="s">
        <v>131</v>
      </c>
    </row>
    <row r="5128" spans="1:40" x14ac:dyDescent="0.75">
      <c r="A5128" t="e">
        <v>#REF!</v>
      </c>
      <c r="B5128" t="e">
        <v>#REF!</v>
      </c>
      <c r="C5128" t="s">
        <v>2640</v>
      </c>
      <c r="D5128" t="s">
        <v>2637</v>
      </c>
      <c r="E5128" t="s">
        <v>126</v>
      </c>
      <c r="F5128">
        <v>400</v>
      </c>
      <c r="G5128">
        <v>1</v>
      </c>
      <c r="H5128" t="s">
        <v>2638</v>
      </c>
      <c r="I5128" t="s">
        <v>128</v>
      </c>
      <c r="J5128" t="s">
        <v>129</v>
      </c>
      <c r="K5128">
        <v>2012</v>
      </c>
      <c r="L5128" t="s">
        <v>134</v>
      </c>
      <c r="O5128" s="43">
        <v>0.30372742783354106</v>
      </c>
      <c r="R5128" s="43"/>
      <c r="S5128" s="43">
        <v>0.30372742783354106</v>
      </c>
      <c r="T5128" s="43">
        <v>0</v>
      </c>
      <c r="U5128" s="43">
        <v>0.29092586896179251</v>
      </c>
      <c r="V5128" s="43"/>
      <c r="W5128" s="43">
        <v>1.280155887174856E-2</v>
      </c>
      <c r="X5128" s="43"/>
      <c r="Y5128" s="43"/>
      <c r="Z5128" s="43"/>
      <c r="AA5128" s="43"/>
      <c r="AB5128" s="43"/>
      <c r="AE5128" s="43">
        <v>0</v>
      </c>
      <c r="AL5128" s="43"/>
      <c r="AN5128" t="s">
        <v>131</v>
      </c>
    </row>
    <row r="5129" spans="1:40" x14ac:dyDescent="0.75">
      <c r="A5129" t="e">
        <v>#REF!</v>
      </c>
      <c r="B5129" t="e">
        <v>#REF!</v>
      </c>
      <c r="C5129" t="s">
        <v>2642</v>
      </c>
      <c r="D5129" t="s">
        <v>2637</v>
      </c>
      <c r="E5129" t="s">
        <v>126</v>
      </c>
      <c r="F5129">
        <v>400</v>
      </c>
      <c r="G5129">
        <v>2</v>
      </c>
      <c r="H5129" t="s">
        <v>2638</v>
      </c>
      <c r="I5129" t="s">
        <v>128</v>
      </c>
      <c r="J5129" t="s">
        <v>129</v>
      </c>
      <c r="K5129">
        <v>2012</v>
      </c>
      <c r="L5129" t="s">
        <v>137</v>
      </c>
      <c r="O5129" s="43">
        <v>0.1201207127001145</v>
      </c>
      <c r="R5129" s="43"/>
      <c r="S5129" s="43">
        <v>0.1201207127001145</v>
      </c>
      <c r="T5129" s="43">
        <v>0</v>
      </c>
      <c r="U5129" s="43">
        <v>0.11355058605372741</v>
      </c>
      <c r="V5129" s="43"/>
      <c r="W5129" s="43">
        <v>6.5701266463870931E-3</v>
      </c>
      <c r="X5129" s="43"/>
      <c r="Y5129" s="43"/>
      <c r="Z5129" s="43"/>
      <c r="AA5129" s="43"/>
      <c r="AB5129" s="43"/>
      <c r="AE5129" s="43">
        <v>0</v>
      </c>
      <c r="AL5129" s="43"/>
      <c r="AN5129" t="s">
        <v>131</v>
      </c>
    </row>
    <row r="5130" spans="1:40" x14ac:dyDescent="0.75">
      <c r="A5130" t="e">
        <v>#REF!</v>
      </c>
      <c r="B5130" t="e">
        <v>#REF!</v>
      </c>
      <c r="C5130" t="s">
        <v>2644</v>
      </c>
      <c r="D5130" t="s">
        <v>2637</v>
      </c>
      <c r="E5130" t="s">
        <v>126</v>
      </c>
      <c r="F5130">
        <v>400</v>
      </c>
      <c r="G5130">
        <v>3</v>
      </c>
      <c r="H5130" t="s">
        <v>2638</v>
      </c>
      <c r="I5130" t="s">
        <v>128</v>
      </c>
      <c r="J5130" t="s">
        <v>129</v>
      </c>
      <c r="K5130">
        <v>2012</v>
      </c>
      <c r="L5130" t="s">
        <v>21</v>
      </c>
      <c r="O5130" s="43">
        <v>10.086517190347294</v>
      </c>
      <c r="R5130" s="43"/>
      <c r="S5130" s="43">
        <v>10.086517190347294</v>
      </c>
      <c r="T5130" s="43">
        <v>0</v>
      </c>
      <c r="U5130" s="43">
        <v>9.5440631653716768</v>
      </c>
      <c r="V5130" s="43"/>
      <c r="W5130" s="43">
        <v>0.54245402497561757</v>
      </c>
      <c r="X5130" s="43"/>
      <c r="Y5130" s="43"/>
      <c r="Z5130" s="43"/>
      <c r="AA5130" s="43"/>
      <c r="AB5130" s="43"/>
      <c r="AE5130" s="43">
        <v>0</v>
      </c>
      <c r="AL5130" s="43"/>
      <c r="AN5130" t="s">
        <v>131</v>
      </c>
    </row>
    <row r="5131" spans="1:40" x14ac:dyDescent="0.75">
      <c r="A5131" t="e">
        <v>#REF!</v>
      </c>
      <c r="B5131" t="e">
        <v>#REF!</v>
      </c>
      <c r="C5131" t="s">
        <v>2646</v>
      </c>
      <c r="D5131" t="s">
        <v>2637</v>
      </c>
      <c r="E5131" t="s">
        <v>126</v>
      </c>
      <c r="F5131">
        <v>400</v>
      </c>
      <c r="G5131">
        <v>4</v>
      </c>
      <c r="H5131" t="s">
        <v>2638</v>
      </c>
      <c r="I5131" t="s">
        <v>128</v>
      </c>
      <c r="J5131" t="s">
        <v>129</v>
      </c>
      <c r="K5131">
        <v>2012</v>
      </c>
      <c r="L5131" t="s">
        <v>142</v>
      </c>
      <c r="O5131" s="43">
        <v>0</v>
      </c>
      <c r="R5131" s="43"/>
      <c r="S5131" s="43">
        <v>0</v>
      </c>
      <c r="T5131" s="43">
        <v>0</v>
      </c>
      <c r="U5131" s="43">
        <v>0</v>
      </c>
      <c r="V5131" s="43"/>
      <c r="W5131" s="43">
        <v>0</v>
      </c>
      <c r="X5131" s="43"/>
      <c r="Y5131" s="43"/>
      <c r="Z5131" s="43"/>
      <c r="AA5131" s="43"/>
      <c r="AB5131" s="43"/>
      <c r="AE5131" s="43">
        <v>0</v>
      </c>
      <c r="AL5131" s="43"/>
      <c r="AN5131" t="s">
        <v>131</v>
      </c>
    </row>
    <row r="5132" spans="1:40" x14ac:dyDescent="0.75">
      <c r="A5132" t="e">
        <v>#REF!</v>
      </c>
      <c r="B5132" t="e">
        <v>#REF!</v>
      </c>
      <c r="C5132" t="s">
        <v>2648</v>
      </c>
      <c r="D5132" t="s">
        <v>2637</v>
      </c>
      <c r="E5132" t="s">
        <v>126</v>
      </c>
      <c r="F5132">
        <v>400</v>
      </c>
      <c r="G5132">
        <v>51</v>
      </c>
      <c r="H5132" t="s">
        <v>2638</v>
      </c>
      <c r="I5132" t="s">
        <v>128</v>
      </c>
      <c r="J5132" t="s">
        <v>129</v>
      </c>
      <c r="K5132">
        <v>2012</v>
      </c>
      <c r="L5132" t="s">
        <v>145</v>
      </c>
      <c r="O5132" s="43">
        <v>0.27709763205980137</v>
      </c>
      <c r="R5132" s="43"/>
      <c r="S5132" s="43">
        <v>0.27709763205980137</v>
      </c>
      <c r="T5132" s="43">
        <v>0</v>
      </c>
      <c r="U5132" s="43">
        <v>0.26727067607352561</v>
      </c>
      <c r="V5132" s="43"/>
      <c r="W5132" s="43">
        <v>9.8269559862757504E-3</v>
      </c>
      <c r="X5132" s="43"/>
      <c r="Y5132" s="43"/>
      <c r="Z5132" s="43"/>
      <c r="AA5132" s="43"/>
      <c r="AB5132" s="43"/>
      <c r="AE5132" s="43">
        <v>0</v>
      </c>
      <c r="AL5132" s="43"/>
      <c r="AN5132" t="s">
        <v>131</v>
      </c>
    </row>
    <row r="5133" spans="1:40" x14ac:dyDescent="0.75">
      <c r="A5133" t="e">
        <v>#REF!</v>
      </c>
      <c r="B5133" t="e">
        <v>#REF!</v>
      </c>
      <c r="C5133" t="s">
        <v>2650</v>
      </c>
      <c r="D5133" t="s">
        <v>2637</v>
      </c>
      <c r="E5133" t="s">
        <v>126</v>
      </c>
      <c r="F5133">
        <v>400</v>
      </c>
      <c r="G5133">
        <v>52</v>
      </c>
      <c r="H5133" t="s">
        <v>2638</v>
      </c>
      <c r="I5133" t="s">
        <v>128</v>
      </c>
      <c r="J5133" t="s">
        <v>129</v>
      </c>
      <c r="K5133">
        <v>2012</v>
      </c>
      <c r="L5133" t="s">
        <v>72</v>
      </c>
      <c r="O5133" s="43">
        <v>0</v>
      </c>
      <c r="R5133" s="43"/>
      <c r="S5133" s="43">
        <v>0</v>
      </c>
      <c r="T5133" s="43">
        <v>0</v>
      </c>
      <c r="U5133" s="43">
        <v>0</v>
      </c>
      <c r="V5133" s="43"/>
      <c r="W5133" s="43">
        <v>0</v>
      </c>
      <c r="X5133" s="43"/>
      <c r="Y5133" s="43"/>
      <c r="Z5133" s="43"/>
      <c r="AA5133" s="43"/>
      <c r="AB5133" s="43"/>
      <c r="AE5133" s="43">
        <v>0</v>
      </c>
      <c r="AL5133" s="43"/>
      <c r="AN5133" t="s">
        <v>131</v>
      </c>
    </row>
    <row r="5134" spans="1:40" x14ac:dyDescent="0.75">
      <c r="A5134" t="e">
        <v>#REF!</v>
      </c>
      <c r="B5134" t="e">
        <v>#REF!</v>
      </c>
      <c r="C5134" t="s">
        <v>2652</v>
      </c>
      <c r="D5134" t="s">
        <v>2637</v>
      </c>
      <c r="E5134" t="s">
        <v>126</v>
      </c>
      <c r="F5134">
        <v>400</v>
      </c>
      <c r="G5134">
        <v>53</v>
      </c>
      <c r="H5134" t="s">
        <v>2638</v>
      </c>
      <c r="I5134" t="s">
        <v>128</v>
      </c>
      <c r="J5134" t="s">
        <v>129</v>
      </c>
      <c r="K5134">
        <v>2012</v>
      </c>
      <c r="L5134" t="s">
        <v>150</v>
      </c>
      <c r="O5134" s="43">
        <v>3.5799024881827513E-2</v>
      </c>
      <c r="R5134" s="43"/>
      <c r="S5134" s="43">
        <v>3.5799024881827513E-2</v>
      </c>
      <c r="T5134" s="43">
        <v>0</v>
      </c>
      <c r="U5134" s="43">
        <v>1.6297525177035709E-2</v>
      </c>
      <c r="V5134" s="43"/>
      <c r="W5134" s="43">
        <v>1.95014997047918E-2</v>
      </c>
      <c r="X5134" s="43"/>
      <c r="Y5134" s="43"/>
      <c r="Z5134" s="43"/>
      <c r="AA5134" s="43"/>
      <c r="AB5134" s="43"/>
      <c r="AE5134" s="43">
        <v>0</v>
      </c>
      <c r="AL5134" s="43"/>
      <c r="AN5134" t="s">
        <v>131</v>
      </c>
    </row>
    <row r="5135" spans="1:40" x14ac:dyDescent="0.75">
      <c r="A5135" t="e">
        <v>#REF!</v>
      </c>
      <c r="B5135" t="e">
        <v>#REF!</v>
      </c>
      <c r="C5135" t="s">
        <v>2654</v>
      </c>
      <c r="D5135" t="s">
        <v>2637</v>
      </c>
      <c r="E5135" t="s">
        <v>126</v>
      </c>
      <c r="F5135">
        <v>400</v>
      </c>
      <c r="G5135">
        <v>55</v>
      </c>
      <c r="H5135" t="s">
        <v>2638</v>
      </c>
      <c r="I5135" t="s">
        <v>128</v>
      </c>
      <c r="J5135" t="s">
        <v>129</v>
      </c>
      <c r="K5135">
        <v>2012</v>
      </c>
      <c r="L5135" t="s">
        <v>153</v>
      </c>
      <c r="O5135" s="43">
        <v>0</v>
      </c>
      <c r="R5135" s="43"/>
      <c r="S5135" s="43">
        <v>0</v>
      </c>
      <c r="T5135" s="43">
        <v>0</v>
      </c>
      <c r="U5135" s="43">
        <v>0</v>
      </c>
      <c r="V5135" s="43"/>
      <c r="W5135" s="43">
        <v>0</v>
      </c>
      <c r="X5135" s="43"/>
      <c r="Y5135" s="43"/>
      <c r="Z5135" s="43"/>
      <c r="AA5135" s="43"/>
      <c r="AB5135" s="43"/>
      <c r="AE5135" s="43">
        <v>0</v>
      </c>
      <c r="AL5135" s="43"/>
      <c r="AN5135" t="s">
        <v>131</v>
      </c>
    </row>
    <row r="5136" spans="1:40" x14ac:dyDescent="0.75">
      <c r="A5136" t="e">
        <v>#REF!</v>
      </c>
      <c r="B5136" t="e">
        <v>#REF!</v>
      </c>
      <c r="C5136" t="s">
        <v>2656</v>
      </c>
      <c r="D5136" t="s">
        <v>2637</v>
      </c>
      <c r="E5136" t="s">
        <v>126</v>
      </c>
      <c r="F5136">
        <v>400</v>
      </c>
      <c r="G5136">
        <v>58</v>
      </c>
      <c r="H5136" t="s">
        <v>2638</v>
      </c>
      <c r="I5136" t="s">
        <v>128</v>
      </c>
      <c r="J5136" t="s">
        <v>129</v>
      </c>
      <c r="K5136">
        <v>2012</v>
      </c>
      <c r="L5136" t="s">
        <v>156</v>
      </c>
      <c r="O5136" s="43">
        <v>5.0000000602367213E-6</v>
      </c>
      <c r="R5136" s="43"/>
      <c r="S5136" s="43">
        <v>5.0000000602367213E-6</v>
      </c>
      <c r="T5136" s="43">
        <v>0</v>
      </c>
      <c r="U5136" s="43">
        <v>0</v>
      </c>
      <c r="V5136" s="43"/>
      <c r="W5136" s="43">
        <v>5.0000000602367213E-6</v>
      </c>
      <c r="X5136" s="43"/>
      <c r="Y5136" s="43"/>
      <c r="Z5136" s="43"/>
      <c r="AA5136" s="43"/>
      <c r="AB5136" s="43"/>
      <c r="AE5136" s="43">
        <v>0</v>
      </c>
      <c r="AL5136" s="43"/>
      <c r="AN5136" t="s">
        <v>131</v>
      </c>
    </row>
    <row r="5137" spans="1:40" x14ac:dyDescent="0.75">
      <c r="A5137" t="e">
        <v>#REF!</v>
      </c>
      <c r="B5137" t="e">
        <v>#REF!</v>
      </c>
      <c r="C5137" t="s">
        <v>2658</v>
      </c>
      <c r="D5137" t="s">
        <v>2637</v>
      </c>
      <c r="E5137" t="s">
        <v>126</v>
      </c>
      <c r="F5137">
        <v>400</v>
      </c>
      <c r="G5137">
        <v>6</v>
      </c>
      <c r="H5137" t="s">
        <v>2638</v>
      </c>
      <c r="I5137" t="s">
        <v>128</v>
      </c>
      <c r="J5137" t="s">
        <v>129</v>
      </c>
      <c r="K5137">
        <v>2012</v>
      </c>
      <c r="L5137" t="s">
        <v>20</v>
      </c>
      <c r="O5137" s="43">
        <v>0.4211232171543961</v>
      </c>
      <c r="R5137" s="43"/>
      <c r="S5137" s="43">
        <v>0.37919121715439608</v>
      </c>
      <c r="T5137" s="43">
        <v>4.1932000000000004E-2</v>
      </c>
      <c r="U5137" s="43">
        <v>0.2131892507837139</v>
      </c>
      <c r="V5137" s="43"/>
      <c r="W5137" s="43">
        <v>0.16600196637068221</v>
      </c>
      <c r="X5137" s="43"/>
      <c r="Y5137" s="43"/>
      <c r="Z5137" s="43"/>
      <c r="AA5137" s="43"/>
      <c r="AB5137" s="43"/>
      <c r="AE5137" s="43">
        <v>4.1932000000000004E-2</v>
      </c>
      <c r="AL5137" s="43"/>
      <c r="AN5137" t="s">
        <v>131</v>
      </c>
    </row>
    <row r="5138" spans="1:40" x14ac:dyDescent="0.75">
      <c r="A5138" t="e">
        <v>#REF!</v>
      </c>
      <c r="B5138" t="e">
        <v>#REF!</v>
      </c>
      <c r="C5138" t="s">
        <v>2660</v>
      </c>
      <c r="D5138" t="s">
        <v>2637</v>
      </c>
      <c r="E5138" t="s">
        <v>126</v>
      </c>
      <c r="F5138">
        <v>400</v>
      </c>
      <c r="G5138">
        <v>7</v>
      </c>
      <c r="H5138" t="s">
        <v>2638</v>
      </c>
      <c r="I5138" t="s">
        <v>128</v>
      </c>
      <c r="J5138" t="s">
        <v>129</v>
      </c>
      <c r="K5138">
        <v>2012</v>
      </c>
      <c r="L5138" t="s">
        <v>161</v>
      </c>
      <c r="O5138" s="43">
        <v>4.5267519927848197</v>
      </c>
      <c r="R5138" s="43"/>
      <c r="S5138" s="43">
        <v>4.5267519927848197</v>
      </c>
      <c r="T5138" s="43">
        <v>0</v>
      </c>
      <c r="U5138" s="43">
        <v>4.0467220543713811</v>
      </c>
      <c r="V5138" s="43"/>
      <c r="W5138" s="43">
        <v>0.48002993841343822</v>
      </c>
      <c r="X5138" s="43"/>
      <c r="Y5138" s="43"/>
      <c r="Z5138" s="43"/>
      <c r="AA5138" s="43"/>
      <c r="AB5138" s="43"/>
      <c r="AE5138" s="43">
        <v>0</v>
      </c>
      <c r="AL5138" s="43"/>
      <c r="AN5138" t="s">
        <v>131</v>
      </c>
    </row>
    <row r="5139" spans="1:40" x14ac:dyDescent="0.75">
      <c r="A5139" t="e">
        <v>#REF!</v>
      </c>
      <c r="B5139" t="e">
        <v>#REF!</v>
      </c>
      <c r="C5139" t="s">
        <v>2662</v>
      </c>
      <c r="D5139" t="s">
        <v>2637</v>
      </c>
      <c r="E5139" t="s">
        <v>126</v>
      </c>
      <c r="F5139">
        <v>400</v>
      </c>
      <c r="G5139">
        <v>8</v>
      </c>
      <c r="H5139" t="s">
        <v>2638</v>
      </c>
      <c r="I5139" t="s">
        <v>128</v>
      </c>
      <c r="J5139" t="s">
        <v>129</v>
      </c>
      <c r="K5139">
        <v>2012</v>
      </c>
      <c r="L5139" t="s">
        <v>164</v>
      </c>
      <c r="O5139" s="43">
        <v>0</v>
      </c>
      <c r="R5139" s="43"/>
      <c r="S5139" s="43">
        <v>0</v>
      </c>
      <c r="T5139" s="43">
        <v>0</v>
      </c>
      <c r="U5139" s="43">
        <v>0</v>
      </c>
      <c r="V5139" s="43"/>
      <c r="W5139" s="43">
        <v>0</v>
      </c>
      <c r="X5139" s="43"/>
      <c r="Y5139" s="43"/>
      <c r="Z5139" s="43"/>
      <c r="AA5139" s="43"/>
      <c r="AB5139" s="43"/>
      <c r="AE5139" s="43">
        <v>0</v>
      </c>
      <c r="AL5139" s="43"/>
      <c r="AN5139" t="s">
        <v>131</v>
      </c>
    </row>
    <row r="5140" spans="1:40" x14ac:dyDescent="0.75">
      <c r="A5140" t="e">
        <v>#REF!</v>
      </c>
      <c r="B5140" t="e">
        <v>#REF!</v>
      </c>
      <c r="C5140" t="s">
        <v>2664</v>
      </c>
      <c r="D5140" t="s">
        <v>2637</v>
      </c>
      <c r="E5140" t="s">
        <v>126</v>
      </c>
      <c r="F5140">
        <v>400</v>
      </c>
      <c r="G5140">
        <v>9</v>
      </c>
      <c r="H5140" t="s">
        <v>2638</v>
      </c>
      <c r="I5140" t="s">
        <v>128</v>
      </c>
      <c r="J5140" t="s">
        <v>129</v>
      </c>
      <c r="K5140">
        <v>2012</v>
      </c>
      <c r="L5140" t="s">
        <v>167</v>
      </c>
      <c r="O5140" s="43">
        <v>0</v>
      </c>
      <c r="R5140" s="43"/>
      <c r="S5140" s="43">
        <v>0</v>
      </c>
      <c r="T5140" s="43">
        <v>0</v>
      </c>
      <c r="U5140" s="43">
        <v>0</v>
      </c>
      <c r="V5140" s="43"/>
      <c r="W5140" s="43">
        <v>0</v>
      </c>
      <c r="X5140" s="43"/>
      <c r="Y5140" s="43"/>
      <c r="Z5140" s="43"/>
      <c r="AA5140" s="43"/>
      <c r="AB5140" s="43"/>
      <c r="AE5140" s="43">
        <v>0</v>
      </c>
      <c r="AL5140" s="43"/>
      <c r="AN5140" t="s">
        <v>131</v>
      </c>
    </row>
    <row r="5141" spans="1:40" x14ac:dyDescent="0.75">
      <c r="A5141" t="e">
        <v>#REF!</v>
      </c>
      <c r="B5141" t="e">
        <v>#REF!</v>
      </c>
      <c r="C5141" t="s">
        <v>2666</v>
      </c>
      <c r="D5141" t="s">
        <v>2637</v>
      </c>
      <c r="E5141" t="s">
        <v>126</v>
      </c>
      <c r="F5141">
        <v>401</v>
      </c>
      <c r="G5141">
        <v>0</v>
      </c>
      <c r="H5141" t="s">
        <v>2638</v>
      </c>
      <c r="I5141" t="s">
        <v>128</v>
      </c>
      <c r="J5141" t="s">
        <v>170</v>
      </c>
      <c r="K5141">
        <v>2012</v>
      </c>
      <c r="L5141" t="s">
        <v>130</v>
      </c>
      <c r="O5141" s="43">
        <v>10.075170599328951</v>
      </c>
      <c r="R5141" s="43"/>
      <c r="S5141" s="43">
        <v>10.04991459932895</v>
      </c>
      <c r="T5141" s="43">
        <v>2.5256000000000001E-2</v>
      </c>
      <c r="U5141" s="43">
        <v>9.4546893633070663</v>
      </c>
      <c r="V5141" s="43"/>
      <c r="W5141" s="43">
        <v>0.59522523602188326</v>
      </c>
      <c r="X5141" s="43"/>
      <c r="Y5141" s="43"/>
      <c r="Z5141" s="43"/>
      <c r="AA5141" s="43"/>
      <c r="AB5141" s="43"/>
      <c r="AE5141" s="43">
        <v>2.5256000000000001E-2</v>
      </c>
      <c r="AL5141" s="43"/>
      <c r="AN5141" t="s">
        <v>131</v>
      </c>
    </row>
    <row r="5142" spans="1:40" x14ac:dyDescent="0.75">
      <c r="A5142" t="e">
        <v>#REF!</v>
      </c>
      <c r="B5142" t="e">
        <v>#REF!</v>
      </c>
      <c r="C5142" t="s">
        <v>2668</v>
      </c>
      <c r="D5142" t="s">
        <v>2637</v>
      </c>
      <c r="E5142" t="s">
        <v>126</v>
      </c>
      <c r="F5142">
        <v>401</v>
      </c>
      <c r="G5142">
        <v>1</v>
      </c>
      <c r="H5142" t="s">
        <v>2638</v>
      </c>
      <c r="I5142" t="s">
        <v>128</v>
      </c>
      <c r="J5142" t="s">
        <v>170</v>
      </c>
      <c r="K5142">
        <v>2012</v>
      </c>
      <c r="L5142" t="s">
        <v>134</v>
      </c>
      <c r="O5142" s="43">
        <v>0.23218923295001725</v>
      </c>
      <c r="R5142" s="43"/>
      <c r="S5142" s="43">
        <v>0.23218923295001725</v>
      </c>
      <c r="T5142" s="43">
        <v>0</v>
      </c>
      <c r="U5142" s="43">
        <v>0.2246689107179374</v>
      </c>
      <c r="V5142" s="43"/>
      <c r="W5142" s="43">
        <v>7.5203222320798452E-3</v>
      </c>
      <c r="X5142" s="43"/>
      <c r="Y5142" s="43"/>
      <c r="Z5142" s="43"/>
      <c r="AA5142" s="43"/>
      <c r="AB5142" s="43"/>
      <c r="AE5142" s="43">
        <v>0</v>
      </c>
      <c r="AL5142" s="43"/>
      <c r="AN5142" t="s">
        <v>131</v>
      </c>
    </row>
    <row r="5143" spans="1:40" x14ac:dyDescent="0.75">
      <c r="A5143" t="e">
        <v>#REF!</v>
      </c>
      <c r="B5143" t="e">
        <v>#REF!</v>
      </c>
      <c r="C5143" t="s">
        <v>2670</v>
      </c>
      <c r="D5143" t="s">
        <v>2637</v>
      </c>
      <c r="E5143" t="s">
        <v>126</v>
      </c>
      <c r="F5143">
        <v>401</v>
      </c>
      <c r="G5143">
        <v>2</v>
      </c>
      <c r="H5143" t="s">
        <v>2638</v>
      </c>
      <c r="I5143" t="s">
        <v>128</v>
      </c>
      <c r="J5143" t="s">
        <v>170</v>
      </c>
      <c r="K5143">
        <v>2012</v>
      </c>
      <c r="L5143" t="s">
        <v>137</v>
      </c>
      <c r="O5143" s="43">
        <v>8.0079696947219836E-2</v>
      </c>
      <c r="R5143" s="43"/>
      <c r="S5143" s="43">
        <v>8.0079696947219836E-2</v>
      </c>
      <c r="T5143" s="43">
        <v>0</v>
      </c>
      <c r="U5143" s="43">
        <v>7.7831633123151292E-2</v>
      </c>
      <c r="V5143" s="43"/>
      <c r="W5143" s="43">
        <v>2.2480638240685389E-3</v>
      </c>
      <c r="X5143" s="43"/>
      <c r="Y5143" s="43"/>
      <c r="Z5143" s="43"/>
      <c r="AA5143" s="43"/>
      <c r="AB5143" s="43"/>
      <c r="AE5143" s="43">
        <v>0</v>
      </c>
      <c r="AL5143" s="43"/>
      <c r="AN5143" t="s">
        <v>131</v>
      </c>
    </row>
    <row r="5144" spans="1:40" x14ac:dyDescent="0.75">
      <c r="A5144" t="e">
        <v>#REF!</v>
      </c>
      <c r="B5144" t="e">
        <v>#REF!</v>
      </c>
      <c r="C5144" t="s">
        <v>2672</v>
      </c>
      <c r="D5144" t="s">
        <v>2637</v>
      </c>
      <c r="E5144" t="s">
        <v>126</v>
      </c>
      <c r="F5144">
        <v>401</v>
      </c>
      <c r="G5144">
        <v>3</v>
      </c>
      <c r="H5144" t="s">
        <v>2638</v>
      </c>
      <c r="I5144" t="s">
        <v>128</v>
      </c>
      <c r="J5144" t="s">
        <v>170</v>
      </c>
      <c r="K5144">
        <v>2012</v>
      </c>
      <c r="L5144" t="s">
        <v>21</v>
      </c>
      <c r="O5144" s="43">
        <v>8.6242822507400483</v>
      </c>
      <c r="R5144" s="43"/>
      <c r="S5144" s="43">
        <v>8.6242822507400483</v>
      </c>
      <c r="T5144" s="43">
        <v>0</v>
      </c>
      <c r="U5144" s="43">
        <v>8.2178249619866239</v>
      </c>
      <c r="V5144" s="43"/>
      <c r="W5144" s="43">
        <v>0.40645728875342507</v>
      </c>
      <c r="X5144" s="43"/>
      <c r="Y5144" s="43"/>
      <c r="Z5144" s="43"/>
      <c r="AA5144" s="43"/>
      <c r="AB5144" s="43"/>
      <c r="AE5144" s="43">
        <v>0</v>
      </c>
      <c r="AL5144" s="43"/>
      <c r="AN5144" t="s">
        <v>131</v>
      </c>
    </row>
    <row r="5145" spans="1:40" x14ac:dyDescent="0.75">
      <c r="A5145" t="e">
        <v>#REF!</v>
      </c>
      <c r="B5145" t="e">
        <v>#REF!</v>
      </c>
      <c r="C5145" t="s">
        <v>2674</v>
      </c>
      <c r="D5145" t="s">
        <v>2637</v>
      </c>
      <c r="E5145" t="s">
        <v>126</v>
      </c>
      <c r="F5145">
        <v>401</v>
      </c>
      <c r="G5145">
        <v>4</v>
      </c>
      <c r="H5145" t="s">
        <v>2638</v>
      </c>
      <c r="I5145" t="s">
        <v>128</v>
      </c>
      <c r="J5145" t="s">
        <v>170</v>
      </c>
      <c r="K5145">
        <v>2012</v>
      </c>
      <c r="L5145" t="s">
        <v>142</v>
      </c>
      <c r="O5145" s="43">
        <v>0</v>
      </c>
      <c r="R5145" s="43"/>
      <c r="S5145" s="43">
        <v>0</v>
      </c>
      <c r="T5145" s="43">
        <v>0</v>
      </c>
      <c r="U5145" s="43"/>
      <c r="V5145" s="43"/>
      <c r="W5145" s="43"/>
      <c r="X5145" s="43"/>
      <c r="Y5145" s="43"/>
      <c r="Z5145" s="43"/>
      <c r="AA5145" s="43"/>
      <c r="AB5145" s="43"/>
      <c r="AE5145" s="43">
        <v>0</v>
      </c>
      <c r="AL5145" s="43"/>
      <c r="AN5145" t="s">
        <v>131</v>
      </c>
    </row>
    <row r="5146" spans="1:40" x14ac:dyDescent="0.75">
      <c r="A5146" t="e">
        <v>#REF!</v>
      </c>
      <c r="B5146" t="e">
        <v>#REF!</v>
      </c>
      <c r="C5146" t="s">
        <v>2676</v>
      </c>
      <c r="D5146" t="s">
        <v>2637</v>
      </c>
      <c r="E5146" t="s">
        <v>126</v>
      </c>
      <c r="F5146">
        <v>401</v>
      </c>
      <c r="G5146">
        <v>51</v>
      </c>
      <c r="H5146" t="s">
        <v>2638</v>
      </c>
      <c r="I5146" t="s">
        <v>128</v>
      </c>
      <c r="J5146" t="s">
        <v>170</v>
      </c>
      <c r="K5146">
        <v>2012</v>
      </c>
      <c r="L5146" t="s">
        <v>145</v>
      </c>
      <c r="O5146" s="43">
        <v>0.27574229148121576</v>
      </c>
      <c r="R5146" s="43"/>
      <c r="S5146" s="43">
        <v>0.27574229148121576</v>
      </c>
      <c r="T5146" s="43">
        <v>0</v>
      </c>
      <c r="U5146" s="43">
        <v>0.26623513573529117</v>
      </c>
      <c r="V5146" s="43"/>
      <c r="W5146" s="43">
        <v>9.5071557459245719E-3</v>
      </c>
      <c r="X5146" s="43"/>
      <c r="Y5146" s="43"/>
      <c r="Z5146" s="43"/>
      <c r="AA5146" s="43"/>
      <c r="AB5146" s="43"/>
      <c r="AE5146" s="43">
        <v>0</v>
      </c>
      <c r="AL5146" s="43"/>
      <c r="AN5146" t="s">
        <v>131</v>
      </c>
    </row>
    <row r="5147" spans="1:40" x14ac:dyDescent="0.75">
      <c r="A5147" t="e">
        <v>#REF!</v>
      </c>
      <c r="B5147" t="e">
        <v>#REF!</v>
      </c>
      <c r="C5147" t="s">
        <v>2678</v>
      </c>
      <c r="D5147" t="s">
        <v>2637</v>
      </c>
      <c r="E5147" t="s">
        <v>126</v>
      </c>
      <c r="F5147">
        <v>401</v>
      </c>
      <c r="G5147">
        <v>52</v>
      </c>
      <c r="H5147" t="s">
        <v>2638</v>
      </c>
      <c r="I5147" t="s">
        <v>128</v>
      </c>
      <c r="J5147" t="s">
        <v>170</v>
      </c>
      <c r="K5147">
        <v>2012</v>
      </c>
      <c r="L5147" t="s">
        <v>72</v>
      </c>
      <c r="O5147" s="43">
        <v>0</v>
      </c>
      <c r="R5147" s="43"/>
      <c r="S5147" s="43">
        <v>0</v>
      </c>
      <c r="T5147" s="43">
        <v>0</v>
      </c>
      <c r="U5147" s="43"/>
      <c r="V5147" s="43"/>
      <c r="W5147" s="43"/>
      <c r="X5147" s="43"/>
      <c r="Y5147" s="43"/>
      <c r="Z5147" s="43"/>
      <c r="AA5147" s="43"/>
      <c r="AB5147" s="43"/>
      <c r="AE5147" s="43">
        <v>0</v>
      </c>
      <c r="AL5147" s="43"/>
      <c r="AN5147" t="s">
        <v>131</v>
      </c>
    </row>
    <row r="5148" spans="1:40" x14ac:dyDescent="0.75">
      <c r="A5148" t="e">
        <v>#REF!</v>
      </c>
      <c r="B5148" t="e">
        <v>#REF!</v>
      </c>
      <c r="C5148" t="s">
        <v>2680</v>
      </c>
      <c r="D5148" t="s">
        <v>2637</v>
      </c>
      <c r="E5148" t="s">
        <v>126</v>
      </c>
      <c r="F5148">
        <v>401</v>
      </c>
      <c r="G5148">
        <v>53</v>
      </c>
      <c r="H5148" t="s">
        <v>2638</v>
      </c>
      <c r="I5148" t="s">
        <v>128</v>
      </c>
      <c r="J5148" t="s">
        <v>170</v>
      </c>
      <c r="K5148">
        <v>2012</v>
      </c>
      <c r="L5148" t="s">
        <v>150</v>
      </c>
      <c r="O5148" s="43">
        <v>2.3578352857513932E-2</v>
      </c>
      <c r="R5148" s="43"/>
      <c r="S5148" s="43">
        <v>2.3578352857513932E-2</v>
      </c>
      <c r="T5148" s="43">
        <v>0</v>
      </c>
      <c r="U5148" s="43">
        <v>1.217035558523152E-2</v>
      </c>
      <c r="V5148" s="43"/>
      <c r="W5148" s="43">
        <v>1.140799727228241E-2</v>
      </c>
      <c r="X5148" s="43"/>
      <c r="Y5148" s="43"/>
      <c r="Z5148" s="43"/>
      <c r="AA5148" s="43"/>
      <c r="AB5148" s="43"/>
      <c r="AE5148" s="43">
        <v>0</v>
      </c>
      <c r="AL5148" s="43"/>
      <c r="AN5148" t="s">
        <v>131</v>
      </c>
    </row>
    <row r="5149" spans="1:40" x14ac:dyDescent="0.75">
      <c r="A5149" t="e">
        <v>#REF!</v>
      </c>
      <c r="B5149" t="e">
        <v>#REF!</v>
      </c>
      <c r="C5149" t="s">
        <v>2682</v>
      </c>
      <c r="D5149" t="s">
        <v>2637</v>
      </c>
      <c r="E5149" t="s">
        <v>126</v>
      </c>
      <c r="F5149">
        <v>401</v>
      </c>
      <c r="G5149">
        <v>55</v>
      </c>
      <c r="H5149" t="s">
        <v>2638</v>
      </c>
      <c r="I5149" t="s">
        <v>128</v>
      </c>
      <c r="J5149" t="s">
        <v>170</v>
      </c>
      <c r="K5149">
        <v>2012</v>
      </c>
      <c r="L5149" t="s">
        <v>153</v>
      </c>
      <c r="O5149" s="43">
        <v>0</v>
      </c>
      <c r="R5149" s="43"/>
      <c r="S5149" s="43">
        <v>0</v>
      </c>
      <c r="T5149" s="43">
        <v>0</v>
      </c>
      <c r="U5149" s="43"/>
      <c r="V5149" s="43"/>
      <c r="W5149" s="43"/>
      <c r="X5149" s="43"/>
      <c r="Y5149" s="43"/>
      <c r="Z5149" s="43"/>
      <c r="AA5149" s="43"/>
      <c r="AB5149" s="43"/>
      <c r="AE5149" s="43">
        <v>0</v>
      </c>
      <c r="AL5149" s="43"/>
      <c r="AN5149" t="s">
        <v>131</v>
      </c>
    </row>
    <row r="5150" spans="1:40" x14ac:dyDescent="0.75">
      <c r="A5150" t="e">
        <v>#REF!</v>
      </c>
      <c r="B5150" t="e">
        <v>#REF!</v>
      </c>
      <c r="C5150" t="s">
        <v>2684</v>
      </c>
      <c r="D5150" t="s">
        <v>2637</v>
      </c>
      <c r="E5150" t="s">
        <v>126</v>
      </c>
      <c r="F5150">
        <v>401</v>
      </c>
      <c r="G5150">
        <v>58</v>
      </c>
      <c r="H5150" t="s">
        <v>2638</v>
      </c>
      <c r="I5150" t="s">
        <v>128</v>
      </c>
      <c r="J5150" t="s">
        <v>170</v>
      </c>
      <c r="K5150">
        <v>2012</v>
      </c>
      <c r="L5150" t="s">
        <v>156</v>
      </c>
      <c r="O5150" s="43">
        <v>6.555798053348247E-9</v>
      </c>
      <c r="R5150" s="43"/>
      <c r="S5150" s="43">
        <v>6.555798053348247E-9</v>
      </c>
      <c r="T5150" s="43">
        <v>0</v>
      </c>
      <c r="U5150" s="43"/>
      <c r="V5150" s="43"/>
      <c r="W5150" s="43">
        <v>6.555798053348247E-9</v>
      </c>
      <c r="X5150" s="43"/>
      <c r="Y5150" s="43"/>
      <c r="Z5150" s="43"/>
      <c r="AA5150" s="43"/>
      <c r="AB5150" s="43"/>
      <c r="AE5150" s="43">
        <v>0</v>
      </c>
      <c r="AL5150" s="43"/>
      <c r="AN5150" t="s">
        <v>131</v>
      </c>
    </row>
    <row r="5151" spans="1:40" x14ac:dyDescent="0.75">
      <c r="A5151" t="e">
        <v>#REF!</v>
      </c>
      <c r="B5151" t="e">
        <v>#REF!</v>
      </c>
      <c r="C5151" t="s">
        <v>2686</v>
      </c>
      <c r="D5151" t="s">
        <v>2637</v>
      </c>
      <c r="E5151" t="s">
        <v>126</v>
      </c>
      <c r="F5151">
        <v>401</v>
      </c>
      <c r="G5151">
        <v>6</v>
      </c>
      <c r="H5151" t="s">
        <v>2638</v>
      </c>
      <c r="I5151" t="s">
        <v>128</v>
      </c>
      <c r="J5151" t="s">
        <v>170</v>
      </c>
      <c r="K5151">
        <v>2012</v>
      </c>
      <c r="L5151" t="s">
        <v>20</v>
      </c>
      <c r="O5151" s="43">
        <v>0.3630855099933219</v>
      </c>
      <c r="R5151" s="43"/>
      <c r="S5151" s="43">
        <v>0.3378295099933219</v>
      </c>
      <c r="T5151" s="43">
        <v>2.5256000000000001E-2</v>
      </c>
      <c r="U5151" s="43">
        <v>0.20673459307032011</v>
      </c>
      <c r="V5151" s="43"/>
      <c r="W5151" s="43">
        <v>0.13109491692300179</v>
      </c>
      <c r="X5151" s="43"/>
      <c r="Y5151" s="43"/>
      <c r="Z5151" s="43"/>
      <c r="AA5151" s="43"/>
      <c r="AB5151" s="43"/>
      <c r="AE5151" s="43">
        <v>2.5256000000000001E-2</v>
      </c>
      <c r="AL5151" s="43"/>
      <c r="AN5151" t="s">
        <v>131</v>
      </c>
    </row>
    <row r="5152" spans="1:40" x14ac:dyDescent="0.75">
      <c r="A5152" t="e">
        <v>#REF!</v>
      </c>
      <c r="B5152" t="e">
        <v>#REF!</v>
      </c>
      <c r="C5152" t="s">
        <v>2688</v>
      </c>
      <c r="D5152" t="s">
        <v>2637</v>
      </c>
      <c r="E5152" t="s">
        <v>126</v>
      </c>
      <c r="F5152">
        <v>401</v>
      </c>
      <c r="G5152">
        <v>7</v>
      </c>
      <c r="H5152" t="s">
        <v>2638</v>
      </c>
      <c r="I5152" t="s">
        <v>128</v>
      </c>
      <c r="J5152" t="s">
        <v>170</v>
      </c>
      <c r="K5152">
        <v>2012</v>
      </c>
      <c r="L5152" t="s">
        <v>161</v>
      </c>
      <c r="O5152" s="43">
        <v>0.47621325780381296</v>
      </c>
      <c r="R5152" s="43"/>
      <c r="S5152" s="43">
        <v>0.47621325780381296</v>
      </c>
      <c r="T5152" s="43">
        <v>0</v>
      </c>
      <c r="U5152" s="43">
        <v>0.44922377308851003</v>
      </c>
      <c r="V5152" s="43"/>
      <c r="W5152" s="43">
        <v>2.698948471530295E-2</v>
      </c>
      <c r="X5152" s="43"/>
      <c r="Y5152" s="43"/>
      <c r="Z5152" s="43"/>
      <c r="AA5152" s="43"/>
      <c r="AB5152" s="43"/>
      <c r="AE5152" s="43">
        <v>0</v>
      </c>
      <c r="AL5152" s="43"/>
      <c r="AN5152" t="s">
        <v>131</v>
      </c>
    </row>
    <row r="5153" spans="1:40" x14ac:dyDescent="0.75">
      <c r="A5153" t="e">
        <v>#REF!</v>
      </c>
      <c r="B5153" t="e">
        <v>#REF!</v>
      </c>
      <c r="C5153" t="s">
        <v>2690</v>
      </c>
      <c r="D5153" t="s">
        <v>2637</v>
      </c>
      <c r="E5153" t="s">
        <v>126</v>
      </c>
      <c r="F5153">
        <v>401</v>
      </c>
      <c r="G5153">
        <v>8</v>
      </c>
      <c r="H5153" t="s">
        <v>2638</v>
      </c>
      <c r="I5153" t="s">
        <v>128</v>
      </c>
      <c r="J5153" t="s">
        <v>170</v>
      </c>
      <c r="K5153">
        <v>2012</v>
      </c>
      <c r="L5153" t="s">
        <v>164</v>
      </c>
      <c r="O5153" s="43">
        <v>0</v>
      </c>
      <c r="R5153" s="43"/>
      <c r="S5153" s="43">
        <v>0</v>
      </c>
      <c r="T5153" s="43">
        <v>0</v>
      </c>
      <c r="U5153" s="43"/>
      <c r="V5153" s="43"/>
      <c r="W5153" s="43"/>
      <c r="X5153" s="43"/>
      <c r="Y5153" s="43"/>
      <c r="Z5153" s="43"/>
      <c r="AA5153" s="43"/>
      <c r="AB5153" s="43"/>
      <c r="AE5153" s="43">
        <v>0</v>
      </c>
      <c r="AL5153" s="43"/>
      <c r="AN5153" t="s">
        <v>131</v>
      </c>
    </row>
    <row r="5154" spans="1:40" x14ac:dyDescent="0.75">
      <c r="A5154" t="e">
        <v>#REF!</v>
      </c>
      <c r="B5154" t="e">
        <v>#REF!</v>
      </c>
      <c r="C5154" t="s">
        <v>2692</v>
      </c>
      <c r="D5154" t="s">
        <v>2637</v>
      </c>
      <c r="E5154" t="s">
        <v>126</v>
      </c>
      <c r="F5154">
        <v>401</v>
      </c>
      <c r="G5154">
        <v>9</v>
      </c>
      <c r="H5154" t="s">
        <v>2638</v>
      </c>
      <c r="I5154" t="s">
        <v>128</v>
      </c>
      <c r="J5154" t="s">
        <v>170</v>
      </c>
      <c r="K5154">
        <v>2012</v>
      </c>
      <c r="L5154" t="s">
        <v>167</v>
      </c>
      <c r="O5154" s="43">
        <v>0</v>
      </c>
      <c r="R5154" s="43"/>
      <c r="S5154" s="43">
        <v>0</v>
      </c>
      <c r="T5154" s="43">
        <v>0</v>
      </c>
      <c r="U5154" s="43"/>
      <c r="V5154" s="43"/>
      <c r="W5154" s="43"/>
      <c r="X5154" s="43"/>
      <c r="Y5154" s="43"/>
      <c r="Z5154" s="43"/>
      <c r="AA5154" s="43"/>
      <c r="AB5154" s="43"/>
      <c r="AE5154" s="43">
        <v>0</v>
      </c>
      <c r="AL5154" s="43"/>
      <c r="AN5154" t="s">
        <v>131</v>
      </c>
    </row>
    <row r="5155" spans="1:40" x14ac:dyDescent="0.75">
      <c r="A5155" t="e">
        <v>#REF!</v>
      </c>
      <c r="B5155" t="e">
        <v>#REF!</v>
      </c>
      <c r="C5155" t="s">
        <v>2694</v>
      </c>
      <c r="D5155" t="s">
        <v>2637</v>
      </c>
      <c r="E5155" t="s">
        <v>126</v>
      </c>
      <c r="F5155">
        <v>402</v>
      </c>
      <c r="G5155">
        <v>0</v>
      </c>
      <c r="H5155" t="s">
        <v>2638</v>
      </c>
      <c r="I5155" t="s">
        <v>128</v>
      </c>
      <c r="J5155" t="s">
        <v>199</v>
      </c>
      <c r="K5155">
        <v>2012</v>
      </c>
      <c r="L5155" t="s">
        <v>130</v>
      </c>
      <c r="O5155" s="43">
        <v>5.6959715984329069</v>
      </c>
      <c r="R5155" s="43"/>
      <c r="S5155" s="43">
        <v>5.6792955984329065</v>
      </c>
      <c r="T5155" s="43">
        <v>1.6676E-2</v>
      </c>
      <c r="U5155" s="43">
        <v>5.0373297634857881</v>
      </c>
      <c r="V5155" s="43"/>
      <c r="W5155" s="43">
        <v>0.64196583494711812</v>
      </c>
      <c r="X5155" s="43"/>
      <c r="Y5155" s="43"/>
      <c r="Z5155" s="43"/>
      <c r="AA5155" s="43"/>
      <c r="AB5155" s="43"/>
      <c r="AE5155" s="43">
        <v>1.6676E-2</v>
      </c>
      <c r="AL5155" s="43"/>
      <c r="AN5155" t="s">
        <v>131</v>
      </c>
    </row>
    <row r="5156" spans="1:40" x14ac:dyDescent="0.75">
      <c r="A5156" t="e">
        <v>#REF!</v>
      </c>
      <c r="B5156" t="e">
        <v>#REF!</v>
      </c>
      <c r="C5156" t="s">
        <v>2696</v>
      </c>
      <c r="D5156" t="s">
        <v>2637</v>
      </c>
      <c r="E5156" t="s">
        <v>126</v>
      </c>
      <c r="F5156">
        <v>402</v>
      </c>
      <c r="G5156">
        <v>1</v>
      </c>
      <c r="H5156" t="s">
        <v>2638</v>
      </c>
      <c r="I5156" t="s">
        <v>128</v>
      </c>
      <c r="J5156" t="s">
        <v>199</v>
      </c>
      <c r="K5156">
        <v>2012</v>
      </c>
      <c r="L5156" t="s">
        <v>134</v>
      </c>
      <c r="O5156" s="43">
        <v>7.1538194883523851E-2</v>
      </c>
      <c r="R5156" s="43"/>
      <c r="S5156" s="43">
        <v>7.1538194883523851E-2</v>
      </c>
      <c r="T5156" s="43">
        <v>0</v>
      </c>
      <c r="U5156" s="43">
        <v>6.6256958243855135E-2</v>
      </c>
      <c r="V5156" s="43"/>
      <c r="W5156" s="43">
        <v>5.2812366396687137E-3</v>
      </c>
      <c r="X5156" s="43"/>
      <c r="Y5156" s="43"/>
      <c r="Z5156" s="43"/>
      <c r="AA5156" s="43"/>
      <c r="AB5156" s="43"/>
      <c r="AE5156" s="43">
        <v>0</v>
      </c>
      <c r="AL5156" s="43"/>
      <c r="AN5156" t="s">
        <v>131</v>
      </c>
    </row>
    <row r="5157" spans="1:40" x14ac:dyDescent="0.75">
      <c r="A5157" t="e">
        <v>#REF!</v>
      </c>
      <c r="B5157" t="e">
        <v>#REF!</v>
      </c>
      <c r="C5157" t="s">
        <v>2698</v>
      </c>
      <c r="D5157" t="s">
        <v>2637</v>
      </c>
      <c r="E5157" t="s">
        <v>126</v>
      </c>
      <c r="F5157">
        <v>402</v>
      </c>
      <c r="G5157">
        <v>2</v>
      </c>
      <c r="H5157" t="s">
        <v>2638</v>
      </c>
      <c r="I5157" t="s">
        <v>128</v>
      </c>
      <c r="J5157" t="s">
        <v>199</v>
      </c>
      <c r="K5157">
        <v>2012</v>
      </c>
      <c r="L5157" t="s">
        <v>137</v>
      </c>
      <c r="O5157" s="43">
        <v>4.0041015752894704E-2</v>
      </c>
      <c r="R5157" s="43"/>
      <c r="S5157" s="43">
        <v>4.0041015752894704E-2</v>
      </c>
      <c r="T5157" s="43">
        <v>0</v>
      </c>
      <c r="U5157" s="43">
        <v>3.5718952930576149E-2</v>
      </c>
      <c r="V5157" s="43"/>
      <c r="W5157" s="43">
        <v>4.3220628223185542E-3</v>
      </c>
      <c r="X5157" s="43"/>
      <c r="Y5157" s="43"/>
      <c r="Z5157" s="43"/>
      <c r="AA5157" s="43"/>
      <c r="AB5157" s="43"/>
      <c r="AE5157" s="43">
        <v>0</v>
      </c>
      <c r="AL5157" s="43"/>
      <c r="AN5157" t="s">
        <v>131</v>
      </c>
    </row>
    <row r="5158" spans="1:40" x14ac:dyDescent="0.75">
      <c r="A5158" t="e">
        <v>#REF!</v>
      </c>
      <c r="B5158" t="e">
        <v>#REF!</v>
      </c>
      <c r="C5158" t="s">
        <v>2700</v>
      </c>
      <c r="D5158" t="s">
        <v>2637</v>
      </c>
      <c r="E5158" t="s">
        <v>126</v>
      </c>
      <c r="F5158">
        <v>402</v>
      </c>
      <c r="G5158">
        <v>3</v>
      </c>
      <c r="H5158" t="s">
        <v>2638</v>
      </c>
      <c r="I5158" t="s">
        <v>128</v>
      </c>
      <c r="J5158" t="s">
        <v>199</v>
      </c>
      <c r="K5158">
        <v>2012</v>
      </c>
      <c r="L5158" t="s">
        <v>21</v>
      </c>
      <c r="O5158" s="43">
        <v>1.4622349396072445</v>
      </c>
      <c r="R5158" s="43"/>
      <c r="S5158" s="43">
        <v>1.4622349396072445</v>
      </c>
      <c r="T5158" s="43">
        <v>0</v>
      </c>
      <c r="U5158" s="43">
        <v>1.3262382033850519</v>
      </c>
      <c r="V5158" s="43"/>
      <c r="W5158" s="43">
        <v>0.13599673622219249</v>
      </c>
      <c r="X5158" s="43"/>
      <c r="Y5158" s="43"/>
      <c r="Z5158" s="43"/>
      <c r="AA5158" s="43"/>
      <c r="AB5158" s="43"/>
      <c r="AE5158" s="43">
        <v>0</v>
      </c>
      <c r="AL5158" s="43"/>
      <c r="AN5158" t="s">
        <v>131</v>
      </c>
    </row>
    <row r="5159" spans="1:40" x14ac:dyDescent="0.75">
      <c r="A5159" t="e">
        <v>#REF!</v>
      </c>
      <c r="B5159" t="e">
        <v>#REF!</v>
      </c>
      <c r="C5159" t="s">
        <v>2702</v>
      </c>
      <c r="D5159" t="s">
        <v>2637</v>
      </c>
      <c r="E5159" t="s">
        <v>126</v>
      </c>
      <c r="F5159">
        <v>402</v>
      </c>
      <c r="G5159">
        <v>4</v>
      </c>
      <c r="H5159" t="s">
        <v>2638</v>
      </c>
      <c r="I5159" t="s">
        <v>128</v>
      </c>
      <c r="J5159" t="s">
        <v>199</v>
      </c>
      <c r="K5159">
        <v>2012</v>
      </c>
      <c r="L5159" t="s">
        <v>142</v>
      </c>
      <c r="O5159" s="43">
        <v>0</v>
      </c>
      <c r="R5159" s="43"/>
      <c r="S5159" s="43">
        <v>0</v>
      </c>
      <c r="T5159" s="43">
        <v>0</v>
      </c>
      <c r="U5159" s="43"/>
      <c r="V5159" s="43"/>
      <c r="W5159" s="43"/>
      <c r="X5159" s="43"/>
      <c r="Y5159" s="43"/>
      <c r="Z5159" s="43"/>
      <c r="AA5159" s="43"/>
      <c r="AB5159" s="43"/>
      <c r="AE5159" s="43">
        <v>0</v>
      </c>
      <c r="AL5159" s="43"/>
      <c r="AN5159" t="s">
        <v>131</v>
      </c>
    </row>
    <row r="5160" spans="1:40" x14ac:dyDescent="0.75">
      <c r="A5160" t="e">
        <v>#REF!</v>
      </c>
      <c r="B5160" t="e">
        <v>#REF!</v>
      </c>
      <c r="C5160" t="s">
        <v>2704</v>
      </c>
      <c r="D5160" t="s">
        <v>2637</v>
      </c>
      <c r="E5160" t="s">
        <v>126</v>
      </c>
      <c r="F5160">
        <v>402</v>
      </c>
      <c r="G5160">
        <v>51</v>
      </c>
      <c r="H5160" t="s">
        <v>2638</v>
      </c>
      <c r="I5160" t="s">
        <v>128</v>
      </c>
      <c r="J5160" t="s">
        <v>199</v>
      </c>
      <c r="K5160">
        <v>2012</v>
      </c>
      <c r="L5160" t="s">
        <v>145</v>
      </c>
      <c r="O5160" s="43">
        <v>1.3553405785855892E-3</v>
      </c>
      <c r="R5160" s="43"/>
      <c r="S5160" s="43">
        <v>1.3553405785855892E-3</v>
      </c>
      <c r="T5160" s="43">
        <v>0</v>
      </c>
      <c r="U5160" s="43">
        <v>1.0355403382344109E-3</v>
      </c>
      <c r="V5160" s="43"/>
      <c r="W5160" s="43">
        <v>3.1980024035117822E-4</v>
      </c>
      <c r="X5160" s="43"/>
      <c r="Y5160" s="43"/>
      <c r="Z5160" s="43"/>
      <c r="AA5160" s="43"/>
      <c r="AB5160" s="43"/>
      <c r="AE5160" s="43">
        <v>0</v>
      </c>
      <c r="AL5160" s="43"/>
      <c r="AN5160" t="s">
        <v>131</v>
      </c>
    </row>
    <row r="5161" spans="1:40" x14ac:dyDescent="0.75">
      <c r="A5161" t="e">
        <v>#REF!</v>
      </c>
      <c r="B5161" t="e">
        <v>#REF!</v>
      </c>
      <c r="C5161" t="s">
        <v>2706</v>
      </c>
      <c r="D5161" t="s">
        <v>2637</v>
      </c>
      <c r="E5161" t="s">
        <v>126</v>
      </c>
      <c r="F5161">
        <v>402</v>
      </c>
      <c r="G5161">
        <v>52</v>
      </c>
      <c r="H5161" t="s">
        <v>2638</v>
      </c>
      <c r="I5161" t="s">
        <v>128</v>
      </c>
      <c r="J5161" t="s">
        <v>199</v>
      </c>
      <c r="K5161">
        <v>2012</v>
      </c>
      <c r="L5161" t="s">
        <v>72</v>
      </c>
      <c r="O5161" s="43">
        <v>0</v>
      </c>
      <c r="R5161" s="43"/>
      <c r="S5161" s="43">
        <v>0</v>
      </c>
      <c r="T5161" s="43">
        <v>0</v>
      </c>
      <c r="U5161" s="43"/>
      <c r="V5161" s="43"/>
      <c r="W5161" s="43"/>
      <c r="X5161" s="43"/>
      <c r="Y5161" s="43"/>
      <c r="Z5161" s="43"/>
      <c r="AA5161" s="43"/>
      <c r="AB5161" s="43"/>
      <c r="AE5161" s="43">
        <v>0</v>
      </c>
      <c r="AL5161" s="43"/>
      <c r="AN5161" t="s">
        <v>131</v>
      </c>
    </row>
    <row r="5162" spans="1:40" x14ac:dyDescent="0.75">
      <c r="A5162" t="e">
        <v>#REF!</v>
      </c>
      <c r="B5162" t="e">
        <v>#REF!</v>
      </c>
      <c r="C5162" t="s">
        <v>2708</v>
      </c>
      <c r="D5162" t="s">
        <v>2637</v>
      </c>
      <c r="E5162" t="s">
        <v>126</v>
      </c>
      <c r="F5162">
        <v>402</v>
      </c>
      <c r="G5162">
        <v>53</v>
      </c>
      <c r="H5162" t="s">
        <v>2638</v>
      </c>
      <c r="I5162" t="s">
        <v>128</v>
      </c>
      <c r="J5162" t="s">
        <v>199</v>
      </c>
      <c r="K5162">
        <v>2012</v>
      </c>
      <c r="L5162" t="s">
        <v>150</v>
      </c>
      <c r="O5162" s="43">
        <v>1.2220672024313576E-2</v>
      </c>
      <c r="R5162" s="43"/>
      <c r="S5162" s="43">
        <v>1.2220672024313576E-2</v>
      </c>
      <c r="T5162" s="43">
        <v>0</v>
      </c>
      <c r="U5162" s="43">
        <v>4.1271695918041872E-3</v>
      </c>
      <c r="V5162" s="43"/>
      <c r="W5162" s="43">
        <v>8.0935024325093884E-3</v>
      </c>
      <c r="X5162" s="43"/>
      <c r="Y5162" s="43"/>
      <c r="Z5162" s="43"/>
      <c r="AA5162" s="43"/>
      <c r="AB5162" s="43"/>
      <c r="AE5162" s="43">
        <v>0</v>
      </c>
      <c r="AL5162" s="43"/>
      <c r="AN5162" t="s">
        <v>131</v>
      </c>
    </row>
    <row r="5163" spans="1:40" x14ac:dyDescent="0.75">
      <c r="A5163" t="e">
        <v>#REF!</v>
      </c>
      <c r="B5163" t="e">
        <v>#REF!</v>
      </c>
      <c r="C5163" t="s">
        <v>2710</v>
      </c>
      <c r="D5163" t="s">
        <v>2637</v>
      </c>
      <c r="E5163" t="s">
        <v>126</v>
      </c>
      <c r="F5163">
        <v>402</v>
      </c>
      <c r="G5163">
        <v>55</v>
      </c>
      <c r="H5163" t="s">
        <v>2638</v>
      </c>
      <c r="I5163" t="s">
        <v>128</v>
      </c>
      <c r="J5163" t="s">
        <v>199</v>
      </c>
      <c r="K5163">
        <v>2012</v>
      </c>
      <c r="L5163" t="s">
        <v>153</v>
      </c>
      <c r="O5163" s="43">
        <v>0</v>
      </c>
      <c r="R5163" s="43"/>
      <c r="S5163" s="43">
        <v>0</v>
      </c>
      <c r="T5163" s="43">
        <v>0</v>
      </c>
      <c r="U5163" s="43"/>
      <c r="V5163" s="43"/>
      <c r="W5163" s="43"/>
      <c r="X5163" s="43"/>
      <c r="Y5163" s="43"/>
      <c r="Z5163" s="43"/>
      <c r="AA5163" s="43"/>
      <c r="AB5163" s="43"/>
      <c r="AE5163" s="43">
        <v>0</v>
      </c>
      <c r="AL5163" s="43"/>
      <c r="AN5163" t="s">
        <v>131</v>
      </c>
    </row>
    <row r="5164" spans="1:40" x14ac:dyDescent="0.75">
      <c r="A5164" t="e">
        <v>#REF!</v>
      </c>
      <c r="B5164" t="e">
        <v>#REF!</v>
      </c>
      <c r="C5164" t="s">
        <v>2712</v>
      </c>
      <c r="D5164" t="s">
        <v>2637</v>
      </c>
      <c r="E5164" t="s">
        <v>126</v>
      </c>
      <c r="F5164">
        <v>402</v>
      </c>
      <c r="G5164">
        <v>58</v>
      </c>
      <c r="H5164" t="s">
        <v>2638</v>
      </c>
      <c r="I5164" t="s">
        <v>128</v>
      </c>
      <c r="J5164" t="s">
        <v>199</v>
      </c>
      <c r="K5164">
        <v>2012</v>
      </c>
      <c r="L5164" t="s">
        <v>156</v>
      </c>
      <c r="O5164" s="43">
        <v>4.9934442621833726E-6</v>
      </c>
      <c r="R5164" s="43"/>
      <c r="S5164" s="43">
        <v>4.9934442621833726E-6</v>
      </c>
      <c r="T5164" s="43">
        <v>0</v>
      </c>
      <c r="U5164" s="43"/>
      <c r="V5164" s="43"/>
      <c r="W5164" s="43">
        <v>4.9934442621833726E-6</v>
      </c>
      <c r="X5164" s="43"/>
      <c r="Y5164" s="43"/>
      <c r="Z5164" s="43"/>
      <c r="AA5164" s="43"/>
      <c r="AB5164" s="43"/>
      <c r="AE5164" s="43">
        <v>0</v>
      </c>
      <c r="AL5164" s="43"/>
      <c r="AN5164" t="s">
        <v>131</v>
      </c>
    </row>
    <row r="5165" spans="1:40" x14ac:dyDescent="0.75">
      <c r="A5165" t="e">
        <v>#REF!</v>
      </c>
      <c r="B5165" t="e">
        <v>#REF!</v>
      </c>
      <c r="C5165" t="s">
        <v>2714</v>
      </c>
      <c r="D5165" t="s">
        <v>2637</v>
      </c>
      <c r="E5165" t="s">
        <v>126</v>
      </c>
      <c r="F5165">
        <v>402</v>
      </c>
      <c r="G5165">
        <v>6</v>
      </c>
      <c r="H5165" t="s">
        <v>2638</v>
      </c>
      <c r="I5165" t="s">
        <v>128</v>
      </c>
      <c r="J5165" t="s">
        <v>199</v>
      </c>
      <c r="K5165">
        <v>2012</v>
      </c>
      <c r="L5165" t="s">
        <v>20</v>
      </c>
      <c r="O5165" s="43">
        <v>5.8037707161074162E-2</v>
      </c>
      <c r="R5165" s="43"/>
      <c r="S5165" s="43">
        <v>4.1361707161074159E-2</v>
      </c>
      <c r="T5165" s="43">
        <v>1.6676E-2</v>
      </c>
      <c r="U5165" s="43">
        <v>6.454657713393791E-3</v>
      </c>
      <c r="V5165" s="43"/>
      <c r="W5165" s="43">
        <v>3.4907049447680367E-2</v>
      </c>
      <c r="X5165" s="43"/>
      <c r="Y5165" s="43"/>
      <c r="Z5165" s="43"/>
      <c r="AA5165" s="43"/>
      <c r="AB5165" s="43"/>
      <c r="AE5165" s="43">
        <v>1.6676E-2</v>
      </c>
      <c r="AL5165" s="43"/>
      <c r="AN5165" t="s">
        <v>131</v>
      </c>
    </row>
    <row r="5166" spans="1:40" x14ac:dyDescent="0.75">
      <c r="A5166" t="e">
        <v>#REF!</v>
      </c>
      <c r="B5166" t="e">
        <v>#REF!</v>
      </c>
      <c r="C5166" t="s">
        <v>2716</v>
      </c>
      <c r="D5166" t="s">
        <v>2637</v>
      </c>
      <c r="E5166" t="s">
        <v>126</v>
      </c>
      <c r="F5166">
        <v>402</v>
      </c>
      <c r="G5166">
        <v>7</v>
      </c>
      <c r="H5166" t="s">
        <v>2638</v>
      </c>
      <c r="I5166" t="s">
        <v>128</v>
      </c>
      <c r="J5166" t="s">
        <v>199</v>
      </c>
      <c r="K5166">
        <v>2012</v>
      </c>
      <c r="L5166" t="s">
        <v>161</v>
      </c>
      <c r="O5166" s="43">
        <v>4.0505387349810071</v>
      </c>
      <c r="R5166" s="43"/>
      <c r="S5166" s="43">
        <v>4.0505387349810071</v>
      </c>
      <c r="T5166" s="43">
        <v>0</v>
      </c>
      <c r="U5166" s="43">
        <v>3.597498281282872</v>
      </c>
      <c r="V5166" s="43"/>
      <c r="W5166" s="43">
        <v>0.45304045369813528</v>
      </c>
      <c r="X5166" s="43"/>
      <c r="Y5166" s="43"/>
      <c r="Z5166" s="43"/>
      <c r="AA5166" s="43"/>
      <c r="AB5166" s="43"/>
      <c r="AE5166" s="43">
        <v>0</v>
      </c>
      <c r="AL5166" s="43"/>
      <c r="AN5166" t="s">
        <v>131</v>
      </c>
    </row>
    <row r="5167" spans="1:40" x14ac:dyDescent="0.75">
      <c r="A5167" t="e">
        <v>#REF!</v>
      </c>
      <c r="B5167" t="e">
        <v>#REF!</v>
      </c>
      <c r="C5167" t="s">
        <v>2718</v>
      </c>
      <c r="D5167" t="s">
        <v>2637</v>
      </c>
      <c r="E5167" t="s">
        <v>126</v>
      </c>
      <c r="F5167">
        <v>402</v>
      </c>
      <c r="G5167">
        <v>8</v>
      </c>
      <c r="H5167" t="s">
        <v>2638</v>
      </c>
      <c r="I5167" t="s">
        <v>128</v>
      </c>
      <c r="J5167" t="s">
        <v>199</v>
      </c>
      <c r="K5167">
        <v>2012</v>
      </c>
      <c r="L5167" t="s">
        <v>164</v>
      </c>
      <c r="O5167" s="43">
        <v>0</v>
      </c>
      <c r="R5167" s="43"/>
      <c r="S5167" s="43">
        <v>0</v>
      </c>
      <c r="T5167" s="43">
        <v>0</v>
      </c>
      <c r="U5167" s="43"/>
      <c r="V5167" s="43"/>
      <c r="W5167" s="43"/>
      <c r="X5167" s="43"/>
      <c r="Y5167" s="43"/>
      <c r="Z5167" s="43"/>
      <c r="AA5167" s="43"/>
      <c r="AB5167" s="43"/>
      <c r="AE5167" s="43">
        <v>0</v>
      </c>
      <c r="AL5167" s="43"/>
      <c r="AN5167" t="s">
        <v>131</v>
      </c>
    </row>
    <row r="5168" spans="1:40" x14ac:dyDescent="0.75">
      <c r="A5168" t="e">
        <v>#REF!</v>
      </c>
      <c r="B5168" t="e">
        <v>#REF!</v>
      </c>
      <c r="C5168" t="s">
        <v>2720</v>
      </c>
      <c r="D5168" t="s">
        <v>2637</v>
      </c>
      <c r="E5168" t="s">
        <v>126</v>
      </c>
      <c r="F5168">
        <v>402</v>
      </c>
      <c r="G5168">
        <v>9</v>
      </c>
      <c r="H5168" t="s">
        <v>2638</v>
      </c>
      <c r="I5168" t="s">
        <v>128</v>
      </c>
      <c r="J5168" t="s">
        <v>199</v>
      </c>
      <c r="K5168">
        <v>2012</v>
      </c>
      <c r="L5168" t="s">
        <v>167</v>
      </c>
      <c r="O5168" s="43">
        <v>0</v>
      </c>
      <c r="R5168" s="43"/>
      <c r="S5168" s="43">
        <v>0</v>
      </c>
      <c r="T5168" s="43">
        <v>0</v>
      </c>
      <c r="U5168" s="43"/>
      <c r="V5168" s="43"/>
      <c r="W5168" s="43"/>
      <c r="X5168" s="43"/>
      <c r="Y5168" s="43"/>
      <c r="Z5168" s="43"/>
      <c r="AA5168" s="43"/>
      <c r="AB5168" s="43"/>
      <c r="AE5168" s="43">
        <v>0</v>
      </c>
      <c r="AL5168" s="43"/>
      <c r="AN5168" t="s">
        <v>131</v>
      </c>
    </row>
    <row r="5169" spans="1:40" x14ac:dyDescent="0.75">
      <c r="A5169" t="e">
        <v>#REF!</v>
      </c>
      <c r="B5169" t="e">
        <v>#REF!</v>
      </c>
      <c r="C5169" t="s">
        <v>2722</v>
      </c>
      <c r="D5169" t="s">
        <v>2723</v>
      </c>
      <c r="E5169" t="s">
        <v>126</v>
      </c>
      <c r="F5169">
        <v>400</v>
      </c>
      <c r="G5169">
        <v>0</v>
      </c>
      <c r="H5169" t="s">
        <v>2724</v>
      </c>
      <c r="I5169" t="s">
        <v>128</v>
      </c>
      <c r="J5169" t="s">
        <v>129</v>
      </c>
      <c r="K5169">
        <v>2012</v>
      </c>
      <c r="L5169" t="s">
        <v>130</v>
      </c>
      <c r="O5169" s="43">
        <v>268.4403990406206</v>
      </c>
      <c r="R5169" s="43"/>
      <c r="S5169" s="43">
        <v>268.3035590406206</v>
      </c>
      <c r="T5169" s="43">
        <v>0.13684000000000002</v>
      </c>
      <c r="U5169" s="43">
        <v>232.74630117460029</v>
      </c>
      <c r="V5169" s="43"/>
      <c r="W5169" s="43">
        <v>35.557257866020286</v>
      </c>
      <c r="X5169" s="43"/>
      <c r="Y5169" s="43"/>
      <c r="Z5169" s="43"/>
      <c r="AA5169" s="43"/>
      <c r="AB5169" s="43"/>
      <c r="AE5169" s="43">
        <v>0.13684000000000002</v>
      </c>
      <c r="AL5169" s="43"/>
      <c r="AN5169" t="s">
        <v>131</v>
      </c>
    </row>
    <row r="5170" spans="1:40" x14ac:dyDescent="0.75">
      <c r="A5170" t="e">
        <v>#REF!</v>
      </c>
      <c r="B5170" t="e">
        <v>#REF!</v>
      </c>
      <c r="C5170" t="s">
        <v>2726</v>
      </c>
      <c r="D5170" t="s">
        <v>2723</v>
      </c>
      <c r="E5170" t="s">
        <v>126</v>
      </c>
      <c r="F5170">
        <v>400</v>
      </c>
      <c r="G5170">
        <v>1</v>
      </c>
      <c r="H5170" t="s">
        <v>2724</v>
      </c>
      <c r="I5170" t="s">
        <v>128</v>
      </c>
      <c r="J5170" t="s">
        <v>129</v>
      </c>
      <c r="K5170">
        <v>2012</v>
      </c>
      <c r="L5170" t="s">
        <v>134</v>
      </c>
      <c r="O5170" s="43">
        <v>3.6355949995072026</v>
      </c>
      <c r="R5170" s="43"/>
      <c r="S5170" s="43">
        <v>3.6355949995072026</v>
      </c>
      <c r="T5170" s="43">
        <v>0</v>
      </c>
      <c r="U5170" s="43">
        <v>3.3882847268594789</v>
      </c>
      <c r="V5170" s="43"/>
      <c r="W5170" s="43">
        <v>0.24731027264772351</v>
      </c>
      <c r="X5170" s="43"/>
      <c r="Y5170" s="43"/>
      <c r="Z5170" s="43"/>
      <c r="AA5170" s="43"/>
      <c r="AB5170" s="43"/>
      <c r="AE5170" s="43">
        <v>0</v>
      </c>
      <c r="AL5170" s="43"/>
      <c r="AN5170" t="s">
        <v>131</v>
      </c>
    </row>
    <row r="5171" spans="1:40" x14ac:dyDescent="0.75">
      <c r="A5171" t="e">
        <v>#REF!</v>
      </c>
      <c r="B5171" t="e">
        <v>#REF!</v>
      </c>
      <c r="C5171" t="s">
        <v>2728</v>
      </c>
      <c r="D5171" t="s">
        <v>2723</v>
      </c>
      <c r="E5171" t="s">
        <v>126</v>
      </c>
      <c r="F5171">
        <v>400</v>
      </c>
      <c r="G5171">
        <v>2</v>
      </c>
      <c r="H5171" t="s">
        <v>2724</v>
      </c>
      <c r="I5171" t="s">
        <v>128</v>
      </c>
      <c r="J5171" t="s">
        <v>129</v>
      </c>
      <c r="K5171">
        <v>2012</v>
      </c>
      <c r="L5171" t="s">
        <v>137</v>
      </c>
      <c r="O5171" s="43">
        <v>20.164242630928822</v>
      </c>
      <c r="R5171" s="43"/>
      <c r="S5171" s="43">
        <v>20.164242630928822</v>
      </c>
      <c r="T5171" s="43">
        <v>0</v>
      </c>
      <c r="U5171" s="43">
        <v>17.460106675472328</v>
      </c>
      <c r="V5171" s="43"/>
      <c r="W5171" s="43">
        <v>2.7041359554564939</v>
      </c>
      <c r="X5171" s="43"/>
      <c r="Y5171" s="43"/>
      <c r="Z5171" s="43"/>
      <c r="AA5171" s="43"/>
      <c r="AB5171" s="43"/>
      <c r="AE5171" s="43">
        <v>0</v>
      </c>
      <c r="AL5171" s="43"/>
      <c r="AN5171" t="s">
        <v>131</v>
      </c>
    </row>
    <row r="5172" spans="1:40" x14ac:dyDescent="0.75">
      <c r="A5172" t="e">
        <v>#REF!</v>
      </c>
      <c r="B5172" t="e">
        <v>#REF!</v>
      </c>
      <c r="C5172" t="s">
        <v>2730</v>
      </c>
      <c r="D5172" t="s">
        <v>2723</v>
      </c>
      <c r="E5172" t="s">
        <v>126</v>
      </c>
      <c r="F5172">
        <v>400</v>
      </c>
      <c r="G5172">
        <v>3</v>
      </c>
      <c r="H5172" t="s">
        <v>2724</v>
      </c>
      <c r="I5172" t="s">
        <v>128</v>
      </c>
      <c r="J5172" t="s">
        <v>129</v>
      </c>
      <c r="K5172">
        <v>2012</v>
      </c>
      <c r="L5172" t="s">
        <v>21</v>
      </c>
      <c r="O5172" s="43">
        <v>220.13924104727656</v>
      </c>
      <c r="R5172" s="43"/>
      <c r="S5172" s="43">
        <v>220.13924104727656</v>
      </c>
      <c r="T5172" s="43">
        <v>0</v>
      </c>
      <c r="U5172" s="43">
        <v>196.37175278523191</v>
      </c>
      <c r="V5172" s="43"/>
      <c r="W5172" s="43">
        <v>23.767488262044662</v>
      </c>
      <c r="X5172" s="43"/>
      <c r="Y5172" s="43"/>
      <c r="Z5172" s="43"/>
      <c r="AA5172" s="43"/>
      <c r="AB5172" s="43"/>
      <c r="AE5172" s="43">
        <v>0</v>
      </c>
      <c r="AL5172" s="43"/>
      <c r="AN5172" t="s">
        <v>131</v>
      </c>
    </row>
    <row r="5173" spans="1:40" x14ac:dyDescent="0.75">
      <c r="A5173" t="e">
        <v>#REF!</v>
      </c>
      <c r="B5173" t="e">
        <v>#REF!</v>
      </c>
      <c r="C5173" t="s">
        <v>2732</v>
      </c>
      <c r="D5173" t="s">
        <v>2723</v>
      </c>
      <c r="E5173" t="s">
        <v>126</v>
      </c>
      <c r="F5173">
        <v>400</v>
      </c>
      <c r="G5173">
        <v>4</v>
      </c>
      <c r="H5173" t="s">
        <v>2724</v>
      </c>
      <c r="I5173" t="s">
        <v>128</v>
      </c>
      <c r="J5173" t="s">
        <v>129</v>
      </c>
      <c r="K5173">
        <v>2012</v>
      </c>
      <c r="L5173" t="s">
        <v>142</v>
      </c>
      <c r="O5173" s="43">
        <v>0</v>
      </c>
      <c r="R5173" s="43"/>
      <c r="S5173" s="43">
        <v>0</v>
      </c>
      <c r="T5173" s="43">
        <v>0</v>
      </c>
      <c r="U5173" s="43">
        <v>0</v>
      </c>
      <c r="V5173" s="43"/>
      <c r="W5173" s="43">
        <v>0</v>
      </c>
      <c r="X5173" s="43"/>
      <c r="Y5173" s="43"/>
      <c r="Z5173" s="43"/>
      <c r="AA5173" s="43"/>
      <c r="AB5173" s="43"/>
      <c r="AE5173" s="43">
        <v>0</v>
      </c>
      <c r="AL5173" s="43"/>
      <c r="AN5173" t="s">
        <v>131</v>
      </c>
    </row>
    <row r="5174" spans="1:40" x14ac:dyDescent="0.75">
      <c r="A5174" t="e">
        <v>#REF!</v>
      </c>
      <c r="B5174" t="e">
        <v>#REF!</v>
      </c>
      <c r="C5174" t="s">
        <v>2734</v>
      </c>
      <c r="D5174" t="s">
        <v>2723</v>
      </c>
      <c r="E5174" t="s">
        <v>126</v>
      </c>
      <c r="F5174">
        <v>400</v>
      </c>
      <c r="G5174">
        <v>51</v>
      </c>
      <c r="H5174" t="s">
        <v>2724</v>
      </c>
      <c r="I5174" t="s">
        <v>128</v>
      </c>
      <c r="J5174" t="s">
        <v>129</v>
      </c>
      <c r="K5174">
        <v>2012</v>
      </c>
      <c r="L5174" t="s">
        <v>145</v>
      </c>
      <c r="O5174" s="43">
        <v>2.9694825202898363</v>
      </c>
      <c r="R5174" s="43"/>
      <c r="S5174" s="43">
        <v>2.9694825202898363</v>
      </c>
      <c r="T5174" s="43">
        <v>0</v>
      </c>
      <c r="U5174" s="43">
        <v>2.962084747651248</v>
      </c>
      <c r="V5174" s="43"/>
      <c r="W5174" s="43">
        <v>7.3977726385883597E-3</v>
      </c>
      <c r="X5174" s="43"/>
      <c r="Y5174" s="43"/>
      <c r="Z5174" s="43"/>
      <c r="AA5174" s="43"/>
      <c r="AB5174" s="43"/>
      <c r="AE5174" s="43">
        <v>0</v>
      </c>
      <c r="AL5174" s="43"/>
      <c r="AN5174" t="s">
        <v>131</v>
      </c>
    </row>
    <row r="5175" spans="1:40" x14ac:dyDescent="0.75">
      <c r="A5175" t="e">
        <v>#REF!</v>
      </c>
      <c r="B5175" t="e">
        <v>#REF!</v>
      </c>
      <c r="C5175" t="s">
        <v>2736</v>
      </c>
      <c r="D5175" t="s">
        <v>2723</v>
      </c>
      <c r="E5175" t="s">
        <v>126</v>
      </c>
      <c r="F5175">
        <v>400</v>
      </c>
      <c r="G5175">
        <v>52</v>
      </c>
      <c r="H5175" t="s">
        <v>2724</v>
      </c>
      <c r="I5175" t="s">
        <v>128</v>
      </c>
      <c r="J5175" t="s">
        <v>129</v>
      </c>
      <c r="K5175">
        <v>2012</v>
      </c>
      <c r="L5175" t="s">
        <v>72</v>
      </c>
      <c r="O5175" s="43">
        <v>0</v>
      </c>
      <c r="R5175" s="43"/>
      <c r="S5175" s="43">
        <v>0</v>
      </c>
      <c r="T5175" s="43">
        <v>0</v>
      </c>
      <c r="U5175" s="43">
        <v>0</v>
      </c>
      <c r="V5175" s="43"/>
      <c r="W5175" s="43">
        <v>0</v>
      </c>
      <c r="X5175" s="43"/>
      <c r="Y5175" s="43"/>
      <c r="Z5175" s="43"/>
      <c r="AA5175" s="43"/>
      <c r="AB5175" s="43"/>
      <c r="AE5175" s="43">
        <v>0</v>
      </c>
      <c r="AL5175" s="43"/>
      <c r="AN5175" t="s">
        <v>131</v>
      </c>
    </row>
    <row r="5176" spans="1:40" x14ac:dyDescent="0.75">
      <c r="A5176" t="e">
        <v>#REF!</v>
      </c>
      <c r="B5176" t="e">
        <v>#REF!</v>
      </c>
      <c r="C5176" t="s">
        <v>2738</v>
      </c>
      <c r="D5176" t="s">
        <v>2723</v>
      </c>
      <c r="E5176" t="s">
        <v>126</v>
      </c>
      <c r="F5176">
        <v>400</v>
      </c>
      <c r="G5176">
        <v>53</v>
      </c>
      <c r="H5176" t="s">
        <v>2724</v>
      </c>
      <c r="I5176" t="s">
        <v>128</v>
      </c>
      <c r="J5176" t="s">
        <v>129</v>
      </c>
      <c r="K5176">
        <v>2012</v>
      </c>
      <c r="L5176" t="s">
        <v>150</v>
      </c>
      <c r="O5176" s="43">
        <v>0</v>
      </c>
      <c r="R5176" s="43"/>
      <c r="S5176" s="43">
        <v>0</v>
      </c>
      <c r="T5176" s="43">
        <v>0</v>
      </c>
      <c r="U5176" s="43">
        <v>0</v>
      </c>
      <c r="V5176" s="43"/>
      <c r="W5176" s="43">
        <v>0</v>
      </c>
      <c r="X5176" s="43"/>
      <c r="Y5176" s="43"/>
      <c r="Z5176" s="43"/>
      <c r="AA5176" s="43"/>
      <c r="AB5176" s="43"/>
      <c r="AE5176" s="43">
        <v>0</v>
      </c>
      <c r="AL5176" s="43"/>
      <c r="AN5176" t="s">
        <v>131</v>
      </c>
    </row>
    <row r="5177" spans="1:40" x14ac:dyDescent="0.75">
      <c r="A5177" t="e">
        <v>#REF!</v>
      </c>
      <c r="B5177" t="e">
        <v>#REF!</v>
      </c>
      <c r="C5177" t="s">
        <v>2740</v>
      </c>
      <c r="D5177" t="s">
        <v>2723</v>
      </c>
      <c r="E5177" t="s">
        <v>126</v>
      </c>
      <c r="F5177">
        <v>400</v>
      </c>
      <c r="G5177">
        <v>55</v>
      </c>
      <c r="H5177" t="s">
        <v>2724</v>
      </c>
      <c r="I5177" t="s">
        <v>128</v>
      </c>
      <c r="J5177" t="s">
        <v>129</v>
      </c>
      <c r="K5177">
        <v>2012</v>
      </c>
      <c r="L5177" t="s">
        <v>153</v>
      </c>
      <c r="O5177" s="43">
        <v>0</v>
      </c>
      <c r="R5177" s="43"/>
      <c r="S5177" s="43">
        <v>0</v>
      </c>
      <c r="T5177" s="43">
        <v>0</v>
      </c>
      <c r="U5177" s="43">
        <v>0</v>
      </c>
      <c r="V5177" s="43"/>
      <c r="W5177" s="43">
        <v>0</v>
      </c>
      <c r="X5177" s="43"/>
      <c r="Y5177" s="43"/>
      <c r="Z5177" s="43"/>
      <c r="AA5177" s="43"/>
      <c r="AB5177" s="43"/>
      <c r="AE5177" s="43">
        <v>0</v>
      </c>
      <c r="AL5177" s="43"/>
      <c r="AN5177" t="s">
        <v>131</v>
      </c>
    </row>
    <row r="5178" spans="1:40" x14ac:dyDescent="0.75">
      <c r="A5178" t="e">
        <v>#REF!</v>
      </c>
      <c r="B5178" t="e">
        <v>#REF!</v>
      </c>
      <c r="C5178" t="s">
        <v>2742</v>
      </c>
      <c r="D5178" t="s">
        <v>2723</v>
      </c>
      <c r="E5178" t="s">
        <v>126</v>
      </c>
      <c r="F5178">
        <v>400</v>
      </c>
      <c r="G5178">
        <v>58</v>
      </c>
      <c r="H5178" t="s">
        <v>2724</v>
      </c>
      <c r="I5178" t="s">
        <v>128</v>
      </c>
      <c r="J5178" t="s">
        <v>129</v>
      </c>
      <c r="K5178">
        <v>2012</v>
      </c>
      <c r="L5178" t="s">
        <v>156</v>
      </c>
      <c r="O5178" s="43">
        <v>0.55818732367271207</v>
      </c>
      <c r="R5178" s="43"/>
      <c r="S5178" s="43">
        <v>0.55818732367271207</v>
      </c>
      <c r="T5178" s="43">
        <v>0</v>
      </c>
      <c r="U5178" s="43">
        <v>0.37124108311215748</v>
      </c>
      <c r="V5178" s="43"/>
      <c r="W5178" s="43">
        <v>0.18694624056055459</v>
      </c>
      <c r="X5178" s="43"/>
      <c r="Y5178" s="43"/>
      <c r="Z5178" s="43"/>
      <c r="AA5178" s="43"/>
      <c r="AB5178" s="43"/>
      <c r="AE5178" s="43">
        <v>0</v>
      </c>
      <c r="AL5178" s="43"/>
      <c r="AN5178" t="s">
        <v>131</v>
      </c>
    </row>
    <row r="5179" spans="1:40" x14ac:dyDescent="0.75">
      <c r="A5179" t="e">
        <v>#REF!</v>
      </c>
      <c r="B5179" t="e">
        <v>#REF!</v>
      </c>
      <c r="C5179" t="s">
        <v>2744</v>
      </c>
      <c r="D5179" t="s">
        <v>2723</v>
      </c>
      <c r="E5179" t="s">
        <v>126</v>
      </c>
      <c r="F5179">
        <v>400</v>
      </c>
      <c r="G5179">
        <v>6</v>
      </c>
      <c r="H5179" t="s">
        <v>2724</v>
      </c>
      <c r="I5179" t="s">
        <v>128</v>
      </c>
      <c r="J5179" t="s">
        <v>129</v>
      </c>
      <c r="K5179">
        <v>2012</v>
      </c>
      <c r="L5179" t="s">
        <v>20</v>
      </c>
      <c r="O5179" s="43">
        <v>20.517549248769761</v>
      </c>
      <c r="R5179" s="43"/>
      <c r="S5179" s="43">
        <v>20.380709248769762</v>
      </c>
      <c r="T5179" s="43">
        <v>0.13684000000000002</v>
      </c>
      <c r="U5179" s="43">
        <v>11.790066842913509</v>
      </c>
      <c r="V5179" s="43"/>
      <c r="W5179" s="43">
        <v>8.5906424058562525</v>
      </c>
      <c r="X5179" s="43"/>
      <c r="Y5179" s="43"/>
      <c r="Z5179" s="43"/>
      <c r="AA5179" s="43"/>
      <c r="AB5179" s="43"/>
      <c r="AE5179" s="43">
        <v>0.13684000000000002</v>
      </c>
      <c r="AL5179" s="43"/>
      <c r="AN5179" t="s">
        <v>131</v>
      </c>
    </row>
    <row r="5180" spans="1:40" x14ac:dyDescent="0.75">
      <c r="A5180" t="e">
        <v>#REF!</v>
      </c>
      <c r="B5180" t="e">
        <v>#REF!</v>
      </c>
      <c r="C5180" t="s">
        <v>2746</v>
      </c>
      <c r="D5180" t="s">
        <v>2723</v>
      </c>
      <c r="E5180" t="s">
        <v>126</v>
      </c>
      <c r="F5180">
        <v>400</v>
      </c>
      <c r="G5180">
        <v>7</v>
      </c>
      <c r="H5180" t="s">
        <v>2724</v>
      </c>
      <c r="I5180" t="s">
        <v>128</v>
      </c>
      <c r="J5180" t="s">
        <v>129</v>
      </c>
      <c r="K5180">
        <v>2012</v>
      </c>
      <c r="L5180" t="s">
        <v>161</v>
      </c>
      <c r="O5180" s="43">
        <v>0.45610127017570551</v>
      </c>
      <c r="R5180" s="43"/>
      <c r="S5180" s="43">
        <v>0.45610127017570551</v>
      </c>
      <c r="T5180" s="43">
        <v>0</v>
      </c>
      <c r="U5180" s="43">
        <v>0.40276431335968571</v>
      </c>
      <c r="V5180" s="43"/>
      <c r="W5180" s="43">
        <v>5.3336956816019791E-2</v>
      </c>
      <c r="X5180" s="43"/>
      <c r="Y5180" s="43"/>
      <c r="Z5180" s="43"/>
      <c r="AA5180" s="43"/>
      <c r="AB5180" s="43"/>
      <c r="AE5180" s="43">
        <v>0</v>
      </c>
      <c r="AL5180" s="43"/>
      <c r="AN5180" t="s">
        <v>131</v>
      </c>
    </row>
    <row r="5181" spans="1:40" x14ac:dyDescent="0.75">
      <c r="A5181" t="e">
        <v>#REF!</v>
      </c>
      <c r="B5181" t="e">
        <v>#REF!</v>
      </c>
      <c r="C5181" t="s">
        <v>2748</v>
      </c>
      <c r="D5181" t="s">
        <v>2723</v>
      </c>
      <c r="E5181" t="s">
        <v>126</v>
      </c>
      <c r="F5181">
        <v>400</v>
      </c>
      <c r="G5181">
        <v>8</v>
      </c>
      <c r="H5181" t="s">
        <v>2724</v>
      </c>
      <c r="I5181" t="s">
        <v>128</v>
      </c>
      <c r="J5181" t="s">
        <v>129</v>
      </c>
      <c r="K5181">
        <v>2012</v>
      </c>
      <c r="L5181" t="s">
        <v>164</v>
      </c>
      <c r="O5181" s="43">
        <v>0</v>
      </c>
      <c r="R5181" s="43"/>
      <c r="S5181" s="43">
        <v>0</v>
      </c>
      <c r="T5181" s="43">
        <v>0</v>
      </c>
      <c r="U5181" s="43">
        <v>0</v>
      </c>
      <c r="V5181" s="43"/>
      <c r="W5181" s="43">
        <v>0</v>
      </c>
      <c r="X5181" s="43"/>
      <c r="Y5181" s="43"/>
      <c r="Z5181" s="43"/>
      <c r="AA5181" s="43"/>
      <c r="AB5181" s="43"/>
      <c r="AE5181" s="43">
        <v>0</v>
      </c>
      <c r="AL5181" s="43"/>
      <c r="AN5181" t="s">
        <v>131</v>
      </c>
    </row>
    <row r="5182" spans="1:40" x14ac:dyDescent="0.75">
      <c r="A5182" t="e">
        <v>#REF!</v>
      </c>
      <c r="B5182" t="e">
        <v>#REF!</v>
      </c>
      <c r="C5182" t="s">
        <v>2750</v>
      </c>
      <c r="D5182" t="s">
        <v>2723</v>
      </c>
      <c r="E5182" t="s">
        <v>126</v>
      </c>
      <c r="F5182">
        <v>400</v>
      </c>
      <c r="G5182">
        <v>9</v>
      </c>
      <c r="H5182" t="s">
        <v>2724</v>
      </c>
      <c r="I5182" t="s">
        <v>128</v>
      </c>
      <c r="J5182" t="s">
        <v>129</v>
      </c>
      <c r="K5182">
        <v>2012</v>
      </c>
      <c r="L5182" t="s">
        <v>167</v>
      </c>
      <c r="O5182" s="43">
        <v>0</v>
      </c>
      <c r="R5182" s="43"/>
      <c r="S5182" s="43">
        <v>0</v>
      </c>
      <c r="T5182" s="43">
        <v>0</v>
      </c>
      <c r="U5182" s="43">
        <v>0</v>
      </c>
      <c r="V5182" s="43"/>
      <c r="W5182" s="43">
        <v>0</v>
      </c>
      <c r="X5182" s="43"/>
      <c r="Y5182" s="43"/>
      <c r="Z5182" s="43"/>
      <c r="AA5182" s="43"/>
      <c r="AB5182" s="43"/>
      <c r="AE5182" s="43">
        <v>0</v>
      </c>
      <c r="AL5182" s="43"/>
      <c r="AN5182" t="s">
        <v>131</v>
      </c>
    </row>
    <row r="5183" spans="1:40" x14ac:dyDescent="0.75">
      <c r="A5183" t="e">
        <v>#REF!</v>
      </c>
      <c r="B5183" t="e">
        <v>#REF!</v>
      </c>
      <c r="C5183" t="s">
        <v>2752</v>
      </c>
      <c r="D5183" t="s">
        <v>2723</v>
      </c>
      <c r="E5183" t="s">
        <v>126</v>
      </c>
      <c r="F5183">
        <v>401</v>
      </c>
      <c r="G5183">
        <v>0</v>
      </c>
      <c r="H5183" t="s">
        <v>2724</v>
      </c>
      <c r="I5183" t="s">
        <v>128</v>
      </c>
      <c r="J5183" t="s">
        <v>170</v>
      </c>
      <c r="K5183">
        <v>2012</v>
      </c>
      <c r="L5183" t="s">
        <v>130</v>
      </c>
      <c r="O5183" s="43">
        <v>252.3653205645488</v>
      </c>
      <c r="R5183" s="43"/>
      <c r="S5183" s="43">
        <v>252.26113056454881</v>
      </c>
      <c r="T5183" s="43">
        <v>0.10418999999999999</v>
      </c>
      <c r="U5183" s="43">
        <v>220.79010163654641</v>
      </c>
      <c r="V5183" s="43"/>
      <c r="W5183" s="43">
        <v>31.47102892800239</v>
      </c>
      <c r="X5183" s="43"/>
      <c r="Y5183" s="43"/>
      <c r="Z5183" s="43"/>
      <c r="AA5183" s="43"/>
      <c r="AB5183" s="43"/>
      <c r="AE5183" s="43">
        <v>0.10418999999999999</v>
      </c>
      <c r="AL5183" s="43"/>
      <c r="AN5183" t="s">
        <v>131</v>
      </c>
    </row>
    <row r="5184" spans="1:40" x14ac:dyDescent="0.75">
      <c r="A5184" t="e">
        <v>#REF!</v>
      </c>
      <c r="B5184" t="e">
        <v>#REF!</v>
      </c>
      <c r="C5184" t="s">
        <v>2754</v>
      </c>
      <c r="D5184" t="s">
        <v>2723</v>
      </c>
      <c r="E5184" t="s">
        <v>126</v>
      </c>
      <c r="F5184">
        <v>401</v>
      </c>
      <c r="G5184">
        <v>1</v>
      </c>
      <c r="H5184" t="s">
        <v>2724</v>
      </c>
      <c r="I5184" t="s">
        <v>128</v>
      </c>
      <c r="J5184" t="s">
        <v>170</v>
      </c>
      <c r="K5184">
        <v>2012</v>
      </c>
      <c r="L5184" t="s">
        <v>134</v>
      </c>
      <c r="O5184" s="43">
        <v>3.5194260778474074</v>
      </c>
      <c r="R5184" s="43"/>
      <c r="S5184" s="43">
        <v>3.5194260778474074</v>
      </c>
      <c r="T5184" s="43">
        <v>0</v>
      </c>
      <c r="U5184" s="43">
        <v>3.289315707181625</v>
      </c>
      <c r="V5184" s="43"/>
      <c r="W5184" s="43">
        <v>0.23011037066578241</v>
      </c>
      <c r="X5184" s="43"/>
      <c r="Y5184" s="43"/>
      <c r="Z5184" s="43"/>
      <c r="AA5184" s="43"/>
      <c r="AB5184" s="43"/>
      <c r="AE5184" s="43">
        <v>0</v>
      </c>
      <c r="AL5184" s="43"/>
      <c r="AN5184" t="s">
        <v>131</v>
      </c>
    </row>
    <row r="5185" spans="1:40" x14ac:dyDescent="0.75">
      <c r="A5185" t="e">
        <v>#REF!</v>
      </c>
      <c r="B5185" t="e">
        <v>#REF!</v>
      </c>
      <c r="C5185" t="s">
        <v>2756</v>
      </c>
      <c r="D5185" t="s">
        <v>2723</v>
      </c>
      <c r="E5185" t="s">
        <v>126</v>
      </c>
      <c r="F5185">
        <v>401</v>
      </c>
      <c r="G5185">
        <v>2</v>
      </c>
      <c r="H5185" t="s">
        <v>2724</v>
      </c>
      <c r="I5185" t="s">
        <v>128</v>
      </c>
      <c r="J5185" t="s">
        <v>170</v>
      </c>
      <c r="K5185">
        <v>2012</v>
      </c>
      <c r="L5185" t="s">
        <v>137</v>
      </c>
      <c r="O5185" s="43">
        <v>18.910167277008213</v>
      </c>
      <c r="R5185" s="43"/>
      <c r="S5185" s="43">
        <v>18.910167277008213</v>
      </c>
      <c r="T5185" s="43">
        <v>0</v>
      </c>
      <c r="U5185" s="43">
        <v>16.5170599255447</v>
      </c>
      <c r="V5185" s="43"/>
      <c r="W5185" s="43">
        <v>2.3931073514635148</v>
      </c>
      <c r="X5185" s="43"/>
      <c r="Y5185" s="43"/>
      <c r="Z5185" s="43"/>
      <c r="AA5185" s="43"/>
      <c r="AB5185" s="43"/>
      <c r="AE5185" s="43">
        <v>0</v>
      </c>
      <c r="AL5185" s="43"/>
      <c r="AN5185" t="s">
        <v>131</v>
      </c>
    </row>
    <row r="5186" spans="1:40" x14ac:dyDescent="0.75">
      <c r="A5186" t="e">
        <v>#REF!</v>
      </c>
      <c r="B5186" t="e">
        <v>#REF!</v>
      </c>
      <c r="C5186" t="s">
        <v>2758</v>
      </c>
      <c r="D5186" t="s">
        <v>2723</v>
      </c>
      <c r="E5186" t="s">
        <v>126</v>
      </c>
      <c r="F5186">
        <v>401</v>
      </c>
      <c r="G5186">
        <v>3</v>
      </c>
      <c r="H5186" t="s">
        <v>2724</v>
      </c>
      <c r="I5186" t="s">
        <v>128</v>
      </c>
      <c r="J5186" t="s">
        <v>170</v>
      </c>
      <c r="K5186">
        <v>2012</v>
      </c>
      <c r="L5186" t="s">
        <v>21</v>
      </c>
      <c r="O5186" s="43">
        <v>207.28206393098563</v>
      </c>
      <c r="R5186" s="43"/>
      <c r="S5186" s="43">
        <v>207.28206393098563</v>
      </c>
      <c r="T5186" s="43">
        <v>0</v>
      </c>
      <c r="U5186" s="43">
        <v>186.15247153681599</v>
      </c>
      <c r="V5186" s="43"/>
      <c r="W5186" s="43">
        <v>21.129592394169631</v>
      </c>
      <c r="X5186" s="43"/>
      <c r="Y5186" s="43"/>
      <c r="Z5186" s="43"/>
      <c r="AA5186" s="43"/>
      <c r="AB5186" s="43"/>
      <c r="AE5186" s="43">
        <v>0</v>
      </c>
      <c r="AL5186" s="43"/>
      <c r="AN5186" t="s">
        <v>131</v>
      </c>
    </row>
    <row r="5187" spans="1:40" x14ac:dyDescent="0.75">
      <c r="A5187" t="e">
        <v>#REF!</v>
      </c>
      <c r="B5187" t="e">
        <v>#REF!</v>
      </c>
      <c r="C5187" t="s">
        <v>2760</v>
      </c>
      <c r="D5187" t="s">
        <v>2723</v>
      </c>
      <c r="E5187" t="s">
        <v>126</v>
      </c>
      <c r="F5187">
        <v>401</v>
      </c>
      <c r="G5187">
        <v>4</v>
      </c>
      <c r="H5187" t="s">
        <v>2724</v>
      </c>
      <c r="I5187" t="s">
        <v>128</v>
      </c>
      <c r="J5187" t="s">
        <v>170</v>
      </c>
      <c r="K5187">
        <v>2012</v>
      </c>
      <c r="L5187" t="s">
        <v>142</v>
      </c>
      <c r="O5187" s="43">
        <v>0</v>
      </c>
      <c r="R5187" s="43"/>
      <c r="S5187" s="43">
        <v>0</v>
      </c>
      <c r="T5187" s="43">
        <v>0</v>
      </c>
      <c r="U5187" s="43"/>
      <c r="V5187" s="43"/>
      <c r="W5187" s="43"/>
      <c r="X5187" s="43"/>
      <c r="Y5187" s="43"/>
      <c r="Z5187" s="43"/>
      <c r="AA5187" s="43"/>
      <c r="AB5187" s="43"/>
      <c r="AE5187" s="43">
        <v>0</v>
      </c>
      <c r="AL5187" s="43"/>
      <c r="AN5187" t="s">
        <v>131</v>
      </c>
    </row>
    <row r="5188" spans="1:40" x14ac:dyDescent="0.75">
      <c r="A5188" t="e">
        <v>#REF!</v>
      </c>
      <c r="B5188" t="e">
        <v>#REF!</v>
      </c>
      <c r="C5188" t="s">
        <v>2762</v>
      </c>
      <c r="D5188" t="s">
        <v>2723</v>
      </c>
      <c r="E5188" t="s">
        <v>126</v>
      </c>
      <c r="F5188">
        <v>401</v>
      </c>
      <c r="G5188">
        <v>51</v>
      </c>
      <c r="H5188" t="s">
        <v>2724</v>
      </c>
      <c r="I5188" t="s">
        <v>128</v>
      </c>
      <c r="J5188" t="s">
        <v>170</v>
      </c>
      <c r="K5188">
        <v>2012</v>
      </c>
      <c r="L5188" t="s">
        <v>145</v>
      </c>
      <c r="O5188" s="43">
        <v>2.8147616616057629</v>
      </c>
      <c r="R5188" s="43"/>
      <c r="S5188" s="43">
        <v>2.8147616616057629</v>
      </c>
      <c r="T5188" s="43">
        <v>0</v>
      </c>
      <c r="U5188" s="43">
        <v>2.807424532248759</v>
      </c>
      <c r="V5188" s="43"/>
      <c r="W5188" s="43">
        <v>7.3371293570037039E-3</v>
      </c>
      <c r="X5188" s="43"/>
      <c r="Y5188" s="43"/>
      <c r="Z5188" s="43"/>
      <c r="AA5188" s="43"/>
      <c r="AB5188" s="43"/>
      <c r="AE5188" s="43">
        <v>0</v>
      </c>
      <c r="AL5188" s="43"/>
      <c r="AN5188" t="s">
        <v>131</v>
      </c>
    </row>
    <row r="5189" spans="1:40" x14ac:dyDescent="0.75">
      <c r="A5189" t="e">
        <v>#REF!</v>
      </c>
      <c r="B5189" t="e">
        <v>#REF!</v>
      </c>
      <c r="C5189" t="s">
        <v>2764</v>
      </c>
      <c r="D5189" t="s">
        <v>2723</v>
      </c>
      <c r="E5189" t="s">
        <v>126</v>
      </c>
      <c r="F5189">
        <v>401</v>
      </c>
      <c r="G5189">
        <v>52</v>
      </c>
      <c r="H5189" t="s">
        <v>2724</v>
      </c>
      <c r="I5189" t="s">
        <v>128</v>
      </c>
      <c r="J5189" t="s">
        <v>170</v>
      </c>
      <c r="K5189">
        <v>2012</v>
      </c>
      <c r="L5189" t="s">
        <v>72</v>
      </c>
      <c r="O5189" s="43">
        <v>0</v>
      </c>
      <c r="R5189" s="43"/>
      <c r="S5189" s="43">
        <v>0</v>
      </c>
      <c r="T5189" s="43">
        <v>0</v>
      </c>
      <c r="U5189" s="43"/>
      <c r="V5189" s="43"/>
      <c r="W5189" s="43"/>
      <c r="X5189" s="43"/>
      <c r="Y5189" s="43"/>
      <c r="Z5189" s="43"/>
      <c r="AA5189" s="43"/>
      <c r="AB5189" s="43"/>
      <c r="AE5189" s="43">
        <v>0</v>
      </c>
      <c r="AL5189" s="43"/>
      <c r="AN5189" t="s">
        <v>131</v>
      </c>
    </row>
    <row r="5190" spans="1:40" x14ac:dyDescent="0.75">
      <c r="A5190" t="e">
        <v>#REF!</v>
      </c>
      <c r="B5190" t="e">
        <v>#REF!</v>
      </c>
      <c r="C5190" t="s">
        <v>2766</v>
      </c>
      <c r="D5190" t="s">
        <v>2723</v>
      </c>
      <c r="E5190" t="s">
        <v>126</v>
      </c>
      <c r="F5190">
        <v>401</v>
      </c>
      <c r="G5190">
        <v>53</v>
      </c>
      <c r="H5190" t="s">
        <v>2724</v>
      </c>
      <c r="I5190" t="s">
        <v>128</v>
      </c>
      <c r="J5190" t="s">
        <v>170</v>
      </c>
      <c r="K5190">
        <v>2012</v>
      </c>
      <c r="L5190" t="s">
        <v>150</v>
      </c>
      <c r="O5190" s="43">
        <v>0</v>
      </c>
      <c r="R5190" s="43"/>
      <c r="S5190" s="43">
        <v>0</v>
      </c>
      <c r="T5190" s="43">
        <v>0</v>
      </c>
      <c r="U5190" s="43"/>
      <c r="V5190" s="43"/>
      <c r="W5190" s="43"/>
      <c r="X5190" s="43"/>
      <c r="Y5190" s="43"/>
      <c r="Z5190" s="43"/>
      <c r="AA5190" s="43"/>
      <c r="AB5190" s="43"/>
      <c r="AE5190" s="43">
        <v>0</v>
      </c>
      <c r="AL5190" s="43"/>
      <c r="AN5190" t="s">
        <v>131</v>
      </c>
    </row>
    <row r="5191" spans="1:40" x14ac:dyDescent="0.75">
      <c r="A5191" t="e">
        <v>#REF!</v>
      </c>
      <c r="B5191" t="e">
        <v>#REF!</v>
      </c>
      <c r="C5191" t="s">
        <v>2768</v>
      </c>
      <c r="D5191" t="s">
        <v>2723</v>
      </c>
      <c r="E5191" t="s">
        <v>126</v>
      </c>
      <c r="F5191">
        <v>401</v>
      </c>
      <c r="G5191">
        <v>55</v>
      </c>
      <c r="H5191" t="s">
        <v>2724</v>
      </c>
      <c r="I5191" t="s">
        <v>128</v>
      </c>
      <c r="J5191" t="s">
        <v>170</v>
      </c>
      <c r="K5191">
        <v>2012</v>
      </c>
      <c r="L5191" t="s">
        <v>153</v>
      </c>
      <c r="O5191" s="43">
        <v>0</v>
      </c>
      <c r="R5191" s="43"/>
      <c r="S5191" s="43">
        <v>0</v>
      </c>
      <c r="T5191" s="43">
        <v>0</v>
      </c>
      <c r="U5191" s="43"/>
      <c r="V5191" s="43"/>
      <c r="W5191" s="43"/>
      <c r="X5191" s="43"/>
      <c r="Y5191" s="43"/>
      <c r="Z5191" s="43"/>
      <c r="AA5191" s="43"/>
      <c r="AB5191" s="43"/>
      <c r="AE5191" s="43">
        <v>0</v>
      </c>
      <c r="AL5191" s="43"/>
      <c r="AN5191" t="s">
        <v>131</v>
      </c>
    </row>
    <row r="5192" spans="1:40" x14ac:dyDescent="0.75">
      <c r="A5192" t="e">
        <v>#REF!</v>
      </c>
      <c r="B5192" t="e">
        <v>#REF!</v>
      </c>
      <c r="C5192" t="s">
        <v>2770</v>
      </c>
      <c r="D5192" t="s">
        <v>2723</v>
      </c>
      <c r="E5192" t="s">
        <v>126</v>
      </c>
      <c r="F5192">
        <v>401</v>
      </c>
      <c r="G5192">
        <v>58</v>
      </c>
      <c r="H5192" t="s">
        <v>2724</v>
      </c>
      <c r="I5192" t="s">
        <v>128</v>
      </c>
      <c r="J5192" t="s">
        <v>170</v>
      </c>
      <c r="K5192">
        <v>2012</v>
      </c>
      <c r="L5192" t="s">
        <v>156</v>
      </c>
      <c r="O5192" s="43">
        <v>0.54949417883101459</v>
      </c>
      <c r="R5192" s="43"/>
      <c r="S5192" s="43">
        <v>0.54949417883101459</v>
      </c>
      <c r="T5192" s="43">
        <v>0</v>
      </c>
      <c r="U5192" s="43">
        <v>0.3646824150441928</v>
      </c>
      <c r="V5192" s="43"/>
      <c r="W5192" s="43">
        <v>0.18481176378682179</v>
      </c>
      <c r="X5192" s="43"/>
      <c r="Y5192" s="43"/>
      <c r="Z5192" s="43"/>
      <c r="AA5192" s="43"/>
      <c r="AB5192" s="43"/>
      <c r="AE5192" s="43">
        <v>0</v>
      </c>
      <c r="AL5192" s="43"/>
      <c r="AN5192" t="s">
        <v>131</v>
      </c>
    </row>
    <row r="5193" spans="1:40" x14ac:dyDescent="0.75">
      <c r="A5193" t="e">
        <v>#REF!</v>
      </c>
      <c r="B5193" t="e">
        <v>#REF!</v>
      </c>
      <c r="C5193" t="s">
        <v>2772</v>
      </c>
      <c r="D5193" t="s">
        <v>2723</v>
      </c>
      <c r="E5193" t="s">
        <v>126</v>
      </c>
      <c r="F5193">
        <v>401</v>
      </c>
      <c r="G5193">
        <v>6</v>
      </c>
      <c r="H5193" t="s">
        <v>2724</v>
      </c>
      <c r="I5193" t="s">
        <v>128</v>
      </c>
      <c r="J5193" t="s">
        <v>170</v>
      </c>
      <c r="K5193">
        <v>2012</v>
      </c>
      <c r="L5193" t="s">
        <v>20</v>
      </c>
      <c r="O5193" s="43">
        <v>18.884484406525974</v>
      </c>
      <c r="R5193" s="43"/>
      <c r="S5193" s="43">
        <v>18.780294406525975</v>
      </c>
      <c r="T5193" s="43">
        <v>0.10418999999999999</v>
      </c>
      <c r="U5193" s="43">
        <v>11.29899499287057</v>
      </c>
      <c r="V5193" s="43"/>
      <c r="W5193" s="43">
        <v>7.481299413655405</v>
      </c>
      <c r="X5193" s="43"/>
      <c r="Y5193" s="43"/>
      <c r="Z5193" s="43"/>
      <c r="AA5193" s="43"/>
      <c r="AB5193" s="43"/>
      <c r="AE5193" s="43">
        <v>0.10418999999999999</v>
      </c>
      <c r="AL5193" s="43"/>
      <c r="AN5193" t="s">
        <v>131</v>
      </c>
    </row>
    <row r="5194" spans="1:40" x14ac:dyDescent="0.75">
      <c r="A5194" t="e">
        <v>#REF!</v>
      </c>
      <c r="B5194" t="e">
        <v>#REF!</v>
      </c>
      <c r="C5194" t="s">
        <v>2774</v>
      </c>
      <c r="D5194" t="s">
        <v>2723</v>
      </c>
      <c r="E5194" t="s">
        <v>126</v>
      </c>
      <c r="F5194">
        <v>401</v>
      </c>
      <c r="G5194">
        <v>7</v>
      </c>
      <c r="H5194" t="s">
        <v>2724</v>
      </c>
      <c r="I5194" t="s">
        <v>128</v>
      </c>
      <c r="J5194" t="s">
        <v>170</v>
      </c>
      <c r="K5194">
        <v>2012</v>
      </c>
      <c r="L5194" t="s">
        <v>161</v>
      </c>
      <c r="O5194" s="43">
        <v>0.4049230317447608</v>
      </c>
      <c r="R5194" s="43"/>
      <c r="S5194" s="43">
        <v>0.4049230317447608</v>
      </c>
      <c r="T5194" s="43">
        <v>0</v>
      </c>
      <c r="U5194" s="43">
        <v>0.36015252684053572</v>
      </c>
      <c r="V5194" s="43"/>
      <c r="W5194" s="43">
        <v>4.4770504904225072E-2</v>
      </c>
      <c r="X5194" s="43"/>
      <c r="Y5194" s="43"/>
      <c r="Z5194" s="43"/>
      <c r="AA5194" s="43"/>
      <c r="AB5194" s="43"/>
      <c r="AE5194" s="43">
        <v>0</v>
      </c>
      <c r="AL5194" s="43"/>
      <c r="AN5194" t="s">
        <v>131</v>
      </c>
    </row>
    <row r="5195" spans="1:40" x14ac:dyDescent="0.75">
      <c r="A5195" t="e">
        <v>#REF!</v>
      </c>
      <c r="B5195" t="e">
        <v>#REF!</v>
      </c>
      <c r="C5195" t="s">
        <v>2776</v>
      </c>
      <c r="D5195" t="s">
        <v>2723</v>
      </c>
      <c r="E5195" t="s">
        <v>126</v>
      </c>
      <c r="F5195">
        <v>401</v>
      </c>
      <c r="G5195">
        <v>8</v>
      </c>
      <c r="H5195" t="s">
        <v>2724</v>
      </c>
      <c r="I5195" t="s">
        <v>128</v>
      </c>
      <c r="J5195" t="s">
        <v>170</v>
      </c>
      <c r="K5195">
        <v>2012</v>
      </c>
      <c r="L5195" t="s">
        <v>164</v>
      </c>
      <c r="O5195" s="43">
        <v>0</v>
      </c>
      <c r="R5195" s="43"/>
      <c r="S5195" s="43">
        <v>0</v>
      </c>
      <c r="T5195" s="43">
        <v>0</v>
      </c>
      <c r="U5195" s="43"/>
      <c r="V5195" s="43"/>
      <c r="W5195" s="43"/>
      <c r="X5195" s="43"/>
      <c r="Y5195" s="43"/>
      <c r="Z5195" s="43"/>
      <c r="AA5195" s="43"/>
      <c r="AB5195" s="43"/>
      <c r="AE5195" s="43">
        <v>0</v>
      </c>
      <c r="AL5195" s="43"/>
      <c r="AN5195" t="s">
        <v>131</v>
      </c>
    </row>
    <row r="5196" spans="1:40" x14ac:dyDescent="0.75">
      <c r="A5196" t="e">
        <v>#REF!</v>
      </c>
      <c r="B5196" t="e">
        <v>#REF!</v>
      </c>
      <c r="C5196" t="s">
        <v>2778</v>
      </c>
      <c r="D5196" t="s">
        <v>2723</v>
      </c>
      <c r="E5196" t="s">
        <v>126</v>
      </c>
      <c r="F5196">
        <v>401</v>
      </c>
      <c r="G5196">
        <v>9</v>
      </c>
      <c r="H5196" t="s">
        <v>2724</v>
      </c>
      <c r="I5196" t="s">
        <v>128</v>
      </c>
      <c r="J5196" t="s">
        <v>170</v>
      </c>
      <c r="K5196">
        <v>2012</v>
      </c>
      <c r="L5196" t="s">
        <v>167</v>
      </c>
      <c r="O5196" s="43">
        <v>0</v>
      </c>
      <c r="R5196" s="43"/>
      <c r="S5196" s="43">
        <v>0</v>
      </c>
      <c r="T5196" s="43">
        <v>0</v>
      </c>
      <c r="U5196" s="43"/>
      <c r="V5196" s="43"/>
      <c r="W5196" s="43"/>
      <c r="X5196" s="43"/>
      <c r="Y5196" s="43"/>
      <c r="Z5196" s="43"/>
      <c r="AA5196" s="43"/>
      <c r="AB5196" s="43"/>
      <c r="AE5196" s="43">
        <v>0</v>
      </c>
      <c r="AL5196" s="43"/>
      <c r="AN5196" t="s">
        <v>131</v>
      </c>
    </row>
    <row r="5197" spans="1:40" x14ac:dyDescent="0.75">
      <c r="A5197" t="e">
        <v>#REF!</v>
      </c>
      <c r="B5197" t="e">
        <v>#REF!</v>
      </c>
      <c r="C5197" t="s">
        <v>2780</v>
      </c>
      <c r="D5197" t="s">
        <v>2723</v>
      </c>
      <c r="E5197" t="s">
        <v>126</v>
      </c>
      <c r="F5197">
        <v>402</v>
      </c>
      <c r="G5197">
        <v>0</v>
      </c>
      <c r="H5197" t="s">
        <v>2724</v>
      </c>
      <c r="I5197" t="s">
        <v>128</v>
      </c>
      <c r="J5197" t="s">
        <v>199</v>
      </c>
      <c r="K5197">
        <v>2012</v>
      </c>
      <c r="L5197" t="s">
        <v>130</v>
      </c>
      <c r="O5197" s="43">
        <v>16.075072476071803</v>
      </c>
      <c r="R5197" s="43"/>
      <c r="S5197" s="43">
        <v>16.042428476071802</v>
      </c>
      <c r="T5197" s="43">
        <v>3.2643999999999999E-2</v>
      </c>
      <c r="U5197" s="43">
        <v>11.9561995380539</v>
      </c>
      <c r="V5197" s="43"/>
      <c r="W5197" s="43">
        <v>4.0862289380179018</v>
      </c>
      <c r="X5197" s="43"/>
      <c r="Y5197" s="43"/>
      <c r="Z5197" s="43"/>
      <c r="AA5197" s="43"/>
      <c r="AB5197" s="43"/>
      <c r="AE5197" s="43">
        <v>3.2643999999999999E-2</v>
      </c>
      <c r="AL5197" s="43"/>
      <c r="AN5197" t="s">
        <v>131</v>
      </c>
    </row>
    <row r="5198" spans="1:40" x14ac:dyDescent="0.75">
      <c r="A5198" t="e">
        <v>#REF!</v>
      </c>
      <c r="B5198" t="e">
        <v>#REF!</v>
      </c>
      <c r="C5198" t="s">
        <v>2782</v>
      </c>
      <c r="D5198" t="s">
        <v>2723</v>
      </c>
      <c r="E5198" t="s">
        <v>126</v>
      </c>
      <c r="F5198">
        <v>402</v>
      </c>
      <c r="G5198">
        <v>1</v>
      </c>
      <c r="H5198" t="s">
        <v>2724</v>
      </c>
      <c r="I5198" t="s">
        <v>128</v>
      </c>
      <c r="J5198" t="s">
        <v>199</v>
      </c>
      <c r="K5198">
        <v>2012</v>
      </c>
      <c r="L5198" t="s">
        <v>134</v>
      </c>
      <c r="O5198" s="43">
        <v>0.11616892165979491</v>
      </c>
      <c r="R5198" s="43"/>
      <c r="S5198" s="43">
        <v>0.11616892165979491</v>
      </c>
      <c r="T5198" s="43">
        <v>0</v>
      </c>
      <c r="U5198" s="43">
        <v>9.8969019677853792E-2</v>
      </c>
      <c r="V5198" s="43"/>
      <c r="W5198" s="43">
        <v>1.7199901981941119E-2</v>
      </c>
      <c r="X5198" s="43"/>
      <c r="Y5198" s="43"/>
      <c r="Z5198" s="43"/>
      <c r="AA5198" s="43"/>
      <c r="AB5198" s="43"/>
      <c r="AE5198" s="43">
        <v>0</v>
      </c>
      <c r="AL5198" s="43"/>
      <c r="AN5198" t="s">
        <v>131</v>
      </c>
    </row>
    <row r="5199" spans="1:40" x14ac:dyDescent="0.75">
      <c r="A5199" t="e">
        <v>#REF!</v>
      </c>
      <c r="B5199" t="e">
        <v>#REF!</v>
      </c>
      <c r="C5199" t="s">
        <v>2784</v>
      </c>
      <c r="D5199" t="s">
        <v>2723</v>
      </c>
      <c r="E5199" t="s">
        <v>126</v>
      </c>
      <c r="F5199">
        <v>402</v>
      </c>
      <c r="G5199">
        <v>2</v>
      </c>
      <c r="H5199" t="s">
        <v>2724</v>
      </c>
      <c r="I5199" t="s">
        <v>128</v>
      </c>
      <c r="J5199" t="s">
        <v>199</v>
      </c>
      <c r="K5199">
        <v>2012</v>
      </c>
      <c r="L5199" t="s">
        <v>137</v>
      </c>
      <c r="O5199" s="43">
        <v>1.2540753539206071</v>
      </c>
      <c r="R5199" s="43"/>
      <c r="S5199" s="43">
        <v>1.2540753539206071</v>
      </c>
      <c r="T5199" s="43">
        <v>0</v>
      </c>
      <c r="U5199" s="43">
        <v>0.94304674992762816</v>
      </c>
      <c r="V5199" s="43"/>
      <c r="W5199" s="43">
        <v>0.31102860399297888</v>
      </c>
      <c r="X5199" s="43"/>
      <c r="Y5199" s="43"/>
      <c r="Z5199" s="43"/>
      <c r="AA5199" s="43"/>
      <c r="AB5199" s="43"/>
      <c r="AE5199" s="43">
        <v>0</v>
      </c>
      <c r="AL5199" s="43"/>
      <c r="AN5199" t="s">
        <v>131</v>
      </c>
    </row>
    <row r="5200" spans="1:40" x14ac:dyDescent="0.75">
      <c r="A5200" t="e">
        <v>#REF!</v>
      </c>
      <c r="B5200" t="e">
        <v>#REF!</v>
      </c>
      <c r="C5200" t="s">
        <v>2786</v>
      </c>
      <c r="D5200" t="s">
        <v>2723</v>
      </c>
      <c r="E5200" t="s">
        <v>126</v>
      </c>
      <c r="F5200">
        <v>402</v>
      </c>
      <c r="G5200">
        <v>3</v>
      </c>
      <c r="H5200" t="s">
        <v>2724</v>
      </c>
      <c r="I5200" t="s">
        <v>128</v>
      </c>
      <c r="J5200" t="s">
        <v>199</v>
      </c>
      <c r="K5200">
        <v>2012</v>
      </c>
      <c r="L5200" t="s">
        <v>21</v>
      </c>
      <c r="O5200" s="43">
        <v>12.857177116290892</v>
      </c>
      <c r="R5200" s="43"/>
      <c r="S5200" s="43">
        <v>12.857177116290892</v>
      </c>
      <c r="T5200" s="43">
        <v>0</v>
      </c>
      <c r="U5200" s="43">
        <v>10.21928124841587</v>
      </c>
      <c r="V5200" s="43"/>
      <c r="W5200" s="43">
        <v>2.6378958678750219</v>
      </c>
      <c r="X5200" s="43"/>
      <c r="Y5200" s="43"/>
      <c r="Z5200" s="43"/>
      <c r="AA5200" s="43"/>
      <c r="AB5200" s="43"/>
      <c r="AE5200" s="43">
        <v>0</v>
      </c>
      <c r="AL5200" s="43"/>
      <c r="AN5200" t="s">
        <v>131</v>
      </c>
    </row>
    <row r="5201" spans="1:40" x14ac:dyDescent="0.75">
      <c r="A5201" t="e">
        <v>#REF!</v>
      </c>
      <c r="B5201" t="e">
        <v>#REF!</v>
      </c>
      <c r="C5201" t="s">
        <v>2788</v>
      </c>
      <c r="D5201" t="s">
        <v>2723</v>
      </c>
      <c r="E5201" t="s">
        <v>126</v>
      </c>
      <c r="F5201">
        <v>402</v>
      </c>
      <c r="G5201">
        <v>4</v>
      </c>
      <c r="H5201" t="s">
        <v>2724</v>
      </c>
      <c r="I5201" t="s">
        <v>128</v>
      </c>
      <c r="J5201" t="s">
        <v>199</v>
      </c>
      <c r="K5201">
        <v>2012</v>
      </c>
      <c r="L5201" t="s">
        <v>142</v>
      </c>
      <c r="O5201" s="43">
        <v>0</v>
      </c>
      <c r="R5201" s="43"/>
      <c r="S5201" s="43">
        <v>0</v>
      </c>
      <c r="T5201" s="43">
        <v>0</v>
      </c>
      <c r="U5201" s="43"/>
      <c r="V5201" s="43"/>
      <c r="W5201" s="43"/>
      <c r="X5201" s="43"/>
      <c r="Y5201" s="43"/>
      <c r="Z5201" s="43"/>
      <c r="AA5201" s="43"/>
      <c r="AB5201" s="43"/>
      <c r="AE5201" s="43">
        <v>0</v>
      </c>
      <c r="AL5201" s="43"/>
      <c r="AN5201" t="s">
        <v>131</v>
      </c>
    </row>
    <row r="5202" spans="1:40" x14ac:dyDescent="0.75">
      <c r="A5202" t="e">
        <v>#REF!</v>
      </c>
      <c r="B5202" t="e">
        <v>#REF!</v>
      </c>
      <c r="C5202" t="s">
        <v>2790</v>
      </c>
      <c r="D5202" t="s">
        <v>2723</v>
      </c>
      <c r="E5202" t="s">
        <v>126</v>
      </c>
      <c r="F5202">
        <v>402</v>
      </c>
      <c r="G5202">
        <v>51</v>
      </c>
      <c r="H5202" t="s">
        <v>2724</v>
      </c>
      <c r="I5202" t="s">
        <v>128</v>
      </c>
      <c r="J5202" t="s">
        <v>199</v>
      </c>
      <c r="K5202">
        <v>2012</v>
      </c>
      <c r="L5202" t="s">
        <v>145</v>
      </c>
      <c r="O5202" s="43">
        <v>0.15472085868407323</v>
      </c>
      <c r="R5202" s="43"/>
      <c r="S5202" s="43">
        <v>0.15472085868407323</v>
      </c>
      <c r="T5202" s="43">
        <v>0</v>
      </c>
      <c r="U5202" s="43">
        <v>0.15466021540248859</v>
      </c>
      <c r="V5202" s="43"/>
      <c r="W5202" s="43">
        <v>6.0643281584655497E-5</v>
      </c>
      <c r="X5202" s="43"/>
      <c r="Y5202" s="43"/>
      <c r="Z5202" s="43"/>
      <c r="AA5202" s="43"/>
      <c r="AB5202" s="43"/>
      <c r="AE5202" s="43">
        <v>0</v>
      </c>
      <c r="AL5202" s="43"/>
      <c r="AN5202" t="s">
        <v>131</v>
      </c>
    </row>
    <row r="5203" spans="1:40" x14ac:dyDescent="0.75">
      <c r="A5203" t="e">
        <v>#REF!</v>
      </c>
      <c r="B5203" t="e">
        <v>#REF!</v>
      </c>
      <c r="C5203" t="s">
        <v>2792</v>
      </c>
      <c r="D5203" t="s">
        <v>2723</v>
      </c>
      <c r="E5203" t="s">
        <v>126</v>
      </c>
      <c r="F5203">
        <v>402</v>
      </c>
      <c r="G5203">
        <v>52</v>
      </c>
      <c r="H5203" t="s">
        <v>2724</v>
      </c>
      <c r="I5203" t="s">
        <v>128</v>
      </c>
      <c r="J5203" t="s">
        <v>199</v>
      </c>
      <c r="K5203">
        <v>2012</v>
      </c>
      <c r="L5203" t="s">
        <v>72</v>
      </c>
      <c r="O5203" s="43">
        <v>0</v>
      </c>
      <c r="R5203" s="43"/>
      <c r="S5203" s="43">
        <v>0</v>
      </c>
      <c r="T5203" s="43">
        <v>0</v>
      </c>
      <c r="U5203" s="43"/>
      <c r="V5203" s="43"/>
      <c r="W5203" s="43"/>
      <c r="X5203" s="43"/>
      <c r="Y5203" s="43"/>
      <c r="Z5203" s="43"/>
      <c r="AA5203" s="43"/>
      <c r="AB5203" s="43"/>
      <c r="AE5203" s="43">
        <v>0</v>
      </c>
      <c r="AL5203" s="43"/>
      <c r="AN5203" t="s">
        <v>131</v>
      </c>
    </row>
    <row r="5204" spans="1:40" x14ac:dyDescent="0.75">
      <c r="A5204" t="e">
        <v>#REF!</v>
      </c>
      <c r="B5204" t="e">
        <v>#REF!</v>
      </c>
      <c r="C5204" t="s">
        <v>2794</v>
      </c>
      <c r="D5204" t="s">
        <v>2723</v>
      </c>
      <c r="E5204" t="s">
        <v>126</v>
      </c>
      <c r="F5204">
        <v>402</v>
      </c>
      <c r="G5204">
        <v>53</v>
      </c>
      <c r="H5204" t="s">
        <v>2724</v>
      </c>
      <c r="I5204" t="s">
        <v>128</v>
      </c>
      <c r="J5204" t="s">
        <v>199</v>
      </c>
      <c r="K5204">
        <v>2012</v>
      </c>
      <c r="L5204" t="s">
        <v>150</v>
      </c>
      <c r="O5204" s="43">
        <v>0</v>
      </c>
      <c r="R5204" s="43"/>
      <c r="S5204" s="43">
        <v>0</v>
      </c>
      <c r="T5204" s="43">
        <v>0</v>
      </c>
      <c r="U5204" s="43"/>
      <c r="V5204" s="43"/>
      <c r="W5204" s="43"/>
      <c r="X5204" s="43"/>
      <c r="Y5204" s="43"/>
      <c r="Z5204" s="43"/>
      <c r="AA5204" s="43"/>
      <c r="AB5204" s="43"/>
      <c r="AE5204" s="43">
        <v>0</v>
      </c>
      <c r="AL5204" s="43"/>
      <c r="AN5204" t="s">
        <v>131</v>
      </c>
    </row>
    <row r="5205" spans="1:40" x14ac:dyDescent="0.75">
      <c r="A5205" t="e">
        <v>#REF!</v>
      </c>
      <c r="B5205" t="e">
        <v>#REF!</v>
      </c>
      <c r="C5205" t="s">
        <v>2796</v>
      </c>
      <c r="D5205" t="s">
        <v>2723</v>
      </c>
      <c r="E5205" t="s">
        <v>126</v>
      </c>
      <c r="F5205">
        <v>402</v>
      </c>
      <c r="G5205">
        <v>55</v>
      </c>
      <c r="H5205" t="s">
        <v>2724</v>
      </c>
      <c r="I5205" t="s">
        <v>128</v>
      </c>
      <c r="J5205" t="s">
        <v>199</v>
      </c>
      <c r="K5205">
        <v>2012</v>
      </c>
      <c r="L5205" t="s">
        <v>153</v>
      </c>
      <c r="O5205" s="43">
        <v>0</v>
      </c>
      <c r="R5205" s="43"/>
      <c r="S5205" s="43">
        <v>0</v>
      </c>
      <c r="T5205" s="43">
        <v>0</v>
      </c>
      <c r="U5205" s="43"/>
      <c r="V5205" s="43"/>
      <c r="W5205" s="43"/>
      <c r="X5205" s="43"/>
      <c r="Y5205" s="43"/>
      <c r="Z5205" s="43"/>
      <c r="AA5205" s="43"/>
      <c r="AB5205" s="43"/>
      <c r="AE5205" s="43">
        <v>0</v>
      </c>
      <c r="AL5205" s="43"/>
      <c r="AN5205" t="s">
        <v>131</v>
      </c>
    </row>
    <row r="5206" spans="1:40" x14ac:dyDescent="0.75">
      <c r="A5206" t="e">
        <v>#REF!</v>
      </c>
      <c r="B5206" t="e">
        <v>#REF!</v>
      </c>
      <c r="C5206" t="s">
        <v>2798</v>
      </c>
      <c r="D5206" t="s">
        <v>2723</v>
      </c>
      <c r="E5206" t="s">
        <v>126</v>
      </c>
      <c r="F5206">
        <v>402</v>
      </c>
      <c r="G5206">
        <v>58</v>
      </c>
      <c r="H5206" t="s">
        <v>2724</v>
      </c>
      <c r="I5206" t="s">
        <v>128</v>
      </c>
      <c r="J5206" t="s">
        <v>199</v>
      </c>
      <c r="K5206">
        <v>2012</v>
      </c>
      <c r="L5206" t="s">
        <v>156</v>
      </c>
      <c r="O5206" s="43">
        <v>8.6931448416974529E-3</v>
      </c>
      <c r="R5206" s="43"/>
      <c r="S5206" s="43">
        <v>8.6931448416974529E-3</v>
      </c>
      <c r="T5206" s="43">
        <v>0</v>
      </c>
      <c r="U5206" s="43">
        <v>6.5586680679646592E-3</v>
      </c>
      <c r="V5206" s="43"/>
      <c r="W5206" s="43">
        <v>2.1344767737327941E-3</v>
      </c>
      <c r="X5206" s="43"/>
      <c r="Y5206" s="43"/>
      <c r="Z5206" s="43"/>
      <c r="AA5206" s="43"/>
      <c r="AB5206" s="43"/>
      <c r="AE5206" s="43">
        <v>0</v>
      </c>
      <c r="AL5206" s="43"/>
      <c r="AN5206" t="s">
        <v>131</v>
      </c>
    </row>
    <row r="5207" spans="1:40" x14ac:dyDescent="0.75">
      <c r="A5207" t="e">
        <v>#REF!</v>
      </c>
      <c r="B5207" t="e">
        <v>#REF!</v>
      </c>
      <c r="C5207" t="s">
        <v>2800</v>
      </c>
      <c r="D5207" t="s">
        <v>2723</v>
      </c>
      <c r="E5207" t="s">
        <v>126</v>
      </c>
      <c r="F5207">
        <v>402</v>
      </c>
      <c r="G5207">
        <v>6</v>
      </c>
      <c r="H5207" t="s">
        <v>2724</v>
      </c>
      <c r="I5207" t="s">
        <v>128</v>
      </c>
      <c r="J5207" t="s">
        <v>199</v>
      </c>
      <c r="K5207">
        <v>2012</v>
      </c>
      <c r="L5207" t="s">
        <v>20</v>
      </c>
      <c r="O5207" s="43">
        <v>1.6330588422437911</v>
      </c>
      <c r="R5207" s="43"/>
      <c r="S5207" s="43">
        <v>1.6004148422437912</v>
      </c>
      <c r="T5207" s="43">
        <v>3.2643999999999999E-2</v>
      </c>
      <c r="U5207" s="43">
        <v>0.49107185004294313</v>
      </c>
      <c r="V5207" s="43"/>
      <c r="W5207" s="43">
        <v>1.109342992200848</v>
      </c>
      <c r="X5207" s="43"/>
      <c r="Y5207" s="43"/>
      <c r="Z5207" s="43"/>
      <c r="AA5207" s="43"/>
      <c r="AB5207" s="43"/>
      <c r="AE5207" s="43">
        <v>3.2643999999999999E-2</v>
      </c>
      <c r="AL5207" s="43"/>
      <c r="AN5207" t="s">
        <v>131</v>
      </c>
    </row>
    <row r="5208" spans="1:40" x14ac:dyDescent="0.75">
      <c r="A5208" t="e">
        <v>#REF!</v>
      </c>
      <c r="B5208" t="e">
        <v>#REF!</v>
      </c>
      <c r="C5208" t="s">
        <v>2802</v>
      </c>
      <c r="D5208" t="s">
        <v>2723</v>
      </c>
      <c r="E5208" t="s">
        <v>126</v>
      </c>
      <c r="F5208">
        <v>402</v>
      </c>
      <c r="G5208">
        <v>7</v>
      </c>
      <c r="H5208" t="s">
        <v>2724</v>
      </c>
      <c r="I5208" t="s">
        <v>128</v>
      </c>
      <c r="J5208" t="s">
        <v>199</v>
      </c>
      <c r="K5208">
        <v>2012</v>
      </c>
      <c r="L5208" t="s">
        <v>161</v>
      </c>
      <c r="O5208" s="43">
        <v>5.1178238430944677E-2</v>
      </c>
      <c r="R5208" s="43"/>
      <c r="S5208" s="43">
        <v>5.1178238430944677E-2</v>
      </c>
      <c r="T5208" s="43">
        <v>0</v>
      </c>
      <c r="U5208" s="43">
        <v>4.2611786519149958E-2</v>
      </c>
      <c r="V5208" s="43"/>
      <c r="W5208" s="43">
        <v>8.5664519117947188E-3</v>
      </c>
      <c r="X5208" s="43"/>
      <c r="Y5208" s="43"/>
      <c r="Z5208" s="43"/>
      <c r="AA5208" s="43"/>
      <c r="AB5208" s="43"/>
      <c r="AE5208" s="43">
        <v>0</v>
      </c>
      <c r="AL5208" s="43"/>
      <c r="AN5208" t="s">
        <v>131</v>
      </c>
    </row>
    <row r="5209" spans="1:40" x14ac:dyDescent="0.75">
      <c r="A5209" t="e">
        <v>#REF!</v>
      </c>
      <c r="B5209" t="e">
        <v>#REF!</v>
      </c>
      <c r="C5209" t="s">
        <v>2804</v>
      </c>
      <c r="D5209" t="s">
        <v>2723</v>
      </c>
      <c r="E5209" t="s">
        <v>126</v>
      </c>
      <c r="F5209">
        <v>402</v>
      </c>
      <c r="G5209">
        <v>8</v>
      </c>
      <c r="H5209" t="s">
        <v>2724</v>
      </c>
      <c r="I5209" t="s">
        <v>128</v>
      </c>
      <c r="J5209" t="s">
        <v>199</v>
      </c>
      <c r="K5209">
        <v>2012</v>
      </c>
      <c r="L5209" t="s">
        <v>164</v>
      </c>
      <c r="O5209" s="43">
        <v>0</v>
      </c>
      <c r="R5209" s="43"/>
      <c r="S5209" s="43">
        <v>0</v>
      </c>
      <c r="T5209" s="43">
        <v>0</v>
      </c>
      <c r="U5209" s="43"/>
      <c r="V5209" s="43"/>
      <c r="W5209" s="43"/>
      <c r="X5209" s="43"/>
      <c r="Y5209" s="43"/>
      <c r="Z5209" s="43"/>
      <c r="AA5209" s="43"/>
      <c r="AB5209" s="43"/>
      <c r="AE5209" s="43">
        <v>0</v>
      </c>
      <c r="AL5209" s="43"/>
      <c r="AN5209" t="s">
        <v>131</v>
      </c>
    </row>
    <row r="5210" spans="1:40" x14ac:dyDescent="0.75">
      <c r="A5210" t="e">
        <v>#REF!</v>
      </c>
      <c r="B5210" t="e">
        <v>#REF!</v>
      </c>
      <c r="C5210" t="s">
        <v>2806</v>
      </c>
      <c r="D5210" t="s">
        <v>2723</v>
      </c>
      <c r="E5210" t="s">
        <v>126</v>
      </c>
      <c r="F5210">
        <v>402</v>
      </c>
      <c r="G5210">
        <v>9</v>
      </c>
      <c r="H5210" t="s">
        <v>2724</v>
      </c>
      <c r="I5210" t="s">
        <v>128</v>
      </c>
      <c r="J5210" t="s">
        <v>199</v>
      </c>
      <c r="K5210">
        <v>2012</v>
      </c>
      <c r="L5210" t="s">
        <v>167</v>
      </c>
      <c r="O5210" s="43">
        <v>0</v>
      </c>
      <c r="R5210" s="43"/>
      <c r="S5210" s="43">
        <v>0</v>
      </c>
      <c r="T5210" s="43">
        <v>0</v>
      </c>
      <c r="U5210" s="43"/>
      <c r="V5210" s="43"/>
      <c r="W5210" s="43"/>
      <c r="X5210" s="43"/>
      <c r="Y5210" s="43"/>
      <c r="Z5210" s="43"/>
      <c r="AA5210" s="43"/>
      <c r="AB5210" s="43"/>
      <c r="AE5210" s="43">
        <v>0</v>
      </c>
      <c r="AL5210" s="43"/>
      <c r="AN5210" t="s">
        <v>131</v>
      </c>
    </row>
    <row r="5211" spans="1:40" x14ac:dyDescent="0.75">
      <c r="A5211" t="e">
        <v>#REF!</v>
      </c>
      <c r="B5211" t="e">
        <v>#REF!</v>
      </c>
      <c r="C5211" t="s">
        <v>2808</v>
      </c>
      <c r="D5211" t="s">
        <v>125</v>
      </c>
      <c r="E5211" t="s">
        <v>126</v>
      </c>
      <c r="F5211">
        <v>400</v>
      </c>
      <c r="G5211">
        <v>0</v>
      </c>
      <c r="H5211" t="s">
        <v>127</v>
      </c>
      <c r="I5211" t="s">
        <v>128</v>
      </c>
      <c r="J5211" t="s">
        <v>129</v>
      </c>
      <c r="K5211">
        <v>2020</v>
      </c>
      <c r="L5211" t="s">
        <v>130</v>
      </c>
      <c r="O5211" s="43">
        <v>45.050113598722561</v>
      </c>
      <c r="R5211" s="43"/>
      <c r="S5211" s="43">
        <v>44.766703598722557</v>
      </c>
      <c r="T5211" s="43">
        <v>0.28341000000000005</v>
      </c>
      <c r="U5211" s="43">
        <v>39.667108118574077</v>
      </c>
      <c r="V5211" s="43"/>
      <c r="W5211" s="43">
        <v>5.0995954801484773</v>
      </c>
      <c r="X5211" s="43"/>
      <c r="Y5211" s="43"/>
      <c r="Z5211" s="43"/>
      <c r="AA5211" s="43"/>
      <c r="AB5211" s="43"/>
      <c r="AE5211" s="43">
        <v>0.28341000000000005</v>
      </c>
      <c r="AL5211" s="43"/>
      <c r="AN5211" t="s">
        <v>131</v>
      </c>
    </row>
    <row r="5212" spans="1:40" x14ac:dyDescent="0.75">
      <c r="A5212" t="e">
        <v>#REF!</v>
      </c>
      <c r="B5212" t="e">
        <v>#REF!</v>
      </c>
      <c r="C5212" t="s">
        <v>2810</v>
      </c>
      <c r="D5212" t="s">
        <v>125</v>
      </c>
      <c r="E5212" t="s">
        <v>126</v>
      </c>
      <c r="F5212">
        <v>400</v>
      </c>
      <c r="G5212">
        <v>1</v>
      </c>
      <c r="H5212" t="s">
        <v>127</v>
      </c>
      <c r="I5212" t="s">
        <v>128</v>
      </c>
      <c r="J5212" t="s">
        <v>129</v>
      </c>
      <c r="K5212">
        <v>2020</v>
      </c>
      <c r="L5212" t="s">
        <v>134</v>
      </c>
      <c r="O5212" s="43">
        <v>0.20750892736716275</v>
      </c>
      <c r="R5212" s="43"/>
      <c r="S5212" s="43">
        <v>0.20750892736716275</v>
      </c>
      <c r="T5212" s="43">
        <v>0</v>
      </c>
      <c r="U5212" s="43">
        <v>0.19857955114017731</v>
      </c>
      <c r="V5212" s="43"/>
      <c r="W5212" s="43">
        <v>8.9293762269854384E-3</v>
      </c>
      <c r="X5212" s="43"/>
      <c r="Y5212" s="43"/>
      <c r="Z5212" s="43"/>
      <c r="AA5212" s="43"/>
      <c r="AB5212" s="43"/>
      <c r="AE5212" s="43">
        <v>0</v>
      </c>
      <c r="AL5212" s="43"/>
      <c r="AN5212" t="s">
        <v>131</v>
      </c>
    </row>
    <row r="5213" spans="1:40" x14ac:dyDescent="0.75">
      <c r="A5213" t="e">
        <v>#REF!</v>
      </c>
      <c r="B5213" t="e">
        <v>#REF!</v>
      </c>
      <c r="C5213" t="s">
        <v>2812</v>
      </c>
      <c r="D5213" t="s">
        <v>125</v>
      </c>
      <c r="E5213" t="s">
        <v>126</v>
      </c>
      <c r="F5213">
        <v>400</v>
      </c>
      <c r="G5213">
        <v>2</v>
      </c>
      <c r="H5213" t="s">
        <v>127</v>
      </c>
      <c r="I5213" t="s">
        <v>128</v>
      </c>
      <c r="J5213" t="s">
        <v>129</v>
      </c>
      <c r="K5213">
        <v>2020</v>
      </c>
      <c r="L5213" t="s">
        <v>137</v>
      </c>
      <c r="O5213" s="43">
        <v>8.0020978247787315</v>
      </c>
      <c r="R5213" s="43"/>
      <c r="S5213" s="43">
        <v>8.0020978247787315</v>
      </c>
      <c r="T5213" s="43">
        <v>0</v>
      </c>
      <c r="U5213" s="43">
        <v>7.6803792917445506</v>
      </c>
      <c r="V5213" s="43"/>
      <c r="W5213" s="43">
        <v>0.32171853303418169</v>
      </c>
      <c r="X5213" s="43"/>
      <c r="Y5213" s="43"/>
      <c r="Z5213" s="43"/>
      <c r="AA5213" s="43"/>
      <c r="AB5213" s="43"/>
      <c r="AE5213" s="43">
        <v>0</v>
      </c>
      <c r="AL5213" s="43"/>
      <c r="AN5213" t="s">
        <v>131</v>
      </c>
    </row>
    <row r="5214" spans="1:40" x14ac:dyDescent="0.75">
      <c r="A5214" t="e">
        <v>#REF!</v>
      </c>
      <c r="B5214" t="e">
        <v>#REF!</v>
      </c>
      <c r="C5214" t="s">
        <v>2814</v>
      </c>
      <c r="D5214" t="s">
        <v>125</v>
      </c>
      <c r="E5214" t="s">
        <v>126</v>
      </c>
      <c r="F5214">
        <v>400</v>
      </c>
      <c r="G5214">
        <v>3</v>
      </c>
      <c r="H5214" t="s">
        <v>127</v>
      </c>
      <c r="I5214" t="s">
        <v>128</v>
      </c>
      <c r="J5214" t="s">
        <v>129</v>
      </c>
      <c r="K5214">
        <v>2020</v>
      </c>
      <c r="L5214" t="s">
        <v>21</v>
      </c>
      <c r="O5214" s="43">
        <v>10.680616660495371</v>
      </c>
      <c r="R5214" s="43"/>
      <c r="S5214" s="43">
        <v>10.680616660495371</v>
      </c>
      <c r="T5214" s="43">
        <v>0</v>
      </c>
      <c r="U5214" s="43">
        <v>9.4571178782332108</v>
      </c>
      <c r="V5214" s="43"/>
      <c r="W5214" s="43">
        <v>1.223498782262161</v>
      </c>
      <c r="X5214" s="43"/>
      <c r="Y5214" s="43"/>
      <c r="Z5214" s="43"/>
      <c r="AA5214" s="43"/>
      <c r="AB5214" s="43"/>
      <c r="AE5214" s="43">
        <v>0</v>
      </c>
      <c r="AL5214" s="43"/>
      <c r="AN5214" t="s">
        <v>131</v>
      </c>
    </row>
    <row r="5215" spans="1:40" x14ac:dyDescent="0.75">
      <c r="A5215" t="e">
        <v>#REF!</v>
      </c>
      <c r="B5215" t="e">
        <v>#REF!</v>
      </c>
      <c r="C5215" t="s">
        <v>2816</v>
      </c>
      <c r="D5215" t="s">
        <v>125</v>
      </c>
      <c r="E5215" t="s">
        <v>126</v>
      </c>
      <c r="F5215">
        <v>400</v>
      </c>
      <c r="G5215">
        <v>4</v>
      </c>
      <c r="H5215" t="s">
        <v>127</v>
      </c>
      <c r="I5215" t="s">
        <v>128</v>
      </c>
      <c r="J5215" t="s">
        <v>129</v>
      </c>
      <c r="K5215">
        <v>2020</v>
      </c>
      <c r="L5215" t="s">
        <v>142</v>
      </c>
      <c r="O5215" s="43">
        <v>0</v>
      </c>
      <c r="R5215" s="43"/>
      <c r="S5215" s="43">
        <v>0</v>
      </c>
      <c r="T5215" s="43">
        <v>0</v>
      </c>
      <c r="U5215" s="43">
        <v>0</v>
      </c>
      <c r="V5215" s="43"/>
      <c r="W5215" s="43">
        <v>0</v>
      </c>
      <c r="X5215" s="43"/>
      <c r="Y5215" s="43"/>
      <c r="Z5215" s="43"/>
      <c r="AA5215" s="43"/>
      <c r="AB5215" s="43"/>
      <c r="AE5215" s="43">
        <v>0</v>
      </c>
      <c r="AL5215" s="43"/>
      <c r="AN5215" t="s">
        <v>131</v>
      </c>
    </row>
    <row r="5216" spans="1:40" x14ac:dyDescent="0.75">
      <c r="A5216" t="e">
        <v>#REF!</v>
      </c>
      <c r="B5216" t="e">
        <v>#REF!</v>
      </c>
      <c r="C5216" t="s">
        <v>2818</v>
      </c>
      <c r="D5216" t="s">
        <v>125</v>
      </c>
      <c r="E5216" t="s">
        <v>126</v>
      </c>
      <c r="F5216">
        <v>400</v>
      </c>
      <c r="G5216">
        <v>51</v>
      </c>
      <c r="H5216" t="s">
        <v>127</v>
      </c>
      <c r="I5216" t="s">
        <v>128</v>
      </c>
      <c r="J5216" t="s">
        <v>129</v>
      </c>
      <c r="K5216">
        <v>2020</v>
      </c>
      <c r="L5216" t="s">
        <v>145</v>
      </c>
      <c r="O5216" s="43">
        <v>11.447025663979488</v>
      </c>
      <c r="R5216" s="43"/>
      <c r="S5216" s="43">
        <v>11.447025663979488</v>
      </c>
      <c r="T5216" s="43">
        <v>0</v>
      </c>
      <c r="U5216" s="43">
        <v>11.04020023077241</v>
      </c>
      <c r="V5216" s="43"/>
      <c r="W5216" s="43">
        <v>0.40682543320707859</v>
      </c>
      <c r="X5216" s="43"/>
      <c r="Y5216" s="43"/>
      <c r="Z5216" s="43"/>
      <c r="AA5216" s="43"/>
      <c r="AB5216" s="43"/>
      <c r="AE5216" s="43">
        <v>0</v>
      </c>
      <c r="AL5216" s="43"/>
      <c r="AN5216" t="s">
        <v>131</v>
      </c>
    </row>
    <row r="5217" spans="1:40" x14ac:dyDescent="0.75">
      <c r="A5217" t="e">
        <v>#REF!</v>
      </c>
      <c r="B5217" t="e">
        <v>#REF!</v>
      </c>
      <c r="C5217" t="s">
        <v>2820</v>
      </c>
      <c r="D5217" t="s">
        <v>125</v>
      </c>
      <c r="E5217" t="s">
        <v>126</v>
      </c>
      <c r="F5217">
        <v>400</v>
      </c>
      <c r="G5217">
        <v>52</v>
      </c>
      <c r="H5217" t="s">
        <v>127</v>
      </c>
      <c r="I5217" t="s">
        <v>128</v>
      </c>
      <c r="J5217" t="s">
        <v>129</v>
      </c>
      <c r="K5217">
        <v>2020</v>
      </c>
      <c r="L5217" t="s">
        <v>72</v>
      </c>
      <c r="O5217" s="43">
        <v>0</v>
      </c>
      <c r="R5217" s="43"/>
      <c r="S5217" s="43">
        <v>0</v>
      </c>
      <c r="T5217" s="43">
        <v>0</v>
      </c>
      <c r="U5217" s="43">
        <v>0</v>
      </c>
      <c r="V5217" s="43"/>
      <c r="W5217" s="43">
        <v>0</v>
      </c>
      <c r="X5217" s="43"/>
      <c r="Y5217" s="43"/>
      <c r="Z5217" s="43"/>
      <c r="AA5217" s="43"/>
      <c r="AB5217" s="43"/>
      <c r="AE5217" s="43">
        <v>0</v>
      </c>
      <c r="AL5217" s="43"/>
      <c r="AN5217" t="s">
        <v>131</v>
      </c>
    </row>
    <row r="5218" spans="1:40" x14ac:dyDescent="0.75">
      <c r="A5218" t="e">
        <v>#REF!</v>
      </c>
      <c r="B5218" t="e">
        <v>#REF!</v>
      </c>
      <c r="C5218" t="s">
        <v>2822</v>
      </c>
      <c r="D5218" t="s">
        <v>125</v>
      </c>
      <c r="E5218" t="s">
        <v>126</v>
      </c>
      <c r="F5218">
        <v>400</v>
      </c>
      <c r="G5218">
        <v>53</v>
      </c>
      <c r="H5218" t="s">
        <v>127</v>
      </c>
      <c r="I5218" t="s">
        <v>128</v>
      </c>
      <c r="J5218" t="s">
        <v>129</v>
      </c>
      <c r="K5218">
        <v>2020</v>
      </c>
      <c r="L5218" t="s">
        <v>150</v>
      </c>
      <c r="O5218" s="43">
        <v>1.4981471162421987</v>
      </c>
      <c r="R5218" s="43"/>
      <c r="S5218" s="43">
        <v>1.4981471162421987</v>
      </c>
      <c r="T5218" s="43">
        <v>0</v>
      </c>
      <c r="U5218" s="43">
        <v>0.19771839552306369</v>
      </c>
      <c r="V5218" s="43"/>
      <c r="W5218" s="43">
        <v>1.300428720719135</v>
      </c>
      <c r="X5218" s="43"/>
      <c r="Y5218" s="43"/>
      <c r="Z5218" s="43"/>
      <c r="AA5218" s="43"/>
      <c r="AB5218" s="43"/>
      <c r="AE5218" s="43">
        <v>0</v>
      </c>
      <c r="AL5218" s="43"/>
      <c r="AN5218" t="s">
        <v>131</v>
      </c>
    </row>
    <row r="5219" spans="1:40" x14ac:dyDescent="0.75">
      <c r="A5219" t="e">
        <v>#REF!</v>
      </c>
      <c r="B5219" t="e">
        <v>#REF!</v>
      </c>
      <c r="C5219" t="s">
        <v>2824</v>
      </c>
      <c r="D5219" t="s">
        <v>125</v>
      </c>
      <c r="E5219" t="s">
        <v>126</v>
      </c>
      <c r="F5219">
        <v>400</v>
      </c>
      <c r="G5219">
        <v>55</v>
      </c>
      <c r="H5219" t="s">
        <v>127</v>
      </c>
      <c r="I5219" t="s">
        <v>128</v>
      </c>
      <c r="J5219" t="s">
        <v>129</v>
      </c>
      <c r="K5219">
        <v>2020</v>
      </c>
      <c r="L5219" t="s">
        <v>153</v>
      </c>
      <c r="O5219" s="43">
        <v>0</v>
      </c>
      <c r="R5219" s="43"/>
      <c r="S5219" s="43">
        <v>0</v>
      </c>
      <c r="T5219" s="43">
        <v>0</v>
      </c>
      <c r="U5219" s="43">
        <v>0</v>
      </c>
      <c r="V5219" s="43"/>
      <c r="W5219" s="43">
        <v>0</v>
      </c>
      <c r="X5219" s="43"/>
      <c r="Y5219" s="43"/>
      <c r="Z5219" s="43"/>
      <c r="AA5219" s="43"/>
      <c r="AB5219" s="43"/>
      <c r="AE5219" s="43">
        <v>0</v>
      </c>
      <c r="AL5219" s="43"/>
      <c r="AN5219" t="s">
        <v>131</v>
      </c>
    </row>
    <row r="5220" spans="1:40" x14ac:dyDescent="0.75">
      <c r="A5220" t="e">
        <v>#REF!</v>
      </c>
      <c r="B5220" t="e">
        <v>#REF!</v>
      </c>
      <c r="C5220" t="s">
        <v>2826</v>
      </c>
      <c r="D5220" t="s">
        <v>125</v>
      </c>
      <c r="E5220" t="s">
        <v>126</v>
      </c>
      <c r="F5220">
        <v>400</v>
      </c>
      <c r="G5220">
        <v>58</v>
      </c>
      <c r="H5220" t="s">
        <v>127</v>
      </c>
      <c r="I5220" t="s">
        <v>128</v>
      </c>
      <c r="J5220" t="s">
        <v>129</v>
      </c>
      <c r="K5220">
        <v>2020</v>
      </c>
      <c r="L5220" t="s">
        <v>156</v>
      </c>
      <c r="O5220" s="43">
        <v>2.0788276719032348</v>
      </c>
      <c r="R5220" s="43"/>
      <c r="S5220" s="43">
        <v>2.0788276719032348</v>
      </c>
      <c r="T5220" s="43">
        <v>0</v>
      </c>
      <c r="U5220" s="43">
        <v>1.862845759526272</v>
      </c>
      <c r="V5220" s="43"/>
      <c r="W5220" s="43">
        <v>0.21598191237696299</v>
      </c>
      <c r="X5220" s="43"/>
      <c r="Y5220" s="43"/>
      <c r="Z5220" s="43"/>
      <c r="AA5220" s="43"/>
      <c r="AB5220" s="43"/>
      <c r="AE5220" s="43">
        <v>0</v>
      </c>
      <c r="AL5220" s="43"/>
      <c r="AN5220" t="s">
        <v>131</v>
      </c>
    </row>
    <row r="5221" spans="1:40" x14ac:dyDescent="0.75">
      <c r="A5221" t="e">
        <v>#REF!</v>
      </c>
      <c r="B5221" t="e">
        <v>#REF!</v>
      </c>
      <c r="C5221" t="s">
        <v>2828</v>
      </c>
      <c r="D5221" t="s">
        <v>125</v>
      </c>
      <c r="E5221" t="s">
        <v>126</v>
      </c>
      <c r="F5221">
        <v>400</v>
      </c>
      <c r="G5221">
        <v>6</v>
      </c>
      <c r="H5221" t="s">
        <v>127</v>
      </c>
      <c r="I5221" t="s">
        <v>128</v>
      </c>
      <c r="J5221" t="s">
        <v>129</v>
      </c>
      <c r="K5221">
        <v>2020</v>
      </c>
      <c r="L5221" t="s">
        <v>20</v>
      </c>
      <c r="O5221" s="43">
        <v>3.0228101554723574</v>
      </c>
      <c r="R5221" s="43"/>
      <c r="S5221" s="43">
        <v>2.7394001554723575</v>
      </c>
      <c r="T5221" s="43">
        <v>0.28341000000000005</v>
      </c>
      <c r="U5221" s="43">
        <v>1.8603497548850541</v>
      </c>
      <c r="V5221" s="43"/>
      <c r="W5221" s="43">
        <v>0.87905040058730322</v>
      </c>
      <c r="X5221" s="43"/>
      <c r="Y5221" s="43"/>
      <c r="Z5221" s="43"/>
      <c r="AA5221" s="43"/>
      <c r="AB5221" s="43"/>
      <c r="AE5221" s="43">
        <v>0.28341000000000005</v>
      </c>
      <c r="AL5221" s="43"/>
      <c r="AN5221" t="s">
        <v>131</v>
      </c>
    </row>
    <row r="5222" spans="1:40" x14ac:dyDescent="0.75">
      <c r="A5222" t="e">
        <v>#REF!</v>
      </c>
      <c r="B5222" t="e">
        <v>#REF!</v>
      </c>
      <c r="C5222" t="s">
        <v>2830</v>
      </c>
      <c r="D5222" t="s">
        <v>125</v>
      </c>
      <c r="E5222" t="s">
        <v>126</v>
      </c>
      <c r="F5222">
        <v>400</v>
      </c>
      <c r="G5222">
        <v>7</v>
      </c>
      <c r="H5222" t="s">
        <v>127</v>
      </c>
      <c r="I5222" t="s">
        <v>128</v>
      </c>
      <c r="J5222" t="s">
        <v>129</v>
      </c>
      <c r="K5222">
        <v>2020</v>
      </c>
      <c r="L5222" t="s">
        <v>161</v>
      </c>
      <c r="O5222" s="43">
        <v>8.1130795784840082</v>
      </c>
      <c r="R5222" s="43"/>
      <c r="S5222" s="43">
        <v>8.1130795784840082</v>
      </c>
      <c r="T5222" s="43">
        <v>0</v>
      </c>
      <c r="U5222" s="43">
        <v>7.3699172567493392</v>
      </c>
      <c r="V5222" s="43"/>
      <c r="W5222" s="43">
        <v>0.74316232173466945</v>
      </c>
      <c r="X5222" s="43"/>
      <c r="Y5222" s="43"/>
      <c r="Z5222" s="43"/>
      <c r="AA5222" s="43"/>
      <c r="AB5222" s="43"/>
      <c r="AE5222" s="43">
        <v>0</v>
      </c>
      <c r="AL5222" s="43"/>
      <c r="AN5222" t="s">
        <v>131</v>
      </c>
    </row>
    <row r="5223" spans="1:40" x14ac:dyDescent="0.75">
      <c r="A5223" t="e">
        <v>#REF!</v>
      </c>
      <c r="B5223" t="e">
        <v>#REF!</v>
      </c>
      <c r="C5223" t="s">
        <v>2832</v>
      </c>
      <c r="D5223" t="s">
        <v>125</v>
      </c>
      <c r="E5223" t="s">
        <v>126</v>
      </c>
      <c r="F5223">
        <v>400</v>
      </c>
      <c r="G5223">
        <v>8</v>
      </c>
      <c r="H5223" t="s">
        <v>127</v>
      </c>
      <c r="I5223" t="s">
        <v>128</v>
      </c>
      <c r="J5223" t="s">
        <v>129</v>
      </c>
      <c r="K5223">
        <v>2020</v>
      </c>
      <c r="L5223" t="s">
        <v>164</v>
      </c>
      <c r="O5223" s="43">
        <v>0</v>
      </c>
      <c r="R5223" s="43"/>
      <c r="S5223" s="43">
        <v>0</v>
      </c>
      <c r="T5223" s="43">
        <v>0</v>
      </c>
      <c r="U5223" s="43">
        <v>0</v>
      </c>
      <c r="V5223" s="43"/>
      <c r="W5223" s="43">
        <v>0</v>
      </c>
      <c r="X5223" s="43"/>
      <c r="Y5223" s="43"/>
      <c r="Z5223" s="43"/>
      <c r="AA5223" s="43"/>
      <c r="AB5223" s="43"/>
      <c r="AE5223" s="43">
        <v>0</v>
      </c>
      <c r="AL5223" s="43"/>
      <c r="AN5223" t="s">
        <v>131</v>
      </c>
    </row>
    <row r="5224" spans="1:40" x14ac:dyDescent="0.75">
      <c r="A5224" t="e">
        <v>#REF!</v>
      </c>
      <c r="B5224" t="e">
        <v>#REF!</v>
      </c>
      <c r="C5224" t="s">
        <v>2834</v>
      </c>
      <c r="D5224" t="s">
        <v>125</v>
      </c>
      <c r="E5224" t="s">
        <v>126</v>
      </c>
      <c r="F5224">
        <v>400</v>
      </c>
      <c r="G5224">
        <v>9</v>
      </c>
      <c r="H5224" t="s">
        <v>127</v>
      </c>
      <c r="I5224" t="s">
        <v>128</v>
      </c>
      <c r="J5224" t="s">
        <v>129</v>
      </c>
      <c r="K5224">
        <v>2020</v>
      </c>
      <c r="L5224" t="s">
        <v>167</v>
      </c>
      <c r="O5224" s="43">
        <v>0</v>
      </c>
      <c r="R5224" s="43"/>
      <c r="S5224" s="43">
        <v>0</v>
      </c>
      <c r="T5224" s="43">
        <v>0</v>
      </c>
      <c r="U5224" s="43">
        <v>0</v>
      </c>
      <c r="V5224" s="43"/>
      <c r="W5224" s="43">
        <v>0</v>
      </c>
      <c r="X5224" s="43"/>
      <c r="Y5224" s="43"/>
      <c r="Z5224" s="43"/>
      <c r="AA5224" s="43"/>
      <c r="AB5224" s="43"/>
      <c r="AE5224" s="43">
        <v>0</v>
      </c>
      <c r="AL5224" s="43"/>
      <c r="AN5224" t="s">
        <v>131</v>
      </c>
    </row>
    <row r="5225" spans="1:40" x14ac:dyDescent="0.75">
      <c r="A5225" t="e">
        <v>#REF!</v>
      </c>
      <c r="B5225" t="e">
        <v>#REF!</v>
      </c>
      <c r="C5225" t="s">
        <v>2836</v>
      </c>
      <c r="D5225" t="s">
        <v>125</v>
      </c>
      <c r="E5225" t="s">
        <v>126</v>
      </c>
      <c r="F5225">
        <v>401</v>
      </c>
      <c r="G5225">
        <v>0</v>
      </c>
      <c r="H5225" t="s">
        <v>127</v>
      </c>
      <c r="I5225" t="s">
        <v>128</v>
      </c>
      <c r="J5225" t="s">
        <v>170</v>
      </c>
      <c r="K5225">
        <v>2020</v>
      </c>
      <c r="L5225" t="s">
        <v>130</v>
      </c>
      <c r="O5225" s="43">
        <v>32.910765890816485</v>
      </c>
      <c r="R5225" s="43"/>
      <c r="S5225" s="43">
        <v>32.704525890816484</v>
      </c>
      <c r="T5225" s="43">
        <v>0.20624000000000001</v>
      </c>
      <c r="U5225" s="43">
        <v>28.094769277621779</v>
      </c>
      <c r="V5225" s="43"/>
      <c r="W5225" s="43">
        <v>4.6097566131947012</v>
      </c>
      <c r="X5225" s="43"/>
      <c r="Y5225" s="43"/>
      <c r="Z5225" s="43"/>
      <c r="AA5225" s="43"/>
      <c r="AB5225" s="43"/>
      <c r="AE5225" s="43">
        <v>0.20624000000000001</v>
      </c>
      <c r="AL5225" s="43"/>
      <c r="AN5225" t="s">
        <v>131</v>
      </c>
    </row>
    <row r="5226" spans="1:40" x14ac:dyDescent="0.75">
      <c r="A5226" t="e">
        <v>#REF!</v>
      </c>
      <c r="B5226" t="e">
        <v>#REF!</v>
      </c>
      <c r="C5226" t="s">
        <v>2838</v>
      </c>
      <c r="D5226" t="s">
        <v>125</v>
      </c>
      <c r="E5226" t="s">
        <v>126</v>
      </c>
      <c r="F5226">
        <v>401</v>
      </c>
      <c r="G5226">
        <v>1</v>
      </c>
      <c r="H5226" t="s">
        <v>127</v>
      </c>
      <c r="I5226" t="s">
        <v>128</v>
      </c>
      <c r="J5226" t="s">
        <v>170</v>
      </c>
      <c r="K5226">
        <v>2020</v>
      </c>
      <c r="L5226" t="s">
        <v>134</v>
      </c>
      <c r="O5226" s="43">
        <v>0.19163397358802481</v>
      </c>
      <c r="R5226" s="43"/>
      <c r="S5226" s="43">
        <v>0.19163397358802481</v>
      </c>
      <c r="T5226" s="43">
        <v>0</v>
      </c>
      <c r="U5226" s="43">
        <v>0.1828673542729235</v>
      </c>
      <c r="V5226" s="43"/>
      <c r="W5226" s="43">
        <v>8.7666193151013025E-3</v>
      </c>
      <c r="X5226" s="43"/>
      <c r="Y5226" s="43"/>
      <c r="Z5226" s="43"/>
      <c r="AA5226" s="43"/>
      <c r="AB5226" s="43"/>
      <c r="AE5226" s="43">
        <v>0</v>
      </c>
      <c r="AL5226" s="43"/>
      <c r="AN5226" t="s">
        <v>131</v>
      </c>
    </row>
    <row r="5227" spans="1:40" x14ac:dyDescent="0.75">
      <c r="A5227" t="e">
        <v>#REF!</v>
      </c>
      <c r="B5227" t="e">
        <v>#REF!</v>
      </c>
      <c r="C5227" t="s">
        <v>2840</v>
      </c>
      <c r="D5227" t="s">
        <v>125</v>
      </c>
      <c r="E5227" t="s">
        <v>126</v>
      </c>
      <c r="F5227">
        <v>401</v>
      </c>
      <c r="G5227">
        <v>2</v>
      </c>
      <c r="H5227" t="s">
        <v>127</v>
      </c>
      <c r="I5227" t="s">
        <v>128</v>
      </c>
      <c r="J5227" t="s">
        <v>170</v>
      </c>
      <c r="K5227">
        <v>2020</v>
      </c>
      <c r="L5227" t="s">
        <v>137</v>
      </c>
      <c r="O5227" s="43">
        <v>5.9901591212664176</v>
      </c>
      <c r="R5227" s="43"/>
      <c r="S5227" s="43">
        <v>5.9901591212664176</v>
      </c>
      <c r="T5227" s="43">
        <v>0</v>
      </c>
      <c r="U5227" s="43">
        <v>5.6987582651455702</v>
      </c>
      <c r="V5227" s="43"/>
      <c r="W5227" s="43">
        <v>0.29140085612084782</v>
      </c>
      <c r="X5227" s="43"/>
      <c r="Y5227" s="43"/>
      <c r="Z5227" s="43"/>
      <c r="AA5227" s="43"/>
      <c r="AB5227" s="43"/>
      <c r="AE5227" s="43">
        <v>0</v>
      </c>
      <c r="AL5227" s="43"/>
      <c r="AN5227" t="s">
        <v>131</v>
      </c>
    </row>
    <row r="5228" spans="1:40" x14ac:dyDescent="0.75">
      <c r="A5228" t="e">
        <v>#REF!</v>
      </c>
      <c r="B5228" t="e">
        <v>#REF!</v>
      </c>
      <c r="C5228" t="s">
        <v>2842</v>
      </c>
      <c r="D5228" t="s">
        <v>125</v>
      </c>
      <c r="E5228" t="s">
        <v>126</v>
      </c>
      <c r="F5228">
        <v>401</v>
      </c>
      <c r="G5228">
        <v>3</v>
      </c>
      <c r="H5228" t="s">
        <v>127</v>
      </c>
      <c r="I5228" t="s">
        <v>128</v>
      </c>
      <c r="J5228" t="s">
        <v>170</v>
      </c>
      <c r="K5228">
        <v>2020</v>
      </c>
      <c r="L5228" t="s">
        <v>21</v>
      </c>
      <c r="O5228" s="43">
        <v>6.9884721846648796</v>
      </c>
      <c r="R5228" s="43"/>
      <c r="S5228" s="43">
        <v>6.9884721846648796</v>
      </c>
      <c r="T5228" s="43">
        <v>0</v>
      </c>
      <c r="U5228" s="43">
        <v>5.8697573026331114</v>
      </c>
      <c r="V5228" s="43"/>
      <c r="W5228" s="43">
        <v>1.1187148820317681</v>
      </c>
      <c r="X5228" s="43"/>
      <c r="Y5228" s="43"/>
      <c r="Z5228" s="43"/>
      <c r="AA5228" s="43"/>
      <c r="AB5228" s="43"/>
      <c r="AE5228" s="43">
        <v>0</v>
      </c>
      <c r="AL5228" s="43"/>
      <c r="AN5228" t="s">
        <v>131</v>
      </c>
    </row>
    <row r="5229" spans="1:40" x14ac:dyDescent="0.75">
      <c r="A5229" t="e">
        <v>#REF!</v>
      </c>
      <c r="B5229" t="e">
        <v>#REF!</v>
      </c>
      <c r="C5229" t="s">
        <v>2844</v>
      </c>
      <c r="D5229" t="s">
        <v>125</v>
      </c>
      <c r="E5229" t="s">
        <v>126</v>
      </c>
      <c r="F5229">
        <v>401</v>
      </c>
      <c r="G5229">
        <v>4</v>
      </c>
      <c r="H5229" t="s">
        <v>127</v>
      </c>
      <c r="I5229" t="s">
        <v>128</v>
      </c>
      <c r="J5229" t="s">
        <v>170</v>
      </c>
      <c r="K5229">
        <v>2020</v>
      </c>
      <c r="L5229" t="s">
        <v>142</v>
      </c>
      <c r="O5229" s="43">
        <v>0</v>
      </c>
      <c r="R5229" s="43"/>
      <c r="S5229" s="43">
        <v>0</v>
      </c>
      <c r="T5229" s="43">
        <v>0</v>
      </c>
      <c r="U5229" s="43"/>
      <c r="V5229" s="43"/>
      <c r="W5229" s="43"/>
      <c r="X5229" s="43"/>
      <c r="Y5229" s="43"/>
      <c r="Z5229" s="43"/>
      <c r="AA5229" s="43"/>
      <c r="AB5229" s="43"/>
      <c r="AE5229" s="43">
        <v>0</v>
      </c>
      <c r="AL5229" s="43"/>
      <c r="AN5229" t="s">
        <v>131</v>
      </c>
    </row>
    <row r="5230" spans="1:40" x14ac:dyDescent="0.75">
      <c r="A5230" t="e">
        <v>#REF!</v>
      </c>
      <c r="B5230" t="e">
        <v>#REF!</v>
      </c>
      <c r="C5230" t="s">
        <v>2846</v>
      </c>
      <c r="D5230" t="s">
        <v>125</v>
      </c>
      <c r="E5230" t="s">
        <v>126</v>
      </c>
      <c r="F5230">
        <v>401</v>
      </c>
      <c r="G5230">
        <v>51</v>
      </c>
      <c r="H5230" t="s">
        <v>127</v>
      </c>
      <c r="I5230" t="s">
        <v>128</v>
      </c>
      <c r="J5230" t="s">
        <v>170</v>
      </c>
      <c r="K5230">
        <v>2020</v>
      </c>
      <c r="L5230" t="s">
        <v>145</v>
      </c>
      <c r="O5230" s="43">
        <v>11.066191256523989</v>
      </c>
      <c r="R5230" s="43"/>
      <c r="S5230" s="43">
        <v>11.066191256523989</v>
      </c>
      <c r="T5230" s="43">
        <v>0</v>
      </c>
      <c r="U5230" s="43">
        <v>10.66556354594767</v>
      </c>
      <c r="V5230" s="43"/>
      <c r="W5230" s="43">
        <v>0.40062771057631952</v>
      </c>
      <c r="X5230" s="43"/>
      <c r="Y5230" s="43"/>
      <c r="Z5230" s="43"/>
      <c r="AA5230" s="43"/>
      <c r="AB5230" s="43"/>
      <c r="AE5230" s="43">
        <v>0</v>
      </c>
      <c r="AL5230" s="43"/>
      <c r="AN5230" t="s">
        <v>131</v>
      </c>
    </row>
    <row r="5231" spans="1:40" x14ac:dyDescent="0.75">
      <c r="A5231" t="e">
        <v>#REF!</v>
      </c>
      <c r="B5231" t="e">
        <v>#REF!</v>
      </c>
      <c r="C5231" t="s">
        <v>2848</v>
      </c>
      <c r="D5231" t="s">
        <v>125</v>
      </c>
      <c r="E5231" t="s">
        <v>126</v>
      </c>
      <c r="F5231">
        <v>401</v>
      </c>
      <c r="G5231">
        <v>52</v>
      </c>
      <c r="H5231" t="s">
        <v>127</v>
      </c>
      <c r="I5231" t="s">
        <v>128</v>
      </c>
      <c r="J5231" t="s">
        <v>170</v>
      </c>
      <c r="K5231">
        <v>2020</v>
      </c>
      <c r="L5231" t="s">
        <v>72</v>
      </c>
      <c r="O5231" s="43">
        <v>0</v>
      </c>
      <c r="R5231" s="43"/>
      <c r="S5231" s="43">
        <v>0</v>
      </c>
      <c r="T5231" s="43">
        <v>0</v>
      </c>
      <c r="U5231" s="43"/>
      <c r="V5231" s="43"/>
      <c r="W5231" s="43"/>
      <c r="X5231" s="43"/>
      <c r="Y5231" s="43"/>
      <c r="Z5231" s="43"/>
      <c r="AA5231" s="43"/>
      <c r="AB5231" s="43"/>
      <c r="AE5231" s="43">
        <v>0</v>
      </c>
      <c r="AL5231" s="43"/>
      <c r="AN5231" t="s">
        <v>131</v>
      </c>
    </row>
    <row r="5232" spans="1:40" x14ac:dyDescent="0.75">
      <c r="A5232" t="e">
        <v>#REF!</v>
      </c>
      <c r="B5232" t="e">
        <v>#REF!</v>
      </c>
      <c r="C5232" t="s">
        <v>2850</v>
      </c>
      <c r="D5232" t="s">
        <v>125</v>
      </c>
      <c r="E5232" t="s">
        <v>126</v>
      </c>
      <c r="F5232">
        <v>401</v>
      </c>
      <c r="G5232">
        <v>53</v>
      </c>
      <c r="H5232" t="s">
        <v>127</v>
      </c>
      <c r="I5232" t="s">
        <v>128</v>
      </c>
      <c r="J5232" t="s">
        <v>170</v>
      </c>
      <c r="K5232">
        <v>2020</v>
      </c>
      <c r="L5232" t="s">
        <v>150</v>
      </c>
      <c r="O5232" s="43">
        <v>1.3541496983469989</v>
      </c>
      <c r="R5232" s="43"/>
      <c r="S5232" s="43">
        <v>1.3541496983469989</v>
      </c>
      <c r="T5232" s="43">
        <v>0</v>
      </c>
      <c r="U5232" s="43">
        <v>0.14118106630893379</v>
      </c>
      <c r="V5232" s="43"/>
      <c r="W5232" s="43">
        <v>1.212968632038065</v>
      </c>
      <c r="X5232" s="43"/>
      <c r="Y5232" s="43"/>
      <c r="Z5232" s="43"/>
      <c r="AA5232" s="43"/>
      <c r="AB5232" s="43"/>
      <c r="AE5232" s="43">
        <v>0</v>
      </c>
      <c r="AL5232" s="43"/>
      <c r="AN5232" t="s">
        <v>131</v>
      </c>
    </row>
    <row r="5233" spans="1:40" x14ac:dyDescent="0.75">
      <c r="A5233" t="e">
        <v>#REF!</v>
      </c>
      <c r="B5233" t="e">
        <v>#REF!</v>
      </c>
      <c r="C5233" t="s">
        <v>2852</v>
      </c>
      <c r="D5233" t="s">
        <v>125</v>
      </c>
      <c r="E5233" t="s">
        <v>126</v>
      </c>
      <c r="F5233">
        <v>401</v>
      </c>
      <c r="G5233">
        <v>55</v>
      </c>
      <c r="H5233" t="s">
        <v>127</v>
      </c>
      <c r="I5233" t="s">
        <v>128</v>
      </c>
      <c r="J5233" t="s">
        <v>170</v>
      </c>
      <c r="K5233">
        <v>2020</v>
      </c>
      <c r="L5233" t="s">
        <v>153</v>
      </c>
      <c r="O5233" s="43">
        <v>0</v>
      </c>
      <c r="R5233" s="43"/>
      <c r="S5233" s="43">
        <v>0</v>
      </c>
      <c r="T5233" s="43">
        <v>0</v>
      </c>
      <c r="U5233" s="43"/>
      <c r="V5233" s="43"/>
      <c r="W5233" s="43"/>
      <c r="X5233" s="43"/>
      <c r="Y5233" s="43"/>
      <c r="Z5233" s="43"/>
      <c r="AA5233" s="43"/>
      <c r="AB5233" s="43"/>
      <c r="AE5233" s="43">
        <v>0</v>
      </c>
      <c r="AL5233" s="43"/>
      <c r="AN5233" t="s">
        <v>131</v>
      </c>
    </row>
    <row r="5234" spans="1:40" x14ac:dyDescent="0.75">
      <c r="A5234" t="e">
        <v>#REF!</v>
      </c>
      <c r="B5234" t="e">
        <v>#REF!</v>
      </c>
      <c r="C5234" t="s">
        <v>2854</v>
      </c>
      <c r="D5234" t="s">
        <v>125</v>
      </c>
      <c r="E5234" t="s">
        <v>126</v>
      </c>
      <c r="F5234">
        <v>401</v>
      </c>
      <c r="G5234">
        <v>58</v>
      </c>
      <c r="H5234" t="s">
        <v>127</v>
      </c>
      <c r="I5234" t="s">
        <v>128</v>
      </c>
      <c r="J5234" t="s">
        <v>170</v>
      </c>
      <c r="K5234">
        <v>2020</v>
      </c>
      <c r="L5234" t="s">
        <v>156</v>
      </c>
      <c r="O5234" s="43">
        <v>1.6368261477614001</v>
      </c>
      <c r="R5234" s="43"/>
      <c r="S5234" s="43">
        <v>1.6368261477614001</v>
      </c>
      <c r="T5234" s="43">
        <v>0</v>
      </c>
      <c r="U5234" s="43">
        <v>1.4441060089619331</v>
      </c>
      <c r="V5234" s="43"/>
      <c r="W5234" s="43">
        <v>0.19272013879946709</v>
      </c>
      <c r="X5234" s="43"/>
      <c r="Y5234" s="43"/>
      <c r="Z5234" s="43"/>
      <c r="AA5234" s="43"/>
      <c r="AB5234" s="43"/>
      <c r="AE5234" s="43">
        <v>0</v>
      </c>
      <c r="AL5234" s="43"/>
      <c r="AN5234" t="s">
        <v>131</v>
      </c>
    </row>
    <row r="5235" spans="1:40" x14ac:dyDescent="0.75">
      <c r="A5235" t="e">
        <v>#REF!</v>
      </c>
      <c r="B5235" t="e">
        <v>#REF!</v>
      </c>
      <c r="C5235" t="s">
        <v>2856</v>
      </c>
      <c r="D5235" t="s">
        <v>125</v>
      </c>
      <c r="E5235" t="s">
        <v>126</v>
      </c>
      <c r="F5235">
        <v>401</v>
      </c>
      <c r="G5235">
        <v>6</v>
      </c>
      <c r="H5235" t="s">
        <v>127</v>
      </c>
      <c r="I5235" t="s">
        <v>128</v>
      </c>
      <c r="J5235" t="s">
        <v>170</v>
      </c>
      <c r="K5235">
        <v>2020</v>
      </c>
      <c r="L5235" t="s">
        <v>20</v>
      </c>
      <c r="O5235" s="43">
        <v>1.7158433646273055</v>
      </c>
      <c r="R5235" s="43"/>
      <c r="S5235" s="43">
        <v>1.5096033646273055</v>
      </c>
      <c r="T5235" s="43">
        <v>0.20624000000000001</v>
      </c>
      <c r="U5235" s="43">
        <v>0.72625049484298587</v>
      </c>
      <c r="V5235" s="43"/>
      <c r="W5235" s="43">
        <v>0.78335286978431951</v>
      </c>
      <c r="X5235" s="43"/>
      <c r="Y5235" s="43"/>
      <c r="Z5235" s="43"/>
      <c r="AA5235" s="43"/>
      <c r="AB5235" s="43"/>
      <c r="AE5235" s="43">
        <v>0.20624000000000001</v>
      </c>
      <c r="AL5235" s="43"/>
      <c r="AN5235" t="s">
        <v>131</v>
      </c>
    </row>
    <row r="5236" spans="1:40" x14ac:dyDescent="0.75">
      <c r="A5236" t="e">
        <v>#REF!</v>
      </c>
      <c r="B5236" t="e">
        <v>#REF!</v>
      </c>
      <c r="C5236" t="s">
        <v>2858</v>
      </c>
      <c r="D5236" t="s">
        <v>125</v>
      </c>
      <c r="E5236" t="s">
        <v>126</v>
      </c>
      <c r="F5236">
        <v>401</v>
      </c>
      <c r="G5236">
        <v>7</v>
      </c>
      <c r="H5236" t="s">
        <v>127</v>
      </c>
      <c r="I5236" t="s">
        <v>128</v>
      </c>
      <c r="J5236" t="s">
        <v>170</v>
      </c>
      <c r="K5236">
        <v>2020</v>
      </c>
      <c r="L5236" t="s">
        <v>161</v>
      </c>
      <c r="O5236" s="43">
        <v>3.9674901440374581</v>
      </c>
      <c r="R5236" s="43"/>
      <c r="S5236" s="43">
        <v>3.9674901440374581</v>
      </c>
      <c r="T5236" s="43">
        <v>0</v>
      </c>
      <c r="U5236" s="43">
        <v>3.3662852395086449</v>
      </c>
      <c r="V5236" s="43"/>
      <c r="W5236" s="43">
        <v>0.60120490452881314</v>
      </c>
      <c r="X5236" s="43"/>
      <c r="Y5236" s="43"/>
      <c r="Z5236" s="43"/>
      <c r="AA5236" s="43"/>
      <c r="AB5236" s="43"/>
      <c r="AE5236" s="43">
        <v>0</v>
      </c>
      <c r="AL5236" s="43"/>
      <c r="AN5236" t="s">
        <v>131</v>
      </c>
    </row>
    <row r="5237" spans="1:40" x14ac:dyDescent="0.75">
      <c r="A5237" t="e">
        <v>#REF!</v>
      </c>
      <c r="B5237" t="e">
        <v>#REF!</v>
      </c>
      <c r="C5237" t="s">
        <v>2860</v>
      </c>
      <c r="D5237" t="s">
        <v>125</v>
      </c>
      <c r="E5237" t="s">
        <v>126</v>
      </c>
      <c r="F5237">
        <v>401</v>
      </c>
      <c r="G5237">
        <v>8</v>
      </c>
      <c r="H5237" t="s">
        <v>127</v>
      </c>
      <c r="I5237" t="s">
        <v>128</v>
      </c>
      <c r="J5237" t="s">
        <v>170</v>
      </c>
      <c r="K5237">
        <v>2020</v>
      </c>
      <c r="L5237" t="s">
        <v>164</v>
      </c>
      <c r="O5237" s="43">
        <v>0</v>
      </c>
      <c r="R5237" s="43"/>
      <c r="S5237" s="43">
        <v>0</v>
      </c>
      <c r="T5237" s="43">
        <v>0</v>
      </c>
      <c r="U5237" s="43"/>
      <c r="V5237" s="43"/>
      <c r="W5237" s="43"/>
      <c r="X5237" s="43"/>
      <c r="Y5237" s="43"/>
      <c r="Z5237" s="43"/>
      <c r="AA5237" s="43"/>
      <c r="AB5237" s="43"/>
      <c r="AE5237" s="43">
        <v>0</v>
      </c>
      <c r="AL5237" s="43"/>
      <c r="AN5237" t="s">
        <v>131</v>
      </c>
    </row>
    <row r="5238" spans="1:40" x14ac:dyDescent="0.75">
      <c r="A5238" t="e">
        <v>#REF!</v>
      </c>
      <c r="B5238" t="e">
        <v>#REF!</v>
      </c>
      <c r="C5238" t="s">
        <v>2862</v>
      </c>
      <c r="D5238" t="s">
        <v>125</v>
      </c>
      <c r="E5238" t="s">
        <v>126</v>
      </c>
      <c r="F5238">
        <v>401</v>
      </c>
      <c r="G5238">
        <v>9</v>
      </c>
      <c r="H5238" t="s">
        <v>127</v>
      </c>
      <c r="I5238" t="s">
        <v>128</v>
      </c>
      <c r="J5238" t="s">
        <v>170</v>
      </c>
      <c r="K5238">
        <v>2020</v>
      </c>
      <c r="L5238" t="s">
        <v>167</v>
      </c>
      <c r="O5238" s="43">
        <v>0</v>
      </c>
      <c r="R5238" s="43"/>
      <c r="S5238" s="43">
        <v>0</v>
      </c>
      <c r="T5238" s="43">
        <v>0</v>
      </c>
      <c r="U5238" s="43"/>
      <c r="V5238" s="43"/>
      <c r="W5238" s="43"/>
      <c r="X5238" s="43"/>
      <c r="Y5238" s="43"/>
      <c r="Z5238" s="43"/>
      <c r="AA5238" s="43"/>
      <c r="AB5238" s="43"/>
      <c r="AE5238" s="43">
        <v>0</v>
      </c>
      <c r="AL5238" s="43"/>
      <c r="AN5238" t="s">
        <v>131</v>
      </c>
    </row>
    <row r="5239" spans="1:40" x14ac:dyDescent="0.75">
      <c r="A5239" t="e">
        <v>#REF!</v>
      </c>
      <c r="B5239" t="e">
        <v>#REF!</v>
      </c>
      <c r="C5239" t="s">
        <v>2864</v>
      </c>
      <c r="D5239" t="s">
        <v>125</v>
      </c>
      <c r="E5239" t="s">
        <v>126</v>
      </c>
      <c r="F5239">
        <v>402</v>
      </c>
      <c r="G5239">
        <v>0</v>
      </c>
      <c r="H5239" t="s">
        <v>127</v>
      </c>
      <c r="I5239" t="s">
        <v>128</v>
      </c>
      <c r="J5239" t="s">
        <v>199</v>
      </c>
      <c r="K5239">
        <v>2020</v>
      </c>
      <c r="L5239" t="s">
        <v>130</v>
      </c>
      <c r="O5239" s="43">
        <v>12.139349707906085</v>
      </c>
      <c r="R5239" s="43"/>
      <c r="S5239" s="43">
        <v>12.062177707906086</v>
      </c>
      <c r="T5239" s="43">
        <v>7.7171999999999991E-2</v>
      </c>
      <c r="U5239" s="43">
        <v>11.572338840952311</v>
      </c>
      <c r="V5239" s="43"/>
      <c r="W5239" s="43">
        <v>0.4898388669537751</v>
      </c>
      <c r="X5239" s="43"/>
      <c r="Y5239" s="43"/>
      <c r="Z5239" s="43"/>
      <c r="AA5239" s="43"/>
      <c r="AB5239" s="43"/>
      <c r="AE5239" s="43">
        <v>7.7171999999999991E-2</v>
      </c>
      <c r="AL5239" s="43"/>
      <c r="AN5239" t="s">
        <v>131</v>
      </c>
    </row>
    <row r="5240" spans="1:40" x14ac:dyDescent="0.75">
      <c r="A5240" t="e">
        <v>#REF!</v>
      </c>
      <c r="B5240" t="e">
        <v>#REF!</v>
      </c>
      <c r="C5240" t="s">
        <v>2866</v>
      </c>
      <c r="D5240" t="s">
        <v>125</v>
      </c>
      <c r="E5240" t="s">
        <v>126</v>
      </c>
      <c r="F5240">
        <v>402</v>
      </c>
      <c r="G5240">
        <v>1</v>
      </c>
      <c r="H5240" t="s">
        <v>127</v>
      </c>
      <c r="I5240" t="s">
        <v>128</v>
      </c>
      <c r="J5240" t="s">
        <v>199</v>
      </c>
      <c r="K5240">
        <v>2020</v>
      </c>
      <c r="L5240" t="s">
        <v>134</v>
      </c>
      <c r="O5240" s="43">
        <v>1.5874953779137915E-2</v>
      </c>
      <c r="R5240" s="43"/>
      <c r="S5240" s="43">
        <v>1.5874953779137915E-2</v>
      </c>
      <c r="T5240" s="43">
        <v>0</v>
      </c>
      <c r="U5240" s="43">
        <v>1.571219686725378E-2</v>
      </c>
      <c r="V5240" s="43"/>
      <c r="W5240" s="43">
        <v>1.627569118841353E-4</v>
      </c>
      <c r="X5240" s="43"/>
      <c r="Y5240" s="43"/>
      <c r="Z5240" s="43"/>
      <c r="AA5240" s="43"/>
      <c r="AB5240" s="43"/>
      <c r="AE5240" s="43">
        <v>0</v>
      </c>
      <c r="AL5240" s="43"/>
      <c r="AN5240" t="s">
        <v>131</v>
      </c>
    </row>
    <row r="5241" spans="1:40" x14ac:dyDescent="0.75">
      <c r="A5241" t="e">
        <v>#REF!</v>
      </c>
      <c r="B5241" t="e">
        <v>#REF!</v>
      </c>
      <c r="C5241" t="s">
        <v>2868</v>
      </c>
      <c r="D5241" t="s">
        <v>125</v>
      </c>
      <c r="E5241" t="s">
        <v>126</v>
      </c>
      <c r="F5241">
        <v>402</v>
      </c>
      <c r="G5241">
        <v>2</v>
      </c>
      <c r="H5241" t="s">
        <v>127</v>
      </c>
      <c r="I5241" t="s">
        <v>128</v>
      </c>
      <c r="J5241" t="s">
        <v>199</v>
      </c>
      <c r="K5241">
        <v>2020</v>
      </c>
      <c r="L5241" t="s">
        <v>137</v>
      </c>
      <c r="O5241" s="43">
        <v>2.0119387035123149</v>
      </c>
      <c r="R5241" s="43"/>
      <c r="S5241" s="43">
        <v>2.0119387035123149</v>
      </c>
      <c r="T5241" s="43">
        <v>0</v>
      </c>
      <c r="U5241" s="43">
        <v>1.9816210265989811</v>
      </c>
      <c r="V5241" s="43"/>
      <c r="W5241" s="43">
        <v>3.031767691333398E-2</v>
      </c>
      <c r="X5241" s="43"/>
      <c r="Y5241" s="43"/>
      <c r="Z5241" s="43"/>
      <c r="AA5241" s="43"/>
      <c r="AB5241" s="43"/>
      <c r="AE5241" s="43">
        <v>0</v>
      </c>
      <c r="AL5241" s="43"/>
      <c r="AN5241" t="s">
        <v>131</v>
      </c>
    </row>
    <row r="5242" spans="1:40" x14ac:dyDescent="0.75">
      <c r="A5242" t="e">
        <v>#REF!</v>
      </c>
      <c r="B5242" t="e">
        <v>#REF!</v>
      </c>
      <c r="C5242" t="s">
        <v>2870</v>
      </c>
      <c r="D5242" t="s">
        <v>125</v>
      </c>
      <c r="E5242" t="s">
        <v>126</v>
      </c>
      <c r="F5242">
        <v>402</v>
      </c>
      <c r="G5242">
        <v>3</v>
      </c>
      <c r="H5242" t="s">
        <v>127</v>
      </c>
      <c r="I5242" t="s">
        <v>128</v>
      </c>
      <c r="J5242" t="s">
        <v>199</v>
      </c>
      <c r="K5242">
        <v>2020</v>
      </c>
      <c r="L5242" t="s">
        <v>21</v>
      </c>
      <c r="O5242" s="43">
        <v>3.6921444758304918</v>
      </c>
      <c r="R5242" s="43"/>
      <c r="S5242" s="43">
        <v>3.6921444758304918</v>
      </c>
      <c r="T5242" s="43">
        <v>0</v>
      </c>
      <c r="U5242" s="43">
        <v>3.587360575600099</v>
      </c>
      <c r="V5242" s="43"/>
      <c r="W5242" s="43">
        <v>0.1047839002303927</v>
      </c>
      <c r="X5242" s="43"/>
      <c r="Y5242" s="43"/>
      <c r="Z5242" s="43"/>
      <c r="AA5242" s="43"/>
      <c r="AB5242" s="43"/>
      <c r="AE5242" s="43">
        <v>0</v>
      </c>
      <c r="AL5242" s="43"/>
      <c r="AN5242" t="s">
        <v>131</v>
      </c>
    </row>
    <row r="5243" spans="1:40" x14ac:dyDescent="0.75">
      <c r="A5243" t="e">
        <v>#REF!</v>
      </c>
      <c r="B5243" t="e">
        <v>#REF!</v>
      </c>
      <c r="C5243" t="s">
        <v>2872</v>
      </c>
      <c r="D5243" t="s">
        <v>125</v>
      </c>
      <c r="E5243" t="s">
        <v>126</v>
      </c>
      <c r="F5243">
        <v>402</v>
      </c>
      <c r="G5243">
        <v>4</v>
      </c>
      <c r="H5243" t="s">
        <v>127</v>
      </c>
      <c r="I5243" t="s">
        <v>128</v>
      </c>
      <c r="J5243" t="s">
        <v>199</v>
      </c>
      <c r="K5243">
        <v>2020</v>
      </c>
      <c r="L5243" t="s">
        <v>142</v>
      </c>
      <c r="O5243" s="43">
        <v>0</v>
      </c>
      <c r="R5243" s="43"/>
      <c r="S5243" s="43">
        <v>0</v>
      </c>
      <c r="T5243" s="43">
        <v>0</v>
      </c>
      <c r="U5243" s="43"/>
      <c r="V5243" s="43"/>
      <c r="W5243" s="43"/>
      <c r="X5243" s="43"/>
      <c r="Y5243" s="43"/>
      <c r="Z5243" s="43"/>
      <c r="AA5243" s="43"/>
      <c r="AB5243" s="43"/>
      <c r="AE5243" s="43">
        <v>0</v>
      </c>
      <c r="AL5243" s="43"/>
      <c r="AN5243" t="s">
        <v>131</v>
      </c>
    </row>
    <row r="5244" spans="1:40" x14ac:dyDescent="0.75">
      <c r="A5244" t="e">
        <v>#REF!</v>
      </c>
      <c r="B5244" t="e">
        <v>#REF!</v>
      </c>
      <c r="C5244" t="s">
        <v>2874</v>
      </c>
      <c r="D5244" t="s">
        <v>125</v>
      </c>
      <c r="E5244" t="s">
        <v>126</v>
      </c>
      <c r="F5244">
        <v>402</v>
      </c>
      <c r="G5244">
        <v>51</v>
      </c>
      <c r="H5244" t="s">
        <v>127</v>
      </c>
      <c r="I5244" t="s">
        <v>128</v>
      </c>
      <c r="J5244" t="s">
        <v>199</v>
      </c>
      <c r="K5244">
        <v>2020</v>
      </c>
      <c r="L5244" t="s">
        <v>145</v>
      </c>
      <c r="O5244" s="43">
        <v>0.38083440745550134</v>
      </c>
      <c r="R5244" s="43"/>
      <c r="S5244" s="43">
        <v>0.38083440745550134</v>
      </c>
      <c r="T5244" s="43">
        <v>0</v>
      </c>
      <c r="U5244" s="43">
        <v>0.37463668482474222</v>
      </c>
      <c r="V5244" s="43"/>
      <c r="W5244" s="43">
        <v>6.1977226307591421E-3</v>
      </c>
      <c r="X5244" s="43"/>
      <c r="Y5244" s="43"/>
      <c r="Z5244" s="43"/>
      <c r="AA5244" s="43"/>
      <c r="AB5244" s="43"/>
      <c r="AE5244" s="43">
        <v>0</v>
      </c>
      <c r="AL5244" s="43"/>
      <c r="AN5244" t="s">
        <v>131</v>
      </c>
    </row>
    <row r="5245" spans="1:40" x14ac:dyDescent="0.75">
      <c r="A5245" t="e">
        <v>#REF!</v>
      </c>
      <c r="B5245" t="e">
        <v>#REF!</v>
      </c>
      <c r="C5245" t="s">
        <v>2876</v>
      </c>
      <c r="D5245" t="s">
        <v>125</v>
      </c>
      <c r="E5245" t="s">
        <v>126</v>
      </c>
      <c r="F5245">
        <v>402</v>
      </c>
      <c r="G5245">
        <v>52</v>
      </c>
      <c r="H5245" t="s">
        <v>127</v>
      </c>
      <c r="I5245" t="s">
        <v>128</v>
      </c>
      <c r="J5245" t="s">
        <v>199</v>
      </c>
      <c r="K5245">
        <v>2020</v>
      </c>
      <c r="L5245" t="s">
        <v>72</v>
      </c>
      <c r="O5245" s="43">
        <v>0</v>
      </c>
      <c r="R5245" s="43"/>
      <c r="S5245" s="43">
        <v>0</v>
      </c>
      <c r="T5245" s="43">
        <v>0</v>
      </c>
      <c r="U5245" s="43"/>
      <c r="V5245" s="43"/>
      <c r="W5245" s="43"/>
      <c r="X5245" s="43"/>
      <c r="Y5245" s="43"/>
      <c r="Z5245" s="43"/>
      <c r="AA5245" s="43"/>
      <c r="AB5245" s="43"/>
      <c r="AE5245" s="43">
        <v>0</v>
      </c>
      <c r="AL5245" s="43"/>
      <c r="AN5245" t="s">
        <v>131</v>
      </c>
    </row>
    <row r="5246" spans="1:40" x14ac:dyDescent="0.75">
      <c r="A5246" t="e">
        <v>#REF!</v>
      </c>
      <c r="B5246" t="e">
        <v>#REF!</v>
      </c>
      <c r="C5246" t="s">
        <v>2878</v>
      </c>
      <c r="D5246" t="s">
        <v>125</v>
      </c>
      <c r="E5246" t="s">
        <v>126</v>
      </c>
      <c r="F5246">
        <v>402</v>
      </c>
      <c r="G5246">
        <v>53</v>
      </c>
      <c r="H5246" t="s">
        <v>127</v>
      </c>
      <c r="I5246" t="s">
        <v>128</v>
      </c>
      <c r="J5246" t="s">
        <v>199</v>
      </c>
      <c r="K5246">
        <v>2020</v>
      </c>
      <c r="L5246" t="s">
        <v>150</v>
      </c>
      <c r="O5246" s="43">
        <v>0.14399741789519913</v>
      </c>
      <c r="R5246" s="43"/>
      <c r="S5246" s="43">
        <v>0.14399741789519913</v>
      </c>
      <c r="T5246" s="43">
        <v>0</v>
      </c>
      <c r="U5246" s="43">
        <v>5.6537329214129912E-2</v>
      </c>
      <c r="V5246" s="43"/>
      <c r="W5246" s="43">
        <v>8.7460088681069206E-2</v>
      </c>
      <c r="X5246" s="43"/>
      <c r="Y5246" s="43"/>
      <c r="Z5246" s="43"/>
      <c r="AA5246" s="43"/>
      <c r="AB5246" s="43"/>
      <c r="AE5246" s="43">
        <v>0</v>
      </c>
      <c r="AL5246" s="43"/>
      <c r="AN5246" t="s">
        <v>131</v>
      </c>
    </row>
    <row r="5247" spans="1:40" x14ac:dyDescent="0.75">
      <c r="A5247" t="e">
        <v>#REF!</v>
      </c>
      <c r="B5247" t="e">
        <v>#REF!</v>
      </c>
      <c r="C5247" t="s">
        <v>2880</v>
      </c>
      <c r="D5247" t="s">
        <v>125</v>
      </c>
      <c r="E5247" t="s">
        <v>126</v>
      </c>
      <c r="F5247">
        <v>402</v>
      </c>
      <c r="G5247">
        <v>55</v>
      </c>
      <c r="H5247" t="s">
        <v>127</v>
      </c>
      <c r="I5247" t="s">
        <v>128</v>
      </c>
      <c r="J5247" t="s">
        <v>199</v>
      </c>
      <c r="K5247">
        <v>2020</v>
      </c>
      <c r="L5247" t="s">
        <v>153</v>
      </c>
      <c r="O5247" s="43">
        <v>0</v>
      </c>
      <c r="R5247" s="43"/>
      <c r="S5247" s="43">
        <v>0</v>
      </c>
      <c r="T5247" s="43">
        <v>0</v>
      </c>
      <c r="U5247" s="43"/>
      <c r="V5247" s="43"/>
      <c r="W5247" s="43"/>
      <c r="X5247" s="43"/>
      <c r="Y5247" s="43"/>
      <c r="Z5247" s="43"/>
      <c r="AA5247" s="43"/>
      <c r="AB5247" s="43"/>
      <c r="AE5247" s="43">
        <v>0</v>
      </c>
      <c r="AL5247" s="43"/>
      <c r="AN5247" t="s">
        <v>131</v>
      </c>
    </row>
    <row r="5248" spans="1:40" x14ac:dyDescent="0.75">
      <c r="A5248" t="e">
        <v>#REF!</v>
      </c>
      <c r="B5248" t="e">
        <v>#REF!</v>
      </c>
      <c r="C5248" t="s">
        <v>2882</v>
      </c>
      <c r="D5248" t="s">
        <v>125</v>
      </c>
      <c r="E5248" t="s">
        <v>126</v>
      </c>
      <c r="F5248">
        <v>402</v>
      </c>
      <c r="G5248">
        <v>58</v>
      </c>
      <c r="H5248" t="s">
        <v>127</v>
      </c>
      <c r="I5248" t="s">
        <v>128</v>
      </c>
      <c r="J5248" t="s">
        <v>199</v>
      </c>
      <c r="K5248">
        <v>2020</v>
      </c>
      <c r="L5248" t="s">
        <v>156</v>
      </c>
      <c r="O5248" s="43">
        <v>0.44200152414183491</v>
      </c>
      <c r="R5248" s="43"/>
      <c r="S5248" s="43">
        <v>0.44200152414183491</v>
      </c>
      <c r="T5248" s="43">
        <v>0</v>
      </c>
      <c r="U5248" s="43">
        <v>0.41873975056433899</v>
      </c>
      <c r="V5248" s="43"/>
      <c r="W5248" s="43">
        <v>2.326177357749595E-2</v>
      </c>
      <c r="X5248" s="43"/>
      <c r="Y5248" s="43"/>
      <c r="Z5248" s="43"/>
      <c r="AA5248" s="43"/>
      <c r="AB5248" s="43"/>
      <c r="AE5248" s="43">
        <v>0</v>
      </c>
      <c r="AL5248" s="43"/>
      <c r="AN5248" t="s">
        <v>131</v>
      </c>
    </row>
    <row r="5249" spans="1:40" x14ac:dyDescent="0.75">
      <c r="A5249" t="e">
        <v>#REF!</v>
      </c>
      <c r="B5249" t="e">
        <v>#REF!</v>
      </c>
      <c r="C5249" t="s">
        <v>2884</v>
      </c>
      <c r="D5249" t="s">
        <v>125</v>
      </c>
      <c r="E5249" t="s">
        <v>126</v>
      </c>
      <c r="F5249">
        <v>402</v>
      </c>
      <c r="G5249">
        <v>6</v>
      </c>
      <c r="H5249" t="s">
        <v>127</v>
      </c>
      <c r="I5249" t="s">
        <v>128</v>
      </c>
      <c r="J5249" t="s">
        <v>199</v>
      </c>
      <c r="K5249">
        <v>2020</v>
      </c>
      <c r="L5249" t="s">
        <v>20</v>
      </c>
      <c r="O5249" s="43">
        <v>1.3069687908450518</v>
      </c>
      <c r="R5249" s="43"/>
      <c r="S5249" s="43">
        <v>1.2297967908450518</v>
      </c>
      <c r="T5249" s="43">
        <v>7.7171999999999991E-2</v>
      </c>
      <c r="U5249" s="43">
        <v>1.1340992600420681</v>
      </c>
      <c r="V5249" s="43"/>
      <c r="W5249" s="43">
        <v>9.5697530802983696E-2</v>
      </c>
      <c r="X5249" s="43"/>
      <c r="Y5249" s="43"/>
      <c r="Z5249" s="43"/>
      <c r="AA5249" s="43"/>
      <c r="AB5249" s="43"/>
      <c r="AE5249" s="43">
        <v>7.7171999999999991E-2</v>
      </c>
      <c r="AL5249" s="43"/>
      <c r="AN5249" t="s">
        <v>131</v>
      </c>
    </row>
    <row r="5250" spans="1:40" x14ac:dyDescent="0.75">
      <c r="A5250" t="e">
        <v>#REF!</v>
      </c>
      <c r="B5250" t="e">
        <v>#REF!</v>
      </c>
      <c r="C5250" t="s">
        <v>2886</v>
      </c>
      <c r="D5250" t="s">
        <v>125</v>
      </c>
      <c r="E5250" t="s">
        <v>126</v>
      </c>
      <c r="F5250">
        <v>402</v>
      </c>
      <c r="G5250">
        <v>7</v>
      </c>
      <c r="H5250" t="s">
        <v>127</v>
      </c>
      <c r="I5250" t="s">
        <v>128</v>
      </c>
      <c r="J5250" t="s">
        <v>199</v>
      </c>
      <c r="K5250">
        <v>2020</v>
      </c>
      <c r="L5250" t="s">
        <v>161</v>
      </c>
      <c r="O5250" s="43">
        <v>4.1455894344465509</v>
      </c>
      <c r="R5250" s="43"/>
      <c r="S5250" s="43">
        <v>4.1455894344465509</v>
      </c>
      <c r="T5250" s="43">
        <v>0</v>
      </c>
      <c r="U5250" s="43">
        <v>4.0036320172406947</v>
      </c>
      <c r="V5250" s="43"/>
      <c r="W5250" s="43">
        <v>0.14195741720585639</v>
      </c>
      <c r="X5250" s="43"/>
      <c r="Y5250" s="43"/>
      <c r="Z5250" s="43"/>
      <c r="AA5250" s="43"/>
      <c r="AB5250" s="43"/>
      <c r="AE5250" s="43">
        <v>0</v>
      </c>
      <c r="AL5250" s="43"/>
      <c r="AN5250" t="s">
        <v>131</v>
      </c>
    </row>
    <row r="5251" spans="1:40" x14ac:dyDescent="0.75">
      <c r="A5251" t="e">
        <v>#REF!</v>
      </c>
      <c r="B5251" t="e">
        <v>#REF!</v>
      </c>
      <c r="C5251" t="s">
        <v>2888</v>
      </c>
      <c r="D5251" t="s">
        <v>125</v>
      </c>
      <c r="E5251" t="s">
        <v>126</v>
      </c>
      <c r="F5251">
        <v>402</v>
      </c>
      <c r="G5251">
        <v>8</v>
      </c>
      <c r="H5251" t="s">
        <v>127</v>
      </c>
      <c r="I5251" t="s">
        <v>128</v>
      </c>
      <c r="J5251" t="s">
        <v>199</v>
      </c>
      <c r="K5251">
        <v>2020</v>
      </c>
      <c r="L5251" t="s">
        <v>164</v>
      </c>
      <c r="O5251" s="43">
        <v>0</v>
      </c>
      <c r="R5251" s="43"/>
      <c r="S5251" s="43">
        <v>0</v>
      </c>
      <c r="T5251" s="43">
        <v>0</v>
      </c>
      <c r="U5251" s="43"/>
      <c r="V5251" s="43"/>
      <c r="W5251" s="43"/>
      <c r="X5251" s="43"/>
      <c r="Y5251" s="43"/>
      <c r="Z5251" s="43"/>
      <c r="AA5251" s="43"/>
      <c r="AB5251" s="43"/>
      <c r="AE5251" s="43">
        <v>0</v>
      </c>
      <c r="AL5251" s="43"/>
      <c r="AN5251" t="s">
        <v>131</v>
      </c>
    </row>
    <row r="5252" spans="1:40" x14ac:dyDescent="0.75">
      <c r="A5252" t="e">
        <v>#REF!</v>
      </c>
      <c r="B5252" t="e">
        <v>#REF!</v>
      </c>
      <c r="C5252" t="s">
        <v>2890</v>
      </c>
      <c r="D5252" t="s">
        <v>125</v>
      </c>
      <c r="E5252" t="s">
        <v>126</v>
      </c>
      <c r="F5252">
        <v>402</v>
      </c>
      <c r="G5252">
        <v>9</v>
      </c>
      <c r="H5252" t="s">
        <v>127</v>
      </c>
      <c r="I5252" t="s">
        <v>128</v>
      </c>
      <c r="J5252" t="s">
        <v>199</v>
      </c>
      <c r="K5252">
        <v>2020</v>
      </c>
      <c r="L5252" t="s">
        <v>167</v>
      </c>
      <c r="O5252" s="43">
        <v>0</v>
      </c>
      <c r="R5252" s="43"/>
      <c r="S5252" s="43">
        <v>0</v>
      </c>
      <c r="T5252" s="43">
        <v>0</v>
      </c>
      <c r="U5252" s="43"/>
      <c r="V5252" s="43"/>
      <c r="W5252" s="43"/>
      <c r="X5252" s="43"/>
      <c r="Y5252" s="43"/>
      <c r="Z5252" s="43"/>
      <c r="AA5252" s="43"/>
      <c r="AB5252" s="43"/>
      <c r="AE5252" s="43">
        <v>0</v>
      </c>
      <c r="AL5252" s="43"/>
      <c r="AN5252" t="s">
        <v>131</v>
      </c>
    </row>
    <row r="5253" spans="1:40" x14ac:dyDescent="0.75">
      <c r="A5253" t="e">
        <v>#REF!</v>
      </c>
      <c r="B5253" t="e">
        <v>#REF!</v>
      </c>
      <c r="C5253" t="s">
        <v>2892</v>
      </c>
      <c r="D5253" t="s">
        <v>228</v>
      </c>
      <c r="E5253" t="s">
        <v>126</v>
      </c>
      <c r="F5253">
        <v>400</v>
      </c>
      <c r="G5253">
        <v>0</v>
      </c>
      <c r="H5253" t="s">
        <v>229</v>
      </c>
      <c r="I5253" t="s">
        <v>128</v>
      </c>
      <c r="J5253" t="s">
        <v>129</v>
      </c>
      <c r="K5253">
        <v>2020</v>
      </c>
      <c r="L5253" t="s">
        <v>130</v>
      </c>
      <c r="O5253" s="43">
        <v>56.208227440030974</v>
      </c>
      <c r="R5253" s="43"/>
      <c r="S5253" s="43">
        <v>55.807827440030977</v>
      </c>
      <c r="T5253" s="43">
        <v>0.40039999999999998</v>
      </c>
      <c r="U5253" s="43">
        <v>50.841046617853593</v>
      </c>
      <c r="V5253" s="43"/>
      <c r="W5253" s="43">
        <v>4.9667808221773857</v>
      </c>
      <c r="X5253" s="43"/>
      <c r="Y5253" s="43"/>
      <c r="Z5253" s="43"/>
      <c r="AA5253" s="43"/>
      <c r="AB5253" s="43"/>
      <c r="AE5253" s="43">
        <v>0.40039999999999998</v>
      </c>
      <c r="AL5253" s="43"/>
      <c r="AN5253" t="s">
        <v>131</v>
      </c>
    </row>
    <row r="5254" spans="1:40" x14ac:dyDescent="0.75">
      <c r="A5254" t="e">
        <v>#REF!</v>
      </c>
      <c r="B5254" t="e">
        <v>#REF!</v>
      </c>
      <c r="C5254" t="s">
        <v>2894</v>
      </c>
      <c r="D5254" t="s">
        <v>228</v>
      </c>
      <c r="E5254" t="s">
        <v>126</v>
      </c>
      <c r="F5254">
        <v>400</v>
      </c>
      <c r="G5254">
        <v>1</v>
      </c>
      <c r="H5254" t="s">
        <v>229</v>
      </c>
      <c r="I5254" t="s">
        <v>128</v>
      </c>
      <c r="J5254" t="s">
        <v>129</v>
      </c>
      <c r="K5254">
        <v>2020</v>
      </c>
      <c r="L5254" t="s">
        <v>134</v>
      </c>
      <c r="O5254" s="43">
        <v>0.4524897364051001</v>
      </c>
      <c r="R5254" s="43"/>
      <c r="S5254" s="43">
        <v>0.4524897364051001</v>
      </c>
      <c r="T5254" s="43">
        <v>0</v>
      </c>
      <c r="U5254" s="43">
        <v>0.44365973579459911</v>
      </c>
      <c r="V5254" s="43"/>
      <c r="W5254" s="43">
        <v>8.8300006105010102E-3</v>
      </c>
      <c r="X5254" s="43"/>
      <c r="Y5254" s="43"/>
      <c r="Z5254" s="43"/>
      <c r="AA5254" s="43"/>
      <c r="AB5254" s="43"/>
      <c r="AE5254" s="43">
        <v>0</v>
      </c>
      <c r="AL5254" s="43"/>
      <c r="AN5254" t="s">
        <v>131</v>
      </c>
    </row>
    <row r="5255" spans="1:40" x14ac:dyDescent="0.75">
      <c r="A5255" t="e">
        <v>#REF!</v>
      </c>
      <c r="B5255" t="e">
        <v>#REF!</v>
      </c>
      <c r="C5255" t="s">
        <v>2896</v>
      </c>
      <c r="D5255" t="s">
        <v>228</v>
      </c>
      <c r="E5255" t="s">
        <v>126</v>
      </c>
      <c r="F5255">
        <v>400</v>
      </c>
      <c r="G5255">
        <v>2</v>
      </c>
      <c r="H5255" t="s">
        <v>229</v>
      </c>
      <c r="I5255" t="s">
        <v>128</v>
      </c>
      <c r="J5255" t="s">
        <v>129</v>
      </c>
      <c r="K5255">
        <v>2020</v>
      </c>
      <c r="L5255" t="s">
        <v>137</v>
      </c>
      <c r="O5255" s="43">
        <v>15.361509260367619</v>
      </c>
      <c r="R5255" s="43"/>
      <c r="S5255" s="43">
        <v>15.361509260367619</v>
      </c>
      <c r="T5255" s="43">
        <v>0</v>
      </c>
      <c r="U5255" s="43">
        <v>14.196819387538641</v>
      </c>
      <c r="V5255" s="43"/>
      <c r="W5255" s="43">
        <v>1.1646898728289781</v>
      </c>
      <c r="X5255" s="43"/>
      <c r="Y5255" s="43"/>
      <c r="Z5255" s="43"/>
      <c r="AA5255" s="43"/>
      <c r="AB5255" s="43"/>
      <c r="AE5255" s="43">
        <v>0</v>
      </c>
      <c r="AL5255" s="43"/>
      <c r="AN5255" t="s">
        <v>131</v>
      </c>
    </row>
    <row r="5256" spans="1:40" x14ac:dyDescent="0.75">
      <c r="A5256" t="e">
        <v>#REF!</v>
      </c>
      <c r="B5256" t="e">
        <v>#REF!</v>
      </c>
      <c r="C5256" t="s">
        <v>2898</v>
      </c>
      <c r="D5256" t="s">
        <v>228</v>
      </c>
      <c r="E5256" t="s">
        <v>126</v>
      </c>
      <c r="F5256">
        <v>400</v>
      </c>
      <c r="G5256">
        <v>3</v>
      </c>
      <c r="H5256" t="s">
        <v>229</v>
      </c>
      <c r="I5256" t="s">
        <v>128</v>
      </c>
      <c r="J5256" t="s">
        <v>129</v>
      </c>
      <c r="K5256">
        <v>2020</v>
      </c>
      <c r="L5256" t="s">
        <v>21</v>
      </c>
      <c r="O5256" s="43">
        <v>23.470164205218627</v>
      </c>
      <c r="R5256" s="43"/>
      <c r="S5256" s="43">
        <v>23.470164205218627</v>
      </c>
      <c r="T5256" s="43">
        <v>0</v>
      </c>
      <c r="U5256" s="43">
        <v>21.86588892402315</v>
      </c>
      <c r="V5256" s="43"/>
      <c r="W5256" s="43">
        <v>1.604275281195477</v>
      </c>
      <c r="X5256" s="43"/>
      <c r="Y5256" s="43"/>
      <c r="Z5256" s="43"/>
      <c r="AA5256" s="43"/>
      <c r="AB5256" s="43"/>
      <c r="AE5256" s="43">
        <v>0</v>
      </c>
      <c r="AL5256" s="43"/>
      <c r="AN5256" t="s">
        <v>131</v>
      </c>
    </row>
    <row r="5257" spans="1:40" x14ac:dyDescent="0.75">
      <c r="A5257" t="e">
        <v>#REF!</v>
      </c>
      <c r="B5257" t="e">
        <v>#REF!</v>
      </c>
      <c r="C5257" t="s">
        <v>2900</v>
      </c>
      <c r="D5257" t="s">
        <v>228</v>
      </c>
      <c r="E5257" t="s">
        <v>126</v>
      </c>
      <c r="F5257">
        <v>400</v>
      </c>
      <c r="G5257">
        <v>4</v>
      </c>
      <c r="H5257" t="s">
        <v>229</v>
      </c>
      <c r="I5257" t="s">
        <v>128</v>
      </c>
      <c r="J5257" t="s">
        <v>129</v>
      </c>
      <c r="K5257">
        <v>2020</v>
      </c>
      <c r="L5257" t="s">
        <v>142</v>
      </c>
      <c r="O5257" s="43">
        <v>0</v>
      </c>
      <c r="R5257" s="43"/>
      <c r="S5257" s="43">
        <v>0</v>
      </c>
      <c r="T5257" s="43">
        <v>0</v>
      </c>
      <c r="U5257" s="43">
        <v>0</v>
      </c>
      <c r="V5257" s="43"/>
      <c r="W5257" s="43">
        <v>0</v>
      </c>
      <c r="X5257" s="43"/>
      <c r="Y5257" s="43"/>
      <c r="Z5257" s="43"/>
      <c r="AA5257" s="43"/>
      <c r="AB5257" s="43"/>
      <c r="AE5257" s="43">
        <v>0</v>
      </c>
      <c r="AL5257" s="43"/>
      <c r="AN5257" t="s">
        <v>131</v>
      </c>
    </row>
    <row r="5258" spans="1:40" x14ac:dyDescent="0.75">
      <c r="A5258" t="e">
        <v>#REF!</v>
      </c>
      <c r="B5258" t="e">
        <v>#REF!</v>
      </c>
      <c r="C5258" t="s">
        <v>2902</v>
      </c>
      <c r="D5258" t="s">
        <v>228</v>
      </c>
      <c r="E5258" t="s">
        <v>126</v>
      </c>
      <c r="F5258">
        <v>400</v>
      </c>
      <c r="G5258">
        <v>51</v>
      </c>
      <c r="H5258" t="s">
        <v>229</v>
      </c>
      <c r="I5258" t="s">
        <v>128</v>
      </c>
      <c r="J5258" t="s">
        <v>129</v>
      </c>
      <c r="K5258">
        <v>2020</v>
      </c>
      <c r="L5258" t="s">
        <v>145</v>
      </c>
      <c r="O5258" s="43">
        <v>8.89837854459903</v>
      </c>
      <c r="R5258" s="43"/>
      <c r="S5258" s="43">
        <v>8.89837854459903</v>
      </c>
      <c r="T5258" s="43">
        <v>0</v>
      </c>
      <c r="U5258" s="43">
        <v>8.7083915141105823</v>
      </c>
      <c r="V5258" s="43"/>
      <c r="W5258" s="43">
        <v>0.18998703048844789</v>
      </c>
      <c r="X5258" s="43"/>
      <c r="Y5258" s="43"/>
      <c r="Z5258" s="43"/>
      <c r="AA5258" s="43"/>
      <c r="AB5258" s="43"/>
      <c r="AE5258" s="43">
        <v>0</v>
      </c>
      <c r="AL5258" s="43"/>
      <c r="AN5258" t="s">
        <v>131</v>
      </c>
    </row>
    <row r="5259" spans="1:40" x14ac:dyDescent="0.75">
      <c r="A5259" t="e">
        <v>#REF!</v>
      </c>
      <c r="B5259" t="e">
        <v>#REF!</v>
      </c>
      <c r="C5259" t="s">
        <v>2904</v>
      </c>
      <c r="D5259" t="s">
        <v>228</v>
      </c>
      <c r="E5259" t="s">
        <v>126</v>
      </c>
      <c r="F5259">
        <v>400</v>
      </c>
      <c r="G5259">
        <v>52</v>
      </c>
      <c r="H5259" t="s">
        <v>229</v>
      </c>
      <c r="I5259" t="s">
        <v>128</v>
      </c>
      <c r="J5259" t="s">
        <v>129</v>
      </c>
      <c r="K5259">
        <v>2020</v>
      </c>
      <c r="L5259" t="s">
        <v>72</v>
      </c>
      <c r="O5259" s="43">
        <v>0</v>
      </c>
      <c r="R5259" s="43"/>
      <c r="S5259" s="43">
        <v>0</v>
      </c>
      <c r="T5259" s="43">
        <v>0</v>
      </c>
      <c r="U5259" s="43">
        <v>0</v>
      </c>
      <c r="V5259" s="43"/>
      <c r="W5259" s="43">
        <v>0</v>
      </c>
      <c r="X5259" s="43"/>
      <c r="Y5259" s="43"/>
      <c r="Z5259" s="43"/>
      <c r="AA5259" s="43"/>
      <c r="AB5259" s="43"/>
      <c r="AE5259" s="43">
        <v>0</v>
      </c>
      <c r="AL5259" s="43"/>
      <c r="AN5259" t="s">
        <v>131</v>
      </c>
    </row>
    <row r="5260" spans="1:40" x14ac:dyDescent="0.75">
      <c r="A5260" t="e">
        <v>#REF!</v>
      </c>
      <c r="B5260" t="e">
        <v>#REF!</v>
      </c>
      <c r="C5260" t="s">
        <v>2906</v>
      </c>
      <c r="D5260" t="s">
        <v>228</v>
      </c>
      <c r="E5260" t="s">
        <v>126</v>
      </c>
      <c r="F5260">
        <v>400</v>
      </c>
      <c r="G5260">
        <v>53</v>
      </c>
      <c r="H5260" t="s">
        <v>229</v>
      </c>
      <c r="I5260" t="s">
        <v>128</v>
      </c>
      <c r="J5260" t="s">
        <v>129</v>
      </c>
      <c r="K5260">
        <v>2020</v>
      </c>
      <c r="L5260" t="s">
        <v>150</v>
      </c>
      <c r="O5260" s="43">
        <v>0.94502211569350281</v>
      </c>
      <c r="R5260" s="43"/>
      <c r="S5260" s="43">
        <v>0.94502211569350281</v>
      </c>
      <c r="T5260" s="43">
        <v>0</v>
      </c>
      <c r="U5260" s="43">
        <v>0.195578425714904</v>
      </c>
      <c r="V5260" s="43"/>
      <c r="W5260" s="43">
        <v>0.74944368997859878</v>
      </c>
      <c r="X5260" s="43"/>
      <c r="Y5260" s="43"/>
      <c r="Z5260" s="43"/>
      <c r="AA5260" s="43"/>
      <c r="AB5260" s="43"/>
      <c r="AE5260" s="43">
        <v>0</v>
      </c>
      <c r="AL5260" s="43"/>
      <c r="AN5260" t="s">
        <v>131</v>
      </c>
    </row>
    <row r="5261" spans="1:40" x14ac:dyDescent="0.75">
      <c r="A5261" t="e">
        <v>#REF!</v>
      </c>
      <c r="B5261" t="e">
        <v>#REF!</v>
      </c>
      <c r="C5261" t="s">
        <v>2908</v>
      </c>
      <c r="D5261" t="s">
        <v>228</v>
      </c>
      <c r="E5261" t="s">
        <v>126</v>
      </c>
      <c r="F5261">
        <v>400</v>
      </c>
      <c r="G5261">
        <v>55</v>
      </c>
      <c r="H5261" t="s">
        <v>229</v>
      </c>
      <c r="I5261" t="s">
        <v>128</v>
      </c>
      <c r="J5261" t="s">
        <v>129</v>
      </c>
      <c r="K5261">
        <v>2020</v>
      </c>
      <c r="L5261" t="s">
        <v>153</v>
      </c>
      <c r="O5261" s="43">
        <v>0</v>
      </c>
      <c r="R5261" s="43"/>
      <c r="S5261" s="43">
        <v>0</v>
      </c>
      <c r="T5261" s="43">
        <v>0</v>
      </c>
      <c r="U5261" s="43">
        <v>0</v>
      </c>
      <c r="V5261" s="43"/>
      <c r="W5261" s="43">
        <v>0</v>
      </c>
      <c r="X5261" s="43"/>
      <c r="Y5261" s="43"/>
      <c r="Z5261" s="43"/>
      <c r="AA5261" s="43"/>
      <c r="AB5261" s="43"/>
      <c r="AE5261" s="43">
        <v>0</v>
      </c>
      <c r="AL5261" s="43"/>
      <c r="AN5261" t="s">
        <v>131</v>
      </c>
    </row>
    <row r="5262" spans="1:40" x14ac:dyDescent="0.75">
      <c r="A5262" t="e">
        <v>#REF!</v>
      </c>
      <c r="B5262" t="e">
        <v>#REF!</v>
      </c>
      <c r="C5262" t="s">
        <v>2910</v>
      </c>
      <c r="D5262" t="s">
        <v>228</v>
      </c>
      <c r="E5262" t="s">
        <v>126</v>
      </c>
      <c r="F5262">
        <v>400</v>
      </c>
      <c r="G5262">
        <v>58</v>
      </c>
      <c r="H5262" t="s">
        <v>229</v>
      </c>
      <c r="I5262" t="s">
        <v>128</v>
      </c>
      <c r="J5262" t="s">
        <v>129</v>
      </c>
      <c r="K5262">
        <v>2020</v>
      </c>
      <c r="L5262" t="s">
        <v>156</v>
      </c>
      <c r="O5262" s="43">
        <v>1.5106379230108691</v>
      </c>
      <c r="R5262" s="43"/>
      <c r="S5262" s="43">
        <v>1.5106379230108691</v>
      </c>
      <c r="T5262" s="43">
        <v>0</v>
      </c>
      <c r="U5262" s="43">
        <v>1.3042156821627191</v>
      </c>
      <c r="V5262" s="43"/>
      <c r="W5262" s="43">
        <v>0.20642224084815</v>
      </c>
      <c r="X5262" s="43"/>
      <c r="Y5262" s="43"/>
      <c r="Z5262" s="43"/>
      <c r="AA5262" s="43"/>
      <c r="AB5262" s="43"/>
      <c r="AE5262" s="43">
        <v>0</v>
      </c>
      <c r="AL5262" s="43"/>
      <c r="AN5262" t="s">
        <v>131</v>
      </c>
    </row>
    <row r="5263" spans="1:40" x14ac:dyDescent="0.75">
      <c r="A5263" t="e">
        <v>#REF!</v>
      </c>
      <c r="B5263" t="e">
        <v>#REF!</v>
      </c>
      <c r="C5263" t="s">
        <v>2912</v>
      </c>
      <c r="D5263" t="s">
        <v>228</v>
      </c>
      <c r="E5263" t="s">
        <v>126</v>
      </c>
      <c r="F5263">
        <v>400</v>
      </c>
      <c r="G5263">
        <v>6</v>
      </c>
      <c r="H5263" t="s">
        <v>229</v>
      </c>
      <c r="I5263" t="s">
        <v>128</v>
      </c>
      <c r="J5263" t="s">
        <v>129</v>
      </c>
      <c r="K5263">
        <v>2020</v>
      </c>
      <c r="L5263" t="s">
        <v>20</v>
      </c>
      <c r="O5263" s="43">
        <v>3.6010563196328547</v>
      </c>
      <c r="R5263" s="43"/>
      <c r="S5263" s="43">
        <v>3.2006563196328548</v>
      </c>
      <c r="T5263" s="43">
        <v>0.40039999999999998</v>
      </c>
      <c r="U5263" s="43">
        <v>2.302769293613943</v>
      </c>
      <c r="V5263" s="43"/>
      <c r="W5263" s="43">
        <v>0.89788702601891157</v>
      </c>
      <c r="X5263" s="43"/>
      <c r="Y5263" s="43"/>
      <c r="Z5263" s="43"/>
      <c r="AA5263" s="43"/>
      <c r="AB5263" s="43"/>
      <c r="AE5263" s="43">
        <v>0.40039999999999998</v>
      </c>
      <c r="AL5263" s="43"/>
      <c r="AN5263" t="s">
        <v>131</v>
      </c>
    </row>
    <row r="5264" spans="1:40" x14ac:dyDescent="0.75">
      <c r="A5264" t="e">
        <v>#REF!</v>
      </c>
      <c r="B5264" t="e">
        <v>#REF!</v>
      </c>
      <c r="C5264" t="s">
        <v>2914</v>
      </c>
      <c r="D5264" t="s">
        <v>228</v>
      </c>
      <c r="E5264" t="s">
        <v>126</v>
      </c>
      <c r="F5264">
        <v>400</v>
      </c>
      <c r="G5264">
        <v>7</v>
      </c>
      <c r="H5264" t="s">
        <v>229</v>
      </c>
      <c r="I5264" t="s">
        <v>128</v>
      </c>
      <c r="J5264" t="s">
        <v>129</v>
      </c>
      <c r="K5264">
        <v>2020</v>
      </c>
      <c r="L5264" t="s">
        <v>161</v>
      </c>
      <c r="O5264" s="43">
        <v>1.9689693351033792</v>
      </c>
      <c r="R5264" s="43"/>
      <c r="S5264" s="43">
        <v>1.9689693351033792</v>
      </c>
      <c r="T5264" s="43">
        <v>0</v>
      </c>
      <c r="U5264" s="43">
        <v>1.8237236548950579</v>
      </c>
      <c r="V5264" s="43"/>
      <c r="W5264" s="43">
        <v>0.1452456802083214</v>
      </c>
      <c r="X5264" s="43"/>
      <c r="Y5264" s="43"/>
      <c r="Z5264" s="43"/>
      <c r="AA5264" s="43"/>
      <c r="AB5264" s="43"/>
      <c r="AE5264" s="43">
        <v>0</v>
      </c>
      <c r="AL5264" s="43"/>
      <c r="AN5264" t="s">
        <v>131</v>
      </c>
    </row>
    <row r="5265" spans="1:40" x14ac:dyDescent="0.75">
      <c r="A5265" t="e">
        <v>#REF!</v>
      </c>
      <c r="B5265" t="e">
        <v>#REF!</v>
      </c>
      <c r="C5265" t="s">
        <v>2916</v>
      </c>
      <c r="D5265" t="s">
        <v>228</v>
      </c>
      <c r="E5265" t="s">
        <v>126</v>
      </c>
      <c r="F5265">
        <v>400</v>
      </c>
      <c r="G5265">
        <v>8</v>
      </c>
      <c r="H5265" t="s">
        <v>229</v>
      </c>
      <c r="I5265" t="s">
        <v>128</v>
      </c>
      <c r="J5265" t="s">
        <v>129</v>
      </c>
      <c r="K5265">
        <v>2020</v>
      </c>
      <c r="L5265" t="s">
        <v>164</v>
      </c>
      <c r="O5265" s="43">
        <v>0</v>
      </c>
      <c r="R5265" s="43"/>
      <c r="S5265" s="43">
        <v>0</v>
      </c>
      <c r="T5265" s="43">
        <v>0</v>
      </c>
      <c r="U5265" s="43">
        <v>0</v>
      </c>
      <c r="V5265" s="43"/>
      <c r="W5265" s="43">
        <v>0</v>
      </c>
      <c r="X5265" s="43"/>
      <c r="Y5265" s="43"/>
      <c r="Z5265" s="43"/>
      <c r="AA5265" s="43"/>
      <c r="AB5265" s="43"/>
      <c r="AE5265" s="43">
        <v>0</v>
      </c>
      <c r="AL5265" s="43"/>
      <c r="AN5265" t="s">
        <v>131</v>
      </c>
    </row>
    <row r="5266" spans="1:40" x14ac:dyDescent="0.75">
      <c r="A5266" t="e">
        <v>#REF!</v>
      </c>
      <c r="B5266" t="e">
        <v>#REF!</v>
      </c>
      <c r="C5266" t="s">
        <v>2918</v>
      </c>
      <c r="D5266" t="s">
        <v>228</v>
      </c>
      <c r="E5266" t="s">
        <v>126</v>
      </c>
      <c r="F5266">
        <v>400</v>
      </c>
      <c r="G5266">
        <v>9</v>
      </c>
      <c r="H5266" t="s">
        <v>229</v>
      </c>
      <c r="I5266" t="s">
        <v>128</v>
      </c>
      <c r="J5266" t="s">
        <v>129</v>
      </c>
      <c r="K5266">
        <v>2020</v>
      </c>
      <c r="L5266" t="s">
        <v>167</v>
      </c>
      <c r="O5266" s="43">
        <v>0</v>
      </c>
      <c r="R5266" s="43"/>
      <c r="S5266" s="43">
        <v>0</v>
      </c>
      <c r="T5266" s="43">
        <v>0</v>
      </c>
      <c r="U5266" s="43">
        <v>0</v>
      </c>
      <c r="V5266" s="43"/>
      <c r="W5266" s="43">
        <v>0</v>
      </c>
      <c r="X5266" s="43"/>
      <c r="Y5266" s="43"/>
      <c r="Z5266" s="43"/>
      <c r="AA5266" s="43"/>
      <c r="AB5266" s="43"/>
      <c r="AE5266" s="43">
        <v>0</v>
      </c>
      <c r="AL5266" s="43"/>
      <c r="AN5266" t="s">
        <v>131</v>
      </c>
    </row>
    <row r="5267" spans="1:40" x14ac:dyDescent="0.75">
      <c r="A5267" t="e">
        <v>#REF!</v>
      </c>
      <c r="B5267" t="e">
        <v>#REF!</v>
      </c>
      <c r="C5267" t="s">
        <v>2920</v>
      </c>
      <c r="D5267" t="s">
        <v>228</v>
      </c>
      <c r="E5267" t="s">
        <v>126</v>
      </c>
      <c r="F5267">
        <v>401</v>
      </c>
      <c r="G5267">
        <v>0</v>
      </c>
      <c r="H5267" t="s">
        <v>229</v>
      </c>
      <c r="I5267" t="s">
        <v>128</v>
      </c>
      <c r="J5267" t="s">
        <v>170</v>
      </c>
      <c r="K5267">
        <v>2020</v>
      </c>
      <c r="L5267" t="s">
        <v>130</v>
      </c>
      <c r="O5267" s="43">
        <v>44.394242760939086</v>
      </c>
      <c r="R5267" s="43"/>
      <c r="S5267" s="43">
        <v>44.113842760939086</v>
      </c>
      <c r="T5267" s="43">
        <v>0.28039999999999998</v>
      </c>
      <c r="U5267" s="43">
        <v>40.787589038075069</v>
      </c>
      <c r="V5267" s="43"/>
      <c r="W5267" s="43">
        <v>3.326253722864017</v>
      </c>
      <c r="X5267" s="43"/>
      <c r="Y5267" s="43"/>
      <c r="Z5267" s="43"/>
      <c r="AA5267" s="43"/>
      <c r="AB5267" s="43"/>
      <c r="AE5267" s="43">
        <v>0.28039999999999998</v>
      </c>
      <c r="AL5267" s="43"/>
      <c r="AN5267" t="s">
        <v>131</v>
      </c>
    </row>
    <row r="5268" spans="1:40" x14ac:dyDescent="0.75">
      <c r="A5268" t="e">
        <v>#REF!</v>
      </c>
      <c r="B5268" t="e">
        <v>#REF!</v>
      </c>
      <c r="C5268" t="s">
        <v>2922</v>
      </c>
      <c r="D5268" t="s">
        <v>228</v>
      </c>
      <c r="E5268" t="s">
        <v>126</v>
      </c>
      <c r="F5268">
        <v>401</v>
      </c>
      <c r="G5268">
        <v>1</v>
      </c>
      <c r="H5268" t="s">
        <v>229</v>
      </c>
      <c r="I5268" t="s">
        <v>128</v>
      </c>
      <c r="J5268" t="s">
        <v>170</v>
      </c>
      <c r="K5268">
        <v>2020</v>
      </c>
      <c r="L5268" t="s">
        <v>134</v>
      </c>
      <c r="O5268" s="43">
        <v>0.45247542721636885</v>
      </c>
      <c r="R5268" s="43"/>
      <c r="S5268" s="43">
        <v>0.45247542721636885</v>
      </c>
      <c r="T5268" s="43">
        <v>0</v>
      </c>
      <c r="U5268" s="43">
        <v>0.4436489911143478</v>
      </c>
      <c r="V5268" s="43"/>
      <c r="W5268" s="43">
        <v>8.8264361020210357E-3</v>
      </c>
      <c r="X5268" s="43"/>
      <c r="Y5268" s="43"/>
      <c r="Z5268" s="43"/>
      <c r="AA5268" s="43"/>
      <c r="AB5268" s="43"/>
      <c r="AE5268" s="43">
        <v>0</v>
      </c>
      <c r="AL5268" s="43"/>
      <c r="AN5268" t="s">
        <v>131</v>
      </c>
    </row>
    <row r="5269" spans="1:40" x14ac:dyDescent="0.75">
      <c r="A5269" t="e">
        <v>#REF!</v>
      </c>
      <c r="B5269" t="e">
        <v>#REF!</v>
      </c>
      <c r="C5269" t="s">
        <v>2924</v>
      </c>
      <c r="D5269" t="s">
        <v>228</v>
      </c>
      <c r="E5269" t="s">
        <v>126</v>
      </c>
      <c r="F5269">
        <v>401</v>
      </c>
      <c r="G5269">
        <v>2</v>
      </c>
      <c r="H5269" t="s">
        <v>229</v>
      </c>
      <c r="I5269" t="s">
        <v>128</v>
      </c>
      <c r="J5269" t="s">
        <v>170</v>
      </c>
      <c r="K5269">
        <v>2020</v>
      </c>
      <c r="L5269" t="s">
        <v>137</v>
      </c>
      <c r="O5269" s="43">
        <v>12.850753452276544</v>
      </c>
      <c r="R5269" s="43"/>
      <c r="S5269" s="43">
        <v>12.850753452276544</v>
      </c>
      <c r="T5269" s="43">
        <v>0</v>
      </c>
      <c r="U5269" s="43">
        <v>11.96608738472446</v>
      </c>
      <c r="V5269" s="43"/>
      <c r="W5269" s="43">
        <v>0.88466606755208443</v>
      </c>
      <c r="X5269" s="43"/>
      <c r="Y5269" s="43"/>
      <c r="Z5269" s="43"/>
      <c r="AA5269" s="43"/>
      <c r="AB5269" s="43"/>
      <c r="AE5269" s="43">
        <v>0</v>
      </c>
      <c r="AL5269" s="43"/>
      <c r="AN5269" t="s">
        <v>131</v>
      </c>
    </row>
    <row r="5270" spans="1:40" x14ac:dyDescent="0.75">
      <c r="A5270" t="e">
        <v>#REF!</v>
      </c>
      <c r="B5270" t="e">
        <v>#REF!</v>
      </c>
      <c r="C5270" t="s">
        <v>2926</v>
      </c>
      <c r="D5270" t="s">
        <v>228</v>
      </c>
      <c r="E5270" t="s">
        <v>126</v>
      </c>
      <c r="F5270">
        <v>401</v>
      </c>
      <c r="G5270">
        <v>3</v>
      </c>
      <c r="H5270" t="s">
        <v>229</v>
      </c>
      <c r="I5270" t="s">
        <v>128</v>
      </c>
      <c r="J5270" t="s">
        <v>170</v>
      </c>
      <c r="K5270">
        <v>2020</v>
      </c>
      <c r="L5270" t="s">
        <v>21</v>
      </c>
      <c r="O5270" s="43">
        <v>16.988996359722396</v>
      </c>
      <c r="R5270" s="43"/>
      <c r="S5270" s="43">
        <v>16.988996359722396</v>
      </c>
      <c r="T5270" s="43">
        <v>0</v>
      </c>
      <c r="U5270" s="43">
        <v>16.073200020106519</v>
      </c>
      <c r="V5270" s="43"/>
      <c r="W5270" s="43">
        <v>0.91579633961587814</v>
      </c>
      <c r="X5270" s="43"/>
      <c r="Y5270" s="43"/>
      <c r="Z5270" s="43"/>
      <c r="AA5270" s="43"/>
      <c r="AB5270" s="43"/>
      <c r="AE5270" s="43">
        <v>0</v>
      </c>
      <c r="AL5270" s="43"/>
      <c r="AN5270" t="s">
        <v>131</v>
      </c>
    </row>
    <row r="5271" spans="1:40" x14ac:dyDescent="0.75">
      <c r="A5271" t="e">
        <v>#REF!</v>
      </c>
      <c r="B5271" t="e">
        <v>#REF!</v>
      </c>
      <c r="C5271" t="s">
        <v>2928</v>
      </c>
      <c r="D5271" t="s">
        <v>228</v>
      </c>
      <c r="E5271" t="s">
        <v>126</v>
      </c>
      <c r="F5271">
        <v>401</v>
      </c>
      <c r="G5271">
        <v>4</v>
      </c>
      <c r="H5271" t="s">
        <v>229</v>
      </c>
      <c r="I5271" t="s">
        <v>128</v>
      </c>
      <c r="J5271" t="s">
        <v>170</v>
      </c>
      <c r="K5271">
        <v>2020</v>
      </c>
      <c r="L5271" t="s">
        <v>142</v>
      </c>
      <c r="O5271" s="43">
        <v>0</v>
      </c>
      <c r="R5271" s="43"/>
      <c r="S5271" s="43">
        <v>0</v>
      </c>
      <c r="T5271" s="43">
        <v>0</v>
      </c>
      <c r="U5271" s="43"/>
      <c r="V5271" s="43"/>
      <c r="W5271" s="43"/>
      <c r="X5271" s="43"/>
      <c r="Y5271" s="43"/>
      <c r="Z5271" s="43"/>
      <c r="AA5271" s="43"/>
      <c r="AB5271" s="43"/>
      <c r="AE5271" s="43">
        <v>0</v>
      </c>
      <c r="AL5271" s="43"/>
      <c r="AN5271" t="s">
        <v>131</v>
      </c>
    </row>
    <row r="5272" spans="1:40" x14ac:dyDescent="0.75">
      <c r="A5272" t="e">
        <v>#REF!</v>
      </c>
      <c r="B5272" t="e">
        <v>#REF!</v>
      </c>
      <c r="C5272" t="s">
        <v>2930</v>
      </c>
      <c r="D5272" t="s">
        <v>228</v>
      </c>
      <c r="E5272" t="s">
        <v>126</v>
      </c>
      <c r="F5272">
        <v>401</v>
      </c>
      <c r="G5272">
        <v>51</v>
      </c>
      <c r="H5272" t="s">
        <v>229</v>
      </c>
      <c r="I5272" t="s">
        <v>128</v>
      </c>
      <c r="J5272" t="s">
        <v>170</v>
      </c>
      <c r="K5272">
        <v>2020</v>
      </c>
      <c r="L5272" t="s">
        <v>145</v>
      </c>
      <c r="O5272" s="43">
        <v>8.4280432722375309</v>
      </c>
      <c r="R5272" s="43"/>
      <c r="S5272" s="43">
        <v>8.4280432722375309</v>
      </c>
      <c r="T5272" s="43">
        <v>0</v>
      </c>
      <c r="U5272" s="43">
        <v>8.2846074131964169</v>
      </c>
      <c r="V5272" s="43"/>
      <c r="W5272" s="43">
        <v>0.14343585904111469</v>
      </c>
      <c r="X5272" s="43"/>
      <c r="Y5272" s="43"/>
      <c r="Z5272" s="43"/>
      <c r="AA5272" s="43"/>
      <c r="AB5272" s="43"/>
      <c r="AE5272" s="43">
        <v>0</v>
      </c>
      <c r="AL5272" s="43"/>
      <c r="AN5272" t="s">
        <v>131</v>
      </c>
    </row>
    <row r="5273" spans="1:40" x14ac:dyDescent="0.75">
      <c r="A5273" t="e">
        <v>#REF!</v>
      </c>
      <c r="B5273" t="e">
        <v>#REF!</v>
      </c>
      <c r="C5273" t="s">
        <v>2932</v>
      </c>
      <c r="D5273" t="s">
        <v>228</v>
      </c>
      <c r="E5273" t="s">
        <v>126</v>
      </c>
      <c r="F5273">
        <v>401</v>
      </c>
      <c r="G5273">
        <v>52</v>
      </c>
      <c r="H5273" t="s">
        <v>229</v>
      </c>
      <c r="I5273" t="s">
        <v>128</v>
      </c>
      <c r="J5273" t="s">
        <v>170</v>
      </c>
      <c r="K5273">
        <v>2020</v>
      </c>
      <c r="L5273" t="s">
        <v>72</v>
      </c>
      <c r="O5273" s="43">
        <v>0</v>
      </c>
      <c r="R5273" s="43"/>
      <c r="S5273" s="43">
        <v>0</v>
      </c>
      <c r="T5273" s="43">
        <v>0</v>
      </c>
      <c r="U5273" s="43"/>
      <c r="V5273" s="43"/>
      <c r="W5273" s="43"/>
      <c r="X5273" s="43"/>
      <c r="Y5273" s="43"/>
      <c r="Z5273" s="43"/>
      <c r="AA5273" s="43"/>
      <c r="AB5273" s="43"/>
      <c r="AE5273" s="43">
        <v>0</v>
      </c>
      <c r="AL5273" s="43"/>
      <c r="AN5273" t="s">
        <v>131</v>
      </c>
    </row>
    <row r="5274" spans="1:40" x14ac:dyDescent="0.75">
      <c r="A5274" t="e">
        <v>#REF!</v>
      </c>
      <c r="B5274" t="e">
        <v>#REF!</v>
      </c>
      <c r="C5274" t="s">
        <v>2934</v>
      </c>
      <c r="D5274" t="s">
        <v>228</v>
      </c>
      <c r="E5274" t="s">
        <v>126</v>
      </c>
      <c r="F5274">
        <v>401</v>
      </c>
      <c r="G5274">
        <v>53</v>
      </c>
      <c r="H5274" t="s">
        <v>229</v>
      </c>
      <c r="I5274" t="s">
        <v>128</v>
      </c>
      <c r="J5274" t="s">
        <v>170</v>
      </c>
      <c r="K5274">
        <v>2020</v>
      </c>
      <c r="L5274" t="s">
        <v>150</v>
      </c>
      <c r="O5274" s="43">
        <v>0.71633241914526513</v>
      </c>
      <c r="R5274" s="43"/>
      <c r="S5274" s="43">
        <v>0.71633241914526513</v>
      </c>
      <c r="T5274" s="43">
        <v>0</v>
      </c>
      <c r="U5274" s="43">
        <v>0.19518890320051521</v>
      </c>
      <c r="V5274" s="43"/>
      <c r="W5274" s="43">
        <v>0.52114351594474995</v>
      </c>
      <c r="X5274" s="43"/>
      <c r="Y5274" s="43"/>
      <c r="Z5274" s="43"/>
      <c r="AA5274" s="43"/>
      <c r="AB5274" s="43"/>
      <c r="AE5274" s="43">
        <v>0</v>
      </c>
      <c r="AL5274" s="43"/>
      <c r="AN5274" t="s">
        <v>131</v>
      </c>
    </row>
    <row r="5275" spans="1:40" x14ac:dyDescent="0.75">
      <c r="A5275" t="e">
        <v>#REF!</v>
      </c>
      <c r="B5275" t="e">
        <v>#REF!</v>
      </c>
      <c r="C5275" t="s">
        <v>2936</v>
      </c>
      <c r="D5275" t="s">
        <v>228</v>
      </c>
      <c r="E5275" t="s">
        <v>126</v>
      </c>
      <c r="F5275">
        <v>401</v>
      </c>
      <c r="G5275">
        <v>55</v>
      </c>
      <c r="H5275" t="s">
        <v>229</v>
      </c>
      <c r="I5275" t="s">
        <v>128</v>
      </c>
      <c r="J5275" t="s">
        <v>170</v>
      </c>
      <c r="K5275">
        <v>2020</v>
      </c>
      <c r="L5275" t="s">
        <v>153</v>
      </c>
      <c r="O5275" s="43">
        <v>0</v>
      </c>
      <c r="R5275" s="43"/>
      <c r="S5275" s="43">
        <v>0</v>
      </c>
      <c r="T5275" s="43">
        <v>0</v>
      </c>
      <c r="U5275" s="43"/>
      <c r="V5275" s="43"/>
      <c r="W5275" s="43"/>
      <c r="X5275" s="43"/>
      <c r="Y5275" s="43"/>
      <c r="Z5275" s="43"/>
      <c r="AA5275" s="43"/>
      <c r="AB5275" s="43"/>
      <c r="AE5275" s="43">
        <v>0</v>
      </c>
      <c r="AL5275" s="43"/>
      <c r="AN5275" t="s">
        <v>131</v>
      </c>
    </row>
    <row r="5276" spans="1:40" x14ac:dyDescent="0.75">
      <c r="A5276" t="e">
        <v>#REF!</v>
      </c>
      <c r="B5276" t="e">
        <v>#REF!</v>
      </c>
      <c r="C5276" t="s">
        <v>2938</v>
      </c>
      <c r="D5276" t="s">
        <v>228</v>
      </c>
      <c r="E5276" t="s">
        <v>126</v>
      </c>
      <c r="F5276">
        <v>401</v>
      </c>
      <c r="G5276">
        <v>58</v>
      </c>
      <c r="H5276" t="s">
        <v>229</v>
      </c>
      <c r="I5276" t="s">
        <v>128</v>
      </c>
      <c r="J5276" t="s">
        <v>170</v>
      </c>
      <c r="K5276">
        <v>2020</v>
      </c>
      <c r="L5276" t="s">
        <v>156</v>
      </c>
      <c r="O5276" s="43">
        <v>1.1761304097482985</v>
      </c>
      <c r="R5276" s="43"/>
      <c r="S5276" s="43">
        <v>1.1761304097482985</v>
      </c>
      <c r="T5276" s="43">
        <v>0</v>
      </c>
      <c r="U5276" s="43">
        <v>1.036718179152277</v>
      </c>
      <c r="V5276" s="43"/>
      <c r="W5276" s="43">
        <v>0.13941223059602159</v>
      </c>
      <c r="X5276" s="43"/>
      <c r="Y5276" s="43"/>
      <c r="Z5276" s="43"/>
      <c r="AA5276" s="43"/>
      <c r="AB5276" s="43"/>
      <c r="AE5276" s="43">
        <v>0</v>
      </c>
      <c r="AL5276" s="43"/>
      <c r="AN5276" t="s">
        <v>131</v>
      </c>
    </row>
    <row r="5277" spans="1:40" x14ac:dyDescent="0.75">
      <c r="A5277" t="e">
        <v>#REF!</v>
      </c>
      <c r="B5277" t="e">
        <v>#REF!</v>
      </c>
      <c r="C5277" t="s">
        <v>2940</v>
      </c>
      <c r="D5277" t="s">
        <v>228</v>
      </c>
      <c r="E5277" t="s">
        <v>126</v>
      </c>
      <c r="F5277">
        <v>401</v>
      </c>
      <c r="G5277">
        <v>6</v>
      </c>
      <c r="H5277" t="s">
        <v>229</v>
      </c>
      <c r="I5277" t="s">
        <v>128</v>
      </c>
      <c r="J5277" t="s">
        <v>170</v>
      </c>
      <c r="K5277">
        <v>2020</v>
      </c>
      <c r="L5277" t="s">
        <v>20</v>
      </c>
      <c r="O5277" s="43">
        <v>2.4097793020721561</v>
      </c>
      <c r="R5277" s="43"/>
      <c r="S5277" s="43">
        <v>2.1293793020721559</v>
      </c>
      <c r="T5277" s="43">
        <v>0.28039999999999998</v>
      </c>
      <c r="U5277" s="43">
        <v>1.487946315623528</v>
      </c>
      <c r="V5277" s="43"/>
      <c r="W5277" s="43">
        <v>0.64143298644862801</v>
      </c>
      <c r="X5277" s="43"/>
      <c r="Y5277" s="43"/>
      <c r="Z5277" s="43"/>
      <c r="AA5277" s="43"/>
      <c r="AB5277" s="43"/>
      <c r="AE5277" s="43">
        <v>0.28039999999999998</v>
      </c>
      <c r="AL5277" s="43"/>
      <c r="AN5277" t="s">
        <v>131</v>
      </c>
    </row>
    <row r="5278" spans="1:40" x14ac:dyDescent="0.75">
      <c r="A5278" t="e">
        <v>#REF!</v>
      </c>
      <c r="B5278" t="e">
        <v>#REF!</v>
      </c>
      <c r="C5278" t="s">
        <v>2942</v>
      </c>
      <c r="D5278" t="s">
        <v>228</v>
      </c>
      <c r="E5278" t="s">
        <v>126</v>
      </c>
      <c r="F5278">
        <v>401</v>
      </c>
      <c r="G5278">
        <v>7</v>
      </c>
      <c r="H5278" t="s">
        <v>229</v>
      </c>
      <c r="I5278" t="s">
        <v>128</v>
      </c>
      <c r="J5278" t="s">
        <v>170</v>
      </c>
      <c r="K5278">
        <v>2020</v>
      </c>
      <c r="L5278" t="s">
        <v>161</v>
      </c>
      <c r="O5278" s="43">
        <v>1.371732118520524</v>
      </c>
      <c r="R5278" s="43"/>
      <c r="S5278" s="43">
        <v>1.371732118520524</v>
      </c>
      <c r="T5278" s="43">
        <v>0</v>
      </c>
      <c r="U5278" s="43">
        <v>1.3001918309570051</v>
      </c>
      <c r="V5278" s="43"/>
      <c r="W5278" s="43">
        <v>7.1540287563518906E-2</v>
      </c>
      <c r="X5278" s="43"/>
      <c r="Y5278" s="43"/>
      <c r="Z5278" s="43"/>
      <c r="AA5278" s="43"/>
      <c r="AB5278" s="43"/>
      <c r="AE5278" s="43">
        <v>0</v>
      </c>
      <c r="AL5278" s="43"/>
      <c r="AN5278" t="s">
        <v>131</v>
      </c>
    </row>
    <row r="5279" spans="1:40" x14ac:dyDescent="0.75">
      <c r="A5279" t="e">
        <v>#REF!</v>
      </c>
      <c r="B5279" t="e">
        <v>#REF!</v>
      </c>
      <c r="C5279" t="s">
        <v>2944</v>
      </c>
      <c r="D5279" t="s">
        <v>228</v>
      </c>
      <c r="E5279" t="s">
        <v>126</v>
      </c>
      <c r="F5279">
        <v>401</v>
      </c>
      <c r="G5279">
        <v>8</v>
      </c>
      <c r="H5279" t="s">
        <v>229</v>
      </c>
      <c r="I5279" t="s">
        <v>128</v>
      </c>
      <c r="J5279" t="s">
        <v>170</v>
      </c>
      <c r="K5279">
        <v>2020</v>
      </c>
      <c r="L5279" t="s">
        <v>164</v>
      </c>
      <c r="O5279" s="43">
        <v>0</v>
      </c>
      <c r="R5279" s="43"/>
      <c r="S5279" s="43">
        <v>0</v>
      </c>
      <c r="T5279" s="43">
        <v>0</v>
      </c>
      <c r="U5279" s="43"/>
      <c r="V5279" s="43"/>
      <c r="W5279" s="43"/>
      <c r="X5279" s="43"/>
      <c r="Y5279" s="43"/>
      <c r="Z5279" s="43"/>
      <c r="AA5279" s="43"/>
      <c r="AB5279" s="43"/>
      <c r="AE5279" s="43">
        <v>0</v>
      </c>
      <c r="AL5279" s="43"/>
      <c r="AN5279" t="s">
        <v>131</v>
      </c>
    </row>
    <row r="5280" spans="1:40" x14ac:dyDescent="0.75">
      <c r="A5280" t="e">
        <v>#REF!</v>
      </c>
      <c r="B5280" t="e">
        <v>#REF!</v>
      </c>
      <c r="C5280" t="s">
        <v>2946</v>
      </c>
      <c r="D5280" t="s">
        <v>228</v>
      </c>
      <c r="E5280" t="s">
        <v>126</v>
      </c>
      <c r="F5280">
        <v>401</v>
      </c>
      <c r="G5280">
        <v>9</v>
      </c>
      <c r="H5280" t="s">
        <v>229</v>
      </c>
      <c r="I5280" t="s">
        <v>128</v>
      </c>
      <c r="J5280" t="s">
        <v>170</v>
      </c>
      <c r="K5280">
        <v>2020</v>
      </c>
      <c r="L5280" t="s">
        <v>167</v>
      </c>
      <c r="O5280" s="43">
        <v>0</v>
      </c>
      <c r="R5280" s="43"/>
      <c r="S5280" s="43">
        <v>0</v>
      </c>
      <c r="T5280" s="43">
        <v>0</v>
      </c>
      <c r="U5280" s="43"/>
      <c r="V5280" s="43"/>
      <c r="W5280" s="43"/>
      <c r="X5280" s="43"/>
      <c r="Y5280" s="43"/>
      <c r="Z5280" s="43"/>
      <c r="AA5280" s="43"/>
      <c r="AB5280" s="43"/>
      <c r="AE5280" s="43">
        <v>0</v>
      </c>
      <c r="AL5280" s="43"/>
      <c r="AN5280" t="s">
        <v>131</v>
      </c>
    </row>
    <row r="5281" spans="1:40" x14ac:dyDescent="0.75">
      <c r="A5281" t="e">
        <v>#REF!</v>
      </c>
      <c r="B5281" t="e">
        <v>#REF!</v>
      </c>
      <c r="C5281" t="s">
        <v>2948</v>
      </c>
      <c r="D5281" t="s">
        <v>228</v>
      </c>
      <c r="E5281" t="s">
        <v>126</v>
      </c>
      <c r="F5281">
        <v>402</v>
      </c>
      <c r="G5281">
        <v>0</v>
      </c>
      <c r="H5281" t="s">
        <v>229</v>
      </c>
      <c r="I5281" t="s">
        <v>128</v>
      </c>
      <c r="J5281" t="s">
        <v>199</v>
      </c>
      <c r="K5281">
        <v>2020</v>
      </c>
      <c r="L5281" t="s">
        <v>130</v>
      </c>
      <c r="O5281" s="43">
        <v>11.813984679091888</v>
      </c>
      <c r="R5281" s="43"/>
      <c r="S5281" s="43">
        <v>11.693984679091889</v>
      </c>
      <c r="T5281" s="43">
        <v>0.12</v>
      </c>
      <c r="U5281" s="43">
        <v>10.05345757977852</v>
      </c>
      <c r="V5281" s="43"/>
      <c r="W5281" s="43">
        <v>1.6405270993133689</v>
      </c>
      <c r="X5281" s="43"/>
      <c r="Y5281" s="43"/>
      <c r="Z5281" s="43"/>
      <c r="AA5281" s="43"/>
      <c r="AB5281" s="43"/>
      <c r="AE5281" s="43">
        <v>0.12</v>
      </c>
      <c r="AL5281" s="43"/>
      <c r="AN5281" t="s">
        <v>131</v>
      </c>
    </row>
    <row r="5282" spans="1:40" x14ac:dyDescent="0.75">
      <c r="A5282" t="e">
        <v>#REF!</v>
      </c>
      <c r="B5282" t="e">
        <v>#REF!</v>
      </c>
      <c r="C5282" t="s">
        <v>2950</v>
      </c>
      <c r="D5282" t="s">
        <v>228</v>
      </c>
      <c r="E5282" t="s">
        <v>126</v>
      </c>
      <c r="F5282">
        <v>402</v>
      </c>
      <c r="G5282">
        <v>1</v>
      </c>
      <c r="H5282" t="s">
        <v>229</v>
      </c>
      <c r="I5282" t="s">
        <v>128</v>
      </c>
      <c r="J5282" t="s">
        <v>199</v>
      </c>
      <c r="K5282">
        <v>2020</v>
      </c>
      <c r="L5282" t="s">
        <v>134</v>
      </c>
      <c r="O5282" s="43">
        <v>1.4309188731286624E-5</v>
      </c>
      <c r="R5282" s="43"/>
      <c r="S5282" s="43">
        <v>1.4309188731286624E-5</v>
      </c>
      <c r="T5282" s="43">
        <v>0</v>
      </c>
      <c r="U5282" s="43">
        <v>1.074468025131296E-5</v>
      </c>
      <c r="V5282" s="43"/>
      <c r="W5282" s="43">
        <v>3.5645084799736638E-6</v>
      </c>
      <c r="X5282" s="43"/>
      <c r="Y5282" s="43"/>
      <c r="Z5282" s="43"/>
      <c r="AA5282" s="43"/>
      <c r="AB5282" s="43"/>
      <c r="AE5282" s="43">
        <v>0</v>
      </c>
      <c r="AL5282" s="43"/>
      <c r="AN5282" t="s">
        <v>131</v>
      </c>
    </row>
    <row r="5283" spans="1:40" x14ac:dyDescent="0.75">
      <c r="A5283" t="e">
        <v>#REF!</v>
      </c>
      <c r="B5283" t="e">
        <v>#REF!</v>
      </c>
      <c r="C5283" t="s">
        <v>2952</v>
      </c>
      <c r="D5283" t="s">
        <v>228</v>
      </c>
      <c r="E5283" t="s">
        <v>126</v>
      </c>
      <c r="F5283">
        <v>402</v>
      </c>
      <c r="G5283">
        <v>2</v>
      </c>
      <c r="H5283" t="s">
        <v>229</v>
      </c>
      <c r="I5283" t="s">
        <v>128</v>
      </c>
      <c r="J5283" t="s">
        <v>199</v>
      </c>
      <c r="K5283">
        <v>2020</v>
      </c>
      <c r="L5283" t="s">
        <v>137</v>
      </c>
      <c r="O5283" s="43">
        <v>2.5107558080910661</v>
      </c>
      <c r="R5283" s="43"/>
      <c r="S5283" s="43">
        <v>2.5107558080910661</v>
      </c>
      <c r="T5283" s="43">
        <v>0</v>
      </c>
      <c r="U5283" s="43">
        <v>2.2307320028141731</v>
      </c>
      <c r="V5283" s="43"/>
      <c r="W5283" s="43">
        <v>0.28002380527689319</v>
      </c>
      <c r="X5283" s="43"/>
      <c r="Y5283" s="43"/>
      <c r="Z5283" s="43"/>
      <c r="AA5283" s="43"/>
      <c r="AB5283" s="43"/>
      <c r="AE5283" s="43">
        <v>0</v>
      </c>
      <c r="AL5283" s="43"/>
      <c r="AN5283" t="s">
        <v>131</v>
      </c>
    </row>
    <row r="5284" spans="1:40" x14ac:dyDescent="0.75">
      <c r="A5284" t="e">
        <v>#REF!</v>
      </c>
      <c r="B5284" t="e">
        <v>#REF!</v>
      </c>
      <c r="C5284" t="s">
        <v>2954</v>
      </c>
      <c r="D5284" t="s">
        <v>228</v>
      </c>
      <c r="E5284" t="s">
        <v>126</v>
      </c>
      <c r="F5284">
        <v>402</v>
      </c>
      <c r="G5284">
        <v>3</v>
      </c>
      <c r="H5284" t="s">
        <v>229</v>
      </c>
      <c r="I5284" t="s">
        <v>128</v>
      </c>
      <c r="J5284" t="s">
        <v>199</v>
      </c>
      <c r="K5284">
        <v>2020</v>
      </c>
      <c r="L5284" t="s">
        <v>21</v>
      </c>
      <c r="O5284" s="43">
        <v>6.4811678454962331</v>
      </c>
      <c r="R5284" s="43"/>
      <c r="S5284" s="43">
        <v>6.4811678454962331</v>
      </c>
      <c r="T5284" s="43">
        <v>0</v>
      </c>
      <c r="U5284" s="43">
        <v>5.792688903916634</v>
      </c>
      <c r="V5284" s="43"/>
      <c r="W5284" s="43">
        <v>0.68847894157959943</v>
      </c>
      <c r="X5284" s="43"/>
      <c r="Y5284" s="43"/>
      <c r="Z5284" s="43"/>
      <c r="AA5284" s="43"/>
      <c r="AB5284" s="43"/>
      <c r="AE5284" s="43">
        <v>0</v>
      </c>
      <c r="AL5284" s="43"/>
      <c r="AN5284" t="s">
        <v>131</v>
      </c>
    </row>
    <row r="5285" spans="1:40" x14ac:dyDescent="0.75">
      <c r="A5285" t="e">
        <v>#REF!</v>
      </c>
      <c r="B5285" t="e">
        <v>#REF!</v>
      </c>
      <c r="C5285" t="s">
        <v>2956</v>
      </c>
      <c r="D5285" t="s">
        <v>228</v>
      </c>
      <c r="E5285" t="s">
        <v>126</v>
      </c>
      <c r="F5285">
        <v>402</v>
      </c>
      <c r="G5285">
        <v>4</v>
      </c>
      <c r="H5285" t="s">
        <v>229</v>
      </c>
      <c r="I5285" t="s">
        <v>128</v>
      </c>
      <c r="J5285" t="s">
        <v>199</v>
      </c>
      <c r="K5285">
        <v>2020</v>
      </c>
      <c r="L5285" t="s">
        <v>142</v>
      </c>
      <c r="O5285" s="43">
        <v>0</v>
      </c>
      <c r="R5285" s="43"/>
      <c r="S5285" s="43">
        <v>0</v>
      </c>
      <c r="T5285" s="43">
        <v>0</v>
      </c>
      <c r="U5285" s="43"/>
      <c r="V5285" s="43"/>
      <c r="W5285" s="43"/>
      <c r="X5285" s="43"/>
      <c r="Y5285" s="43"/>
      <c r="Z5285" s="43"/>
      <c r="AA5285" s="43"/>
      <c r="AB5285" s="43"/>
      <c r="AE5285" s="43">
        <v>0</v>
      </c>
      <c r="AL5285" s="43"/>
      <c r="AN5285" t="s">
        <v>131</v>
      </c>
    </row>
    <row r="5286" spans="1:40" x14ac:dyDescent="0.75">
      <c r="A5286" t="e">
        <v>#REF!</v>
      </c>
      <c r="B5286" t="e">
        <v>#REF!</v>
      </c>
      <c r="C5286" t="s">
        <v>2958</v>
      </c>
      <c r="D5286" t="s">
        <v>228</v>
      </c>
      <c r="E5286" t="s">
        <v>126</v>
      </c>
      <c r="F5286">
        <v>402</v>
      </c>
      <c r="G5286">
        <v>51</v>
      </c>
      <c r="H5286" t="s">
        <v>229</v>
      </c>
      <c r="I5286" t="s">
        <v>128</v>
      </c>
      <c r="J5286" t="s">
        <v>199</v>
      </c>
      <c r="K5286">
        <v>2020</v>
      </c>
      <c r="L5286" t="s">
        <v>145</v>
      </c>
      <c r="O5286" s="43">
        <v>0.47033527236149808</v>
      </c>
      <c r="R5286" s="43"/>
      <c r="S5286" s="43">
        <v>0.47033527236149808</v>
      </c>
      <c r="T5286" s="43">
        <v>0</v>
      </c>
      <c r="U5286" s="43">
        <v>0.42378410091416491</v>
      </c>
      <c r="V5286" s="43"/>
      <c r="W5286" s="43">
        <v>4.6551171447333201E-2</v>
      </c>
      <c r="X5286" s="43"/>
      <c r="Y5286" s="43"/>
      <c r="Z5286" s="43"/>
      <c r="AA5286" s="43"/>
      <c r="AB5286" s="43"/>
      <c r="AE5286" s="43">
        <v>0</v>
      </c>
      <c r="AL5286" s="43"/>
      <c r="AN5286" t="s">
        <v>131</v>
      </c>
    </row>
    <row r="5287" spans="1:40" x14ac:dyDescent="0.75">
      <c r="A5287" t="e">
        <v>#REF!</v>
      </c>
      <c r="B5287" t="e">
        <v>#REF!</v>
      </c>
      <c r="C5287" t="s">
        <v>2960</v>
      </c>
      <c r="D5287" t="s">
        <v>228</v>
      </c>
      <c r="E5287" t="s">
        <v>126</v>
      </c>
      <c r="F5287">
        <v>402</v>
      </c>
      <c r="G5287">
        <v>52</v>
      </c>
      <c r="H5287" t="s">
        <v>229</v>
      </c>
      <c r="I5287" t="s">
        <v>128</v>
      </c>
      <c r="J5287" t="s">
        <v>199</v>
      </c>
      <c r="K5287">
        <v>2020</v>
      </c>
      <c r="L5287" t="s">
        <v>72</v>
      </c>
      <c r="O5287" s="43">
        <v>0</v>
      </c>
      <c r="R5287" s="43"/>
      <c r="S5287" s="43">
        <v>0</v>
      </c>
      <c r="T5287" s="43">
        <v>0</v>
      </c>
      <c r="U5287" s="43"/>
      <c r="V5287" s="43"/>
      <c r="W5287" s="43"/>
      <c r="X5287" s="43"/>
      <c r="Y5287" s="43"/>
      <c r="Z5287" s="43"/>
      <c r="AA5287" s="43"/>
      <c r="AB5287" s="43"/>
      <c r="AE5287" s="43">
        <v>0</v>
      </c>
      <c r="AL5287" s="43"/>
      <c r="AN5287" t="s">
        <v>131</v>
      </c>
    </row>
    <row r="5288" spans="1:40" x14ac:dyDescent="0.75">
      <c r="A5288" t="e">
        <v>#REF!</v>
      </c>
      <c r="B5288" t="e">
        <v>#REF!</v>
      </c>
      <c r="C5288" t="s">
        <v>2962</v>
      </c>
      <c r="D5288" t="s">
        <v>228</v>
      </c>
      <c r="E5288" t="s">
        <v>126</v>
      </c>
      <c r="F5288">
        <v>402</v>
      </c>
      <c r="G5288">
        <v>53</v>
      </c>
      <c r="H5288" t="s">
        <v>229</v>
      </c>
      <c r="I5288" t="s">
        <v>128</v>
      </c>
      <c r="J5288" t="s">
        <v>199</v>
      </c>
      <c r="K5288">
        <v>2020</v>
      </c>
      <c r="L5288" t="s">
        <v>150</v>
      </c>
      <c r="O5288" s="43">
        <v>0.22868969654823765</v>
      </c>
      <c r="R5288" s="43"/>
      <c r="S5288" s="43">
        <v>0.22868969654823765</v>
      </c>
      <c r="T5288" s="43">
        <v>0</v>
      </c>
      <c r="U5288" s="43">
        <v>3.8952251438874493E-4</v>
      </c>
      <c r="V5288" s="43"/>
      <c r="W5288" s="43">
        <v>0.22830017403384889</v>
      </c>
      <c r="X5288" s="43"/>
      <c r="Y5288" s="43"/>
      <c r="Z5288" s="43"/>
      <c r="AA5288" s="43"/>
      <c r="AB5288" s="43"/>
      <c r="AE5288" s="43">
        <v>0</v>
      </c>
      <c r="AL5288" s="43"/>
      <c r="AN5288" t="s">
        <v>131</v>
      </c>
    </row>
    <row r="5289" spans="1:40" x14ac:dyDescent="0.75">
      <c r="A5289" t="e">
        <v>#REF!</v>
      </c>
      <c r="B5289" t="e">
        <v>#REF!</v>
      </c>
      <c r="C5289" t="s">
        <v>2964</v>
      </c>
      <c r="D5289" t="s">
        <v>228</v>
      </c>
      <c r="E5289" t="s">
        <v>126</v>
      </c>
      <c r="F5289">
        <v>402</v>
      </c>
      <c r="G5289">
        <v>55</v>
      </c>
      <c r="H5289" t="s">
        <v>229</v>
      </c>
      <c r="I5289" t="s">
        <v>128</v>
      </c>
      <c r="J5289" t="s">
        <v>199</v>
      </c>
      <c r="K5289">
        <v>2020</v>
      </c>
      <c r="L5289" t="s">
        <v>153</v>
      </c>
      <c r="O5289" s="43">
        <v>0</v>
      </c>
      <c r="R5289" s="43"/>
      <c r="S5289" s="43">
        <v>0</v>
      </c>
      <c r="T5289" s="43">
        <v>0</v>
      </c>
      <c r="U5289" s="43"/>
      <c r="V5289" s="43"/>
      <c r="W5289" s="43"/>
      <c r="X5289" s="43"/>
      <c r="Y5289" s="43"/>
      <c r="Z5289" s="43"/>
      <c r="AA5289" s="43"/>
      <c r="AB5289" s="43"/>
      <c r="AE5289" s="43">
        <v>0</v>
      </c>
      <c r="AL5289" s="43"/>
      <c r="AN5289" t="s">
        <v>131</v>
      </c>
    </row>
    <row r="5290" spans="1:40" x14ac:dyDescent="0.75">
      <c r="A5290" t="e">
        <v>#REF!</v>
      </c>
      <c r="B5290" t="e">
        <v>#REF!</v>
      </c>
      <c r="C5290" t="s">
        <v>2966</v>
      </c>
      <c r="D5290" t="s">
        <v>228</v>
      </c>
      <c r="E5290" t="s">
        <v>126</v>
      </c>
      <c r="F5290">
        <v>402</v>
      </c>
      <c r="G5290">
        <v>58</v>
      </c>
      <c r="H5290" t="s">
        <v>229</v>
      </c>
      <c r="I5290" t="s">
        <v>128</v>
      </c>
      <c r="J5290" t="s">
        <v>199</v>
      </c>
      <c r="K5290">
        <v>2020</v>
      </c>
      <c r="L5290" t="s">
        <v>156</v>
      </c>
      <c r="O5290" s="43">
        <v>0.33450751326257089</v>
      </c>
      <c r="R5290" s="43"/>
      <c r="S5290" s="43">
        <v>0.33450751326257089</v>
      </c>
      <c r="T5290" s="43">
        <v>0</v>
      </c>
      <c r="U5290" s="43">
        <v>0.26749750301044251</v>
      </c>
      <c r="V5290" s="43"/>
      <c r="W5290" s="43">
        <v>6.7010010252128396E-2</v>
      </c>
      <c r="X5290" s="43"/>
      <c r="Y5290" s="43"/>
      <c r="Z5290" s="43"/>
      <c r="AA5290" s="43"/>
      <c r="AB5290" s="43"/>
      <c r="AE5290" s="43">
        <v>0</v>
      </c>
      <c r="AL5290" s="43"/>
      <c r="AN5290" t="s">
        <v>131</v>
      </c>
    </row>
    <row r="5291" spans="1:40" x14ac:dyDescent="0.75">
      <c r="A5291" t="e">
        <v>#REF!</v>
      </c>
      <c r="B5291" t="e">
        <v>#REF!</v>
      </c>
      <c r="C5291" t="s">
        <v>2968</v>
      </c>
      <c r="D5291" t="s">
        <v>228</v>
      </c>
      <c r="E5291" t="s">
        <v>126</v>
      </c>
      <c r="F5291">
        <v>402</v>
      </c>
      <c r="G5291">
        <v>6</v>
      </c>
      <c r="H5291" t="s">
        <v>229</v>
      </c>
      <c r="I5291" t="s">
        <v>128</v>
      </c>
      <c r="J5291" t="s">
        <v>199</v>
      </c>
      <c r="K5291">
        <v>2020</v>
      </c>
      <c r="L5291" t="s">
        <v>20</v>
      </c>
      <c r="O5291" s="43">
        <v>1.1912770175606986</v>
      </c>
      <c r="R5291" s="43"/>
      <c r="S5291" s="43">
        <v>1.0712770175606985</v>
      </c>
      <c r="T5291" s="43">
        <v>0.12</v>
      </c>
      <c r="U5291" s="43">
        <v>0.81482297799041481</v>
      </c>
      <c r="V5291" s="43"/>
      <c r="W5291" s="43">
        <v>0.25645403957028362</v>
      </c>
      <c r="X5291" s="43"/>
      <c r="Y5291" s="43"/>
      <c r="Z5291" s="43"/>
      <c r="AA5291" s="43"/>
      <c r="AB5291" s="43"/>
      <c r="AE5291" s="43">
        <v>0.12</v>
      </c>
      <c r="AL5291" s="43"/>
      <c r="AN5291" t="s">
        <v>131</v>
      </c>
    </row>
    <row r="5292" spans="1:40" x14ac:dyDescent="0.75">
      <c r="A5292" t="e">
        <v>#REF!</v>
      </c>
      <c r="B5292" t="e">
        <v>#REF!</v>
      </c>
      <c r="C5292" t="s">
        <v>2970</v>
      </c>
      <c r="D5292" t="s">
        <v>228</v>
      </c>
      <c r="E5292" t="s">
        <v>126</v>
      </c>
      <c r="F5292">
        <v>402</v>
      </c>
      <c r="G5292">
        <v>7</v>
      </c>
      <c r="H5292" t="s">
        <v>229</v>
      </c>
      <c r="I5292" t="s">
        <v>128</v>
      </c>
      <c r="J5292" t="s">
        <v>199</v>
      </c>
      <c r="K5292">
        <v>2020</v>
      </c>
      <c r="L5292" t="s">
        <v>161</v>
      </c>
      <c r="O5292" s="43">
        <v>0.59723721658285611</v>
      </c>
      <c r="R5292" s="43"/>
      <c r="S5292" s="43">
        <v>0.59723721658285611</v>
      </c>
      <c r="T5292" s="43">
        <v>0</v>
      </c>
      <c r="U5292" s="43">
        <v>0.52353182393805364</v>
      </c>
      <c r="V5292" s="43"/>
      <c r="W5292" s="43">
        <v>7.3705392644802525E-2</v>
      </c>
      <c r="X5292" s="43"/>
      <c r="Y5292" s="43"/>
      <c r="Z5292" s="43"/>
      <c r="AA5292" s="43"/>
      <c r="AB5292" s="43"/>
      <c r="AE5292" s="43">
        <v>0</v>
      </c>
      <c r="AL5292" s="43"/>
      <c r="AN5292" t="s">
        <v>131</v>
      </c>
    </row>
    <row r="5293" spans="1:40" x14ac:dyDescent="0.75">
      <c r="A5293" t="e">
        <v>#REF!</v>
      </c>
      <c r="B5293" t="e">
        <v>#REF!</v>
      </c>
      <c r="C5293" t="s">
        <v>2972</v>
      </c>
      <c r="D5293" t="s">
        <v>228</v>
      </c>
      <c r="E5293" t="s">
        <v>126</v>
      </c>
      <c r="F5293">
        <v>402</v>
      </c>
      <c r="G5293">
        <v>8</v>
      </c>
      <c r="H5293" t="s">
        <v>229</v>
      </c>
      <c r="I5293" t="s">
        <v>128</v>
      </c>
      <c r="J5293" t="s">
        <v>199</v>
      </c>
      <c r="K5293">
        <v>2020</v>
      </c>
      <c r="L5293" t="s">
        <v>164</v>
      </c>
      <c r="O5293" s="43">
        <v>0</v>
      </c>
      <c r="R5293" s="43"/>
      <c r="S5293" s="43">
        <v>0</v>
      </c>
      <c r="T5293" s="43">
        <v>0</v>
      </c>
      <c r="U5293" s="43"/>
      <c r="V5293" s="43"/>
      <c r="W5293" s="43"/>
      <c r="X5293" s="43"/>
      <c r="Y5293" s="43"/>
      <c r="Z5293" s="43"/>
      <c r="AA5293" s="43"/>
      <c r="AB5293" s="43"/>
      <c r="AE5293" s="43">
        <v>0</v>
      </c>
      <c r="AL5293" s="43"/>
      <c r="AN5293" t="s">
        <v>131</v>
      </c>
    </row>
    <row r="5294" spans="1:40" x14ac:dyDescent="0.75">
      <c r="A5294" t="e">
        <v>#REF!</v>
      </c>
      <c r="B5294" t="e">
        <v>#REF!</v>
      </c>
      <c r="C5294" t="s">
        <v>2974</v>
      </c>
      <c r="D5294" t="s">
        <v>228</v>
      </c>
      <c r="E5294" t="s">
        <v>126</v>
      </c>
      <c r="F5294">
        <v>402</v>
      </c>
      <c r="G5294">
        <v>9</v>
      </c>
      <c r="H5294" t="s">
        <v>229</v>
      </c>
      <c r="I5294" t="s">
        <v>128</v>
      </c>
      <c r="J5294" t="s">
        <v>199</v>
      </c>
      <c r="K5294">
        <v>2020</v>
      </c>
      <c r="L5294" t="s">
        <v>167</v>
      </c>
      <c r="O5294" s="43">
        <v>0</v>
      </c>
      <c r="R5294" s="43"/>
      <c r="S5294" s="43">
        <v>0</v>
      </c>
      <c r="T5294" s="43">
        <v>0</v>
      </c>
      <c r="U5294" s="43"/>
      <c r="V5294" s="43"/>
      <c r="W5294" s="43"/>
      <c r="X5294" s="43"/>
      <c r="Y5294" s="43"/>
      <c r="Z5294" s="43"/>
      <c r="AA5294" s="43"/>
      <c r="AB5294" s="43"/>
      <c r="AE5294" s="43">
        <v>0</v>
      </c>
      <c r="AL5294" s="43"/>
      <c r="AN5294" t="s">
        <v>131</v>
      </c>
    </row>
    <row r="5295" spans="1:40" x14ac:dyDescent="0.75">
      <c r="A5295" t="e">
        <v>#REF!</v>
      </c>
      <c r="B5295" t="e">
        <v>#REF!</v>
      </c>
      <c r="C5295" t="s">
        <v>2976</v>
      </c>
      <c r="D5295" t="s">
        <v>314</v>
      </c>
      <c r="E5295" t="s">
        <v>126</v>
      </c>
      <c r="F5295">
        <v>400</v>
      </c>
      <c r="G5295">
        <v>0</v>
      </c>
      <c r="H5295" t="s">
        <v>315</v>
      </c>
      <c r="I5295" t="s">
        <v>128</v>
      </c>
      <c r="J5295" t="s">
        <v>129</v>
      </c>
      <c r="K5295">
        <v>2020</v>
      </c>
      <c r="L5295" t="s">
        <v>130</v>
      </c>
      <c r="O5295" s="43">
        <v>18.697582194538583</v>
      </c>
      <c r="R5295" s="43"/>
      <c r="S5295" s="43">
        <v>14.381182194538582</v>
      </c>
      <c r="T5295" s="43">
        <v>4.3163999999999998</v>
      </c>
      <c r="U5295" s="43">
        <v>12.18801163736063</v>
      </c>
      <c r="V5295" s="43"/>
      <c r="W5295" s="43">
        <v>2.1931705571779521</v>
      </c>
      <c r="X5295" s="43"/>
      <c r="Y5295" s="43"/>
      <c r="Z5295" s="43"/>
      <c r="AA5295" s="43"/>
      <c r="AB5295" s="43"/>
      <c r="AE5295" s="43">
        <v>4.3163999999999998</v>
      </c>
      <c r="AL5295" s="43"/>
      <c r="AN5295" t="s">
        <v>131</v>
      </c>
    </row>
    <row r="5296" spans="1:40" x14ac:dyDescent="0.75">
      <c r="A5296" t="e">
        <v>#REF!</v>
      </c>
      <c r="B5296" t="e">
        <v>#REF!</v>
      </c>
      <c r="C5296" t="s">
        <v>2978</v>
      </c>
      <c r="D5296" t="s">
        <v>314</v>
      </c>
      <c r="E5296" t="s">
        <v>126</v>
      </c>
      <c r="F5296">
        <v>400</v>
      </c>
      <c r="G5296">
        <v>1</v>
      </c>
      <c r="H5296" t="s">
        <v>315</v>
      </c>
      <c r="I5296" t="s">
        <v>128</v>
      </c>
      <c r="J5296" t="s">
        <v>129</v>
      </c>
      <c r="K5296">
        <v>2020</v>
      </c>
      <c r="L5296" t="s">
        <v>134</v>
      </c>
      <c r="O5296" s="43">
        <v>1.1509676202329753</v>
      </c>
      <c r="R5296" s="43"/>
      <c r="S5296" s="43">
        <v>1.1509676202329753</v>
      </c>
      <c r="T5296" s="43">
        <v>0</v>
      </c>
      <c r="U5296" s="43">
        <v>1.0586891357180681</v>
      </c>
      <c r="V5296" s="43"/>
      <c r="W5296" s="43">
        <v>9.2278484514907111E-2</v>
      </c>
      <c r="X5296" s="43"/>
      <c r="Y5296" s="43"/>
      <c r="Z5296" s="43"/>
      <c r="AA5296" s="43"/>
      <c r="AB5296" s="43"/>
      <c r="AE5296" s="43">
        <v>0</v>
      </c>
      <c r="AL5296" s="43"/>
      <c r="AN5296" t="s">
        <v>131</v>
      </c>
    </row>
    <row r="5297" spans="1:40" x14ac:dyDescent="0.75">
      <c r="A5297" t="e">
        <v>#REF!</v>
      </c>
      <c r="B5297" t="e">
        <v>#REF!</v>
      </c>
      <c r="C5297" t="s">
        <v>2980</v>
      </c>
      <c r="D5297" t="s">
        <v>314</v>
      </c>
      <c r="E5297" t="s">
        <v>126</v>
      </c>
      <c r="F5297">
        <v>400</v>
      </c>
      <c r="G5297">
        <v>2</v>
      </c>
      <c r="H5297" t="s">
        <v>315</v>
      </c>
      <c r="I5297" t="s">
        <v>128</v>
      </c>
      <c r="J5297" t="s">
        <v>129</v>
      </c>
      <c r="K5297">
        <v>2020</v>
      </c>
      <c r="L5297" t="s">
        <v>137</v>
      </c>
      <c r="O5297" s="43">
        <v>0.27953304247273492</v>
      </c>
      <c r="R5297" s="43"/>
      <c r="S5297" s="43">
        <v>0.27953304247273492</v>
      </c>
      <c r="T5297" s="43">
        <v>0</v>
      </c>
      <c r="U5297" s="43">
        <v>0.25444248146861909</v>
      </c>
      <c r="V5297" s="43"/>
      <c r="W5297" s="43">
        <v>2.509056100411584E-2</v>
      </c>
      <c r="X5297" s="43"/>
      <c r="Y5297" s="43"/>
      <c r="Z5297" s="43"/>
      <c r="AA5297" s="43"/>
      <c r="AB5297" s="43"/>
      <c r="AE5297" s="43">
        <v>0</v>
      </c>
      <c r="AL5297" s="43"/>
      <c r="AN5297" t="s">
        <v>131</v>
      </c>
    </row>
    <row r="5298" spans="1:40" x14ac:dyDescent="0.75">
      <c r="A5298" t="e">
        <v>#REF!</v>
      </c>
      <c r="B5298" t="e">
        <v>#REF!</v>
      </c>
      <c r="C5298" t="s">
        <v>2982</v>
      </c>
      <c r="D5298" t="s">
        <v>314</v>
      </c>
      <c r="E5298" t="s">
        <v>126</v>
      </c>
      <c r="F5298">
        <v>400</v>
      </c>
      <c r="G5298">
        <v>3</v>
      </c>
      <c r="H5298" t="s">
        <v>315</v>
      </c>
      <c r="I5298" t="s">
        <v>128</v>
      </c>
      <c r="J5298" t="s">
        <v>129</v>
      </c>
      <c r="K5298">
        <v>2020</v>
      </c>
      <c r="L5298" t="s">
        <v>21</v>
      </c>
      <c r="O5298" s="43">
        <v>0.55784686215705148</v>
      </c>
      <c r="R5298" s="43"/>
      <c r="S5298" s="43">
        <v>0.55784686215705148</v>
      </c>
      <c r="T5298" s="43">
        <v>0</v>
      </c>
      <c r="U5298" s="43">
        <v>0.28982484717466078</v>
      </c>
      <c r="V5298" s="43"/>
      <c r="W5298" s="43">
        <v>0.2680220149823907</v>
      </c>
      <c r="X5298" s="43"/>
      <c r="Y5298" s="43"/>
      <c r="Z5298" s="43"/>
      <c r="AA5298" s="43"/>
      <c r="AB5298" s="43"/>
      <c r="AE5298" s="43">
        <v>0</v>
      </c>
      <c r="AL5298" s="43"/>
      <c r="AN5298" t="s">
        <v>131</v>
      </c>
    </row>
    <row r="5299" spans="1:40" x14ac:dyDescent="0.75">
      <c r="A5299" t="e">
        <v>#REF!</v>
      </c>
      <c r="B5299" t="e">
        <v>#REF!</v>
      </c>
      <c r="C5299" t="s">
        <v>2984</v>
      </c>
      <c r="D5299" t="s">
        <v>314</v>
      </c>
      <c r="E5299" t="s">
        <v>126</v>
      </c>
      <c r="F5299">
        <v>400</v>
      </c>
      <c r="G5299">
        <v>4</v>
      </c>
      <c r="H5299" t="s">
        <v>315</v>
      </c>
      <c r="I5299" t="s">
        <v>128</v>
      </c>
      <c r="J5299" t="s">
        <v>129</v>
      </c>
      <c r="K5299">
        <v>2020</v>
      </c>
      <c r="L5299" t="s">
        <v>142</v>
      </c>
      <c r="O5299" s="43">
        <v>0</v>
      </c>
      <c r="R5299" s="43"/>
      <c r="S5299" s="43">
        <v>0</v>
      </c>
      <c r="T5299" s="43">
        <v>0</v>
      </c>
      <c r="U5299" s="43">
        <v>0</v>
      </c>
      <c r="V5299" s="43"/>
      <c r="W5299" s="43">
        <v>0</v>
      </c>
      <c r="X5299" s="43"/>
      <c r="Y5299" s="43"/>
      <c r="Z5299" s="43"/>
      <c r="AA5299" s="43"/>
      <c r="AB5299" s="43"/>
      <c r="AE5299" s="43">
        <v>0</v>
      </c>
      <c r="AL5299" s="43"/>
      <c r="AN5299" t="s">
        <v>131</v>
      </c>
    </row>
    <row r="5300" spans="1:40" x14ac:dyDescent="0.75">
      <c r="A5300" t="e">
        <v>#REF!</v>
      </c>
      <c r="B5300" t="e">
        <v>#REF!</v>
      </c>
      <c r="C5300" t="s">
        <v>2986</v>
      </c>
      <c r="D5300" t="s">
        <v>314</v>
      </c>
      <c r="E5300" t="s">
        <v>126</v>
      </c>
      <c r="F5300">
        <v>400</v>
      </c>
      <c r="G5300">
        <v>51</v>
      </c>
      <c r="H5300" t="s">
        <v>315</v>
      </c>
      <c r="I5300" t="s">
        <v>128</v>
      </c>
      <c r="J5300" t="s">
        <v>129</v>
      </c>
      <c r="K5300">
        <v>2020</v>
      </c>
      <c r="L5300" t="s">
        <v>145</v>
      </c>
      <c r="O5300" s="43">
        <v>5.3529044478652974</v>
      </c>
      <c r="R5300" s="43"/>
      <c r="S5300" s="43">
        <v>5.3529044478652974</v>
      </c>
      <c r="T5300" s="43">
        <v>0</v>
      </c>
      <c r="U5300" s="43">
        <v>5.1971762634873722</v>
      </c>
      <c r="V5300" s="43"/>
      <c r="W5300" s="43">
        <v>0.15572818437792549</v>
      </c>
      <c r="X5300" s="43"/>
      <c r="Y5300" s="43"/>
      <c r="Z5300" s="43"/>
      <c r="AA5300" s="43"/>
      <c r="AB5300" s="43"/>
      <c r="AE5300" s="43">
        <v>0</v>
      </c>
      <c r="AL5300" s="43"/>
      <c r="AN5300" t="s">
        <v>131</v>
      </c>
    </row>
    <row r="5301" spans="1:40" x14ac:dyDescent="0.75">
      <c r="A5301" t="e">
        <v>#REF!</v>
      </c>
      <c r="B5301" t="e">
        <v>#REF!</v>
      </c>
      <c r="C5301" t="s">
        <v>2988</v>
      </c>
      <c r="D5301" t="s">
        <v>314</v>
      </c>
      <c r="E5301" t="s">
        <v>126</v>
      </c>
      <c r="F5301">
        <v>400</v>
      </c>
      <c r="G5301">
        <v>52</v>
      </c>
      <c r="H5301" t="s">
        <v>315</v>
      </c>
      <c r="I5301" t="s">
        <v>128</v>
      </c>
      <c r="J5301" t="s">
        <v>129</v>
      </c>
      <c r="K5301">
        <v>2020</v>
      </c>
      <c r="L5301" t="s">
        <v>72</v>
      </c>
      <c r="O5301" s="43">
        <v>0</v>
      </c>
      <c r="R5301" s="43"/>
      <c r="S5301" s="43">
        <v>0</v>
      </c>
      <c r="T5301" s="43">
        <v>0</v>
      </c>
      <c r="U5301" s="43">
        <v>0</v>
      </c>
      <c r="V5301" s="43"/>
      <c r="W5301" s="43">
        <v>0</v>
      </c>
      <c r="X5301" s="43"/>
      <c r="Y5301" s="43"/>
      <c r="Z5301" s="43"/>
      <c r="AA5301" s="43"/>
      <c r="AB5301" s="43"/>
      <c r="AE5301" s="43">
        <v>0</v>
      </c>
      <c r="AL5301" s="43"/>
      <c r="AN5301" t="s">
        <v>131</v>
      </c>
    </row>
    <row r="5302" spans="1:40" x14ac:dyDescent="0.75">
      <c r="A5302" t="e">
        <v>#REF!</v>
      </c>
      <c r="B5302" t="e">
        <v>#REF!</v>
      </c>
      <c r="C5302" t="s">
        <v>2990</v>
      </c>
      <c r="D5302" t="s">
        <v>314</v>
      </c>
      <c r="E5302" t="s">
        <v>126</v>
      </c>
      <c r="F5302">
        <v>400</v>
      </c>
      <c r="G5302">
        <v>53</v>
      </c>
      <c r="H5302" t="s">
        <v>315</v>
      </c>
      <c r="I5302" t="s">
        <v>128</v>
      </c>
      <c r="J5302" t="s">
        <v>129</v>
      </c>
      <c r="K5302">
        <v>2020</v>
      </c>
      <c r="L5302" t="s">
        <v>150</v>
      </c>
      <c r="O5302" s="43">
        <v>0.14283406536434659</v>
      </c>
      <c r="R5302" s="43"/>
      <c r="S5302" s="43">
        <v>0.14283406536434659</v>
      </c>
      <c r="T5302" s="43">
        <v>0</v>
      </c>
      <c r="U5302" s="43">
        <v>5.424090213153903E-2</v>
      </c>
      <c r="V5302" s="43"/>
      <c r="W5302" s="43">
        <v>8.8593163232807567E-2</v>
      </c>
      <c r="X5302" s="43"/>
      <c r="Y5302" s="43"/>
      <c r="Z5302" s="43"/>
      <c r="AA5302" s="43"/>
      <c r="AB5302" s="43"/>
      <c r="AE5302" s="43">
        <v>0</v>
      </c>
      <c r="AL5302" s="43"/>
      <c r="AN5302" t="s">
        <v>131</v>
      </c>
    </row>
    <row r="5303" spans="1:40" x14ac:dyDescent="0.75">
      <c r="A5303" t="e">
        <v>#REF!</v>
      </c>
      <c r="B5303" t="e">
        <v>#REF!</v>
      </c>
      <c r="C5303" t="s">
        <v>2992</v>
      </c>
      <c r="D5303" t="s">
        <v>314</v>
      </c>
      <c r="E5303" t="s">
        <v>126</v>
      </c>
      <c r="F5303">
        <v>400</v>
      </c>
      <c r="G5303">
        <v>55</v>
      </c>
      <c r="H5303" t="s">
        <v>315</v>
      </c>
      <c r="I5303" t="s">
        <v>128</v>
      </c>
      <c r="J5303" t="s">
        <v>129</v>
      </c>
      <c r="K5303">
        <v>2020</v>
      </c>
      <c r="L5303" t="s">
        <v>153</v>
      </c>
      <c r="O5303" s="43">
        <v>0</v>
      </c>
      <c r="R5303" s="43"/>
      <c r="S5303" s="43">
        <v>0</v>
      </c>
      <c r="T5303" s="43">
        <v>0</v>
      </c>
      <c r="U5303" s="43">
        <v>0</v>
      </c>
      <c r="V5303" s="43"/>
      <c r="W5303" s="43">
        <v>0</v>
      </c>
      <c r="X5303" s="43"/>
      <c r="Y5303" s="43"/>
      <c r="Z5303" s="43"/>
      <c r="AA5303" s="43"/>
      <c r="AB5303" s="43"/>
      <c r="AE5303" s="43">
        <v>0</v>
      </c>
      <c r="AL5303" s="43"/>
      <c r="AN5303" t="s">
        <v>131</v>
      </c>
    </row>
    <row r="5304" spans="1:40" x14ac:dyDescent="0.75">
      <c r="A5304" t="e">
        <v>#REF!</v>
      </c>
      <c r="B5304" t="e">
        <v>#REF!</v>
      </c>
      <c r="C5304" t="s">
        <v>2994</v>
      </c>
      <c r="D5304" t="s">
        <v>314</v>
      </c>
      <c r="E5304" t="s">
        <v>126</v>
      </c>
      <c r="F5304">
        <v>400</v>
      </c>
      <c r="G5304">
        <v>58</v>
      </c>
      <c r="H5304" t="s">
        <v>315</v>
      </c>
      <c r="I5304" t="s">
        <v>128</v>
      </c>
      <c r="J5304" t="s">
        <v>129</v>
      </c>
      <c r="K5304">
        <v>2020</v>
      </c>
      <c r="L5304" t="s">
        <v>156</v>
      </c>
      <c r="O5304" s="43">
        <v>1.303354181307439</v>
      </c>
      <c r="R5304" s="43"/>
      <c r="S5304" s="43">
        <v>1.303354181307439</v>
      </c>
      <c r="T5304" s="43">
        <v>0</v>
      </c>
      <c r="U5304" s="43">
        <v>1.100464986248807</v>
      </c>
      <c r="V5304" s="43"/>
      <c r="W5304" s="43">
        <v>0.20288919505863209</v>
      </c>
      <c r="X5304" s="43"/>
      <c r="Y5304" s="43"/>
      <c r="Z5304" s="43"/>
      <c r="AA5304" s="43"/>
      <c r="AB5304" s="43"/>
      <c r="AE5304" s="43">
        <v>0</v>
      </c>
      <c r="AL5304" s="43"/>
      <c r="AN5304" t="s">
        <v>131</v>
      </c>
    </row>
    <row r="5305" spans="1:40" x14ac:dyDescent="0.75">
      <c r="A5305" t="e">
        <v>#REF!</v>
      </c>
      <c r="B5305" t="e">
        <v>#REF!</v>
      </c>
      <c r="C5305" t="s">
        <v>2996</v>
      </c>
      <c r="D5305" t="s">
        <v>314</v>
      </c>
      <c r="E5305" t="s">
        <v>126</v>
      </c>
      <c r="F5305">
        <v>400</v>
      </c>
      <c r="G5305">
        <v>6</v>
      </c>
      <c r="H5305" t="s">
        <v>315</v>
      </c>
      <c r="I5305" t="s">
        <v>128</v>
      </c>
      <c r="J5305" t="s">
        <v>129</v>
      </c>
      <c r="K5305">
        <v>2020</v>
      </c>
      <c r="L5305" t="s">
        <v>20</v>
      </c>
      <c r="O5305" s="43">
        <v>6.5674868649370008</v>
      </c>
      <c r="R5305" s="43"/>
      <c r="S5305" s="43">
        <v>2.2510868649370006</v>
      </c>
      <c r="T5305" s="43">
        <v>4.3163999999999998</v>
      </c>
      <c r="U5305" s="43">
        <v>1.402474267632029</v>
      </c>
      <c r="V5305" s="43"/>
      <c r="W5305" s="43">
        <v>0.84861259730497174</v>
      </c>
      <c r="X5305" s="43"/>
      <c r="Y5305" s="43"/>
      <c r="Z5305" s="43"/>
      <c r="AA5305" s="43"/>
      <c r="AB5305" s="43"/>
      <c r="AE5305" s="43">
        <v>4.3163999999999998</v>
      </c>
      <c r="AL5305" s="43"/>
      <c r="AN5305" t="s">
        <v>131</v>
      </c>
    </row>
    <row r="5306" spans="1:40" x14ac:dyDescent="0.75">
      <c r="A5306" t="e">
        <v>#REF!</v>
      </c>
      <c r="B5306" t="e">
        <v>#REF!</v>
      </c>
      <c r="C5306" t="s">
        <v>2998</v>
      </c>
      <c r="D5306" t="s">
        <v>314</v>
      </c>
      <c r="E5306" t="s">
        <v>126</v>
      </c>
      <c r="F5306">
        <v>400</v>
      </c>
      <c r="G5306">
        <v>7</v>
      </c>
      <c r="H5306" t="s">
        <v>315</v>
      </c>
      <c r="I5306" t="s">
        <v>128</v>
      </c>
      <c r="J5306" t="s">
        <v>129</v>
      </c>
      <c r="K5306">
        <v>2020</v>
      </c>
      <c r="L5306" t="s">
        <v>161</v>
      </c>
      <c r="O5306" s="43">
        <v>3.3426551102017377</v>
      </c>
      <c r="R5306" s="43"/>
      <c r="S5306" s="43">
        <v>3.3426551102017377</v>
      </c>
      <c r="T5306" s="43">
        <v>0</v>
      </c>
      <c r="U5306" s="43">
        <v>2.830698753499536</v>
      </c>
      <c r="V5306" s="43"/>
      <c r="W5306" s="43">
        <v>0.51195635670220152</v>
      </c>
      <c r="X5306" s="43"/>
      <c r="Y5306" s="43"/>
      <c r="Z5306" s="43"/>
      <c r="AA5306" s="43"/>
      <c r="AB5306" s="43"/>
      <c r="AE5306" s="43">
        <v>0</v>
      </c>
      <c r="AL5306" s="43"/>
      <c r="AN5306" t="s">
        <v>131</v>
      </c>
    </row>
    <row r="5307" spans="1:40" x14ac:dyDescent="0.75">
      <c r="A5307" t="e">
        <v>#REF!</v>
      </c>
      <c r="B5307" t="e">
        <v>#REF!</v>
      </c>
      <c r="C5307" t="s">
        <v>3000</v>
      </c>
      <c r="D5307" t="s">
        <v>314</v>
      </c>
      <c r="E5307" t="s">
        <v>126</v>
      </c>
      <c r="F5307">
        <v>400</v>
      </c>
      <c r="G5307">
        <v>8</v>
      </c>
      <c r="H5307" t="s">
        <v>315</v>
      </c>
      <c r="I5307" t="s">
        <v>128</v>
      </c>
      <c r="J5307" t="s">
        <v>129</v>
      </c>
      <c r="K5307">
        <v>2020</v>
      </c>
      <c r="L5307" t="s">
        <v>164</v>
      </c>
      <c r="O5307" s="43">
        <v>0</v>
      </c>
      <c r="R5307" s="43"/>
      <c r="S5307" s="43">
        <v>0</v>
      </c>
      <c r="T5307" s="43">
        <v>0</v>
      </c>
      <c r="U5307" s="43">
        <v>0</v>
      </c>
      <c r="V5307" s="43"/>
      <c r="W5307" s="43">
        <v>0</v>
      </c>
      <c r="X5307" s="43"/>
      <c r="Y5307" s="43"/>
      <c r="Z5307" s="43"/>
      <c r="AA5307" s="43"/>
      <c r="AB5307" s="43"/>
      <c r="AE5307" s="43">
        <v>0</v>
      </c>
      <c r="AL5307" s="43"/>
      <c r="AN5307" t="s">
        <v>131</v>
      </c>
    </row>
    <row r="5308" spans="1:40" x14ac:dyDescent="0.75">
      <c r="A5308" t="e">
        <v>#REF!</v>
      </c>
      <c r="B5308" t="e">
        <v>#REF!</v>
      </c>
      <c r="C5308" t="s">
        <v>3002</v>
      </c>
      <c r="D5308" t="s">
        <v>314</v>
      </c>
      <c r="E5308" t="s">
        <v>126</v>
      </c>
      <c r="F5308">
        <v>400</v>
      </c>
      <c r="G5308">
        <v>9</v>
      </c>
      <c r="H5308" t="s">
        <v>315</v>
      </c>
      <c r="I5308" t="s">
        <v>128</v>
      </c>
      <c r="J5308" t="s">
        <v>129</v>
      </c>
      <c r="K5308">
        <v>2020</v>
      </c>
      <c r="L5308" t="s">
        <v>167</v>
      </c>
      <c r="O5308" s="43">
        <v>0</v>
      </c>
      <c r="R5308" s="43"/>
      <c r="S5308" s="43">
        <v>0</v>
      </c>
      <c r="T5308" s="43">
        <v>0</v>
      </c>
      <c r="U5308" s="43">
        <v>0</v>
      </c>
      <c r="V5308" s="43"/>
      <c r="W5308" s="43">
        <v>0</v>
      </c>
      <c r="X5308" s="43"/>
      <c r="Y5308" s="43"/>
      <c r="Z5308" s="43"/>
      <c r="AA5308" s="43"/>
      <c r="AB5308" s="43"/>
      <c r="AE5308" s="43">
        <v>0</v>
      </c>
      <c r="AL5308" s="43"/>
      <c r="AN5308" t="s">
        <v>131</v>
      </c>
    </row>
    <row r="5309" spans="1:40" x14ac:dyDescent="0.75">
      <c r="A5309" t="e">
        <v>#REF!</v>
      </c>
      <c r="B5309" t="e">
        <v>#REF!</v>
      </c>
      <c r="C5309" t="s">
        <v>3004</v>
      </c>
      <c r="D5309" t="s">
        <v>314</v>
      </c>
      <c r="E5309" t="s">
        <v>126</v>
      </c>
      <c r="F5309">
        <v>401</v>
      </c>
      <c r="G5309">
        <v>0</v>
      </c>
      <c r="H5309" t="s">
        <v>315</v>
      </c>
      <c r="I5309" t="s">
        <v>128</v>
      </c>
      <c r="J5309" t="s">
        <v>170</v>
      </c>
      <c r="K5309">
        <v>2020</v>
      </c>
      <c r="L5309" t="s">
        <v>130</v>
      </c>
      <c r="O5309" s="43">
        <v>11.430231340960853</v>
      </c>
      <c r="R5309" s="43"/>
      <c r="S5309" s="43">
        <v>9.3088313409608539</v>
      </c>
      <c r="T5309" s="43">
        <v>2.1214</v>
      </c>
      <c r="U5309" s="43">
        <v>8.2234545486701212</v>
      </c>
      <c r="V5309" s="43"/>
      <c r="W5309" s="43">
        <v>1.085376792290732</v>
      </c>
      <c r="X5309" s="43"/>
      <c r="Y5309" s="43"/>
      <c r="Z5309" s="43"/>
      <c r="AA5309" s="43"/>
      <c r="AB5309" s="43"/>
      <c r="AE5309" s="43">
        <v>2.1214</v>
      </c>
      <c r="AL5309" s="43"/>
      <c r="AN5309" t="s">
        <v>131</v>
      </c>
    </row>
    <row r="5310" spans="1:40" x14ac:dyDescent="0.75">
      <c r="A5310" t="e">
        <v>#REF!</v>
      </c>
      <c r="B5310" t="e">
        <v>#REF!</v>
      </c>
      <c r="C5310" t="s">
        <v>3006</v>
      </c>
      <c r="D5310" t="s">
        <v>314</v>
      </c>
      <c r="E5310" t="s">
        <v>126</v>
      </c>
      <c r="F5310">
        <v>401</v>
      </c>
      <c r="G5310">
        <v>1</v>
      </c>
      <c r="H5310" t="s">
        <v>315</v>
      </c>
      <c r="I5310" t="s">
        <v>128</v>
      </c>
      <c r="J5310" t="s">
        <v>170</v>
      </c>
      <c r="K5310">
        <v>2020</v>
      </c>
      <c r="L5310" t="s">
        <v>134</v>
      </c>
      <c r="O5310" s="43">
        <v>1.0998649392298165</v>
      </c>
      <c r="R5310" s="43"/>
      <c r="S5310" s="43">
        <v>1.0998649392298165</v>
      </c>
      <c r="T5310" s="43">
        <v>0</v>
      </c>
      <c r="U5310" s="43">
        <v>1.0159396004841701</v>
      </c>
      <c r="V5310" s="43"/>
      <c r="W5310" s="43">
        <v>8.3925338745646519E-2</v>
      </c>
      <c r="X5310" s="43"/>
      <c r="Y5310" s="43"/>
      <c r="Z5310" s="43"/>
      <c r="AA5310" s="43"/>
      <c r="AB5310" s="43"/>
      <c r="AE5310" s="43">
        <v>0</v>
      </c>
      <c r="AL5310" s="43"/>
      <c r="AN5310" t="s">
        <v>131</v>
      </c>
    </row>
    <row r="5311" spans="1:40" x14ac:dyDescent="0.75">
      <c r="A5311" t="e">
        <v>#REF!</v>
      </c>
      <c r="B5311" t="e">
        <v>#REF!</v>
      </c>
      <c r="C5311" t="s">
        <v>3008</v>
      </c>
      <c r="D5311" t="s">
        <v>314</v>
      </c>
      <c r="E5311" t="s">
        <v>126</v>
      </c>
      <c r="F5311">
        <v>401</v>
      </c>
      <c r="G5311">
        <v>2</v>
      </c>
      <c r="H5311" t="s">
        <v>315</v>
      </c>
      <c r="I5311" t="s">
        <v>128</v>
      </c>
      <c r="J5311" t="s">
        <v>170</v>
      </c>
      <c r="K5311">
        <v>2020</v>
      </c>
      <c r="L5311" t="s">
        <v>137</v>
      </c>
      <c r="O5311" s="43">
        <v>0.15564971572625971</v>
      </c>
      <c r="R5311" s="43"/>
      <c r="S5311" s="43">
        <v>0.15564971572625971</v>
      </c>
      <c r="T5311" s="43">
        <v>0</v>
      </c>
      <c r="U5311" s="43">
        <v>0.14612004318377619</v>
      </c>
      <c r="V5311" s="43"/>
      <c r="W5311" s="43">
        <v>9.5296725424835159E-3</v>
      </c>
      <c r="X5311" s="43"/>
      <c r="Y5311" s="43"/>
      <c r="Z5311" s="43"/>
      <c r="AA5311" s="43"/>
      <c r="AB5311" s="43"/>
      <c r="AE5311" s="43">
        <v>0</v>
      </c>
      <c r="AL5311" s="43"/>
      <c r="AN5311" t="s">
        <v>131</v>
      </c>
    </row>
    <row r="5312" spans="1:40" x14ac:dyDescent="0.75">
      <c r="A5312" t="e">
        <v>#REF!</v>
      </c>
      <c r="B5312" t="e">
        <v>#REF!</v>
      </c>
      <c r="C5312" t="s">
        <v>3010</v>
      </c>
      <c r="D5312" t="s">
        <v>314</v>
      </c>
      <c r="E5312" t="s">
        <v>126</v>
      </c>
      <c r="F5312">
        <v>401</v>
      </c>
      <c r="G5312">
        <v>3</v>
      </c>
      <c r="H5312" t="s">
        <v>315</v>
      </c>
      <c r="I5312" t="s">
        <v>128</v>
      </c>
      <c r="J5312" t="s">
        <v>170</v>
      </c>
      <c r="K5312">
        <v>2020</v>
      </c>
      <c r="L5312" t="s">
        <v>21</v>
      </c>
      <c r="O5312" s="43">
        <v>0.17448149178334177</v>
      </c>
      <c r="R5312" s="43"/>
      <c r="S5312" s="43">
        <v>0.17448149178334177</v>
      </c>
      <c r="T5312" s="43">
        <v>0</v>
      </c>
      <c r="U5312" s="43">
        <v>9.6983170192501744E-2</v>
      </c>
      <c r="V5312" s="43"/>
      <c r="W5312" s="43">
        <v>7.7498321590840025E-2</v>
      </c>
      <c r="X5312" s="43"/>
      <c r="Y5312" s="43"/>
      <c r="Z5312" s="43"/>
      <c r="AA5312" s="43"/>
      <c r="AB5312" s="43"/>
      <c r="AE5312" s="43">
        <v>0</v>
      </c>
      <c r="AL5312" s="43"/>
      <c r="AN5312" t="s">
        <v>131</v>
      </c>
    </row>
    <row r="5313" spans="1:40" x14ac:dyDescent="0.75">
      <c r="A5313" t="e">
        <v>#REF!</v>
      </c>
      <c r="B5313" t="e">
        <v>#REF!</v>
      </c>
      <c r="C5313" t="s">
        <v>3012</v>
      </c>
      <c r="D5313" t="s">
        <v>314</v>
      </c>
      <c r="E5313" t="s">
        <v>126</v>
      </c>
      <c r="F5313">
        <v>401</v>
      </c>
      <c r="G5313">
        <v>4</v>
      </c>
      <c r="H5313" t="s">
        <v>315</v>
      </c>
      <c r="I5313" t="s">
        <v>128</v>
      </c>
      <c r="J5313" t="s">
        <v>170</v>
      </c>
      <c r="K5313">
        <v>2020</v>
      </c>
      <c r="L5313" t="s">
        <v>142</v>
      </c>
      <c r="O5313" s="43">
        <v>0</v>
      </c>
      <c r="R5313" s="43"/>
      <c r="S5313" s="43">
        <v>0</v>
      </c>
      <c r="T5313" s="43">
        <v>0</v>
      </c>
      <c r="U5313" s="43"/>
      <c r="V5313" s="43"/>
      <c r="W5313" s="43"/>
      <c r="X5313" s="43"/>
      <c r="Y5313" s="43"/>
      <c r="Z5313" s="43"/>
      <c r="AA5313" s="43"/>
      <c r="AB5313" s="43"/>
      <c r="AE5313" s="43">
        <v>0</v>
      </c>
      <c r="AL5313" s="43"/>
      <c r="AN5313" t="s">
        <v>131</v>
      </c>
    </row>
    <row r="5314" spans="1:40" x14ac:dyDescent="0.75">
      <c r="A5314" t="e">
        <v>#REF!</v>
      </c>
      <c r="B5314" t="e">
        <v>#REF!</v>
      </c>
      <c r="C5314" t="s">
        <v>3014</v>
      </c>
      <c r="D5314" t="s">
        <v>314</v>
      </c>
      <c r="E5314" t="s">
        <v>126</v>
      </c>
      <c r="F5314">
        <v>401</v>
      </c>
      <c r="G5314">
        <v>51</v>
      </c>
      <c r="H5314" t="s">
        <v>315</v>
      </c>
      <c r="I5314" t="s">
        <v>128</v>
      </c>
      <c r="J5314" t="s">
        <v>170</v>
      </c>
      <c r="K5314">
        <v>2020</v>
      </c>
      <c r="L5314" t="s">
        <v>145</v>
      </c>
      <c r="O5314" s="43">
        <v>5.1218782496069029</v>
      </c>
      <c r="R5314" s="43"/>
      <c r="S5314" s="43">
        <v>5.1218782496069029</v>
      </c>
      <c r="T5314" s="43">
        <v>0</v>
      </c>
      <c r="U5314" s="43">
        <v>4.9833207393375254</v>
      </c>
      <c r="V5314" s="43"/>
      <c r="W5314" s="43">
        <v>0.13855751026937749</v>
      </c>
      <c r="X5314" s="43"/>
      <c r="Y5314" s="43"/>
      <c r="Z5314" s="43"/>
      <c r="AA5314" s="43"/>
      <c r="AB5314" s="43"/>
      <c r="AE5314" s="43">
        <v>0</v>
      </c>
      <c r="AL5314" s="43"/>
      <c r="AN5314" t="s">
        <v>131</v>
      </c>
    </row>
    <row r="5315" spans="1:40" x14ac:dyDescent="0.75">
      <c r="A5315" t="e">
        <v>#REF!</v>
      </c>
      <c r="B5315" t="e">
        <v>#REF!</v>
      </c>
      <c r="C5315" t="s">
        <v>3016</v>
      </c>
      <c r="D5315" t="s">
        <v>314</v>
      </c>
      <c r="E5315" t="s">
        <v>126</v>
      </c>
      <c r="F5315">
        <v>401</v>
      </c>
      <c r="G5315">
        <v>52</v>
      </c>
      <c r="H5315" t="s">
        <v>315</v>
      </c>
      <c r="I5315" t="s">
        <v>128</v>
      </c>
      <c r="J5315" t="s">
        <v>170</v>
      </c>
      <c r="K5315">
        <v>2020</v>
      </c>
      <c r="L5315" t="s">
        <v>72</v>
      </c>
      <c r="O5315" s="43">
        <v>0</v>
      </c>
      <c r="R5315" s="43"/>
      <c r="S5315" s="43">
        <v>0</v>
      </c>
      <c r="T5315" s="43">
        <v>0</v>
      </c>
      <c r="U5315" s="43"/>
      <c r="V5315" s="43"/>
      <c r="W5315" s="43"/>
      <c r="X5315" s="43"/>
      <c r="Y5315" s="43"/>
      <c r="Z5315" s="43"/>
      <c r="AA5315" s="43"/>
      <c r="AB5315" s="43"/>
      <c r="AE5315" s="43">
        <v>0</v>
      </c>
      <c r="AL5315" s="43"/>
      <c r="AN5315" t="s">
        <v>131</v>
      </c>
    </row>
    <row r="5316" spans="1:40" x14ac:dyDescent="0.75">
      <c r="A5316" t="e">
        <v>#REF!</v>
      </c>
      <c r="B5316" t="e">
        <v>#REF!</v>
      </c>
      <c r="C5316" t="s">
        <v>3018</v>
      </c>
      <c r="D5316" t="s">
        <v>314</v>
      </c>
      <c r="E5316" t="s">
        <v>126</v>
      </c>
      <c r="F5316">
        <v>401</v>
      </c>
      <c r="G5316">
        <v>53</v>
      </c>
      <c r="H5316" t="s">
        <v>315</v>
      </c>
      <c r="I5316" t="s">
        <v>128</v>
      </c>
      <c r="J5316" t="s">
        <v>170</v>
      </c>
      <c r="K5316">
        <v>2020</v>
      </c>
      <c r="L5316" t="s">
        <v>150</v>
      </c>
      <c r="O5316" s="43">
        <v>0.14283406536434659</v>
      </c>
      <c r="R5316" s="43"/>
      <c r="S5316" s="43">
        <v>0.14283406536434659</v>
      </c>
      <c r="T5316" s="43">
        <v>0</v>
      </c>
      <c r="U5316" s="43">
        <v>5.424090213153903E-2</v>
      </c>
      <c r="V5316" s="43"/>
      <c r="W5316" s="43">
        <v>8.8593163232807567E-2</v>
      </c>
      <c r="X5316" s="43"/>
      <c r="Y5316" s="43"/>
      <c r="Z5316" s="43"/>
      <c r="AA5316" s="43"/>
      <c r="AB5316" s="43"/>
      <c r="AE5316" s="43">
        <v>0</v>
      </c>
      <c r="AL5316" s="43"/>
      <c r="AN5316" t="s">
        <v>131</v>
      </c>
    </row>
    <row r="5317" spans="1:40" x14ac:dyDescent="0.75">
      <c r="A5317" t="e">
        <v>#REF!</v>
      </c>
      <c r="B5317" t="e">
        <v>#REF!</v>
      </c>
      <c r="C5317" t="s">
        <v>3020</v>
      </c>
      <c r="D5317" t="s">
        <v>314</v>
      </c>
      <c r="E5317" t="s">
        <v>126</v>
      </c>
      <c r="F5317">
        <v>401</v>
      </c>
      <c r="G5317">
        <v>55</v>
      </c>
      <c r="H5317" t="s">
        <v>315</v>
      </c>
      <c r="I5317" t="s">
        <v>128</v>
      </c>
      <c r="J5317" t="s">
        <v>170</v>
      </c>
      <c r="K5317">
        <v>2020</v>
      </c>
      <c r="L5317" t="s">
        <v>153</v>
      </c>
      <c r="O5317" s="43">
        <v>0</v>
      </c>
      <c r="R5317" s="43"/>
      <c r="S5317" s="43">
        <v>0</v>
      </c>
      <c r="T5317" s="43">
        <v>0</v>
      </c>
      <c r="U5317" s="43"/>
      <c r="V5317" s="43"/>
      <c r="W5317" s="43"/>
      <c r="X5317" s="43"/>
      <c r="Y5317" s="43"/>
      <c r="Z5317" s="43"/>
      <c r="AA5317" s="43"/>
      <c r="AB5317" s="43"/>
      <c r="AE5317" s="43">
        <v>0</v>
      </c>
      <c r="AL5317" s="43"/>
      <c r="AN5317" t="s">
        <v>131</v>
      </c>
    </row>
    <row r="5318" spans="1:40" x14ac:dyDescent="0.75">
      <c r="A5318" t="e">
        <v>#REF!</v>
      </c>
      <c r="B5318" t="e">
        <v>#REF!</v>
      </c>
      <c r="C5318" t="s">
        <v>3022</v>
      </c>
      <c r="D5318" t="s">
        <v>314</v>
      </c>
      <c r="E5318" t="s">
        <v>126</v>
      </c>
      <c r="F5318">
        <v>401</v>
      </c>
      <c r="G5318">
        <v>58</v>
      </c>
      <c r="H5318" t="s">
        <v>315</v>
      </c>
      <c r="I5318" t="s">
        <v>128</v>
      </c>
      <c r="J5318" t="s">
        <v>170</v>
      </c>
      <c r="K5318">
        <v>2020</v>
      </c>
      <c r="L5318" t="s">
        <v>156</v>
      </c>
      <c r="O5318" s="43">
        <v>0.96693222042279681</v>
      </c>
      <c r="R5318" s="43"/>
      <c r="S5318" s="43">
        <v>0.96693222042279681</v>
      </c>
      <c r="T5318" s="43">
        <v>0</v>
      </c>
      <c r="U5318" s="43">
        <v>0.87478866963900292</v>
      </c>
      <c r="V5318" s="43"/>
      <c r="W5318" s="43">
        <v>9.2143550783793868E-2</v>
      </c>
      <c r="X5318" s="43"/>
      <c r="Y5318" s="43"/>
      <c r="Z5318" s="43"/>
      <c r="AA5318" s="43"/>
      <c r="AB5318" s="43"/>
      <c r="AE5318" s="43">
        <v>0</v>
      </c>
      <c r="AL5318" s="43"/>
      <c r="AN5318" t="s">
        <v>131</v>
      </c>
    </row>
    <row r="5319" spans="1:40" x14ac:dyDescent="0.75">
      <c r="A5319" t="e">
        <v>#REF!</v>
      </c>
      <c r="B5319" t="e">
        <v>#REF!</v>
      </c>
      <c r="C5319" t="s">
        <v>3024</v>
      </c>
      <c r="D5319" t="s">
        <v>314</v>
      </c>
      <c r="E5319" t="s">
        <v>126</v>
      </c>
      <c r="F5319">
        <v>401</v>
      </c>
      <c r="G5319">
        <v>6</v>
      </c>
      <c r="H5319" t="s">
        <v>315</v>
      </c>
      <c r="I5319" t="s">
        <v>128</v>
      </c>
      <c r="J5319" t="s">
        <v>170</v>
      </c>
      <c r="K5319">
        <v>2020</v>
      </c>
      <c r="L5319" t="s">
        <v>20</v>
      </c>
      <c r="O5319" s="43">
        <v>3.3941222495706169</v>
      </c>
      <c r="R5319" s="43"/>
      <c r="S5319" s="43">
        <v>1.272722249570617</v>
      </c>
      <c r="T5319" s="43">
        <v>2.1214</v>
      </c>
      <c r="U5319" s="43">
        <v>0.70999393708499481</v>
      </c>
      <c r="V5319" s="43"/>
      <c r="W5319" s="43">
        <v>0.56272831248562227</v>
      </c>
      <c r="X5319" s="43"/>
      <c r="Y5319" s="43"/>
      <c r="Z5319" s="43"/>
      <c r="AA5319" s="43"/>
      <c r="AB5319" s="43"/>
      <c r="AE5319" s="43">
        <v>2.1214</v>
      </c>
      <c r="AL5319" s="43"/>
      <c r="AN5319" t="s">
        <v>131</v>
      </c>
    </row>
    <row r="5320" spans="1:40" x14ac:dyDescent="0.75">
      <c r="A5320" t="e">
        <v>#REF!</v>
      </c>
      <c r="B5320" t="e">
        <v>#REF!</v>
      </c>
      <c r="C5320" t="s">
        <v>3026</v>
      </c>
      <c r="D5320" t="s">
        <v>314</v>
      </c>
      <c r="E5320" t="s">
        <v>126</v>
      </c>
      <c r="F5320">
        <v>401</v>
      </c>
      <c r="G5320">
        <v>7</v>
      </c>
      <c r="H5320" t="s">
        <v>315</v>
      </c>
      <c r="I5320" t="s">
        <v>128</v>
      </c>
      <c r="J5320" t="s">
        <v>170</v>
      </c>
      <c r="K5320">
        <v>2020</v>
      </c>
      <c r="L5320" t="s">
        <v>161</v>
      </c>
      <c r="O5320" s="43">
        <v>0.37446840925677083</v>
      </c>
      <c r="R5320" s="43"/>
      <c r="S5320" s="43">
        <v>0.37446840925677083</v>
      </c>
      <c r="T5320" s="43">
        <v>0</v>
      </c>
      <c r="U5320" s="43">
        <v>0.34206748661661063</v>
      </c>
      <c r="V5320" s="43"/>
      <c r="W5320" s="43">
        <v>3.2400922640160222E-2</v>
      </c>
      <c r="X5320" s="43"/>
      <c r="Y5320" s="43"/>
      <c r="Z5320" s="43"/>
      <c r="AA5320" s="43"/>
      <c r="AB5320" s="43"/>
      <c r="AE5320" s="43">
        <v>0</v>
      </c>
      <c r="AL5320" s="43"/>
      <c r="AN5320" t="s">
        <v>131</v>
      </c>
    </row>
    <row r="5321" spans="1:40" x14ac:dyDescent="0.75">
      <c r="A5321" t="e">
        <v>#REF!</v>
      </c>
      <c r="B5321" t="e">
        <v>#REF!</v>
      </c>
      <c r="C5321" t="s">
        <v>3028</v>
      </c>
      <c r="D5321" t="s">
        <v>314</v>
      </c>
      <c r="E5321" t="s">
        <v>126</v>
      </c>
      <c r="F5321">
        <v>401</v>
      </c>
      <c r="G5321">
        <v>8</v>
      </c>
      <c r="H5321" t="s">
        <v>315</v>
      </c>
      <c r="I5321" t="s">
        <v>128</v>
      </c>
      <c r="J5321" t="s">
        <v>170</v>
      </c>
      <c r="K5321">
        <v>2020</v>
      </c>
      <c r="L5321" t="s">
        <v>164</v>
      </c>
      <c r="O5321" s="43">
        <v>0</v>
      </c>
      <c r="R5321" s="43"/>
      <c r="S5321" s="43">
        <v>0</v>
      </c>
      <c r="T5321" s="43">
        <v>0</v>
      </c>
      <c r="U5321" s="43"/>
      <c r="V5321" s="43"/>
      <c r="W5321" s="43"/>
      <c r="X5321" s="43"/>
      <c r="Y5321" s="43"/>
      <c r="Z5321" s="43"/>
      <c r="AA5321" s="43"/>
      <c r="AB5321" s="43"/>
      <c r="AE5321" s="43">
        <v>0</v>
      </c>
      <c r="AL5321" s="43"/>
      <c r="AN5321" t="s">
        <v>131</v>
      </c>
    </row>
    <row r="5322" spans="1:40" x14ac:dyDescent="0.75">
      <c r="A5322" t="e">
        <v>#REF!</v>
      </c>
      <c r="B5322" t="e">
        <v>#REF!</v>
      </c>
      <c r="C5322" t="s">
        <v>3030</v>
      </c>
      <c r="D5322" t="s">
        <v>314</v>
      </c>
      <c r="E5322" t="s">
        <v>126</v>
      </c>
      <c r="F5322">
        <v>401</v>
      </c>
      <c r="G5322">
        <v>9</v>
      </c>
      <c r="H5322" t="s">
        <v>315</v>
      </c>
      <c r="I5322" t="s">
        <v>128</v>
      </c>
      <c r="J5322" t="s">
        <v>170</v>
      </c>
      <c r="K5322">
        <v>2020</v>
      </c>
      <c r="L5322" t="s">
        <v>167</v>
      </c>
      <c r="O5322" s="43">
        <v>0</v>
      </c>
      <c r="R5322" s="43"/>
      <c r="S5322" s="43">
        <v>0</v>
      </c>
      <c r="T5322" s="43">
        <v>0</v>
      </c>
      <c r="U5322" s="43"/>
      <c r="V5322" s="43"/>
      <c r="W5322" s="43"/>
      <c r="X5322" s="43"/>
      <c r="Y5322" s="43"/>
      <c r="Z5322" s="43"/>
      <c r="AA5322" s="43"/>
      <c r="AB5322" s="43"/>
      <c r="AE5322" s="43">
        <v>0</v>
      </c>
      <c r="AL5322" s="43"/>
      <c r="AN5322" t="s">
        <v>131</v>
      </c>
    </row>
    <row r="5323" spans="1:40" x14ac:dyDescent="0.75">
      <c r="A5323" t="e">
        <v>#REF!</v>
      </c>
      <c r="B5323" t="e">
        <v>#REF!</v>
      </c>
      <c r="C5323" t="s">
        <v>3032</v>
      </c>
      <c r="D5323" t="s">
        <v>314</v>
      </c>
      <c r="E5323" t="s">
        <v>126</v>
      </c>
      <c r="F5323">
        <v>402</v>
      </c>
      <c r="G5323">
        <v>0</v>
      </c>
      <c r="H5323" t="s">
        <v>315</v>
      </c>
      <c r="I5323" t="s">
        <v>128</v>
      </c>
      <c r="J5323" t="s">
        <v>199</v>
      </c>
      <c r="K5323">
        <v>2020</v>
      </c>
      <c r="L5323" t="s">
        <v>130</v>
      </c>
      <c r="O5323" s="43">
        <v>7.2674508535777305</v>
      </c>
      <c r="R5323" s="43"/>
      <c r="S5323" s="43">
        <v>5.0723508535777304</v>
      </c>
      <c r="T5323" s="43">
        <v>2.1951000000000001</v>
      </c>
      <c r="U5323" s="43">
        <v>3.9645570886905102</v>
      </c>
      <c r="V5323" s="43"/>
      <c r="W5323" s="43">
        <v>1.10779376488722</v>
      </c>
      <c r="X5323" s="43"/>
      <c r="Y5323" s="43"/>
      <c r="Z5323" s="43"/>
      <c r="AA5323" s="43"/>
      <c r="AB5323" s="43"/>
      <c r="AE5323" s="43">
        <v>2.1951000000000001</v>
      </c>
      <c r="AL5323" s="43"/>
      <c r="AN5323" t="s">
        <v>131</v>
      </c>
    </row>
    <row r="5324" spans="1:40" x14ac:dyDescent="0.75">
      <c r="A5324" t="e">
        <v>#REF!</v>
      </c>
      <c r="B5324" t="e">
        <v>#REF!</v>
      </c>
      <c r="C5324" t="s">
        <v>3034</v>
      </c>
      <c r="D5324" t="s">
        <v>314</v>
      </c>
      <c r="E5324" t="s">
        <v>126</v>
      </c>
      <c r="F5324">
        <v>402</v>
      </c>
      <c r="G5324">
        <v>1</v>
      </c>
      <c r="H5324" t="s">
        <v>315</v>
      </c>
      <c r="I5324" t="s">
        <v>128</v>
      </c>
      <c r="J5324" t="s">
        <v>199</v>
      </c>
      <c r="K5324">
        <v>2020</v>
      </c>
      <c r="L5324" t="s">
        <v>134</v>
      </c>
      <c r="O5324" s="43">
        <v>5.1102681003158679E-2</v>
      </c>
      <c r="R5324" s="43"/>
      <c r="S5324" s="43">
        <v>5.1102681003158679E-2</v>
      </c>
      <c r="T5324" s="43">
        <v>0</v>
      </c>
      <c r="U5324" s="43">
        <v>4.2749535233898087E-2</v>
      </c>
      <c r="V5324" s="43"/>
      <c r="W5324" s="43">
        <v>8.353145769260592E-3</v>
      </c>
      <c r="X5324" s="43"/>
      <c r="Y5324" s="43"/>
      <c r="Z5324" s="43"/>
      <c r="AA5324" s="43"/>
      <c r="AB5324" s="43"/>
      <c r="AE5324" s="43">
        <v>0</v>
      </c>
      <c r="AL5324" s="43"/>
      <c r="AN5324" t="s">
        <v>131</v>
      </c>
    </row>
    <row r="5325" spans="1:40" x14ac:dyDescent="0.75">
      <c r="A5325" t="e">
        <v>#REF!</v>
      </c>
      <c r="B5325" t="e">
        <v>#REF!</v>
      </c>
      <c r="C5325" t="s">
        <v>3036</v>
      </c>
      <c r="D5325" t="s">
        <v>314</v>
      </c>
      <c r="E5325" t="s">
        <v>126</v>
      </c>
      <c r="F5325">
        <v>402</v>
      </c>
      <c r="G5325">
        <v>2</v>
      </c>
      <c r="H5325" t="s">
        <v>315</v>
      </c>
      <c r="I5325" t="s">
        <v>128</v>
      </c>
      <c r="J5325" t="s">
        <v>199</v>
      </c>
      <c r="K5325">
        <v>2020</v>
      </c>
      <c r="L5325" t="s">
        <v>137</v>
      </c>
      <c r="O5325" s="43">
        <v>0.12388332674647533</v>
      </c>
      <c r="R5325" s="43"/>
      <c r="S5325" s="43">
        <v>0.12388332674647533</v>
      </c>
      <c r="T5325" s="43">
        <v>0</v>
      </c>
      <c r="U5325" s="43">
        <v>0.108322438284843</v>
      </c>
      <c r="V5325" s="43"/>
      <c r="W5325" s="43">
        <v>1.5560888461632319E-2</v>
      </c>
      <c r="X5325" s="43"/>
      <c r="Y5325" s="43"/>
      <c r="Z5325" s="43"/>
      <c r="AA5325" s="43"/>
      <c r="AB5325" s="43"/>
      <c r="AE5325" s="43">
        <v>0</v>
      </c>
      <c r="AL5325" s="43"/>
      <c r="AN5325" t="s">
        <v>131</v>
      </c>
    </row>
    <row r="5326" spans="1:40" x14ac:dyDescent="0.75">
      <c r="A5326" t="e">
        <v>#REF!</v>
      </c>
      <c r="B5326" t="e">
        <v>#REF!</v>
      </c>
      <c r="C5326" t="s">
        <v>3038</v>
      </c>
      <c r="D5326" t="s">
        <v>314</v>
      </c>
      <c r="E5326" t="s">
        <v>126</v>
      </c>
      <c r="F5326">
        <v>402</v>
      </c>
      <c r="G5326">
        <v>3</v>
      </c>
      <c r="H5326" t="s">
        <v>315</v>
      </c>
      <c r="I5326" t="s">
        <v>128</v>
      </c>
      <c r="J5326" t="s">
        <v>199</v>
      </c>
      <c r="K5326">
        <v>2020</v>
      </c>
      <c r="L5326" t="s">
        <v>21</v>
      </c>
      <c r="O5326" s="43">
        <v>0.38336537037370977</v>
      </c>
      <c r="R5326" s="43"/>
      <c r="S5326" s="43">
        <v>0.38336537037370977</v>
      </c>
      <c r="T5326" s="43">
        <v>0</v>
      </c>
      <c r="U5326" s="43">
        <v>0.19284167698215909</v>
      </c>
      <c r="V5326" s="43"/>
      <c r="W5326" s="43">
        <v>0.1905236933915507</v>
      </c>
      <c r="X5326" s="43"/>
      <c r="Y5326" s="43"/>
      <c r="Z5326" s="43"/>
      <c r="AA5326" s="43"/>
      <c r="AB5326" s="43"/>
      <c r="AE5326" s="43">
        <v>0</v>
      </c>
      <c r="AL5326" s="43"/>
      <c r="AN5326" t="s">
        <v>131</v>
      </c>
    </row>
    <row r="5327" spans="1:40" x14ac:dyDescent="0.75">
      <c r="A5327" t="e">
        <v>#REF!</v>
      </c>
      <c r="B5327" t="e">
        <v>#REF!</v>
      </c>
      <c r="C5327" t="s">
        <v>3040</v>
      </c>
      <c r="D5327" t="s">
        <v>314</v>
      </c>
      <c r="E5327" t="s">
        <v>126</v>
      </c>
      <c r="F5327">
        <v>402</v>
      </c>
      <c r="G5327">
        <v>4</v>
      </c>
      <c r="H5327" t="s">
        <v>315</v>
      </c>
      <c r="I5327" t="s">
        <v>128</v>
      </c>
      <c r="J5327" t="s">
        <v>199</v>
      </c>
      <c r="K5327">
        <v>2020</v>
      </c>
      <c r="L5327" t="s">
        <v>142</v>
      </c>
      <c r="O5327" s="43">
        <v>0</v>
      </c>
      <c r="R5327" s="43"/>
      <c r="S5327" s="43">
        <v>0</v>
      </c>
      <c r="T5327" s="43">
        <v>0</v>
      </c>
      <c r="U5327" s="43"/>
      <c r="V5327" s="43"/>
      <c r="W5327" s="43"/>
      <c r="X5327" s="43"/>
      <c r="Y5327" s="43"/>
      <c r="Z5327" s="43"/>
      <c r="AA5327" s="43"/>
      <c r="AB5327" s="43"/>
      <c r="AE5327" s="43">
        <v>0</v>
      </c>
      <c r="AL5327" s="43"/>
      <c r="AN5327" t="s">
        <v>131</v>
      </c>
    </row>
    <row r="5328" spans="1:40" x14ac:dyDescent="0.75">
      <c r="A5328" t="e">
        <v>#REF!</v>
      </c>
      <c r="B5328" t="e">
        <v>#REF!</v>
      </c>
      <c r="C5328" t="s">
        <v>3042</v>
      </c>
      <c r="D5328" t="s">
        <v>314</v>
      </c>
      <c r="E5328" t="s">
        <v>126</v>
      </c>
      <c r="F5328">
        <v>402</v>
      </c>
      <c r="G5328">
        <v>51</v>
      </c>
      <c r="H5328" t="s">
        <v>315</v>
      </c>
      <c r="I5328" t="s">
        <v>128</v>
      </c>
      <c r="J5328" t="s">
        <v>199</v>
      </c>
      <c r="K5328">
        <v>2020</v>
      </c>
      <c r="L5328" t="s">
        <v>145</v>
      </c>
      <c r="O5328" s="43">
        <v>0.2310261982583949</v>
      </c>
      <c r="R5328" s="43"/>
      <c r="S5328" s="43">
        <v>0.2310261982583949</v>
      </c>
      <c r="T5328" s="43">
        <v>0</v>
      </c>
      <c r="U5328" s="43">
        <v>0.2138555241498469</v>
      </c>
      <c r="V5328" s="43"/>
      <c r="W5328" s="43">
        <v>1.717067410854799E-2</v>
      </c>
      <c r="X5328" s="43"/>
      <c r="Y5328" s="43"/>
      <c r="Z5328" s="43"/>
      <c r="AA5328" s="43"/>
      <c r="AB5328" s="43"/>
      <c r="AE5328" s="43">
        <v>0</v>
      </c>
      <c r="AL5328" s="43"/>
      <c r="AN5328" t="s">
        <v>131</v>
      </c>
    </row>
    <row r="5329" spans="1:40" x14ac:dyDescent="0.75">
      <c r="A5329" t="e">
        <v>#REF!</v>
      </c>
      <c r="B5329" t="e">
        <v>#REF!</v>
      </c>
      <c r="C5329" t="s">
        <v>3044</v>
      </c>
      <c r="D5329" t="s">
        <v>314</v>
      </c>
      <c r="E5329" t="s">
        <v>126</v>
      </c>
      <c r="F5329">
        <v>402</v>
      </c>
      <c r="G5329">
        <v>52</v>
      </c>
      <c r="H5329" t="s">
        <v>315</v>
      </c>
      <c r="I5329" t="s">
        <v>128</v>
      </c>
      <c r="J5329" t="s">
        <v>199</v>
      </c>
      <c r="K5329">
        <v>2020</v>
      </c>
      <c r="L5329" t="s">
        <v>72</v>
      </c>
      <c r="O5329" s="43">
        <v>0</v>
      </c>
      <c r="R5329" s="43"/>
      <c r="S5329" s="43">
        <v>0</v>
      </c>
      <c r="T5329" s="43">
        <v>0</v>
      </c>
      <c r="U5329" s="43"/>
      <c r="V5329" s="43"/>
      <c r="W5329" s="43"/>
      <c r="X5329" s="43"/>
      <c r="Y5329" s="43"/>
      <c r="Z5329" s="43"/>
      <c r="AA5329" s="43"/>
      <c r="AB5329" s="43"/>
      <c r="AE5329" s="43">
        <v>0</v>
      </c>
      <c r="AL5329" s="43"/>
      <c r="AN5329" t="s">
        <v>131</v>
      </c>
    </row>
    <row r="5330" spans="1:40" x14ac:dyDescent="0.75">
      <c r="A5330" t="e">
        <v>#REF!</v>
      </c>
      <c r="B5330" t="e">
        <v>#REF!</v>
      </c>
      <c r="C5330" t="s">
        <v>3046</v>
      </c>
      <c r="D5330" t="s">
        <v>314</v>
      </c>
      <c r="E5330" t="s">
        <v>126</v>
      </c>
      <c r="F5330">
        <v>402</v>
      </c>
      <c r="G5330">
        <v>53</v>
      </c>
      <c r="H5330" t="s">
        <v>315</v>
      </c>
      <c r="I5330" t="s">
        <v>128</v>
      </c>
      <c r="J5330" t="s">
        <v>199</v>
      </c>
      <c r="K5330">
        <v>2020</v>
      </c>
      <c r="L5330" t="s">
        <v>150</v>
      </c>
      <c r="O5330" s="43">
        <v>0</v>
      </c>
      <c r="R5330" s="43"/>
      <c r="S5330" s="43">
        <v>0</v>
      </c>
      <c r="T5330" s="43">
        <v>0</v>
      </c>
      <c r="U5330" s="43"/>
      <c r="V5330" s="43"/>
      <c r="W5330" s="43"/>
      <c r="X5330" s="43"/>
      <c r="Y5330" s="43"/>
      <c r="Z5330" s="43"/>
      <c r="AA5330" s="43"/>
      <c r="AB5330" s="43"/>
      <c r="AE5330" s="43">
        <v>0</v>
      </c>
      <c r="AL5330" s="43"/>
      <c r="AN5330" t="s">
        <v>131</v>
      </c>
    </row>
    <row r="5331" spans="1:40" x14ac:dyDescent="0.75">
      <c r="A5331" t="e">
        <v>#REF!</v>
      </c>
      <c r="B5331" t="e">
        <v>#REF!</v>
      </c>
      <c r="C5331" t="s">
        <v>3048</v>
      </c>
      <c r="D5331" t="s">
        <v>314</v>
      </c>
      <c r="E5331" t="s">
        <v>126</v>
      </c>
      <c r="F5331">
        <v>402</v>
      </c>
      <c r="G5331">
        <v>55</v>
      </c>
      <c r="H5331" t="s">
        <v>315</v>
      </c>
      <c r="I5331" t="s">
        <v>128</v>
      </c>
      <c r="J5331" t="s">
        <v>199</v>
      </c>
      <c r="K5331">
        <v>2020</v>
      </c>
      <c r="L5331" t="s">
        <v>153</v>
      </c>
      <c r="O5331" s="43">
        <v>0</v>
      </c>
      <c r="R5331" s="43"/>
      <c r="S5331" s="43">
        <v>0</v>
      </c>
      <c r="T5331" s="43">
        <v>0</v>
      </c>
      <c r="U5331" s="43"/>
      <c r="V5331" s="43"/>
      <c r="W5331" s="43"/>
      <c r="X5331" s="43"/>
      <c r="Y5331" s="43"/>
      <c r="Z5331" s="43"/>
      <c r="AA5331" s="43"/>
      <c r="AB5331" s="43"/>
      <c r="AE5331" s="43">
        <v>0</v>
      </c>
      <c r="AL5331" s="43"/>
      <c r="AN5331" t="s">
        <v>131</v>
      </c>
    </row>
    <row r="5332" spans="1:40" x14ac:dyDescent="0.75">
      <c r="A5332" t="e">
        <v>#REF!</v>
      </c>
      <c r="B5332" t="e">
        <v>#REF!</v>
      </c>
      <c r="C5332" t="s">
        <v>3050</v>
      </c>
      <c r="D5332" t="s">
        <v>314</v>
      </c>
      <c r="E5332" t="s">
        <v>126</v>
      </c>
      <c r="F5332">
        <v>402</v>
      </c>
      <c r="G5332">
        <v>58</v>
      </c>
      <c r="H5332" t="s">
        <v>315</v>
      </c>
      <c r="I5332" t="s">
        <v>128</v>
      </c>
      <c r="J5332" t="s">
        <v>199</v>
      </c>
      <c r="K5332">
        <v>2020</v>
      </c>
      <c r="L5332" t="s">
        <v>156</v>
      </c>
      <c r="O5332" s="43">
        <v>0.33642196088464238</v>
      </c>
      <c r="R5332" s="43"/>
      <c r="S5332" s="43">
        <v>0.33642196088464238</v>
      </c>
      <c r="T5332" s="43">
        <v>0</v>
      </c>
      <c r="U5332" s="43">
        <v>0.22567631660980411</v>
      </c>
      <c r="V5332" s="43"/>
      <c r="W5332" s="43">
        <v>0.1107456442748383</v>
      </c>
      <c r="X5332" s="43"/>
      <c r="Y5332" s="43"/>
      <c r="Z5332" s="43"/>
      <c r="AA5332" s="43"/>
      <c r="AB5332" s="43"/>
      <c r="AE5332" s="43">
        <v>0</v>
      </c>
      <c r="AL5332" s="43"/>
      <c r="AN5332" t="s">
        <v>131</v>
      </c>
    </row>
    <row r="5333" spans="1:40" x14ac:dyDescent="0.75">
      <c r="A5333" t="e">
        <v>#REF!</v>
      </c>
      <c r="B5333" t="e">
        <v>#REF!</v>
      </c>
      <c r="C5333" t="s">
        <v>3052</v>
      </c>
      <c r="D5333" t="s">
        <v>314</v>
      </c>
      <c r="E5333" t="s">
        <v>126</v>
      </c>
      <c r="F5333">
        <v>402</v>
      </c>
      <c r="G5333">
        <v>6</v>
      </c>
      <c r="H5333" t="s">
        <v>315</v>
      </c>
      <c r="I5333" t="s">
        <v>128</v>
      </c>
      <c r="J5333" t="s">
        <v>199</v>
      </c>
      <c r="K5333">
        <v>2020</v>
      </c>
      <c r="L5333" t="s">
        <v>20</v>
      </c>
      <c r="O5333" s="43">
        <v>3.1734646153663837</v>
      </c>
      <c r="R5333" s="43"/>
      <c r="S5333" s="43">
        <v>0.97836461536638342</v>
      </c>
      <c r="T5333" s="43">
        <v>2.1951000000000001</v>
      </c>
      <c r="U5333" s="43">
        <v>0.69248033054703384</v>
      </c>
      <c r="V5333" s="43"/>
      <c r="W5333" s="43">
        <v>0.28588428481934952</v>
      </c>
      <c r="X5333" s="43"/>
      <c r="Y5333" s="43"/>
      <c r="Z5333" s="43"/>
      <c r="AA5333" s="43"/>
      <c r="AB5333" s="43"/>
      <c r="AE5333" s="43">
        <v>2.1951000000000001</v>
      </c>
      <c r="AL5333" s="43"/>
      <c r="AN5333" t="s">
        <v>131</v>
      </c>
    </row>
    <row r="5334" spans="1:40" x14ac:dyDescent="0.75">
      <c r="A5334" t="e">
        <v>#REF!</v>
      </c>
      <c r="B5334" t="e">
        <v>#REF!</v>
      </c>
      <c r="C5334" t="s">
        <v>3054</v>
      </c>
      <c r="D5334" t="s">
        <v>314</v>
      </c>
      <c r="E5334" t="s">
        <v>126</v>
      </c>
      <c r="F5334">
        <v>402</v>
      </c>
      <c r="G5334">
        <v>7</v>
      </c>
      <c r="H5334" t="s">
        <v>315</v>
      </c>
      <c r="I5334" t="s">
        <v>128</v>
      </c>
      <c r="J5334" t="s">
        <v>199</v>
      </c>
      <c r="K5334">
        <v>2020</v>
      </c>
      <c r="L5334" t="s">
        <v>161</v>
      </c>
      <c r="O5334" s="43">
        <v>2.9681867009449663</v>
      </c>
      <c r="R5334" s="43"/>
      <c r="S5334" s="43">
        <v>2.9681867009449663</v>
      </c>
      <c r="T5334" s="43">
        <v>0</v>
      </c>
      <c r="U5334" s="43">
        <v>2.4886312668829249</v>
      </c>
      <c r="V5334" s="43"/>
      <c r="W5334" s="43">
        <v>0.47955543406204132</v>
      </c>
      <c r="X5334" s="43"/>
      <c r="Y5334" s="43"/>
      <c r="Z5334" s="43"/>
      <c r="AA5334" s="43"/>
      <c r="AB5334" s="43"/>
      <c r="AE5334" s="43">
        <v>0</v>
      </c>
      <c r="AL5334" s="43"/>
      <c r="AN5334" t="s">
        <v>131</v>
      </c>
    </row>
    <row r="5335" spans="1:40" x14ac:dyDescent="0.75">
      <c r="A5335" t="e">
        <v>#REF!</v>
      </c>
      <c r="B5335" t="e">
        <v>#REF!</v>
      </c>
      <c r="C5335" t="s">
        <v>3056</v>
      </c>
      <c r="D5335" t="s">
        <v>314</v>
      </c>
      <c r="E5335" t="s">
        <v>126</v>
      </c>
      <c r="F5335">
        <v>402</v>
      </c>
      <c r="G5335">
        <v>8</v>
      </c>
      <c r="H5335" t="s">
        <v>315</v>
      </c>
      <c r="I5335" t="s">
        <v>128</v>
      </c>
      <c r="J5335" t="s">
        <v>199</v>
      </c>
      <c r="K5335">
        <v>2020</v>
      </c>
      <c r="L5335" t="s">
        <v>164</v>
      </c>
      <c r="O5335" s="43">
        <v>0</v>
      </c>
      <c r="R5335" s="43"/>
      <c r="S5335" s="43">
        <v>0</v>
      </c>
      <c r="T5335" s="43">
        <v>0</v>
      </c>
      <c r="U5335" s="43"/>
      <c r="V5335" s="43"/>
      <c r="W5335" s="43"/>
      <c r="X5335" s="43"/>
      <c r="Y5335" s="43"/>
      <c r="Z5335" s="43"/>
      <c r="AA5335" s="43"/>
      <c r="AB5335" s="43"/>
      <c r="AE5335" s="43">
        <v>0</v>
      </c>
      <c r="AL5335" s="43"/>
      <c r="AN5335" t="s">
        <v>131</v>
      </c>
    </row>
    <row r="5336" spans="1:40" x14ac:dyDescent="0.75">
      <c r="A5336" t="e">
        <v>#REF!</v>
      </c>
      <c r="B5336" t="e">
        <v>#REF!</v>
      </c>
      <c r="C5336" t="s">
        <v>3058</v>
      </c>
      <c r="D5336" t="s">
        <v>314</v>
      </c>
      <c r="E5336" t="s">
        <v>126</v>
      </c>
      <c r="F5336">
        <v>402</v>
      </c>
      <c r="G5336">
        <v>9</v>
      </c>
      <c r="H5336" t="s">
        <v>315</v>
      </c>
      <c r="I5336" t="s">
        <v>128</v>
      </c>
      <c r="J5336" t="s">
        <v>199</v>
      </c>
      <c r="K5336">
        <v>2020</v>
      </c>
      <c r="L5336" t="s">
        <v>167</v>
      </c>
      <c r="O5336" s="43">
        <v>0</v>
      </c>
      <c r="R5336" s="43"/>
      <c r="S5336" s="43">
        <v>0</v>
      </c>
      <c r="T5336" s="43">
        <v>0</v>
      </c>
      <c r="U5336" s="43"/>
      <c r="V5336" s="43"/>
      <c r="W5336" s="43"/>
      <c r="X5336" s="43"/>
      <c r="Y5336" s="43"/>
      <c r="Z5336" s="43"/>
      <c r="AA5336" s="43"/>
      <c r="AB5336" s="43"/>
      <c r="AE5336" s="43">
        <v>0</v>
      </c>
      <c r="AL5336" s="43"/>
      <c r="AN5336" t="s">
        <v>131</v>
      </c>
    </row>
    <row r="5337" spans="1:40" x14ac:dyDescent="0.75">
      <c r="A5337" t="e">
        <v>#REF!</v>
      </c>
      <c r="B5337" t="e">
        <v>#REF!</v>
      </c>
      <c r="C5337" t="s">
        <v>3060</v>
      </c>
      <c r="D5337" t="s">
        <v>400</v>
      </c>
      <c r="E5337" t="s">
        <v>126</v>
      </c>
      <c r="F5337">
        <v>400</v>
      </c>
      <c r="G5337">
        <v>0</v>
      </c>
      <c r="H5337" t="s">
        <v>401</v>
      </c>
      <c r="I5337" t="s">
        <v>128</v>
      </c>
      <c r="J5337" t="s">
        <v>129</v>
      </c>
      <c r="K5337">
        <v>2020</v>
      </c>
      <c r="L5337" t="s">
        <v>130</v>
      </c>
      <c r="O5337" s="43">
        <v>45.792014247799017</v>
      </c>
      <c r="R5337" s="43"/>
      <c r="S5337" s="43">
        <v>45.619244247799017</v>
      </c>
      <c r="T5337" s="43">
        <v>0.17277000000000001</v>
      </c>
      <c r="U5337" s="43">
        <v>39.797125616493858</v>
      </c>
      <c r="V5337" s="43"/>
      <c r="W5337" s="43">
        <v>5.8221186313051598</v>
      </c>
      <c r="X5337" s="43"/>
      <c r="Y5337" s="43"/>
      <c r="Z5337" s="43"/>
      <c r="AA5337" s="43"/>
      <c r="AB5337" s="43"/>
      <c r="AE5337" s="43">
        <v>0.17277000000000001</v>
      </c>
      <c r="AL5337" s="43"/>
      <c r="AN5337" t="s">
        <v>402</v>
      </c>
    </row>
    <row r="5338" spans="1:40" x14ac:dyDescent="0.75">
      <c r="A5338" t="e">
        <v>#REF!</v>
      </c>
      <c r="B5338" t="e">
        <v>#REF!</v>
      </c>
      <c r="C5338" t="s">
        <v>3062</v>
      </c>
      <c r="D5338" t="s">
        <v>400</v>
      </c>
      <c r="E5338" t="s">
        <v>126</v>
      </c>
      <c r="F5338">
        <v>400</v>
      </c>
      <c r="G5338">
        <v>1</v>
      </c>
      <c r="H5338" t="s">
        <v>401</v>
      </c>
      <c r="I5338" t="s">
        <v>128</v>
      </c>
      <c r="J5338" t="s">
        <v>129</v>
      </c>
      <c r="K5338">
        <v>2020</v>
      </c>
      <c r="L5338" t="s">
        <v>134</v>
      </c>
      <c r="O5338" s="43">
        <v>3.2942029132423029E-2</v>
      </c>
      <c r="R5338" s="43"/>
      <c r="S5338" s="43">
        <v>3.2942029132423029E-2</v>
      </c>
      <c r="T5338" s="43">
        <v>0</v>
      </c>
      <c r="U5338" s="43">
        <v>3.1688552048762017E-2</v>
      </c>
      <c r="V5338" s="43"/>
      <c r="W5338" s="43">
        <v>1.2534770836610119E-3</v>
      </c>
      <c r="X5338" s="43"/>
      <c r="Y5338" s="43"/>
      <c r="Z5338" s="43"/>
      <c r="AA5338" s="43"/>
      <c r="AB5338" s="43"/>
      <c r="AE5338" s="43">
        <v>0</v>
      </c>
      <c r="AL5338" s="43"/>
      <c r="AN5338" t="s">
        <v>402</v>
      </c>
    </row>
    <row r="5339" spans="1:40" x14ac:dyDescent="0.75">
      <c r="A5339" t="e">
        <v>#REF!</v>
      </c>
      <c r="B5339" t="e">
        <v>#REF!</v>
      </c>
      <c r="C5339" t="s">
        <v>3064</v>
      </c>
      <c r="D5339" t="s">
        <v>400</v>
      </c>
      <c r="E5339" t="s">
        <v>126</v>
      </c>
      <c r="F5339">
        <v>400</v>
      </c>
      <c r="G5339">
        <v>2</v>
      </c>
      <c r="H5339" t="s">
        <v>401</v>
      </c>
      <c r="I5339" t="s">
        <v>128</v>
      </c>
      <c r="J5339" t="s">
        <v>129</v>
      </c>
      <c r="K5339">
        <v>2020</v>
      </c>
      <c r="L5339" t="s">
        <v>137</v>
      </c>
      <c r="O5339" s="43">
        <v>18.674015731850606</v>
      </c>
      <c r="R5339" s="43"/>
      <c r="S5339" s="43">
        <v>18.674015731850606</v>
      </c>
      <c r="T5339" s="43">
        <v>0</v>
      </c>
      <c r="U5339" s="43">
        <v>17.035810078044801</v>
      </c>
      <c r="V5339" s="43"/>
      <c r="W5339" s="43">
        <v>1.638205653805805</v>
      </c>
      <c r="X5339" s="43"/>
      <c r="Y5339" s="43"/>
      <c r="Z5339" s="43"/>
      <c r="AA5339" s="43"/>
      <c r="AB5339" s="43"/>
      <c r="AE5339" s="43">
        <v>0</v>
      </c>
      <c r="AL5339" s="43"/>
      <c r="AN5339" t="s">
        <v>402</v>
      </c>
    </row>
    <row r="5340" spans="1:40" x14ac:dyDescent="0.75">
      <c r="A5340" t="e">
        <v>#REF!</v>
      </c>
      <c r="B5340" t="e">
        <v>#REF!</v>
      </c>
      <c r="C5340" t="s">
        <v>3066</v>
      </c>
      <c r="D5340" t="s">
        <v>400</v>
      </c>
      <c r="E5340" t="s">
        <v>126</v>
      </c>
      <c r="F5340">
        <v>400</v>
      </c>
      <c r="G5340">
        <v>3</v>
      </c>
      <c r="H5340" t="s">
        <v>401</v>
      </c>
      <c r="I5340" t="s">
        <v>128</v>
      </c>
      <c r="J5340" t="s">
        <v>129</v>
      </c>
      <c r="K5340">
        <v>2020</v>
      </c>
      <c r="L5340" t="s">
        <v>21</v>
      </c>
      <c r="O5340" s="43">
        <v>11.883634868967501</v>
      </c>
      <c r="R5340" s="43"/>
      <c r="S5340" s="43">
        <v>11.883634868967501</v>
      </c>
      <c r="T5340" s="43">
        <v>0</v>
      </c>
      <c r="U5340" s="43">
        <v>10.350493850479131</v>
      </c>
      <c r="V5340" s="43"/>
      <c r="W5340" s="43">
        <v>1.5331410184883709</v>
      </c>
      <c r="X5340" s="43"/>
      <c r="Y5340" s="43"/>
      <c r="Z5340" s="43"/>
      <c r="AA5340" s="43"/>
      <c r="AB5340" s="43"/>
      <c r="AE5340" s="43">
        <v>0</v>
      </c>
      <c r="AL5340" s="43"/>
      <c r="AN5340" t="s">
        <v>402</v>
      </c>
    </row>
    <row r="5341" spans="1:40" x14ac:dyDescent="0.75">
      <c r="A5341" t="e">
        <v>#REF!</v>
      </c>
      <c r="B5341" t="e">
        <v>#REF!</v>
      </c>
      <c r="C5341" t="s">
        <v>3068</v>
      </c>
      <c r="D5341" t="s">
        <v>400</v>
      </c>
      <c r="E5341" t="s">
        <v>126</v>
      </c>
      <c r="F5341">
        <v>400</v>
      </c>
      <c r="G5341">
        <v>4</v>
      </c>
      <c r="H5341" t="s">
        <v>401</v>
      </c>
      <c r="I5341" t="s">
        <v>128</v>
      </c>
      <c r="J5341" t="s">
        <v>129</v>
      </c>
      <c r="K5341">
        <v>2020</v>
      </c>
      <c r="L5341" t="s">
        <v>142</v>
      </c>
      <c r="O5341" s="43">
        <v>0</v>
      </c>
      <c r="R5341" s="43"/>
      <c r="S5341" s="43">
        <v>0</v>
      </c>
      <c r="T5341" s="43">
        <v>0</v>
      </c>
      <c r="U5341" s="43">
        <v>0</v>
      </c>
      <c r="V5341" s="43"/>
      <c r="W5341" s="43">
        <v>0</v>
      </c>
      <c r="X5341" s="43"/>
      <c r="Y5341" s="43"/>
      <c r="Z5341" s="43"/>
      <c r="AA5341" s="43"/>
      <c r="AB5341" s="43"/>
      <c r="AE5341" s="43">
        <v>0</v>
      </c>
      <c r="AL5341" s="43"/>
      <c r="AN5341" t="s">
        <v>402</v>
      </c>
    </row>
    <row r="5342" spans="1:40" x14ac:dyDescent="0.75">
      <c r="A5342" t="e">
        <v>#REF!</v>
      </c>
      <c r="B5342" t="e">
        <v>#REF!</v>
      </c>
      <c r="C5342" t="s">
        <v>3070</v>
      </c>
      <c r="D5342" t="s">
        <v>400</v>
      </c>
      <c r="E5342" t="s">
        <v>126</v>
      </c>
      <c r="F5342">
        <v>400</v>
      </c>
      <c r="G5342">
        <v>51</v>
      </c>
      <c r="H5342" t="s">
        <v>401</v>
      </c>
      <c r="I5342" t="s">
        <v>128</v>
      </c>
      <c r="J5342" t="s">
        <v>129</v>
      </c>
      <c r="K5342">
        <v>2020</v>
      </c>
      <c r="L5342" t="s">
        <v>145</v>
      </c>
      <c r="O5342" s="43">
        <v>2.6250781567020645</v>
      </c>
      <c r="R5342" s="43"/>
      <c r="S5342" s="43">
        <v>2.6250781567020645</v>
      </c>
      <c r="T5342" s="43">
        <v>0</v>
      </c>
      <c r="U5342" s="43">
        <v>2.5458721585126312</v>
      </c>
      <c r="V5342" s="43"/>
      <c r="W5342" s="43">
        <v>7.9205998189433413E-2</v>
      </c>
      <c r="X5342" s="43"/>
      <c r="Y5342" s="43"/>
      <c r="Z5342" s="43"/>
      <c r="AA5342" s="43"/>
      <c r="AB5342" s="43"/>
      <c r="AE5342" s="43">
        <v>0</v>
      </c>
      <c r="AL5342" s="43"/>
      <c r="AN5342" t="s">
        <v>402</v>
      </c>
    </row>
    <row r="5343" spans="1:40" x14ac:dyDescent="0.75">
      <c r="A5343" t="e">
        <v>#REF!</v>
      </c>
      <c r="B5343" t="e">
        <v>#REF!</v>
      </c>
      <c r="C5343" t="s">
        <v>3072</v>
      </c>
      <c r="D5343" t="s">
        <v>400</v>
      </c>
      <c r="E5343" t="s">
        <v>126</v>
      </c>
      <c r="F5343">
        <v>400</v>
      </c>
      <c r="G5343">
        <v>52</v>
      </c>
      <c r="H5343" t="s">
        <v>401</v>
      </c>
      <c r="I5343" t="s">
        <v>128</v>
      </c>
      <c r="J5343" t="s">
        <v>129</v>
      </c>
      <c r="K5343">
        <v>2020</v>
      </c>
      <c r="L5343" t="s">
        <v>72</v>
      </c>
      <c r="O5343" s="43">
        <v>0</v>
      </c>
      <c r="R5343" s="43"/>
      <c r="S5343" s="43">
        <v>0</v>
      </c>
      <c r="T5343" s="43">
        <v>0</v>
      </c>
      <c r="U5343" s="43">
        <v>0</v>
      </c>
      <c r="V5343" s="43"/>
      <c r="W5343" s="43">
        <v>0</v>
      </c>
      <c r="X5343" s="43"/>
      <c r="Y5343" s="43"/>
      <c r="Z5343" s="43"/>
      <c r="AA5343" s="43"/>
      <c r="AB5343" s="43"/>
      <c r="AE5343" s="43">
        <v>0</v>
      </c>
      <c r="AL5343" s="43"/>
      <c r="AN5343" t="s">
        <v>402</v>
      </c>
    </row>
    <row r="5344" spans="1:40" x14ac:dyDescent="0.75">
      <c r="A5344" t="e">
        <v>#REF!</v>
      </c>
      <c r="B5344" t="e">
        <v>#REF!</v>
      </c>
      <c r="C5344" t="s">
        <v>3074</v>
      </c>
      <c r="D5344" t="s">
        <v>400</v>
      </c>
      <c r="E5344" t="s">
        <v>126</v>
      </c>
      <c r="F5344">
        <v>400</v>
      </c>
      <c r="G5344">
        <v>53</v>
      </c>
      <c r="H5344" t="s">
        <v>401</v>
      </c>
      <c r="I5344" t="s">
        <v>128</v>
      </c>
      <c r="J5344" t="s">
        <v>129</v>
      </c>
      <c r="K5344">
        <v>2020</v>
      </c>
      <c r="L5344" t="s">
        <v>150</v>
      </c>
      <c r="O5344" s="43">
        <v>1.0236057427079572</v>
      </c>
      <c r="R5344" s="43"/>
      <c r="S5344" s="43">
        <v>1.0236057427079572</v>
      </c>
      <c r="T5344" s="43">
        <v>0</v>
      </c>
      <c r="U5344" s="43">
        <v>0.29617768189193783</v>
      </c>
      <c r="V5344" s="43"/>
      <c r="W5344" s="43">
        <v>0.72742806081601952</v>
      </c>
      <c r="X5344" s="43"/>
      <c r="Y5344" s="43"/>
      <c r="Z5344" s="43"/>
      <c r="AA5344" s="43"/>
      <c r="AB5344" s="43"/>
      <c r="AE5344" s="43">
        <v>0</v>
      </c>
      <c r="AL5344" s="43"/>
      <c r="AN5344" t="s">
        <v>402</v>
      </c>
    </row>
    <row r="5345" spans="1:40" x14ac:dyDescent="0.75">
      <c r="A5345" t="e">
        <v>#REF!</v>
      </c>
      <c r="B5345" t="e">
        <v>#REF!</v>
      </c>
      <c r="C5345" t="s">
        <v>3076</v>
      </c>
      <c r="D5345" t="s">
        <v>400</v>
      </c>
      <c r="E5345" t="s">
        <v>126</v>
      </c>
      <c r="F5345">
        <v>400</v>
      </c>
      <c r="G5345">
        <v>55</v>
      </c>
      <c r="H5345" t="s">
        <v>401</v>
      </c>
      <c r="I5345" t="s">
        <v>128</v>
      </c>
      <c r="J5345" t="s">
        <v>129</v>
      </c>
      <c r="K5345">
        <v>2020</v>
      </c>
      <c r="L5345" t="s">
        <v>153</v>
      </c>
      <c r="O5345" s="43">
        <v>0</v>
      </c>
      <c r="R5345" s="43"/>
      <c r="S5345" s="43">
        <v>0</v>
      </c>
      <c r="T5345" s="43">
        <v>0</v>
      </c>
      <c r="U5345" s="43">
        <v>0</v>
      </c>
      <c r="V5345" s="43"/>
      <c r="W5345" s="43">
        <v>0</v>
      </c>
      <c r="X5345" s="43"/>
      <c r="Y5345" s="43"/>
      <c r="Z5345" s="43"/>
      <c r="AA5345" s="43"/>
      <c r="AB5345" s="43"/>
      <c r="AE5345" s="43">
        <v>0</v>
      </c>
      <c r="AL5345" s="43"/>
      <c r="AN5345" t="s">
        <v>402</v>
      </c>
    </row>
    <row r="5346" spans="1:40" x14ac:dyDescent="0.75">
      <c r="A5346" t="e">
        <v>#REF!</v>
      </c>
      <c r="B5346" t="e">
        <v>#REF!</v>
      </c>
      <c r="C5346" t="s">
        <v>3078</v>
      </c>
      <c r="D5346" t="s">
        <v>400</v>
      </c>
      <c r="E5346" t="s">
        <v>126</v>
      </c>
      <c r="F5346">
        <v>400</v>
      </c>
      <c r="G5346">
        <v>58</v>
      </c>
      <c r="H5346" t="s">
        <v>401</v>
      </c>
      <c r="I5346" t="s">
        <v>128</v>
      </c>
      <c r="J5346" t="s">
        <v>129</v>
      </c>
      <c r="K5346">
        <v>2020</v>
      </c>
      <c r="L5346" t="s">
        <v>156</v>
      </c>
      <c r="O5346" s="43">
        <v>3.7984358935765807</v>
      </c>
      <c r="R5346" s="43"/>
      <c r="S5346" s="43">
        <v>3.7984358935765807</v>
      </c>
      <c r="T5346" s="43">
        <v>0</v>
      </c>
      <c r="U5346" s="43">
        <v>3.205778010590131</v>
      </c>
      <c r="V5346" s="43"/>
      <c r="W5346" s="43">
        <v>0.59265788298644972</v>
      </c>
      <c r="X5346" s="43"/>
      <c r="Y5346" s="43"/>
      <c r="Z5346" s="43"/>
      <c r="AA5346" s="43"/>
      <c r="AB5346" s="43"/>
      <c r="AE5346" s="43">
        <v>0</v>
      </c>
      <c r="AL5346" s="43"/>
      <c r="AN5346" t="s">
        <v>402</v>
      </c>
    </row>
    <row r="5347" spans="1:40" x14ac:dyDescent="0.75">
      <c r="A5347" t="e">
        <v>#REF!</v>
      </c>
      <c r="B5347" t="e">
        <v>#REF!</v>
      </c>
      <c r="C5347" t="s">
        <v>3080</v>
      </c>
      <c r="D5347" t="s">
        <v>400</v>
      </c>
      <c r="E5347" t="s">
        <v>126</v>
      </c>
      <c r="F5347">
        <v>400</v>
      </c>
      <c r="G5347">
        <v>6</v>
      </c>
      <c r="H5347" t="s">
        <v>401</v>
      </c>
      <c r="I5347" t="s">
        <v>128</v>
      </c>
      <c r="J5347" t="s">
        <v>129</v>
      </c>
      <c r="K5347">
        <v>2020</v>
      </c>
      <c r="L5347" t="s">
        <v>20</v>
      </c>
      <c r="O5347" s="43">
        <v>4.5214451398279873</v>
      </c>
      <c r="R5347" s="43"/>
      <c r="S5347" s="43">
        <v>4.3486751398279875</v>
      </c>
      <c r="T5347" s="43">
        <v>0.17277000000000001</v>
      </c>
      <c r="U5347" s="43">
        <v>3.468176900279845</v>
      </c>
      <c r="V5347" s="43"/>
      <c r="W5347" s="43">
        <v>0.88049823954814288</v>
      </c>
      <c r="X5347" s="43"/>
      <c r="Y5347" s="43"/>
      <c r="Z5347" s="43"/>
      <c r="AA5347" s="43"/>
      <c r="AB5347" s="43"/>
      <c r="AE5347" s="43">
        <v>0.17277000000000001</v>
      </c>
      <c r="AL5347" s="43"/>
      <c r="AN5347" t="s">
        <v>402</v>
      </c>
    </row>
    <row r="5348" spans="1:40" x14ac:dyDescent="0.75">
      <c r="A5348" t="e">
        <v>#REF!</v>
      </c>
      <c r="B5348" t="e">
        <v>#REF!</v>
      </c>
      <c r="C5348" t="s">
        <v>3082</v>
      </c>
      <c r="D5348" t="s">
        <v>400</v>
      </c>
      <c r="E5348" t="s">
        <v>126</v>
      </c>
      <c r="F5348">
        <v>400</v>
      </c>
      <c r="G5348">
        <v>7</v>
      </c>
      <c r="H5348" t="s">
        <v>401</v>
      </c>
      <c r="I5348" t="s">
        <v>128</v>
      </c>
      <c r="J5348" t="s">
        <v>129</v>
      </c>
      <c r="K5348">
        <v>2020</v>
      </c>
      <c r="L5348" t="s">
        <v>161</v>
      </c>
      <c r="O5348" s="43">
        <v>3.2328566850339042</v>
      </c>
      <c r="R5348" s="43"/>
      <c r="S5348" s="43">
        <v>3.2328566850339042</v>
      </c>
      <c r="T5348" s="43">
        <v>0</v>
      </c>
      <c r="U5348" s="43">
        <v>2.8631283846466258</v>
      </c>
      <c r="V5348" s="43"/>
      <c r="W5348" s="43">
        <v>0.36972830038727839</v>
      </c>
      <c r="X5348" s="43"/>
      <c r="Y5348" s="43"/>
      <c r="Z5348" s="43"/>
      <c r="AA5348" s="43"/>
      <c r="AB5348" s="43"/>
      <c r="AE5348" s="43">
        <v>0</v>
      </c>
      <c r="AL5348" s="43"/>
      <c r="AN5348" t="s">
        <v>402</v>
      </c>
    </row>
    <row r="5349" spans="1:40" x14ac:dyDescent="0.75">
      <c r="A5349" t="e">
        <v>#REF!</v>
      </c>
      <c r="B5349" t="e">
        <v>#REF!</v>
      </c>
      <c r="C5349" t="s">
        <v>3084</v>
      </c>
      <c r="D5349" t="s">
        <v>400</v>
      </c>
      <c r="E5349" t="s">
        <v>126</v>
      </c>
      <c r="F5349">
        <v>400</v>
      </c>
      <c r="G5349">
        <v>8</v>
      </c>
      <c r="H5349" t="s">
        <v>401</v>
      </c>
      <c r="I5349" t="s">
        <v>128</v>
      </c>
      <c r="J5349" t="s">
        <v>129</v>
      </c>
      <c r="K5349">
        <v>2020</v>
      </c>
      <c r="L5349" t="s">
        <v>164</v>
      </c>
      <c r="O5349" s="43">
        <v>0</v>
      </c>
      <c r="R5349" s="43"/>
      <c r="S5349" s="43">
        <v>0</v>
      </c>
      <c r="T5349" s="43">
        <v>0</v>
      </c>
      <c r="U5349" s="43">
        <v>0</v>
      </c>
      <c r="V5349" s="43"/>
      <c r="W5349" s="43">
        <v>0</v>
      </c>
      <c r="X5349" s="43"/>
      <c r="Y5349" s="43"/>
      <c r="Z5349" s="43"/>
      <c r="AA5349" s="43"/>
      <c r="AB5349" s="43"/>
      <c r="AE5349" s="43">
        <v>0</v>
      </c>
      <c r="AL5349" s="43"/>
      <c r="AN5349" t="s">
        <v>402</v>
      </c>
    </row>
    <row r="5350" spans="1:40" x14ac:dyDescent="0.75">
      <c r="A5350" t="e">
        <v>#REF!</v>
      </c>
      <c r="B5350" t="e">
        <v>#REF!</v>
      </c>
      <c r="C5350" t="s">
        <v>3086</v>
      </c>
      <c r="D5350" t="s">
        <v>400</v>
      </c>
      <c r="E5350" t="s">
        <v>126</v>
      </c>
      <c r="F5350">
        <v>400</v>
      </c>
      <c r="G5350">
        <v>9</v>
      </c>
      <c r="H5350" t="s">
        <v>401</v>
      </c>
      <c r="I5350" t="s">
        <v>128</v>
      </c>
      <c r="J5350" t="s">
        <v>129</v>
      </c>
      <c r="K5350">
        <v>2020</v>
      </c>
      <c r="L5350" t="s">
        <v>167</v>
      </c>
      <c r="O5350" s="43">
        <v>0</v>
      </c>
      <c r="R5350" s="43"/>
      <c r="S5350" s="43">
        <v>0</v>
      </c>
      <c r="T5350" s="43">
        <v>0</v>
      </c>
      <c r="U5350" s="43">
        <v>0</v>
      </c>
      <c r="V5350" s="43"/>
      <c r="W5350" s="43">
        <v>0</v>
      </c>
      <c r="X5350" s="43"/>
      <c r="Y5350" s="43"/>
      <c r="Z5350" s="43"/>
      <c r="AA5350" s="43"/>
      <c r="AB5350" s="43"/>
      <c r="AE5350" s="43">
        <v>0</v>
      </c>
      <c r="AL5350" s="43"/>
      <c r="AN5350" t="s">
        <v>402</v>
      </c>
    </row>
    <row r="5351" spans="1:40" x14ac:dyDescent="0.75">
      <c r="A5351" t="e">
        <v>#REF!</v>
      </c>
      <c r="B5351" t="e">
        <v>#REF!</v>
      </c>
      <c r="C5351" t="s">
        <v>3088</v>
      </c>
      <c r="D5351" t="s">
        <v>400</v>
      </c>
      <c r="E5351" t="s">
        <v>126</v>
      </c>
      <c r="F5351">
        <v>401</v>
      </c>
      <c r="G5351">
        <v>0</v>
      </c>
      <c r="H5351" t="s">
        <v>401</v>
      </c>
      <c r="I5351" t="s">
        <v>128</v>
      </c>
      <c r="J5351" t="s">
        <v>170</v>
      </c>
      <c r="K5351">
        <v>2020</v>
      </c>
      <c r="L5351" t="s">
        <v>130</v>
      </c>
      <c r="O5351" s="43">
        <v>17.903888513935925</v>
      </c>
      <c r="R5351" s="43"/>
      <c r="S5351" s="43">
        <v>17.832540513935925</v>
      </c>
      <c r="T5351" s="43">
        <v>7.1347999999999995E-2</v>
      </c>
      <c r="U5351" s="43">
        <v>15.847503543655341</v>
      </c>
      <c r="V5351" s="43"/>
      <c r="W5351" s="43">
        <v>1.985036970280583</v>
      </c>
      <c r="X5351" s="43"/>
      <c r="Y5351" s="43"/>
      <c r="Z5351" s="43"/>
      <c r="AA5351" s="43"/>
      <c r="AB5351" s="43"/>
      <c r="AE5351" s="43">
        <v>7.1347999999999995E-2</v>
      </c>
      <c r="AL5351" s="43"/>
      <c r="AN5351" t="s">
        <v>402</v>
      </c>
    </row>
    <row r="5352" spans="1:40" x14ac:dyDescent="0.75">
      <c r="A5352" t="e">
        <v>#REF!</v>
      </c>
      <c r="B5352" t="e">
        <v>#REF!</v>
      </c>
      <c r="C5352" t="s">
        <v>3090</v>
      </c>
      <c r="D5352" t="s">
        <v>400</v>
      </c>
      <c r="E5352" t="s">
        <v>126</v>
      </c>
      <c r="F5352">
        <v>401</v>
      </c>
      <c r="G5352">
        <v>1</v>
      </c>
      <c r="H5352" t="s">
        <v>401</v>
      </c>
      <c r="I5352" t="s">
        <v>128</v>
      </c>
      <c r="J5352" t="s">
        <v>170</v>
      </c>
      <c r="K5352">
        <v>2020</v>
      </c>
      <c r="L5352" t="s">
        <v>134</v>
      </c>
      <c r="O5352" s="43">
        <v>1.6206338323641729E-2</v>
      </c>
      <c r="R5352" s="43"/>
      <c r="S5352" s="43">
        <v>1.6206338323641729E-2</v>
      </c>
      <c r="T5352" s="43">
        <v>0</v>
      </c>
      <c r="U5352" s="43">
        <v>1.5683503411106491E-2</v>
      </c>
      <c r="V5352" s="43"/>
      <c r="W5352" s="43">
        <v>5.2283491253523977E-4</v>
      </c>
      <c r="X5352" s="43"/>
      <c r="Y5352" s="43"/>
      <c r="Z5352" s="43"/>
      <c r="AA5352" s="43"/>
      <c r="AB5352" s="43"/>
      <c r="AE5352" s="43">
        <v>0</v>
      </c>
      <c r="AL5352" s="43"/>
      <c r="AN5352" t="s">
        <v>402</v>
      </c>
    </row>
    <row r="5353" spans="1:40" x14ac:dyDescent="0.75">
      <c r="A5353" t="e">
        <v>#REF!</v>
      </c>
      <c r="B5353" t="e">
        <v>#REF!</v>
      </c>
      <c r="C5353" t="s">
        <v>3092</v>
      </c>
      <c r="D5353" t="s">
        <v>400</v>
      </c>
      <c r="E5353" t="s">
        <v>126</v>
      </c>
      <c r="F5353">
        <v>401</v>
      </c>
      <c r="G5353">
        <v>2</v>
      </c>
      <c r="H5353" t="s">
        <v>401</v>
      </c>
      <c r="I5353" t="s">
        <v>128</v>
      </c>
      <c r="J5353" t="s">
        <v>170</v>
      </c>
      <c r="K5353">
        <v>2020</v>
      </c>
      <c r="L5353" t="s">
        <v>137</v>
      </c>
      <c r="O5353" s="43">
        <v>7.1713629407201553</v>
      </c>
      <c r="R5353" s="43"/>
      <c r="S5353" s="43">
        <v>7.1713629407201553</v>
      </c>
      <c r="T5353" s="43">
        <v>0</v>
      </c>
      <c r="U5353" s="43">
        <v>6.648804685353638</v>
      </c>
      <c r="V5353" s="43"/>
      <c r="W5353" s="43">
        <v>0.52255825536651712</v>
      </c>
      <c r="X5353" s="43"/>
      <c r="Y5353" s="43"/>
      <c r="Z5353" s="43"/>
      <c r="AA5353" s="43"/>
      <c r="AB5353" s="43"/>
      <c r="AE5353" s="43">
        <v>0</v>
      </c>
      <c r="AL5353" s="43"/>
      <c r="AN5353" t="s">
        <v>402</v>
      </c>
    </row>
    <row r="5354" spans="1:40" x14ac:dyDescent="0.75">
      <c r="A5354" t="e">
        <v>#REF!</v>
      </c>
      <c r="B5354" t="e">
        <v>#REF!</v>
      </c>
      <c r="C5354" t="s">
        <v>3094</v>
      </c>
      <c r="D5354" t="s">
        <v>400</v>
      </c>
      <c r="E5354" t="s">
        <v>126</v>
      </c>
      <c r="F5354">
        <v>401</v>
      </c>
      <c r="G5354">
        <v>3</v>
      </c>
      <c r="H5354" t="s">
        <v>401</v>
      </c>
      <c r="I5354" t="s">
        <v>128</v>
      </c>
      <c r="J5354" t="s">
        <v>170</v>
      </c>
      <c r="K5354">
        <v>2020</v>
      </c>
      <c r="L5354" t="s">
        <v>21</v>
      </c>
      <c r="O5354" s="43">
        <v>4.3152460869601086</v>
      </c>
      <c r="R5354" s="43"/>
      <c r="S5354" s="43">
        <v>4.3152460869601086</v>
      </c>
      <c r="T5354" s="43">
        <v>0</v>
      </c>
      <c r="U5354" s="43">
        <v>3.791236197529166</v>
      </c>
      <c r="V5354" s="43"/>
      <c r="W5354" s="43">
        <v>0.52400988943094284</v>
      </c>
      <c r="X5354" s="43"/>
      <c r="Y5354" s="43"/>
      <c r="Z5354" s="43"/>
      <c r="AA5354" s="43"/>
      <c r="AB5354" s="43"/>
      <c r="AE5354" s="43">
        <v>0</v>
      </c>
      <c r="AL5354" s="43"/>
      <c r="AN5354" t="s">
        <v>402</v>
      </c>
    </row>
    <row r="5355" spans="1:40" x14ac:dyDescent="0.75">
      <c r="A5355" t="e">
        <v>#REF!</v>
      </c>
      <c r="B5355" t="e">
        <v>#REF!</v>
      </c>
      <c r="C5355" t="s">
        <v>3096</v>
      </c>
      <c r="D5355" t="s">
        <v>400</v>
      </c>
      <c r="E5355" t="s">
        <v>126</v>
      </c>
      <c r="F5355">
        <v>401</v>
      </c>
      <c r="G5355">
        <v>4</v>
      </c>
      <c r="H5355" t="s">
        <v>401</v>
      </c>
      <c r="I5355" t="s">
        <v>128</v>
      </c>
      <c r="J5355" t="s">
        <v>170</v>
      </c>
      <c r="K5355">
        <v>2020</v>
      </c>
      <c r="L5355" t="s">
        <v>142</v>
      </c>
      <c r="O5355" s="43">
        <v>0</v>
      </c>
      <c r="R5355" s="43"/>
      <c r="S5355" s="43">
        <v>0</v>
      </c>
      <c r="T5355" s="43">
        <v>0</v>
      </c>
      <c r="U5355" s="43"/>
      <c r="V5355" s="43"/>
      <c r="W5355" s="43"/>
      <c r="X5355" s="43"/>
      <c r="Y5355" s="43"/>
      <c r="Z5355" s="43"/>
      <c r="AA5355" s="43"/>
      <c r="AB5355" s="43"/>
      <c r="AE5355" s="43">
        <v>0</v>
      </c>
      <c r="AL5355" s="43"/>
      <c r="AN5355" t="s">
        <v>402</v>
      </c>
    </row>
    <row r="5356" spans="1:40" x14ac:dyDescent="0.75">
      <c r="A5356" t="e">
        <v>#REF!</v>
      </c>
      <c r="B5356" t="e">
        <v>#REF!</v>
      </c>
      <c r="C5356" t="s">
        <v>3098</v>
      </c>
      <c r="D5356" t="s">
        <v>400</v>
      </c>
      <c r="E5356" t="s">
        <v>126</v>
      </c>
      <c r="F5356">
        <v>401</v>
      </c>
      <c r="G5356">
        <v>51</v>
      </c>
      <c r="H5356" t="s">
        <v>401</v>
      </c>
      <c r="I5356" t="s">
        <v>128</v>
      </c>
      <c r="J5356" t="s">
        <v>170</v>
      </c>
      <c r="K5356">
        <v>2020</v>
      </c>
      <c r="L5356" t="s">
        <v>145</v>
      </c>
      <c r="O5356" s="43">
        <v>1.3815452377349011</v>
      </c>
      <c r="R5356" s="43"/>
      <c r="S5356" s="43">
        <v>1.3815452377349011</v>
      </c>
      <c r="T5356" s="43">
        <v>0</v>
      </c>
      <c r="U5356" s="43">
        <v>1.353306776814021</v>
      </c>
      <c r="V5356" s="43"/>
      <c r="W5356" s="43">
        <v>2.8238460920880171E-2</v>
      </c>
      <c r="X5356" s="43"/>
      <c r="Y5356" s="43"/>
      <c r="Z5356" s="43"/>
      <c r="AA5356" s="43"/>
      <c r="AB5356" s="43"/>
      <c r="AE5356" s="43">
        <v>0</v>
      </c>
      <c r="AL5356" s="43"/>
      <c r="AN5356" t="s">
        <v>402</v>
      </c>
    </row>
    <row r="5357" spans="1:40" x14ac:dyDescent="0.75">
      <c r="A5357" t="e">
        <v>#REF!</v>
      </c>
      <c r="B5357" t="e">
        <v>#REF!</v>
      </c>
      <c r="C5357" t="s">
        <v>3100</v>
      </c>
      <c r="D5357" t="s">
        <v>400</v>
      </c>
      <c r="E5357" t="s">
        <v>126</v>
      </c>
      <c r="F5357">
        <v>401</v>
      </c>
      <c r="G5357">
        <v>52</v>
      </c>
      <c r="H5357" t="s">
        <v>401</v>
      </c>
      <c r="I5357" t="s">
        <v>128</v>
      </c>
      <c r="J5357" t="s">
        <v>170</v>
      </c>
      <c r="K5357">
        <v>2020</v>
      </c>
      <c r="L5357" t="s">
        <v>72</v>
      </c>
      <c r="O5357" s="43">
        <v>0</v>
      </c>
      <c r="R5357" s="43"/>
      <c r="S5357" s="43">
        <v>0</v>
      </c>
      <c r="T5357" s="43">
        <v>0</v>
      </c>
      <c r="U5357" s="43"/>
      <c r="V5357" s="43"/>
      <c r="W5357" s="43"/>
      <c r="X5357" s="43"/>
      <c r="Y5357" s="43"/>
      <c r="Z5357" s="43"/>
      <c r="AA5357" s="43"/>
      <c r="AB5357" s="43"/>
      <c r="AE5357" s="43">
        <v>0</v>
      </c>
      <c r="AL5357" s="43"/>
      <c r="AN5357" t="s">
        <v>402</v>
      </c>
    </row>
    <row r="5358" spans="1:40" x14ac:dyDescent="0.75">
      <c r="A5358" t="e">
        <v>#REF!</v>
      </c>
      <c r="B5358" t="e">
        <v>#REF!</v>
      </c>
      <c r="C5358" t="s">
        <v>3102</v>
      </c>
      <c r="D5358" t="s">
        <v>400</v>
      </c>
      <c r="E5358" t="s">
        <v>126</v>
      </c>
      <c r="F5358">
        <v>401</v>
      </c>
      <c r="G5358">
        <v>53</v>
      </c>
      <c r="H5358" t="s">
        <v>401</v>
      </c>
      <c r="I5358" t="s">
        <v>128</v>
      </c>
      <c r="J5358" t="s">
        <v>170</v>
      </c>
      <c r="K5358">
        <v>2020</v>
      </c>
      <c r="L5358" t="s">
        <v>150</v>
      </c>
      <c r="O5358" s="43">
        <v>0.30357831936288648</v>
      </c>
      <c r="R5358" s="43"/>
      <c r="S5358" s="43">
        <v>0.30357831936288648</v>
      </c>
      <c r="T5358" s="43">
        <v>0</v>
      </c>
      <c r="U5358" s="43">
        <v>9.0512737017340944E-2</v>
      </c>
      <c r="V5358" s="43"/>
      <c r="W5358" s="43">
        <v>0.21306558234554551</v>
      </c>
      <c r="X5358" s="43"/>
      <c r="Y5358" s="43"/>
      <c r="Z5358" s="43"/>
      <c r="AA5358" s="43"/>
      <c r="AB5358" s="43"/>
      <c r="AE5358" s="43">
        <v>0</v>
      </c>
      <c r="AL5358" s="43"/>
      <c r="AN5358" t="s">
        <v>402</v>
      </c>
    </row>
    <row r="5359" spans="1:40" x14ac:dyDescent="0.75">
      <c r="A5359" t="e">
        <v>#REF!</v>
      </c>
      <c r="B5359" t="e">
        <v>#REF!</v>
      </c>
      <c r="C5359" t="s">
        <v>3104</v>
      </c>
      <c r="D5359" t="s">
        <v>400</v>
      </c>
      <c r="E5359" t="s">
        <v>126</v>
      </c>
      <c r="F5359">
        <v>401</v>
      </c>
      <c r="G5359">
        <v>55</v>
      </c>
      <c r="H5359" t="s">
        <v>401</v>
      </c>
      <c r="I5359" t="s">
        <v>128</v>
      </c>
      <c r="J5359" t="s">
        <v>170</v>
      </c>
      <c r="K5359">
        <v>2020</v>
      </c>
      <c r="L5359" t="s">
        <v>153</v>
      </c>
      <c r="O5359" s="43">
        <v>0</v>
      </c>
      <c r="R5359" s="43"/>
      <c r="S5359" s="43">
        <v>0</v>
      </c>
      <c r="T5359" s="43">
        <v>0</v>
      </c>
      <c r="U5359" s="43"/>
      <c r="V5359" s="43"/>
      <c r="W5359" s="43"/>
      <c r="X5359" s="43"/>
      <c r="Y5359" s="43"/>
      <c r="Z5359" s="43"/>
      <c r="AA5359" s="43"/>
      <c r="AB5359" s="43"/>
      <c r="AE5359" s="43">
        <v>0</v>
      </c>
      <c r="AL5359" s="43"/>
      <c r="AN5359" t="s">
        <v>402</v>
      </c>
    </row>
    <row r="5360" spans="1:40" x14ac:dyDescent="0.75">
      <c r="A5360" t="e">
        <v>#REF!</v>
      </c>
      <c r="B5360" t="e">
        <v>#REF!</v>
      </c>
      <c r="C5360" t="s">
        <v>3106</v>
      </c>
      <c r="D5360" t="s">
        <v>400</v>
      </c>
      <c r="E5360" t="s">
        <v>126</v>
      </c>
      <c r="F5360">
        <v>401</v>
      </c>
      <c r="G5360">
        <v>58</v>
      </c>
      <c r="H5360" t="s">
        <v>401</v>
      </c>
      <c r="I5360" t="s">
        <v>128</v>
      </c>
      <c r="J5360" t="s">
        <v>170</v>
      </c>
      <c r="K5360">
        <v>2020</v>
      </c>
      <c r="L5360" t="s">
        <v>156</v>
      </c>
      <c r="O5360" s="43">
        <v>1.6634914336591777</v>
      </c>
      <c r="R5360" s="43"/>
      <c r="S5360" s="43">
        <v>1.6634914336591777</v>
      </c>
      <c r="T5360" s="43">
        <v>0</v>
      </c>
      <c r="U5360" s="43">
        <v>1.434333181509085</v>
      </c>
      <c r="V5360" s="43"/>
      <c r="W5360" s="43">
        <v>0.22915825215009281</v>
      </c>
      <c r="X5360" s="43"/>
      <c r="Y5360" s="43"/>
      <c r="Z5360" s="43"/>
      <c r="AA5360" s="43"/>
      <c r="AB5360" s="43"/>
      <c r="AE5360" s="43">
        <v>0</v>
      </c>
      <c r="AL5360" s="43"/>
      <c r="AN5360" t="s">
        <v>402</v>
      </c>
    </row>
    <row r="5361" spans="1:40" x14ac:dyDescent="0.75">
      <c r="A5361" t="e">
        <v>#REF!</v>
      </c>
      <c r="B5361" t="e">
        <v>#REF!</v>
      </c>
      <c r="C5361" t="s">
        <v>3108</v>
      </c>
      <c r="D5361" t="s">
        <v>400</v>
      </c>
      <c r="E5361" t="s">
        <v>126</v>
      </c>
      <c r="F5361">
        <v>401</v>
      </c>
      <c r="G5361">
        <v>6</v>
      </c>
      <c r="H5361" t="s">
        <v>401</v>
      </c>
      <c r="I5361" t="s">
        <v>128</v>
      </c>
      <c r="J5361" t="s">
        <v>170</v>
      </c>
      <c r="K5361">
        <v>2020</v>
      </c>
      <c r="L5361" t="s">
        <v>20</v>
      </c>
      <c r="O5361" s="43">
        <v>2.1804870361165403</v>
      </c>
      <c r="R5361" s="43"/>
      <c r="S5361" s="43">
        <v>2.1091390361165403</v>
      </c>
      <c r="T5361" s="43">
        <v>7.1347999999999995E-2</v>
      </c>
      <c r="U5361" s="43">
        <v>1.727399668608</v>
      </c>
      <c r="V5361" s="43"/>
      <c r="W5361" s="43">
        <v>0.38173936750854021</v>
      </c>
      <c r="X5361" s="43"/>
      <c r="Y5361" s="43"/>
      <c r="Z5361" s="43"/>
      <c r="AA5361" s="43"/>
      <c r="AB5361" s="43"/>
      <c r="AE5361" s="43">
        <v>7.1347999999999995E-2</v>
      </c>
      <c r="AL5361" s="43"/>
      <c r="AN5361" t="s">
        <v>402</v>
      </c>
    </row>
    <row r="5362" spans="1:40" x14ac:dyDescent="0.75">
      <c r="A5362" t="e">
        <v>#REF!</v>
      </c>
      <c r="B5362" t="e">
        <v>#REF!</v>
      </c>
      <c r="C5362" t="s">
        <v>3110</v>
      </c>
      <c r="D5362" t="s">
        <v>400</v>
      </c>
      <c r="E5362" t="s">
        <v>126</v>
      </c>
      <c r="F5362">
        <v>401</v>
      </c>
      <c r="G5362">
        <v>7</v>
      </c>
      <c r="H5362" t="s">
        <v>401</v>
      </c>
      <c r="I5362" t="s">
        <v>128</v>
      </c>
      <c r="J5362" t="s">
        <v>170</v>
      </c>
      <c r="K5362">
        <v>2020</v>
      </c>
      <c r="L5362" t="s">
        <v>161</v>
      </c>
      <c r="O5362" s="43">
        <v>0.87197112105851815</v>
      </c>
      <c r="R5362" s="43"/>
      <c r="S5362" s="43">
        <v>0.87197112105851815</v>
      </c>
      <c r="T5362" s="43">
        <v>0</v>
      </c>
      <c r="U5362" s="43">
        <v>0.78622679341298929</v>
      </c>
      <c r="V5362" s="43"/>
      <c r="W5362" s="43">
        <v>8.574432764552882E-2</v>
      </c>
      <c r="X5362" s="43"/>
      <c r="Y5362" s="43"/>
      <c r="Z5362" s="43"/>
      <c r="AA5362" s="43"/>
      <c r="AB5362" s="43"/>
      <c r="AE5362" s="43">
        <v>0</v>
      </c>
      <c r="AL5362" s="43"/>
      <c r="AN5362" t="s">
        <v>402</v>
      </c>
    </row>
    <row r="5363" spans="1:40" x14ac:dyDescent="0.75">
      <c r="A5363" t="e">
        <v>#REF!</v>
      </c>
      <c r="B5363" t="e">
        <v>#REF!</v>
      </c>
      <c r="C5363" t="s">
        <v>3112</v>
      </c>
      <c r="D5363" t="s">
        <v>400</v>
      </c>
      <c r="E5363" t="s">
        <v>126</v>
      </c>
      <c r="F5363">
        <v>401</v>
      </c>
      <c r="G5363">
        <v>8</v>
      </c>
      <c r="H5363" t="s">
        <v>401</v>
      </c>
      <c r="I5363" t="s">
        <v>128</v>
      </c>
      <c r="J5363" t="s">
        <v>170</v>
      </c>
      <c r="K5363">
        <v>2020</v>
      </c>
      <c r="L5363" t="s">
        <v>164</v>
      </c>
      <c r="O5363" s="43">
        <v>0</v>
      </c>
      <c r="R5363" s="43"/>
      <c r="S5363" s="43">
        <v>0</v>
      </c>
      <c r="T5363" s="43">
        <v>0</v>
      </c>
      <c r="U5363" s="43"/>
      <c r="V5363" s="43"/>
      <c r="W5363" s="43"/>
      <c r="X5363" s="43"/>
      <c r="Y5363" s="43"/>
      <c r="Z5363" s="43"/>
      <c r="AA5363" s="43"/>
      <c r="AB5363" s="43"/>
      <c r="AE5363" s="43">
        <v>0</v>
      </c>
      <c r="AL5363" s="43"/>
      <c r="AN5363" t="s">
        <v>402</v>
      </c>
    </row>
    <row r="5364" spans="1:40" x14ac:dyDescent="0.75">
      <c r="A5364" t="e">
        <v>#REF!</v>
      </c>
      <c r="B5364" t="e">
        <v>#REF!</v>
      </c>
      <c r="C5364" t="s">
        <v>3114</v>
      </c>
      <c r="D5364" t="s">
        <v>400</v>
      </c>
      <c r="E5364" t="s">
        <v>126</v>
      </c>
      <c r="F5364">
        <v>401</v>
      </c>
      <c r="G5364">
        <v>9</v>
      </c>
      <c r="H5364" t="s">
        <v>401</v>
      </c>
      <c r="I5364" t="s">
        <v>128</v>
      </c>
      <c r="J5364" t="s">
        <v>170</v>
      </c>
      <c r="K5364">
        <v>2020</v>
      </c>
      <c r="L5364" t="s">
        <v>167</v>
      </c>
      <c r="O5364" s="43">
        <v>0</v>
      </c>
      <c r="R5364" s="43"/>
      <c r="S5364" s="43">
        <v>0</v>
      </c>
      <c r="T5364" s="43">
        <v>0</v>
      </c>
      <c r="U5364" s="43"/>
      <c r="V5364" s="43"/>
      <c r="W5364" s="43"/>
      <c r="X5364" s="43"/>
      <c r="Y5364" s="43"/>
      <c r="Z5364" s="43"/>
      <c r="AA5364" s="43"/>
      <c r="AB5364" s="43"/>
      <c r="AE5364" s="43">
        <v>0</v>
      </c>
      <c r="AL5364" s="43"/>
      <c r="AN5364" t="s">
        <v>402</v>
      </c>
    </row>
    <row r="5365" spans="1:40" x14ac:dyDescent="0.75">
      <c r="A5365" t="e">
        <v>#REF!</v>
      </c>
      <c r="B5365" t="e">
        <v>#REF!</v>
      </c>
      <c r="C5365" t="s">
        <v>3116</v>
      </c>
      <c r="D5365" t="s">
        <v>400</v>
      </c>
      <c r="E5365" t="s">
        <v>126</v>
      </c>
      <c r="F5365">
        <v>402</v>
      </c>
      <c r="G5365">
        <v>0</v>
      </c>
      <c r="H5365" t="s">
        <v>401</v>
      </c>
      <c r="I5365" t="s">
        <v>128</v>
      </c>
      <c r="J5365" t="s">
        <v>199</v>
      </c>
      <c r="K5365">
        <v>2020</v>
      </c>
      <c r="L5365" t="s">
        <v>130</v>
      </c>
      <c r="O5365" s="43">
        <v>27.88812373386309</v>
      </c>
      <c r="R5365" s="43"/>
      <c r="S5365" s="43">
        <v>27.786703733863089</v>
      </c>
      <c r="T5365" s="43">
        <v>0.10142</v>
      </c>
      <c r="U5365" s="43">
        <v>23.949622072838508</v>
      </c>
      <c r="V5365" s="43"/>
      <c r="W5365" s="43">
        <v>3.837081661024579</v>
      </c>
      <c r="X5365" s="43"/>
      <c r="Y5365" s="43"/>
      <c r="Z5365" s="43"/>
      <c r="AA5365" s="43"/>
      <c r="AB5365" s="43"/>
      <c r="AE5365" s="43">
        <v>0.10142</v>
      </c>
      <c r="AL5365" s="43"/>
      <c r="AN5365" t="s">
        <v>402</v>
      </c>
    </row>
    <row r="5366" spans="1:40" x14ac:dyDescent="0.75">
      <c r="A5366" t="e">
        <v>#REF!</v>
      </c>
      <c r="B5366" t="e">
        <v>#REF!</v>
      </c>
      <c r="C5366" t="s">
        <v>3118</v>
      </c>
      <c r="D5366" t="s">
        <v>400</v>
      </c>
      <c r="E5366" t="s">
        <v>126</v>
      </c>
      <c r="F5366">
        <v>402</v>
      </c>
      <c r="G5366">
        <v>1</v>
      </c>
      <c r="H5366" t="s">
        <v>401</v>
      </c>
      <c r="I5366" t="s">
        <v>128</v>
      </c>
      <c r="J5366" t="s">
        <v>199</v>
      </c>
      <c r="K5366">
        <v>2020</v>
      </c>
      <c r="L5366" t="s">
        <v>134</v>
      </c>
      <c r="O5366" s="43">
        <v>1.6735690808781293E-2</v>
      </c>
      <c r="R5366" s="43"/>
      <c r="S5366" s="43">
        <v>1.6735690808781293E-2</v>
      </c>
      <c r="T5366" s="43">
        <v>0</v>
      </c>
      <c r="U5366" s="43">
        <v>1.600504863765552E-2</v>
      </c>
      <c r="V5366" s="43"/>
      <c r="W5366" s="43">
        <v>7.306421711257724E-4</v>
      </c>
      <c r="X5366" s="43"/>
      <c r="Y5366" s="43"/>
      <c r="Z5366" s="43"/>
      <c r="AA5366" s="43"/>
      <c r="AB5366" s="43"/>
      <c r="AE5366" s="43">
        <v>0</v>
      </c>
      <c r="AL5366" s="43"/>
      <c r="AN5366" t="s">
        <v>402</v>
      </c>
    </row>
    <row r="5367" spans="1:40" x14ac:dyDescent="0.75">
      <c r="A5367" t="e">
        <v>#REF!</v>
      </c>
      <c r="B5367" t="e">
        <v>#REF!</v>
      </c>
      <c r="C5367" t="s">
        <v>3120</v>
      </c>
      <c r="D5367" t="s">
        <v>400</v>
      </c>
      <c r="E5367" t="s">
        <v>126</v>
      </c>
      <c r="F5367">
        <v>402</v>
      </c>
      <c r="G5367">
        <v>2</v>
      </c>
      <c r="H5367" t="s">
        <v>401</v>
      </c>
      <c r="I5367" t="s">
        <v>128</v>
      </c>
      <c r="J5367" t="s">
        <v>199</v>
      </c>
      <c r="K5367">
        <v>2020</v>
      </c>
      <c r="L5367" t="s">
        <v>137</v>
      </c>
      <c r="O5367" s="43">
        <v>11.502652791130448</v>
      </c>
      <c r="R5367" s="43"/>
      <c r="S5367" s="43">
        <v>11.502652791130448</v>
      </c>
      <c r="T5367" s="43">
        <v>0</v>
      </c>
      <c r="U5367" s="43">
        <v>10.38700539269116</v>
      </c>
      <c r="V5367" s="43"/>
      <c r="W5367" s="43">
        <v>1.1156473984392881</v>
      </c>
      <c r="X5367" s="43"/>
      <c r="Y5367" s="43"/>
      <c r="Z5367" s="43"/>
      <c r="AA5367" s="43"/>
      <c r="AB5367" s="43"/>
      <c r="AE5367" s="43">
        <v>0</v>
      </c>
      <c r="AL5367" s="43"/>
      <c r="AN5367" t="s">
        <v>402</v>
      </c>
    </row>
    <row r="5368" spans="1:40" x14ac:dyDescent="0.75">
      <c r="A5368" t="e">
        <v>#REF!</v>
      </c>
      <c r="B5368" t="e">
        <v>#REF!</v>
      </c>
      <c r="C5368" t="s">
        <v>3122</v>
      </c>
      <c r="D5368" t="s">
        <v>400</v>
      </c>
      <c r="E5368" t="s">
        <v>126</v>
      </c>
      <c r="F5368">
        <v>402</v>
      </c>
      <c r="G5368">
        <v>3</v>
      </c>
      <c r="H5368" t="s">
        <v>401</v>
      </c>
      <c r="I5368" t="s">
        <v>128</v>
      </c>
      <c r="J5368" t="s">
        <v>199</v>
      </c>
      <c r="K5368">
        <v>2020</v>
      </c>
      <c r="L5368" t="s">
        <v>21</v>
      </c>
      <c r="O5368" s="43">
        <v>7.5683887820073892</v>
      </c>
      <c r="R5368" s="43"/>
      <c r="S5368" s="43">
        <v>7.5683887820073892</v>
      </c>
      <c r="T5368" s="43">
        <v>0</v>
      </c>
      <c r="U5368" s="43">
        <v>6.5592576529499613</v>
      </c>
      <c r="V5368" s="43"/>
      <c r="W5368" s="43">
        <v>1.0091311290574281</v>
      </c>
      <c r="X5368" s="43"/>
      <c r="Y5368" s="43"/>
      <c r="Z5368" s="43"/>
      <c r="AA5368" s="43"/>
      <c r="AB5368" s="43"/>
      <c r="AE5368" s="43">
        <v>0</v>
      </c>
      <c r="AL5368" s="43"/>
      <c r="AN5368" t="s">
        <v>402</v>
      </c>
    </row>
    <row r="5369" spans="1:40" x14ac:dyDescent="0.75">
      <c r="A5369" t="e">
        <v>#REF!</v>
      </c>
      <c r="B5369" t="e">
        <v>#REF!</v>
      </c>
      <c r="C5369" t="s">
        <v>3124</v>
      </c>
      <c r="D5369" t="s">
        <v>400</v>
      </c>
      <c r="E5369" t="s">
        <v>126</v>
      </c>
      <c r="F5369">
        <v>402</v>
      </c>
      <c r="G5369">
        <v>4</v>
      </c>
      <c r="H5369" t="s">
        <v>401</v>
      </c>
      <c r="I5369" t="s">
        <v>128</v>
      </c>
      <c r="J5369" t="s">
        <v>199</v>
      </c>
      <c r="K5369">
        <v>2020</v>
      </c>
      <c r="L5369" t="s">
        <v>142</v>
      </c>
      <c r="O5369" s="43">
        <v>0</v>
      </c>
      <c r="R5369" s="43"/>
      <c r="S5369" s="43">
        <v>0</v>
      </c>
      <c r="T5369" s="43">
        <v>0</v>
      </c>
      <c r="U5369" s="43"/>
      <c r="V5369" s="43"/>
      <c r="W5369" s="43"/>
      <c r="X5369" s="43"/>
      <c r="Y5369" s="43"/>
      <c r="Z5369" s="43"/>
      <c r="AA5369" s="43"/>
      <c r="AB5369" s="43"/>
      <c r="AE5369" s="43">
        <v>0</v>
      </c>
      <c r="AL5369" s="43"/>
      <c r="AN5369" t="s">
        <v>402</v>
      </c>
    </row>
    <row r="5370" spans="1:40" x14ac:dyDescent="0.75">
      <c r="A5370" t="e">
        <v>#REF!</v>
      </c>
      <c r="B5370" t="e">
        <v>#REF!</v>
      </c>
      <c r="C5370" t="s">
        <v>3126</v>
      </c>
      <c r="D5370" t="s">
        <v>400</v>
      </c>
      <c r="E5370" t="s">
        <v>126</v>
      </c>
      <c r="F5370">
        <v>402</v>
      </c>
      <c r="G5370">
        <v>51</v>
      </c>
      <c r="H5370" t="s">
        <v>401</v>
      </c>
      <c r="I5370" t="s">
        <v>128</v>
      </c>
      <c r="J5370" t="s">
        <v>199</v>
      </c>
      <c r="K5370">
        <v>2020</v>
      </c>
      <c r="L5370" t="s">
        <v>145</v>
      </c>
      <c r="O5370" s="43">
        <v>1.2435329189671631</v>
      </c>
      <c r="R5370" s="43"/>
      <c r="S5370" s="43">
        <v>1.2435329189671631</v>
      </c>
      <c r="T5370" s="43">
        <v>0</v>
      </c>
      <c r="U5370" s="43">
        <v>1.1925653816986099</v>
      </c>
      <c r="V5370" s="43"/>
      <c r="W5370" s="43">
        <v>5.0967537268553249E-2</v>
      </c>
      <c r="X5370" s="43"/>
      <c r="Y5370" s="43"/>
      <c r="Z5370" s="43"/>
      <c r="AA5370" s="43"/>
      <c r="AB5370" s="43"/>
      <c r="AE5370" s="43">
        <v>0</v>
      </c>
      <c r="AL5370" s="43"/>
      <c r="AN5370" t="s">
        <v>402</v>
      </c>
    </row>
    <row r="5371" spans="1:40" x14ac:dyDescent="0.75">
      <c r="A5371" t="e">
        <v>#REF!</v>
      </c>
      <c r="B5371" t="e">
        <v>#REF!</v>
      </c>
      <c r="C5371" t="s">
        <v>3128</v>
      </c>
      <c r="D5371" t="s">
        <v>400</v>
      </c>
      <c r="E5371" t="s">
        <v>126</v>
      </c>
      <c r="F5371">
        <v>402</v>
      </c>
      <c r="G5371">
        <v>52</v>
      </c>
      <c r="H5371" t="s">
        <v>401</v>
      </c>
      <c r="I5371" t="s">
        <v>128</v>
      </c>
      <c r="J5371" t="s">
        <v>199</v>
      </c>
      <c r="K5371">
        <v>2020</v>
      </c>
      <c r="L5371" t="s">
        <v>72</v>
      </c>
      <c r="O5371" s="43">
        <v>0</v>
      </c>
      <c r="R5371" s="43"/>
      <c r="S5371" s="43">
        <v>0</v>
      </c>
      <c r="T5371" s="43">
        <v>0</v>
      </c>
      <c r="U5371" s="43"/>
      <c r="V5371" s="43"/>
      <c r="W5371" s="43"/>
      <c r="X5371" s="43"/>
      <c r="Y5371" s="43"/>
      <c r="Z5371" s="43"/>
      <c r="AA5371" s="43"/>
      <c r="AB5371" s="43"/>
      <c r="AE5371" s="43">
        <v>0</v>
      </c>
      <c r="AL5371" s="43"/>
      <c r="AN5371" t="s">
        <v>402</v>
      </c>
    </row>
    <row r="5372" spans="1:40" x14ac:dyDescent="0.75">
      <c r="A5372" t="e">
        <v>#REF!</v>
      </c>
      <c r="B5372" t="e">
        <v>#REF!</v>
      </c>
      <c r="C5372" t="s">
        <v>3130</v>
      </c>
      <c r="D5372" t="s">
        <v>400</v>
      </c>
      <c r="E5372" t="s">
        <v>126</v>
      </c>
      <c r="F5372">
        <v>402</v>
      </c>
      <c r="G5372">
        <v>53</v>
      </c>
      <c r="H5372" t="s">
        <v>401</v>
      </c>
      <c r="I5372" t="s">
        <v>128</v>
      </c>
      <c r="J5372" t="s">
        <v>199</v>
      </c>
      <c r="K5372">
        <v>2020</v>
      </c>
      <c r="L5372" t="s">
        <v>150</v>
      </c>
      <c r="O5372" s="43">
        <v>0.72002742334507097</v>
      </c>
      <c r="R5372" s="43"/>
      <c r="S5372" s="43">
        <v>0.72002742334507097</v>
      </c>
      <c r="T5372" s="43">
        <v>0</v>
      </c>
      <c r="U5372" s="43">
        <v>0.20566494487459691</v>
      </c>
      <c r="V5372" s="43"/>
      <c r="W5372" s="43">
        <v>0.514362478470474</v>
      </c>
      <c r="X5372" s="43"/>
      <c r="Y5372" s="43"/>
      <c r="Z5372" s="43"/>
      <c r="AA5372" s="43"/>
      <c r="AB5372" s="43"/>
      <c r="AE5372" s="43">
        <v>0</v>
      </c>
      <c r="AL5372" s="43"/>
      <c r="AN5372" t="s">
        <v>402</v>
      </c>
    </row>
    <row r="5373" spans="1:40" x14ac:dyDescent="0.75">
      <c r="A5373" t="e">
        <v>#REF!</v>
      </c>
      <c r="B5373" t="e">
        <v>#REF!</v>
      </c>
      <c r="C5373" t="s">
        <v>3132</v>
      </c>
      <c r="D5373" t="s">
        <v>400</v>
      </c>
      <c r="E5373" t="s">
        <v>126</v>
      </c>
      <c r="F5373">
        <v>402</v>
      </c>
      <c r="G5373">
        <v>55</v>
      </c>
      <c r="H5373" t="s">
        <v>401</v>
      </c>
      <c r="I5373" t="s">
        <v>128</v>
      </c>
      <c r="J5373" t="s">
        <v>199</v>
      </c>
      <c r="K5373">
        <v>2020</v>
      </c>
      <c r="L5373" t="s">
        <v>153</v>
      </c>
      <c r="O5373" s="43">
        <v>0</v>
      </c>
      <c r="R5373" s="43"/>
      <c r="S5373" s="43">
        <v>0</v>
      </c>
      <c r="T5373" s="43">
        <v>0</v>
      </c>
      <c r="U5373" s="43"/>
      <c r="V5373" s="43"/>
      <c r="W5373" s="43"/>
      <c r="X5373" s="43"/>
      <c r="Y5373" s="43"/>
      <c r="Z5373" s="43"/>
      <c r="AA5373" s="43"/>
      <c r="AB5373" s="43"/>
      <c r="AE5373" s="43">
        <v>0</v>
      </c>
      <c r="AL5373" s="43"/>
      <c r="AN5373" t="s">
        <v>402</v>
      </c>
    </row>
    <row r="5374" spans="1:40" x14ac:dyDescent="0.75">
      <c r="A5374" t="e">
        <v>#REF!</v>
      </c>
      <c r="B5374" t="e">
        <v>#REF!</v>
      </c>
      <c r="C5374" t="s">
        <v>3134</v>
      </c>
      <c r="D5374" t="s">
        <v>400</v>
      </c>
      <c r="E5374" t="s">
        <v>126</v>
      </c>
      <c r="F5374">
        <v>402</v>
      </c>
      <c r="G5374">
        <v>58</v>
      </c>
      <c r="H5374" t="s">
        <v>401</v>
      </c>
      <c r="I5374" t="s">
        <v>128</v>
      </c>
      <c r="J5374" t="s">
        <v>199</v>
      </c>
      <c r="K5374">
        <v>2020</v>
      </c>
      <c r="L5374" t="s">
        <v>156</v>
      </c>
      <c r="O5374" s="43">
        <v>2.1349444599174028</v>
      </c>
      <c r="R5374" s="43"/>
      <c r="S5374" s="43">
        <v>2.1349444599174028</v>
      </c>
      <c r="T5374" s="43">
        <v>0</v>
      </c>
      <c r="U5374" s="43">
        <v>1.7714448290810461</v>
      </c>
      <c r="V5374" s="43"/>
      <c r="W5374" s="43">
        <v>0.36349963083635689</v>
      </c>
      <c r="X5374" s="43"/>
      <c r="Y5374" s="43"/>
      <c r="Z5374" s="43"/>
      <c r="AA5374" s="43"/>
      <c r="AB5374" s="43"/>
      <c r="AE5374" s="43">
        <v>0</v>
      </c>
      <c r="AL5374" s="43"/>
      <c r="AN5374" t="s">
        <v>402</v>
      </c>
    </row>
    <row r="5375" spans="1:40" x14ac:dyDescent="0.75">
      <c r="A5375" t="e">
        <v>#REF!</v>
      </c>
      <c r="B5375" t="e">
        <v>#REF!</v>
      </c>
      <c r="C5375" t="s">
        <v>3136</v>
      </c>
      <c r="D5375" t="s">
        <v>400</v>
      </c>
      <c r="E5375" t="s">
        <v>126</v>
      </c>
      <c r="F5375">
        <v>402</v>
      </c>
      <c r="G5375">
        <v>6</v>
      </c>
      <c r="H5375" t="s">
        <v>401</v>
      </c>
      <c r="I5375" t="s">
        <v>128</v>
      </c>
      <c r="J5375" t="s">
        <v>199</v>
      </c>
      <c r="K5375">
        <v>2020</v>
      </c>
      <c r="L5375" t="s">
        <v>20</v>
      </c>
      <c r="O5375" s="43">
        <v>2.3409561037114477</v>
      </c>
      <c r="R5375" s="43"/>
      <c r="S5375" s="43">
        <v>2.2395361037114476</v>
      </c>
      <c r="T5375" s="43">
        <v>0.10142</v>
      </c>
      <c r="U5375" s="43">
        <v>1.7407772316718451</v>
      </c>
      <c r="V5375" s="43"/>
      <c r="W5375" s="43">
        <v>0.49875887203960262</v>
      </c>
      <c r="X5375" s="43"/>
      <c r="Y5375" s="43"/>
      <c r="Z5375" s="43"/>
      <c r="AA5375" s="43"/>
      <c r="AB5375" s="43"/>
      <c r="AE5375" s="43">
        <v>0.10142</v>
      </c>
      <c r="AL5375" s="43"/>
      <c r="AN5375" t="s">
        <v>402</v>
      </c>
    </row>
    <row r="5376" spans="1:40" x14ac:dyDescent="0.75">
      <c r="A5376" t="e">
        <v>#REF!</v>
      </c>
      <c r="B5376" t="e">
        <v>#REF!</v>
      </c>
      <c r="C5376" t="s">
        <v>3138</v>
      </c>
      <c r="D5376" t="s">
        <v>400</v>
      </c>
      <c r="E5376" t="s">
        <v>126</v>
      </c>
      <c r="F5376">
        <v>402</v>
      </c>
      <c r="G5376">
        <v>7</v>
      </c>
      <c r="H5376" t="s">
        <v>401</v>
      </c>
      <c r="I5376" t="s">
        <v>128</v>
      </c>
      <c r="J5376" t="s">
        <v>199</v>
      </c>
      <c r="K5376">
        <v>2020</v>
      </c>
      <c r="L5376" t="s">
        <v>161</v>
      </c>
      <c r="O5376" s="43">
        <v>2.3608855639753865</v>
      </c>
      <c r="R5376" s="43"/>
      <c r="S5376" s="43">
        <v>2.3608855639753865</v>
      </c>
      <c r="T5376" s="43">
        <v>0</v>
      </c>
      <c r="U5376" s="43">
        <v>2.076901591233637</v>
      </c>
      <c r="V5376" s="43"/>
      <c r="W5376" s="43">
        <v>0.28398397274174958</v>
      </c>
      <c r="X5376" s="43"/>
      <c r="Y5376" s="43"/>
      <c r="Z5376" s="43"/>
      <c r="AA5376" s="43"/>
      <c r="AB5376" s="43"/>
      <c r="AE5376" s="43">
        <v>0</v>
      </c>
      <c r="AL5376" s="43"/>
      <c r="AN5376" t="s">
        <v>402</v>
      </c>
    </row>
    <row r="5377" spans="1:40" x14ac:dyDescent="0.75">
      <c r="A5377" t="e">
        <v>#REF!</v>
      </c>
      <c r="B5377" t="e">
        <v>#REF!</v>
      </c>
      <c r="C5377" t="s">
        <v>3140</v>
      </c>
      <c r="D5377" t="s">
        <v>400</v>
      </c>
      <c r="E5377" t="s">
        <v>126</v>
      </c>
      <c r="F5377">
        <v>402</v>
      </c>
      <c r="G5377">
        <v>8</v>
      </c>
      <c r="H5377" t="s">
        <v>401</v>
      </c>
      <c r="I5377" t="s">
        <v>128</v>
      </c>
      <c r="J5377" t="s">
        <v>199</v>
      </c>
      <c r="K5377">
        <v>2020</v>
      </c>
      <c r="L5377" t="s">
        <v>164</v>
      </c>
      <c r="O5377" s="43">
        <v>0</v>
      </c>
      <c r="R5377" s="43"/>
      <c r="S5377" s="43">
        <v>0</v>
      </c>
      <c r="T5377" s="43">
        <v>0</v>
      </c>
      <c r="U5377" s="43"/>
      <c r="V5377" s="43"/>
      <c r="W5377" s="43"/>
      <c r="X5377" s="43"/>
      <c r="Y5377" s="43"/>
      <c r="Z5377" s="43"/>
      <c r="AA5377" s="43"/>
      <c r="AB5377" s="43"/>
      <c r="AE5377" s="43">
        <v>0</v>
      </c>
      <c r="AL5377" s="43"/>
      <c r="AN5377" t="s">
        <v>402</v>
      </c>
    </row>
    <row r="5378" spans="1:40" x14ac:dyDescent="0.75">
      <c r="A5378" t="e">
        <v>#REF!</v>
      </c>
      <c r="B5378" t="e">
        <v>#REF!</v>
      </c>
      <c r="C5378" t="s">
        <v>3142</v>
      </c>
      <c r="D5378" t="s">
        <v>400</v>
      </c>
      <c r="E5378" t="s">
        <v>126</v>
      </c>
      <c r="F5378">
        <v>402</v>
      </c>
      <c r="G5378">
        <v>9</v>
      </c>
      <c r="H5378" t="s">
        <v>401</v>
      </c>
      <c r="I5378" t="s">
        <v>128</v>
      </c>
      <c r="J5378" t="s">
        <v>199</v>
      </c>
      <c r="K5378">
        <v>2020</v>
      </c>
      <c r="L5378" t="s">
        <v>167</v>
      </c>
      <c r="O5378" s="43">
        <v>0</v>
      </c>
      <c r="R5378" s="43"/>
      <c r="S5378" s="43">
        <v>0</v>
      </c>
      <c r="T5378" s="43">
        <v>0</v>
      </c>
      <c r="U5378" s="43"/>
      <c r="V5378" s="43"/>
      <c r="W5378" s="43"/>
      <c r="X5378" s="43"/>
      <c r="Y5378" s="43"/>
      <c r="Z5378" s="43"/>
      <c r="AA5378" s="43"/>
      <c r="AB5378" s="43"/>
      <c r="AE5378" s="43">
        <v>0</v>
      </c>
      <c r="AL5378" s="43"/>
      <c r="AN5378" t="s">
        <v>402</v>
      </c>
    </row>
    <row r="5379" spans="1:40" x14ac:dyDescent="0.75">
      <c r="A5379" t="e">
        <v>#REF!</v>
      </c>
      <c r="B5379" t="e">
        <v>#REF!</v>
      </c>
      <c r="C5379" t="s">
        <v>3144</v>
      </c>
      <c r="D5379" t="s">
        <v>487</v>
      </c>
      <c r="E5379" t="s">
        <v>126</v>
      </c>
      <c r="F5379">
        <v>400</v>
      </c>
      <c r="G5379">
        <v>0</v>
      </c>
      <c r="H5379" t="s">
        <v>488</v>
      </c>
      <c r="I5379" t="s">
        <v>128</v>
      </c>
      <c r="J5379" t="s">
        <v>129</v>
      </c>
      <c r="K5379">
        <v>2020</v>
      </c>
      <c r="L5379" t="s">
        <v>130</v>
      </c>
      <c r="O5379" s="43">
        <v>1.7111856091992075</v>
      </c>
      <c r="R5379" s="43"/>
      <c r="S5379" s="43">
        <v>0.99005560919920743</v>
      </c>
      <c r="T5379" s="43">
        <v>0.72113000000000005</v>
      </c>
      <c r="U5379" s="43">
        <v>0.63886448671503548</v>
      </c>
      <c r="V5379" s="43"/>
      <c r="W5379" s="43">
        <v>0.351191122484172</v>
      </c>
      <c r="X5379" s="43"/>
      <c r="Y5379" s="43"/>
      <c r="Z5379" s="43"/>
      <c r="AA5379" s="43"/>
      <c r="AB5379" s="43"/>
      <c r="AE5379" s="43">
        <v>0.72113000000000005</v>
      </c>
      <c r="AL5379" s="43"/>
      <c r="AN5379" t="s">
        <v>131</v>
      </c>
    </row>
    <row r="5380" spans="1:40" x14ac:dyDescent="0.75">
      <c r="A5380" t="e">
        <v>#REF!</v>
      </c>
      <c r="B5380" t="e">
        <v>#REF!</v>
      </c>
      <c r="C5380" t="s">
        <v>3146</v>
      </c>
      <c r="D5380" t="s">
        <v>487</v>
      </c>
      <c r="E5380" t="s">
        <v>126</v>
      </c>
      <c r="F5380">
        <v>400</v>
      </c>
      <c r="G5380">
        <v>1</v>
      </c>
      <c r="H5380" t="s">
        <v>488</v>
      </c>
      <c r="I5380" t="s">
        <v>128</v>
      </c>
      <c r="J5380" t="s">
        <v>129</v>
      </c>
      <c r="K5380">
        <v>2020</v>
      </c>
      <c r="L5380" t="s">
        <v>134</v>
      </c>
      <c r="O5380" s="43">
        <v>0</v>
      </c>
      <c r="R5380" s="43"/>
      <c r="S5380" s="43">
        <v>0</v>
      </c>
      <c r="T5380" s="43">
        <v>0</v>
      </c>
      <c r="U5380" s="43">
        <v>0</v>
      </c>
      <c r="V5380" s="43"/>
      <c r="W5380" s="43">
        <v>0</v>
      </c>
      <c r="X5380" s="43"/>
      <c r="Y5380" s="43"/>
      <c r="Z5380" s="43"/>
      <c r="AA5380" s="43"/>
      <c r="AB5380" s="43"/>
      <c r="AE5380" s="43">
        <v>0</v>
      </c>
      <c r="AL5380" s="43"/>
      <c r="AN5380" t="s">
        <v>131</v>
      </c>
    </row>
    <row r="5381" spans="1:40" x14ac:dyDescent="0.75">
      <c r="A5381" t="e">
        <v>#REF!</v>
      </c>
      <c r="B5381" t="e">
        <v>#REF!</v>
      </c>
      <c r="C5381" t="s">
        <v>3148</v>
      </c>
      <c r="D5381" t="s">
        <v>487</v>
      </c>
      <c r="E5381" t="s">
        <v>126</v>
      </c>
      <c r="F5381">
        <v>400</v>
      </c>
      <c r="G5381">
        <v>2</v>
      </c>
      <c r="H5381" t="s">
        <v>488</v>
      </c>
      <c r="I5381" t="s">
        <v>128</v>
      </c>
      <c r="J5381" t="s">
        <v>129</v>
      </c>
      <c r="K5381">
        <v>2020</v>
      </c>
      <c r="L5381" t="s">
        <v>137</v>
      </c>
      <c r="O5381" s="43">
        <v>0.44357632643627071</v>
      </c>
      <c r="R5381" s="43"/>
      <c r="S5381" s="43">
        <v>0.44357632643627071</v>
      </c>
      <c r="T5381" s="43">
        <v>0</v>
      </c>
      <c r="U5381" s="43">
        <v>0.38082849364653287</v>
      </c>
      <c r="V5381" s="43"/>
      <c r="W5381" s="43">
        <v>6.274783278973782E-2</v>
      </c>
      <c r="X5381" s="43"/>
      <c r="Y5381" s="43"/>
      <c r="Z5381" s="43"/>
      <c r="AA5381" s="43"/>
      <c r="AB5381" s="43"/>
      <c r="AE5381" s="43">
        <v>0</v>
      </c>
      <c r="AL5381" s="43"/>
      <c r="AN5381" t="s">
        <v>131</v>
      </c>
    </row>
    <row r="5382" spans="1:40" x14ac:dyDescent="0.75">
      <c r="A5382" t="e">
        <v>#REF!</v>
      </c>
      <c r="B5382" t="e">
        <v>#REF!</v>
      </c>
      <c r="C5382" t="s">
        <v>3150</v>
      </c>
      <c r="D5382" t="s">
        <v>487</v>
      </c>
      <c r="E5382" t="s">
        <v>126</v>
      </c>
      <c r="F5382">
        <v>400</v>
      </c>
      <c r="G5382">
        <v>3</v>
      </c>
      <c r="H5382" t="s">
        <v>488</v>
      </c>
      <c r="I5382" t="s">
        <v>128</v>
      </c>
      <c r="J5382" t="s">
        <v>129</v>
      </c>
      <c r="K5382">
        <v>2020</v>
      </c>
      <c r="L5382" t="s">
        <v>21</v>
      </c>
      <c r="O5382" s="43">
        <v>4.4793381914891398E-5</v>
      </c>
      <c r="R5382" s="43"/>
      <c r="S5382" s="43">
        <v>4.4793381914891398E-5</v>
      </c>
      <c r="T5382" s="43">
        <v>0</v>
      </c>
      <c r="U5382" s="43">
        <v>1.9676756052358699E-5</v>
      </c>
      <c r="V5382" s="43"/>
      <c r="W5382" s="43">
        <v>2.5116625862532699E-5</v>
      </c>
      <c r="X5382" s="43"/>
      <c r="Y5382" s="43"/>
      <c r="Z5382" s="43"/>
      <c r="AA5382" s="43"/>
      <c r="AB5382" s="43"/>
      <c r="AE5382" s="43">
        <v>0</v>
      </c>
      <c r="AL5382" s="43"/>
      <c r="AN5382" t="s">
        <v>131</v>
      </c>
    </row>
    <row r="5383" spans="1:40" x14ac:dyDescent="0.75">
      <c r="A5383" t="e">
        <v>#REF!</v>
      </c>
      <c r="B5383" t="e">
        <v>#REF!</v>
      </c>
      <c r="C5383" t="s">
        <v>3152</v>
      </c>
      <c r="D5383" t="s">
        <v>487</v>
      </c>
      <c r="E5383" t="s">
        <v>126</v>
      </c>
      <c r="F5383">
        <v>400</v>
      </c>
      <c r="G5383">
        <v>4</v>
      </c>
      <c r="H5383" t="s">
        <v>488</v>
      </c>
      <c r="I5383" t="s">
        <v>128</v>
      </c>
      <c r="J5383" t="s">
        <v>129</v>
      </c>
      <c r="K5383">
        <v>2020</v>
      </c>
      <c r="L5383" t="s">
        <v>142</v>
      </c>
      <c r="O5383" s="43">
        <v>0</v>
      </c>
      <c r="R5383" s="43"/>
      <c r="S5383" s="43">
        <v>0</v>
      </c>
      <c r="T5383" s="43">
        <v>0</v>
      </c>
      <c r="U5383" s="43">
        <v>0</v>
      </c>
      <c r="V5383" s="43"/>
      <c r="W5383" s="43">
        <v>0</v>
      </c>
      <c r="X5383" s="43"/>
      <c r="Y5383" s="43"/>
      <c r="Z5383" s="43"/>
      <c r="AA5383" s="43"/>
      <c r="AB5383" s="43"/>
      <c r="AE5383" s="43">
        <v>0</v>
      </c>
      <c r="AL5383" s="43"/>
      <c r="AN5383" t="s">
        <v>131</v>
      </c>
    </row>
    <row r="5384" spans="1:40" x14ac:dyDescent="0.75">
      <c r="A5384" t="e">
        <v>#REF!</v>
      </c>
      <c r="B5384" t="e">
        <v>#REF!</v>
      </c>
      <c r="C5384" t="s">
        <v>3154</v>
      </c>
      <c r="D5384" t="s">
        <v>487</v>
      </c>
      <c r="E5384" t="s">
        <v>126</v>
      </c>
      <c r="F5384">
        <v>400</v>
      </c>
      <c r="G5384">
        <v>51</v>
      </c>
      <c r="H5384" t="s">
        <v>488</v>
      </c>
      <c r="I5384" t="s">
        <v>128</v>
      </c>
      <c r="J5384" t="s">
        <v>129</v>
      </c>
      <c r="K5384">
        <v>2020</v>
      </c>
      <c r="L5384" t="s">
        <v>145</v>
      </c>
      <c r="O5384" s="43">
        <v>2.369364837486667E-2</v>
      </c>
      <c r="R5384" s="43"/>
      <c r="S5384" s="43">
        <v>2.369364837486667E-2</v>
      </c>
      <c r="T5384" s="43">
        <v>0</v>
      </c>
      <c r="U5384" s="43">
        <v>1.4453279109503029E-2</v>
      </c>
      <c r="V5384" s="43"/>
      <c r="W5384" s="43">
        <v>9.2403692653636391E-3</v>
      </c>
      <c r="X5384" s="43"/>
      <c r="Y5384" s="43"/>
      <c r="Z5384" s="43"/>
      <c r="AA5384" s="43"/>
      <c r="AB5384" s="43"/>
      <c r="AE5384" s="43">
        <v>0</v>
      </c>
      <c r="AL5384" s="43"/>
      <c r="AN5384" t="s">
        <v>131</v>
      </c>
    </row>
    <row r="5385" spans="1:40" x14ac:dyDescent="0.75">
      <c r="A5385" t="e">
        <v>#REF!</v>
      </c>
      <c r="B5385" t="e">
        <v>#REF!</v>
      </c>
      <c r="C5385" t="s">
        <v>3156</v>
      </c>
      <c r="D5385" t="s">
        <v>487</v>
      </c>
      <c r="E5385" t="s">
        <v>126</v>
      </c>
      <c r="F5385">
        <v>400</v>
      </c>
      <c r="G5385">
        <v>52</v>
      </c>
      <c r="H5385" t="s">
        <v>488</v>
      </c>
      <c r="I5385" t="s">
        <v>128</v>
      </c>
      <c r="J5385" t="s">
        <v>129</v>
      </c>
      <c r="K5385">
        <v>2020</v>
      </c>
      <c r="L5385" t="s">
        <v>72</v>
      </c>
      <c r="O5385" s="43">
        <v>0</v>
      </c>
      <c r="R5385" s="43"/>
      <c r="S5385" s="43">
        <v>0</v>
      </c>
      <c r="T5385" s="43">
        <v>0</v>
      </c>
      <c r="U5385" s="43">
        <v>0</v>
      </c>
      <c r="V5385" s="43"/>
      <c r="W5385" s="43">
        <v>0</v>
      </c>
      <c r="X5385" s="43"/>
      <c r="Y5385" s="43"/>
      <c r="Z5385" s="43"/>
      <c r="AA5385" s="43"/>
      <c r="AB5385" s="43"/>
      <c r="AE5385" s="43">
        <v>0</v>
      </c>
      <c r="AL5385" s="43"/>
      <c r="AN5385" t="s">
        <v>131</v>
      </c>
    </row>
    <row r="5386" spans="1:40" x14ac:dyDescent="0.75">
      <c r="A5386" t="e">
        <v>#REF!</v>
      </c>
      <c r="B5386" t="e">
        <v>#REF!</v>
      </c>
      <c r="C5386" t="s">
        <v>3158</v>
      </c>
      <c r="D5386" t="s">
        <v>487</v>
      </c>
      <c r="E5386" t="s">
        <v>126</v>
      </c>
      <c r="F5386">
        <v>400</v>
      </c>
      <c r="G5386">
        <v>53</v>
      </c>
      <c r="H5386" t="s">
        <v>488</v>
      </c>
      <c r="I5386" t="s">
        <v>128</v>
      </c>
      <c r="J5386" t="s">
        <v>129</v>
      </c>
      <c r="K5386">
        <v>2020</v>
      </c>
      <c r="L5386" t="s">
        <v>150</v>
      </c>
      <c r="O5386" s="43">
        <v>0.38633858207467647</v>
      </c>
      <c r="R5386" s="43"/>
      <c r="S5386" s="43">
        <v>0.38633858207467647</v>
      </c>
      <c r="T5386" s="43">
        <v>0</v>
      </c>
      <c r="U5386" s="43">
        <v>0.13625487949865089</v>
      </c>
      <c r="V5386" s="43"/>
      <c r="W5386" s="43">
        <v>0.25008370257602558</v>
      </c>
      <c r="X5386" s="43"/>
      <c r="Y5386" s="43"/>
      <c r="Z5386" s="43"/>
      <c r="AA5386" s="43"/>
      <c r="AB5386" s="43"/>
      <c r="AE5386" s="43">
        <v>0</v>
      </c>
      <c r="AL5386" s="43"/>
      <c r="AN5386" t="s">
        <v>131</v>
      </c>
    </row>
    <row r="5387" spans="1:40" x14ac:dyDescent="0.75">
      <c r="A5387" t="e">
        <v>#REF!</v>
      </c>
      <c r="B5387" t="e">
        <v>#REF!</v>
      </c>
      <c r="C5387" t="s">
        <v>3160</v>
      </c>
      <c r="D5387" t="s">
        <v>487</v>
      </c>
      <c r="E5387" t="s">
        <v>126</v>
      </c>
      <c r="F5387">
        <v>400</v>
      </c>
      <c r="G5387">
        <v>55</v>
      </c>
      <c r="H5387" t="s">
        <v>488</v>
      </c>
      <c r="I5387" t="s">
        <v>128</v>
      </c>
      <c r="J5387" t="s">
        <v>129</v>
      </c>
      <c r="K5387">
        <v>2020</v>
      </c>
      <c r="L5387" t="s">
        <v>153</v>
      </c>
      <c r="O5387" s="43">
        <v>0</v>
      </c>
      <c r="R5387" s="43"/>
      <c r="S5387" s="43">
        <v>0</v>
      </c>
      <c r="T5387" s="43">
        <v>0</v>
      </c>
      <c r="U5387" s="43">
        <v>0</v>
      </c>
      <c r="V5387" s="43"/>
      <c r="W5387" s="43">
        <v>0</v>
      </c>
      <c r="X5387" s="43"/>
      <c r="Y5387" s="43"/>
      <c r="Z5387" s="43"/>
      <c r="AA5387" s="43"/>
      <c r="AB5387" s="43"/>
      <c r="AE5387" s="43">
        <v>0</v>
      </c>
      <c r="AL5387" s="43"/>
      <c r="AN5387" t="s">
        <v>131</v>
      </c>
    </row>
    <row r="5388" spans="1:40" x14ac:dyDescent="0.75">
      <c r="A5388" t="e">
        <v>#REF!</v>
      </c>
      <c r="B5388" t="e">
        <v>#REF!</v>
      </c>
      <c r="C5388" t="s">
        <v>3162</v>
      </c>
      <c r="D5388" t="s">
        <v>487</v>
      </c>
      <c r="E5388" t="s">
        <v>126</v>
      </c>
      <c r="F5388">
        <v>400</v>
      </c>
      <c r="G5388">
        <v>58</v>
      </c>
      <c r="H5388" t="s">
        <v>488</v>
      </c>
      <c r="I5388" t="s">
        <v>128</v>
      </c>
      <c r="J5388" t="s">
        <v>129</v>
      </c>
      <c r="K5388">
        <v>2020</v>
      </c>
      <c r="L5388" t="s">
        <v>156</v>
      </c>
      <c r="O5388" s="43">
        <v>7.4593794345855585E-2</v>
      </c>
      <c r="R5388" s="43"/>
      <c r="S5388" s="43">
        <v>7.4593794345855585E-2</v>
      </c>
      <c r="T5388" s="43">
        <v>0</v>
      </c>
      <c r="U5388" s="43">
        <v>6.5893255184042043E-2</v>
      </c>
      <c r="V5388" s="43"/>
      <c r="W5388" s="43">
        <v>8.7005391618135454E-3</v>
      </c>
      <c r="X5388" s="43"/>
      <c r="Y5388" s="43"/>
      <c r="Z5388" s="43"/>
      <c r="AA5388" s="43"/>
      <c r="AB5388" s="43"/>
      <c r="AE5388" s="43">
        <v>0</v>
      </c>
      <c r="AL5388" s="43"/>
      <c r="AN5388" t="s">
        <v>131</v>
      </c>
    </row>
    <row r="5389" spans="1:40" x14ac:dyDescent="0.75">
      <c r="A5389" t="e">
        <v>#REF!</v>
      </c>
      <c r="B5389" t="e">
        <v>#REF!</v>
      </c>
      <c r="C5389" t="s">
        <v>3164</v>
      </c>
      <c r="D5389" t="s">
        <v>487</v>
      </c>
      <c r="E5389" t="s">
        <v>126</v>
      </c>
      <c r="F5389">
        <v>400</v>
      </c>
      <c r="G5389">
        <v>6</v>
      </c>
      <c r="H5389" t="s">
        <v>488</v>
      </c>
      <c r="I5389" t="s">
        <v>128</v>
      </c>
      <c r="J5389" t="s">
        <v>129</v>
      </c>
      <c r="K5389">
        <v>2020</v>
      </c>
      <c r="L5389" t="s">
        <v>20</v>
      </c>
      <c r="O5389" s="43">
        <v>0.78292629246546874</v>
      </c>
      <c r="R5389" s="43"/>
      <c r="S5389" s="43">
        <v>6.1796292465468736E-2</v>
      </c>
      <c r="T5389" s="43">
        <v>0.72113000000000005</v>
      </c>
      <c r="U5389" s="43">
        <v>4.1406405157232373E-2</v>
      </c>
      <c r="V5389" s="43"/>
      <c r="W5389" s="43">
        <v>2.0389887308236359E-2</v>
      </c>
      <c r="X5389" s="43"/>
      <c r="Y5389" s="43"/>
      <c r="Z5389" s="43"/>
      <c r="AA5389" s="43"/>
      <c r="AB5389" s="43"/>
      <c r="AE5389" s="43">
        <v>0.72113000000000005</v>
      </c>
      <c r="AL5389" s="43"/>
      <c r="AN5389" t="s">
        <v>131</v>
      </c>
    </row>
    <row r="5390" spans="1:40" x14ac:dyDescent="0.75">
      <c r="A5390" t="e">
        <v>#REF!</v>
      </c>
      <c r="B5390" t="e">
        <v>#REF!</v>
      </c>
      <c r="C5390" t="s">
        <v>3166</v>
      </c>
      <c r="D5390" t="s">
        <v>487</v>
      </c>
      <c r="E5390" t="s">
        <v>126</v>
      </c>
      <c r="F5390">
        <v>400</v>
      </c>
      <c r="G5390">
        <v>7</v>
      </c>
      <c r="H5390" t="s">
        <v>488</v>
      </c>
      <c r="I5390" t="s">
        <v>128</v>
      </c>
      <c r="J5390" t="s">
        <v>129</v>
      </c>
      <c r="K5390">
        <v>2020</v>
      </c>
      <c r="L5390" t="s">
        <v>161</v>
      </c>
      <c r="O5390" s="43">
        <v>1.2172120154345698E-5</v>
      </c>
      <c r="R5390" s="43"/>
      <c r="S5390" s="43">
        <v>1.2172120154345698E-5</v>
      </c>
      <c r="T5390" s="43">
        <v>0</v>
      </c>
      <c r="U5390" s="43">
        <v>8.4973630218845461E-6</v>
      </c>
      <c r="V5390" s="43"/>
      <c r="W5390" s="43">
        <v>3.6747571324611521E-6</v>
      </c>
      <c r="X5390" s="43"/>
      <c r="Y5390" s="43"/>
      <c r="Z5390" s="43"/>
      <c r="AA5390" s="43"/>
      <c r="AB5390" s="43"/>
      <c r="AE5390" s="43">
        <v>0</v>
      </c>
      <c r="AL5390" s="43"/>
      <c r="AN5390" t="s">
        <v>131</v>
      </c>
    </row>
    <row r="5391" spans="1:40" x14ac:dyDescent="0.75">
      <c r="A5391" t="e">
        <v>#REF!</v>
      </c>
      <c r="B5391" t="e">
        <v>#REF!</v>
      </c>
      <c r="C5391" t="s">
        <v>3168</v>
      </c>
      <c r="D5391" t="s">
        <v>487</v>
      </c>
      <c r="E5391" t="s">
        <v>126</v>
      </c>
      <c r="F5391">
        <v>400</v>
      </c>
      <c r="G5391">
        <v>8</v>
      </c>
      <c r="H5391" t="s">
        <v>488</v>
      </c>
      <c r="I5391" t="s">
        <v>128</v>
      </c>
      <c r="J5391" t="s">
        <v>129</v>
      </c>
      <c r="K5391">
        <v>2020</v>
      </c>
      <c r="L5391" t="s">
        <v>164</v>
      </c>
      <c r="O5391" s="43">
        <v>0</v>
      </c>
      <c r="R5391" s="43"/>
      <c r="S5391" s="43">
        <v>0</v>
      </c>
      <c r="T5391" s="43">
        <v>0</v>
      </c>
      <c r="U5391" s="43">
        <v>0</v>
      </c>
      <c r="V5391" s="43"/>
      <c r="W5391" s="43">
        <v>0</v>
      </c>
      <c r="X5391" s="43"/>
      <c r="Y5391" s="43"/>
      <c r="Z5391" s="43"/>
      <c r="AA5391" s="43"/>
      <c r="AB5391" s="43"/>
      <c r="AE5391" s="43">
        <v>0</v>
      </c>
      <c r="AL5391" s="43"/>
      <c r="AN5391" t="s">
        <v>131</v>
      </c>
    </row>
    <row r="5392" spans="1:40" x14ac:dyDescent="0.75">
      <c r="A5392" t="e">
        <v>#REF!</v>
      </c>
      <c r="B5392" t="e">
        <v>#REF!</v>
      </c>
      <c r="C5392" t="s">
        <v>3170</v>
      </c>
      <c r="D5392" t="s">
        <v>487</v>
      </c>
      <c r="E5392" t="s">
        <v>126</v>
      </c>
      <c r="F5392">
        <v>400</v>
      </c>
      <c r="G5392">
        <v>9</v>
      </c>
      <c r="H5392" t="s">
        <v>488</v>
      </c>
      <c r="I5392" t="s">
        <v>128</v>
      </c>
      <c r="J5392" t="s">
        <v>129</v>
      </c>
      <c r="K5392">
        <v>2020</v>
      </c>
      <c r="L5392" t="s">
        <v>167</v>
      </c>
      <c r="O5392" s="43">
        <v>0</v>
      </c>
      <c r="R5392" s="43"/>
      <c r="S5392" s="43">
        <v>0</v>
      </c>
      <c r="T5392" s="43">
        <v>0</v>
      </c>
      <c r="U5392" s="43">
        <v>0</v>
      </c>
      <c r="V5392" s="43"/>
      <c r="W5392" s="43">
        <v>0</v>
      </c>
      <c r="X5392" s="43"/>
      <c r="Y5392" s="43"/>
      <c r="Z5392" s="43"/>
      <c r="AA5392" s="43"/>
      <c r="AB5392" s="43"/>
      <c r="AE5392" s="43">
        <v>0</v>
      </c>
      <c r="AL5392" s="43"/>
      <c r="AN5392" t="s">
        <v>131</v>
      </c>
    </row>
    <row r="5393" spans="1:40" x14ac:dyDescent="0.75">
      <c r="A5393" t="e">
        <v>#REF!</v>
      </c>
      <c r="B5393" t="e">
        <v>#REF!</v>
      </c>
      <c r="C5393" t="s">
        <v>3172</v>
      </c>
      <c r="D5393" t="s">
        <v>487</v>
      </c>
      <c r="E5393" t="s">
        <v>126</v>
      </c>
      <c r="F5393">
        <v>401</v>
      </c>
      <c r="G5393">
        <v>0</v>
      </c>
      <c r="H5393" t="s">
        <v>488</v>
      </c>
      <c r="I5393" t="s">
        <v>128</v>
      </c>
      <c r="J5393" t="s">
        <v>170</v>
      </c>
      <c r="K5393">
        <v>2020</v>
      </c>
      <c r="L5393" t="s">
        <v>130</v>
      </c>
      <c r="O5393" s="43">
        <v>1.5434834426023392</v>
      </c>
      <c r="R5393" s="43"/>
      <c r="S5393" s="43">
        <v>0.90550344260233917</v>
      </c>
      <c r="T5393" s="43">
        <v>0.63797999999999999</v>
      </c>
      <c r="U5393" s="43">
        <v>0.60453596453371394</v>
      </c>
      <c r="V5393" s="43"/>
      <c r="W5393" s="43">
        <v>0.30096747806862523</v>
      </c>
      <c r="X5393" s="43"/>
      <c r="Y5393" s="43"/>
      <c r="Z5393" s="43"/>
      <c r="AA5393" s="43"/>
      <c r="AB5393" s="43"/>
      <c r="AE5393" s="43">
        <v>0.63797999999999999</v>
      </c>
      <c r="AL5393" s="43"/>
      <c r="AN5393" t="s">
        <v>131</v>
      </c>
    </row>
    <row r="5394" spans="1:40" x14ac:dyDescent="0.75">
      <c r="A5394" t="e">
        <v>#REF!</v>
      </c>
      <c r="B5394" t="e">
        <v>#REF!</v>
      </c>
      <c r="C5394" t="s">
        <v>3174</v>
      </c>
      <c r="D5394" t="s">
        <v>487</v>
      </c>
      <c r="E5394" t="s">
        <v>126</v>
      </c>
      <c r="F5394">
        <v>401</v>
      </c>
      <c r="G5394">
        <v>1</v>
      </c>
      <c r="H5394" t="s">
        <v>488</v>
      </c>
      <c r="I5394" t="s">
        <v>128</v>
      </c>
      <c r="J5394" t="s">
        <v>170</v>
      </c>
      <c r="K5394">
        <v>2020</v>
      </c>
      <c r="L5394" t="s">
        <v>134</v>
      </c>
      <c r="O5394" s="43">
        <v>0</v>
      </c>
      <c r="R5394" s="43"/>
      <c r="S5394" s="43">
        <v>0</v>
      </c>
      <c r="T5394" s="43">
        <v>0</v>
      </c>
      <c r="U5394" s="43"/>
      <c r="V5394" s="43"/>
      <c r="W5394" s="43"/>
      <c r="X5394" s="43"/>
      <c r="Y5394" s="43"/>
      <c r="Z5394" s="43"/>
      <c r="AA5394" s="43"/>
      <c r="AB5394" s="43"/>
      <c r="AE5394" s="43">
        <v>0</v>
      </c>
      <c r="AL5394" s="43"/>
      <c r="AN5394" t="s">
        <v>131</v>
      </c>
    </row>
    <row r="5395" spans="1:40" x14ac:dyDescent="0.75">
      <c r="A5395" t="e">
        <v>#REF!</v>
      </c>
      <c r="B5395" t="e">
        <v>#REF!</v>
      </c>
      <c r="C5395" t="s">
        <v>3176</v>
      </c>
      <c r="D5395" t="s">
        <v>487</v>
      </c>
      <c r="E5395" t="s">
        <v>126</v>
      </c>
      <c r="F5395">
        <v>401</v>
      </c>
      <c r="G5395">
        <v>2</v>
      </c>
      <c r="H5395" t="s">
        <v>488</v>
      </c>
      <c r="I5395" t="s">
        <v>128</v>
      </c>
      <c r="J5395" t="s">
        <v>170</v>
      </c>
      <c r="K5395">
        <v>2020</v>
      </c>
      <c r="L5395" t="s">
        <v>137</v>
      </c>
      <c r="O5395" s="43">
        <v>0.40207140764916505</v>
      </c>
      <c r="R5395" s="43"/>
      <c r="S5395" s="43">
        <v>0.40207140764916505</v>
      </c>
      <c r="T5395" s="43">
        <v>0</v>
      </c>
      <c r="U5395" s="43">
        <v>0.35924035276649369</v>
      </c>
      <c r="V5395" s="43"/>
      <c r="W5395" s="43">
        <v>4.2831054882671388E-2</v>
      </c>
      <c r="X5395" s="43"/>
      <c r="Y5395" s="43"/>
      <c r="Z5395" s="43"/>
      <c r="AA5395" s="43"/>
      <c r="AB5395" s="43"/>
      <c r="AE5395" s="43">
        <v>0</v>
      </c>
      <c r="AL5395" s="43"/>
      <c r="AN5395" t="s">
        <v>131</v>
      </c>
    </row>
    <row r="5396" spans="1:40" x14ac:dyDescent="0.75">
      <c r="A5396" t="e">
        <v>#REF!</v>
      </c>
      <c r="B5396" t="e">
        <v>#REF!</v>
      </c>
      <c r="C5396" t="s">
        <v>3178</v>
      </c>
      <c r="D5396" t="s">
        <v>487</v>
      </c>
      <c r="E5396" t="s">
        <v>126</v>
      </c>
      <c r="F5396">
        <v>401</v>
      </c>
      <c r="G5396">
        <v>3</v>
      </c>
      <c r="H5396" t="s">
        <v>488</v>
      </c>
      <c r="I5396" t="s">
        <v>128</v>
      </c>
      <c r="J5396" t="s">
        <v>170</v>
      </c>
      <c r="K5396">
        <v>2020</v>
      </c>
      <c r="L5396" t="s">
        <v>21</v>
      </c>
      <c r="O5396" s="43">
        <v>3.984988121437643E-5</v>
      </c>
      <c r="R5396" s="43"/>
      <c r="S5396" s="43">
        <v>3.984988121437643E-5</v>
      </c>
      <c r="T5396" s="43">
        <v>0</v>
      </c>
      <c r="U5396" s="43">
        <v>1.959932609314915E-5</v>
      </c>
      <c r="V5396" s="43"/>
      <c r="W5396" s="43">
        <v>2.025055512122728E-5</v>
      </c>
      <c r="X5396" s="43"/>
      <c r="Y5396" s="43"/>
      <c r="Z5396" s="43"/>
      <c r="AA5396" s="43"/>
      <c r="AB5396" s="43"/>
      <c r="AE5396" s="43">
        <v>0</v>
      </c>
      <c r="AL5396" s="43"/>
      <c r="AN5396" t="s">
        <v>131</v>
      </c>
    </row>
    <row r="5397" spans="1:40" x14ac:dyDescent="0.75">
      <c r="A5397" t="e">
        <v>#REF!</v>
      </c>
      <c r="B5397" t="e">
        <v>#REF!</v>
      </c>
      <c r="C5397" t="s">
        <v>3180</v>
      </c>
      <c r="D5397" t="s">
        <v>487</v>
      </c>
      <c r="E5397" t="s">
        <v>126</v>
      </c>
      <c r="F5397">
        <v>401</v>
      </c>
      <c r="G5397">
        <v>4</v>
      </c>
      <c r="H5397" t="s">
        <v>488</v>
      </c>
      <c r="I5397" t="s">
        <v>128</v>
      </c>
      <c r="J5397" t="s">
        <v>170</v>
      </c>
      <c r="K5397">
        <v>2020</v>
      </c>
      <c r="L5397" t="s">
        <v>142</v>
      </c>
      <c r="O5397" s="43">
        <v>0</v>
      </c>
      <c r="R5397" s="43"/>
      <c r="S5397" s="43">
        <v>0</v>
      </c>
      <c r="T5397" s="43">
        <v>0</v>
      </c>
      <c r="U5397" s="43"/>
      <c r="V5397" s="43"/>
      <c r="W5397" s="43"/>
      <c r="X5397" s="43"/>
      <c r="Y5397" s="43"/>
      <c r="Z5397" s="43"/>
      <c r="AA5397" s="43"/>
      <c r="AB5397" s="43"/>
      <c r="AE5397" s="43">
        <v>0</v>
      </c>
      <c r="AL5397" s="43"/>
      <c r="AN5397" t="s">
        <v>131</v>
      </c>
    </row>
    <row r="5398" spans="1:40" x14ac:dyDescent="0.75">
      <c r="A5398" t="e">
        <v>#REF!</v>
      </c>
      <c r="B5398" t="e">
        <v>#REF!</v>
      </c>
      <c r="C5398" t="s">
        <v>3182</v>
      </c>
      <c r="D5398" t="s">
        <v>487</v>
      </c>
      <c r="E5398" t="s">
        <v>126</v>
      </c>
      <c r="F5398">
        <v>401</v>
      </c>
      <c r="G5398">
        <v>51</v>
      </c>
      <c r="H5398" t="s">
        <v>488</v>
      </c>
      <c r="I5398" t="s">
        <v>128</v>
      </c>
      <c r="J5398" t="s">
        <v>170</v>
      </c>
      <c r="K5398">
        <v>2020</v>
      </c>
      <c r="L5398" t="s">
        <v>145</v>
      </c>
      <c r="O5398" s="43">
        <v>2.0669417704112097E-2</v>
      </c>
      <c r="R5398" s="43"/>
      <c r="S5398" s="43">
        <v>2.0669417704112097E-2</v>
      </c>
      <c r="T5398" s="43">
        <v>0</v>
      </c>
      <c r="U5398" s="43">
        <v>1.408444962515569E-2</v>
      </c>
      <c r="V5398" s="43"/>
      <c r="W5398" s="43">
        <v>6.5849680789564066E-3</v>
      </c>
      <c r="X5398" s="43"/>
      <c r="Y5398" s="43"/>
      <c r="Z5398" s="43"/>
      <c r="AA5398" s="43"/>
      <c r="AB5398" s="43"/>
      <c r="AE5398" s="43">
        <v>0</v>
      </c>
      <c r="AL5398" s="43"/>
      <c r="AN5398" t="s">
        <v>131</v>
      </c>
    </row>
    <row r="5399" spans="1:40" x14ac:dyDescent="0.75">
      <c r="A5399" t="e">
        <v>#REF!</v>
      </c>
      <c r="B5399" t="e">
        <v>#REF!</v>
      </c>
      <c r="C5399" t="s">
        <v>3184</v>
      </c>
      <c r="D5399" t="s">
        <v>487</v>
      </c>
      <c r="E5399" t="s">
        <v>126</v>
      </c>
      <c r="F5399">
        <v>401</v>
      </c>
      <c r="G5399">
        <v>52</v>
      </c>
      <c r="H5399" t="s">
        <v>488</v>
      </c>
      <c r="I5399" t="s">
        <v>128</v>
      </c>
      <c r="J5399" t="s">
        <v>170</v>
      </c>
      <c r="K5399">
        <v>2020</v>
      </c>
      <c r="L5399" t="s">
        <v>72</v>
      </c>
      <c r="O5399" s="43">
        <v>0</v>
      </c>
      <c r="R5399" s="43"/>
      <c r="S5399" s="43">
        <v>0</v>
      </c>
      <c r="T5399" s="43">
        <v>0</v>
      </c>
      <c r="U5399" s="43"/>
      <c r="V5399" s="43"/>
      <c r="W5399" s="43"/>
      <c r="X5399" s="43"/>
      <c r="Y5399" s="43"/>
      <c r="Z5399" s="43"/>
      <c r="AA5399" s="43"/>
      <c r="AB5399" s="43"/>
      <c r="AE5399" s="43">
        <v>0</v>
      </c>
      <c r="AL5399" s="43"/>
      <c r="AN5399" t="s">
        <v>131</v>
      </c>
    </row>
    <row r="5400" spans="1:40" x14ac:dyDescent="0.75">
      <c r="A5400" t="e">
        <v>#REF!</v>
      </c>
      <c r="B5400" t="e">
        <v>#REF!</v>
      </c>
      <c r="C5400" t="s">
        <v>3186</v>
      </c>
      <c r="D5400" t="s">
        <v>487</v>
      </c>
      <c r="E5400" t="s">
        <v>126</v>
      </c>
      <c r="F5400">
        <v>401</v>
      </c>
      <c r="G5400">
        <v>53</v>
      </c>
      <c r="H5400" t="s">
        <v>488</v>
      </c>
      <c r="I5400" t="s">
        <v>128</v>
      </c>
      <c r="J5400" t="s">
        <v>170</v>
      </c>
      <c r="K5400">
        <v>2020</v>
      </c>
      <c r="L5400" t="s">
        <v>150</v>
      </c>
      <c r="O5400" s="43">
        <v>0.36039292356341646</v>
      </c>
      <c r="R5400" s="43"/>
      <c r="S5400" s="43">
        <v>0.36039292356341646</v>
      </c>
      <c r="T5400" s="43">
        <v>0</v>
      </c>
      <c r="U5400" s="43">
        <v>0.12640729260847899</v>
      </c>
      <c r="V5400" s="43"/>
      <c r="W5400" s="43">
        <v>0.23398563095493749</v>
      </c>
      <c r="X5400" s="43"/>
      <c r="Y5400" s="43"/>
      <c r="Z5400" s="43"/>
      <c r="AA5400" s="43"/>
      <c r="AB5400" s="43"/>
      <c r="AE5400" s="43">
        <v>0</v>
      </c>
      <c r="AL5400" s="43"/>
      <c r="AN5400" t="s">
        <v>131</v>
      </c>
    </row>
    <row r="5401" spans="1:40" x14ac:dyDescent="0.75">
      <c r="A5401" t="e">
        <v>#REF!</v>
      </c>
      <c r="B5401" t="e">
        <v>#REF!</v>
      </c>
      <c r="C5401" t="s">
        <v>3188</v>
      </c>
      <c r="D5401" t="s">
        <v>487</v>
      </c>
      <c r="E5401" t="s">
        <v>126</v>
      </c>
      <c r="F5401">
        <v>401</v>
      </c>
      <c r="G5401">
        <v>55</v>
      </c>
      <c r="H5401" t="s">
        <v>488</v>
      </c>
      <c r="I5401" t="s">
        <v>128</v>
      </c>
      <c r="J5401" t="s">
        <v>170</v>
      </c>
      <c r="K5401">
        <v>2020</v>
      </c>
      <c r="L5401" t="s">
        <v>153</v>
      </c>
      <c r="O5401" s="43">
        <v>0</v>
      </c>
      <c r="R5401" s="43"/>
      <c r="S5401" s="43">
        <v>0</v>
      </c>
      <c r="T5401" s="43">
        <v>0</v>
      </c>
      <c r="U5401" s="43"/>
      <c r="V5401" s="43"/>
      <c r="W5401" s="43"/>
      <c r="X5401" s="43"/>
      <c r="Y5401" s="43"/>
      <c r="Z5401" s="43"/>
      <c r="AA5401" s="43"/>
      <c r="AB5401" s="43"/>
      <c r="AE5401" s="43">
        <v>0</v>
      </c>
      <c r="AL5401" s="43"/>
      <c r="AN5401" t="s">
        <v>131</v>
      </c>
    </row>
    <row r="5402" spans="1:40" x14ac:dyDescent="0.75">
      <c r="A5402" t="e">
        <v>#REF!</v>
      </c>
      <c r="B5402" t="e">
        <v>#REF!</v>
      </c>
      <c r="C5402" t="s">
        <v>3190</v>
      </c>
      <c r="D5402" t="s">
        <v>487</v>
      </c>
      <c r="E5402" t="s">
        <v>126</v>
      </c>
      <c r="F5402">
        <v>401</v>
      </c>
      <c r="G5402">
        <v>58</v>
      </c>
      <c r="H5402" t="s">
        <v>488</v>
      </c>
      <c r="I5402" t="s">
        <v>128</v>
      </c>
      <c r="J5402" t="s">
        <v>170</v>
      </c>
      <c r="K5402">
        <v>2020</v>
      </c>
      <c r="L5402" t="s">
        <v>156</v>
      </c>
      <c r="O5402" s="43">
        <v>6.9028366349488182E-2</v>
      </c>
      <c r="R5402" s="43"/>
      <c r="S5402" s="43">
        <v>6.9028366349488182E-2</v>
      </c>
      <c r="T5402" s="43">
        <v>0</v>
      </c>
      <c r="U5402" s="43">
        <v>6.497740449229529E-2</v>
      </c>
      <c r="V5402" s="43"/>
      <c r="W5402" s="43">
        <v>4.0509618571928953E-3</v>
      </c>
      <c r="X5402" s="43"/>
      <c r="Y5402" s="43"/>
      <c r="Z5402" s="43"/>
      <c r="AA5402" s="43"/>
      <c r="AB5402" s="43"/>
      <c r="AE5402" s="43">
        <v>0</v>
      </c>
      <c r="AL5402" s="43"/>
      <c r="AN5402" t="s">
        <v>131</v>
      </c>
    </row>
    <row r="5403" spans="1:40" x14ac:dyDescent="0.75">
      <c r="A5403" t="e">
        <v>#REF!</v>
      </c>
      <c r="B5403" t="e">
        <v>#REF!</v>
      </c>
      <c r="C5403" t="s">
        <v>3192</v>
      </c>
      <c r="D5403" t="s">
        <v>487</v>
      </c>
      <c r="E5403" t="s">
        <v>126</v>
      </c>
      <c r="F5403">
        <v>401</v>
      </c>
      <c r="G5403">
        <v>6</v>
      </c>
      <c r="H5403" t="s">
        <v>488</v>
      </c>
      <c r="I5403" t="s">
        <v>128</v>
      </c>
      <c r="J5403" t="s">
        <v>170</v>
      </c>
      <c r="K5403">
        <v>2020</v>
      </c>
      <c r="L5403" t="s">
        <v>20</v>
      </c>
      <c r="O5403" s="43">
        <v>0.69128147745494284</v>
      </c>
      <c r="R5403" s="43"/>
      <c r="S5403" s="43">
        <v>5.3301477454942868E-2</v>
      </c>
      <c r="T5403" s="43">
        <v>0.63797999999999999</v>
      </c>
      <c r="U5403" s="43">
        <v>3.98068657151971E-2</v>
      </c>
      <c r="V5403" s="43"/>
      <c r="W5403" s="43">
        <v>1.349461173974577E-2</v>
      </c>
      <c r="X5403" s="43"/>
      <c r="Y5403" s="43"/>
      <c r="Z5403" s="43"/>
      <c r="AA5403" s="43"/>
      <c r="AB5403" s="43"/>
      <c r="AE5403" s="43">
        <v>0.63797999999999999</v>
      </c>
      <c r="AL5403" s="43"/>
      <c r="AN5403" t="s">
        <v>131</v>
      </c>
    </row>
    <row r="5404" spans="1:40" x14ac:dyDescent="0.75">
      <c r="A5404" t="e">
        <v>#REF!</v>
      </c>
      <c r="B5404" t="e">
        <v>#REF!</v>
      </c>
      <c r="C5404" t="s">
        <v>3194</v>
      </c>
      <c r="D5404" t="s">
        <v>487</v>
      </c>
      <c r="E5404" t="s">
        <v>126</v>
      </c>
      <c r="F5404">
        <v>401</v>
      </c>
      <c r="G5404">
        <v>7</v>
      </c>
      <c r="H5404" t="s">
        <v>488</v>
      </c>
      <c r="I5404" t="s">
        <v>128</v>
      </c>
      <c r="J5404" t="s">
        <v>170</v>
      </c>
      <c r="K5404">
        <v>2020</v>
      </c>
      <c r="L5404" t="s">
        <v>161</v>
      </c>
      <c r="O5404" s="43">
        <v>0</v>
      </c>
      <c r="R5404" s="43"/>
      <c r="S5404" s="43">
        <v>0</v>
      </c>
      <c r="T5404" s="43">
        <v>0</v>
      </c>
      <c r="U5404" s="43"/>
      <c r="V5404" s="43"/>
      <c r="W5404" s="43"/>
      <c r="X5404" s="43"/>
      <c r="Y5404" s="43"/>
      <c r="Z5404" s="43"/>
      <c r="AA5404" s="43"/>
      <c r="AB5404" s="43"/>
      <c r="AE5404" s="43">
        <v>0</v>
      </c>
      <c r="AL5404" s="43"/>
      <c r="AN5404" t="s">
        <v>131</v>
      </c>
    </row>
    <row r="5405" spans="1:40" x14ac:dyDescent="0.75">
      <c r="A5405" t="e">
        <v>#REF!</v>
      </c>
      <c r="B5405" t="e">
        <v>#REF!</v>
      </c>
      <c r="C5405" t="s">
        <v>3196</v>
      </c>
      <c r="D5405" t="s">
        <v>487</v>
      </c>
      <c r="E5405" t="s">
        <v>126</v>
      </c>
      <c r="F5405">
        <v>401</v>
      </c>
      <c r="G5405">
        <v>8</v>
      </c>
      <c r="H5405" t="s">
        <v>488</v>
      </c>
      <c r="I5405" t="s">
        <v>128</v>
      </c>
      <c r="J5405" t="s">
        <v>170</v>
      </c>
      <c r="K5405">
        <v>2020</v>
      </c>
      <c r="L5405" t="s">
        <v>164</v>
      </c>
      <c r="O5405" s="43">
        <v>0</v>
      </c>
      <c r="R5405" s="43"/>
      <c r="S5405" s="43">
        <v>0</v>
      </c>
      <c r="T5405" s="43">
        <v>0</v>
      </c>
      <c r="U5405" s="43"/>
      <c r="V5405" s="43"/>
      <c r="W5405" s="43"/>
      <c r="X5405" s="43"/>
      <c r="Y5405" s="43"/>
      <c r="Z5405" s="43"/>
      <c r="AA5405" s="43"/>
      <c r="AB5405" s="43"/>
      <c r="AE5405" s="43">
        <v>0</v>
      </c>
      <c r="AL5405" s="43"/>
      <c r="AN5405" t="s">
        <v>131</v>
      </c>
    </row>
    <row r="5406" spans="1:40" x14ac:dyDescent="0.75">
      <c r="A5406" t="e">
        <v>#REF!</v>
      </c>
      <c r="B5406" t="e">
        <v>#REF!</v>
      </c>
      <c r="C5406" t="s">
        <v>3198</v>
      </c>
      <c r="D5406" t="s">
        <v>487</v>
      </c>
      <c r="E5406" t="s">
        <v>126</v>
      </c>
      <c r="F5406">
        <v>401</v>
      </c>
      <c r="G5406">
        <v>9</v>
      </c>
      <c r="H5406" t="s">
        <v>488</v>
      </c>
      <c r="I5406" t="s">
        <v>128</v>
      </c>
      <c r="J5406" t="s">
        <v>170</v>
      </c>
      <c r="K5406">
        <v>2020</v>
      </c>
      <c r="L5406" t="s">
        <v>167</v>
      </c>
      <c r="O5406" s="43">
        <v>0</v>
      </c>
      <c r="R5406" s="43"/>
      <c r="S5406" s="43">
        <v>0</v>
      </c>
      <c r="T5406" s="43">
        <v>0</v>
      </c>
      <c r="U5406" s="43"/>
      <c r="V5406" s="43"/>
      <c r="W5406" s="43"/>
      <c r="X5406" s="43"/>
      <c r="Y5406" s="43"/>
      <c r="Z5406" s="43"/>
      <c r="AA5406" s="43"/>
      <c r="AB5406" s="43"/>
      <c r="AE5406" s="43">
        <v>0</v>
      </c>
      <c r="AL5406" s="43"/>
      <c r="AN5406" t="s">
        <v>131</v>
      </c>
    </row>
    <row r="5407" spans="1:40" x14ac:dyDescent="0.75">
      <c r="A5407" t="e">
        <v>#REF!</v>
      </c>
      <c r="B5407" t="e">
        <v>#REF!</v>
      </c>
      <c r="C5407" t="s">
        <v>3200</v>
      </c>
      <c r="D5407" t="s">
        <v>487</v>
      </c>
      <c r="E5407" t="s">
        <v>126</v>
      </c>
      <c r="F5407">
        <v>402</v>
      </c>
      <c r="G5407">
        <v>0</v>
      </c>
      <c r="H5407" t="s">
        <v>488</v>
      </c>
      <c r="I5407" t="s">
        <v>128</v>
      </c>
      <c r="J5407" t="s">
        <v>199</v>
      </c>
      <c r="K5407">
        <v>2020</v>
      </c>
      <c r="L5407" t="s">
        <v>130</v>
      </c>
      <c r="O5407" s="43">
        <v>0.16770116659686832</v>
      </c>
      <c r="R5407" s="43"/>
      <c r="S5407" s="43">
        <v>8.4552166596868317E-2</v>
      </c>
      <c r="T5407" s="43">
        <v>8.3149000000000001E-2</v>
      </c>
      <c r="U5407" s="43">
        <v>3.4328522181321507E-2</v>
      </c>
      <c r="V5407" s="43"/>
      <c r="W5407" s="43">
        <v>5.022364441554681E-2</v>
      </c>
      <c r="X5407" s="43"/>
      <c r="Y5407" s="43"/>
      <c r="Z5407" s="43"/>
      <c r="AA5407" s="43"/>
      <c r="AB5407" s="43"/>
      <c r="AE5407" s="43">
        <v>8.3149000000000001E-2</v>
      </c>
      <c r="AL5407" s="43"/>
      <c r="AN5407" t="s">
        <v>131</v>
      </c>
    </row>
    <row r="5408" spans="1:40" x14ac:dyDescent="0.75">
      <c r="A5408" t="e">
        <v>#REF!</v>
      </c>
      <c r="B5408" t="e">
        <v>#REF!</v>
      </c>
      <c r="C5408" t="s">
        <v>3202</v>
      </c>
      <c r="D5408" t="s">
        <v>487</v>
      </c>
      <c r="E5408" t="s">
        <v>126</v>
      </c>
      <c r="F5408">
        <v>402</v>
      </c>
      <c r="G5408">
        <v>1</v>
      </c>
      <c r="H5408" t="s">
        <v>488</v>
      </c>
      <c r="I5408" t="s">
        <v>128</v>
      </c>
      <c r="J5408" t="s">
        <v>199</v>
      </c>
      <c r="K5408">
        <v>2020</v>
      </c>
      <c r="L5408" t="s">
        <v>134</v>
      </c>
      <c r="O5408" s="43">
        <v>0</v>
      </c>
      <c r="R5408" s="43"/>
      <c r="S5408" s="43">
        <v>0</v>
      </c>
      <c r="T5408" s="43">
        <v>0</v>
      </c>
      <c r="U5408" s="43"/>
      <c r="V5408" s="43"/>
      <c r="W5408" s="43"/>
      <c r="X5408" s="43"/>
      <c r="Y5408" s="43"/>
      <c r="Z5408" s="43"/>
      <c r="AA5408" s="43"/>
      <c r="AB5408" s="43"/>
      <c r="AE5408" s="43">
        <v>0</v>
      </c>
      <c r="AL5408" s="43"/>
      <c r="AN5408" t="s">
        <v>131</v>
      </c>
    </row>
    <row r="5409" spans="1:40" x14ac:dyDescent="0.75">
      <c r="A5409" t="e">
        <v>#REF!</v>
      </c>
      <c r="B5409" t="e">
        <v>#REF!</v>
      </c>
      <c r="C5409" t="s">
        <v>3204</v>
      </c>
      <c r="D5409" t="s">
        <v>487</v>
      </c>
      <c r="E5409" t="s">
        <v>126</v>
      </c>
      <c r="F5409">
        <v>402</v>
      </c>
      <c r="G5409">
        <v>2</v>
      </c>
      <c r="H5409" t="s">
        <v>488</v>
      </c>
      <c r="I5409" t="s">
        <v>128</v>
      </c>
      <c r="J5409" t="s">
        <v>199</v>
      </c>
      <c r="K5409">
        <v>2020</v>
      </c>
      <c r="L5409" t="s">
        <v>137</v>
      </c>
      <c r="O5409" s="43">
        <v>4.150491878710557E-2</v>
      </c>
      <c r="R5409" s="43"/>
      <c r="S5409" s="43">
        <v>4.150491878710557E-2</v>
      </c>
      <c r="T5409" s="43">
        <v>0</v>
      </c>
      <c r="U5409" s="43">
        <v>2.1588140880039141E-2</v>
      </c>
      <c r="V5409" s="43"/>
      <c r="W5409" s="43">
        <v>1.9916777907066429E-2</v>
      </c>
      <c r="X5409" s="43"/>
      <c r="Y5409" s="43"/>
      <c r="Z5409" s="43"/>
      <c r="AA5409" s="43"/>
      <c r="AB5409" s="43"/>
      <c r="AE5409" s="43">
        <v>0</v>
      </c>
      <c r="AL5409" s="43"/>
      <c r="AN5409" t="s">
        <v>131</v>
      </c>
    </row>
    <row r="5410" spans="1:40" x14ac:dyDescent="0.75">
      <c r="A5410" t="e">
        <v>#REF!</v>
      </c>
      <c r="B5410" t="e">
        <v>#REF!</v>
      </c>
      <c r="C5410" t="s">
        <v>3206</v>
      </c>
      <c r="D5410" t="s">
        <v>487</v>
      </c>
      <c r="E5410" t="s">
        <v>126</v>
      </c>
      <c r="F5410">
        <v>402</v>
      </c>
      <c r="G5410">
        <v>3</v>
      </c>
      <c r="H5410" t="s">
        <v>488</v>
      </c>
      <c r="I5410" t="s">
        <v>128</v>
      </c>
      <c r="J5410" t="s">
        <v>199</v>
      </c>
      <c r="K5410">
        <v>2020</v>
      </c>
      <c r="L5410" t="s">
        <v>21</v>
      </c>
      <c r="O5410" s="43">
        <v>4.9435007005149628E-6</v>
      </c>
      <c r="R5410" s="43"/>
      <c r="S5410" s="43">
        <v>4.9435007005149628E-6</v>
      </c>
      <c r="T5410" s="43">
        <v>0</v>
      </c>
      <c r="U5410" s="43">
        <v>7.742995920954262E-8</v>
      </c>
      <c r="V5410" s="43"/>
      <c r="W5410" s="43">
        <v>4.8660707413054201E-6</v>
      </c>
      <c r="X5410" s="43"/>
      <c r="Y5410" s="43"/>
      <c r="Z5410" s="43"/>
      <c r="AA5410" s="43"/>
      <c r="AB5410" s="43"/>
      <c r="AE5410" s="43">
        <v>0</v>
      </c>
      <c r="AL5410" s="43"/>
      <c r="AN5410" t="s">
        <v>131</v>
      </c>
    </row>
    <row r="5411" spans="1:40" x14ac:dyDescent="0.75">
      <c r="A5411" t="e">
        <v>#REF!</v>
      </c>
      <c r="B5411" t="e">
        <v>#REF!</v>
      </c>
      <c r="C5411" t="s">
        <v>3208</v>
      </c>
      <c r="D5411" t="s">
        <v>487</v>
      </c>
      <c r="E5411" t="s">
        <v>126</v>
      </c>
      <c r="F5411">
        <v>402</v>
      </c>
      <c r="G5411">
        <v>4</v>
      </c>
      <c r="H5411" t="s">
        <v>488</v>
      </c>
      <c r="I5411" t="s">
        <v>128</v>
      </c>
      <c r="J5411" t="s">
        <v>199</v>
      </c>
      <c r="K5411">
        <v>2020</v>
      </c>
      <c r="L5411" t="s">
        <v>142</v>
      </c>
      <c r="O5411" s="43">
        <v>0</v>
      </c>
      <c r="R5411" s="43"/>
      <c r="S5411" s="43">
        <v>0</v>
      </c>
      <c r="T5411" s="43">
        <v>0</v>
      </c>
      <c r="U5411" s="43"/>
      <c r="V5411" s="43"/>
      <c r="W5411" s="43"/>
      <c r="X5411" s="43"/>
      <c r="Y5411" s="43"/>
      <c r="Z5411" s="43"/>
      <c r="AA5411" s="43"/>
      <c r="AB5411" s="43"/>
      <c r="AE5411" s="43">
        <v>0</v>
      </c>
      <c r="AL5411" s="43"/>
      <c r="AN5411" t="s">
        <v>131</v>
      </c>
    </row>
    <row r="5412" spans="1:40" x14ac:dyDescent="0.75">
      <c r="A5412" t="e">
        <v>#REF!</v>
      </c>
      <c r="B5412" t="e">
        <v>#REF!</v>
      </c>
      <c r="C5412" t="s">
        <v>3210</v>
      </c>
      <c r="D5412" t="s">
        <v>487</v>
      </c>
      <c r="E5412" t="s">
        <v>126</v>
      </c>
      <c r="F5412">
        <v>402</v>
      </c>
      <c r="G5412">
        <v>51</v>
      </c>
      <c r="H5412" t="s">
        <v>488</v>
      </c>
      <c r="I5412" t="s">
        <v>128</v>
      </c>
      <c r="J5412" t="s">
        <v>199</v>
      </c>
      <c r="K5412">
        <v>2020</v>
      </c>
      <c r="L5412" t="s">
        <v>145</v>
      </c>
      <c r="O5412" s="43">
        <v>3.0242306707545731E-3</v>
      </c>
      <c r="R5412" s="43"/>
      <c r="S5412" s="43">
        <v>3.0242306707545731E-3</v>
      </c>
      <c r="T5412" s="43">
        <v>0</v>
      </c>
      <c r="U5412" s="43">
        <v>3.6882948434734098E-4</v>
      </c>
      <c r="V5412" s="43"/>
      <c r="W5412" s="43">
        <v>2.655401186407232E-3</v>
      </c>
      <c r="X5412" s="43"/>
      <c r="Y5412" s="43"/>
      <c r="Z5412" s="43"/>
      <c r="AA5412" s="43"/>
      <c r="AB5412" s="43"/>
      <c r="AE5412" s="43">
        <v>0</v>
      </c>
      <c r="AL5412" s="43"/>
      <c r="AN5412" t="s">
        <v>131</v>
      </c>
    </row>
    <row r="5413" spans="1:40" x14ac:dyDescent="0.75">
      <c r="A5413" t="e">
        <v>#REF!</v>
      </c>
      <c r="B5413" t="e">
        <v>#REF!</v>
      </c>
      <c r="C5413" t="s">
        <v>3212</v>
      </c>
      <c r="D5413" t="s">
        <v>487</v>
      </c>
      <c r="E5413" t="s">
        <v>126</v>
      </c>
      <c r="F5413">
        <v>402</v>
      </c>
      <c r="G5413">
        <v>52</v>
      </c>
      <c r="H5413" t="s">
        <v>488</v>
      </c>
      <c r="I5413" t="s">
        <v>128</v>
      </c>
      <c r="J5413" t="s">
        <v>199</v>
      </c>
      <c r="K5413">
        <v>2020</v>
      </c>
      <c r="L5413" t="s">
        <v>72</v>
      </c>
      <c r="O5413" s="43">
        <v>0</v>
      </c>
      <c r="R5413" s="43"/>
      <c r="S5413" s="43">
        <v>0</v>
      </c>
      <c r="T5413" s="43">
        <v>0</v>
      </c>
      <c r="U5413" s="43"/>
      <c r="V5413" s="43"/>
      <c r="W5413" s="43"/>
      <c r="X5413" s="43"/>
      <c r="Y5413" s="43"/>
      <c r="Z5413" s="43"/>
      <c r="AA5413" s="43"/>
      <c r="AB5413" s="43"/>
      <c r="AE5413" s="43">
        <v>0</v>
      </c>
      <c r="AL5413" s="43"/>
      <c r="AN5413" t="s">
        <v>131</v>
      </c>
    </row>
    <row r="5414" spans="1:40" x14ac:dyDescent="0.75">
      <c r="A5414" t="e">
        <v>#REF!</v>
      </c>
      <c r="B5414" t="e">
        <v>#REF!</v>
      </c>
      <c r="C5414" t="s">
        <v>3214</v>
      </c>
      <c r="D5414" t="s">
        <v>487</v>
      </c>
      <c r="E5414" t="s">
        <v>126</v>
      </c>
      <c r="F5414">
        <v>402</v>
      </c>
      <c r="G5414">
        <v>53</v>
      </c>
      <c r="H5414" t="s">
        <v>488</v>
      </c>
      <c r="I5414" t="s">
        <v>128</v>
      </c>
      <c r="J5414" t="s">
        <v>199</v>
      </c>
      <c r="K5414">
        <v>2020</v>
      </c>
      <c r="L5414" t="s">
        <v>150</v>
      </c>
      <c r="O5414" s="43">
        <v>2.5945658511260062E-2</v>
      </c>
      <c r="R5414" s="43"/>
      <c r="S5414" s="43">
        <v>2.5945658511260062E-2</v>
      </c>
      <c r="T5414" s="43">
        <v>0</v>
      </c>
      <c r="U5414" s="43">
        <v>9.8475868901719207E-3</v>
      </c>
      <c r="V5414" s="43"/>
      <c r="W5414" s="43">
        <v>1.6098071621088141E-2</v>
      </c>
      <c r="X5414" s="43"/>
      <c r="Y5414" s="43"/>
      <c r="Z5414" s="43"/>
      <c r="AA5414" s="43"/>
      <c r="AB5414" s="43"/>
      <c r="AE5414" s="43">
        <v>0</v>
      </c>
      <c r="AL5414" s="43"/>
      <c r="AN5414" t="s">
        <v>131</v>
      </c>
    </row>
    <row r="5415" spans="1:40" x14ac:dyDescent="0.75">
      <c r="A5415" t="e">
        <v>#REF!</v>
      </c>
      <c r="B5415" t="e">
        <v>#REF!</v>
      </c>
      <c r="C5415" t="s">
        <v>3216</v>
      </c>
      <c r="D5415" t="s">
        <v>487</v>
      </c>
      <c r="E5415" t="s">
        <v>126</v>
      </c>
      <c r="F5415">
        <v>402</v>
      </c>
      <c r="G5415">
        <v>55</v>
      </c>
      <c r="H5415" t="s">
        <v>488</v>
      </c>
      <c r="I5415" t="s">
        <v>128</v>
      </c>
      <c r="J5415" t="s">
        <v>199</v>
      </c>
      <c r="K5415">
        <v>2020</v>
      </c>
      <c r="L5415" t="s">
        <v>153</v>
      </c>
      <c r="O5415" s="43">
        <v>0</v>
      </c>
      <c r="R5415" s="43"/>
      <c r="S5415" s="43">
        <v>0</v>
      </c>
      <c r="T5415" s="43">
        <v>0</v>
      </c>
      <c r="U5415" s="43"/>
      <c r="V5415" s="43"/>
      <c r="W5415" s="43"/>
      <c r="X5415" s="43"/>
      <c r="Y5415" s="43"/>
      <c r="Z5415" s="43"/>
      <c r="AA5415" s="43"/>
      <c r="AB5415" s="43"/>
      <c r="AE5415" s="43">
        <v>0</v>
      </c>
      <c r="AL5415" s="43"/>
      <c r="AN5415" t="s">
        <v>131</v>
      </c>
    </row>
    <row r="5416" spans="1:40" x14ac:dyDescent="0.75">
      <c r="A5416" t="e">
        <v>#REF!</v>
      </c>
      <c r="B5416" t="e">
        <v>#REF!</v>
      </c>
      <c r="C5416" t="s">
        <v>3218</v>
      </c>
      <c r="D5416" t="s">
        <v>487</v>
      </c>
      <c r="E5416" t="s">
        <v>126</v>
      </c>
      <c r="F5416">
        <v>402</v>
      </c>
      <c r="G5416">
        <v>58</v>
      </c>
      <c r="H5416" t="s">
        <v>488</v>
      </c>
      <c r="I5416" t="s">
        <v>128</v>
      </c>
      <c r="J5416" t="s">
        <v>199</v>
      </c>
      <c r="K5416">
        <v>2020</v>
      </c>
      <c r="L5416" t="s">
        <v>156</v>
      </c>
      <c r="O5416" s="43">
        <v>5.5654279963674013E-3</v>
      </c>
      <c r="R5416" s="43"/>
      <c r="S5416" s="43">
        <v>5.5654279963674013E-3</v>
      </c>
      <c r="T5416" s="43">
        <v>0</v>
      </c>
      <c r="U5416" s="43">
        <v>9.1585069174675152E-4</v>
      </c>
      <c r="V5416" s="43"/>
      <c r="W5416" s="43">
        <v>4.6495773046206501E-3</v>
      </c>
      <c r="X5416" s="43"/>
      <c r="Y5416" s="43"/>
      <c r="Z5416" s="43"/>
      <c r="AA5416" s="43"/>
      <c r="AB5416" s="43"/>
      <c r="AE5416" s="43">
        <v>0</v>
      </c>
      <c r="AL5416" s="43"/>
      <c r="AN5416" t="s">
        <v>131</v>
      </c>
    </row>
    <row r="5417" spans="1:40" x14ac:dyDescent="0.75">
      <c r="A5417" t="e">
        <v>#REF!</v>
      </c>
      <c r="B5417" t="e">
        <v>#REF!</v>
      </c>
      <c r="C5417" t="s">
        <v>3220</v>
      </c>
      <c r="D5417" t="s">
        <v>487</v>
      </c>
      <c r="E5417" t="s">
        <v>126</v>
      </c>
      <c r="F5417">
        <v>402</v>
      </c>
      <c r="G5417">
        <v>6</v>
      </c>
      <c r="H5417" t="s">
        <v>488</v>
      </c>
      <c r="I5417" t="s">
        <v>128</v>
      </c>
      <c r="J5417" t="s">
        <v>199</v>
      </c>
      <c r="K5417">
        <v>2020</v>
      </c>
      <c r="L5417" t="s">
        <v>20</v>
      </c>
      <c r="O5417" s="43">
        <v>9.1643815010525861E-2</v>
      </c>
      <c r="R5417" s="43"/>
      <c r="S5417" s="43">
        <v>8.4948150105258573E-3</v>
      </c>
      <c r="T5417" s="43">
        <v>8.3149000000000001E-2</v>
      </c>
      <c r="U5417" s="43">
        <v>1.599539442035267E-3</v>
      </c>
      <c r="V5417" s="43"/>
      <c r="W5417" s="43">
        <v>6.8952755684905907E-3</v>
      </c>
      <c r="X5417" s="43"/>
      <c r="Y5417" s="43"/>
      <c r="Z5417" s="43"/>
      <c r="AA5417" s="43"/>
      <c r="AB5417" s="43"/>
      <c r="AE5417" s="43">
        <v>8.3149000000000001E-2</v>
      </c>
      <c r="AL5417" s="43"/>
      <c r="AN5417" t="s">
        <v>131</v>
      </c>
    </row>
    <row r="5418" spans="1:40" x14ac:dyDescent="0.75">
      <c r="A5418" t="e">
        <v>#REF!</v>
      </c>
      <c r="B5418" t="e">
        <v>#REF!</v>
      </c>
      <c r="C5418" t="s">
        <v>3222</v>
      </c>
      <c r="D5418" t="s">
        <v>487</v>
      </c>
      <c r="E5418" t="s">
        <v>126</v>
      </c>
      <c r="F5418">
        <v>402</v>
      </c>
      <c r="G5418">
        <v>7</v>
      </c>
      <c r="H5418" t="s">
        <v>488</v>
      </c>
      <c r="I5418" t="s">
        <v>128</v>
      </c>
      <c r="J5418" t="s">
        <v>199</v>
      </c>
      <c r="K5418">
        <v>2020</v>
      </c>
      <c r="L5418" t="s">
        <v>161</v>
      </c>
      <c r="O5418" s="43">
        <v>1.2172120154345698E-5</v>
      </c>
      <c r="R5418" s="43"/>
      <c r="S5418" s="43">
        <v>1.2172120154345698E-5</v>
      </c>
      <c r="T5418" s="43">
        <v>0</v>
      </c>
      <c r="U5418" s="43">
        <v>8.4973630218845461E-6</v>
      </c>
      <c r="V5418" s="43"/>
      <c r="W5418" s="43">
        <v>3.6747571324611521E-6</v>
      </c>
      <c r="X5418" s="43"/>
      <c r="Y5418" s="43"/>
      <c r="Z5418" s="43"/>
      <c r="AA5418" s="43"/>
      <c r="AB5418" s="43"/>
      <c r="AE5418" s="43">
        <v>0</v>
      </c>
      <c r="AL5418" s="43"/>
      <c r="AN5418" t="s">
        <v>131</v>
      </c>
    </row>
    <row r="5419" spans="1:40" x14ac:dyDescent="0.75">
      <c r="A5419" t="e">
        <v>#REF!</v>
      </c>
      <c r="B5419" t="e">
        <v>#REF!</v>
      </c>
      <c r="C5419" t="s">
        <v>3224</v>
      </c>
      <c r="D5419" t="s">
        <v>487</v>
      </c>
      <c r="E5419" t="s">
        <v>126</v>
      </c>
      <c r="F5419">
        <v>402</v>
      </c>
      <c r="G5419">
        <v>8</v>
      </c>
      <c r="H5419" t="s">
        <v>488</v>
      </c>
      <c r="I5419" t="s">
        <v>128</v>
      </c>
      <c r="J5419" t="s">
        <v>199</v>
      </c>
      <c r="K5419">
        <v>2020</v>
      </c>
      <c r="L5419" t="s">
        <v>164</v>
      </c>
      <c r="O5419" s="43">
        <v>0</v>
      </c>
      <c r="R5419" s="43"/>
      <c r="S5419" s="43">
        <v>0</v>
      </c>
      <c r="T5419" s="43">
        <v>0</v>
      </c>
      <c r="U5419" s="43"/>
      <c r="V5419" s="43"/>
      <c r="W5419" s="43"/>
      <c r="X5419" s="43"/>
      <c r="Y5419" s="43"/>
      <c r="Z5419" s="43"/>
      <c r="AA5419" s="43"/>
      <c r="AB5419" s="43"/>
      <c r="AE5419" s="43">
        <v>0</v>
      </c>
      <c r="AL5419" s="43"/>
      <c r="AN5419" t="s">
        <v>131</v>
      </c>
    </row>
    <row r="5420" spans="1:40" x14ac:dyDescent="0.75">
      <c r="A5420" t="e">
        <v>#REF!</v>
      </c>
      <c r="B5420" t="e">
        <v>#REF!</v>
      </c>
      <c r="C5420" t="s">
        <v>3226</v>
      </c>
      <c r="D5420" t="s">
        <v>487</v>
      </c>
      <c r="E5420" t="s">
        <v>126</v>
      </c>
      <c r="F5420">
        <v>402</v>
      </c>
      <c r="G5420">
        <v>9</v>
      </c>
      <c r="H5420" t="s">
        <v>488</v>
      </c>
      <c r="I5420" t="s">
        <v>128</v>
      </c>
      <c r="J5420" t="s">
        <v>199</v>
      </c>
      <c r="K5420">
        <v>2020</v>
      </c>
      <c r="L5420" t="s">
        <v>167</v>
      </c>
      <c r="O5420" s="43">
        <v>0</v>
      </c>
      <c r="R5420" s="43"/>
      <c r="S5420" s="43">
        <v>0</v>
      </c>
      <c r="T5420" s="43">
        <v>0</v>
      </c>
      <c r="U5420" s="43"/>
      <c r="V5420" s="43"/>
      <c r="W5420" s="43"/>
      <c r="X5420" s="43"/>
      <c r="Y5420" s="43"/>
      <c r="Z5420" s="43"/>
      <c r="AA5420" s="43"/>
      <c r="AB5420" s="43"/>
      <c r="AE5420" s="43">
        <v>0</v>
      </c>
      <c r="AL5420" s="43"/>
      <c r="AN5420" t="s">
        <v>131</v>
      </c>
    </row>
    <row r="5421" spans="1:40" x14ac:dyDescent="0.75">
      <c r="A5421" t="e">
        <v>#REF!</v>
      </c>
      <c r="B5421" t="e">
        <v>#REF!</v>
      </c>
      <c r="C5421" t="s">
        <v>3228</v>
      </c>
      <c r="D5421" t="s">
        <v>573</v>
      </c>
      <c r="E5421" t="s">
        <v>126</v>
      </c>
      <c r="F5421">
        <v>400</v>
      </c>
      <c r="G5421">
        <v>0</v>
      </c>
      <c r="H5421" t="s">
        <v>574</v>
      </c>
      <c r="I5421" t="s">
        <v>128</v>
      </c>
      <c r="J5421" t="s">
        <v>129</v>
      </c>
      <c r="K5421">
        <v>2020</v>
      </c>
      <c r="L5421" t="s">
        <v>130</v>
      </c>
      <c r="O5421" s="43">
        <v>45.342279796982055</v>
      </c>
      <c r="R5421" s="43"/>
      <c r="S5421" s="43">
        <v>44.867599796982056</v>
      </c>
      <c r="T5421" s="43">
        <v>0.47467999999999999</v>
      </c>
      <c r="U5421" s="43">
        <v>40.682533160297751</v>
      </c>
      <c r="V5421" s="43"/>
      <c r="W5421" s="43">
        <v>4.1850666366843061</v>
      </c>
      <c r="X5421" s="43"/>
      <c r="Y5421" s="43"/>
      <c r="Z5421" s="43"/>
      <c r="AA5421" s="43"/>
      <c r="AB5421" s="43"/>
      <c r="AE5421" s="43">
        <v>0.47467999999999999</v>
      </c>
      <c r="AL5421" s="43"/>
      <c r="AN5421" t="s">
        <v>131</v>
      </c>
    </row>
    <row r="5422" spans="1:40" x14ac:dyDescent="0.75">
      <c r="A5422" t="e">
        <v>#REF!</v>
      </c>
      <c r="B5422" t="e">
        <v>#REF!</v>
      </c>
      <c r="C5422" t="s">
        <v>3230</v>
      </c>
      <c r="D5422" t="s">
        <v>573</v>
      </c>
      <c r="E5422" t="s">
        <v>126</v>
      </c>
      <c r="F5422">
        <v>400</v>
      </c>
      <c r="G5422">
        <v>1</v>
      </c>
      <c r="H5422" t="s">
        <v>574</v>
      </c>
      <c r="I5422" t="s">
        <v>128</v>
      </c>
      <c r="J5422" t="s">
        <v>129</v>
      </c>
      <c r="K5422">
        <v>2020</v>
      </c>
      <c r="L5422" t="s">
        <v>134</v>
      </c>
      <c r="O5422" s="43">
        <v>2.9884318890040413</v>
      </c>
      <c r="R5422" s="43"/>
      <c r="S5422" s="43">
        <v>2.9884318890040413</v>
      </c>
      <c r="T5422" s="43">
        <v>0</v>
      </c>
      <c r="U5422" s="43">
        <v>2.8189783071175891</v>
      </c>
      <c r="V5422" s="43"/>
      <c r="W5422" s="43">
        <v>0.16945358188645229</v>
      </c>
      <c r="X5422" s="43"/>
      <c r="Y5422" s="43"/>
      <c r="Z5422" s="43"/>
      <c r="AA5422" s="43"/>
      <c r="AB5422" s="43"/>
      <c r="AE5422" s="43">
        <v>0</v>
      </c>
      <c r="AL5422" s="43"/>
      <c r="AN5422" t="s">
        <v>131</v>
      </c>
    </row>
    <row r="5423" spans="1:40" x14ac:dyDescent="0.75">
      <c r="A5423" t="e">
        <v>#REF!</v>
      </c>
      <c r="B5423" t="e">
        <v>#REF!</v>
      </c>
      <c r="C5423" t="s">
        <v>3232</v>
      </c>
      <c r="D5423" t="s">
        <v>573</v>
      </c>
      <c r="E5423" t="s">
        <v>126</v>
      </c>
      <c r="F5423">
        <v>400</v>
      </c>
      <c r="G5423">
        <v>2</v>
      </c>
      <c r="H5423" t="s">
        <v>574</v>
      </c>
      <c r="I5423" t="s">
        <v>128</v>
      </c>
      <c r="J5423" t="s">
        <v>129</v>
      </c>
      <c r="K5423">
        <v>2020</v>
      </c>
      <c r="L5423" t="s">
        <v>137</v>
      </c>
      <c r="O5423" s="43">
        <v>0.11282205816310181</v>
      </c>
      <c r="R5423" s="43"/>
      <c r="S5423" s="43">
        <v>0.11282205816310181</v>
      </c>
      <c r="T5423" s="43">
        <v>0</v>
      </c>
      <c r="U5423" s="43">
        <v>9.5609123109152802E-2</v>
      </c>
      <c r="V5423" s="43"/>
      <c r="W5423" s="43">
        <v>1.7212935053949011E-2</v>
      </c>
      <c r="X5423" s="43"/>
      <c r="Y5423" s="43"/>
      <c r="Z5423" s="43"/>
      <c r="AA5423" s="43"/>
      <c r="AB5423" s="43"/>
      <c r="AE5423" s="43">
        <v>0</v>
      </c>
      <c r="AL5423" s="43"/>
      <c r="AN5423" t="s">
        <v>131</v>
      </c>
    </row>
    <row r="5424" spans="1:40" x14ac:dyDescent="0.75">
      <c r="A5424" t="e">
        <v>#REF!</v>
      </c>
      <c r="B5424" t="e">
        <v>#REF!</v>
      </c>
      <c r="C5424" t="s">
        <v>3234</v>
      </c>
      <c r="D5424" t="s">
        <v>573</v>
      </c>
      <c r="E5424" t="s">
        <v>126</v>
      </c>
      <c r="F5424">
        <v>400</v>
      </c>
      <c r="G5424">
        <v>3</v>
      </c>
      <c r="H5424" t="s">
        <v>574</v>
      </c>
      <c r="I5424" t="s">
        <v>128</v>
      </c>
      <c r="J5424" t="s">
        <v>129</v>
      </c>
      <c r="K5424">
        <v>2020</v>
      </c>
      <c r="L5424" t="s">
        <v>21</v>
      </c>
      <c r="O5424" s="43">
        <v>13.378106774749645</v>
      </c>
      <c r="R5424" s="43"/>
      <c r="S5424" s="43">
        <v>13.378106774749645</v>
      </c>
      <c r="T5424" s="43">
        <v>0</v>
      </c>
      <c r="U5424" s="43">
        <v>12.32593966585693</v>
      </c>
      <c r="V5424" s="43"/>
      <c r="W5424" s="43">
        <v>1.052167108892714</v>
      </c>
      <c r="X5424" s="43"/>
      <c r="Y5424" s="43"/>
      <c r="Z5424" s="43"/>
      <c r="AA5424" s="43"/>
      <c r="AB5424" s="43"/>
      <c r="AE5424" s="43">
        <v>0</v>
      </c>
      <c r="AL5424" s="43"/>
      <c r="AN5424" t="s">
        <v>131</v>
      </c>
    </row>
    <row r="5425" spans="1:40" x14ac:dyDescent="0.75">
      <c r="A5425" t="e">
        <v>#REF!</v>
      </c>
      <c r="B5425" t="e">
        <v>#REF!</v>
      </c>
      <c r="C5425" t="s">
        <v>3236</v>
      </c>
      <c r="D5425" t="s">
        <v>573</v>
      </c>
      <c r="E5425" t="s">
        <v>126</v>
      </c>
      <c r="F5425">
        <v>400</v>
      </c>
      <c r="G5425">
        <v>4</v>
      </c>
      <c r="H5425" t="s">
        <v>574</v>
      </c>
      <c r="I5425" t="s">
        <v>128</v>
      </c>
      <c r="J5425" t="s">
        <v>129</v>
      </c>
      <c r="K5425">
        <v>2020</v>
      </c>
      <c r="L5425" t="s">
        <v>142</v>
      </c>
      <c r="O5425" s="43">
        <v>0</v>
      </c>
      <c r="R5425" s="43"/>
      <c r="S5425" s="43">
        <v>0</v>
      </c>
      <c r="T5425" s="43">
        <v>0</v>
      </c>
      <c r="U5425" s="43">
        <v>0</v>
      </c>
      <c r="V5425" s="43"/>
      <c r="W5425" s="43">
        <v>0</v>
      </c>
      <c r="X5425" s="43"/>
      <c r="Y5425" s="43"/>
      <c r="Z5425" s="43"/>
      <c r="AA5425" s="43"/>
      <c r="AB5425" s="43"/>
      <c r="AE5425" s="43">
        <v>0</v>
      </c>
      <c r="AL5425" s="43"/>
      <c r="AN5425" t="s">
        <v>131</v>
      </c>
    </row>
    <row r="5426" spans="1:40" x14ac:dyDescent="0.75">
      <c r="A5426" t="e">
        <v>#REF!</v>
      </c>
      <c r="B5426" t="e">
        <v>#REF!</v>
      </c>
      <c r="C5426" t="s">
        <v>3238</v>
      </c>
      <c r="D5426" t="s">
        <v>573</v>
      </c>
      <c r="E5426" t="s">
        <v>126</v>
      </c>
      <c r="F5426">
        <v>400</v>
      </c>
      <c r="G5426">
        <v>51</v>
      </c>
      <c r="H5426" t="s">
        <v>574</v>
      </c>
      <c r="I5426" t="s">
        <v>128</v>
      </c>
      <c r="J5426" t="s">
        <v>129</v>
      </c>
      <c r="K5426">
        <v>2020</v>
      </c>
      <c r="L5426" t="s">
        <v>145</v>
      </c>
      <c r="O5426" s="43">
        <v>11.972758342696137</v>
      </c>
      <c r="R5426" s="43"/>
      <c r="S5426" s="43">
        <v>11.972758342696137</v>
      </c>
      <c r="T5426" s="43">
        <v>0</v>
      </c>
      <c r="U5426" s="43">
        <v>11.595589170082039</v>
      </c>
      <c r="V5426" s="43"/>
      <c r="W5426" s="43">
        <v>0.37716917261409671</v>
      </c>
      <c r="X5426" s="43"/>
      <c r="Y5426" s="43"/>
      <c r="Z5426" s="43"/>
      <c r="AA5426" s="43"/>
      <c r="AB5426" s="43"/>
      <c r="AE5426" s="43">
        <v>0</v>
      </c>
      <c r="AL5426" s="43"/>
      <c r="AN5426" t="s">
        <v>131</v>
      </c>
    </row>
    <row r="5427" spans="1:40" x14ac:dyDescent="0.75">
      <c r="A5427" t="e">
        <v>#REF!</v>
      </c>
      <c r="B5427" t="e">
        <v>#REF!</v>
      </c>
      <c r="C5427" t="s">
        <v>3240</v>
      </c>
      <c r="D5427" t="s">
        <v>573</v>
      </c>
      <c r="E5427" t="s">
        <v>126</v>
      </c>
      <c r="F5427">
        <v>400</v>
      </c>
      <c r="G5427">
        <v>52</v>
      </c>
      <c r="H5427" t="s">
        <v>574</v>
      </c>
      <c r="I5427" t="s">
        <v>128</v>
      </c>
      <c r="J5427" t="s">
        <v>129</v>
      </c>
      <c r="K5427">
        <v>2020</v>
      </c>
      <c r="L5427" t="s">
        <v>72</v>
      </c>
      <c r="O5427" s="43">
        <v>0</v>
      </c>
      <c r="R5427" s="43"/>
      <c r="S5427" s="43">
        <v>0</v>
      </c>
      <c r="T5427" s="43">
        <v>0</v>
      </c>
      <c r="U5427" s="43">
        <v>0</v>
      </c>
      <c r="V5427" s="43"/>
      <c r="W5427" s="43">
        <v>0</v>
      </c>
      <c r="X5427" s="43"/>
      <c r="Y5427" s="43"/>
      <c r="Z5427" s="43"/>
      <c r="AA5427" s="43"/>
      <c r="AB5427" s="43"/>
      <c r="AE5427" s="43">
        <v>0</v>
      </c>
      <c r="AL5427" s="43"/>
      <c r="AN5427" t="s">
        <v>131</v>
      </c>
    </row>
    <row r="5428" spans="1:40" x14ac:dyDescent="0.75">
      <c r="A5428" t="e">
        <v>#REF!</v>
      </c>
      <c r="B5428" t="e">
        <v>#REF!</v>
      </c>
      <c r="C5428" t="s">
        <v>3242</v>
      </c>
      <c r="D5428" t="s">
        <v>573</v>
      </c>
      <c r="E5428" t="s">
        <v>126</v>
      </c>
      <c r="F5428">
        <v>400</v>
      </c>
      <c r="G5428">
        <v>53</v>
      </c>
      <c r="H5428" t="s">
        <v>574</v>
      </c>
      <c r="I5428" t="s">
        <v>128</v>
      </c>
      <c r="J5428" t="s">
        <v>129</v>
      </c>
      <c r="K5428">
        <v>2020</v>
      </c>
      <c r="L5428" t="s">
        <v>150</v>
      </c>
      <c r="O5428" s="43">
        <v>0.24711128889899975</v>
      </c>
      <c r="R5428" s="43"/>
      <c r="S5428" s="43">
        <v>0.24711128889899975</v>
      </c>
      <c r="T5428" s="43">
        <v>0</v>
      </c>
      <c r="U5428" s="43">
        <v>5.3289834434257138E-2</v>
      </c>
      <c r="V5428" s="43"/>
      <c r="W5428" s="43">
        <v>0.19382145446474261</v>
      </c>
      <c r="X5428" s="43"/>
      <c r="Y5428" s="43"/>
      <c r="Z5428" s="43"/>
      <c r="AA5428" s="43"/>
      <c r="AB5428" s="43"/>
      <c r="AE5428" s="43">
        <v>0</v>
      </c>
      <c r="AL5428" s="43"/>
      <c r="AN5428" t="s">
        <v>131</v>
      </c>
    </row>
    <row r="5429" spans="1:40" x14ac:dyDescent="0.75">
      <c r="A5429" t="e">
        <v>#REF!</v>
      </c>
      <c r="B5429" t="e">
        <v>#REF!</v>
      </c>
      <c r="C5429" t="s">
        <v>3244</v>
      </c>
      <c r="D5429" t="s">
        <v>573</v>
      </c>
      <c r="E5429" t="s">
        <v>126</v>
      </c>
      <c r="F5429">
        <v>400</v>
      </c>
      <c r="G5429">
        <v>55</v>
      </c>
      <c r="H5429" t="s">
        <v>574</v>
      </c>
      <c r="I5429" t="s">
        <v>128</v>
      </c>
      <c r="J5429" t="s">
        <v>129</v>
      </c>
      <c r="K5429">
        <v>2020</v>
      </c>
      <c r="L5429" t="s">
        <v>153</v>
      </c>
      <c r="O5429" s="43">
        <v>0</v>
      </c>
      <c r="R5429" s="43"/>
      <c r="S5429" s="43">
        <v>0</v>
      </c>
      <c r="T5429" s="43">
        <v>0</v>
      </c>
      <c r="U5429" s="43">
        <v>0</v>
      </c>
      <c r="V5429" s="43"/>
      <c r="W5429" s="43">
        <v>0</v>
      </c>
      <c r="X5429" s="43"/>
      <c r="Y5429" s="43"/>
      <c r="Z5429" s="43"/>
      <c r="AA5429" s="43"/>
      <c r="AB5429" s="43"/>
      <c r="AE5429" s="43">
        <v>0</v>
      </c>
      <c r="AL5429" s="43"/>
      <c r="AN5429" t="s">
        <v>131</v>
      </c>
    </row>
    <row r="5430" spans="1:40" x14ac:dyDescent="0.75">
      <c r="A5430" t="e">
        <v>#REF!</v>
      </c>
      <c r="B5430" t="e">
        <v>#REF!</v>
      </c>
      <c r="C5430" t="s">
        <v>3246</v>
      </c>
      <c r="D5430" t="s">
        <v>573</v>
      </c>
      <c r="E5430" t="s">
        <v>126</v>
      </c>
      <c r="F5430">
        <v>400</v>
      </c>
      <c r="G5430">
        <v>58</v>
      </c>
      <c r="H5430" t="s">
        <v>574</v>
      </c>
      <c r="I5430" t="s">
        <v>128</v>
      </c>
      <c r="J5430" t="s">
        <v>129</v>
      </c>
      <c r="K5430">
        <v>2020</v>
      </c>
      <c r="L5430" t="s">
        <v>156</v>
      </c>
      <c r="O5430" s="43">
        <v>1.7996561916070337</v>
      </c>
      <c r="R5430" s="43"/>
      <c r="S5430" s="43">
        <v>1.7996561916070337</v>
      </c>
      <c r="T5430" s="43">
        <v>0</v>
      </c>
      <c r="U5430" s="43">
        <v>1.6081128470232571</v>
      </c>
      <c r="V5430" s="43"/>
      <c r="W5430" s="43">
        <v>0.1915433445837767</v>
      </c>
      <c r="X5430" s="43"/>
      <c r="Y5430" s="43"/>
      <c r="Z5430" s="43"/>
      <c r="AA5430" s="43"/>
      <c r="AB5430" s="43"/>
      <c r="AE5430" s="43">
        <v>0</v>
      </c>
      <c r="AL5430" s="43"/>
      <c r="AN5430" t="s">
        <v>131</v>
      </c>
    </row>
    <row r="5431" spans="1:40" x14ac:dyDescent="0.75">
      <c r="A5431" t="e">
        <v>#REF!</v>
      </c>
      <c r="B5431" t="e">
        <v>#REF!</v>
      </c>
      <c r="C5431" t="s">
        <v>3248</v>
      </c>
      <c r="D5431" t="s">
        <v>573</v>
      </c>
      <c r="E5431" t="s">
        <v>126</v>
      </c>
      <c r="F5431">
        <v>400</v>
      </c>
      <c r="G5431">
        <v>6</v>
      </c>
      <c r="H5431" t="s">
        <v>574</v>
      </c>
      <c r="I5431" t="s">
        <v>128</v>
      </c>
      <c r="J5431" t="s">
        <v>129</v>
      </c>
      <c r="K5431">
        <v>2020</v>
      </c>
      <c r="L5431" t="s">
        <v>20</v>
      </c>
      <c r="O5431" s="43">
        <v>4.1977793193677462</v>
      </c>
      <c r="R5431" s="43"/>
      <c r="S5431" s="43">
        <v>3.7230993193677464</v>
      </c>
      <c r="T5431" s="43">
        <v>0.47467999999999999</v>
      </c>
      <c r="U5431" s="43">
        <v>3.1300140267972538</v>
      </c>
      <c r="V5431" s="43"/>
      <c r="W5431" s="43">
        <v>0.59308529257049258</v>
      </c>
      <c r="X5431" s="43"/>
      <c r="Y5431" s="43"/>
      <c r="Z5431" s="43"/>
      <c r="AA5431" s="43"/>
      <c r="AB5431" s="43"/>
      <c r="AE5431" s="43">
        <v>0.47467999999999999</v>
      </c>
      <c r="AL5431" s="43"/>
      <c r="AN5431" t="s">
        <v>131</v>
      </c>
    </row>
    <row r="5432" spans="1:40" x14ac:dyDescent="0.75">
      <c r="A5432" t="e">
        <v>#REF!</v>
      </c>
      <c r="B5432" t="e">
        <v>#REF!</v>
      </c>
      <c r="C5432" t="s">
        <v>3250</v>
      </c>
      <c r="D5432" t="s">
        <v>573</v>
      </c>
      <c r="E5432" t="s">
        <v>126</v>
      </c>
      <c r="F5432">
        <v>400</v>
      </c>
      <c r="G5432">
        <v>7</v>
      </c>
      <c r="H5432" t="s">
        <v>574</v>
      </c>
      <c r="I5432" t="s">
        <v>128</v>
      </c>
      <c r="J5432" t="s">
        <v>129</v>
      </c>
      <c r="K5432">
        <v>2020</v>
      </c>
      <c r="L5432" t="s">
        <v>161</v>
      </c>
      <c r="O5432" s="43">
        <v>10.645613932495362</v>
      </c>
      <c r="R5432" s="43"/>
      <c r="S5432" s="43">
        <v>10.645613932495362</v>
      </c>
      <c r="T5432" s="43">
        <v>0</v>
      </c>
      <c r="U5432" s="43">
        <v>9.0550001858772795</v>
      </c>
      <c r="V5432" s="43"/>
      <c r="W5432" s="43">
        <v>1.5906137466180821</v>
      </c>
      <c r="X5432" s="43"/>
      <c r="Y5432" s="43"/>
      <c r="Z5432" s="43"/>
      <c r="AA5432" s="43"/>
      <c r="AB5432" s="43"/>
      <c r="AE5432" s="43">
        <v>0</v>
      </c>
      <c r="AL5432" s="43"/>
      <c r="AN5432" t="s">
        <v>131</v>
      </c>
    </row>
    <row r="5433" spans="1:40" x14ac:dyDescent="0.75">
      <c r="A5433" t="e">
        <v>#REF!</v>
      </c>
      <c r="B5433" t="e">
        <v>#REF!</v>
      </c>
      <c r="C5433" t="s">
        <v>3252</v>
      </c>
      <c r="D5433" t="s">
        <v>573</v>
      </c>
      <c r="E5433" t="s">
        <v>126</v>
      </c>
      <c r="F5433">
        <v>400</v>
      </c>
      <c r="G5433">
        <v>8</v>
      </c>
      <c r="H5433" t="s">
        <v>574</v>
      </c>
      <c r="I5433" t="s">
        <v>128</v>
      </c>
      <c r="J5433" t="s">
        <v>129</v>
      </c>
      <c r="K5433">
        <v>2020</v>
      </c>
      <c r="L5433" t="s">
        <v>164</v>
      </c>
      <c r="O5433" s="43">
        <v>0</v>
      </c>
      <c r="R5433" s="43"/>
      <c r="S5433" s="43">
        <v>0</v>
      </c>
      <c r="T5433" s="43">
        <v>0</v>
      </c>
      <c r="U5433" s="43">
        <v>0</v>
      </c>
      <c r="V5433" s="43"/>
      <c r="W5433" s="43">
        <v>0</v>
      </c>
      <c r="X5433" s="43"/>
      <c r="Y5433" s="43"/>
      <c r="Z5433" s="43"/>
      <c r="AA5433" s="43"/>
      <c r="AB5433" s="43"/>
      <c r="AE5433" s="43">
        <v>0</v>
      </c>
      <c r="AL5433" s="43"/>
      <c r="AN5433" t="s">
        <v>131</v>
      </c>
    </row>
    <row r="5434" spans="1:40" x14ac:dyDescent="0.75">
      <c r="A5434" t="e">
        <v>#REF!</v>
      </c>
      <c r="B5434" t="e">
        <v>#REF!</v>
      </c>
      <c r="C5434" t="s">
        <v>3254</v>
      </c>
      <c r="D5434" t="s">
        <v>573</v>
      </c>
      <c r="E5434" t="s">
        <v>126</v>
      </c>
      <c r="F5434">
        <v>400</v>
      </c>
      <c r="G5434">
        <v>9</v>
      </c>
      <c r="H5434" t="s">
        <v>574</v>
      </c>
      <c r="I5434" t="s">
        <v>128</v>
      </c>
      <c r="J5434" t="s">
        <v>129</v>
      </c>
      <c r="K5434">
        <v>2020</v>
      </c>
      <c r="L5434" t="s">
        <v>167</v>
      </c>
      <c r="O5434" s="43">
        <v>0</v>
      </c>
      <c r="R5434" s="43"/>
      <c r="S5434" s="43">
        <v>0</v>
      </c>
      <c r="T5434" s="43">
        <v>0</v>
      </c>
      <c r="U5434" s="43">
        <v>0</v>
      </c>
      <c r="V5434" s="43"/>
      <c r="W5434" s="43">
        <v>0</v>
      </c>
      <c r="X5434" s="43"/>
      <c r="Y5434" s="43"/>
      <c r="Z5434" s="43"/>
      <c r="AA5434" s="43"/>
      <c r="AB5434" s="43"/>
      <c r="AE5434" s="43">
        <v>0</v>
      </c>
      <c r="AL5434" s="43"/>
      <c r="AN5434" t="s">
        <v>131</v>
      </c>
    </row>
    <row r="5435" spans="1:40" x14ac:dyDescent="0.75">
      <c r="A5435" t="e">
        <v>#REF!</v>
      </c>
      <c r="B5435" t="e">
        <v>#REF!</v>
      </c>
      <c r="C5435" t="s">
        <v>3256</v>
      </c>
      <c r="D5435" t="s">
        <v>573</v>
      </c>
      <c r="E5435" t="s">
        <v>126</v>
      </c>
      <c r="F5435">
        <v>401</v>
      </c>
      <c r="G5435">
        <v>0</v>
      </c>
      <c r="H5435" t="s">
        <v>574</v>
      </c>
      <c r="I5435" t="s">
        <v>128</v>
      </c>
      <c r="J5435" t="s">
        <v>170</v>
      </c>
      <c r="K5435">
        <v>2020</v>
      </c>
      <c r="L5435" t="s">
        <v>130</v>
      </c>
      <c r="O5435" s="43">
        <v>28.573209795726996</v>
      </c>
      <c r="R5435" s="43"/>
      <c r="S5435" s="43">
        <v>28.268879795726995</v>
      </c>
      <c r="T5435" s="43">
        <v>0.30432999999999999</v>
      </c>
      <c r="U5435" s="43">
        <v>26.50430196864777</v>
      </c>
      <c r="V5435" s="43"/>
      <c r="W5435" s="43">
        <v>1.7645778270792241</v>
      </c>
      <c r="X5435" s="43"/>
      <c r="Y5435" s="43"/>
      <c r="Z5435" s="43"/>
      <c r="AA5435" s="43"/>
      <c r="AB5435" s="43"/>
      <c r="AE5435" s="43">
        <v>0.30432999999999999</v>
      </c>
      <c r="AL5435" s="43"/>
      <c r="AN5435" t="s">
        <v>131</v>
      </c>
    </row>
    <row r="5436" spans="1:40" x14ac:dyDescent="0.75">
      <c r="A5436" t="e">
        <v>#REF!</v>
      </c>
      <c r="B5436" t="e">
        <v>#REF!</v>
      </c>
      <c r="C5436" t="s">
        <v>3258</v>
      </c>
      <c r="D5436" t="s">
        <v>573</v>
      </c>
      <c r="E5436" t="s">
        <v>126</v>
      </c>
      <c r="F5436">
        <v>401</v>
      </c>
      <c r="G5436">
        <v>1</v>
      </c>
      <c r="H5436" t="s">
        <v>574</v>
      </c>
      <c r="I5436" t="s">
        <v>128</v>
      </c>
      <c r="J5436" t="s">
        <v>170</v>
      </c>
      <c r="K5436">
        <v>2020</v>
      </c>
      <c r="L5436" t="s">
        <v>134</v>
      </c>
      <c r="O5436" s="43">
        <v>2.7607753005334437</v>
      </c>
      <c r="R5436" s="43"/>
      <c r="S5436" s="43">
        <v>2.7607753005334437</v>
      </c>
      <c r="T5436" s="43">
        <v>0</v>
      </c>
      <c r="U5436" s="43">
        <v>2.6146924227734849</v>
      </c>
      <c r="V5436" s="43"/>
      <c r="W5436" s="43">
        <v>0.14608287775995871</v>
      </c>
      <c r="X5436" s="43"/>
      <c r="Y5436" s="43"/>
      <c r="Z5436" s="43"/>
      <c r="AA5436" s="43"/>
      <c r="AB5436" s="43"/>
      <c r="AE5436" s="43">
        <v>0</v>
      </c>
      <c r="AL5436" s="43"/>
      <c r="AN5436" t="s">
        <v>131</v>
      </c>
    </row>
    <row r="5437" spans="1:40" x14ac:dyDescent="0.75">
      <c r="A5437" t="e">
        <v>#REF!</v>
      </c>
      <c r="B5437" t="e">
        <v>#REF!</v>
      </c>
      <c r="C5437" t="s">
        <v>3260</v>
      </c>
      <c r="D5437" t="s">
        <v>573</v>
      </c>
      <c r="E5437" t="s">
        <v>126</v>
      </c>
      <c r="F5437">
        <v>401</v>
      </c>
      <c r="G5437">
        <v>2</v>
      </c>
      <c r="H5437" t="s">
        <v>574</v>
      </c>
      <c r="I5437" t="s">
        <v>128</v>
      </c>
      <c r="J5437" t="s">
        <v>170</v>
      </c>
      <c r="K5437">
        <v>2020</v>
      </c>
      <c r="L5437" t="s">
        <v>137</v>
      </c>
      <c r="O5437" s="43">
        <v>7.242475799478082E-2</v>
      </c>
      <c r="R5437" s="43"/>
      <c r="S5437" s="43">
        <v>7.242475799478082E-2</v>
      </c>
      <c r="T5437" s="43">
        <v>0</v>
      </c>
      <c r="U5437" s="43">
        <v>6.7672474117295919E-2</v>
      </c>
      <c r="V5437" s="43"/>
      <c r="W5437" s="43">
        <v>4.7522838774849028E-3</v>
      </c>
      <c r="X5437" s="43"/>
      <c r="Y5437" s="43"/>
      <c r="Z5437" s="43"/>
      <c r="AA5437" s="43"/>
      <c r="AB5437" s="43"/>
      <c r="AE5437" s="43">
        <v>0</v>
      </c>
      <c r="AL5437" s="43"/>
      <c r="AN5437" t="s">
        <v>131</v>
      </c>
    </row>
    <row r="5438" spans="1:40" x14ac:dyDescent="0.75">
      <c r="A5438" t="e">
        <v>#REF!</v>
      </c>
      <c r="B5438" t="e">
        <v>#REF!</v>
      </c>
      <c r="C5438" t="s">
        <v>3262</v>
      </c>
      <c r="D5438" t="s">
        <v>573</v>
      </c>
      <c r="E5438" t="s">
        <v>126</v>
      </c>
      <c r="F5438">
        <v>401</v>
      </c>
      <c r="G5438">
        <v>3</v>
      </c>
      <c r="H5438" t="s">
        <v>574</v>
      </c>
      <c r="I5438" t="s">
        <v>128</v>
      </c>
      <c r="J5438" t="s">
        <v>170</v>
      </c>
      <c r="K5438">
        <v>2020</v>
      </c>
      <c r="L5438" t="s">
        <v>21</v>
      </c>
      <c r="O5438" s="43">
        <v>8.3835808908382763</v>
      </c>
      <c r="R5438" s="43"/>
      <c r="S5438" s="43">
        <v>8.3835808908382763</v>
      </c>
      <c r="T5438" s="43">
        <v>0</v>
      </c>
      <c r="U5438" s="43">
        <v>7.9291769437153548</v>
      </c>
      <c r="V5438" s="43"/>
      <c r="W5438" s="43">
        <v>0.45440394712292181</v>
      </c>
      <c r="X5438" s="43"/>
      <c r="Y5438" s="43"/>
      <c r="Z5438" s="43"/>
      <c r="AA5438" s="43"/>
      <c r="AB5438" s="43"/>
      <c r="AE5438" s="43">
        <v>0</v>
      </c>
      <c r="AL5438" s="43"/>
      <c r="AN5438" t="s">
        <v>131</v>
      </c>
    </row>
    <row r="5439" spans="1:40" x14ac:dyDescent="0.75">
      <c r="A5439" t="e">
        <v>#REF!</v>
      </c>
      <c r="B5439" t="e">
        <v>#REF!</v>
      </c>
      <c r="C5439" t="s">
        <v>3264</v>
      </c>
      <c r="D5439" t="s">
        <v>573</v>
      </c>
      <c r="E5439" t="s">
        <v>126</v>
      </c>
      <c r="F5439">
        <v>401</v>
      </c>
      <c r="G5439">
        <v>4</v>
      </c>
      <c r="H5439" t="s">
        <v>574</v>
      </c>
      <c r="I5439" t="s">
        <v>128</v>
      </c>
      <c r="J5439" t="s">
        <v>170</v>
      </c>
      <c r="K5439">
        <v>2020</v>
      </c>
      <c r="L5439" t="s">
        <v>142</v>
      </c>
      <c r="O5439" s="43">
        <v>0</v>
      </c>
      <c r="R5439" s="43"/>
      <c r="S5439" s="43">
        <v>0</v>
      </c>
      <c r="T5439" s="43">
        <v>0</v>
      </c>
      <c r="U5439" s="43"/>
      <c r="V5439" s="43"/>
      <c r="W5439" s="43"/>
      <c r="X5439" s="43"/>
      <c r="Y5439" s="43"/>
      <c r="Z5439" s="43"/>
      <c r="AA5439" s="43"/>
      <c r="AB5439" s="43"/>
      <c r="AE5439" s="43">
        <v>0</v>
      </c>
      <c r="AL5439" s="43"/>
      <c r="AN5439" t="s">
        <v>131</v>
      </c>
    </row>
    <row r="5440" spans="1:40" x14ac:dyDescent="0.75">
      <c r="A5440" t="e">
        <v>#REF!</v>
      </c>
      <c r="B5440" t="e">
        <v>#REF!</v>
      </c>
      <c r="C5440" t="s">
        <v>3266</v>
      </c>
      <c r="D5440" t="s">
        <v>573</v>
      </c>
      <c r="E5440" t="s">
        <v>126</v>
      </c>
      <c r="F5440">
        <v>401</v>
      </c>
      <c r="G5440">
        <v>51</v>
      </c>
      <c r="H5440" t="s">
        <v>574</v>
      </c>
      <c r="I5440" t="s">
        <v>128</v>
      </c>
      <c r="J5440" t="s">
        <v>170</v>
      </c>
      <c r="K5440">
        <v>2020</v>
      </c>
      <c r="L5440" t="s">
        <v>145</v>
      </c>
      <c r="O5440" s="43">
        <v>10.416200912310385</v>
      </c>
      <c r="R5440" s="43"/>
      <c r="S5440" s="43">
        <v>10.416200912310385</v>
      </c>
      <c r="T5440" s="43">
        <v>0</v>
      </c>
      <c r="U5440" s="43">
        <v>10.145483631843801</v>
      </c>
      <c r="V5440" s="43"/>
      <c r="W5440" s="43">
        <v>0.27071728046658461</v>
      </c>
      <c r="X5440" s="43"/>
      <c r="Y5440" s="43"/>
      <c r="Z5440" s="43"/>
      <c r="AA5440" s="43"/>
      <c r="AB5440" s="43"/>
      <c r="AE5440" s="43">
        <v>0</v>
      </c>
      <c r="AL5440" s="43"/>
      <c r="AN5440" t="s">
        <v>131</v>
      </c>
    </row>
    <row r="5441" spans="1:40" x14ac:dyDescent="0.75">
      <c r="A5441" t="e">
        <v>#REF!</v>
      </c>
      <c r="B5441" t="e">
        <v>#REF!</v>
      </c>
      <c r="C5441" t="s">
        <v>3268</v>
      </c>
      <c r="D5441" t="s">
        <v>573</v>
      </c>
      <c r="E5441" t="s">
        <v>126</v>
      </c>
      <c r="F5441">
        <v>401</v>
      </c>
      <c r="G5441">
        <v>52</v>
      </c>
      <c r="H5441" t="s">
        <v>574</v>
      </c>
      <c r="I5441" t="s">
        <v>128</v>
      </c>
      <c r="J5441" t="s">
        <v>170</v>
      </c>
      <c r="K5441">
        <v>2020</v>
      </c>
      <c r="L5441" t="s">
        <v>72</v>
      </c>
      <c r="O5441" s="43">
        <v>0</v>
      </c>
      <c r="R5441" s="43"/>
      <c r="S5441" s="43">
        <v>0</v>
      </c>
      <c r="T5441" s="43">
        <v>0</v>
      </c>
      <c r="U5441" s="43"/>
      <c r="V5441" s="43"/>
      <c r="W5441" s="43"/>
      <c r="X5441" s="43"/>
      <c r="Y5441" s="43"/>
      <c r="Z5441" s="43"/>
      <c r="AA5441" s="43"/>
      <c r="AB5441" s="43"/>
      <c r="AE5441" s="43">
        <v>0</v>
      </c>
      <c r="AL5441" s="43"/>
      <c r="AN5441" t="s">
        <v>131</v>
      </c>
    </row>
    <row r="5442" spans="1:40" x14ac:dyDescent="0.75">
      <c r="A5442" t="e">
        <v>#REF!</v>
      </c>
      <c r="B5442" t="e">
        <v>#REF!</v>
      </c>
      <c r="C5442" t="s">
        <v>3270</v>
      </c>
      <c r="D5442" t="s">
        <v>573</v>
      </c>
      <c r="E5442" t="s">
        <v>126</v>
      </c>
      <c r="F5442">
        <v>401</v>
      </c>
      <c r="G5442">
        <v>53</v>
      </c>
      <c r="H5442" t="s">
        <v>574</v>
      </c>
      <c r="I5442" t="s">
        <v>128</v>
      </c>
      <c r="J5442" t="s">
        <v>170</v>
      </c>
      <c r="K5442">
        <v>2020</v>
      </c>
      <c r="L5442" t="s">
        <v>150</v>
      </c>
      <c r="O5442" s="43">
        <v>0.15544853917584486</v>
      </c>
      <c r="R5442" s="43"/>
      <c r="S5442" s="43">
        <v>0.15544853917584486</v>
      </c>
      <c r="T5442" s="43">
        <v>0</v>
      </c>
      <c r="U5442" s="43">
        <v>3.3208072574329367E-2</v>
      </c>
      <c r="V5442" s="43"/>
      <c r="W5442" s="43">
        <v>0.1222404666015155</v>
      </c>
      <c r="X5442" s="43"/>
      <c r="Y5442" s="43"/>
      <c r="Z5442" s="43"/>
      <c r="AA5442" s="43"/>
      <c r="AB5442" s="43"/>
      <c r="AE5442" s="43">
        <v>0</v>
      </c>
      <c r="AL5442" s="43"/>
      <c r="AN5442" t="s">
        <v>131</v>
      </c>
    </row>
    <row r="5443" spans="1:40" x14ac:dyDescent="0.75">
      <c r="A5443" t="e">
        <v>#REF!</v>
      </c>
      <c r="B5443" t="e">
        <v>#REF!</v>
      </c>
      <c r="C5443" t="s">
        <v>3272</v>
      </c>
      <c r="D5443" t="s">
        <v>573</v>
      </c>
      <c r="E5443" t="s">
        <v>126</v>
      </c>
      <c r="F5443">
        <v>401</v>
      </c>
      <c r="G5443">
        <v>55</v>
      </c>
      <c r="H5443" t="s">
        <v>574</v>
      </c>
      <c r="I5443" t="s">
        <v>128</v>
      </c>
      <c r="J5443" t="s">
        <v>170</v>
      </c>
      <c r="K5443">
        <v>2020</v>
      </c>
      <c r="L5443" t="s">
        <v>153</v>
      </c>
      <c r="O5443" s="43">
        <v>0</v>
      </c>
      <c r="R5443" s="43"/>
      <c r="S5443" s="43">
        <v>0</v>
      </c>
      <c r="T5443" s="43">
        <v>0</v>
      </c>
      <c r="U5443" s="43"/>
      <c r="V5443" s="43"/>
      <c r="W5443" s="43"/>
      <c r="X5443" s="43"/>
      <c r="Y5443" s="43"/>
      <c r="Z5443" s="43"/>
      <c r="AA5443" s="43"/>
      <c r="AB5443" s="43"/>
      <c r="AE5443" s="43">
        <v>0</v>
      </c>
      <c r="AL5443" s="43"/>
      <c r="AN5443" t="s">
        <v>131</v>
      </c>
    </row>
    <row r="5444" spans="1:40" x14ac:dyDescent="0.75">
      <c r="A5444" t="e">
        <v>#REF!</v>
      </c>
      <c r="B5444" t="e">
        <v>#REF!</v>
      </c>
      <c r="C5444" t="s">
        <v>3274</v>
      </c>
      <c r="D5444" t="s">
        <v>573</v>
      </c>
      <c r="E5444" t="s">
        <v>126</v>
      </c>
      <c r="F5444">
        <v>401</v>
      </c>
      <c r="G5444">
        <v>58</v>
      </c>
      <c r="H5444" t="s">
        <v>574</v>
      </c>
      <c r="I5444" t="s">
        <v>128</v>
      </c>
      <c r="J5444" t="s">
        <v>170</v>
      </c>
      <c r="K5444">
        <v>2020</v>
      </c>
      <c r="L5444" t="s">
        <v>156</v>
      </c>
      <c r="O5444" s="43">
        <v>1.5776032724361597</v>
      </c>
      <c r="R5444" s="43"/>
      <c r="S5444" s="43">
        <v>1.5776032724361597</v>
      </c>
      <c r="T5444" s="43">
        <v>0</v>
      </c>
      <c r="U5444" s="43">
        <v>1.4221557643035629</v>
      </c>
      <c r="V5444" s="43"/>
      <c r="W5444" s="43">
        <v>0.15544750813259681</v>
      </c>
      <c r="X5444" s="43"/>
      <c r="Y5444" s="43"/>
      <c r="Z5444" s="43"/>
      <c r="AA5444" s="43"/>
      <c r="AB5444" s="43"/>
      <c r="AE5444" s="43">
        <v>0</v>
      </c>
      <c r="AL5444" s="43"/>
      <c r="AN5444" t="s">
        <v>131</v>
      </c>
    </row>
    <row r="5445" spans="1:40" x14ac:dyDescent="0.75">
      <c r="A5445" t="e">
        <v>#REF!</v>
      </c>
      <c r="B5445" t="e">
        <v>#REF!</v>
      </c>
      <c r="C5445" t="s">
        <v>3276</v>
      </c>
      <c r="D5445" t="s">
        <v>573</v>
      </c>
      <c r="E5445" t="s">
        <v>126</v>
      </c>
      <c r="F5445">
        <v>401</v>
      </c>
      <c r="G5445">
        <v>6</v>
      </c>
      <c r="H5445" t="s">
        <v>574</v>
      </c>
      <c r="I5445" t="s">
        <v>128</v>
      </c>
      <c r="J5445" t="s">
        <v>170</v>
      </c>
      <c r="K5445">
        <v>2020</v>
      </c>
      <c r="L5445" t="s">
        <v>20</v>
      </c>
      <c r="O5445" s="43">
        <v>3.5266246273435877</v>
      </c>
      <c r="R5445" s="43"/>
      <c r="S5445" s="43">
        <v>3.222294627343588</v>
      </c>
      <c r="T5445" s="43">
        <v>0.30432999999999999</v>
      </c>
      <c r="U5445" s="43">
        <v>2.7531989858742532</v>
      </c>
      <c r="V5445" s="43"/>
      <c r="W5445" s="43">
        <v>0.46909564146933491</v>
      </c>
      <c r="X5445" s="43"/>
      <c r="Y5445" s="43"/>
      <c r="Z5445" s="43"/>
      <c r="AA5445" s="43"/>
      <c r="AB5445" s="43"/>
      <c r="AE5445" s="43">
        <v>0.30432999999999999</v>
      </c>
      <c r="AL5445" s="43"/>
      <c r="AN5445" t="s">
        <v>131</v>
      </c>
    </row>
    <row r="5446" spans="1:40" x14ac:dyDescent="0.75">
      <c r="A5446" t="e">
        <v>#REF!</v>
      </c>
      <c r="B5446" t="e">
        <v>#REF!</v>
      </c>
      <c r="C5446" t="s">
        <v>3278</v>
      </c>
      <c r="D5446" t="s">
        <v>573</v>
      </c>
      <c r="E5446" t="s">
        <v>126</v>
      </c>
      <c r="F5446">
        <v>401</v>
      </c>
      <c r="G5446">
        <v>7</v>
      </c>
      <c r="H5446" t="s">
        <v>574</v>
      </c>
      <c r="I5446" t="s">
        <v>128</v>
      </c>
      <c r="J5446" t="s">
        <v>170</v>
      </c>
      <c r="K5446">
        <v>2020</v>
      </c>
      <c r="L5446" t="s">
        <v>161</v>
      </c>
      <c r="O5446" s="43">
        <v>1.6805514950945215</v>
      </c>
      <c r="R5446" s="43"/>
      <c r="S5446" s="43">
        <v>1.6805514950945215</v>
      </c>
      <c r="T5446" s="43">
        <v>0</v>
      </c>
      <c r="U5446" s="43">
        <v>1.538713673445695</v>
      </c>
      <c r="V5446" s="43"/>
      <c r="W5446" s="43">
        <v>0.14183782164882661</v>
      </c>
      <c r="X5446" s="43"/>
      <c r="Y5446" s="43"/>
      <c r="Z5446" s="43"/>
      <c r="AA5446" s="43"/>
      <c r="AB5446" s="43"/>
      <c r="AE5446" s="43">
        <v>0</v>
      </c>
      <c r="AL5446" s="43"/>
      <c r="AN5446" t="s">
        <v>131</v>
      </c>
    </row>
    <row r="5447" spans="1:40" x14ac:dyDescent="0.75">
      <c r="A5447" t="e">
        <v>#REF!</v>
      </c>
      <c r="B5447" t="e">
        <v>#REF!</v>
      </c>
      <c r="C5447" t="s">
        <v>3280</v>
      </c>
      <c r="D5447" t="s">
        <v>573</v>
      </c>
      <c r="E5447" t="s">
        <v>126</v>
      </c>
      <c r="F5447">
        <v>401</v>
      </c>
      <c r="G5447">
        <v>8</v>
      </c>
      <c r="H5447" t="s">
        <v>574</v>
      </c>
      <c r="I5447" t="s">
        <v>128</v>
      </c>
      <c r="J5447" t="s">
        <v>170</v>
      </c>
      <c r="K5447">
        <v>2020</v>
      </c>
      <c r="L5447" t="s">
        <v>164</v>
      </c>
      <c r="O5447" s="43">
        <v>0</v>
      </c>
      <c r="R5447" s="43"/>
      <c r="S5447" s="43">
        <v>0</v>
      </c>
      <c r="T5447" s="43">
        <v>0</v>
      </c>
      <c r="U5447" s="43"/>
      <c r="V5447" s="43"/>
      <c r="W5447" s="43"/>
      <c r="X5447" s="43"/>
      <c r="Y5447" s="43"/>
      <c r="Z5447" s="43"/>
      <c r="AA5447" s="43"/>
      <c r="AB5447" s="43"/>
      <c r="AE5447" s="43">
        <v>0</v>
      </c>
      <c r="AL5447" s="43"/>
      <c r="AN5447" t="s">
        <v>131</v>
      </c>
    </row>
    <row r="5448" spans="1:40" x14ac:dyDescent="0.75">
      <c r="A5448" t="e">
        <v>#REF!</v>
      </c>
      <c r="B5448" t="e">
        <v>#REF!</v>
      </c>
      <c r="C5448" t="s">
        <v>3282</v>
      </c>
      <c r="D5448" t="s">
        <v>573</v>
      </c>
      <c r="E5448" t="s">
        <v>126</v>
      </c>
      <c r="F5448">
        <v>401</v>
      </c>
      <c r="G5448">
        <v>9</v>
      </c>
      <c r="H5448" t="s">
        <v>574</v>
      </c>
      <c r="I5448" t="s">
        <v>128</v>
      </c>
      <c r="J5448" t="s">
        <v>170</v>
      </c>
      <c r="K5448">
        <v>2020</v>
      </c>
      <c r="L5448" t="s">
        <v>167</v>
      </c>
      <c r="O5448" s="43">
        <v>0</v>
      </c>
      <c r="R5448" s="43"/>
      <c r="S5448" s="43">
        <v>0</v>
      </c>
      <c r="T5448" s="43">
        <v>0</v>
      </c>
      <c r="U5448" s="43"/>
      <c r="V5448" s="43"/>
      <c r="W5448" s="43"/>
      <c r="X5448" s="43"/>
      <c r="Y5448" s="43"/>
      <c r="Z5448" s="43"/>
      <c r="AA5448" s="43"/>
      <c r="AB5448" s="43"/>
      <c r="AE5448" s="43">
        <v>0</v>
      </c>
      <c r="AL5448" s="43"/>
      <c r="AN5448" t="s">
        <v>131</v>
      </c>
    </row>
    <row r="5449" spans="1:40" x14ac:dyDescent="0.75">
      <c r="A5449" t="e">
        <v>#REF!</v>
      </c>
      <c r="B5449" t="e">
        <v>#REF!</v>
      </c>
      <c r="C5449" t="s">
        <v>3284</v>
      </c>
      <c r="D5449" t="s">
        <v>573</v>
      </c>
      <c r="E5449" t="s">
        <v>126</v>
      </c>
      <c r="F5449">
        <v>402</v>
      </c>
      <c r="G5449">
        <v>0</v>
      </c>
      <c r="H5449" t="s">
        <v>574</v>
      </c>
      <c r="I5449" t="s">
        <v>128</v>
      </c>
      <c r="J5449" t="s">
        <v>199</v>
      </c>
      <c r="K5449">
        <v>2020</v>
      </c>
      <c r="L5449" t="s">
        <v>130</v>
      </c>
      <c r="O5449" s="43">
        <v>16.769070001255052</v>
      </c>
      <c r="R5449" s="43"/>
      <c r="S5449" s="43">
        <v>16.598720001255053</v>
      </c>
      <c r="T5449" s="43">
        <v>0.17035</v>
      </c>
      <c r="U5449" s="43">
        <v>14.178231191649971</v>
      </c>
      <c r="V5449" s="43"/>
      <c r="W5449" s="43">
        <v>2.4204888096050818</v>
      </c>
      <c r="X5449" s="43"/>
      <c r="Y5449" s="43"/>
      <c r="Z5449" s="43"/>
      <c r="AA5449" s="43"/>
      <c r="AB5449" s="43"/>
      <c r="AE5449" s="43">
        <v>0.17035</v>
      </c>
      <c r="AL5449" s="43"/>
      <c r="AN5449" t="s">
        <v>131</v>
      </c>
    </row>
    <row r="5450" spans="1:40" x14ac:dyDescent="0.75">
      <c r="A5450" t="e">
        <v>#REF!</v>
      </c>
      <c r="B5450" t="e">
        <v>#REF!</v>
      </c>
      <c r="C5450" t="s">
        <v>3286</v>
      </c>
      <c r="D5450" t="s">
        <v>573</v>
      </c>
      <c r="E5450" t="s">
        <v>126</v>
      </c>
      <c r="F5450">
        <v>402</v>
      </c>
      <c r="G5450">
        <v>1</v>
      </c>
      <c r="H5450" t="s">
        <v>574</v>
      </c>
      <c r="I5450" t="s">
        <v>128</v>
      </c>
      <c r="J5450" t="s">
        <v>199</v>
      </c>
      <c r="K5450">
        <v>2020</v>
      </c>
      <c r="L5450" t="s">
        <v>134</v>
      </c>
      <c r="O5450" s="43">
        <v>0.22765658847059753</v>
      </c>
      <c r="R5450" s="43"/>
      <c r="S5450" s="43">
        <v>0.22765658847059753</v>
      </c>
      <c r="T5450" s="43">
        <v>0</v>
      </c>
      <c r="U5450" s="43">
        <v>0.204285884344104</v>
      </c>
      <c r="V5450" s="43"/>
      <c r="W5450" s="43">
        <v>2.337070412649353E-2</v>
      </c>
      <c r="X5450" s="43"/>
      <c r="Y5450" s="43"/>
      <c r="Z5450" s="43"/>
      <c r="AA5450" s="43"/>
      <c r="AB5450" s="43"/>
      <c r="AE5450" s="43">
        <v>0</v>
      </c>
      <c r="AL5450" s="43"/>
      <c r="AN5450" t="s">
        <v>131</v>
      </c>
    </row>
    <row r="5451" spans="1:40" x14ac:dyDescent="0.75">
      <c r="A5451" t="e">
        <v>#REF!</v>
      </c>
      <c r="B5451" t="e">
        <v>#REF!</v>
      </c>
      <c r="C5451" t="s">
        <v>3288</v>
      </c>
      <c r="D5451" t="s">
        <v>573</v>
      </c>
      <c r="E5451" t="s">
        <v>126</v>
      </c>
      <c r="F5451">
        <v>402</v>
      </c>
      <c r="G5451">
        <v>2</v>
      </c>
      <c r="H5451" t="s">
        <v>574</v>
      </c>
      <c r="I5451" t="s">
        <v>128</v>
      </c>
      <c r="J5451" t="s">
        <v>199</v>
      </c>
      <c r="K5451">
        <v>2020</v>
      </c>
      <c r="L5451" t="s">
        <v>137</v>
      </c>
      <c r="O5451" s="43">
        <v>4.0397300168321E-2</v>
      </c>
      <c r="R5451" s="43"/>
      <c r="S5451" s="43">
        <v>4.0397300168321E-2</v>
      </c>
      <c r="T5451" s="43">
        <v>0</v>
      </c>
      <c r="U5451" s="43">
        <v>2.793664899185689E-2</v>
      </c>
      <c r="V5451" s="43"/>
      <c r="W5451" s="43">
        <v>1.246065117646411E-2</v>
      </c>
      <c r="X5451" s="43"/>
      <c r="Y5451" s="43"/>
      <c r="Z5451" s="43"/>
      <c r="AA5451" s="43"/>
      <c r="AB5451" s="43"/>
      <c r="AE5451" s="43">
        <v>0</v>
      </c>
      <c r="AL5451" s="43"/>
      <c r="AN5451" t="s">
        <v>131</v>
      </c>
    </row>
    <row r="5452" spans="1:40" x14ac:dyDescent="0.75">
      <c r="A5452" t="e">
        <v>#REF!</v>
      </c>
      <c r="B5452" t="e">
        <v>#REF!</v>
      </c>
      <c r="C5452" t="s">
        <v>3290</v>
      </c>
      <c r="D5452" t="s">
        <v>573</v>
      </c>
      <c r="E5452" t="s">
        <v>126</v>
      </c>
      <c r="F5452">
        <v>402</v>
      </c>
      <c r="G5452">
        <v>3</v>
      </c>
      <c r="H5452" t="s">
        <v>574</v>
      </c>
      <c r="I5452" t="s">
        <v>128</v>
      </c>
      <c r="J5452" t="s">
        <v>199</v>
      </c>
      <c r="K5452">
        <v>2020</v>
      </c>
      <c r="L5452" t="s">
        <v>21</v>
      </c>
      <c r="O5452" s="43">
        <v>4.9945258839113613</v>
      </c>
      <c r="R5452" s="43"/>
      <c r="S5452" s="43">
        <v>4.9945258839113613</v>
      </c>
      <c r="T5452" s="43">
        <v>0</v>
      </c>
      <c r="U5452" s="43">
        <v>4.3967627221415686</v>
      </c>
      <c r="V5452" s="43"/>
      <c r="W5452" s="43">
        <v>0.59776316176979272</v>
      </c>
      <c r="X5452" s="43"/>
      <c r="Y5452" s="43"/>
      <c r="Z5452" s="43"/>
      <c r="AA5452" s="43"/>
      <c r="AB5452" s="43"/>
      <c r="AE5452" s="43">
        <v>0</v>
      </c>
      <c r="AL5452" s="43"/>
      <c r="AN5452" t="s">
        <v>131</v>
      </c>
    </row>
    <row r="5453" spans="1:40" x14ac:dyDescent="0.75">
      <c r="A5453" t="e">
        <v>#REF!</v>
      </c>
      <c r="B5453" t="e">
        <v>#REF!</v>
      </c>
      <c r="C5453" t="s">
        <v>3292</v>
      </c>
      <c r="D5453" t="s">
        <v>573</v>
      </c>
      <c r="E5453" t="s">
        <v>126</v>
      </c>
      <c r="F5453">
        <v>402</v>
      </c>
      <c r="G5453">
        <v>4</v>
      </c>
      <c r="H5453" t="s">
        <v>574</v>
      </c>
      <c r="I5453" t="s">
        <v>128</v>
      </c>
      <c r="J5453" t="s">
        <v>199</v>
      </c>
      <c r="K5453">
        <v>2020</v>
      </c>
      <c r="L5453" t="s">
        <v>142</v>
      </c>
      <c r="O5453" s="43">
        <v>0</v>
      </c>
      <c r="R5453" s="43"/>
      <c r="S5453" s="43">
        <v>0</v>
      </c>
      <c r="T5453" s="43">
        <v>0</v>
      </c>
      <c r="U5453" s="43"/>
      <c r="V5453" s="43"/>
      <c r="W5453" s="43"/>
      <c r="X5453" s="43"/>
      <c r="Y5453" s="43"/>
      <c r="Z5453" s="43"/>
      <c r="AA5453" s="43"/>
      <c r="AB5453" s="43"/>
      <c r="AE5453" s="43">
        <v>0</v>
      </c>
      <c r="AL5453" s="43"/>
      <c r="AN5453" t="s">
        <v>131</v>
      </c>
    </row>
    <row r="5454" spans="1:40" x14ac:dyDescent="0.75">
      <c r="A5454" t="e">
        <v>#REF!</v>
      </c>
      <c r="B5454" t="e">
        <v>#REF!</v>
      </c>
      <c r="C5454" t="s">
        <v>3294</v>
      </c>
      <c r="D5454" t="s">
        <v>573</v>
      </c>
      <c r="E5454" t="s">
        <v>126</v>
      </c>
      <c r="F5454">
        <v>402</v>
      </c>
      <c r="G5454">
        <v>51</v>
      </c>
      <c r="H5454" t="s">
        <v>574</v>
      </c>
      <c r="I5454" t="s">
        <v>128</v>
      </c>
      <c r="J5454" t="s">
        <v>199</v>
      </c>
      <c r="K5454">
        <v>2020</v>
      </c>
      <c r="L5454" t="s">
        <v>145</v>
      </c>
      <c r="O5454" s="43">
        <v>1.5565574303857481</v>
      </c>
      <c r="R5454" s="43"/>
      <c r="S5454" s="43">
        <v>1.5565574303857481</v>
      </c>
      <c r="T5454" s="43">
        <v>0</v>
      </c>
      <c r="U5454" s="43">
        <v>1.450105538238236</v>
      </c>
      <c r="V5454" s="43"/>
      <c r="W5454" s="43">
        <v>0.1064518921475122</v>
      </c>
      <c r="X5454" s="43"/>
      <c r="Y5454" s="43"/>
      <c r="Z5454" s="43"/>
      <c r="AA5454" s="43"/>
      <c r="AB5454" s="43"/>
      <c r="AE5454" s="43">
        <v>0</v>
      </c>
      <c r="AL5454" s="43"/>
      <c r="AN5454" t="s">
        <v>131</v>
      </c>
    </row>
    <row r="5455" spans="1:40" x14ac:dyDescent="0.75">
      <c r="A5455" t="e">
        <v>#REF!</v>
      </c>
      <c r="B5455" t="e">
        <v>#REF!</v>
      </c>
      <c r="C5455" t="s">
        <v>3296</v>
      </c>
      <c r="D5455" t="s">
        <v>573</v>
      </c>
      <c r="E5455" t="s">
        <v>126</v>
      </c>
      <c r="F5455">
        <v>402</v>
      </c>
      <c r="G5455">
        <v>52</v>
      </c>
      <c r="H5455" t="s">
        <v>574</v>
      </c>
      <c r="I5455" t="s">
        <v>128</v>
      </c>
      <c r="J5455" t="s">
        <v>199</v>
      </c>
      <c r="K5455">
        <v>2020</v>
      </c>
      <c r="L5455" t="s">
        <v>72</v>
      </c>
      <c r="O5455" s="43">
        <v>0</v>
      </c>
      <c r="R5455" s="43"/>
      <c r="S5455" s="43">
        <v>0</v>
      </c>
      <c r="T5455" s="43">
        <v>0</v>
      </c>
      <c r="U5455" s="43"/>
      <c r="V5455" s="43"/>
      <c r="W5455" s="43"/>
      <c r="X5455" s="43"/>
      <c r="Y5455" s="43"/>
      <c r="Z5455" s="43"/>
      <c r="AA5455" s="43"/>
      <c r="AB5455" s="43"/>
      <c r="AE5455" s="43">
        <v>0</v>
      </c>
      <c r="AL5455" s="43"/>
      <c r="AN5455" t="s">
        <v>131</v>
      </c>
    </row>
    <row r="5456" spans="1:40" x14ac:dyDescent="0.75">
      <c r="A5456" t="e">
        <v>#REF!</v>
      </c>
      <c r="B5456" t="e">
        <v>#REF!</v>
      </c>
      <c r="C5456" t="s">
        <v>3298</v>
      </c>
      <c r="D5456" t="s">
        <v>573</v>
      </c>
      <c r="E5456" t="s">
        <v>126</v>
      </c>
      <c r="F5456">
        <v>402</v>
      </c>
      <c r="G5456">
        <v>53</v>
      </c>
      <c r="H5456" t="s">
        <v>574</v>
      </c>
      <c r="I5456" t="s">
        <v>128</v>
      </c>
      <c r="J5456" t="s">
        <v>199</v>
      </c>
      <c r="K5456">
        <v>2020</v>
      </c>
      <c r="L5456" t="s">
        <v>150</v>
      </c>
      <c r="O5456" s="43">
        <v>9.1662749723154899E-2</v>
      </c>
      <c r="R5456" s="43"/>
      <c r="S5456" s="43">
        <v>9.1662749723154899E-2</v>
      </c>
      <c r="T5456" s="43">
        <v>0</v>
      </c>
      <c r="U5456" s="43">
        <v>2.0081761859927771E-2</v>
      </c>
      <c r="V5456" s="43"/>
      <c r="W5456" s="43">
        <v>7.1580987863227127E-2</v>
      </c>
      <c r="X5456" s="43"/>
      <c r="Y5456" s="43"/>
      <c r="Z5456" s="43"/>
      <c r="AA5456" s="43"/>
      <c r="AB5456" s="43"/>
      <c r="AE5456" s="43">
        <v>0</v>
      </c>
      <c r="AL5456" s="43"/>
      <c r="AN5456" t="s">
        <v>131</v>
      </c>
    </row>
    <row r="5457" spans="1:40" x14ac:dyDescent="0.75">
      <c r="A5457" t="e">
        <v>#REF!</v>
      </c>
      <c r="B5457" t="e">
        <v>#REF!</v>
      </c>
      <c r="C5457" t="s">
        <v>3300</v>
      </c>
      <c r="D5457" t="s">
        <v>573</v>
      </c>
      <c r="E5457" t="s">
        <v>126</v>
      </c>
      <c r="F5457">
        <v>402</v>
      </c>
      <c r="G5457">
        <v>55</v>
      </c>
      <c r="H5457" t="s">
        <v>574</v>
      </c>
      <c r="I5457" t="s">
        <v>128</v>
      </c>
      <c r="J5457" t="s">
        <v>199</v>
      </c>
      <c r="K5457">
        <v>2020</v>
      </c>
      <c r="L5457" t="s">
        <v>153</v>
      </c>
      <c r="O5457" s="43">
        <v>0</v>
      </c>
      <c r="R5457" s="43"/>
      <c r="S5457" s="43">
        <v>0</v>
      </c>
      <c r="T5457" s="43">
        <v>0</v>
      </c>
      <c r="U5457" s="43"/>
      <c r="V5457" s="43"/>
      <c r="W5457" s="43"/>
      <c r="X5457" s="43"/>
      <c r="Y5457" s="43"/>
      <c r="Z5457" s="43"/>
      <c r="AA5457" s="43"/>
      <c r="AB5457" s="43"/>
      <c r="AE5457" s="43">
        <v>0</v>
      </c>
      <c r="AL5457" s="43"/>
      <c r="AN5457" t="s">
        <v>131</v>
      </c>
    </row>
    <row r="5458" spans="1:40" x14ac:dyDescent="0.75">
      <c r="A5458" t="e">
        <v>#REF!</v>
      </c>
      <c r="B5458" t="e">
        <v>#REF!</v>
      </c>
      <c r="C5458" t="s">
        <v>3302</v>
      </c>
      <c r="D5458" t="s">
        <v>573</v>
      </c>
      <c r="E5458" t="s">
        <v>126</v>
      </c>
      <c r="F5458">
        <v>402</v>
      </c>
      <c r="G5458">
        <v>58</v>
      </c>
      <c r="H5458" t="s">
        <v>574</v>
      </c>
      <c r="I5458" t="s">
        <v>128</v>
      </c>
      <c r="J5458" t="s">
        <v>199</v>
      </c>
      <c r="K5458">
        <v>2020</v>
      </c>
      <c r="L5458" t="s">
        <v>156</v>
      </c>
      <c r="O5458" s="43">
        <v>0.22205291917087358</v>
      </c>
      <c r="R5458" s="43"/>
      <c r="S5458" s="43">
        <v>0.22205291917087358</v>
      </c>
      <c r="T5458" s="43">
        <v>0</v>
      </c>
      <c r="U5458" s="43">
        <v>0.18595708271969369</v>
      </c>
      <c r="V5458" s="43"/>
      <c r="W5458" s="43">
        <v>3.6095836451179898E-2</v>
      </c>
      <c r="X5458" s="43"/>
      <c r="Y5458" s="43"/>
      <c r="Z5458" s="43"/>
      <c r="AA5458" s="43"/>
      <c r="AB5458" s="43"/>
      <c r="AE5458" s="43">
        <v>0</v>
      </c>
      <c r="AL5458" s="43"/>
      <c r="AN5458" t="s">
        <v>131</v>
      </c>
    </row>
    <row r="5459" spans="1:40" x14ac:dyDescent="0.75">
      <c r="A5459" t="e">
        <v>#REF!</v>
      </c>
      <c r="B5459" t="e">
        <v>#REF!</v>
      </c>
      <c r="C5459" t="s">
        <v>3304</v>
      </c>
      <c r="D5459" t="s">
        <v>573</v>
      </c>
      <c r="E5459" t="s">
        <v>126</v>
      </c>
      <c r="F5459">
        <v>402</v>
      </c>
      <c r="G5459">
        <v>6</v>
      </c>
      <c r="H5459" t="s">
        <v>574</v>
      </c>
      <c r="I5459" t="s">
        <v>128</v>
      </c>
      <c r="J5459" t="s">
        <v>199</v>
      </c>
      <c r="K5459">
        <v>2020</v>
      </c>
      <c r="L5459" t="s">
        <v>20</v>
      </c>
      <c r="O5459" s="43">
        <v>0.67115469202415923</v>
      </c>
      <c r="R5459" s="43"/>
      <c r="S5459" s="43">
        <v>0.50080469202415923</v>
      </c>
      <c r="T5459" s="43">
        <v>0.17035</v>
      </c>
      <c r="U5459" s="43">
        <v>0.37681504092300139</v>
      </c>
      <c r="V5459" s="43"/>
      <c r="W5459" s="43">
        <v>0.1239896511011578</v>
      </c>
      <c r="X5459" s="43"/>
      <c r="Y5459" s="43"/>
      <c r="Z5459" s="43"/>
      <c r="AA5459" s="43"/>
      <c r="AB5459" s="43"/>
      <c r="AE5459" s="43">
        <v>0.17035</v>
      </c>
      <c r="AL5459" s="43"/>
      <c r="AN5459" t="s">
        <v>131</v>
      </c>
    </row>
    <row r="5460" spans="1:40" x14ac:dyDescent="0.75">
      <c r="A5460" t="e">
        <v>#REF!</v>
      </c>
      <c r="B5460" t="e">
        <v>#REF!</v>
      </c>
      <c r="C5460" t="s">
        <v>3306</v>
      </c>
      <c r="D5460" t="s">
        <v>573</v>
      </c>
      <c r="E5460" t="s">
        <v>126</v>
      </c>
      <c r="F5460">
        <v>402</v>
      </c>
      <c r="G5460">
        <v>7</v>
      </c>
      <c r="H5460" t="s">
        <v>574</v>
      </c>
      <c r="I5460" t="s">
        <v>128</v>
      </c>
      <c r="J5460" t="s">
        <v>199</v>
      </c>
      <c r="K5460">
        <v>2020</v>
      </c>
      <c r="L5460" t="s">
        <v>161</v>
      </c>
      <c r="O5460" s="43">
        <v>8.9650624374008387</v>
      </c>
      <c r="R5460" s="43"/>
      <c r="S5460" s="43">
        <v>8.9650624374008387</v>
      </c>
      <c r="T5460" s="43">
        <v>0</v>
      </c>
      <c r="U5460" s="43">
        <v>7.5162865124315843</v>
      </c>
      <c r="V5460" s="43"/>
      <c r="W5460" s="43">
        <v>1.4487759249692549</v>
      </c>
      <c r="X5460" s="43"/>
      <c r="Y5460" s="43"/>
      <c r="Z5460" s="43"/>
      <c r="AA5460" s="43"/>
      <c r="AB5460" s="43"/>
      <c r="AE5460" s="43">
        <v>0</v>
      </c>
      <c r="AL5460" s="43"/>
      <c r="AN5460" t="s">
        <v>131</v>
      </c>
    </row>
    <row r="5461" spans="1:40" x14ac:dyDescent="0.75">
      <c r="A5461" t="e">
        <v>#REF!</v>
      </c>
      <c r="B5461" t="e">
        <v>#REF!</v>
      </c>
      <c r="C5461" t="s">
        <v>3308</v>
      </c>
      <c r="D5461" t="s">
        <v>573</v>
      </c>
      <c r="E5461" t="s">
        <v>126</v>
      </c>
      <c r="F5461">
        <v>402</v>
      </c>
      <c r="G5461">
        <v>8</v>
      </c>
      <c r="H5461" t="s">
        <v>574</v>
      </c>
      <c r="I5461" t="s">
        <v>128</v>
      </c>
      <c r="J5461" t="s">
        <v>199</v>
      </c>
      <c r="K5461">
        <v>2020</v>
      </c>
      <c r="L5461" t="s">
        <v>164</v>
      </c>
      <c r="O5461" s="43">
        <v>0</v>
      </c>
      <c r="R5461" s="43"/>
      <c r="S5461" s="43">
        <v>0</v>
      </c>
      <c r="T5461" s="43">
        <v>0</v>
      </c>
      <c r="U5461" s="43"/>
      <c r="V5461" s="43"/>
      <c r="W5461" s="43"/>
      <c r="X5461" s="43"/>
      <c r="Y5461" s="43"/>
      <c r="Z5461" s="43"/>
      <c r="AA5461" s="43"/>
      <c r="AB5461" s="43"/>
      <c r="AE5461" s="43">
        <v>0</v>
      </c>
      <c r="AL5461" s="43"/>
      <c r="AN5461" t="s">
        <v>131</v>
      </c>
    </row>
    <row r="5462" spans="1:40" x14ac:dyDescent="0.75">
      <c r="A5462" t="e">
        <v>#REF!</v>
      </c>
      <c r="B5462" t="e">
        <v>#REF!</v>
      </c>
      <c r="C5462" t="s">
        <v>3310</v>
      </c>
      <c r="D5462" t="s">
        <v>573</v>
      </c>
      <c r="E5462" t="s">
        <v>126</v>
      </c>
      <c r="F5462">
        <v>402</v>
      </c>
      <c r="G5462">
        <v>9</v>
      </c>
      <c r="H5462" t="s">
        <v>574</v>
      </c>
      <c r="I5462" t="s">
        <v>128</v>
      </c>
      <c r="J5462" t="s">
        <v>199</v>
      </c>
      <c r="K5462">
        <v>2020</v>
      </c>
      <c r="L5462" t="s">
        <v>167</v>
      </c>
      <c r="O5462" s="43">
        <v>0</v>
      </c>
      <c r="R5462" s="43"/>
      <c r="S5462" s="43">
        <v>0</v>
      </c>
      <c r="T5462" s="43">
        <v>0</v>
      </c>
      <c r="U5462" s="43"/>
      <c r="V5462" s="43"/>
      <c r="W5462" s="43"/>
      <c r="X5462" s="43"/>
      <c r="Y5462" s="43"/>
      <c r="Z5462" s="43"/>
      <c r="AA5462" s="43"/>
      <c r="AB5462" s="43"/>
      <c r="AE5462" s="43">
        <v>0</v>
      </c>
      <c r="AL5462" s="43"/>
      <c r="AN5462" t="s">
        <v>131</v>
      </c>
    </row>
    <row r="5463" spans="1:40" x14ac:dyDescent="0.75">
      <c r="A5463" t="e">
        <v>#REF!</v>
      </c>
      <c r="B5463" t="e">
        <v>#REF!</v>
      </c>
      <c r="C5463" t="s">
        <v>3312</v>
      </c>
      <c r="D5463" t="s">
        <v>659</v>
      </c>
      <c r="E5463" t="s">
        <v>126</v>
      </c>
      <c r="F5463">
        <v>400</v>
      </c>
      <c r="G5463">
        <v>0</v>
      </c>
      <c r="H5463" t="s">
        <v>660</v>
      </c>
      <c r="I5463" t="s">
        <v>128</v>
      </c>
      <c r="J5463" t="s">
        <v>129</v>
      </c>
      <c r="K5463">
        <v>2020</v>
      </c>
      <c r="L5463" t="s">
        <v>130</v>
      </c>
      <c r="O5463" s="43">
        <v>351.09928153699747</v>
      </c>
      <c r="R5463" s="43"/>
      <c r="S5463" s="43">
        <v>348.02478153699747</v>
      </c>
      <c r="T5463" s="43">
        <v>3.0745</v>
      </c>
      <c r="U5463" s="43">
        <v>297.2960856471741</v>
      </c>
      <c r="V5463" s="43"/>
      <c r="W5463" s="43">
        <v>50.728695889823378</v>
      </c>
      <c r="X5463" s="43"/>
      <c r="Y5463" s="43"/>
      <c r="Z5463" s="43"/>
      <c r="AA5463" s="43"/>
      <c r="AB5463" s="43"/>
      <c r="AE5463" s="43">
        <v>3.0745</v>
      </c>
      <c r="AL5463" s="43"/>
      <c r="AN5463" t="s">
        <v>131</v>
      </c>
    </row>
    <row r="5464" spans="1:40" x14ac:dyDescent="0.75">
      <c r="A5464" t="e">
        <v>#REF!</v>
      </c>
      <c r="B5464" t="e">
        <v>#REF!</v>
      </c>
      <c r="C5464" t="s">
        <v>3314</v>
      </c>
      <c r="D5464" t="s">
        <v>659</v>
      </c>
      <c r="E5464" t="s">
        <v>126</v>
      </c>
      <c r="F5464">
        <v>400</v>
      </c>
      <c r="G5464">
        <v>1</v>
      </c>
      <c r="H5464" t="s">
        <v>660</v>
      </c>
      <c r="I5464" t="s">
        <v>128</v>
      </c>
      <c r="J5464" t="s">
        <v>129</v>
      </c>
      <c r="K5464">
        <v>2020</v>
      </c>
      <c r="L5464" t="s">
        <v>134</v>
      </c>
      <c r="O5464" s="43">
        <v>2.9312204668173072</v>
      </c>
      <c r="R5464" s="43"/>
      <c r="S5464" s="43">
        <v>2.9312204668173072</v>
      </c>
      <c r="T5464" s="43">
        <v>0</v>
      </c>
      <c r="U5464" s="43">
        <v>2.9312204668173072</v>
      </c>
      <c r="V5464" s="43"/>
      <c r="W5464" s="43">
        <v>0</v>
      </c>
      <c r="X5464" s="43"/>
      <c r="Y5464" s="43"/>
      <c r="Z5464" s="43"/>
      <c r="AA5464" s="43"/>
      <c r="AB5464" s="43"/>
      <c r="AE5464" s="43">
        <v>0</v>
      </c>
      <c r="AL5464" s="43"/>
      <c r="AN5464" t="s">
        <v>131</v>
      </c>
    </row>
    <row r="5465" spans="1:40" x14ac:dyDescent="0.75">
      <c r="A5465" t="e">
        <v>#REF!</v>
      </c>
      <c r="B5465" t="e">
        <v>#REF!</v>
      </c>
      <c r="C5465" t="s">
        <v>3316</v>
      </c>
      <c r="D5465" t="s">
        <v>659</v>
      </c>
      <c r="E5465" t="s">
        <v>126</v>
      </c>
      <c r="F5465">
        <v>400</v>
      </c>
      <c r="G5465">
        <v>2</v>
      </c>
      <c r="H5465" t="s">
        <v>660</v>
      </c>
      <c r="I5465" t="s">
        <v>128</v>
      </c>
      <c r="J5465" t="s">
        <v>129</v>
      </c>
      <c r="K5465">
        <v>2020</v>
      </c>
      <c r="L5465" t="s">
        <v>137</v>
      </c>
      <c r="O5465" s="43">
        <v>74.838362575040705</v>
      </c>
      <c r="R5465" s="43"/>
      <c r="S5465" s="43">
        <v>74.838362575040705</v>
      </c>
      <c r="T5465" s="43">
        <v>0</v>
      </c>
      <c r="U5465" s="43">
        <v>64.964356263786556</v>
      </c>
      <c r="V5465" s="43"/>
      <c r="W5465" s="43">
        <v>9.8740063112541456</v>
      </c>
      <c r="X5465" s="43"/>
      <c r="Y5465" s="43"/>
      <c r="Z5465" s="43"/>
      <c r="AA5465" s="43"/>
      <c r="AB5465" s="43"/>
      <c r="AE5465" s="43">
        <v>0</v>
      </c>
      <c r="AL5465" s="43"/>
      <c r="AN5465" t="s">
        <v>131</v>
      </c>
    </row>
    <row r="5466" spans="1:40" x14ac:dyDescent="0.75">
      <c r="A5466" t="e">
        <v>#REF!</v>
      </c>
      <c r="B5466" t="e">
        <v>#REF!</v>
      </c>
      <c r="C5466" t="s">
        <v>3318</v>
      </c>
      <c r="D5466" t="s">
        <v>659</v>
      </c>
      <c r="E5466" t="s">
        <v>126</v>
      </c>
      <c r="F5466">
        <v>400</v>
      </c>
      <c r="G5466">
        <v>3</v>
      </c>
      <c r="H5466" t="s">
        <v>660</v>
      </c>
      <c r="I5466" t="s">
        <v>128</v>
      </c>
      <c r="J5466" t="s">
        <v>129</v>
      </c>
      <c r="K5466">
        <v>2020</v>
      </c>
      <c r="L5466" t="s">
        <v>21</v>
      </c>
      <c r="O5466" s="43">
        <v>178.92912112044385</v>
      </c>
      <c r="R5466" s="43"/>
      <c r="S5466" s="43">
        <v>178.92912112044385</v>
      </c>
      <c r="T5466" s="43">
        <v>0</v>
      </c>
      <c r="U5466" s="43">
        <v>152.28846209985991</v>
      </c>
      <c r="V5466" s="43"/>
      <c r="W5466" s="43">
        <v>26.64065902058395</v>
      </c>
      <c r="X5466" s="43"/>
      <c r="Y5466" s="43"/>
      <c r="Z5466" s="43"/>
      <c r="AA5466" s="43"/>
      <c r="AB5466" s="43"/>
      <c r="AE5466" s="43">
        <v>0</v>
      </c>
      <c r="AL5466" s="43"/>
      <c r="AN5466" t="s">
        <v>131</v>
      </c>
    </row>
    <row r="5467" spans="1:40" x14ac:dyDescent="0.75">
      <c r="A5467" t="e">
        <v>#REF!</v>
      </c>
      <c r="B5467" t="e">
        <v>#REF!</v>
      </c>
      <c r="C5467" t="s">
        <v>3320</v>
      </c>
      <c r="D5467" t="s">
        <v>659</v>
      </c>
      <c r="E5467" t="s">
        <v>126</v>
      </c>
      <c r="F5467">
        <v>400</v>
      </c>
      <c r="G5467">
        <v>4</v>
      </c>
      <c r="H5467" t="s">
        <v>660</v>
      </c>
      <c r="I5467" t="s">
        <v>128</v>
      </c>
      <c r="J5467" t="s">
        <v>129</v>
      </c>
      <c r="K5467">
        <v>2020</v>
      </c>
      <c r="L5467" t="s">
        <v>142</v>
      </c>
      <c r="O5467" s="43">
        <v>0</v>
      </c>
      <c r="R5467" s="43"/>
      <c r="S5467" s="43">
        <v>0</v>
      </c>
      <c r="T5467" s="43">
        <v>0</v>
      </c>
      <c r="U5467" s="43">
        <v>0</v>
      </c>
      <c r="V5467" s="43"/>
      <c r="W5467" s="43">
        <v>0</v>
      </c>
      <c r="X5467" s="43"/>
      <c r="Y5467" s="43"/>
      <c r="Z5467" s="43"/>
      <c r="AA5467" s="43"/>
      <c r="AB5467" s="43"/>
      <c r="AE5467" s="43">
        <v>0</v>
      </c>
      <c r="AL5467" s="43"/>
      <c r="AN5467" t="s">
        <v>131</v>
      </c>
    </row>
    <row r="5468" spans="1:40" x14ac:dyDescent="0.75">
      <c r="A5468" t="e">
        <v>#REF!</v>
      </c>
      <c r="B5468" t="e">
        <v>#REF!</v>
      </c>
      <c r="C5468" t="s">
        <v>3322</v>
      </c>
      <c r="D5468" t="s">
        <v>659</v>
      </c>
      <c r="E5468" t="s">
        <v>126</v>
      </c>
      <c r="F5468">
        <v>400</v>
      </c>
      <c r="G5468">
        <v>51</v>
      </c>
      <c r="H5468" t="s">
        <v>660</v>
      </c>
      <c r="I5468" t="s">
        <v>128</v>
      </c>
      <c r="J5468" t="s">
        <v>129</v>
      </c>
      <c r="K5468">
        <v>2020</v>
      </c>
      <c r="L5468" t="s">
        <v>145</v>
      </c>
      <c r="O5468" s="43">
        <v>35.808020806962418</v>
      </c>
      <c r="R5468" s="43"/>
      <c r="S5468" s="43">
        <v>35.808020806962418</v>
      </c>
      <c r="T5468" s="43">
        <v>0</v>
      </c>
      <c r="U5468" s="43">
        <v>34.139304617961713</v>
      </c>
      <c r="V5468" s="43"/>
      <c r="W5468" s="43">
        <v>1.6687161890007021</v>
      </c>
      <c r="X5468" s="43"/>
      <c r="Y5468" s="43"/>
      <c r="Z5468" s="43"/>
      <c r="AA5468" s="43"/>
      <c r="AB5468" s="43"/>
      <c r="AE5468" s="43">
        <v>0</v>
      </c>
      <c r="AL5468" s="43"/>
      <c r="AN5468" t="s">
        <v>131</v>
      </c>
    </row>
    <row r="5469" spans="1:40" x14ac:dyDescent="0.75">
      <c r="A5469" t="e">
        <v>#REF!</v>
      </c>
      <c r="B5469" t="e">
        <v>#REF!</v>
      </c>
      <c r="C5469" t="s">
        <v>3324</v>
      </c>
      <c r="D5469" t="s">
        <v>659</v>
      </c>
      <c r="E5469" t="s">
        <v>126</v>
      </c>
      <c r="F5469">
        <v>400</v>
      </c>
      <c r="G5469">
        <v>52</v>
      </c>
      <c r="H5469" t="s">
        <v>660</v>
      </c>
      <c r="I5469" t="s">
        <v>128</v>
      </c>
      <c r="J5469" t="s">
        <v>129</v>
      </c>
      <c r="K5469">
        <v>2020</v>
      </c>
      <c r="L5469" t="s">
        <v>72</v>
      </c>
      <c r="O5469" s="43">
        <v>0</v>
      </c>
      <c r="R5469" s="43"/>
      <c r="S5469" s="43">
        <v>0</v>
      </c>
      <c r="T5469" s="43">
        <v>0</v>
      </c>
      <c r="U5469" s="43">
        <v>0</v>
      </c>
      <c r="V5469" s="43"/>
      <c r="W5469" s="43">
        <v>0</v>
      </c>
      <c r="X5469" s="43"/>
      <c r="Y5469" s="43"/>
      <c r="Z5469" s="43"/>
      <c r="AA5469" s="43"/>
      <c r="AB5469" s="43"/>
      <c r="AE5469" s="43">
        <v>0</v>
      </c>
      <c r="AL5469" s="43"/>
      <c r="AN5469" t="s">
        <v>131</v>
      </c>
    </row>
    <row r="5470" spans="1:40" x14ac:dyDescent="0.75">
      <c r="A5470" t="e">
        <v>#REF!</v>
      </c>
      <c r="B5470" t="e">
        <v>#REF!</v>
      </c>
      <c r="C5470" t="s">
        <v>3326</v>
      </c>
      <c r="D5470" t="s">
        <v>659</v>
      </c>
      <c r="E5470" t="s">
        <v>126</v>
      </c>
      <c r="F5470">
        <v>400</v>
      </c>
      <c r="G5470">
        <v>53</v>
      </c>
      <c r="H5470" t="s">
        <v>660</v>
      </c>
      <c r="I5470" t="s">
        <v>128</v>
      </c>
      <c r="J5470" t="s">
        <v>129</v>
      </c>
      <c r="K5470">
        <v>2020</v>
      </c>
      <c r="L5470" t="s">
        <v>150</v>
      </c>
      <c r="O5470" s="43">
        <v>4.0604350963908544</v>
      </c>
      <c r="R5470" s="43"/>
      <c r="S5470" s="43">
        <v>4.0604350963908544</v>
      </c>
      <c r="T5470" s="43">
        <v>0</v>
      </c>
      <c r="U5470" s="43">
        <v>0.65032266690833085</v>
      </c>
      <c r="V5470" s="43"/>
      <c r="W5470" s="43">
        <v>3.4101124294825231</v>
      </c>
      <c r="X5470" s="43"/>
      <c r="Y5470" s="43"/>
      <c r="Z5470" s="43"/>
      <c r="AA5470" s="43"/>
      <c r="AB5470" s="43"/>
      <c r="AE5470" s="43">
        <v>0</v>
      </c>
      <c r="AL5470" s="43"/>
      <c r="AN5470" t="s">
        <v>131</v>
      </c>
    </row>
    <row r="5471" spans="1:40" x14ac:dyDescent="0.75">
      <c r="A5471" t="e">
        <v>#REF!</v>
      </c>
      <c r="B5471" t="e">
        <v>#REF!</v>
      </c>
      <c r="C5471" t="s">
        <v>3328</v>
      </c>
      <c r="D5471" t="s">
        <v>659</v>
      </c>
      <c r="E5471" t="s">
        <v>126</v>
      </c>
      <c r="F5471">
        <v>400</v>
      </c>
      <c r="G5471">
        <v>55</v>
      </c>
      <c r="H5471" t="s">
        <v>660</v>
      </c>
      <c r="I5471" t="s">
        <v>128</v>
      </c>
      <c r="J5471" t="s">
        <v>129</v>
      </c>
      <c r="K5471">
        <v>2020</v>
      </c>
      <c r="L5471" t="s">
        <v>153</v>
      </c>
      <c r="O5471" s="43">
        <v>0</v>
      </c>
      <c r="R5471" s="43"/>
      <c r="S5471" s="43">
        <v>0</v>
      </c>
      <c r="T5471" s="43">
        <v>0</v>
      </c>
      <c r="U5471" s="43">
        <v>0</v>
      </c>
      <c r="V5471" s="43"/>
      <c r="W5471" s="43">
        <v>0</v>
      </c>
      <c r="X5471" s="43"/>
      <c r="Y5471" s="43"/>
      <c r="Z5471" s="43"/>
      <c r="AA5471" s="43"/>
      <c r="AB5471" s="43"/>
      <c r="AE5471" s="43">
        <v>0</v>
      </c>
      <c r="AL5471" s="43"/>
      <c r="AN5471" t="s">
        <v>131</v>
      </c>
    </row>
    <row r="5472" spans="1:40" x14ac:dyDescent="0.75">
      <c r="A5472" t="e">
        <v>#REF!</v>
      </c>
      <c r="B5472" t="e">
        <v>#REF!</v>
      </c>
      <c r="C5472" t="s">
        <v>3330</v>
      </c>
      <c r="D5472" t="s">
        <v>659</v>
      </c>
      <c r="E5472" t="s">
        <v>126</v>
      </c>
      <c r="F5472">
        <v>400</v>
      </c>
      <c r="G5472">
        <v>58</v>
      </c>
      <c r="H5472" t="s">
        <v>660</v>
      </c>
      <c r="I5472" t="s">
        <v>128</v>
      </c>
      <c r="J5472" t="s">
        <v>129</v>
      </c>
      <c r="K5472">
        <v>2020</v>
      </c>
      <c r="L5472" t="s">
        <v>156</v>
      </c>
      <c r="O5472" s="43">
        <v>6.507451488005124</v>
      </c>
      <c r="R5472" s="43"/>
      <c r="S5472" s="43">
        <v>6.507451488005124</v>
      </c>
      <c r="T5472" s="43">
        <v>0</v>
      </c>
      <c r="U5472" s="43">
        <v>5.6196733035869206</v>
      </c>
      <c r="V5472" s="43"/>
      <c r="W5472" s="43">
        <v>0.88777818441820322</v>
      </c>
      <c r="X5472" s="43"/>
      <c r="Y5472" s="43"/>
      <c r="Z5472" s="43"/>
      <c r="AA5472" s="43"/>
      <c r="AB5472" s="43"/>
      <c r="AE5472" s="43">
        <v>0</v>
      </c>
      <c r="AL5472" s="43"/>
      <c r="AN5472" t="s">
        <v>131</v>
      </c>
    </row>
    <row r="5473" spans="1:40" x14ac:dyDescent="0.75">
      <c r="A5473" t="e">
        <v>#REF!</v>
      </c>
      <c r="B5473" t="e">
        <v>#REF!</v>
      </c>
      <c r="C5473" t="s">
        <v>3332</v>
      </c>
      <c r="D5473" t="s">
        <v>659</v>
      </c>
      <c r="E5473" t="s">
        <v>126</v>
      </c>
      <c r="F5473">
        <v>400</v>
      </c>
      <c r="G5473">
        <v>6</v>
      </c>
      <c r="H5473" t="s">
        <v>660</v>
      </c>
      <c r="I5473" t="s">
        <v>128</v>
      </c>
      <c r="J5473" t="s">
        <v>129</v>
      </c>
      <c r="K5473">
        <v>2020</v>
      </c>
      <c r="L5473" t="s">
        <v>20</v>
      </c>
      <c r="O5473" s="43">
        <v>12.694813062368715</v>
      </c>
      <c r="R5473" s="43"/>
      <c r="S5473" s="43">
        <v>9.6203130623687141</v>
      </c>
      <c r="T5473" s="43">
        <v>3.0745</v>
      </c>
      <c r="U5473" s="43">
        <v>7.8998378098519284</v>
      </c>
      <c r="V5473" s="43"/>
      <c r="W5473" s="43">
        <v>1.720475252516785</v>
      </c>
      <c r="X5473" s="43"/>
      <c r="Y5473" s="43"/>
      <c r="Z5473" s="43"/>
      <c r="AA5473" s="43"/>
      <c r="AB5473" s="43"/>
      <c r="AE5473" s="43">
        <v>3.0745</v>
      </c>
      <c r="AL5473" s="43"/>
      <c r="AN5473" t="s">
        <v>131</v>
      </c>
    </row>
    <row r="5474" spans="1:40" x14ac:dyDescent="0.75">
      <c r="A5474" t="e">
        <v>#REF!</v>
      </c>
      <c r="B5474" t="e">
        <v>#REF!</v>
      </c>
      <c r="C5474" t="s">
        <v>3334</v>
      </c>
      <c r="D5474" t="s">
        <v>659</v>
      </c>
      <c r="E5474" t="s">
        <v>126</v>
      </c>
      <c r="F5474">
        <v>400</v>
      </c>
      <c r="G5474">
        <v>7</v>
      </c>
      <c r="H5474" t="s">
        <v>660</v>
      </c>
      <c r="I5474" t="s">
        <v>128</v>
      </c>
      <c r="J5474" t="s">
        <v>129</v>
      </c>
      <c r="K5474">
        <v>2020</v>
      </c>
      <c r="L5474" t="s">
        <v>161</v>
      </c>
      <c r="O5474" s="43">
        <v>35.329856920968545</v>
      </c>
      <c r="R5474" s="43"/>
      <c r="S5474" s="43">
        <v>35.329856920968545</v>
      </c>
      <c r="T5474" s="43">
        <v>0</v>
      </c>
      <c r="U5474" s="43">
        <v>28.802908418401461</v>
      </c>
      <c r="V5474" s="43"/>
      <c r="W5474" s="43">
        <v>6.526948502567083</v>
      </c>
      <c r="X5474" s="43"/>
      <c r="Y5474" s="43"/>
      <c r="Z5474" s="43"/>
      <c r="AA5474" s="43"/>
      <c r="AB5474" s="43"/>
      <c r="AE5474" s="43">
        <v>0</v>
      </c>
      <c r="AL5474" s="43"/>
      <c r="AN5474" t="s">
        <v>131</v>
      </c>
    </row>
    <row r="5475" spans="1:40" x14ac:dyDescent="0.75">
      <c r="A5475" t="e">
        <v>#REF!</v>
      </c>
      <c r="B5475" t="e">
        <v>#REF!</v>
      </c>
      <c r="C5475" t="s">
        <v>3336</v>
      </c>
      <c r="D5475" t="s">
        <v>659</v>
      </c>
      <c r="E5475" t="s">
        <v>126</v>
      </c>
      <c r="F5475">
        <v>400</v>
      </c>
      <c r="G5475">
        <v>8</v>
      </c>
      <c r="H5475" t="s">
        <v>660</v>
      </c>
      <c r="I5475" t="s">
        <v>128</v>
      </c>
      <c r="J5475" t="s">
        <v>129</v>
      </c>
      <c r="K5475">
        <v>2020</v>
      </c>
      <c r="L5475" t="s">
        <v>164</v>
      </c>
      <c r="O5475" s="43">
        <v>0</v>
      </c>
      <c r="R5475" s="43"/>
      <c r="S5475" s="43">
        <v>0</v>
      </c>
      <c r="T5475" s="43">
        <v>0</v>
      </c>
      <c r="U5475" s="43">
        <v>0</v>
      </c>
      <c r="V5475" s="43"/>
      <c r="W5475" s="43">
        <v>0</v>
      </c>
      <c r="X5475" s="43"/>
      <c r="Y5475" s="43"/>
      <c r="Z5475" s="43"/>
      <c r="AA5475" s="43"/>
      <c r="AB5475" s="43"/>
      <c r="AE5475" s="43">
        <v>0</v>
      </c>
      <c r="AL5475" s="43"/>
      <c r="AN5475" t="s">
        <v>131</v>
      </c>
    </row>
    <row r="5476" spans="1:40" x14ac:dyDescent="0.75">
      <c r="A5476" t="e">
        <v>#REF!</v>
      </c>
      <c r="B5476" t="e">
        <v>#REF!</v>
      </c>
      <c r="C5476" t="s">
        <v>3338</v>
      </c>
      <c r="D5476" t="s">
        <v>659</v>
      </c>
      <c r="E5476" t="s">
        <v>126</v>
      </c>
      <c r="F5476">
        <v>400</v>
      </c>
      <c r="G5476">
        <v>9</v>
      </c>
      <c r="H5476" t="s">
        <v>660</v>
      </c>
      <c r="I5476" t="s">
        <v>128</v>
      </c>
      <c r="J5476" t="s">
        <v>129</v>
      </c>
      <c r="K5476">
        <v>2020</v>
      </c>
      <c r="L5476" t="s">
        <v>167</v>
      </c>
      <c r="O5476" s="43">
        <v>0</v>
      </c>
      <c r="R5476" s="43"/>
      <c r="S5476" s="43">
        <v>0</v>
      </c>
      <c r="T5476" s="43">
        <v>0</v>
      </c>
      <c r="U5476" s="43">
        <v>0</v>
      </c>
      <c r="V5476" s="43"/>
      <c r="W5476" s="43">
        <v>0</v>
      </c>
      <c r="X5476" s="43"/>
      <c r="Y5476" s="43"/>
      <c r="Z5476" s="43"/>
      <c r="AA5476" s="43"/>
      <c r="AB5476" s="43"/>
      <c r="AE5476" s="43">
        <v>0</v>
      </c>
      <c r="AL5476" s="43"/>
      <c r="AN5476" t="s">
        <v>131</v>
      </c>
    </row>
    <row r="5477" spans="1:40" x14ac:dyDescent="0.75">
      <c r="A5477" t="e">
        <v>#REF!</v>
      </c>
      <c r="B5477" t="e">
        <v>#REF!</v>
      </c>
      <c r="C5477" t="s">
        <v>3340</v>
      </c>
      <c r="D5477" t="s">
        <v>659</v>
      </c>
      <c r="E5477" t="s">
        <v>126</v>
      </c>
      <c r="F5477">
        <v>401</v>
      </c>
      <c r="G5477">
        <v>0</v>
      </c>
      <c r="H5477" t="s">
        <v>660</v>
      </c>
      <c r="I5477" t="s">
        <v>128</v>
      </c>
      <c r="J5477" t="s">
        <v>170</v>
      </c>
      <c r="K5477">
        <v>2020</v>
      </c>
      <c r="L5477" t="s">
        <v>130</v>
      </c>
      <c r="O5477" s="43">
        <v>234.0180560954021</v>
      </c>
      <c r="R5477" s="43"/>
      <c r="S5477" s="43">
        <v>232.35495609540212</v>
      </c>
      <c r="T5477" s="43">
        <v>1.6630999999999998</v>
      </c>
      <c r="U5477" s="43">
        <v>202.3229486898733</v>
      </c>
      <c r="V5477" s="43"/>
      <c r="W5477" s="43">
        <v>30.032007405528809</v>
      </c>
      <c r="X5477" s="43"/>
      <c r="Y5477" s="43"/>
      <c r="Z5477" s="43"/>
      <c r="AA5477" s="43"/>
      <c r="AB5477" s="43"/>
      <c r="AE5477" s="43">
        <v>1.6630999999999998</v>
      </c>
      <c r="AL5477" s="43"/>
      <c r="AN5477" t="s">
        <v>131</v>
      </c>
    </row>
    <row r="5478" spans="1:40" x14ac:dyDescent="0.75">
      <c r="A5478" t="e">
        <v>#REF!</v>
      </c>
      <c r="B5478" t="e">
        <v>#REF!</v>
      </c>
      <c r="C5478" t="s">
        <v>3342</v>
      </c>
      <c r="D5478" t="s">
        <v>659</v>
      </c>
      <c r="E5478" t="s">
        <v>126</v>
      </c>
      <c r="F5478">
        <v>401</v>
      </c>
      <c r="G5478">
        <v>1</v>
      </c>
      <c r="H5478" t="s">
        <v>660</v>
      </c>
      <c r="I5478" t="s">
        <v>128</v>
      </c>
      <c r="J5478" t="s">
        <v>170</v>
      </c>
      <c r="K5478">
        <v>2020</v>
      </c>
      <c r="L5478" t="s">
        <v>134</v>
      </c>
      <c r="O5478" s="43">
        <v>2.3013532350662</v>
      </c>
      <c r="R5478" s="43"/>
      <c r="S5478" s="43">
        <v>2.3013532350662</v>
      </c>
      <c r="T5478" s="43">
        <v>0</v>
      </c>
      <c r="U5478" s="43">
        <v>2.3013532350662</v>
      </c>
      <c r="V5478" s="43"/>
      <c r="W5478" s="43"/>
      <c r="X5478" s="43"/>
      <c r="Y5478" s="43"/>
      <c r="Z5478" s="43"/>
      <c r="AA5478" s="43"/>
      <c r="AB5478" s="43"/>
      <c r="AE5478" s="43">
        <v>0</v>
      </c>
      <c r="AL5478" s="43"/>
      <c r="AN5478" t="s">
        <v>131</v>
      </c>
    </row>
    <row r="5479" spans="1:40" x14ac:dyDescent="0.75">
      <c r="A5479" t="e">
        <v>#REF!</v>
      </c>
      <c r="B5479" t="e">
        <v>#REF!</v>
      </c>
      <c r="C5479" t="s">
        <v>3344</v>
      </c>
      <c r="D5479" t="s">
        <v>659</v>
      </c>
      <c r="E5479" t="s">
        <v>126</v>
      </c>
      <c r="F5479">
        <v>401</v>
      </c>
      <c r="G5479">
        <v>2</v>
      </c>
      <c r="H5479" t="s">
        <v>660</v>
      </c>
      <c r="I5479" t="s">
        <v>128</v>
      </c>
      <c r="J5479" t="s">
        <v>170</v>
      </c>
      <c r="K5479">
        <v>2020</v>
      </c>
      <c r="L5479" t="s">
        <v>137</v>
      </c>
      <c r="O5479" s="43">
        <v>49.957513617532364</v>
      </c>
      <c r="R5479" s="43"/>
      <c r="S5479" s="43">
        <v>49.957513617532364</v>
      </c>
      <c r="T5479" s="43">
        <v>0</v>
      </c>
      <c r="U5479" s="43">
        <v>43.799800054894199</v>
      </c>
      <c r="V5479" s="43"/>
      <c r="W5479" s="43">
        <v>6.1577135626381621</v>
      </c>
      <c r="X5479" s="43"/>
      <c r="Y5479" s="43"/>
      <c r="Z5479" s="43"/>
      <c r="AA5479" s="43"/>
      <c r="AB5479" s="43"/>
      <c r="AE5479" s="43">
        <v>0</v>
      </c>
      <c r="AL5479" s="43"/>
      <c r="AN5479" t="s">
        <v>131</v>
      </c>
    </row>
    <row r="5480" spans="1:40" x14ac:dyDescent="0.75">
      <c r="A5480" t="e">
        <v>#REF!</v>
      </c>
      <c r="B5480" t="e">
        <v>#REF!</v>
      </c>
      <c r="C5480" t="s">
        <v>3346</v>
      </c>
      <c r="D5480" t="s">
        <v>659</v>
      </c>
      <c r="E5480" t="s">
        <v>126</v>
      </c>
      <c r="F5480">
        <v>401</v>
      </c>
      <c r="G5480">
        <v>3</v>
      </c>
      <c r="H5480" t="s">
        <v>660</v>
      </c>
      <c r="I5480" t="s">
        <v>128</v>
      </c>
      <c r="J5480" t="s">
        <v>170</v>
      </c>
      <c r="K5480">
        <v>2020</v>
      </c>
      <c r="L5480" t="s">
        <v>21</v>
      </c>
      <c r="O5480" s="43">
        <v>122.17175582918716</v>
      </c>
      <c r="R5480" s="43"/>
      <c r="S5480" s="43">
        <v>122.17175582918716</v>
      </c>
      <c r="T5480" s="43">
        <v>0</v>
      </c>
      <c r="U5480" s="43">
        <v>105.8752543786872</v>
      </c>
      <c r="V5480" s="43"/>
      <c r="W5480" s="43">
        <v>16.29650145049996</v>
      </c>
      <c r="X5480" s="43"/>
      <c r="Y5480" s="43"/>
      <c r="Z5480" s="43"/>
      <c r="AA5480" s="43"/>
      <c r="AB5480" s="43"/>
      <c r="AE5480" s="43">
        <v>0</v>
      </c>
      <c r="AL5480" s="43"/>
      <c r="AN5480" t="s">
        <v>131</v>
      </c>
    </row>
    <row r="5481" spans="1:40" x14ac:dyDescent="0.75">
      <c r="A5481" t="e">
        <v>#REF!</v>
      </c>
      <c r="B5481" t="e">
        <v>#REF!</v>
      </c>
      <c r="C5481" t="s">
        <v>3348</v>
      </c>
      <c r="D5481" t="s">
        <v>659</v>
      </c>
      <c r="E5481" t="s">
        <v>126</v>
      </c>
      <c r="F5481">
        <v>401</v>
      </c>
      <c r="G5481">
        <v>4</v>
      </c>
      <c r="H5481" t="s">
        <v>660</v>
      </c>
      <c r="I5481" t="s">
        <v>128</v>
      </c>
      <c r="J5481" t="s">
        <v>170</v>
      </c>
      <c r="K5481">
        <v>2020</v>
      </c>
      <c r="L5481" t="s">
        <v>142</v>
      </c>
      <c r="O5481" s="43">
        <v>0</v>
      </c>
      <c r="R5481" s="43"/>
      <c r="S5481" s="43">
        <v>0</v>
      </c>
      <c r="T5481" s="43">
        <v>0</v>
      </c>
      <c r="U5481" s="43"/>
      <c r="V5481" s="43"/>
      <c r="W5481" s="43"/>
      <c r="X5481" s="43"/>
      <c r="Y5481" s="43"/>
      <c r="Z5481" s="43"/>
      <c r="AA5481" s="43"/>
      <c r="AB5481" s="43"/>
      <c r="AE5481" s="43">
        <v>0</v>
      </c>
      <c r="AL5481" s="43"/>
      <c r="AN5481" t="s">
        <v>131</v>
      </c>
    </row>
    <row r="5482" spans="1:40" x14ac:dyDescent="0.75">
      <c r="A5482" t="e">
        <v>#REF!</v>
      </c>
      <c r="B5482" t="e">
        <v>#REF!</v>
      </c>
      <c r="C5482" t="s">
        <v>3350</v>
      </c>
      <c r="D5482" t="s">
        <v>659</v>
      </c>
      <c r="E5482" t="s">
        <v>126</v>
      </c>
      <c r="F5482">
        <v>401</v>
      </c>
      <c r="G5482">
        <v>51</v>
      </c>
      <c r="H5482" t="s">
        <v>660</v>
      </c>
      <c r="I5482" t="s">
        <v>128</v>
      </c>
      <c r="J5482" t="s">
        <v>170</v>
      </c>
      <c r="K5482">
        <v>2020</v>
      </c>
      <c r="L5482" t="s">
        <v>145</v>
      </c>
      <c r="O5482" s="43">
        <v>35.236371669401628</v>
      </c>
      <c r="R5482" s="43"/>
      <c r="S5482" s="43">
        <v>35.236371669401628</v>
      </c>
      <c r="T5482" s="43">
        <v>0</v>
      </c>
      <c r="U5482" s="43">
        <v>33.67798325399157</v>
      </c>
      <c r="V5482" s="43"/>
      <c r="W5482" s="43">
        <v>1.55838841541006</v>
      </c>
      <c r="X5482" s="43"/>
      <c r="Y5482" s="43"/>
      <c r="Z5482" s="43"/>
      <c r="AA5482" s="43"/>
      <c r="AB5482" s="43"/>
      <c r="AE5482" s="43">
        <v>0</v>
      </c>
      <c r="AL5482" s="43"/>
      <c r="AN5482" t="s">
        <v>131</v>
      </c>
    </row>
    <row r="5483" spans="1:40" x14ac:dyDescent="0.75">
      <c r="A5483" t="e">
        <v>#REF!</v>
      </c>
      <c r="B5483" t="e">
        <v>#REF!</v>
      </c>
      <c r="C5483" t="s">
        <v>3352</v>
      </c>
      <c r="D5483" t="s">
        <v>659</v>
      </c>
      <c r="E5483" t="s">
        <v>126</v>
      </c>
      <c r="F5483">
        <v>401</v>
      </c>
      <c r="G5483">
        <v>52</v>
      </c>
      <c r="H5483" t="s">
        <v>660</v>
      </c>
      <c r="I5483" t="s">
        <v>128</v>
      </c>
      <c r="J5483" t="s">
        <v>170</v>
      </c>
      <c r="K5483">
        <v>2020</v>
      </c>
      <c r="L5483" t="s">
        <v>72</v>
      </c>
      <c r="O5483" s="43">
        <v>0</v>
      </c>
      <c r="R5483" s="43"/>
      <c r="S5483" s="43">
        <v>0</v>
      </c>
      <c r="T5483" s="43">
        <v>0</v>
      </c>
      <c r="U5483" s="43"/>
      <c r="V5483" s="43"/>
      <c r="W5483" s="43"/>
      <c r="X5483" s="43"/>
      <c r="Y5483" s="43"/>
      <c r="Z5483" s="43"/>
      <c r="AA5483" s="43"/>
      <c r="AB5483" s="43"/>
      <c r="AE5483" s="43">
        <v>0</v>
      </c>
      <c r="AL5483" s="43"/>
      <c r="AN5483" t="s">
        <v>131</v>
      </c>
    </row>
    <row r="5484" spans="1:40" x14ac:dyDescent="0.75">
      <c r="A5484" t="e">
        <v>#REF!</v>
      </c>
      <c r="B5484" t="e">
        <v>#REF!</v>
      </c>
      <c r="C5484" t="s">
        <v>3354</v>
      </c>
      <c r="D5484" t="s">
        <v>659</v>
      </c>
      <c r="E5484" t="s">
        <v>126</v>
      </c>
      <c r="F5484">
        <v>401</v>
      </c>
      <c r="G5484">
        <v>53</v>
      </c>
      <c r="H5484" t="s">
        <v>660</v>
      </c>
      <c r="I5484" t="s">
        <v>128</v>
      </c>
      <c r="J5484" t="s">
        <v>170</v>
      </c>
      <c r="K5484">
        <v>2020</v>
      </c>
      <c r="L5484" t="s">
        <v>150</v>
      </c>
      <c r="O5484" s="43">
        <v>3.4497713947563993</v>
      </c>
      <c r="R5484" s="43"/>
      <c r="S5484" s="43">
        <v>3.4497713947563993</v>
      </c>
      <c r="T5484" s="43">
        <v>0</v>
      </c>
      <c r="U5484" s="43">
        <v>0.45153474730977511</v>
      </c>
      <c r="V5484" s="43"/>
      <c r="W5484" s="43">
        <v>2.9982366474466242</v>
      </c>
      <c r="X5484" s="43"/>
      <c r="Y5484" s="43"/>
      <c r="Z5484" s="43"/>
      <c r="AA5484" s="43"/>
      <c r="AB5484" s="43"/>
      <c r="AE5484" s="43">
        <v>0</v>
      </c>
      <c r="AL5484" s="43"/>
      <c r="AN5484" t="s">
        <v>131</v>
      </c>
    </row>
    <row r="5485" spans="1:40" x14ac:dyDescent="0.75">
      <c r="A5485" t="e">
        <v>#REF!</v>
      </c>
      <c r="B5485" t="e">
        <v>#REF!</v>
      </c>
      <c r="C5485" t="s">
        <v>3356</v>
      </c>
      <c r="D5485" t="s">
        <v>659</v>
      </c>
      <c r="E5485" t="s">
        <v>126</v>
      </c>
      <c r="F5485">
        <v>401</v>
      </c>
      <c r="G5485">
        <v>55</v>
      </c>
      <c r="H5485" t="s">
        <v>660</v>
      </c>
      <c r="I5485" t="s">
        <v>128</v>
      </c>
      <c r="J5485" t="s">
        <v>170</v>
      </c>
      <c r="K5485">
        <v>2020</v>
      </c>
      <c r="L5485" t="s">
        <v>153</v>
      </c>
      <c r="O5485" s="43">
        <v>0</v>
      </c>
      <c r="R5485" s="43"/>
      <c r="S5485" s="43">
        <v>0</v>
      </c>
      <c r="T5485" s="43">
        <v>0</v>
      </c>
      <c r="U5485" s="43"/>
      <c r="V5485" s="43"/>
      <c r="W5485" s="43"/>
      <c r="X5485" s="43"/>
      <c r="Y5485" s="43"/>
      <c r="Z5485" s="43"/>
      <c r="AA5485" s="43"/>
      <c r="AB5485" s="43"/>
      <c r="AE5485" s="43">
        <v>0</v>
      </c>
      <c r="AL5485" s="43"/>
      <c r="AN5485" t="s">
        <v>131</v>
      </c>
    </row>
    <row r="5486" spans="1:40" x14ac:dyDescent="0.75">
      <c r="A5486" t="e">
        <v>#REF!</v>
      </c>
      <c r="B5486" t="e">
        <v>#REF!</v>
      </c>
      <c r="C5486" t="s">
        <v>3358</v>
      </c>
      <c r="D5486" t="s">
        <v>659</v>
      </c>
      <c r="E5486" t="s">
        <v>126</v>
      </c>
      <c r="F5486">
        <v>401</v>
      </c>
      <c r="G5486">
        <v>58</v>
      </c>
      <c r="H5486" t="s">
        <v>660</v>
      </c>
      <c r="I5486" t="s">
        <v>128</v>
      </c>
      <c r="J5486" t="s">
        <v>170</v>
      </c>
      <c r="K5486">
        <v>2020</v>
      </c>
      <c r="L5486" t="s">
        <v>156</v>
      </c>
      <c r="O5486" s="43">
        <v>6.2301247890878155</v>
      </c>
      <c r="R5486" s="43"/>
      <c r="S5486" s="43">
        <v>6.2301247890878155</v>
      </c>
      <c r="T5486" s="43">
        <v>0</v>
      </c>
      <c r="U5486" s="43">
        <v>5.4038650568655751</v>
      </c>
      <c r="V5486" s="43"/>
      <c r="W5486" s="43">
        <v>0.82625973222224092</v>
      </c>
      <c r="X5486" s="43"/>
      <c r="Y5486" s="43"/>
      <c r="Z5486" s="43"/>
      <c r="AA5486" s="43"/>
      <c r="AB5486" s="43"/>
      <c r="AE5486" s="43">
        <v>0</v>
      </c>
      <c r="AL5486" s="43"/>
      <c r="AN5486" t="s">
        <v>131</v>
      </c>
    </row>
    <row r="5487" spans="1:40" x14ac:dyDescent="0.75">
      <c r="A5487" t="e">
        <v>#REF!</v>
      </c>
      <c r="B5487" t="e">
        <v>#REF!</v>
      </c>
      <c r="C5487" t="s">
        <v>3360</v>
      </c>
      <c r="D5487" t="s">
        <v>659</v>
      </c>
      <c r="E5487" t="s">
        <v>126</v>
      </c>
      <c r="F5487">
        <v>401</v>
      </c>
      <c r="G5487">
        <v>6</v>
      </c>
      <c r="H5487" t="s">
        <v>660</v>
      </c>
      <c r="I5487" t="s">
        <v>128</v>
      </c>
      <c r="J5487" t="s">
        <v>170</v>
      </c>
      <c r="K5487">
        <v>2020</v>
      </c>
      <c r="L5487" t="s">
        <v>20</v>
      </c>
      <c r="O5487" s="43">
        <v>9.9124039380388478</v>
      </c>
      <c r="R5487" s="43"/>
      <c r="S5487" s="43">
        <v>8.2493039380388478</v>
      </c>
      <c r="T5487" s="43">
        <v>1.6630999999999998</v>
      </c>
      <c r="U5487" s="43">
        <v>6.7293800405608124</v>
      </c>
      <c r="V5487" s="43"/>
      <c r="W5487" s="43">
        <v>1.519923897478036</v>
      </c>
      <c r="X5487" s="43"/>
      <c r="Y5487" s="43"/>
      <c r="Z5487" s="43"/>
      <c r="AA5487" s="43"/>
      <c r="AB5487" s="43"/>
      <c r="AE5487" s="43">
        <v>1.6630999999999998</v>
      </c>
      <c r="AL5487" s="43"/>
      <c r="AN5487" t="s">
        <v>131</v>
      </c>
    </row>
    <row r="5488" spans="1:40" x14ac:dyDescent="0.75">
      <c r="A5488" t="e">
        <v>#REF!</v>
      </c>
      <c r="B5488" t="e">
        <v>#REF!</v>
      </c>
      <c r="C5488" t="s">
        <v>3362</v>
      </c>
      <c r="D5488" t="s">
        <v>659</v>
      </c>
      <c r="E5488" t="s">
        <v>126</v>
      </c>
      <c r="F5488">
        <v>401</v>
      </c>
      <c r="G5488">
        <v>7</v>
      </c>
      <c r="H5488" t="s">
        <v>660</v>
      </c>
      <c r="I5488" t="s">
        <v>128</v>
      </c>
      <c r="J5488" t="s">
        <v>170</v>
      </c>
      <c r="K5488">
        <v>2020</v>
      </c>
      <c r="L5488" t="s">
        <v>161</v>
      </c>
      <c r="O5488" s="43">
        <v>4.7587616223316829</v>
      </c>
      <c r="R5488" s="43"/>
      <c r="S5488" s="43">
        <v>4.7587616223316829</v>
      </c>
      <c r="T5488" s="43">
        <v>0</v>
      </c>
      <c r="U5488" s="43">
        <v>4.083777922497954</v>
      </c>
      <c r="V5488" s="43"/>
      <c r="W5488" s="43">
        <v>0.67498369983372919</v>
      </c>
      <c r="X5488" s="43"/>
      <c r="Y5488" s="43"/>
      <c r="Z5488" s="43"/>
      <c r="AA5488" s="43"/>
      <c r="AB5488" s="43"/>
      <c r="AE5488" s="43">
        <v>0</v>
      </c>
      <c r="AL5488" s="43"/>
      <c r="AN5488" t="s">
        <v>131</v>
      </c>
    </row>
    <row r="5489" spans="1:40" x14ac:dyDescent="0.75">
      <c r="A5489" t="e">
        <v>#REF!</v>
      </c>
      <c r="B5489" t="e">
        <v>#REF!</v>
      </c>
      <c r="C5489" t="s">
        <v>3364</v>
      </c>
      <c r="D5489" t="s">
        <v>659</v>
      </c>
      <c r="E5489" t="s">
        <v>126</v>
      </c>
      <c r="F5489">
        <v>401</v>
      </c>
      <c r="G5489">
        <v>8</v>
      </c>
      <c r="H5489" t="s">
        <v>660</v>
      </c>
      <c r="I5489" t="s">
        <v>128</v>
      </c>
      <c r="J5489" t="s">
        <v>170</v>
      </c>
      <c r="K5489">
        <v>2020</v>
      </c>
      <c r="L5489" t="s">
        <v>164</v>
      </c>
      <c r="O5489" s="43">
        <v>0</v>
      </c>
      <c r="R5489" s="43"/>
      <c r="S5489" s="43">
        <v>0</v>
      </c>
      <c r="T5489" s="43">
        <v>0</v>
      </c>
      <c r="U5489" s="43"/>
      <c r="V5489" s="43"/>
      <c r="W5489" s="43"/>
      <c r="X5489" s="43"/>
      <c r="Y5489" s="43"/>
      <c r="Z5489" s="43"/>
      <c r="AA5489" s="43"/>
      <c r="AB5489" s="43"/>
      <c r="AE5489" s="43">
        <v>0</v>
      </c>
      <c r="AL5489" s="43"/>
      <c r="AN5489" t="s">
        <v>131</v>
      </c>
    </row>
    <row r="5490" spans="1:40" x14ac:dyDescent="0.75">
      <c r="A5490" t="e">
        <v>#REF!</v>
      </c>
      <c r="B5490" t="e">
        <v>#REF!</v>
      </c>
      <c r="C5490" t="s">
        <v>3366</v>
      </c>
      <c r="D5490" t="s">
        <v>659</v>
      </c>
      <c r="E5490" t="s">
        <v>126</v>
      </c>
      <c r="F5490">
        <v>401</v>
      </c>
      <c r="G5490">
        <v>9</v>
      </c>
      <c r="H5490" t="s">
        <v>660</v>
      </c>
      <c r="I5490" t="s">
        <v>128</v>
      </c>
      <c r="J5490" t="s">
        <v>170</v>
      </c>
      <c r="K5490">
        <v>2020</v>
      </c>
      <c r="L5490" t="s">
        <v>167</v>
      </c>
      <c r="O5490" s="43">
        <v>0</v>
      </c>
      <c r="R5490" s="43"/>
      <c r="S5490" s="43">
        <v>0</v>
      </c>
      <c r="T5490" s="43">
        <v>0</v>
      </c>
      <c r="U5490" s="43"/>
      <c r="V5490" s="43"/>
      <c r="W5490" s="43"/>
      <c r="X5490" s="43"/>
      <c r="Y5490" s="43"/>
      <c r="Z5490" s="43"/>
      <c r="AA5490" s="43"/>
      <c r="AB5490" s="43"/>
      <c r="AE5490" s="43">
        <v>0</v>
      </c>
      <c r="AL5490" s="43"/>
      <c r="AN5490" t="s">
        <v>131</v>
      </c>
    </row>
    <row r="5491" spans="1:40" x14ac:dyDescent="0.75">
      <c r="A5491" t="e">
        <v>#REF!</v>
      </c>
      <c r="B5491" t="e">
        <v>#REF!</v>
      </c>
      <c r="C5491" t="s">
        <v>3368</v>
      </c>
      <c r="D5491" t="s">
        <v>659</v>
      </c>
      <c r="E5491" t="s">
        <v>126</v>
      </c>
      <c r="F5491">
        <v>402</v>
      </c>
      <c r="G5491">
        <v>0</v>
      </c>
      <c r="H5491" t="s">
        <v>660</v>
      </c>
      <c r="I5491" t="s">
        <v>128</v>
      </c>
      <c r="J5491" t="s">
        <v>199</v>
      </c>
      <c r="K5491">
        <v>2020</v>
      </c>
      <c r="L5491" t="s">
        <v>130</v>
      </c>
      <c r="O5491" s="43">
        <v>117.08122544159538</v>
      </c>
      <c r="R5491" s="43"/>
      <c r="S5491" s="43">
        <v>115.66982544159538</v>
      </c>
      <c r="T5491" s="43">
        <v>1.4114</v>
      </c>
      <c r="U5491" s="43">
        <v>94.973136957300795</v>
      </c>
      <c r="V5491" s="43"/>
      <c r="W5491" s="43">
        <v>20.69668848429458</v>
      </c>
      <c r="X5491" s="43"/>
      <c r="Y5491" s="43"/>
      <c r="Z5491" s="43"/>
      <c r="AA5491" s="43"/>
      <c r="AB5491" s="43"/>
      <c r="AE5491" s="43">
        <v>1.4114</v>
      </c>
      <c r="AL5491" s="43"/>
      <c r="AN5491" t="s">
        <v>131</v>
      </c>
    </row>
    <row r="5492" spans="1:40" x14ac:dyDescent="0.75">
      <c r="A5492" t="e">
        <v>#REF!</v>
      </c>
      <c r="B5492" t="e">
        <v>#REF!</v>
      </c>
      <c r="C5492" t="s">
        <v>3370</v>
      </c>
      <c r="D5492" t="s">
        <v>659</v>
      </c>
      <c r="E5492" t="s">
        <v>126</v>
      </c>
      <c r="F5492">
        <v>402</v>
      </c>
      <c r="G5492">
        <v>1</v>
      </c>
      <c r="H5492" t="s">
        <v>660</v>
      </c>
      <c r="I5492" t="s">
        <v>128</v>
      </c>
      <c r="J5492" t="s">
        <v>199</v>
      </c>
      <c r="K5492">
        <v>2020</v>
      </c>
      <c r="L5492" t="s">
        <v>134</v>
      </c>
      <c r="O5492" s="43">
        <v>0.62986723175110748</v>
      </c>
      <c r="R5492" s="43"/>
      <c r="S5492" s="43">
        <v>0.62986723175110748</v>
      </c>
      <c r="T5492" s="43">
        <v>0</v>
      </c>
      <c r="U5492" s="43">
        <v>0.62986723175110748</v>
      </c>
      <c r="V5492" s="43"/>
      <c r="W5492" s="43"/>
      <c r="X5492" s="43"/>
      <c r="Y5492" s="43"/>
      <c r="Z5492" s="43"/>
      <c r="AA5492" s="43"/>
      <c r="AB5492" s="43"/>
      <c r="AE5492" s="43">
        <v>0</v>
      </c>
      <c r="AL5492" s="43"/>
      <c r="AN5492" t="s">
        <v>131</v>
      </c>
    </row>
    <row r="5493" spans="1:40" x14ac:dyDescent="0.75">
      <c r="A5493" t="e">
        <v>#REF!</v>
      </c>
      <c r="B5493" t="e">
        <v>#REF!</v>
      </c>
      <c r="C5493" t="s">
        <v>3372</v>
      </c>
      <c r="D5493" t="s">
        <v>659</v>
      </c>
      <c r="E5493" t="s">
        <v>126</v>
      </c>
      <c r="F5493">
        <v>402</v>
      </c>
      <c r="G5493">
        <v>2</v>
      </c>
      <c r="H5493" t="s">
        <v>660</v>
      </c>
      <c r="I5493" t="s">
        <v>128</v>
      </c>
      <c r="J5493" t="s">
        <v>199</v>
      </c>
      <c r="K5493">
        <v>2020</v>
      </c>
      <c r="L5493" t="s">
        <v>137</v>
      </c>
      <c r="O5493" s="43">
        <v>24.880848957508345</v>
      </c>
      <c r="R5493" s="43"/>
      <c r="S5493" s="43">
        <v>24.880848957508345</v>
      </c>
      <c r="T5493" s="43">
        <v>0</v>
      </c>
      <c r="U5493" s="43">
        <v>21.16455620889236</v>
      </c>
      <c r="V5493" s="43"/>
      <c r="W5493" s="43">
        <v>3.7162927486159831</v>
      </c>
      <c r="X5493" s="43"/>
      <c r="Y5493" s="43"/>
      <c r="Z5493" s="43"/>
      <c r="AA5493" s="43"/>
      <c r="AB5493" s="43"/>
      <c r="AE5493" s="43">
        <v>0</v>
      </c>
      <c r="AL5493" s="43"/>
      <c r="AN5493" t="s">
        <v>131</v>
      </c>
    </row>
    <row r="5494" spans="1:40" x14ac:dyDescent="0.75">
      <c r="A5494" t="e">
        <v>#REF!</v>
      </c>
      <c r="B5494" t="e">
        <v>#REF!</v>
      </c>
      <c r="C5494" t="s">
        <v>3374</v>
      </c>
      <c r="D5494" t="s">
        <v>659</v>
      </c>
      <c r="E5494" t="s">
        <v>126</v>
      </c>
      <c r="F5494">
        <v>402</v>
      </c>
      <c r="G5494">
        <v>3</v>
      </c>
      <c r="H5494" t="s">
        <v>660</v>
      </c>
      <c r="I5494" t="s">
        <v>128</v>
      </c>
      <c r="J5494" t="s">
        <v>199</v>
      </c>
      <c r="K5494">
        <v>2020</v>
      </c>
      <c r="L5494" t="s">
        <v>21</v>
      </c>
      <c r="O5494" s="43">
        <v>56.757365291256647</v>
      </c>
      <c r="R5494" s="43"/>
      <c r="S5494" s="43">
        <v>56.757365291256647</v>
      </c>
      <c r="T5494" s="43">
        <v>0</v>
      </c>
      <c r="U5494" s="43">
        <v>46.413207721172661</v>
      </c>
      <c r="V5494" s="43"/>
      <c r="W5494" s="43">
        <v>10.34415757008399</v>
      </c>
      <c r="X5494" s="43"/>
      <c r="Y5494" s="43"/>
      <c r="Z5494" s="43"/>
      <c r="AA5494" s="43"/>
      <c r="AB5494" s="43"/>
      <c r="AE5494" s="43">
        <v>0</v>
      </c>
      <c r="AL5494" s="43"/>
      <c r="AN5494" t="s">
        <v>131</v>
      </c>
    </row>
    <row r="5495" spans="1:40" x14ac:dyDescent="0.75">
      <c r="A5495" t="e">
        <v>#REF!</v>
      </c>
      <c r="B5495" t="e">
        <v>#REF!</v>
      </c>
      <c r="C5495" t="s">
        <v>3376</v>
      </c>
      <c r="D5495" t="s">
        <v>659</v>
      </c>
      <c r="E5495" t="s">
        <v>126</v>
      </c>
      <c r="F5495">
        <v>402</v>
      </c>
      <c r="G5495">
        <v>4</v>
      </c>
      <c r="H5495" t="s">
        <v>660</v>
      </c>
      <c r="I5495" t="s">
        <v>128</v>
      </c>
      <c r="J5495" t="s">
        <v>199</v>
      </c>
      <c r="K5495">
        <v>2020</v>
      </c>
      <c r="L5495" t="s">
        <v>142</v>
      </c>
      <c r="O5495" s="43">
        <v>0</v>
      </c>
      <c r="R5495" s="43"/>
      <c r="S5495" s="43">
        <v>0</v>
      </c>
      <c r="T5495" s="43">
        <v>0</v>
      </c>
      <c r="U5495" s="43"/>
      <c r="V5495" s="43"/>
      <c r="W5495" s="43"/>
      <c r="X5495" s="43"/>
      <c r="Y5495" s="43"/>
      <c r="Z5495" s="43"/>
      <c r="AA5495" s="43"/>
      <c r="AB5495" s="43"/>
      <c r="AE5495" s="43">
        <v>0</v>
      </c>
      <c r="AL5495" s="43"/>
      <c r="AN5495" t="s">
        <v>131</v>
      </c>
    </row>
    <row r="5496" spans="1:40" x14ac:dyDescent="0.75">
      <c r="A5496" t="e">
        <v>#REF!</v>
      </c>
      <c r="B5496" t="e">
        <v>#REF!</v>
      </c>
      <c r="C5496" t="s">
        <v>3378</v>
      </c>
      <c r="D5496" t="s">
        <v>659</v>
      </c>
      <c r="E5496" t="s">
        <v>126</v>
      </c>
      <c r="F5496">
        <v>402</v>
      </c>
      <c r="G5496">
        <v>51</v>
      </c>
      <c r="H5496" t="s">
        <v>660</v>
      </c>
      <c r="I5496" t="s">
        <v>128</v>
      </c>
      <c r="J5496" t="s">
        <v>199</v>
      </c>
      <c r="K5496">
        <v>2020</v>
      </c>
      <c r="L5496" t="s">
        <v>145</v>
      </c>
      <c r="O5496" s="43">
        <v>0.57164913756078328</v>
      </c>
      <c r="R5496" s="43"/>
      <c r="S5496" s="43">
        <v>0.57164913756078328</v>
      </c>
      <c r="T5496" s="43">
        <v>0</v>
      </c>
      <c r="U5496" s="43">
        <v>0.46132136397014151</v>
      </c>
      <c r="V5496" s="43"/>
      <c r="W5496" s="43">
        <v>0.1103277735906418</v>
      </c>
      <c r="X5496" s="43"/>
      <c r="Y5496" s="43"/>
      <c r="Z5496" s="43"/>
      <c r="AA5496" s="43"/>
      <c r="AB5496" s="43"/>
      <c r="AE5496" s="43">
        <v>0</v>
      </c>
      <c r="AL5496" s="43"/>
      <c r="AN5496" t="s">
        <v>131</v>
      </c>
    </row>
    <row r="5497" spans="1:40" x14ac:dyDescent="0.75">
      <c r="A5497" t="e">
        <v>#REF!</v>
      </c>
      <c r="B5497" t="e">
        <v>#REF!</v>
      </c>
      <c r="C5497" t="s">
        <v>3380</v>
      </c>
      <c r="D5497" t="s">
        <v>659</v>
      </c>
      <c r="E5497" t="s">
        <v>126</v>
      </c>
      <c r="F5497">
        <v>402</v>
      </c>
      <c r="G5497">
        <v>52</v>
      </c>
      <c r="H5497" t="s">
        <v>660</v>
      </c>
      <c r="I5497" t="s">
        <v>128</v>
      </c>
      <c r="J5497" t="s">
        <v>199</v>
      </c>
      <c r="K5497">
        <v>2020</v>
      </c>
      <c r="L5497" t="s">
        <v>72</v>
      </c>
      <c r="O5497" s="43">
        <v>0</v>
      </c>
      <c r="R5497" s="43"/>
      <c r="S5497" s="43">
        <v>0</v>
      </c>
      <c r="T5497" s="43">
        <v>0</v>
      </c>
      <c r="U5497" s="43"/>
      <c r="V5497" s="43"/>
      <c r="W5497" s="43"/>
      <c r="X5497" s="43"/>
      <c r="Y5497" s="43"/>
      <c r="Z5497" s="43"/>
      <c r="AA5497" s="43"/>
      <c r="AB5497" s="43"/>
      <c r="AE5497" s="43">
        <v>0</v>
      </c>
      <c r="AL5497" s="43"/>
      <c r="AN5497" t="s">
        <v>131</v>
      </c>
    </row>
    <row r="5498" spans="1:40" x14ac:dyDescent="0.75">
      <c r="A5498" t="e">
        <v>#REF!</v>
      </c>
      <c r="B5498" t="e">
        <v>#REF!</v>
      </c>
      <c r="C5498" t="s">
        <v>3382</v>
      </c>
      <c r="D5498" t="s">
        <v>659</v>
      </c>
      <c r="E5498" t="s">
        <v>126</v>
      </c>
      <c r="F5498">
        <v>402</v>
      </c>
      <c r="G5498">
        <v>53</v>
      </c>
      <c r="H5498" t="s">
        <v>660</v>
      </c>
      <c r="I5498" t="s">
        <v>128</v>
      </c>
      <c r="J5498" t="s">
        <v>199</v>
      </c>
      <c r="K5498">
        <v>2020</v>
      </c>
      <c r="L5498" t="s">
        <v>150</v>
      </c>
      <c r="O5498" s="43">
        <v>0.61066370163445427</v>
      </c>
      <c r="R5498" s="43"/>
      <c r="S5498" s="43">
        <v>0.61066370163445427</v>
      </c>
      <c r="T5498" s="43">
        <v>0</v>
      </c>
      <c r="U5498" s="43">
        <v>0.19878791959855571</v>
      </c>
      <c r="V5498" s="43"/>
      <c r="W5498" s="43">
        <v>0.41187578203589859</v>
      </c>
      <c r="X5498" s="43"/>
      <c r="Y5498" s="43"/>
      <c r="Z5498" s="43"/>
      <c r="AA5498" s="43"/>
      <c r="AB5498" s="43"/>
      <c r="AE5498" s="43">
        <v>0</v>
      </c>
      <c r="AL5498" s="43"/>
      <c r="AN5498" t="s">
        <v>131</v>
      </c>
    </row>
    <row r="5499" spans="1:40" x14ac:dyDescent="0.75">
      <c r="A5499" t="e">
        <v>#REF!</v>
      </c>
      <c r="B5499" t="e">
        <v>#REF!</v>
      </c>
      <c r="C5499" t="s">
        <v>3384</v>
      </c>
      <c r="D5499" t="s">
        <v>659</v>
      </c>
      <c r="E5499" t="s">
        <v>126</v>
      </c>
      <c r="F5499">
        <v>402</v>
      </c>
      <c r="G5499">
        <v>55</v>
      </c>
      <c r="H5499" t="s">
        <v>660</v>
      </c>
      <c r="I5499" t="s">
        <v>128</v>
      </c>
      <c r="J5499" t="s">
        <v>199</v>
      </c>
      <c r="K5499">
        <v>2020</v>
      </c>
      <c r="L5499" t="s">
        <v>153</v>
      </c>
      <c r="O5499" s="43">
        <v>0</v>
      </c>
      <c r="R5499" s="43"/>
      <c r="S5499" s="43">
        <v>0</v>
      </c>
      <c r="T5499" s="43">
        <v>0</v>
      </c>
      <c r="U5499" s="43"/>
      <c r="V5499" s="43"/>
      <c r="W5499" s="43"/>
      <c r="X5499" s="43"/>
      <c r="Y5499" s="43"/>
      <c r="Z5499" s="43"/>
      <c r="AA5499" s="43"/>
      <c r="AB5499" s="43"/>
      <c r="AE5499" s="43">
        <v>0</v>
      </c>
      <c r="AL5499" s="43"/>
      <c r="AN5499" t="s">
        <v>131</v>
      </c>
    </row>
    <row r="5500" spans="1:40" x14ac:dyDescent="0.75">
      <c r="A5500" t="e">
        <v>#REF!</v>
      </c>
      <c r="B5500" t="e">
        <v>#REF!</v>
      </c>
      <c r="C5500" t="s">
        <v>3386</v>
      </c>
      <c r="D5500" t="s">
        <v>659</v>
      </c>
      <c r="E5500" t="s">
        <v>126</v>
      </c>
      <c r="F5500">
        <v>402</v>
      </c>
      <c r="G5500">
        <v>58</v>
      </c>
      <c r="H5500" t="s">
        <v>660</v>
      </c>
      <c r="I5500" t="s">
        <v>128</v>
      </c>
      <c r="J5500" t="s">
        <v>199</v>
      </c>
      <c r="K5500">
        <v>2020</v>
      </c>
      <c r="L5500" t="s">
        <v>156</v>
      </c>
      <c r="O5500" s="43">
        <v>0.27732669891730755</v>
      </c>
      <c r="R5500" s="43"/>
      <c r="S5500" s="43">
        <v>0.27732669891730755</v>
      </c>
      <c r="T5500" s="43">
        <v>0</v>
      </c>
      <c r="U5500" s="43">
        <v>0.2158082467213453</v>
      </c>
      <c r="V5500" s="43"/>
      <c r="W5500" s="43">
        <v>6.1518452195962248E-2</v>
      </c>
      <c r="X5500" s="43"/>
      <c r="Y5500" s="43"/>
      <c r="Z5500" s="43"/>
      <c r="AA5500" s="43"/>
      <c r="AB5500" s="43"/>
      <c r="AE5500" s="43">
        <v>0</v>
      </c>
      <c r="AL5500" s="43"/>
      <c r="AN5500" t="s">
        <v>131</v>
      </c>
    </row>
    <row r="5501" spans="1:40" x14ac:dyDescent="0.75">
      <c r="A5501" t="e">
        <v>#REF!</v>
      </c>
      <c r="B5501" t="e">
        <v>#REF!</v>
      </c>
      <c r="C5501" t="s">
        <v>3388</v>
      </c>
      <c r="D5501" t="s">
        <v>659</v>
      </c>
      <c r="E5501" t="s">
        <v>126</v>
      </c>
      <c r="F5501">
        <v>402</v>
      </c>
      <c r="G5501">
        <v>6</v>
      </c>
      <c r="H5501" t="s">
        <v>660</v>
      </c>
      <c r="I5501" t="s">
        <v>128</v>
      </c>
      <c r="J5501" t="s">
        <v>199</v>
      </c>
      <c r="K5501">
        <v>2020</v>
      </c>
      <c r="L5501" t="s">
        <v>20</v>
      </c>
      <c r="O5501" s="43">
        <v>2.7824091243298654</v>
      </c>
      <c r="R5501" s="43"/>
      <c r="S5501" s="43">
        <v>1.3710091243298654</v>
      </c>
      <c r="T5501" s="43">
        <v>1.4114</v>
      </c>
      <c r="U5501" s="43">
        <v>1.170457769291116</v>
      </c>
      <c r="V5501" s="43"/>
      <c r="W5501" s="43">
        <v>0.20055135503874949</v>
      </c>
      <c r="X5501" s="43"/>
      <c r="Y5501" s="43"/>
      <c r="Z5501" s="43"/>
      <c r="AA5501" s="43"/>
      <c r="AB5501" s="43"/>
      <c r="AE5501" s="43">
        <v>1.4114</v>
      </c>
      <c r="AL5501" s="43"/>
      <c r="AN5501" t="s">
        <v>131</v>
      </c>
    </row>
    <row r="5502" spans="1:40" x14ac:dyDescent="0.75">
      <c r="A5502" t="e">
        <v>#REF!</v>
      </c>
      <c r="B5502" t="e">
        <v>#REF!</v>
      </c>
      <c r="C5502" t="s">
        <v>3390</v>
      </c>
      <c r="D5502" t="s">
        <v>659</v>
      </c>
      <c r="E5502" t="s">
        <v>126</v>
      </c>
      <c r="F5502">
        <v>402</v>
      </c>
      <c r="G5502">
        <v>7</v>
      </c>
      <c r="H5502" t="s">
        <v>660</v>
      </c>
      <c r="I5502" t="s">
        <v>128</v>
      </c>
      <c r="J5502" t="s">
        <v>199</v>
      </c>
      <c r="K5502">
        <v>2020</v>
      </c>
      <c r="L5502" t="s">
        <v>161</v>
      </c>
      <c r="O5502" s="43">
        <v>30.571095298636862</v>
      </c>
      <c r="R5502" s="43"/>
      <c r="S5502" s="43">
        <v>30.571095298636862</v>
      </c>
      <c r="T5502" s="43">
        <v>0</v>
      </c>
      <c r="U5502" s="43">
        <v>24.71913049590351</v>
      </c>
      <c r="V5502" s="43"/>
      <c r="W5502" s="43">
        <v>5.8519648027333542</v>
      </c>
      <c r="X5502" s="43"/>
      <c r="Y5502" s="43"/>
      <c r="Z5502" s="43"/>
      <c r="AA5502" s="43"/>
      <c r="AB5502" s="43"/>
      <c r="AE5502" s="43">
        <v>0</v>
      </c>
      <c r="AL5502" s="43"/>
      <c r="AN5502" t="s">
        <v>131</v>
      </c>
    </row>
    <row r="5503" spans="1:40" x14ac:dyDescent="0.75">
      <c r="A5503" t="e">
        <v>#REF!</v>
      </c>
      <c r="B5503" t="e">
        <v>#REF!</v>
      </c>
      <c r="C5503" t="s">
        <v>3392</v>
      </c>
      <c r="D5503" t="s">
        <v>659</v>
      </c>
      <c r="E5503" t="s">
        <v>126</v>
      </c>
      <c r="F5503">
        <v>402</v>
      </c>
      <c r="G5503">
        <v>8</v>
      </c>
      <c r="H5503" t="s">
        <v>660</v>
      </c>
      <c r="I5503" t="s">
        <v>128</v>
      </c>
      <c r="J5503" t="s">
        <v>199</v>
      </c>
      <c r="K5503">
        <v>2020</v>
      </c>
      <c r="L5503" t="s">
        <v>164</v>
      </c>
      <c r="O5503" s="43">
        <v>0</v>
      </c>
      <c r="R5503" s="43"/>
      <c r="S5503" s="43">
        <v>0</v>
      </c>
      <c r="T5503" s="43">
        <v>0</v>
      </c>
      <c r="U5503" s="43"/>
      <c r="V5503" s="43"/>
      <c r="W5503" s="43"/>
      <c r="X5503" s="43"/>
      <c r="Y5503" s="43"/>
      <c r="Z5503" s="43"/>
      <c r="AA5503" s="43"/>
      <c r="AB5503" s="43"/>
      <c r="AE5503" s="43">
        <v>0</v>
      </c>
      <c r="AL5503" s="43"/>
      <c r="AN5503" t="s">
        <v>131</v>
      </c>
    </row>
    <row r="5504" spans="1:40" x14ac:dyDescent="0.75">
      <c r="A5504" t="e">
        <v>#REF!</v>
      </c>
      <c r="B5504" t="e">
        <v>#REF!</v>
      </c>
      <c r="C5504" t="s">
        <v>3394</v>
      </c>
      <c r="D5504" t="s">
        <v>659</v>
      </c>
      <c r="E5504" t="s">
        <v>126</v>
      </c>
      <c r="F5504">
        <v>402</v>
      </c>
      <c r="G5504">
        <v>9</v>
      </c>
      <c r="H5504" t="s">
        <v>660</v>
      </c>
      <c r="I5504" t="s">
        <v>128</v>
      </c>
      <c r="J5504" t="s">
        <v>199</v>
      </c>
      <c r="K5504">
        <v>2020</v>
      </c>
      <c r="L5504" t="s">
        <v>167</v>
      </c>
      <c r="O5504" s="43">
        <v>0</v>
      </c>
      <c r="R5504" s="43"/>
      <c r="S5504" s="43">
        <v>0</v>
      </c>
      <c r="T5504" s="43">
        <v>0</v>
      </c>
      <c r="U5504" s="43"/>
      <c r="V5504" s="43"/>
      <c r="W5504" s="43"/>
      <c r="X5504" s="43"/>
      <c r="Y5504" s="43"/>
      <c r="Z5504" s="43"/>
      <c r="AA5504" s="43"/>
      <c r="AB5504" s="43"/>
      <c r="AE5504" s="43">
        <v>0</v>
      </c>
      <c r="AL5504" s="43"/>
      <c r="AN5504" t="s">
        <v>131</v>
      </c>
    </row>
    <row r="5505" spans="1:40" x14ac:dyDescent="0.75">
      <c r="A5505" t="e">
        <v>#REF!</v>
      </c>
      <c r="B5505" t="e">
        <v>#REF!</v>
      </c>
      <c r="C5505" t="s">
        <v>3396</v>
      </c>
      <c r="D5505" t="s">
        <v>745</v>
      </c>
      <c r="E5505" t="s">
        <v>126</v>
      </c>
      <c r="F5505">
        <v>400</v>
      </c>
      <c r="G5505">
        <v>0</v>
      </c>
      <c r="H5505" t="s">
        <v>746</v>
      </c>
      <c r="I5505" t="s">
        <v>128</v>
      </c>
      <c r="J5505" t="s">
        <v>129</v>
      </c>
      <c r="K5505">
        <v>2020</v>
      </c>
      <c r="L5505" t="s">
        <v>130</v>
      </c>
      <c r="O5505" s="43">
        <v>30.257747518947394</v>
      </c>
      <c r="R5505" s="43"/>
      <c r="S5505" s="43">
        <v>30.148967518947394</v>
      </c>
      <c r="T5505" s="43">
        <v>0.10878</v>
      </c>
      <c r="U5505" s="43">
        <v>26.277556502091951</v>
      </c>
      <c r="V5505" s="43"/>
      <c r="W5505" s="43">
        <v>3.8714110168554452</v>
      </c>
      <c r="X5505" s="43"/>
      <c r="Y5505" s="43"/>
      <c r="Z5505" s="43"/>
      <c r="AA5505" s="43"/>
      <c r="AB5505" s="43"/>
      <c r="AE5505" s="43">
        <v>0.10878</v>
      </c>
      <c r="AL5505" s="43"/>
      <c r="AN5505" t="s">
        <v>131</v>
      </c>
    </row>
    <row r="5506" spans="1:40" x14ac:dyDescent="0.75">
      <c r="A5506" t="e">
        <v>#REF!</v>
      </c>
      <c r="B5506" t="e">
        <v>#REF!</v>
      </c>
      <c r="C5506" t="s">
        <v>3398</v>
      </c>
      <c r="D5506" t="s">
        <v>745</v>
      </c>
      <c r="E5506" t="s">
        <v>126</v>
      </c>
      <c r="F5506">
        <v>400</v>
      </c>
      <c r="G5506">
        <v>1</v>
      </c>
      <c r="H5506" t="s">
        <v>746</v>
      </c>
      <c r="I5506" t="s">
        <v>128</v>
      </c>
      <c r="J5506" t="s">
        <v>129</v>
      </c>
      <c r="K5506">
        <v>2020</v>
      </c>
      <c r="L5506" t="s">
        <v>134</v>
      </c>
      <c r="O5506" s="43">
        <v>2.7596623171651088E-3</v>
      </c>
      <c r="R5506" s="43"/>
      <c r="S5506" s="43">
        <v>2.7596623171651088E-3</v>
      </c>
      <c r="T5506" s="43">
        <v>0</v>
      </c>
      <c r="U5506" s="43">
        <v>2.5438840490135668E-3</v>
      </c>
      <c r="V5506" s="43"/>
      <c r="W5506" s="43">
        <v>2.157782681515422E-4</v>
      </c>
      <c r="X5506" s="43"/>
      <c r="Y5506" s="43"/>
      <c r="Z5506" s="43"/>
      <c r="AA5506" s="43"/>
      <c r="AB5506" s="43"/>
      <c r="AE5506" s="43">
        <v>0</v>
      </c>
      <c r="AL5506" s="43"/>
      <c r="AN5506" t="s">
        <v>131</v>
      </c>
    </row>
    <row r="5507" spans="1:40" x14ac:dyDescent="0.75">
      <c r="A5507" t="e">
        <v>#REF!</v>
      </c>
      <c r="B5507" t="e">
        <v>#REF!</v>
      </c>
      <c r="C5507" t="s">
        <v>3400</v>
      </c>
      <c r="D5507" t="s">
        <v>745</v>
      </c>
      <c r="E5507" t="s">
        <v>126</v>
      </c>
      <c r="F5507">
        <v>400</v>
      </c>
      <c r="G5507">
        <v>2</v>
      </c>
      <c r="H5507" t="s">
        <v>746</v>
      </c>
      <c r="I5507" t="s">
        <v>128</v>
      </c>
      <c r="J5507" t="s">
        <v>129</v>
      </c>
      <c r="K5507">
        <v>2020</v>
      </c>
      <c r="L5507" t="s">
        <v>137</v>
      </c>
      <c r="O5507" s="43">
        <v>1.7570662501495355</v>
      </c>
      <c r="R5507" s="43"/>
      <c r="S5507" s="43">
        <v>1.7570662501495355</v>
      </c>
      <c r="T5507" s="43">
        <v>0</v>
      </c>
      <c r="U5507" s="43">
        <v>1.4814721160889639</v>
      </c>
      <c r="V5507" s="43"/>
      <c r="W5507" s="43">
        <v>0.2755941340605717</v>
      </c>
      <c r="X5507" s="43"/>
      <c r="Y5507" s="43"/>
      <c r="Z5507" s="43"/>
      <c r="AA5507" s="43"/>
      <c r="AB5507" s="43"/>
      <c r="AE5507" s="43">
        <v>0</v>
      </c>
      <c r="AL5507" s="43"/>
      <c r="AN5507" t="s">
        <v>131</v>
      </c>
    </row>
    <row r="5508" spans="1:40" x14ac:dyDescent="0.75">
      <c r="A5508" t="e">
        <v>#REF!</v>
      </c>
      <c r="B5508" t="e">
        <v>#REF!</v>
      </c>
      <c r="C5508" t="s">
        <v>3402</v>
      </c>
      <c r="D5508" t="s">
        <v>745</v>
      </c>
      <c r="E5508" t="s">
        <v>126</v>
      </c>
      <c r="F5508">
        <v>400</v>
      </c>
      <c r="G5508">
        <v>3</v>
      </c>
      <c r="H5508" t="s">
        <v>746</v>
      </c>
      <c r="I5508" t="s">
        <v>128</v>
      </c>
      <c r="J5508" t="s">
        <v>129</v>
      </c>
      <c r="K5508">
        <v>2020</v>
      </c>
      <c r="L5508" t="s">
        <v>21</v>
      </c>
      <c r="O5508" s="43">
        <v>3.693224998615448</v>
      </c>
      <c r="R5508" s="43"/>
      <c r="S5508" s="43">
        <v>3.693224998615448</v>
      </c>
      <c r="T5508" s="43">
        <v>0</v>
      </c>
      <c r="U5508" s="43">
        <v>3.121620608927334</v>
      </c>
      <c r="V5508" s="43"/>
      <c r="W5508" s="43">
        <v>0.57160438968811422</v>
      </c>
      <c r="X5508" s="43"/>
      <c r="Y5508" s="43"/>
      <c r="Z5508" s="43"/>
      <c r="AA5508" s="43"/>
      <c r="AB5508" s="43"/>
      <c r="AE5508" s="43">
        <v>0</v>
      </c>
      <c r="AL5508" s="43"/>
      <c r="AN5508" t="s">
        <v>131</v>
      </c>
    </row>
    <row r="5509" spans="1:40" x14ac:dyDescent="0.75">
      <c r="A5509" t="e">
        <v>#REF!</v>
      </c>
      <c r="B5509" t="e">
        <v>#REF!</v>
      </c>
      <c r="C5509" t="s">
        <v>3404</v>
      </c>
      <c r="D5509" t="s">
        <v>745</v>
      </c>
      <c r="E5509" t="s">
        <v>126</v>
      </c>
      <c r="F5509">
        <v>400</v>
      </c>
      <c r="G5509">
        <v>4</v>
      </c>
      <c r="H5509" t="s">
        <v>746</v>
      </c>
      <c r="I5509" t="s">
        <v>128</v>
      </c>
      <c r="J5509" t="s">
        <v>129</v>
      </c>
      <c r="K5509">
        <v>2020</v>
      </c>
      <c r="L5509" t="s">
        <v>142</v>
      </c>
      <c r="O5509" s="43">
        <v>0</v>
      </c>
      <c r="R5509" s="43"/>
      <c r="S5509" s="43">
        <v>0</v>
      </c>
      <c r="T5509" s="43">
        <v>0</v>
      </c>
      <c r="U5509" s="43">
        <v>0</v>
      </c>
      <c r="V5509" s="43"/>
      <c r="W5509" s="43">
        <v>0</v>
      </c>
      <c r="X5509" s="43"/>
      <c r="Y5509" s="43"/>
      <c r="Z5509" s="43"/>
      <c r="AA5509" s="43"/>
      <c r="AB5509" s="43"/>
      <c r="AE5509" s="43">
        <v>0</v>
      </c>
      <c r="AL5509" s="43"/>
      <c r="AN5509" t="s">
        <v>131</v>
      </c>
    </row>
    <row r="5510" spans="1:40" x14ac:dyDescent="0.75">
      <c r="A5510" t="e">
        <v>#REF!</v>
      </c>
      <c r="B5510" t="e">
        <v>#REF!</v>
      </c>
      <c r="C5510" t="s">
        <v>3406</v>
      </c>
      <c r="D5510" t="s">
        <v>745</v>
      </c>
      <c r="E5510" t="s">
        <v>126</v>
      </c>
      <c r="F5510">
        <v>400</v>
      </c>
      <c r="G5510">
        <v>51</v>
      </c>
      <c r="H5510" t="s">
        <v>746</v>
      </c>
      <c r="I5510" t="s">
        <v>128</v>
      </c>
      <c r="J5510" t="s">
        <v>129</v>
      </c>
      <c r="K5510">
        <v>2020</v>
      </c>
      <c r="L5510" t="s">
        <v>145</v>
      </c>
      <c r="O5510" s="43">
        <v>7.0905234495857883</v>
      </c>
      <c r="R5510" s="43"/>
      <c r="S5510" s="43">
        <v>7.0905234495857883</v>
      </c>
      <c r="T5510" s="43">
        <v>0</v>
      </c>
      <c r="U5510" s="43">
        <v>6.6466198210769658</v>
      </c>
      <c r="V5510" s="43"/>
      <c r="W5510" s="43">
        <v>0.44390362850882259</v>
      </c>
      <c r="X5510" s="43"/>
      <c r="Y5510" s="43"/>
      <c r="Z5510" s="43"/>
      <c r="AA5510" s="43"/>
      <c r="AB5510" s="43"/>
      <c r="AE5510" s="43">
        <v>0</v>
      </c>
      <c r="AL5510" s="43"/>
      <c r="AN5510" t="s">
        <v>131</v>
      </c>
    </row>
    <row r="5511" spans="1:40" x14ac:dyDescent="0.75">
      <c r="A5511" t="e">
        <v>#REF!</v>
      </c>
      <c r="B5511" t="e">
        <v>#REF!</v>
      </c>
      <c r="C5511" t="s">
        <v>3408</v>
      </c>
      <c r="D5511" t="s">
        <v>745</v>
      </c>
      <c r="E5511" t="s">
        <v>126</v>
      </c>
      <c r="F5511">
        <v>400</v>
      </c>
      <c r="G5511">
        <v>52</v>
      </c>
      <c r="H5511" t="s">
        <v>746</v>
      </c>
      <c r="I5511" t="s">
        <v>128</v>
      </c>
      <c r="J5511" t="s">
        <v>129</v>
      </c>
      <c r="K5511">
        <v>2020</v>
      </c>
      <c r="L5511" t="s">
        <v>72</v>
      </c>
      <c r="O5511" s="43">
        <v>0</v>
      </c>
      <c r="R5511" s="43"/>
      <c r="S5511" s="43">
        <v>0</v>
      </c>
      <c r="T5511" s="43">
        <v>0</v>
      </c>
      <c r="U5511" s="43">
        <v>0</v>
      </c>
      <c r="V5511" s="43"/>
      <c r="W5511" s="43">
        <v>0</v>
      </c>
      <c r="X5511" s="43"/>
      <c r="Y5511" s="43"/>
      <c r="Z5511" s="43"/>
      <c r="AA5511" s="43"/>
      <c r="AB5511" s="43"/>
      <c r="AE5511" s="43">
        <v>0</v>
      </c>
      <c r="AL5511" s="43"/>
      <c r="AN5511" t="s">
        <v>131</v>
      </c>
    </row>
    <row r="5512" spans="1:40" x14ac:dyDescent="0.75">
      <c r="A5512" t="e">
        <v>#REF!</v>
      </c>
      <c r="B5512" t="e">
        <v>#REF!</v>
      </c>
      <c r="C5512" t="s">
        <v>3410</v>
      </c>
      <c r="D5512" t="s">
        <v>745</v>
      </c>
      <c r="E5512" t="s">
        <v>126</v>
      </c>
      <c r="F5512">
        <v>400</v>
      </c>
      <c r="G5512">
        <v>53</v>
      </c>
      <c r="H5512" t="s">
        <v>746</v>
      </c>
      <c r="I5512" t="s">
        <v>128</v>
      </c>
      <c r="J5512" t="s">
        <v>129</v>
      </c>
      <c r="K5512">
        <v>2020</v>
      </c>
      <c r="L5512" t="s">
        <v>150</v>
      </c>
      <c r="O5512" s="43">
        <v>0.40991723121872514</v>
      </c>
      <c r="R5512" s="43"/>
      <c r="S5512" s="43">
        <v>0.40991723121872514</v>
      </c>
      <c r="T5512" s="43">
        <v>0</v>
      </c>
      <c r="U5512" s="43">
        <v>0.13916113572029901</v>
      </c>
      <c r="V5512" s="43"/>
      <c r="W5512" s="43">
        <v>0.27075609549842611</v>
      </c>
      <c r="X5512" s="43"/>
      <c r="Y5512" s="43"/>
      <c r="Z5512" s="43"/>
      <c r="AA5512" s="43"/>
      <c r="AB5512" s="43"/>
      <c r="AE5512" s="43">
        <v>0</v>
      </c>
      <c r="AL5512" s="43"/>
      <c r="AN5512" t="s">
        <v>131</v>
      </c>
    </row>
    <row r="5513" spans="1:40" x14ac:dyDescent="0.75">
      <c r="A5513" t="e">
        <v>#REF!</v>
      </c>
      <c r="B5513" t="e">
        <v>#REF!</v>
      </c>
      <c r="C5513" t="s">
        <v>3412</v>
      </c>
      <c r="D5513" t="s">
        <v>745</v>
      </c>
      <c r="E5513" t="s">
        <v>126</v>
      </c>
      <c r="F5513">
        <v>400</v>
      </c>
      <c r="G5513">
        <v>55</v>
      </c>
      <c r="H5513" t="s">
        <v>746</v>
      </c>
      <c r="I5513" t="s">
        <v>128</v>
      </c>
      <c r="J5513" t="s">
        <v>129</v>
      </c>
      <c r="K5513">
        <v>2020</v>
      </c>
      <c r="L5513" t="s">
        <v>153</v>
      </c>
      <c r="O5513" s="43">
        <v>0</v>
      </c>
      <c r="R5513" s="43"/>
      <c r="S5513" s="43">
        <v>0</v>
      </c>
      <c r="T5513" s="43">
        <v>0</v>
      </c>
      <c r="U5513" s="43">
        <v>0</v>
      </c>
      <c r="V5513" s="43"/>
      <c r="W5513" s="43">
        <v>0</v>
      </c>
      <c r="X5513" s="43"/>
      <c r="Y5513" s="43"/>
      <c r="Z5513" s="43"/>
      <c r="AA5513" s="43"/>
      <c r="AB5513" s="43"/>
      <c r="AE5513" s="43">
        <v>0</v>
      </c>
      <c r="AL5513" s="43"/>
      <c r="AN5513" t="s">
        <v>131</v>
      </c>
    </row>
    <row r="5514" spans="1:40" x14ac:dyDescent="0.75">
      <c r="A5514" t="e">
        <v>#REF!</v>
      </c>
      <c r="B5514" t="e">
        <v>#REF!</v>
      </c>
      <c r="C5514" t="s">
        <v>3414</v>
      </c>
      <c r="D5514" t="s">
        <v>745</v>
      </c>
      <c r="E5514" t="s">
        <v>126</v>
      </c>
      <c r="F5514">
        <v>400</v>
      </c>
      <c r="G5514">
        <v>58</v>
      </c>
      <c r="H5514" t="s">
        <v>746</v>
      </c>
      <c r="I5514" t="s">
        <v>128</v>
      </c>
      <c r="J5514" t="s">
        <v>129</v>
      </c>
      <c r="K5514">
        <v>2020</v>
      </c>
      <c r="L5514" t="s">
        <v>156</v>
      </c>
      <c r="O5514" s="43">
        <v>0.9748996079541592</v>
      </c>
      <c r="R5514" s="43"/>
      <c r="S5514" s="43">
        <v>0.9748996079541592</v>
      </c>
      <c r="T5514" s="43">
        <v>0</v>
      </c>
      <c r="U5514" s="43">
        <v>0.85677840332834854</v>
      </c>
      <c r="V5514" s="43"/>
      <c r="W5514" s="43">
        <v>0.11812120462581061</v>
      </c>
      <c r="X5514" s="43"/>
      <c r="Y5514" s="43"/>
      <c r="Z5514" s="43"/>
      <c r="AA5514" s="43"/>
      <c r="AB5514" s="43"/>
      <c r="AE5514" s="43">
        <v>0</v>
      </c>
      <c r="AL5514" s="43"/>
      <c r="AN5514" t="s">
        <v>131</v>
      </c>
    </row>
    <row r="5515" spans="1:40" x14ac:dyDescent="0.75">
      <c r="A5515" t="e">
        <v>#REF!</v>
      </c>
      <c r="B5515" t="e">
        <v>#REF!</v>
      </c>
      <c r="C5515" t="s">
        <v>3416</v>
      </c>
      <c r="D5515" t="s">
        <v>745</v>
      </c>
      <c r="E5515" t="s">
        <v>126</v>
      </c>
      <c r="F5515">
        <v>400</v>
      </c>
      <c r="G5515">
        <v>6</v>
      </c>
      <c r="H5515" t="s">
        <v>746</v>
      </c>
      <c r="I5515" t="s">
        <v>128</v>
      </c>
      <c r="J5515" t="s">
        <v>129</v>
      </c>
      <c r="K5515">
        <v>2020</v>
      </c>
      <c r="L5515" t="s">
        <v>20</v>
      </c>
      <c r="O5515" s="43">
        <v>1.3292579283130848</v>
      </c>
      <c r="R5515" s="43"/>
      <c r="S5515" s="43">
        <v>1.2204779283130847</v>
      </c>
      <c r="T5515" s="43">
        <v>0.10878</v>
      </c>
      <c r="U5515" s="43">
        <v>0.94124432331267105</v>
      </c>
      <c r="V5515" s="43"/>
      <c r="W5515" s="43">
        <v>0.27923360500041361</v>
      </c>
      <c r="X5515" s="43"/>
      <c r="Y5515" s="43"/>
      <c r="Z5515" s="43"/>
      <c r="AA5515" s="43"/>
      <c r="AB5515" s="43"/>
      <c r="AE5515" s="43">
        <v>0.10878</v>
      </c>
      <c r="AL5515" s="43"/>
      <c r="AN5515" t="s">
        <v>131</v>
      </c>
    </row>
    <row r="5516" spans="1:40" x14ac:dyDescent="0.75">
      <c r="A5516" t="e">
        <v>#REF!</v>
      </c>
      <c r="B5516" t="e">
        <v>#REF!</v>
      </c>
      <c r="C5516" t="s">
        <v>3418</v>
      </c>
      <c r="D5516" t="s">
        <v>745</v>
      </c>
      <c r="E5516" t="s">
        <v>126</v>
      </c>
      <c r="F5516">
        <v>400</v>
      </c>
      <c r="G5516">
        <v>7</v>
      </c>
      <c r="H5516" t="s">
        <v>746</v>
      </c>
      <c r="I5516" t="s">
        <v>128</v>
      </c>
      <c r="J5516" t="s">
        <v>129</v>
      </c>
      <c r="K5516">
        <v>2020</v>
      </c>
      <c r="L5516" t="s">
        <v>161</v>
      </c>
      <c r="O5516" s="43">
        <v>15.000098390793484</v>
      </c>
      <c r="R5516" s="43"/>
      <c r="S5516" s="43">
        <v>15.000098390793484</v>
      </c>
      <c r="T5516" s="43">
        <v>0</v>
      </c>
      <c r="U5516" s="43">
        <v>13.08811620958835</v>
      </c>
      <c r="V5516" s="43"/>
      <c r="W5516" s="43">
        <v>1.911982181205135</v>
      </c>
      <c r="X5516" s="43"/>
      <c r="Y5516" s="43"/>
      <c r="Z5516" s="43"/>
      <c r="AA5516" s="43"/>
      <c r="AB5516" s="43"/>
      <c r="AE5516" s="43">
        <v>0</v>
      </c>
      <c r="AL5516" s="43"/>
      <c r="AN5516" t="s">
        <v>131</v>
      </c>
    </row>
    <row r="5517" spans="1:40" x14ac:dyDescent="0.75">
      <c r="A5517" t="e">
        <v>#REF!</v>
      </c>
      <c r="B5517" t="e">
        <v>#REF!</v>
      </c>
      <c r="C5517" t="s">
        <v>3420</v>
      </c>
      <c r="D5517" t="s">
        <v>745</v>
      </c>
      <c r="E5517" t="s">
        <v>126</v>
      </c>
      <c r="F5517">
        <v>400</v>
      </c>
      <c r="G5517">
        <v>8</v>
      </c>
      <c r="H5517" t="s">
        <v>746</v>
      </c>
      <c r="I5517" t="s">
        <v>128</v>
      </c>
      <c r="J5517" t="s">
        <v>129</v>
      </c>
      <c r="K5517">
        <v>2020</v>
      </c>
      <c r="L5517" t="s">
        <v>164</v>
      </c>
      <c r="O5517" s="43">
        <v>0</v>
      </c>
      <c r="R5517" s="43"/>
      <c r="S5517" s="43">
        <v>0</v>
      </c>
      <c r="T5517" s="43">
        <v>0</v>
      </c>
      <c r="U5517" s="43">
        <v>0</v>
      </c>
      <c r="V5517" s="43"/>
      <c r="W5517" s="43">
        <v>0</v>
      </c>
      <c r="X5517" s="43"/>
      <c r="Y5517" s="43"/>
      <c r="Z5517" s="43"/>
      <c r="AA5517" s="43"/>
      <c r="AB5517" s="43"/>
      <c r="AE5517" s="43">
        <v>0</v>
      </c>
      <c r="AL5517" s="43"/>
      <c r="AN5517" t="s">
        <v>131</v>
      </c>
    </row>
    <row r="5518" spans="1:40" x14ac:dyDescent="0.75">
      <c r="A5518" t="e">
        <v>#REF!</v>
      </c>
      <c r="B5518" t="e">
        <v>#REF!</v>
      </c>
      <c r="C5518" t="s">
        <v>3422</v>
      </c>
      <c r="D5518" t="s">
        <v>745</v>
      </c>
      <c r="E5518" t="s">
        <v>126</v>
      </c>
      <c r="F5518">
        <v>400</v>
      </c>
      <c r="G5518">
        <v>9</v>
      </c>
      <c r="H5518" t="s">
        <v>746</v>
      </c>
      <c r="I5518" t="s">
        <v>128</v>
      </c>
      <c r="J5518" t="s">
        <v>129</v>
      </c>
      <c r="K5518">
        <v>2020</v>
      </c>
      <c r="L5518" t="s">
        <v>167</v>
      </c>
      <c r="O5518" s="43">
        <v>0</v>
      </c>
      <c r="R5518" s="43"/>
      <c r="S5518" s="43">
        <v>0</v>
      </c>
      <c r="T5518" s="43">
        <v>0</v>
      </c>
      <c r="U5518" s="43">
        <v>0</v>
      </c>
      <c r="V5518" s="43"/>
      <c r="W5518" s="43">
        <v>0</v>
      </c>
      <c r="X5518" s="43"/>
      <c r="Y5518" s="43"/>
      <c r="Z5518" s="43"/>
      <c r="AA5518" s="43"/>
      <c r="AB5518" s="43"/>
      <c r="AE5518" s="43">
        <v>0</v>
      </c>
      <c r="AL5518" s="43"/>
      <c r="AN5518" t="s">
        <v>131</v>
      </c>
    </row>
    <row r="5519" spans="1:40" x14ac:dyDescent="0.75">
      <c r="A5519" t="e">
        <v>#REF!</v>
      </c>
      <c r="B5519" t="e">
        <v>#REF!</v>
      </c>
      <c r="C5519" t="s">
        <v>3424</v>
      </c>
      <c r="D5519" t="s">
        <v>745</v>
      </c>
      <c r="E5519" t="s">
        <v>126</v>
      </c>
      <c r="F5519">
        <v>401</v>
      </c>
      <c r="G5519">
        <v>0</v>
      </c>
      <c r="H5519" t="s">
        <v>746</v>
      </c>
      <c r="I5519" t="s">
        <v>128</v>
      </c>
      <c r="J5519" t="s">
        <v>170</v>
      </c>
      <c r="K5519">
        <v>2020</v>
      </c>
      <c r="L5519" t="s">
        <v>130</v>
      </c>
      <c r="O5519" s="43">
        <v>20.192471935249898</v>
      </c>
      <c r="R5519" s="43"/>
      <c r="S5519" s="43">
        <v>20.163866935249899</v>
      </c>
      <c r="T5519" s="43">
        <v>2.8605000000000002E-2</v>
      </c>
      <c r="U5519" s="43">
        <v>17.897666899831869</v>
      </c>
      <c r="V5519" s="43"/>
      <c r="W5519" s="43">
        <v>2.2662000354180321</v>
      </c>
      <c r="X5519" s="43"/>
      <c r="Y5519" s="43"/>
      <c r="Z5519" s="43"/>
      <c r="AA5519" s="43"/>
      <c r="AB5519" s="43"/>
      <c r="AE5519" s="43">
        <v>2.8605000000000002E-2</v>
      </c>
      <c r="AL5519" s="43"/>
      <c r="AN5519" t="s">
        <v>131</v>
      </c>
    </row>
    <row r="5520" spans="1:40" x14ac:dyDescent="0.75">
      <c r="A5520" t="e">
        <v>#REF!</v>
      </c>
      <c r="B5520" t="e">
        <v>#REF!</v>
      </c>
      <c r="C5520" t="s">
        <v>3426</v>
      </c>
      <c r="D5520" t="s">
        <v>745</v>
      </c>
      <c r="E5520" t="s">
        <v>126</v>
      </c>
      <c r="F5520">
        <v>401</v>
      </c>
      <c r="G5520">
        <v>1</v>
      </c>
      <c r="H5520" t="s">
        <v>746</v>
      </c>
      <c r="I5520" t="s">
        <v>128</v>
      </c>
      <c r="J5520" t="s">
        <v>170</v>
      </c>
      <c r="K5520">
        <v>2020</v>
      </c>
      <c r="L5520" t="s">
        <v>134</v>
      </c>
      <c r="O5520" s="43">
        <v>2.078304124181864E-3</v>
      </c>
      <c r="R5520" s="43"/>
      <c r="S5520" s="43">
        <v>2.078304124181864E-3</v>
      </c>
      <c r="T5520" s="43">
        <v>0</v>
      </c>
      <c r="U5520" s="43">
        <v>2.009015429644549E-3</v>
      </c>
      <c r="V5520" s="43"/>
      <c r="W5520" s="43">
        <v>6.9288694537314967E-5</v>
      </c>
      <c r="X5520" s="43"/>
      <c r="Y5520" s="43"/>
      <c r="Z5520" s="43"/>
      <c r="AA5520" s="43"/>
      <c r="AB5520" s="43"/>
      <c r="AE5520" s="43">
        <v>0</v>
      </c>
      <c r="AL5520" s="43"/>
      <c r="AN5520" t="s">
        <v>131</v>
      </c>
    </row>
    <row r="5521" spans="1:40" x14ac:dyDescent="0.75">
      <c r="A5521" t="e">
        <v>#REF!</v>
      </c>
      <c r="B5521" t="e">
        <v>#REF!</v>
      </c>
      <c r="C5521" t="s">
        <v>3428</v>
      </c>
      <c r="D5521" t="s">
        <v>745</v>
      </c>
      <c r="E5521" t="s">
        <v>126</v>
      </c>
      <c r="F5521">
        <v>401</v>
      </c>
      <c r="G5521">
        <v>2</v>
      </c>
      <c r="H5521" t="s">
        <v>746</v>
      </c>
      <c r="I5521" t="s">
        <v>128</v>
      </c>
      <c r="J5521" t="s">
        <v>170</v>
      </c>
      <c r="K5521">
        <v>2020</v>
      </c>
      <c r="L5521" t="s">
        <v>137</v>
      </c>
      <c r="O5521" s="43">
        <v>1.6048156039288903</v>
      </c>
      <c r="R5521" s="43"/>
      <c r="S5521" s="43">
        <v>1.6048156039288903</v>
      </c>
      <c r="T5521" s="43">
        <v>0</v>
      </c>
      <c r="U5521" s="43">
        <v>1.3609781073425169</v>
      </c>
      <c r="V5521" s="43"/>
      <c r="W5521" s="43">
        <v>0.24383749658637349</v>
      </c>
      <c r="X5521" s="43"/>
      <c r="Y5521" s="43"/>
      <c r="Z5521" s="43"/>
      <c r="AA5521" s="43"/>
      <c r="AB5521" s="43"/>
      <c r="AE5521" s="43">
        <v>0</v>
      </c>
      <c r="AL5521" s="43"/>
      <c r="AN5521" t="s">
        <v>131</v>
      </c>
    </row>
    <row r="5522" spans="1:40" x14ac:dyDescent="0.75">
      <c r="A5522" t="e">
        <v>#REF!</v>
      </c>
      <c r="B5522" t="e">
        <v>#REF!</v>
      </c>
      <c r="C5522" t="s">
        <v>3430</v>
      </c>
      <c r="D5522" t="s">
        <v>745</v>
      </c>
      <c r="E5522" t="s">
        <v>126</v>
      </c>
      <c r="F5522">
        <v>401</v>
      </c>
      <c r="G5522">
        <v>3</v>
      </c>
      <c r="H5522" t="s">
        <v>746</v>
      </c>
      <c r="I5522" t="s">
        <v>128</v>
      </c>
      <c r="J5522" t="s">
        <v>170</v>
      </c>
      <c r="K5522">
        <v>2020</v>
      </c>
      <c r="L5522" t="s">
        <v>21</v>
      </c>
      <c r="O5522" s="43">
        <v>2.8990430861305319</v>
      </c>
      <c r="R5522" s="43"/>
      <c r="S5522" s="43">
        <v>2.8990430861305319</v>
      </c>
      <c r="T5522" s="43">
        <v>0</v>
      </c>
      <c r="U5522" s="43">
        <v>2.4828607834733769</v>
      </c>
      <c r="V5522" s="43"/>
      <c r="W5522" s="43">
        <v>0.41618230265715472</v>
      </c>
      <c r="X5522" s="43"/>
      <c r="Y5522" s="43"/>
      <c r="Z5522" s="43"/>
      <c r="AA5522" s="43"/>
      <c r="AB5522" s="43"/>
      <c r="AE5522" s="43">
        <v>0</v>
      </c>
      <c r="AL5522" s="43"/>
      <c r="AN5522" t="s">
        <v>131</v>
      </c>
    </row>
    <row r="5523" spans="1:40" x14ac:dyDescent="0.75">
      <c r="A5523" t="e">
        <v>#REF!</v>
      </c>
      <c r="B5523" t="e">
        <v>#REF!</v>
      </c>
      <c r="C5523" t="s">
        <v>3432</v>
      </c>
      <c r="D5523" t="s">
        <v>745</v>
      </c>
      <c r="E5523" t="s">
        <v>126</v>
      </c>
      <c r="F5523">
        <v>401</v>
      </c>
      <c r="G5523">
        <v>4</v>
      </c>
      <c r="H5523" t="s">
        <v>746</v>
      </c>
      <c r="I5523" t="s">
        <v>128</v>
      </c>
      <c r="J5523" t="s">
        <v>170</v>
      </c>
      <c r="K5523">
        <v>2020</v>
      </c>
      <c r="L5523" t="s">
        <v>142</v>
      </c>
      <c r="O5523" s="43">
        <v>0</v>
      </c>
      <c r="R5523" s="43"/>
      <c r="S5523" s="43">
        <v>0</v>
      </c>
      <c r="T5523" s="43">
        <v>0</v>
      </c>
      <c r="U5523" s="43"/>
      <c r="V5523" s="43"/>
      <c r="W5523" s="43"/>
      <c r="X5523" s="43"/>
      <c r="Y5523" s="43"/>
      <c r="Z5523" s="43"/>
      <c r="AA5523" s="43"/>
      <c r="AB5523" s="43"/>
      <c r="AE5523" s="43">
        <v>0</v>
      </c>
      <c r="AL5523" s="43"/>
      <c r="AN5523" t="s">
        <v>131</v>
      </c>
    </row>
    <row r="5524" spans="1:40" x14ac:dyDescent="0.75">
      <c r="A5524" t="e">
        <v>#REF!</v>
      </c>
      <c r="B5524" t="e">
        <v>#REF!</v>
      </c>
      <c r="C5524" t="s">
        <v>3434</v>
      </c>
      <c r="D5524" t="s">
        <v>745</v>
      </c>
      <c r="E5524" t="s">
        <v>126</v>
      </c>
      <c r="F5524">
        <v>401</v>
      </c>
      <c r="G5524">
        <v>51</v>
      </c>
      <c r="H5524" t="s">
        <v>746</v>
      </c>
      <c r="I5524" t="s">
        <v>128</v>
      </c>
      <c r="J5524" t="s">
        <v>170</v>
      </c>
      <c r="K5524">
        <v>2020</v>
      </c>
      <c r="L5524" t="s">
        <v>145</v>
      </c>
      <c r="O5524" s="43">
        <v>7.0270575676998721</v>
      </c>
      <c r="R5524" s="43"/>
      <c r="S5524" s="43">
        <v>7.0270575676998721</v>
      </c>
      <c r="T5524" s="43">
        <v>0</v>
      </c>
      <c r="U5524" s="43">
        <v>6.5945032114953248</v>
      </c>
      <c r="V5524" s="43"/>
      <c r="W5524" s="43">
        <v>0.43255435620454707</v>
      </c>
      <c r="X5524" s="43"/>
      <c r="Y5524" s="43"/>
      <c r="Z5524" s="43"/>
      <c r="AA5524" s="43"/>
      <c r="AB5524" s="43"/>
      <c r="AE5524" s="43">
        <v>0</v>
      </c>
      <c r="AL5524" s="43"/>
      <c r="AN5524" t="s">
        <v>131</v>
      </c>
    </row>
    <row r="5525" spans="1:40" x14ac:dyDescent="0.75">
      <c r="A5525" t="e">
        <v>#REF!</v>
      </c>
      <c r="B5525" t="e">
        <v>#REF!</v>
      </c>
      <c r="C5525" t="s">
        <v>3436</v>
      </c>
      <c r="D5525" t="s">
        <v>745</v>
      </c>
      <c r="E5525" t="s">
        <v>126</v>
      </c>
      <c r="F5525">
        <v>401</v>
      </c>
      <c r="G5525">
        <v>52</v>
      </c>
      <c r="H5525" t="s">
        <v>746</v>
      </c>
      <c r="I5525" t="s">
        <v>128</v>
      </c>
      <c r="J5525" t="s">
        <v>170</v>
      </c>
      <c r="K5525">
        <v>2020</v>
      </c>
      <c r="L5525" t="s">
        <v>72</v>
      </c>
      <c r="O5525" s="43">
        <v>0</v>
      </c>
      <c r="R5525" s="43"/>
      <c r="S5525" s="43">
        <v>0</v>
      </c>
      <c r="T5525" s="43">
        <v>0</v>
      </c>
      <c r="U5525" s="43"/>
      <c r="V5525" s="43"/>
      <c r="W5525" s="43"/>
      <c r="X5525" s="43"/>
      <c r="Y5525" s="43"/>
      <c r="Z5525" s="43"/>
      <c r="AA5525" s="43"/>
      <c r="AB5525" s="43"/>
      <c r="AE5525" s="43">
        <v>0</v>
      </c>
      <c r="AL5525" s="43"/>
      <c r="AN5525" t="s">
        <v>131</v>
      </c>
    </row>
    <row r="5526" spans="1:40" x14ac:dyDescent="0.75">
      <c r="A5526" t="e">
        <v>#REF!</v>
      </c>
      <c r="B5526" t="e">
        <v>#REF!</v>
      </c>
      <c r="C5526" t="s">
        <v>3438</v>
      </c>
      <c r="D5526" t="s">
        <v>745</v>
      </c>
      <c r="E5526" t="s">
        <v>126</v>
      </c>
      <c r="F5526">
        <v>401</v>
      </c>
      <c r="G5526">
        <v>53</v>
      </c>
      <c r="H5526" t="s">
        <v>746</v>
      </c>
      <c r="I5526" t="s">
        <v>128</v>
      </c>
      <c r="J5526" t="s">
        <v>170</v>
      </c>
      <c r="K5526">
        <v>2020</v>
      </c>
      <c r="L5526" t="s">
        <v>150</v>
      </c>
      <c r="O5526" s="43">
        <v>0.39603687127034221</v>
      </c>
      <c r="R5526" s="43"/>
      <c r="S5526" s="43">
        <v>0.39603687127034221</v>
      </c>
      <c r="T5526" s="43">
        <v>0</v>
      </c>
      <c r="U5526" s="43">
        <v>0.13516638741890119</v>
      </c>
      <c r="V5526" s="43"/>
      <c r="W5526" s="43">
        <v>0.26087048385144102</v>
      </c>
      <c r="X5526" s="43"/>
      <c r="Y5526" s="43"/>
      <c r="Z5526" s="43"/>
      <c r="AA5526" s="43"/>
      <c r="AB5526" s="43"/>
      <c r="AE5526" s="43">
        <v>0</v>
      </c>
      <c r="AL5526" s="43"/>
      <c r="AN5526" t="s">
        <v>131</v>
      </c>
    </row>
    <row r="5527" spans="1:40" x14ac:dyDescent="0.75">
      <c r="A5527" t="e">
        <v>#REF!</v>
      </c>
      <c r="B5527" t="e">
        <v>#REF!</v>
      </c>
      <c r="C5527" t="s">
        <v>3440</v>
      </c>
      <c r="D5527" t="s">
        <v>745</v>
      </c>
      <c r="E5527" t="s">
        <v>126</v>
      </c>
      <c r="F5527">
        <v>401</v>
      </c>
      <c r="G5527">
        <v>55</v>
      </c>
      <c r="H5527" t="s">
        <v>746</v>
      </c>
      <c r="I5527" t="s">
        <v>128</v>
      </c>
      <c r="J5527" t="s">
        <v>170</v>
      </c>
      <c r="K5527">
        <v>2020</v>
      </c>
      <c r="L5527" t="s">
        <v>153</v>
      </c>
      <c r="O5527" s="43">
        <v>0</v>
      </c>
      <c r="R5527" s="43"/>
      <c r="S5527" s="43">
        <v>0</v>
      </c>
      <c r="T5527" s="43">
        <v>0</v>
      </c>
      <c r="U5527" s="43"/>
      <c r="V5527" s="43"/>
      <c r="W5527" s="43"/>
      <c r="X5527" s="43"/>
      <c r="Y5527" s="43"/>
      <c r="Z5527" s="43"/>
      <c r="AA5527" s="43"/>
      <c r="AB5527" s="43"/>
      <c r="AE5527" s="43">
        <v>0</v>
      </c>
      <c r="AL5527" s="43"/>
      <c r="AN5527" t="s">
        <v>131</v>
      </c>
    </row>
    <row r="5528" spans="1:40" x14ac:dyDescent="0.75">
      <c r="A5528" t="e">
        <v>#REF!</v>
      </c>
      <c r="B5528" t="e">
        <v>#REF!</v>
      </c>
      <c r="C5528" t="s">
        <v>3442</v>
      </c>
      <c r="D5528" t="s">
        <v>745</v>
      </c>
      <c r="E5528" t="s">
        <v>126</v>
      </c>
      <c r="F5528">
        <v>401</v>
      </c>
      <c r="G5528">
        <v>58</v>
      </c>
      <c r="H5528" t="s">
        <v>746</v>
      </c>
      <c r="I5528" t="s">
        <v>128</v>
      </c>
      <c r="J5528" t="s">
        <v>170</v>
      </c>
      <c r="K5528">
        <v>2020</v>
      </c>
      <c r="L5528" t="s">
        <v>156</v>
      </c>
      <c r="O5528" s="43">
        <v>0.94760679569219475</v>
      </c>
      <c r="R5528" s="43"/>
      <c r="S5528" s="43">
        <v>0.94760679569219475</v>
      </c>
      <c r="T5528" s="43">
        <v>0</v>
      </c>
      <c r="U5528" s="43">
        <v>0.83601965327875827</v>
      </c>
      <c r="V5528" s="43"/>
      <c r="W5528" s="43">
        <v>0.11158714241343649</v>
      </c>
      <c r="X5528" s="43"/>
      <c r="Y5528" s="43"/>
      <c r="Z5528" s="43"/>
      <c r="AA5528" s="43"/>
      <c r="AB5528" s="43"/>
      <c r="AE5528" s="43">
        <v>0</v>
      </c>
      <c r="AL5528" s="43"/>
      <c r="AN5528" t="s">
        <v>131</v>
      </c>
    </row>
    <row r="5529" spans="1:40" x14ac:dyDescent="0.75">
      <c r="A5529" t="e">
        <v>#REF!</v>
      </c>
      <c r="B5529" t="e">
        <v>#REF!</v>
      </c>
      <c r="C5529" t="s">
        <v>3444</v>
      </c>
      <c r="D5529" t="s">
        <v>745</v>
      </c>
      <c r="E5529" t="s">
        <v>126</v>
      </c>
      <c r="F5529">
        <v>401</v>
      </c>
      <c r="G5529">
        <v>6</v>
      </c>
      <c r="H5529" t="s">
        <v>746</v>
      </c>
      <c r="I5529" t="s">
        <v>128</v>
      </c>
      <c r="J5529" t="s">
        <v>170</v>
      </c>
      <c r="K5529">
        <v>2020</v>
      </c>
      <c r="L5529" t="s">
        <v>20</v>
      </c>
      <c r="O5529" s="43">
        <v>1.1830584928869774</v>
      </c>
      <c r="R5529" s="43"/>
      <c r="S5529" s="43">
        <v>1.1544534928869774</v>
      </c>
      <c r="T5529" s="43">
        <v>2.8605000000000002E-2</v>
      </c>
      <c r="U5529" s="43">
        <v>0.88861789430266747</v>
      </c>
      <c r="V5529" s="43"/>
      <c r="W5529" s="43">
        <v>0.26583559858430988</v>
      </c>
      <c r="X5529" s="43"/>
      <c r="Y5529" s="43"/>
      <c r="Z5529" s="43"/>
      <c r="AA5529" s="43"/>
      <c r="AB5529" s="43"/>
      <c r="AE5529" s="43">
        <v>2.8605000000000002E-2</v>
      </c>
      <c r="AL5529" s="43"/>
      <c r="AN5529" t="s">
        <v>131</v>
      </c>
    </row>
    <row r="5530" spans="1:40" x14ac:dyDescent="0.75">
      <c r="A5530" t="e">
        <v>#REF!</v>
      </c>
      <c r="B5530" t="e">
        <v>#REF!</v>
      </c>
      <c r="C5530" t="s">
        <v>3446</v>
      </c>
      <c r="D5530" t="s">
        <v>745</v>
      </c>
      <c r="E5530" t="s">
        <v>126</v>
      </c>
      <c r="F5530">
        <v>401</v>
      </c>
      <c r="G5530">
        <v>7</v>
      </c>
      <c r="H5530" t="s">
        <v>746</v>
      </c>
      <c r="I5530" t="s">
        <v>128</v>
      </c>
      <c r="J5530" t="s">
        <v>170</v>
      </c>
      <c r="K5530">
        <v>2020</v>
      </c>
      <c r="L5530" t="s">
        <v>161</v>
      </c>
      <c r="O5530" s="43">
        <v>6.1327752135169025</v>
      </c>
      <c r="R5530" s="43"/>
      <c r="S5530" s="43">
        <v>6.1327752135169025</v>
      </c>
      <c r="T5530" s="43">
        <v>0</v>
      </c>
      <c r="U5530" s="43">
        <v>5.5975118470906713</v>
      </c>
      <c r="V5530" s="43"/>
      <c r="W5530" s="43">
        <v>0.5352633664262314</v>
      </c>
      <c r="X5530" s="43"/>
      <c r="Y5530" s="43"/>
      <c r="Z5530" s="43"/>
      <c r="AA5530" s="43"/>
      <c r="AB5530" s="43"/>
      <c r="AE5530" s="43">
        <v>0</v>
      </c>
      <c r="AL5530" s="43"/>
      <c r="AN5530" t="s">
        <v>131</v>
      </c>
    </row>
    <row r="5531" spans="1:40" x14ac:dyDescent="0.75">
      <c r="A5531" t="e">
        <v>#REF!</v>
      </c>
      <c r="B5531" t="e">
        <v>#REF!</v>
      </c>
      <c r="C5531" t="s">
        <v>3448</v>
      </c>
      <c r="D5531" t="s">
        <v>745</v>
      </c>
      <c r="E5531" t="s">
        <v>126</v>
      </c>
      <c r="F5531">
        <v>401</v>
      </c>
      <c r="G5531">
        <v>8</v>
      </c>
      <c r="H5531" t="s">
        <v>746</v>
      </c>
      <c r="I5531" t="s">
        <v>128</v>
      </c>
      <c r="J5531" t="s">
        <v>170</v>
      </c>
      <c r="K5531">
        <v>2020</v>
      </c>
      <c r="L5531" t="s">
        <v>164</v>
      </c>
      <c r="O5531" s="43">
        <v>0</v>
      </c>
      <c r="R5531" s="43"/>
      <c r="S5531" s="43">
        <v>0</v>
      </c>
      <c r="T5531" s="43">
        <v>0</v>
      </c>
      <c r="U5531" s="43"/>
      <c r="V5531" s="43"/>
      <c r="W5531" s="43"/>
      <c r="X5531" s="43"/>
      <c r="Y5531" s="43"/>
      <c r="Z5531" s="43"/>
      <c r="AA5531" s="43"/>
      <c r="AB5531" s="43"/>
      <c r="AE5531" s="43">
        <v>0</v>
      </c>
      <c r="AL5531" s="43"/>
      <c r="AN5531" t="s">
        <v>131</v>
      </c>
    </row>
    <row r="5532" spans="1:40" x14ac:dyDescent="0.75">
      <c r="A5532" t="e">
        <v>#REF!</v>
      </c>
      <c r="B5532" t="e">
        <v>#REF!</v>
      </c>
      <c r="C5532" t="s">
        <v>3450</v>
      </c>
      <c r="D5532" t="s">
        <v>745</v>
      </c>
      <c r="E5532" t="s">
        <v>126</v>
      </c>
      <c r="F5532">
        <v>401</v>
      </c>
      <c r="G5532">
        <v>9</v>
      </c>
      <c r="H5532" t="s">
        <v>746</v>
      </c>
      <c r="I5532" t="s">
        <v>128</v>
      </c>
      <c r="J5532" t="s">
        <v>170</v>
      </c>
      <c r="K5532">
        <v>2020</v>
      </c>
      <c r="L5532" t="s">
        <v>167</v>
      </c>
      <c r="O5532" s="43">
        <v>0</v>
      </c>
      <c r="R5532" s="43"/>
      <c r="S5532" s="43">
        <v>0</v>
      </c>
      <c r="T5532" s="43">
        <v>0</v>
      </c>
      <c r="U5532" s="43"/>
      <c r="V5532" s="43"/>
      <c r="W5532" s="43"/>
      <c r="X5532" s="43"/>
      <c r="Y5532" s="43"/>
      <c r="Z5532" s="43"/>
      <c r="AA5532" s="43"/>
      <c r="AB5532" s="43"/>
      <c r="AE5532" s="43">
        <v>0</v>
      </c>
      <c r="AL5532" s="43"/>
      <c r="AN5532" t="s">
        <v>131</v>
      </c>
    </row>
    <row r="5533" spans="1:40" x14ac:dyDescent="0.75">
      <c r="A5533" t="e">
        <v>#REF!</v>
      </c>
      <c r="B5533" t="e">
        <v>#REF!</v>
      </c>
      <c r="C5533" t="s">
        <v>3452</v>
      </c>
      <c r="D5533" t="s">
        <v>745</v>
      </c>
      <c r="E5533" t="s">
        <v>126</v>
      </c>
      <c r="F5533">
        <v>402</v>
      </c>
      <c r="G5533">
        <v>0</v>
      </c>
      <c r="H5533" t="s">
        <v>746</v>
      </c>
      <c r="I5533" t="s">
        <v>128</v>
      </c>
      <c r="J5533" t="s">
        <v>199</v>
      </c>
      <c r="K5533">
        <v>2020</v>
      </c>
      <c r="L5533" t="s">
        <v>130</v>
      </c>
      <c r="O5533" s="43">
        <v>10.065271583697504</v>
      </c>
      <c r="R5533" s="43"/>
      <c r="S5533" s="43">
        <v>9.9851005836975038</v>
      </c>
      <c r="T5533" s="43">
        <v>8.0171000000000006E-2</v>
      </c>
      <c r="U5533" s="43">
        <v>8.3798896022600893</v>
      </c>
      <c r="V5533" s="43"/>
      <c r="W5533" s="43">
        <v>1.605210981437414</v>
      </c>
      <c r="X5533" s="43"/>
      <c r="Y5533" s="43"/>
      <c r="Z5533" s="43"/>
      <c r="AA5533" s="43"/>
      <c r="AB5533" s="43"/>
      <c r="AE5533" s="43">
        <v>8.0171000000000006E-2</v>
      </c>
      <c r="AL5533" s="43"/>
      <c r="AN5533" t="s">
        <v>131</v>
      </c>
    </row>
    <row r="5534" spans="1:40" x14ac:dyDescent="0.75">
      <c r="A5534" t="e">
        <v>#REF!</v>
      </c>
      <c r="B5534" t="e">
        <v>#REF!</v>
      </c>
      <c r="C5534" t="s">
        <v>3454</v>
      </c>
      <c r="D5534" t="s">
        <v>745</v>
      </c>
      <c r="E5534" t="s">
        <v>126</v>
      </c>
      <c r="F5534">
        <v>402</v>
      </c>
      <c r="G5534">
        <v>1</v>
      </c>
      <c r="H5534" t="s">
        <v>746</v>
      </c>
      <c r="I5534" t="s">
        <v>128</v>
      </c>
      <c r="J5534" t="s">
        <v>199</v>
      </c>
      <c r="K5534">
        <v>2020</v>
      </c>
      <c r="L5534" t="s">
        <v>134</v>
      </c>
      <c r="O5534" s="43">
        <v>6.813581929832461E-4</v>
      </c>
      <c r="R5534" s="43"/>
      <c r="S5534" s="43">
        <v>6.813581929832461E-4</v>
      </c>
      <c r="T5534" s="43">
        <v>0</v>
      </c>
      <c r="U5534" s="43">
        <v>5.3486861936901894E-4</v>
      </c>
      <c r="V5534" s="43"/>
      <c r="W5534" s="43">
        <v>1.4648957361422719E-4</v>
      </c>
      <c r="X5534" s="43"/>
      <c r="Y5534" s="43"/>
      <c r="Z5534" s="43"/>
      <c r="AA5534" s="43"/>
      <c r="AB5534" s="43"/>
      <c r="AE5534" s="43">
        <v>0</v>
      </c>
      <c r="AL5534" s="43"/>
      <c r="AN5534" t="s">
        <v>131</v>
      </c>
    </row>
    <row r="5535" spans="1:40" x14ac:dyDescent="0.75">
      <c r="A5535" t="e">
        <v>#REF!</v>
      </c>
      <c r="B5535" t="e">
        <v>#REF!</v>
      </c>
      <c r="C5535" t="s">
        <v>3456</v>
      </c>
      <c r="D5535" t="s">
        <v>745</v>
      </c>
      <c r="E5535" t="s">
        <v>126</v>
      </c>
      <c r="F5535">
        <v>402</v>
      </c>
      <c r="G5535">
        <v>2</v>
      </c>
      <c r="H5535" t="s">
        <v>746</v>
      </c>
      <c r="I5535" t="s">
        <v>128</v>
      </c>
      <c r="J5535" t="s">
        <v>199</v>
      </c>
      <c r="K5535">
        <v>2020</v>
      </c>
      <c r="L5535" t="s">
        <v>137</v>
      </c>
      <c r="O5535" s="43">
        <v>0.15225064622064521</v>
      </c>
      <c r="R5535" s="43"/>
      <c r="S5535" s="43">
        <v>0.15225064622064521</v>
      </c>
      <c r="T5535" s="43">
        <v>0</v>
      </c>
      <c r="U5535" s="43">
        <v>0.120494008746447</v>
      </c>
      <c r="V5535" s="43"/>
      <c r="W5535" s="43">
        <v>3.1756637474198227E-2</v>
      </c>
      <c r="X5535" s="43"/>
      <c r="Y5535" s="43"/>
      <c r="Z5535" s="43"/>
      <c r="AA5535" s="43"/>
      <c r="AB5535" s="43"/>
      <c r="AE5535" s="43">
        <v>0</v>
      </c>
      <c r="AL5535" s="43"/>
      <c r="AN5535" t="s">
        <v>131</v>
      </c>
    </row>
    <row r="5536" spans="1:40" x14ac:dyDescent="0.75">
      <c r="A5536" t="e">
        <v>#REF!</v>
      </c>
      <c r="B5536" t="e">
        <v>#REF!</v>
      </c>
      <c r="C5536" t="s">
        <v>3458</v>
      </c>
      <c r="D5536" t="s">
        <v>745</v>
      </c>
      <c r="E5536" t="s">
        <v>126</v>
      </c>
      <c r="F5536">
        <v>402</v>
      </c>
      <c r="G5536">
        <v>3</v>
      </c>
      <c r="H5536" t="s">
        <v>746</v>
      </c>
      <c r="I5536" t="s">
        <v>128</v>
      </c>
      <c r="J5536" t="s">
        <v>199</v>
      </c>
      <c r="K5536">
        <v>2020</v>
      </c>
      <c r="L5536" t="s">
        <v>21</v>
      </c>
      <c r="O5536" s="43">
        <v>0.79418191248491699</v>
      </c>
      <c r="R5536" s="43"/>
      <c r="S5536" s="43">
        <v>0.79418191248491699</v>
      </c>
      <c r="T5536" s="43">
        <v>0</v>
      </c>
      <c r="U5536" s="43">
        <v>0.63875982545395749</v>
      </c>
      <c r="V5536" s="43"/>
      <c r="W5536" s="43">
        <v>0.1554220870309595</v>
      </c>
      <c r="X5536" s="43"/>
      <c r="Y5536" s="43"/>
      <c r="Z5536" s="43"/>
      <c r="AA5536" s="43"/>
      <c r="AB5536" s="43"/>
      <c r="AE5536" s="43">
        <v>0</v>
      </c>
      <c r="AL5536" s="43"/>
      <c r="AN5536" t="s">
        <v>131</v>
      </c>
    </row>
    <row r="5537" spans="1:40" x14ac:dyDescent="0.75">
      <c r="A5537" t="e">
        <v>#REF!</v>
      </c>
      <c r="B5537" t="e">
        <v>#REF!</v>
      </c>
      <c r="C5537" t="s">
        <v>3460</v>
      </c>
      <c r="D5537" t="s">
        <v>745</v>
      </c>
      <c r="E5537" t="s">
        <v>126</v>
      </c>
      <c r="F5537">
        <v>402</v>
      </c>
      <c r="G5537">
        <v>4</v>
      </c>
      <c r="H5537" t="s">
        <v>746</v>
      </c>
      <c r="I5537" t="s">
        <v>128</v>
      </c>
      <c r="J5537" t="s">
        <v>199</v>
      </c>
      <c r="K5537">
        <v>2020</v>
      </c>
      <c r="L5537" t="s">
        <v>142</v>
      </c>
      <c r="O5537" s="43">
        <v>0</v>
      </c>
      <c r="R5537" s="43"/>
      <c r="S5537" s="43">
        <v>0</v>
      </c>
      <c r="T5537" s="43">
        <v>0</v>
      </c>
      <c r="U5537" s="43"/>
      <c r="V5537" s="43"/>
      <c r="W5537" s="43"/>
      <c r="X5537" s="43"/>
      <c r="Y5537" s="43"/>
      <c r="Z5537" s="43"/>
      <c r="AA5537" s="43"/>
      <c r="AB5537" s="43"/>
      <c r="AE5537" s="43">
        <v>0</v>
      </c>
      <c r="AL5537" s="43"/>
      <c r="AN5537" t="s">
        <v>131</v>
      </c>
    </row>
    <row r="5538" spans="1:40" x14ac:dyDescent="0.75">
      <c r="A5538" t="e">
        <v>#REF!</v>
      </c>
      <c r="B5538" t="e">
        <v>#REF!</v>
      </c>
      <c r="C5538" t="s">
        <v>3462</v>
      </c>
      <c r="D5538" t="s">
        <v>745</v>
      </c>
      <c r="E5538" t="s">
        <v>126</v>
      </c>
      <c r="F5538">
        <v>402</v>
      </c>
      <c r="G5538">
        <v>51</v>
      </c>
      <c r="H5538" t="s">
        <v>746</v>
      </c>
      <c r="I5538" t="s">
        <v>128</v>
      </c>
      <c r="J5538" t="s">
        <v>199</v>
      </c>
      <c r="K5538">
        <v>2020</v>
      </c>
      <c r="L5538" t="s">
        <v>145</v>
      </c>
      <c r="O5538" s="43">
        <v>6.3465881885916578E-2</v>
      </c>
      <c r="R5538" s="43"/>
      <c r="S5538" s="43">
        <v>6.3465881885916578E-2</v>
      </c>
      <c r="T5538" s="43">
        <v>0</v>
      </c>
      <c r="U5538" s="43">
        <v>5.2116609581641063E-2</v>
      </c>
      <c r="V5538" s="43"/>
      <c r="W5538" s="43">
        <v>1.134927230427552E-2</v>
      </c>
      <c r="X5538" s="43"/>
      <c r="Y5538" s="43"/>
      <c r="Z5538" s="43"/>
      <c r="AA5538" s="43"/>
      <c r="AB5538" s="43"/>
      <c r="AE5538" s="43">
        <v>0</v>
      </c>
      <c r="AL5538" s="43"/>
      <c r="AN5538" t="s">
        <v>131</v>
      </c>
    </row>
    <row r="5539" spans="1:40" x14ac:dyDescent="0.75">
      <c r="A5539" t="e">
        <v>#REF!</v>
      </c>
      <c r="B5539" t="e">
        <v>#REF!</v>
      </c>
      <c r="C5539" t="s">
        <v>3464</v>
      </c>
      <c r="D5539" t="s">
        <v>745</v>
      </c>
      <c r="E5539" t="s">
        <v>126</v>
      </c>
      <c r="F5539">
        <v>402</v>
      </c>
      <c r="G5539">
        <v>52</v>
      </c>
      <c r="H5539" t="s">
        <v>746</v>
      </c>
      <c r="I5539" t="s">
        <v>128</v>
      </c>
      <c r="J5539" t="s">
        <v>199</v>
      </c>
      <c r="K5539">
        <v>2020</v>
      </c>
      <c r="L5539" t="s">
        <v>72</v>
      </c>
      <c r="O5539" s="43">
        <v>0</v>
      </c>
      <c r="R5539" s="43"/>
      <c r="S5539" s="43">
        <v>0</v>
      </c>
      <c r="T5539" s="43">
        <v>0</v>
      </c>
      <c r="U5539" s="43"/>
      <c r="V5539" s="43"/>
      <c r="W5539" s="43"/>
      <c r="X5539" s="43"/>
      <c r="Y5539" s="43"/>
      <c r="Z5539" s="43"/>
      <c r="AA5539" s="43"/>
      <c r="AB5539" s="43"/>
      <c r="AE5539" s="43">
        <v>0</v>
      </c>
      <c r="AL5539" s="43"/>
      <c r="AN5539" t="s">
        <v>131</v>
      </c>
    </row>
    <row r="5540" spans="1:40" x14ac:dyDescent="0.75">
      <c r="A5540" t="e">
        <v>#REF!</v>
      </c>
      <c r="B5540" t="e">
        <v>#REF!</v>
      </c>
      <c r="C5540" t="s">
        <v>3466</v>
      </c>
      <c r="D5540" t="s">
        <v>745</v>
      </c>
      <c r="E5540" t="s">
        <v>126</v>
      </c>
      <c r="F5540">
        <v>402</v>
      </c>
      <c r="G5540">
        <v>53</v>
      </c>
      <c r="H5540" t="s">
        <v>746</v>
      </c>
      <c r="I5540" t="s">
        <v>128</v>
      </c>
      <c r="J5540" t="s">
        <v>199</v>
      </c>
      <c r="K5540">
        <v>2020</v>
      </c>
      <c r="L5540" t="s">
        <v>150</v>
      </c>
      <c r="O5540" s="43">
        <v>1.3880359948382923E-2</v>
      </c>
      <c r="R5540" s="43"/>
      <c r="S5540" s="43">
        <v>1.3880359948382923E-2</v>
      </c>
      <c r="T5540" s="43">
        <v>0</v>
      </c>
      <c r="U5540" s="43">
        <v>3.994748301397795E-3</v>
      </c>
      <c r="V5540" s="43"/>
      <c r="W5540" s="43">
        <v>9.8856116469851277E-3</v>
      </c>
      <c r="X5540" s="43"/>
      <c r="Y5540" s="43"/>
      <c r="Z5540" s="43"/>
      <c r="AA5540" s="43"/>
      <c r="AB5540" s="43"/>
      <c r="AE5540" s="43">
        <v>0</v>
      </c>
      <c r="AL5540" s="43"/>
      <c r="AN5540" t="s">
        <v>131</v>
      </c>
    </row>
    <row r="5541" spans="1:40" x14ac:dyDescent="0.75">
      <c r="A5541" t="e">
        <v>#REF!</v>
      </c>
      <c r="B5541" t="e">
        <v>#REF!</v>
      </c>
      <c r="C5541" t="s">
        <v>3468</v>
      </c>
      <c r="D5541" t="s">
        <v>745</v>
      </c>
      <c r="E5541" t="s">
        <v>126</v>
      </c>
      <c r="F5541">
        <v>402</v>
      </c>
      <c r="G5541">
        <v>55</v>
      </c>
      <c r="H5541" t="s">
        <v>746</v>
      </c>
      <c r="I5541" t="s">
        <v>128</v>
      </c>
      <c r="J5541" t="s">
        <v>199</v>
      </c>
      <c r="K5541">
        <v>2020</v>
      </c>
      <c r="L5541" t="s">
        <v>153</v>
      </c>
      <c r="O5541" s="43">
        <v>0</v>
      </c>
      <c r="R5541" s="43"/>
      <c r="S5541" s="43">
        <v>0</v>
      </c>
      <c r="T5541" s="43">
        <v>0</v>
      </c>
      <c r="U5541" s="43"/>
      <c r="V5541" s="43"/>
      <c r="W5541" s="43"/>
      <c r="X5541" s="43"/>
      <c r="Y5541" s="43"/>
      <c r="Z5541" s="43"/>
      <c r="AA5541" s="43"/>
      <c r="AB5541" s="43"/>
      <c r="AE5541" s="43">
        <v>0</v>
      </c>
      <c r="AL5541" s="43"/>
      <c r="AN5541" t="s">
        <v>131</v>
      </c>
    </row>
    <row r="5542" spans="1:40" x14ac:dyDescent="0.75">
      <c r="A5542" t="e">
        <v>#REF!</v>
      </c>
      <c r="B5542" t="e">
        <v>#REF!</v>
      </c>
      <c r="C5542" t="s">
        <v>3470</v>
      </c>
      <c r="D5542" t="s">
        <v>745</v>
      </c>
      <c r="E5542" t="s">
        <v>126</v>
      </c>
      <c r="F5542">
        <v>402</v>
      </c>
      <c r="G5542">
        <v>58</v>
      </c>
      <c r="H5542" t="s">
        <v>746</v>
      </c>
      <c r="I5542" t="s">
        <v>128</v>
      </c>
      <c r="J5542" t="s">
        <v>199</v>
      </c>
      <c r="K5542">
        <v>2020</v>
      </c>
      <c r="L5542" t="s">
        <v>156</v>
      </c>
      <c r="O5542" s="43">
        <v>2.7292812261964332E-2</v>
      </c>
      <c r="R5542" s="43"/>
      <c r="S5542" s="43">
        <v>2.7292812261964332E-2</v>
      </c>
      <c r="T5542" s="43">
        <v>0</v>
      </c>
      <c r="U5542" s="43">
        <v>2.0758750049590241E-2</v>
      </c>
      <c r="V5542" s="43"/>
      <c r="W5542" s="43">
        <v>6.5340622123740916E-3</v>
      </c>
      <c r="X5542" s="43"/>
      <c r="Y5542" s="43"/>
      <c r="Z5542" s="43"/>
      <c r="AA5542" s="43"/>
      <c r="AB5542" s="43"/>
      <c r="AE5542" s="43">
        <v>0</v>
      </c>
      <c r="AL5542" s="43"/>
      <c r="AN5542" t="s">
        <v>131</v>
      </c>
    </row>
    <row r="5543" spans="1:40" x14ac:dyDescent="0.75">
      <c r="A5543" t="e">
        <v>#REF!</v>
      </c>
      <c r="B5543" t="e">
        <v>#REF!</v>
      </c>
      <c r="C5543" t="s">
        <v>3472</v>
      </c>
      <c r="D5543" t="s">
        <v>745</v>
      </c>
      <c r="E5543" t="s">
        <v>126</v>
      </c>
      <c r="F5543">
        <v>402</v>
      </c>
      <c r="G5543">
        <v>6</v>
      </c>
      <c r="H5543" t="s">
        <v>746</v>
      </c>
      <c r="I5543" t="s">
        <v>128</v>
      </c>
      <c r="J5543" t="s">
        <v>199</v>
      </c>
      <c r="K5543">
        <v>2020</v>
      </c>
      <c r="L5543" t="s">
        <v>20</v>
      </c>
      <c r="O5543" s="43">
        <v>0.14619543542610725</v>
      </c>
      <c r="R5543" s="43"/>
      <c r="S5543" s="43">
        <v>6.6024435426107225E-2</v>
      </c>
      <c r="T5543" s="43">
        <v>8.0171000000000006E-2</v>
      </c>
      <c r="U5543" s="43">
        <v>5.2626429010003542E-2</v>
      </c>
      <c r="V5543" s="43"/>
      <c r="W5543" s="43">
        <v>1.339800641610368E-2</v>
      </c>
      <c r="X5543" s="43"/>
      <c r="Y5543" s="43"/>
      <c r="Z5543" s="43"/>
      <c r="AA5543" s="43"/>
      <c r="AB5543" s="43"/>
      <c r="AE5543" s="43">
        <v>8.0171000000000006E-2</v>
      </c>
      <c r="AL5543" s="43"/>
      <c r="AN5543" t="s">
        <v>131</v>
      </c>
    </row>
    <row r="5544" spans="1:40" x14ac:dyDescent="0.75">
      <c r="A5544" t="e">
        <v>#REF!</v>
      </c>
      <c r="B5544" t="e">
        <v>#REF!</v>
      </c>
      <c r="C5544" t="s">
        <v>3474</v>
      </c>
      <c r="D5544" t="s">
        <v>745</v>
      </c>
      <c r="E5544" t="s">
        <v>126</v>
      </c>
      <c r="F5544">
        <v>402</v>
      </c>
      <c r="G5544">
        <v>7</v>
      </c>
      <c r="H5544" t="s">
        <v>746</v>
      </c>
      <c r="I5544" t="s">
        <v>128</v>
      </c>
      <c r="J5544" t="s">
        <v>199</v>
      </c>
      <c r="K5544">
        <v>2020</v>
      </c>
      <c r="L5544" t="s">
        <v>161</v>
      </c>
      <c r="O5544" s="43">
        <v>8.867323177276587</v>
      </c>
      <c r="R5544" s="43"/>
      <c r="S5544" s="43">
        <v>8.867323177276587</v>
      </c>
      <c r="T5544" s="43">
        <v>0</v>
      </c>
      <c r="U5544" s="43">
        <v>7.4906043624976828</v>
      </c>
      <c r="V5544" s="43"/>
      <c r="W5544" s="43">
        <v>1.376718814778904</v>
      </c>
      <c r="X5544" s="43"/>
      <c r="Y5544" s="43"/>
      <c r="Z5544" s="43"/>
      <c r="AA5544" s="43"/>
      <c r="AB5544" s="43"/>
      <c r="AE5544" s="43">
        <v>0</v>
      </c>
      <c r="AL5544" s="43"/>
      <c r="AN5544" t="s">
        <v>131</v>
      </c>
    </row>
    <row r="5545" spans="1:40" x14ac:dyDescent="0.75">
      <c r="A5545" t="e">
        <v>#REF!</v>
      </c>
      <c r="B5545" t="e">
        <v>#REF!</v>
      </c>
      <c r="C5545" t="s">
        <v>3476</v>
      </c>
      <c r="D5545" t="s">
        <v>745</v>
      </c>
      <c r="E5545" t="s">
        <v>126</v>
      </c>
      <c r="F5545">
        <v>402</v>
      </c>
      <c r="G5545">
        <v>8</v>
      </c>
      <c r="H5545" t="s">
        <v>746</v>
      </c>
      <c r="I5545" t="s">
        <v>128</v>
      </c>
      <c r="J5545" t="s">
        <v>199</v>
      </c>
      <c r="K5545">
        <v>2020</v>
      </c>
      <c r="L5545" t="s">
        <v>164</v>
      </c>
      <c r="O5545" s="43">
        <v>0</v>
      </c>
      <c r="R5545" s="43"/>
      <c r="S5545" s="43">
        <v>0</v>
      </c>
      <c r="T5545" s="43">
        <v>0</v>
      </c>
      <c r="U5545" s="43"/>
      <c r="V5545" s="43"/>
      <c r="W5545" s="43"/>
      <c r="X5545" s="43"/>
      <c r="Y5545" s="43"/>
      <c r="Z5545" s="43"/>
      <c r="AA5545" s="43"/>
      <c r="AB5545" s="43"/>
      <c r="AE5545" s="43">
        <v>0</v>
      </c>
      <c r="AL5545" s="43"/>
      <c r="AN5545" t="s">
        <v>131</v>
      </c>
    </row>
    <row r="5546" spans="1:40" x14ac:dyDescent="0.75">
      <c r="A5546" t="e">
        <v>#REF!</v>
      </c>
      <c r="B5546" t="e">
        <v>#REF!</v>
      </c>
      <c r="C5546" t="s">
        <v>3478</v>
      </c>
      <c r="D5546" t="s">
        <v>745</v>
      </c>
      <c r="E5546" t="s">
        <v>126</v>
      </c>
      <c r="F5546">
        <v>402</v>
      </c>
      <c r="G5546">
        <v>9</v>
      </c>
      <c r="H5546" t="s">
        <v>746</v>
      </c>
      <c r="I5546" t="s">
        <v>128</v>
      </c>
      <c r="J5546" t="s">
        <v>199</v>
      </c>
      <c r="K5546">
        <v>2020</v>
      </c>
      <c r="L5546" t="s">
        <v>167</v>
      </c>
      <c r="O5546" s="43">
        <v>0</v>
      </c>
      <c r="R5546" s="43"/>
      <c r="S5546" s="43">
        <v>0</v>
      </c>
      <c r="T5546" s="43">
        <v>0</v>
      </c>
      <c r="U5546" s="43"/>
      <c r="V5546" s="43"/>
      <c r="W5546" s="43"/>
      <c r="X5546" s="43"/>
      <c r="Y5546" s="43"/>
      <c r="Z5546" s="43"/>
      <c r="AA5546" s="43"/>
      <c r="AB5546" s="43"/>
      <c r="AE5546" s="43">
        <v>0</v>
      </c>
      <c r="AL5546" s="43"/>
      <c r="AN5546" t="s">
        <v>131</v>
      </c>
    </row>
    <row r="5547" spans="1:40" x14ac:dyDescent="0.75">
      <c r="A5547" t="e">
        <v>#REF!</v>
      </c>
      <c r="B5547" t="e">
        <v>#REF!</v>
      </c>
      <c r="C5547" t="s">
        <v>3480</v>
      </c>
      <c r="D5547" t="s">
        <v>831</v>
      </c>
      <c r="E5547" t="s">
        <v>126</v>
      </c>
      <c r="F5547">
        <v>400</v>
      </c>
      <c r="G5547">
        <v>0</v>
      </c>
      <c r="H5547" t="s">
        <v>832</v>
      </c>
      <c r="I5547" t="s">
        <v>128</v>
      </c>
      <c r="J5547" t="s">
        <v>129</v>
      </c>
      <c r="K5547">
        <v>2020</v>
      </c>
      <c r="L5547" t="s">
        <v>130</v>
      </c>
      <c r="O5547" s="43">
        <v>7.0802508428176854</v>
      </c>
      <c r="R5547" s="43"/>
      <c r="S5547" s="43">
        <v>7.0586398428176853</v>
      </c>
      <c r="T5547" s="43">
        <v>2.1611000000000002E-2</v>
      </c>
      <c r="U5547" s="43">
        <v>6.6043733613651483</v>
      </c>
      <c r="V5547" s="43"/>
      <c r="W5547" s="43">
        <v>0.45426648145253662</v>
      </c>
      <c r="X5547" s="43"/>
      <c r="Y5547" s="43"/>
      <c r="Z5547" s="43"/>
      <c r="AA5547" s="43"/>
      <c r="AB5547" s="43"/>
      <c r="AE5547" s="43">
        <v>2.1611000000000002E-2</v>
      </c>
      <c r="AL5547" s="43"/>
      <c r="AN5547" t="s">
        <v>131</v>
      </c>
    </row>
    <row r="5548" spans="1:40" x14ac:dyDescent="0.75">
      <c r="A5548" t="e">
        <v>#REF!</v>
      </c>
      <c r="B5548" t="e">
        <v>#REF!</v>
      </c>
      <c r="C5548" t="s">
        <v>3482</v>
      </c>
      <c r="D5548" t="s">
        <v>831</v>
      </c>
      <c r="E5548" t="s">
        <v>126</v>
      </c>
      <c r="F5548">
        <v>400</v>
      </c>
      <c r="G5548">
        <v>1</v>
      </c>
      <c r="H5548" t="s">
        <v>832</v>
      </c>
      <c r="I5548" t="s">
        <v>128</v>
      </c>
      <c r="J5548" t="s">
        <v>129</v>
      </c>
      <c r="K5548">
        <v>2020</v>
      </c>
      <c r="L5548" t="s">
        <v>134</v>
      </c>
      <c r="O5548" s="43">
        <v>4.7928896806864095E-2</v>
      </c>
      <c r="R5548" s="43"/>
      <c r="S5548" s="43">
        <v>4.7928896806864095E-2</v>
      </c>
      <c r="T5548" s="43">
        <v>0</v>
      </c>
      <c r="U5548" s="43">
        <v>4.614748870377354E-2</v>
      </c>
      <c r="V5548" s="43"/>
      <c r="W5548" s="43">
        <v>1.7814081030905549E-3</v>
      </c>
      <c r="X5548" s="43"/>
      <c r="Y5548" s="43"/>
      <c r="Z5548" s="43"/>
      <c r="AA5548" s="43"/>
      <c r="AB5548" s="43"/>
      <c r="AE5548" s="43">
        <v>0</v>
      </c>
      <c r="AL5548" s="43"/>
      <c r="AN5548" t="s">
        <v>131</v>
      </c>
    </row>
    <row r="5549" spans="1:40" x14ac:dyDescent="0.75">
      <c r="A5549" t="e">
        <v>#REF!</v>
      </c>
      <c r="B5549" t="e">
        <v>#REF!</v>
      </c>
      <c r="C5549" t="s">
        <v>3484</v>
      </c>
      <c r="D5549" t="s">
        <v>831</v>
      </c>
      <c r="E5549" t="s">
        <v>126</v>
      </c>
      <c r="F5549">
        <v>400</v>
      </c>
      <c r="G5549">
        <v>2</v>
      </c>
      <c r="H5549" t="s">
        <v>832</v>
      </c>
      <c r="I5549" t="s">
        <v>128</v>
      </c>
      <c r="J5549" t="s">
        <v>129</v>
      </c>
      <c r="K5549">
        <v>2020</v>
      </c>
      <c r="L5549" t="s">
        <v>137</v>
      </c>
      <c r="O5549" s="43">
        <v>2.6303353952742456E-2</v>
      </c>
      <c r="R5549" s="43"/>
      <c r="S5549" s="43">
        <v>2.6303353952742456E-2</v>
      </c>
      <c r="T5549" s="43">
        <v>0</v>
      </c>
      <c r="U5549" s="43">
        <v>2.1240975002014689E-2</v>
      </c>
      <c r="V5549" s="43"/>
      <c r="W5549" s="43">
        <v>5.0623789507277684E-3</v>
      </c>
      <c r="X5549" s="43"/>
      <c r="Y5549" s="43"/>
      <c r="Z5549" s="43"/>
      <c r="AA5549" s="43"/>
      <c r="AB5549" s="43"/>
      <c r="AE5549" s="43">
        <v>0</v>
      </c>
      <c r="AL5549" s="43"/>
      <c r="AN5549" t="s">
        <v>131</v>
      </c>
    </row>
    <row r="5550" spans="1:40" x14ac:dyDescent="0.75">
      <c r="A5550" t="e">
        <v>#REF!</v>
      </c>
      <c r="B5550" t="e">
        <v>#REF!</v>
      </c>
      <c r="C5550" t="s">
        <v>3486</v>
      </c>
      <c r="D5550" t="s">
        <v>831</v>
      </c>
      <c r="E5550" t="s">
        <v>126</v>
      </c>
      <c r="F5550">
        <v>400</v>
      </c>
      <c r="G5550">
        <v>3</v>
      </c>
      <c r="H5550" t="s">
        <v>832</v>
      </c>
      <c r="I5550" t="s">
        <v>128</v>
      </c>
      <c r="J5550" t="s">
        <v>129</v>
      </c>
      <c r="K5550">
        <v>2020</v>
      </c>
      <c r="L5550" t="s">
        <v>21</v>
      </c>
      <c r="O5550" s="43">
        <v>0.2920393050998315</v>
      </c>
      <c r="R5550" s="43"/>
      <c r="S5550" s="43">
        <v>0.2920393050998315</v>
      </c>
      <c r="T5550" s="43">
        <v>0</v>
      </c>
      <c r="U5550" s="43">
        <v>0.25646640125027459</v>
      </c>
      <c r="V5550" s="43"/>
      <c r="W5550" s="43">
        <v>3.5572903849556893E-2</v>
      </c>
      <c r="X5550" s="43"/>
      <c r="Y5550" s="43"/>
      <c r="Z5550" s="43"/>
      <c r="AA5550" s="43"/>
      <c r="AB5550" s="43"/>
      <c r="AE5550" s="43">
        <v>0</v>
      </c>
      <c r="AL5550" s="43"/>
      <c r="AN5550" t="s">
        <v>131</v>
      </c>
    </row>
    <row r="5551" spans="1:40" x14ac:dyDescent="0.75">
      <c r="A5551" t="e">
        <v>#REF!</v>
      </c>
      <c r="B5551" t="e">
        <v>#REF!</v>
      </c>
      <c r="C5551" t="s">
        <v>3488</v>
      </c>
      <c r="D5551" t="s">
        <v>831</v>
      </c>
      <c r="E5551" t="s">
        <v>126</v>
      </c>
      <c r="F5551">
        <v>400</v>
      </c>
      <c r="G5551">
        <v>4</v>
      </c>
      <c r="H5551" t="s">
        <v>832</v>
      </c>
      <c r="I5551" t="s">
        <v>128</v>
      </c>
      <c r="J5551" t="s">
        <v>129</v>
      </c>
      <c r="K5551">
        <v>2020</v>
      </c>
      <c r="L5551" t="s">
        <v>142</v>
      </c>
      <c r="O5551" s="43">
        <v>0</v>
      </c>
      <c r="R5551" s="43"/>
      <c r="S5551" s="43">
        <v>0</v>
      </c>
      <c r="T5551" s="43">
        <v>0</v>
      </c>
      <c r="U5551" s="43">
        <v>0</v>
      </c>
      <c r="V5551" s="43"/>
      <c r="W5551" s="43">
        <v>0</v>
      </c>
      <c r="X5551" s="43"/>
      <c r="Y5551" s="43"/>
      <c r="Z5551" s="43"/>
      <c r="AA5551" s="43"/>
      <c r="AB5551" s="43"/>
      <c r="AE5551" s="43">
        <v>0</v>
      </c>
      <c r="AL5551" s="43"/>
      <c r="AN5551" t="s">
        <v>131</v>
      </c>
    </row>
    <row r="5552" spans="1:40" x14ac:dyDescent="0.75">
      <c r="A5552" t="e">
        <v>#REF!</v>
      </c>
      <c r="B5552" t="e">
        <v>#REF!</v>
      </c>
      <c r="C5552" t="s">
        <v>3490</v>
      </c>
      <c r="D5552" t="s">
        <v>831</v>
      </c>
      <c r="E5552" t="s">
        <v>126</v>
      </c>
      <c r="F5552">
        <v>400</v>
      </c>
      <c r="G5552">
        <v>51</v>
      </c>
      <c r="H5552" t="s">
        <v>832</v>
      </c>
      <c r="I5552" t="s">
        <v>128</v>
      </c>
      <c r="J5552" t="s">
        <v>129</v>
      </c>
      <c r="K5552">
        <v>2020</v>
      </c>
      <c r="L5552" t="s">
        <v>145</v>
      </c>
      <c r="O5552" s="43">
        <v>2.7311183015764051</v>
      </c>
      <c r="R5552" s="43"/>
      <c r="S5552" s="43">
        <v>2.7311183015764051</v>
      </c>
      <c r="T5552" s="43">
        <v>0</v>
      </c>
      <c r="U5552" s="43">
        <v>2.647164254361567</v>
      </c>
      <c r="V5552" s="43"/>
      <c r="W5552" s="43">
        <v>8.3954047214838262E-2</v>
      </c>
      <c r="X5552" s="43"/>
      <c r="Y5552" s="43"/>
      <c r="Z5552" s="43"/>
      <c r="AA5552" s="43"/>
      <c r="AB5552" s="43"/>
      <c r="AE5552" s="43">
        <v>0</v>
      </c>
      <c r="AL5552" s="43"/>
      <c r="AN5552" t="s">
        <v>131</v>
      </c>
    </row>
    <row r="5553" spans="1:40" x14ac:dyDescent="0.75">
      <c r="A5553" t="e">
        <v>#REF!</v>
      </c>
      <c r="B5553" t="e">
        <v>#REF!</v>
      </c>
      <c r="C5553" t="s">
        <v>3492</v>
      </c>
      <c r="D5553" t="s">
        <v>831</v>
      </c>
      <c r="E5553" t="s">
        <v>126</v>
      </c>
      <c r="F5553">
        <v>400</v>
      </c>
      <c r="G5553">
        <v>52</v>
      </c>
      <c r="H5553" t="s">
        <v>832</v>
      </c>
      <c r="I5553" t="s">
        <v>128</v>
      </c>
      <c r="J5553" t="s">
        <v>129</v>
      </c>
      <c r="K5553">
        <v>2020</v>
      </c>
      <c r="L5553" t="s">
        <v>72</v>
      </c>
      <c r="O5553" s="43">
        <v>0</v>
      </c>
      <c r="R5553" s="43"/>
      <c r="S5553" s="43">
        <v>0</v>
      </c>
      <c r="T5553" s="43">
        <v>0</v>
      </c>
      <c r="U5553" s="43">
        <v>0</v>
      </c>
      <c r="V5553" s="43"/>
      <c r="W5553" s="43">
        <v>0</v>
      </c>
      <c r="X5553" s="43"/>
      <c r="Y5553" s="43"/>
      <c r="Z5553" s="43"/>
      <c r="AA5553" s="43"/>
      <c r="AB5553" s="43"/>
      <c r="AE5553" s="43">
        <v>0</v>
      </c>
      <c r="AL5553" s="43"/>
      <c r="AN5553" t="s">
        <v>131</v>
      </c>
    </row>
    <row r="5554" spans="1:40" x14ac:dyDescent="0.75">
      <c r="A5554" t="e">
        <v>#REF!</v>
      </c>
      <c r="B5554" t="e">
        <v>#REF!</v>
      </c>
      <c r="C5554" t="s">
        <v>3494</v>
      </c>
      <c r="D5554" t="s">
        <v>831</v>
      </c>
      <c r="E5554" t="s">
        <v>126</v>
      </c>
      <c r="F5554">
        <v>400</v>
      </c>
      <c r="G5554">
        <v>53</v>
      </c>
      <c r="H5554" t="s">
        <v>832</v>
      </c>
      <c r="I5554" t="s">
        <v>128</v>
      </c>
      <c r="J5554" t="s">
        <v>129</v>
      </c>
      <c r="K5554">
        <v>2020</v>
      </c>
      <c r="L5554" t="s">
        <v>150</v>
      </c>
      <c r="O5554" s="43">
        <v>1.5347420752930184E-2</v>
      </c>
      <c r="R5554" s="43"/>
      <c r="S5554" s="43">
        <v>1.5347420752930184E-2</v>
      </c>
      <c r="T5554" s="43">
        <v>0</v>
      </c>
      <c r="U5554" s="43">
        <v>4.6595342308867428E-3</v>
      </c>
      <c r="V5554" s="43"/>
      <c r="W5554" s="43">
        <v>1.068788652204344E-2</v>
      </c>
      <c r="X5554" s="43"/>
      <c r="Y5554" s="43"/>
      <c r="Z5554" s="43"/>
      <c r="AA5554" s="43"/>
      <c r="AB5554" s="43"/>
      <c r="AE5554" s="43">
        <v>0</v>
      </c>
      <c r="AL5554" s="43"/>
      <c r="AN5554" t="s">
        <v>131</v>
      </c>
    </row>
    <row r="5555" spans="1:40" x14ac:dyDescent="0.75">
      <c r="A5555" t="e">
        <v>#REF!</v>
      </c>
      <c r="B5555" t="e">
        <v>#REF!</v>
      </c>
      <c r="C5555" t="s">
        <v>3496</v>
      </c>
      <c r="D5555" t="s">
        <v>831</v>
      </c>
      <c r="E5555" t="s">
        <v>126</v>
      </c>
      <c r="F5555">
        <v>400</v>
      </c>
      <c r="G5555">
        <v>55</v>
      </c>
      <c r="H5555" t="s">
        <v>832</v>
      </c>
      <c r="I5555" t="s">
        <v>128</v>
      </c>
      <c r="J5555" t="s">
        <v>129</v>
      </c>
      <c r="K5555">
        <v>2020</v>
      </c>
      <c r="L5555" t="s">
        <v>153</v>
      </c>
      <c r="O5555" s="43">
        <v>0</v>
      </c>
      <c r="R5555" s="43"/>
      <c r="S5555" s="43">
        <v>0</v>
      </c>
      <c r="T5555" s="43">
        <v>0</v>
      </c>
      <c r="U5555" s="43">
        <v>0</v>
      </c>
      <c r="V5555" s="43"/>
      <c r="W5555" s="43">
        <v>0</v>
      </c>
      <c r="X5555" s="43"/>
      <c r="Y5555" s="43"/>
      <c r="Z5555" s="43"/>
      <c r="AA5555" s="43"/>
      <c r="AB5555" s="43"/>
      <c r="AE5555" s="43">
        <v>0</v>
      </c>
      <c r="AL5555" s="43"/>
      <c r="AN5555" t="s">
        <v>131</v>
      </c>
    </row>
    <row r="5556" spans="1:40" x14ac:dyDescent="0.75">
      <c r="A5556" t="e">
        <v>#REF!</v>
      </c>
      <c r="B5556" t="e">
        <v>#REF!</v>
      </c>
      <c r="C5556" t="s">
        <v>3498</v>
      </c>
      <c r="D5556" t="s">
        <v>831</v>
      </c>
      <c r="E5556" t="s">
        <v>126</v>
      </c>
      <c r="F5556">
        <v>400</v>
      </c>
      <c r="G5556">
        <v>58</v>
      </c>
      <c r="H5556" t="s">
        <v>832</v>
      </c>
      <c r="I5556" t="s">
        <v>128</v>
      </c>
      <c r="J5556" t="s">
        <v>129</v>
      </c>
      <c r="K5556">
        <v>2020</v>
      </c>
      <c r="L5556" t="s">
        <v>156</v>
      </c>
      <c r="O5556" s="43">
        <v>0.45334715991345742</v>
      </c>
      <c r="R5556" s="43"/>
      <c r="S5556" s="43">
        <v>0.45334715991345742</v>
      </c>
      <c r="T5556" s="43">
        <v>0</v>
      </c>
      <c r="U5556" s="43">
        <v>0.41415365590487713</v>
      </c>
      <c r="V5556" s="43"/>
      <c r="W5556" s="43">
        <v>3.9193504008580307E-2</v>
      </c>
      <c r="X5556" s="43"/>
      <c r="Y5556" s="43"/>
      <c r="Z5556" s="43"/>
      <c r="AA5556" s="43"/>
      <c r="AB5556" s="43"/>
      <c r="AE5556" s="43">
        <v>0</v>
      </c>
      <c r="AL5556" s="43"/>
      <c r="AN5556" t="s">
        <v>131</v>
      </c>
    </row>
    <row r="5557" spans="1:40" x14ac:dyDescent="0.75">
      <c r="A5557" t="e">
        <v>#REF!</v>
      </c>
      <c r="B5557" t="e">
        <v>#REF!</v>
      </c>
      <c r="C5557" t="s">
        <v>3500</v>
      </c>
      <c r="D5557" t="s">
        <v>831</v>
      </c>
      <c r="E5557" t="s">
        <v>126</v>
      </c>
      <c r="F5557">
        <v>400</v>
      </c>
      <c r="G5557">
        <v>6</v>
      </c>
      <c r="H5557" t="s">
        <v>832</v>
      </c>
      <c r="I5557" t="s">
        <v>128</v>
      </c>
      <c r="J5557" t="s">
        <v>129</v>
      </c>
      <c r="K5557">
        <v>2020</v>
      </c>
      <c r="L5557" t="s">
        <v>20</v>
      </c>
      <c r="O5557" s="43">
        <v>0.79490481608761854</v>
      </c>
      <c r="R5557" s="43"/>
      <c r="S5557" s="43">
        <v>0.77329381608761849</v>
      </c>
      <c r="T5557" s="43">
        <v>2.1611000000000002E-2</v>
      </c>
      <c r="U5557" s="43">
        <v>0.6818373305458405</v>
      </c>
      <c r="V5557" s="43"/>
      <c r="W5557" s="43">
        <v>9.1456485541777988E-2</v>
      </c>
      <c r="X5557" s="43"/>
      <c r="Y5557" s="43"/>
      <c r="Z5557" s="43"/>
      <c r="AA5557" s="43"/>
      <c r="AB5557" s="43"/>
      <c r="AE5557" s="43">
        <v>2.1611000000000002E-2</v>
      </c>
      <c r="AL5557" s="43"/>
      <c r="AN5557" t="s">
        <v>131</v>
      </c>
    </row>
    <row r="5558" spans="1:40" x14ac:dyDescent="0.75">
      <c r="A5558" t="e">
        <v>#REF!</v>
      </c>
      <c r="B5558" t="e">
        <v>#REF!</v>
      </c>
      <c r="C5558" t="s">
        <v>3502</v>
      </c>
      <c r="D5558" t="s">
        <v>831</v>
      </c>
      <c r="E5558" t="s">
        <v>126</v>
      </c>
      <c r="F5558">
        <v>400</v>
      </c>
      <c r="G5558">
        <v>7</v>
      </c>
      <c r="H5558" t="s">
        <v>832</v>
      </c>
      <c r="I5558" t="s">
        <v>128</v>
      </c>
      <c r="J5558" t="s">
        <v>129</v>
      </c>
      <c r="K5558">
        <v>2020</v>
      </c>
      <c r="L5558" t="s">
        <v>161</v>
      </c>
      <c r="O5558" s="43">
        <v>2.7192615886278344</v>
      </c>
      <c r="R5558" s="43"/>
      <c r="S5558" s="43">
        <v>2.7192615886278344</v>
      </c>
      <c r="T5558" s="43">
        <v>0</v>
      </c>
      <c r="U5558" s="43">
        <v>2.5327037213659129</v>
      </c>
      <c r="V5558" s="43"/>
      <c r="W5558" s="43">
        <v>0.18655786726192139</v>
      </c>
      <c r="X5558" s="43"/>
      <c r="Y5558" s="43"/>
      <c r="Z5558" s="43"/>
      <c r="AA5558" s="43"/>
      <c r="AB5558" s="43"/>
      <c r="AE5558" s="43">
        <v>0</v>
      </c>
      <c r="AL5558" s="43"/>
      <c r="AN5558" t="s">
        <v>131</v>
      </c>
    </row>
    <row r="5559" spans="1:40" x14ac:dyDescent="0.75">
      <c r="A5559" t="e">
        <v>#REF!</v>
      </c>
      <c r="B5559" t="e">
        <v>#REF!</v>
      </c>
      <c r="C5559" t="s">
        <v>3504</v>
      </c>
      <c r="D5559" t="s">
        <v>831</v>
      </c>
      <c r="E5559" t="s">
        <v>126</v>
      </c>
      <c r="F5559">
        <v>400</v>
      </c>
      <c r="G5559">
        <v>8</v>
      </c>
      <c r="H5559" t="s">
        <v>832</v>
      </c>
      <c r="I5559" t="s">
        <v>128</v>
      </c>
      <c r="J5559" t="s">
        <v>129</v>
      </c>
      <c r="K5559">
        <v>2020</v>
      </c>
      <c r="L5559" t="s">
        <v>164</v>
      </c>
      <c r="O5559" s="43">
        <v>0</v>
      </c>
      <c r="R5559" s="43"/>
      <c r="S5559" s="43">
        <v>0</v>
      </c>
      <c r="T5559" s="43">
        <v>0</v>
      </c>
      <c r="U5559" s="43">
        <v>0</v>
      </c>
      <c r="V5559" s="43"/>
      <c r="W5559" s="43">
        <v>0</v>
      </c>
      <c r="X5559" s="43"/>
      <c r="Y5559" s="43"/>
      <c r="Z5559" s="43"/>
      <c r="AA5559" s="43"/>
      <c r="AB5559" s="43"/>
      <c r="AE5559" s="43">
        <v>0</v>
      </c>
      <c r="AL5559" s="43"/>
      <c r="AN5559" t="s">
        <v>131</v>
      </c>
    </row>
    <row r="5560" spans="1:40" x14ac:dyDescent="0.75">
      <c r="A5560" t="e">
        <v>#REF!</v>
      </c>
      <c r="B5560" t="e">
        <v>#REF!</v>
      </c>
      <c r="C5560" t="s">
        <v>3506</v>
      </c>
      <c r="D5560" t="s">
        <v>831</v>
      </c>
      <c r="E5560" t="s">
        <v>126</v>
      </c>
      <c r="F5560">
        <v>400</v>
      </c>
      <c r="G5560">
        <v>9</v>
      </c>
      <c r="H5560" t="s">
        <v>832</v>
      </c>
      <c r="I5560" t="s">
        <v>128</v>
      </c>
      <c r="J5560" t="s">
        <v>129</v>
      </c>
      <c r="K5560">
        <v>2020</v>
      </c>
      <c r="L5560" t="s">
        <v>167</v>
      </c>
      <c r="O5560" s="43">
        <v>0</v>
      </c>
      <c r="R5560" s="43"/>
      <c r="S5560" s="43">
        <v>0</v>
      </c>
      <c r="T5560" s="43">
        <v>0</v>
      </c>
      <c r="U5560" s="43">
        <v>0</v>
      </c>
      <c r="V5560" s="43"/>
      <c r="W5560" s="43">
        <v>0</v>
      </c>
      <c r="X5560" s="43"/>
      <c r="Y5560" s="43"/>
      <c r="Z5560" s="43"/>
      <c r="AA5560" s="43"/>
      <c r="AB5560" s="43"/>
      <c r="AE5560" s="43">
        <v>0</v>
      </c>
      <c r="AL5560" s="43"/>
      <c r="AN5560" t="s">
        <v>131</v>
      </c>
    </row>
    <row r="5561" spans="1:40" x14ac:dyDescent="0.75">
      <c r="A5561" t="e">
        <v>#REF!</v>
      </c>
      <c r="B5561" t="e">
        <v>#REF!</v>
      </c>
      <c r="C5561" t="s">
        <v>3508</v>
      </c>
      <c r="D5561" t="s">
        <v>831</v>
      </c>
      <c r="E5561" t="s">
        <v>126</v>
      </c>
      <c r="F5561">
        <v>401</v>
      </c>
      <c r="G5561">
        <v>0</v>
      </c>
      <c r="H5561" t="s">
        <v>832</v>
      </c>
      <c r="I5561" t="s">
        <v>128</v>
      </c>
      <c r="J5561" t="s">
        <v>170</v>
      </c>
      <c r="K5561">
        <v>2020</v>
      </c>
      <c r="L5561" t="s">
        <v>130</v>
      </c>
      <c r="O5561" s="43">
        <v>4.2849570105657424</v>
      </c>
      <c r="R5561" s="43"/>
      <c r="S5561" s="43">
        <v>4.2779464105657423</v>
      </c>
      <c r="T5561" s="43">
        <v>7.0106000000000005E-3</v>
      </c>
      <c r="U5561" s="43">
        <v>4.1329800545356798</v>
      </c>
      <c r="V5561" s="43"/>
      <c r="W5561" s="43">
        <v>0.14496635603006269</v>
      </c>
      <c r="X5561" s="43"/>
      <c r="Y5561" s="43"/>
      <c r="Z5561" s="43"/>
      <c r="AA5561" s="43"/>
      <c r="AB5561" s="43"/>
      <c r="AE5561" s="43">
        <v>7.0106000000000005E-3</v>
      </c>
      <c r="AL5561" s="43"/>
      <c r="AN5561" t="s">
        <v>131</v>
      </c>
    </row>
    <row r="5562" spans="1:40" x14ac:dyDescent="0.75">
      <c r="A5562" t="e">
        <v>#REF!</v>
      </c>
      <c r="B5562" t="e">
        <v>#REF!</v>
      </c>
      <c r="C5562" t="s">
        <v>3510</v>
      </c>
      <c r="D5562" t="s">
        <v>831</v>
      </c>
      <c r="E5562" t="s">
        <v>126</v>
      </c>
      <c r="F5562">
        <v>401</v>
      </c>
      <c r="G5562">
        <v>1</v>
      </c>
      <c r="H5562" t="s">
        <v>832</v>
      </c>
      <c r="I5562" t="s">
        <v>128</v>
      </c>
      <c r="J5562" t="s">
        <v>170</v>
      </c>
      <c r="K5562">
        <v>2020</v>
      </c>
      <c r="L5562" t="s">
        <v>134</v>
      </c>
      <c r="O5562" s="43">
        <v>2.7026828815971137E-2</v>
      </c>
      <c r="R5562" s="43"/>
      <c r="S5562" s="43">
        <v>2.7026828815971137E-2</v>
      </c>
      <c r="T5562" s="43">
        <v>0</v>
      </c>
      <c r="U5562" s="43">
        <v>2.6566607777903411E-2</v>
      </c>
      <c r="V5562" s="43"/>
      <c r="W5562" s="43">
        <v>4.6022103806772521E-4</v>
      </c>
      <c r="X5562" s="43"/>
      <c r="Y5562" s="43"/>
      <c r="Z5562" s="43"/>
      <c r="AA5562" s="43"/>
      <c r="AB5562" s="43"/>
      <c r="AE5562" s="43">
        <v>0</v>
      </c>
      <c r="AL5562" s="43"/>
      <c r="AN5562" t="s">
        <v>131</v>
      </c>
    </row>
    <row r="5563" spans="1:40" x14ac:dyDescent="0.75">
      <c r="A5563" t="e">
        <v>#REF!</v>
      </c>
      <c r="B5563" t="e">
        <v>#REF!</v>
      </c>
      <c r="C5563" t="s">
        <v>3512</v>
      </c>
      <c r="D5563" t="s">
        <v>831</v>
      </c>
      <c r="E5563" t="s">
        <v>126</v>
      </c>
      <c r="F5563">
        <v>401</v>
      </c>
      <c r="G5563">
        <v>2</v>
      </c>
      <c r="H5563" t="s">
        <v>832</v>
      </c>
      <c r="I5563" t="s">
        <v>128</v>
      </c>
      <c r="J5563" t="s">
        <v>170</v>
      </c>
      <c r="K5563">
        <v>2020</v>
      </c>
      <c r="L5563" t="s">
        <v>137</v>
      </c>
      <c r="O5563" s="43">
        <v>1.4717713923934639E-2</v>
      </c>
      <c r="R5563" s="43"/>
      <c r="S5563" s="43">
        <v>1.4717713923934639E-2</v>
      </c>
      <c r="T5563" s="43">
        <v>0</v>
      </c>
      <c r="U5563" s="43">
        <v>1.274033649496112E-2</v>
      </c>
      <c r="V5563" s="43"/>
      <c r="W5563" s="43">
        <v>1.9773774289735188E-3</v>
      </c>
      <c r="X5563" s="43"/>
      <c r="Y5563" s="43"/>
      <c r="Z5563" s="43"/>
      <c r="AA5563" s="43"/>
      <c r="AB5563" s="43"/>
      <c r="AE5563" s="43">
        <v>0</v>
      </c>
      <c r="AL5563" s="43"/>
      <c r="AN5563" t="s">
        <v>131</v>
      </c>
    </row>
    <row r="5564" spans="1:40" x14ac:dyDescent="0.75">
      <c r="A5564" t="e">
        <v>#REF!</v>
      </c>
      <c r="B5564" t="e">
        <v>#REF!</v>
      </c>
      <c r="C5564" t="s">
        <v>3514</v>
      </c>
      <c r="D5564" t="s">
        <v>831</v>
      </c>
      <c r="E5564" t="s">
        <v>126</v>
      </c>
      <c r="F5564">
        <v>401</v>
      </c>
      <c r="G5564">
        <v>3</v>
      </c>
      <c r="H5564" t="s">
        <v>832</v>
      </c>
      <c r="I5564" t="s">
        <v>128</v>
      </c>
      <c r="J5564" t="s">
        <v>170</v>
      </c>
      <c r="K5564">
        <v>2020</v>
      </c>
      <c r="L5564" t="s">
        <v>21</v>
      </c>
      <c r="O5564" s="43">
        <v>0.124791705153366</v>
      </c>
      <c r="R5564" s="43"/>
      <c r="S5564" s="43">
        <v>0.124791705153366</v>
      </c>
      <c r="T5564" s="43">
        <v>0</v>
      </c>
      <c r="U5564" s="43">
        <v>0.11612321986337409</v>
      </c>
      <c r="V5564" s="43"/>
      <c r="W5564" s="43">
        <v>8.6684852899919056E-3</v>
      </c>
      <c r="X5564" s="43"/>
      <c r="Y5564" s="43"/>
      <c r="Z5564" s="43"/>
      <c r="AA5564" s="43"/>
      <c r="AB5564" s="43"/>
      <c r="AE5564" s="43">
        <v>0</v>
      </c>
      <c r="AL5564" s="43"/>
      <c r="AN5564" t="s">
        <v>131</v>
      </c>
    </row>
    <row r="5565" spans="1:40" x14ac:dyDescent="0.75">
      <c r="A5565" t="e">
        <v>#REF!</v>
      </c>
      <c r="B5565" t="e">
        <v>#REF!</v>
      </c>
      <c r="C5565" t="s">
        <v>3516</v>
      </c>
      <c r="D5565" t="s">
        <v>831</v>
      </c>
      <c r="E5565" t="s">
        <v>126</v>
      </c>
      <c r="F5565">
        <v>401</v>
      </c>
      <c r="G5565">
        <v>4</v>
      </c>
      <c r="H5565" t="s">
        <v>832</v>
      </c>
      <c r="I5565" t="s">
        <v>128</v>
      </c>
      <c r="J5565" t="s">
        <v>170</v>
      </c>
      <c r="K5565">
        <v>2020</v>
      </c>
      <c r="L5565" t="s">
        <v>142</v>
      </c>
      <c r="O5565" s="43">
        <v>0</v>
      </c>
      <c r="R5565" s="43"/>
      <c r="S5565" s="43">
        <v>0</v>
      </c>
      <c r="T5565" s="43">
        <v>0</v>
      </c>
      <c r="U5565" s="43"/>
      <c r="V5565" s="43"/>
      <c r="W5565" s="43"/>
      <c r="X5565" s="43"/>
      <c r="Y5565" s="43"/>
      <c r="Z5565" s="43"/>
      <c r="AA5565" s="43"/>
      <c r="AB5565" s="43"/>
      <c r="AE5565" s="43">
        <v>0</v>
      </c>
      <c r="AL5565" s="43"/>
      <c r="AN5565" t="s">
        <v>131</v>
      </c>
    </row>
    <row r="5566" spans="1:40" x14ac:dyDescent="0.75">
      <c r="A5566" t="e">
        <v>#REF!</v>
      </c>
      <c r="B5566" t="e">
        <v>#REF!</v>
      </c>
      <c r="C5566" t="s">
        <v>3518</v>
      </c>
      <c r="D5566" t="s">
        <v>831</v>
      </c>
      <c r="E5566" t="s">
        <v>126</v>
      </c>
      <c r="F5566">
        <v>401</v>
      </c>
      <c r="G5566">
        <v>51</v>
      </c>
      <c r="H5566" t="s">
        <v>832</v>
      </c>
      <c r="I5566" t="s">
        <v>128</v>
      </c>
      <c r="J5566" t="s">
        <v>170</v>
      </c>
      <c r="K5566">
        <v>2020</v>
      </c>
      <c r="L5566" t="s">
        <v>145</v>
      </c>
      <c r="O5566" s="43">
        <v>1.9036954663821439</v>
      </c>
      <c r="R5566" s="43"/>
      <c r="S5566" s="43">
        <v>1.9036954663821439</v>
      </c>
      <c r="T5566" s="43">
        <v>0</v>
      </c>
      <c r="U5566" s="43">
        <v>1.875671736839075</v>
      </c>
      <c r="V5566" s="43"/>
      <c r="W5566" s="43">
        <v>2.8023729543068959E-2</v>
      </c>
      <c r="X5566" s="43"/>
      <c r="Y5566" s="43"/>
      <c r="Z5566" s="43"/>
      <c r="AA5566" s="43"/>
      <c r="AB5566" s="43"/>
      <c r="AE5566" s="43">
        <v>0</v>
      </c>
      <c r="AL5566" s="43"/>
      <c r="AN5566" t="s">
        <v>131</v>
      </c>
    </row>
    <row r="5567" spans="1:40" x14ac:dyDescent="0.75">
      <c r="A5567" t="e">
        <v>#REF!</v>
      </c>
      <c r="B5567" t="e">
        <v>#REF!</v>
      </c>
      <c r="C5567" t="s">
        <v>3520</v>
      </c>
      <c r="D5567" t="s">
        <v>831</v>
      </c>
      <c r="E5567" t="s">
        <v>126</v>
      </c>
      <c r="F5567">
        <v>401</v>
      </c>
      <c r="G5567">
        <v>52</v>
      </c>
      <c r="H5567" t="s">
        <v>832</v>
      </c>
      <c r="I5567" t="s">
        <v>128</v>
      </c>
      <c r="J5567" t="s">
        <v>170</v>
      </c>
      <c r="K5567">
        <v>2020</v>
      </c>
      <c r="L5567" t="s">
        <v>72</v>
      </c>
      <c r="O5567" s="43">
        <v>0</v>
      </c>
      <c r="R5567" s="43"/>
      <c r="S5567" s="43">
        <v>0</v>
      </c>
      <c r="T5567" s="43">
        <v>0</v>
      </c>
      <c r="U5567" s="43"/>
      <c r="V5567" s="43"/>
      <c r="W5567" s="43"/>
      <c r="X5567" s="43"/>
      <c r="Y5567" s="43"/>
      <c r="Z5567" s="43"/>
      <c r="AA5567" s="43"/>
      <c r="AB5567" s="43"/>
      <c r="AE5567" s="43">
        <v>0</v>
      </c>
      <c r="AL5567" s="43"/>
      <c r="AN5567" t="s">
        <v>131</v>
      </c>
    </row>
    <row r="5568" spans="1:40" x14ac:dyDescent="0.75">
      <c r="A5568" t="e">
        <v>#REF!</v>
      </c>
      <c r="B5568" t="e">
        <v>#REF!</v>
      </c>
      <c r="C5568" t="s">
        <v>3522</v>
      </c>
      <c r="D5568" t="s">
        <v>831</v>
      </c>
      <c r="E5568" t="s">
        <v>126</v>
      </c>
      <c r="F5568">
        <v>401</v>
      </c>
      <c r="G5568">
        <v>53</v>
      </c>
      <c r="H5568" t="s">
        <v>832</v>
      </c>
      <c r="I5568" t="s">
        <v>128</v>
      </c>
      <c r="J5568" t="s">
        <v>170</v>
      </c>
      <c r="K5568">
        <v>2020</v>
      </c>
      <c r="L5568" t="s">
        <v>150</v>
      </c>
      <c r="O5568" s="43">
        <v>1.0860433696480952E-2</v>
      </c>
      <c r="R5568" s="43"/>
      <c r="S5568" s="43">
        <v>1.0860433696480952E-2</v>
      </c>
      <c r="T5568" s="43">
        <v>0</v>
      </c>
      <c r="U5568" s="43">
        <v>3.2736352338259759E-3</v>
      </c>
      <c r="V5568" s="43"/>
      <c r="W5568" s="43">
        <v>7.5867984626549756E-3</v>
      </c>
      <c r="X5568" s="43"/>
      <c r="Y5568" s="43"/>
      <c r="Z5568" s="43"/>
      <c r="AA5568" s="43"/>
      <c r="AB5568" s="43"/>
      <c r="AE5568" s="43">
        <v>0</v>
      </c>
      <c r="AL5568" s="43"/>
      <c r="AN5568" t="s">
        <v>131</v>
      </c>
    </row>
    <row r="5569" spans="1:40" x14ac:dyDescent="0.75">
      <c r="A5569" t="e">
        <v>#REF!</v>
      </c>
      <c r="B5569" t="e">
        <v>#REF!</v>
      </c>
      <c r="C5569" t="s">
        <v>3524</v>
      </c>
      <c r="D5569" t="s">
        <v>831</v>
      </c>
      <c r="E5569" t="s">
        <v>126</v>
      </c>
      <c r="F5569">
        <v>401</v>
      </c>
      <c r="G5569">
        <v>55</v>
      </c>
      <c r="H5569" t="s">
        <v>832</v>
      </c>
      <c r="I5569" t="s">
        <v>128</v>
      </c>
      <c r="J5569" t="s">
        <v>170</v>
      </c>
      <c r="K5569">
        <v>2020</v>
      </c>
      <c r="L5569" t="s">
        <v>153</v>
      </c>
      <c r="O5569" s="43">
        <v>0</v>
      </c>
      <c r="R5569" s="43"/>
      <c r="S5569" s="43">
        <v>0</v>
      </c>
      <c r="T5569" s="43">
        <v>0</v>
      </c>
      <c r="U5569" s="43"/>
      <c r="V5569" s="43"/>
      <c r="W5569" s="43"/>
      <c r="X5569" s="43"/>
      <c r="Y5569" s="43"/>
      <c r="Z5569" s="43"/>
      <c r="AA5569" s="43"/>
      <c r="AB5569" s="43"/>
      <c r="AE5569" s="43">
        <v>0</v>
      </c>
      <c r="AL5569" s="43"/>
      <c r="AN5569" t="s">
        <v>131</v>
      </c>
    </row>
    <row r="5570" spans="1:40" x14ac:dyDescent="0.75">
      <c r="A5570" t="e">
        <v>#REF!</v>
      </c>
      <c r="B5570" t="e">
        <v>#REF!</v>
      </c>
      <c r="C5570" t="s">
        <v>3526</v>
      </c>
      <c r="D5570" t="s">
        <v>831</v>
      </c>
      <c r="E5570" t="s">
        <v>126</v>
      </c>
      <c r="F5570">
        <v>401</v>
      </c>
      <c r="G5570">
        <v>58</v>
      </c>
      <c r="H5570" t="s">
        <v>832</v>
      </c>
      <c r="I5570" t="s">
        <v>128</v>
      </c>
      <c r="J5570" t="s">
        <v>170</v>
      </c>
      <c r="K5570">
        <v>2020</v>
      </c>
      <c r="L5570" t="s">
        <v>156</v>
      </c>
      <c r="O5570" s="43">
        <v>0.24904139213934162</v>
      </c>
      <c r="R5570" s="43"/>
      <c r="S5570" s="43">
        <v>0.24904139213934162</v>
      </c>
      <c r="T5570" s="43">
        <v>0</v>
      </c>
      <c r="U5570" s="43">
        <v>0.23677975714035371</v>
      </c>
      <c r="V5570" s="43"/>
      <c r="W5570" s="43">
        <v>1.2261634998987921E-2</v>
      </c>
      <c r="X5570" s="43"/>
      <c r="Y5570" s="43"/>
      <c r="Z5570" s="43"/>
      <c r="AA5570" s="43"/>
      <c r="AB5570" s="43"/>
      <c r="AE5570" s="43">
        <v>0</v>
      </c>
      <c r="AL5570" s="43"/>
      <c r="AN5570" t="s">
        <v>131</v>
      </c>
    </row>
    <row r="5571" spans="1:40" x14ac:dyDescent="0.75">
      <c r="A5571" t="e">
        <v>#REF!</v>
      </c>
      <c r="B5571" t="e">
        <v>#REF!</v>
      </c>
      <c r="C5571" t="s">
        <v>3528</v>
      </c>
      <c r="D5571" t="s">
        <v>831</v>
      </c>
      <c r="E5571" t="s">
        <v>126</v>
      </c>
      <c r="F5571">
        <v>401</v>
      </c>
      <c r="G5571">
        <v>6</v>
      </c>
      <c r="H5571" t="s">
        <v>832</v>
      </c>
      <c r="I5571" t="s">
        <v>128</v>
      </c>
      <c r="J5571" t="s">
        <v>170</v>
      </c>
      <c r="K5571">
        <v>2020</v>
      </c>
      <c r="L5571" t="s">
        <v>20</v>
      </c>
      <c r="O5571" s="43">
        <v>0.43488942925355945</v>
      </c>
      <c r="R5571" s="43"/>
      <c r="S5571" s="43">
        <v>0.42787882925355947</v>
      </c>
      <c r="T5571" s="43">
        <v>7.0106000000000005E-3</v>
      </c>
      <c r="U5571" s="43">
        <v>0.39607814236142869</v>
      </c>
      <c r="V5571" s="43"/>
      <c r="W5571" s="43">
        <v>3.1800686892130788E-2</v>
      </c>
      <c r="X5571" s="43"/>
      <c r="Y5571" s="43"/>
      <c r="Z5571" s="43"/>
      <c r="AA5571" s="43"/>
      <c r="AB5571" s="43"/>
      <c r="AE5571" s="43">
        <v>7.0106000000000005E-3</v>
      </c>
      <c r="AL5571" s="43"/>
      <c r="AN5571" t="s">
        <v>131</v>
      </c>
    </row>
    <row r="5572" spans="1:40" x14ac:dyDescent="0.75">
      <c r="A5572" t="e">
        <v>#REF!</v>
      </c>
      <c r="B5572" t="e">
        <v>#REF!</v>
      </c>
      <c r="C5572" t="s">
        <v>3530</v>
      </c>
      <c r="D5572" t="s">
        <v>831</v>
      </c>
      <c r="E5572" t="s">
        <v>126</v>
      </c>
      <c r="F5572">
        <v>401</v>
      </c>
      <c r="G5572">
        <v>7</v>
      </c>
      <c r="H5572" t="s">
        <v>832</v>
      </c>
      <c r="I5572" t="s">
        <v>128</v>
      </c>
      <c r="J5572" t="s">
        <v>170</v>
      </c>
      <c r="K5572">
        <v>2020</v>
      </c>
      <c r="L5572" t="s">
        <v>161</v>
      </c>
      <c r="O5572" s="43">
        <v>1.519934041200945</v>
      </c>
      <c r="R5572" s="43"/>
      <c r="S5572" s="43">
        <v>1.519934041200945</v>
      </c>
      <c r="T5572" s="43">
        <v>0</v>
      </c>
      <c r="U5572" s="43">
        <v>1.4657466188247581</v>
      </c>
      <c r="V5572" s="43"/>
      <c r="W5572" s="43">
        <v>5.4187422376186872E-2</v>
      </c>
      <c r="X5572" s="43"/>
      <c r="Y5572" s="43"/>
      <c r="Z5572" s="43"/>
      <c r="AA5572" s="43"/>
      <c r="AB5572" s="43"/>
      <c r="AE5572" s="43">
        <v>0</v>
      </c>
      <c r="AL5572" s="43"/>
      <c r="AN5572" t="s">
        <v>131</v>
      </c>
    </row>
    <row r="5573" spans="1:40" x14ac:dyDescent="0.75">
      <c r="A5573" t="e">
        <v>#REF!</v>
      </c>
      <c r="B5573" t="e">
        <v>#REF!</v>
      </c>
      <c r="C5573" t="s">
        <v>3532</v>
      </c>
      <c r="D5573" t="s">
        <v>831</v>
      </c>
      <c r="E5573" t="s">
        <v>126</v>
      </c>
      <c r="F5573">
        <v>401</v>
      </c>
      <c r="G5573">
        <v>8</v>
      </c>
      <c r="H5573" t="s">
        <v>832</v>
      </c>
      <c r="I5573" t="s">
        <v>128</v>
      </c>
      <c r="J5573" t="s">
        <v>170</v>
      </c>
      <c r="K5573">
        <v>2020</v>
      </c>
      <c r="L5573" t="s">
        <v>164</v>
      </c>
      <c r="O5573" s="43">
        <v>0</v>
      </c>
      <c r="R5573" s="43"/>
      <c r="S5573" s="43">
        <v>0</v>
      </c>
      <c r="T5573" s="43">
        <v>0</v>
      </c>
      <c r="U5573" s="43"/>
      <c r="V5573" s="43"/>
      <c r="W5573" s="43"/>
      <c r="X5573" s="43"/>
      <c r="Y5573" s="43"/>
      <c r="Z5573" s="43"/>
      <c r="AA5573" s="43"/>
      <c r="AB5573" s="43"/>
      <c r="AE5573" s="43">
        <v>0</v>
      </c>
      <c r="AL5573" s="43"/>
      <c r="AN5573" t="s">
        <v>131</v>
      </c>
    </row>
    <row r="5574" spans="1:40" x14ac:dyDescent="0.75">
      <c r="A5574" t="e">
        <v>#REF!</v>
      </c>
      <c r="B5574" t="e">
        <v>#REF!</v>
      </c>
      <c r="C5574" t="s">
        <v>3534</v>
      </c>
      <c r="D5574" t="s">
        <v>831</v>
      </c>
      <c r="E5574" t="s">
        <v>126</v>
      </c>
      <c r="F5574">
        <v>401</v>
      </c>
      <c r="G5574">
        <v>9</v>
      </c>
      <c r="H5574" t="s">
        <v>832</v>
      </c>
      <c r="I5574" t="s">
        <v>128</v>
      </c>
      <c r="J5574" t="s">
        <v>170</v>
      </c>
      <c r="K5574">
        <v>2020</v>
      </c>
      <c r="L5574" t="s">
        <v>167</v>
      </c>
      <c r="O5574" s="43">
        <v>0</v>
      </c>
      <c r="R5574" s="43"/>
      <c r="S5574" s="43">
        <v>0</v>
      </c>
      <c r="T5574" s="43">
        <v>0</v>
      </c>
      <c r="U5574" s="43"/>
      <c r="V5574" s="43"/>
      <c r="W5574" s="43"/>
      <c r="X5574" s="43"/>
      <c r="Y5574" s="43"/>
      <c r="Z5574" s="43"/>
      <c r="AA5574" s="43"/>
      <c r="AB5574" s="43"/>
      <c r="AE5574" s="43">
        <v>0</v>
      </c>
      <c r="AL5574" s="43"/>
      <c r="AN5574" t="s">
        <v>131</v>
      </c>
    </row>
    <row r="5575" spans="1:40" x14ac:dyDescent="0.75">
      <c r="A5575" t="e">
        <v>#REF!</v>
      </c>
      <c r="B5575" t="e">
        <v>#REF!</v>
      </c>
      <c r="C5575" t="s">
        <v>3536</v>
      </c>
      <c r="D5575" t="s">
        <v>831</v>
      </c>
      <c r="E5575" t="s">
        <v>126</v>
      </c>
      <c r="F5575">
        <v>402</v>
      </c>
      <c r="G5575">
        <v>0</v>
      </c>
      <c r="H5575" t="s">
        <v>832</v>
      </c>
      <c r="I5575" t="s">
        <v>128</v>
      </c>
      <c r="J5575" t="s">
        <v>199</v>
      </c>
      <c r="K5575">
        <v>2020</v>
      </c>
      <c r="L5575" t="s">
        <v>130</v>
      </c>
      <c r="O5575" s="43">
        <v>2.7952934322519423</v>
      </c>
      <c r="R5575" s="43"/>
      <c r="S5575" s="43">
        <v>2.7806934322519421</v>
      </c>
      <c r="T5575" s="43">
        <v>1.46E-2</v>
      </c>
      <c r="U5575" s="43">
        <v>2.471393306829468</v>
      </c>
      <c r="V5575" s="43"/>
      <c r="W5575" s="43">
        <v>0.30930012542247393</v>
      </c>
      <c r="X5575" s="43"/>
      <c r="Y5575" s="43"/>
      <c r="Z5575" s="43"/>
      <c r="AA5575" s="43"/>
      <c r="AB5575" s="43"/>
      <c r="AE5575" s="43">
        <v>1.46E-2</v>
      </c>
      <c r="AL5575" s="43"/>
      <c r="AN5575" t="s">
        <v>131</v>
      </c>
    </row>
    <row r="5576" spans="1:40" x14ac:dyDescent="0.75">
      <c r="A5576" t="e">
        <v>#REF!</v>
      </c>
      <c r="B5576" t="e">
        <v>#REF!</v>
      </c>
      <c r="C5576" t="s">
        <v>3538</v>
      </c>
      <c r="D5576" t="s">
        <v>831</v>
      </c>
      <c r="E5576" t="s">
        <v>126</v>
      </c>
      <c r="F5576">
        <v>402</v>
      </c>
      <c r="G5576">
        <v>1</v>
      </c>
      <c r="H5576" t="s">
        <v>832</v>
      </c>
      <c r="I5576" t="s">
        <v>128</v>
      </c>
      <c r="J5576" t="s">
        <v>199</v>
      </c>
      <c r="K5576">
        <v>2020</v>
      </c>
      <c r="L5576" t="s">
        <v>134</v>
      </c>
      <c r="O5576" s="43">
        <v>2.0902067990892958E-2</v>
      </c>
      <c r="R5576" s="43"/>
      <c r="S5576" s="43">
        <v>2.0902067990892958E-2</v>
      </c>
      <c r="T5576" s="43">
        <v>0</v>
      </c>
      <c r="U5576" s="43">
        <v>1.9580880925870129E-2</v>
      </c>
      <c r="V5576" s="43"/>
      <c r="W5576" s="43">
        <v>1.3211870650228299E-3</v>
      </c>
      <c r="X5576" s="43"/>
      <c r="Y5576" s="43"/>
      <c r="Z5576" s="43"/>
      <c r="AA5576" s="43"/>
      <c r="AB5576" s="43"/>
      <c r="AE5576" s="43">
        <v>0</v>
      </c>
      <c r="AL5576" s="43"/>
      <c r="AN5576" t="s">
        <v>131</v>
      </c>
    </row>
    <row r="5577" spans="1:40" x14ac:dyDescent="0.75">
      <c r="A5577" t="e">
        <v>#REF!</v>
      </c>
      <c r="B5577" t="e">
        <v>#REF!</v>
      </c>
      <c r="C5577" t="s">
        <v>3540</v>
      </c>
      <c r="D5577" t="s">
        <v>831</v>
      </c>
      <c r="E5577" t="s">
        <v>126</v>
      </c>
      <c r="F5577">
        <v>402</v>
      </c>
      <c r="G5577">
        <v>2</v>
      </c>
      <c r="H5577" t="s">
        <v>832</v>
      </c>
      <c r="I5577" t="s">
        <v>128</v>
      </c>
      <c r="J5577" t="s">
        <v>199</v>
      </c>
      <c r="K5577">
        <v>2020</v>
      </c>
      <c r="L5577" t="s">
        <v>137</v>
      </c>
      <c r="O5577" s="43">
        <v>1.1585640028807825E-2</v>
      </c>
      <c r="R5577" s="43"/>
      <c r="S5577" s="43">
        <v>1.1585640028807825E-2</v>
      </c>
      <c r="T5577" s="43">
        <v>0</v>
      </c>
      <c r="U5577" s="43">
        <v>8.5006385070535758E-3</v>
      </c>
      <c r="V5577" s="43"/>
      <c r="W5577" s="43">
        <v>3.0850015217542492E-3</v>
      </c>
      <c r="X5577" s="43"/>
      <c r="Y5577" s="43"/>
      <c r="Z5577" s="43"/>
      <c r="AA5577" s="43"/>
      <c r="AB5577" s="43"/>
      <c r="AE5577" s="43">
        <v>0</v>
      </c>
      <c r="AL5577" s="43"/>
      <c r="AN5577" t="s">
        <v>131</v>
      </c>
    </row>
    <row r="5578" spans="1:40" x14ac:dyDescent="0.75">
      <c r="A5578" t="e">
        <v>#REF!</v>
      </c>
      <c r="B5578" t="e">
        <v>#REF!</v>
      </c>
      <c r="C5578" t="s">
        <v>3542</v>
      </c>
      <c r="D5578" t="s">
        <v>831</v>
      </c>
      <c r="E5578" t="s">
        <v>126</v>
      </c>
      <c r="F5578">
        <v>402</v>
      </c>
      <c r="G5578">
        <v>3</v>
      </c>
      <c r="H5578" t="s">
        <v>832</v>
      </c>
      <c r="I5578" t="s">
        <v>128</v>
      </c>
      <c r="J5578" t="s">
        <v>199</v>
      </c>
      <c r="K5578">
        <v>2020</v>
      </c>
      <c r="L5578" t="s">
        <v>21</v>
      </c>
      <c r="O5578" s="43">
        <v>0.1672475999464656</v>
      </c>
      <c r="R5578" s="43"/>
      <c r="S5578" s="43">
        <v>0.1672475999464656</v>
      </c>
      <c r="T5578" s="43">
        <v>0</v>
      </c>
      <c r="U5578" s="43">
        <v>0.14034318138690061</v>
      </c>
      <c r="V5578" s="43"/>
      <c r="W5578" s="43">
        <v>2.6904418559564991E-2</v>
      </c>
      <c r="X5578" s="43"/>
      <c r="Y5578" s="43"/>
      <c r="Z5578" s="43"/>
      <c r="AA5578" s="43"/>
      <c r="AB5578" s="43"/>
      <c r="AE5578" s="43">
        <v>0</v>
      </c>
      <c r="AL5578" s="43"/>
      <c r="AN5578" t="s">
        <v>131</v>
      </c>
    </row>
    <row r="5579" spans="1:40" x14ac:dyDescent="0.75">
      <c r="A5579" t="e">
        <v>#REF!</v>
      </c>
      <c r="B5579" t="e">
        <v>#REF!</v>
      </c>
      <c r="C5579" t="s">
        <v>3544</v>
      </c>
      <c r="D5579" t="s">
        <v>831</v>
      </c>
      <c r="E5579" t="s">
        <v>126</v>
      </c>
      <c r="F5579">
        <v>402</v>
      </c>
      <c r="G5579">
        <v>4</v>
      </c>
      <c r="H5579" t="s">
        <v>832</v>
      </c>
      <c r="I5579" t="s">
        <v>128</v>
      </c>
      <c r="J5579" t="s">
        <v>199</v>
      </c>
      <c r="K5579">
        <v>2020</v>
      </c>
      <c r="L5579" t="s">
        <v>142</v>
      </c>
      <c r="O5579" s="43">
        <v>0</v>
      </c>
      <c r="R5579" s="43"/>
      <c r="S5579" s="43">
        <v>0</v>
      </c>
      <c r="T5579" s="43">
        <v>0</v>
      </c>
      <c r="U5579" s="43"/>
      <c r="V5579" s="43"/>
      <c r="W5579" s="43"/>
      <c r="X5579" s="43"/>
      <c r="Y5579" s="43"/>
      <c r="Z5579" s="43"/>
      <c r="AA5579" s="43"/>
      <c r="AB5579" s="43"/>
      <c r="AE5579" s="43">
        <v>0</v>
      </c>
      <c r="AL5579" s="43"/>
      <c r="AN5579" t="s">
        <v>131</v>
      </c>
    </row>
    <row r="5580" spans="1:40" x14ac:dyDescent="0.75">
      <c r="A5580" t="e">
        <v>#REF!</v>
      </c>
      <c r="B5580" t="e">
        <v>#REF!</v>
      </c>
      <c r="C5580" t="s">
        <v>3546</v>
      </c>
      <c r="D5580" t="s">
        <v>831</v>
      </c>
      <c r="E5580" t="s">
        <v>126</v>
      </c>
      <c r="F5580">
        <v>402</v>
      </c>
      <c r="G5580">
        <v>51</v>
      </c>
      <c r="H5580" t="s">
        <v>832</v>
      </c>
      <c r="I5580" t="s">
        <v>128</v>
      </c>
      <c r="J5580" t="s">
        <v>199</v>
      </c>
      <c r="K5580">
        <v>2020</v>
      </c>
      <c r="L5580" t="s">
        <v>145</v>
      </c>
      <c r="O5580" s="43">
        <v>0.82742283519426141</v>
      </c>
      <c r="R5580" s="43"/>
      <c r="S5580" s="43">
        <v>0.82742283519426141</v>
      </c>
      <c r="T5580" s="43">
        <v>0</v>
      </c>
      <c r="U5580" s="43">
        <v>0.77149251752249215</v>
      </c>
      <c r="V5580" s="43"/>
      <c r="W5580" s="43">
        <v>5.5930317671769307E-2</v>
      </c>
      <c r="X5580" s="43"/>
      <c r="Y5580" s="43"/>
      <c r="Z5580" s="43"/>
      <c r="AA5580" s="43"/>
      <c r="AB5580" s="43"/>
      <c r="AE5580" s="43">
        <v>0</v>
      </c>
      <c r="AL5580" s="43"/>
      <c r="AN5580" t="s">
        <v>131</v>
      </c>
    </row>
    <row r="5581" spans="1:40" x14ac:dyDescent="0.75">
      <c r="A5581" t="e">
        <v>#REF!</v>
      </c>
      <c r="B5581" t="e">
        <v>#REF!</v>
      </c>
      <c r="C5581" t="s">
        <v>3548</v>
      </c>
      <c r="D5581" t="s">
        <v>831</v>
      </c>
      <c r="E5581" t="s">
        <v>126</v>
      </c>
      <c r="F5581">
        <v>402</v>
      </c>
      <c r="G5581">
        <v>52</v>
      </c>
      <c r="H5581" t="s">
        <v>832</v>
      </c>
      <c r="I5581" t="s">
        <v>128</v>
      </c>
      <c r="J5581" t="s">
        <v>199</v>
      </c>
      <c r="K5581">
        <v>2020</v>
      </c>
      <c r="L5581" t="s">
        <v>72</v>
      </c>
      <c r="O5581" s="43">
        <v>0</v>
      </c>
      <c r="R5581" s="43"/>
      <c r="S5581" s="43">
        <v>0</v>
      </c>
      <c r="T5581" s="43">
        <v>0</v>
      </c>
      <c r="U5581" s="43"/>
      <c r="V5581" s="43"/>
      <c r="W5581" s="43"/>
      <c r="X5581" s="43"/>
      <c r="Y5581" s="43"/>
      <c r="Z5581" s="43"/>
      <c r="AA5581" s="43"/>
      <c r="AB5581" s="43"/>
      <c r="AE5581" s="43">
        <v>0</v>
      </c>
      <c r="AL5581" s="43"/>
      <c r="AN5581" t="s">
        <v>131</v>
      </c>
    </row>
    <row r="5582" spans="1:40" x14ac:dyDescent="0.75">
      <c r="A5582" t="e">
        <v>#REF!</v>
      </c>
      <c r="B5582" t="e">
        <v>#REF!</v>
      </c>
      <c r="C5582" t="s">
        <v>3550</v>
      </c>
      <c r="D5582" t="s">
        <v>831</v>
      </c>
      <c r="E5582" t="s">
        <v>126</v>
      </c>
      <c r="F5582">
        <v>402</v>
      </c>
      <c r="G5582">
        <v>53</v>
      </c>
      <c r="H5582" t="s">
        <v>832</v>
      </c>
      <c r="I5582" t="s">
        <v>128</v>
      </c>
      <c r="J5582" t="s">
        <v>199</v>
      </c>
      <c r="K5582">
        <v>2020</v>
      </c>
      <c r="L5582" t="s">
        <v>150</v>
      </c>
      <c r="O5582" s="43">
        <v>4.4869870564492329E-3</v>
      </c>
      <c r="R5582" s="43"/>
      <c r="S5582" s="43">
        <v>4.4869870564492329E-3</v>
      </c>
      <c r="T5582" s="43">
        <v>0</v>
      </c>
      <c r="U5582" s="43">
        <v>1.3858989970607671E-3</v>
      </c>
      <c r="V5582" s="43"/>
      <c r="W5582" s="43">
        <v>3.101088059388466E-3</v>
      </c>
      <c r="X5582" s="43"/>
      <c r="Y5582" s="43"/>
      <c r="Z5582" s="43"/>
      <c r="AA5582" s="43"/>
      <c r="AB5582" s="43"/>
      <c r="AE5582" s="43">
        <v>0</v>
      </c>
      <c r="AL5582" s="43"/>
      <c r="AN5582" t="s">
        <v>131</v>
      </c>
    </row>
    <row r="5583" spans="1:40" x14ac:dyDescent="0.75">
      <c r="A5583" t="e">
        <v>#REF!</v>
      </c>
      <c r="B5583" t="e">
        <v>#REF!</v>
      </c>
      <c r="C5583" t="s">
        <v>3552</v>
      </c>
      <c r="D5583" t="s">
        <v>831</v>
      </c>
      <c r="E5583" t="s">
        <v>126</v>
      </c>
      <c r="F5583">
        <v>402</v>
      </c>
      <c r="G5583">
        <v>55</v>
      </c>
      <c r="H5583" t="s">
        <v>832</v>
      </c>
      <c r="I5583" t="s">
        <v>128</v>
      </c>
      <c r="J5583" t="s">
        <v>199</v>
      </c>
      <c r="K5583">
        <v>2020</v>
      </c>
      <c r="L5583" t="s">
        <v>153</v>
      </c>
      <c r="O5583" s="43">
        <v>0</v>
      </c>
      <c r="R5583" s="43"/>
      <c r="S5583" s="43">
        <v>0</v>
      </c>
      <c r="T5583" s="43">
        <v>0</v>
      </c>
      <c r="U5583" s="43"/>
      <c r="V5583" s="43"/>
      <c r="W5583" s="43"/>
      <c r="X5583" s="43"/>
      <c r="Y5583" s="43"/>
      <c r="Z5583" s="43"/>
      <c r="AA5583" s="43"/>
      <c r="AB5583" s="43"/>
      <c r="AE5583" s="43">
        <v>0</v>
      </c>
      <c r="AL5583" s="43"/>
      <c r="AN5583" t="s">
        <v>131</v>
      </c>
    </row>
    <row r="5584" spans="1:40" x14ac:dyDescent="0.75">
      <c r="A5584" t="e">
        <v>#REF!</v>
      </c>
      <c r="B5584" t="e">
        <v>#REF!</v>
      </c>
      <c r="C5584" t="s">
        <v>3554</v>
      </c>
      <c r="D5584" t="s">
        <v>831</v>
      </c>
      <c r="E5584" t="s">
        <v>126</v>
      </c>
      <c r="F5584">
        <v>402</v>
      </c>
      <c r="G5584">
        <v>58</v>
      </c>
      <c r="H5584" t="s">
        <v>832</v>
      </c>
      <c r="I5584" t="s">
        <v>128</v>
      </c>
      <c r="J5584" t="s">
        <v>199</v>
      </c>
      <c r="K5584">
        <v>2020</v>
      </c>
      <c r="L5584" t="s">
        <v>156</v>
      </c>
      <c r="O5584" s="43">
        <v>0.20430576777411577</v>
      </c>
      <c r="R5584" s="43"/>
      <c r="S5584" s="43">
        <v>0.20430576777411577</v>
      </c>
      <c r="T5584" s="43">
        <v>0</v>
      </c>
      <c r="U5584" s="43">
        <v>0.17737389876452339</v>
      </c>
      <c r="V5584" s="43"/>
      <c r="W5584" s="43">
        <v>2.693186900959238E-2</v>
      </c>
      <c r="X5584" s="43"/>
      <c r="Y5584" s="43"/>
      <c r="Z5584" s="43"/>
      <c r="AA5584" s="43"/>
      <c r="AB5584" s="43"/>
      <c r="AE5584" s="43">
        <v>0</v>
      </c>
      <c r="AL5584" s="43"/>
      <c r="AN5584" t="s">
        <v>131</v>
      </c>
    </row>
    <row r="5585" spans="1:40" x14ac:dyDescent="0.75">
      <c r="A5585" t="e">
        <v>#REF!</v>
      </c>
      <c r="B5585" t="e">
        <v>#REF!</v>
      </c>
      <c r="C5585" t="s">
        <v>3556</v>
      </c>
      <c r="D5585" t="s">
        <v>831</v>
      </c>
      <c r="E5585" t="s">
        <v>126</v>
      </c>
      <c r="F5585">
        <v>402</v>
      </c>
      <c r="G5585">
        <v>6</v>
      </c>
      <c r="H5585" t="s">
        <v>832</v>
      </c>
      <c r="I5585" t="s">
        <v>128</v>
      </c>
      <c r="J5585" t="s">
        <v>199</v>
      </c>
      <c r="K5585">
        <v>2020</v>
      </c>
      <c r="L5585" t="s">
        <v>20</v>
      </c>
      <c r="O5585" s="43">
        <v>0.36001498683405903</v>
      </c>
      <c r="R5585" s="43"/>
      <c r="S5585" s="43">
        <v>0.34541498683405902</v>
      </c>
      <c r="T5585" s="43">
        <v>1.46E-2</v>
      </c>
      <c r="U5585" s="43">
        <v>0.28575918818441182</v>
      </c>
      <c r="V5585" s="43"/>
      <c r="W5585" s="43">
        <v>5.9655798649647193E-2</v>
      </c>
      <c r="X5585" s="43"/>
      <c r="Y5585" s="43"/>
      <c r="Z5585" s="43"/>
      <c r="AA5585" s="43"/>
      <c r="AB5585" s="43"/>
      <c r="AE5585" s="43">
        <v>1.46E-2</v>
      </c>
      <c r="AL5585" s="43"/>
      <c r="AN5585" t="s">
        <v>131</v>
      </c>
    </row>
    <row r="5586" spans="1:40" x14ac:dyDescent="0.75">
      <c r="A5586" t="e">
        <v>#REF!</v>
      </c>
      <c r="B5586" t="e">
        <v>#REF!</v>
      </c>
      <c r="C5586" t="s">
        <v>3558</v>
      </c>
      <c r="D5586" t="s">
        <v>831</v>
      </c>
      <c r="E5586" t="s">
        <v>126</v>
      </c>
      <c r="F5586">
        <v>402</v>
      </c>
      <c r="G5586">
        <v>7</v>
      </c>
      <c r="H5586" t="s">
        <v>832</v>
      </c>
      <c r="I5586" t="s">
        <v>128</v>
      </c>
      <c r="J5586" t="s">
        <v>199</v>
      </c>
      <c r="K5586">
        <v>2020</v>
      </c>
      <c r="L5586" t="s">
        <v>161</v>
      </c>
      <c r="O5586" s="43">
        <v>1.1993275474268896</v>
      </c>
      <c r="R5586" s="43"/>
      <c r="S5586" s="43">
        <v>1.1993275474268896</v>
      </c>
      <c r="T5586" s="43">
        <v>0</v>
      </c>
      <c r="U5586" s="43">
        <v>1.0669571025411551</v>
      </c>
      <c r="V5586" s="43"/>
      <c r="W5586" s="43">
        <v>0.13237044488573449</v>
      </c>
      <c r="X5586" s="43"/>
      <c r="Y5586" s="43"/>
      <c r="Z5586" s="43"/>
      <c r="AA5586" s="43"/>
      <c r="AB5586" s="43"/>
      <c r="AE5586" s="43">
        <v>0</v>
      </c>
      <c r="AL5586" s="43"/>
      <c r="AN5586" t="s">
        <v>131</v>
      </c>
    </row>
    <row r="5587" spans="1:40" x14ac:dyDescent="0.75">
      <c r="A5587" t="e">
        <v>#REF!</v>
      </c>
      <c r="B5587" t="e">
        <v>#REF!</v>
      </c>
      <c r="C5587" t="s">
        <v>3560</v>
      </c>
      <c r="D5587" t="s">
        <v>831</v>
      </c>
      <c r="E5587" t="s">
        <v>126</v>
      </c>
      <c r="F5587">
        <v>402</v>
      </c>
      <c r="G5587">
        <v>8</v>
      </c>
      <c r="H5587" t="s">
        <v>832</v>
      </c>
      <c r="I5587" t="s">
        <v>128</v>
      </c>
      <c r="J5587" t="s">
        <v>199</v>
      </c>
      <c r="K5587">
        <v>2020</v>
      </c>
      <c r="L5587" t="s">
        <v>164</v>
      </c>
      <c r="O5587" s="43">
        <v>0</v>
      </c>
      <c r="R5587" s="43"/>
      <c r="S5587" s="43">
        <v>0</v>
      </c>
      <c r="T5587" s="43">
        <v>0</v>
      </c>
      <c r="U5587" s="43"/>
      <c r="V5587" s="43"/>
      <c r="W5587" s="43"/>
      <c r="X5587" s="43"/>
      <c r="Y5587" s="43"/>
      <c r="Z5587" s="43"/>
      <c r="AA5587" s="43"/>
      <c r="AB5587" s="43"/>
      <c r="AE5587" s="43">
        <v>0</v>
      </c>
      <c r="AL5587" s="43"/>
      <c r="AN5587" t="s">
        <v>131</v>
      </c>
    </row>
    <row r="5588" spans="1:40" x14ac:dyDescent="0.75">
      <c r="A5588" t="e">
        <v>#REF!</v>
      </c>
      <c r="B5588" t="e">
        <v>#REF!</v>
      </c>
      <c r="C5588" t="s">
        <v>3562</v>
      </c>
      <c r="D5588" t="s">
        <v>831</v>
      </c>
      <c r="E5588" t="s">
        <v>126</v>
      </c>
      <c r="F5588">
        <v>402</v>
      </c>
      <c r="G5588">
        <v>9</v>
      </c>
      <c r="H5588" t="s">
        <v>832</v>
      </c>
      <c r="I5588" t="s">
        <v>128</v>
      </c>
      <c r="J5588" t="s">
        <v>199</v>
      </c>
      <c r="K5588">
        <v>2020</v>
      </c>
      <c r="L5588" t="s">
        <v>167</v>
      </c>
      <c r="O5588" s="43">
        <v>0</v>
      </c>
      <c r="R5588" s="43"/>
      <c r="S5588" s="43">
        <v>0</v>
      </c>
      <c r="T5588" s="43">
        <v>0</v>
      </c>
      <c r="U5588" s="43"/>
      <c r="V5588" s="43"/>
      <c r="W5588" s="43"/>
      <c r="X5588" s="43"/>
      <c r="Y5588" s="43"/>
      <c r="Z5588" s="43"/>
      <c r="AA5588" s="43"/>
      <c r="AB5588" s="43"/>
      <c r="AE5588" s="43">
        <v>0</v>
      </c>
      <c r="AL5588" s="43"/>
      <c r="AN5588" t="s">
        <v>131</v>
      </c>
    </row>
    <row r="5589" spans="1:40" x14ac:dyDescent="0.75">
      <c r="A5589" t="e">
        <v>#REF!</v>
      </c>
      <c r="B5589" t="e">
        <v>#REF!</v>
      </c>
      <c r="C5589" t="s">
        <v>3564</v>
      </c>
      <c r="D5589" t="s">
        <v>917</v>
      </c>
      <c r="E5589" t="s">
        <v>126</v>
      </c>
      <c r="F5589">
        <v>400</v>
      </c>
      <c r="G5589">
        <v>0</v>
      </c>
      <c r="H5589" t="s">
        <v>918</v>
      </c>
      <c r="I5589" t="s">
        <v>128</v>
      </c>
      <c r="J5589" t="s">
        <v>129</v>
      </c>
      <c r="K5589">
        <v>2020</v>
      </c>
      <c r="L5589" t="s">
        <v>130</v>
      </c>
      <c r="O5589" s="43">
        <v>31.817673228853167</v>
      </c>
      <c r="R5589" s="43"/>
      <c r="S5589" s="43">
        <v>28.911373228853165</v>
      </c>
      <c r="T5589" s="43">
        <v>2.9063000000000003</v>
      </c>
      <c r="U5589" s="43">
        <v>25.293957541968961</v>
      </c>
      <c r="V5589" s="43"/>
      <c r="W5589" s="43">
        <v>3.6174156868842031</v>
      </c>
      <c r="X5589" s="43"/>
      <c r="Y5589" s="43"/>
      <c r="Z5589" s="43"/>
      <c r="AA5589" s="43"/>
      <c r="AB5589" s="43"/>
      <c r="AE5589" s="43">
        <v>2.9063000000000003</v>
      </c>
      <c r="AL5589" s="43"/>
      <c r="AN5589" t="s">
        <v>131</v>
      </c>
    </row>
    <row r="5590" spans="1:40" x14ac:dyDescent="0.75">
      <c r="A5590" t="e">
        <v>#REF!</v>
      </c>
      <c r="B5590" t="e">
        <v>#REF!</v>
      </c>
      <c r="C5590" t="s">
        <v>3566</v>
      </c>
      <c r="D5590" t="s">
        <v>917</v>
      </c>
      <c r="E5590" t="s">
        <v>126</v>
      </c>
      <c r="F5590">
        <v>400</v>
      </c>
      <c r="G5590">
        <v>1</v>
      </c>
      <c r="H5590" t="s">
        <v>918</v>
      </c>
      <c r="I5590" t="s">
        <v>128</v>
      </c>
      <c r="J5590" t="s">
        <v>129</v>
      </c>
      <c r="K5590">
        <v>2020</v>
      </c>
      <c r="L5590" t="s">
        <v>134</v>
      </c>
      <c r="O5590" s="43">
        <v>9.088146857986533E-4</v>
      </c>
      <c r="R5590" s="43"/>
      <c r="S5590" s="43">
        <v>9.088146857986533E-4</v>
      </c>
      <c r="T5590" s="43">
        <v>0</v>
      </c>
      <c r="U5590" s="43">
        <v>7.5110824607073877E-4</v>
      </c>
      <c r="V5590" s="43"/>
      <c r="W5590" s="43">
        <v>1.5770643972791451E-4</v>
      </c>
      <c r="X5590" s="43"/>
      <c r="Y5590" s="43"/>
      <c r="Z5590" s="43"/>
      <c r="AA5590" s="43"/>
      <c r="AB5590" s="43"/>
      <c r="AE5590" s="43">
        <v>0</v>
      </c>
      <c r="AL5590" s="43"/>
      <c r="AN5590" t="s">
        <v>131</v>
      </c>
    </row>
    <row r="5591" spans="1:40" x14ac:dyDescent="0.75">
      <c r="A5591" t="e">
        <v>#REF!</v>
      </c>
      <c r="B5591" t="e">
        <v>#REF!</v>
      </c>
      <c r="C5591" t="s">
        <v>3568</v>
      </c>
      <c r="D5591" t="s">
        <v>917</v>
      </c>
      <c r="E5591" t="s">
        <v>126</v>
      </c>
      <c r="F5591">
        <v>400</v>
      </c>
      <c r="G5591">
        <v>2</v>
      </c>
      <c r="H5591" t="s">
        <v>918</v>
      </c>
      <c r="I5591" t="s">
        <v>128</v>
      </c>
      <c r="J5591" t="s">
        <v>129</v>
      </c>
      <c r="K5591">
        <v>2020</v>
      </c>
      <c r="L5591" t="s">
        <v>137</v>
      </c>
      <c r="O5591" s="43">
        <v>14.704818219625539</v>
      </c>
      <c r="R5591" s="43"/>
      <c r="S5591" s="43">
        <v>14.704818219625539</v>
      </c>
      <c r="T5591" s="43">
        <v>0</v>
      </c>
      <c r="U5591" s="43">
        <v>12.8045952672705</v>
      </c>
      <c r="V5591" s="43"/>
      <c r="W5591" s="43">
        <v>1.900222952355038</v>
      </c>
      <c r="X5591" s="43"/>
      <c r="Y5591" s="43"/>
      <c r="Z5591" s="43"/>
      <c r="AA5591" s="43"/>
      <c r="AB5591" s="43"/>
      <c r="AE5591" s="43">
        <v>0</v>
      </c>
      <c r="AL5591" s="43"/>
      <c r="AN5591" t="s">
        <v>131</v>
      </c>
    </row>
    <row r="5592" spans="1:40" x14ac:dyDescent="0.75">
      <c r="A5592" t="e">
        <v>#REF!</v>
      </c>
      <c r="B5592" t="e">
        <v>#REF!</v>
      </c>
      <c r="C5592" t="s">
        <v>3570</v>
      </c>
      <c r="D5592" t="s">
        <v>917</v>
      </c>
      <c r="E5592" t="s">
        <v>126</v>
      </c>
      <c r="F5592">
        <v>400</v>
      </c>
      <c r="G5592">
        <v>3</v>
      </c>
      <c r="H5592" t="s">
        <v>918</v>
      </c>
      <c r="I5592" t="s">
        <v>128</v>
      </c>
      <c r="J5592" t="s">
        <v>129</v>
      </c>
      <c r="K5592">
        <v>2020</v>
      </c>
      <c r="L5592" t="s">
        <v>21</v>
      </c>
      <c r="O5592" s="43">
        <v>3.0451967570609013</v>
      </c>
      <c r="R5592" s="43"/>
      <c r="S5592" s="43">
        <v>3.0451967570609013</v>
      </c>
      <c r="T5592" s="43">
        <v>0</v>
      </c>
      <c r="U5592" s="43">
        <v>2.7075070734762821</v>
      </c>
      <c r="V5592" s="43"/>
      <c r="W5592" s="43">
        <v>0.33768968358461909</v>
      </c>
      <c r="X5592" s="43"/>
      <c r="Y5592" s="43"/>
      <c r="Z5592" s="43"/>
      <c r="AA5592" s="43"/>
      <c r="AB5592" s="43"/>
      <c r="AE5592" s="43">
        <v>0</v>
      </c>
      <c r="AL5592" s="43"/>
      <c r="AN5592" t="s">
        <v>131</v>
      </c>
    </row>
    <row r="5593" spans="1:40" x14ac:dyDescent="0.75">
      <c r="A5593" t="e">
        <v>#REF!</v>
      </c>
      <c r="B5593" t="e">
        <v>#REF!</v>
      </c>
      <c r="C5593" t="s">
        <v>3572</v>
      </c>
      <c r="D5593" t="s">
        <v>917</v>
      </c>
      <c r="E5593" t="s">
        <v>126</v>
      </c>
      <c r="F5593">
        <v>400</v>
      </c>
      <c r="G5593">
        <v>4</v>
      </c>
      <c r="H5593" t="s">
        <v>918</v>
      </c>
      <c r="I5593" t="s">
        <v>128</v>
      </c>
      <c r="J5593" t="s">
        <v>129</v>
      </c>
      <c r="K5593">
        <v>2020</v>
      </c>
      <c r="L5593" t="s">
        <v>142</v>
      </c>
      <c r="O5593" s="43">
        <v>0</v>
      </c>
      <c r="R5593" s="43"/>
      <c r="S5593" s="43">
        <v>0</v>
      </c>
      <c r="T5593" s="43">
        <v>0</v>
      </c>
      <c r="U5593" s="43">
        <v>0</v>
      </c>
      <c r="V5593" s="43"/>
      <c r="W5593" s="43">
        <v>0</v>
      </c>
      <c r="X5593" s="43"/>
      <c r="Y5593" s="43"/>
      <c r="Z5593" s="43"/>
      <c r="AA5593" s="43"/>
      <c r="AB5593" s="43"/>
      <c r="AE5593" s="43">
        <v>0</v>
      </c>
      <c r="AL5593" s="43"/>
      <c r="AN5593" t="s">
        <v>131</v>
      </c>
    </row>
    <row r="5594" spans="1:40" x14ac:dyDescent="0.75">
      <c r="A5594" t="e">
        <v>#REF!</v>
      </c>
      <c r="B5594" t="e">
        <v>#REF!</v>
      </c>
      <c r="C5594" t="s">
        <v>3574</v>
      </c>
      <c r="D5594" t="s">
        <v>917</v>
      </c>
      <c r="E5594" t="s">
        <v>126</v>
      </c>
      <c r="F5594">
        <v>400</v>
      </c>
      <c r="G5594">
        <v>51</v>
      </c>
      <c r="H5594" t="s">
        <v>918</v>
      </c>
      <c r="I5594" t="s">
        <v>128</v>
      </c>
      <c r="J5594" t="s">
        <v>129</v>
      </c>
      <c r="K5594">
        <v>2020</v>
      </c>
      <c r="L5594" t="s">
        <v>145</v>
      </c>
      <c r="O5594" s="43">
        <v>5.57704637314239</v>
      </c>
      <c r="R5594" s="43"/>
      <c r="S5594" s="43">
        <v>5.57704637314239</v>
      </c>
      <c r="T5594" s="43">
        <v>0</v>
      </c>
      <c r="U5594" s="43">
        <v>5.3538085360062926</v>
      </c>
      <c r="V5594" s="43"/>
      <c r="W5594" s="43">
        <v>0.22323783713609721</v>
      </c>
      <c r="X5594" s="43"/>
      <c r="Y5594" s="43"/>
      <c r="Z5594" s="43"/>
      <c r="AA5594" s="43"/>
      <c r="AB5594" s="43"/>
      <c r="AE5594" s="43">
        <v>0</v>
      </c>
      <c r="AL5594" s="43"/>
      <c r="AN5594" t="s">
        <v>131</v>
      </c>
    </row>
    <row r="5595" spans="1:40" x14ac:dyDescent="0.75">
      <c r="A5595" t="e">
        <v>#REF!</v>
      </c>
      <c r="B5595" t="e">
        <v>#REF!</v>
      </c>
      <c r="C5595" t="s">
        <v>3576</v>
      </c>
      <c r="D5595" t="s">
        <v>917</v>
      </c>
      <c r="E5595" t="s">
        <v>126</v>
      </c>
      <c r="F5595">
        <v>400</v>
      </c>
      <c r="G5595">
        <v>52</v>
      </c>
      <c r="H5595" t="s">
        <v>918</v>
      </c>
      <c r="I5595" t="s">
        <v>128</v>
      </c>
      <c r="J5595" t="s">
        <v>129</v>
      </c>
      <c r="K5595">
        <v>2020</v>
      </c>
      <c r="L5595" t="s">
        <v>72</v>
      </c>
      <c r="O5595" s="43">
        <v>0</v>
      </c>
      <c r="R5595" s="43"/>
      <c r="S5595" s="43">
        <v>0</v>
      </c>
      <c r="T5595" s="43">
        <v>0</v>
      </c>
      <c r="U5595" s="43">
        <v>0</v>
      </c>
      <c r="V5595" s="43"/>
      <c r="W5595" s="43">
        <v>0</v>
      </c>
      <c r="X5595" s="43"/>
      <c r="Y5595" s="43"/>
      <c r="Z5595" s="43"/>
      <c r="AA5595" s="43"/>
      <c r="AB5595" s="43"/>
      <c r="AE5595" s="43">
        <v>0</v>
      </c>
      <c r="AL5595" s="43"/>
      <c r="AN5595" t="s">
        <v>131</v>
      </c>
    </row>
    <row r="5596" spans="1:40" x14ac:dyDescent="0.75">
      <c r="A5596" t="e">
        <v>#REF!</v>
      </c>
      <c r="B5596" t="e">
        <v>#REF!</v>
      </c>
      <c r="C5596" t="s">
        <v>3578</v>
      </c>
      <c r="D5596" t="s">
        <v>917</v>
      </c>
      <c r="E5596" t="s">
        <v>126</v>
      </c>
      <c r="F5596">
        <v>400</v>
      </c>
      <c r="G5596">
        <v>53</v>
      </c>
      <c r="H5596" t="s">
        <v>918</v>
      </c>
      <c r="I5596" t="s">
        <v>128</v>
      </c>
      <c r="J5596" t="s">
        <v>129</v>
      </c>
      <c r="K5596">
        <v>2020</v>
      </c>
      <c r="L5596" t="s">
        <v>150</v>
      </c>
      <c r="O5596" s="43">
        <v>1.7778435622697486</v>
      </c>
      <c r="R5596" s="43"/>
      <c r="S5596" s="43">
        <v>1.7778435622697486</v>
      </c>
      <c r="T5596" s="43">
        <v>0</v>
      </c>
      <c r="U5596" s="43">
        <v>1.094125877880012</v>
      </c>
      <c r="V5596" s="43"/>
      <c r="W5596" s="43">
        <v>0.68371768438973657</v>
      </c>
      <c r="X5596" s="43"/>
      <c r="Y5596" s="43"/>
      <c r="Z5596" s="43"/>
      <c r="AA5596" s="43"/>
      <c r="AB5596" s="43"/>
      <c r="AE5596" s="43">
        <v>0</v>
      </c>
      <c r="AL5596" s="43"/>
      <c r="AN5596" t="s">
        <v>131</v>
      </c>
    </row>
    <row r="5597" spans="1:40" x14ac:dyDescent="0.75">
      <c r="A5597" t="e">
        <v>#REF!</v>
      </c>
      <c r="B5597" t="e">
        <v>#REF!</v>
      </c>
      <c r="C5597" t="s">
        <v>3580</v>
      </c>
      <c r="D5597" t="s">
        <v>917</v>
      </c>
      <c r="E5597" t="s">
        <v>126</v>
      </c>
      <c r="F5597">
        <v>400</v>
      </c>
      <c r="G5597">
        <v>55</v>
      </c>
      <c r="H5597" t="s">
        <v>918</v>
      </c>
      <c r="I5597" t="s">
        <v>128</v>
      </c>
      <c r="J5597" t="s">
        <v>129</v>
      </c>
      <c r="K5597">
        <v>2020</v>
      </c>
      <c r="L5597" t="s">
        <v>153</v>
      </c>
      <c r="O5597" s="43">
        <v>0</v>
      </c>
      <c r="R5597" s="43"/>
      <c r="S5597" s="43">
        <v>0</v>
      </c>
      <c r="T5597" s="43">
        <v>0</v>
      </c>
      <c r="U5597" s="43">
        <v>0</v>
      </c>
      <c r="V5597" s="43"/>
      <c r="W5597" s="43">
        <v>0</v>
      </c>
      <c r="X5597" s="43"/>
      <c r="Y5597" s="43"/>
      <c r="Z5597" s="43"/>
      <c r="AA5597" s="43"/>
      <c r="AB5597" s="43"/>
      <c r="AE5597" s="43">
        <v>0</v>
      </c>
      <c r="AL5597" s="43"/>
      <c r="AN5597" t="s">
        <v>131</v>
      </c>
    </row>
    <row r="5598" spans="1:40" x14ac:dyDescent="0.75">
      <c r="A5598" t="e">
        <v>#REF!</v>
      </c>
      <c r="B5598" t="e">
        <v>#REF!</v>
      </c>
      <c r="C5598" t="s">
        <v>3582</v>
      </c>
      <c r="D5598" t="s">
        <v>917</v>
      </c>
      <c r="E5598" t="s">
        <v>126</v>
      </c>
      <c r="F5598">
        <v>400</v>
      </c>
      <c r="G5598">
        <v>58</v>
      </c>
      <c r="H5598" t="s">
        <v>918</v>
      </c>
      <c r="I5598" t="s">
        <v>128</v>
      </c>
      <c r="J5598" t="s">
        <v>129</v>
      </c>
      <c r="K5598">
        <v>2020</v>
      </c>
      <c r="L5598" t="s">
        <v>156</v>
      </c>
      <c r="O5598" s="43">
        <v>1.5455424945076448</v>
      </c>
      <c r="R5598" s="43"/>
      <c r="S5598" s="43">
        <v>1.5455424945076448</v>
      </c>
      <c r="T5598" s="43">
        <v>0</v>
      </c>
      <c r="U5598" s="43">
        <v>1.431148077561097</v>
      </c>
      <c r="V5598" s="43"/>
      <c r="W5598" s="43">
        <v>0.1143944169465478</v>
      </c>
      <c r="X5598" s="43"/>
      <c r="Y5598" s="43"/>
      <c r="Z5598" s="43"/>
      <c r="AA5598" s="43"/>
      <c r="AB5598" s="43"/>
      <c r="AE5598" s="43">
        <v>0</v>
      </c>
      <c r="AL5598" s="43"/>
      <c r="AN5598" t="s">
        <v>131</v>
      </c>
    </row>
    <row r="5599" spans="1:40" x14ac:dyDescent="0.75">
      <c r="A5599" t="e">
        <v>#REF!</v>
      </c>
      <c r="B5599" t="e">
        <v>#REF!</v>
      </c>
      <c r="C5599" t="s">
        <v>3584</v>
      </c>
      <c r="D5599" t="s">
        <v>917</v>
      </c>
      <c r="E5599" t="s">
        <v>126</v>
      </c>
      <c r="F5599">
        <v>400</v>
      </c>
      <c r="G5599">
        <v>6</v>
      </c>
      <c r="H5599" t="s">
        <v>918</v>
      </c>
      <c r="I5599" t="s">
        <v>128</v>
      </c>
      <c r="J5599" t="s">
        <v>129</v>
      </c>
      <c r="K5599">
        <v>2020</v>
      </c>
      <c r="L5599" t="s">
        <v>20</v>
      </c>
      <c r="O5599" s="43">
        <v>4.8123257607209737</v>
      </c>
      <c r="R5599" s="43"/>
      <c r="S5599" s="43">
        <v>1.9060257607209734</v>
      </c>
      <c r="T5599" s="43">
        <v>2.9063000000000003</v>
      </c>
      <c r="U5599" s="43">
        <v>1.581925309462159</v>
      </c>
      <c r="V5599" s="43"/>
      <c r="W5599" s="43">
        <v>0.32410045125881448</v>
      </c>
      <c r="X5599" s="43"/>
      <c r="Y5599" s="43"/>
      <c r="Z5599" s="43"/>
      <c r="AA5599" s="43"/>
      <c r="AB5599" s="43"/>
      <c r="AE5599" s="43">
        <v>2.9063000000000003</v>
      </c>
      <c r="AL5599" s="43"/>
      <c r="AN5599" t="s">
        <v>131</v>
      </c>
    </row>
    <row r="5600" spans="1:40" x14ac:dyDescent="0.75">
      <c r="A5600" t="e">
        <v>#REF!</v>
      </c>
      <c r="B5600" t="e">
        <v>#REF!</v>
      </c>
      <c r="C5600" t="s">
        <v>3586</v>
      </c>
      <c r="D5600" t="s">
        <v>917</v>
      </c>
      <c r="E5600" t="s">
        <v>126</v>
      </c>
      <c r="F5600">
        <v>400</v>
      </c>
      <c r="G5600">
        <v>7</v>
      </c>
      <c r="H5600" t="s">
        <v>918</v>
      </c>
      <c r="I5600" t="s">
        <v>128</v>
      </c>
      <c r="J5600" t="s">
        <v>129</v>
      </c>
      <c r="K5600">
        <v>2020</v>
      </c>
      <c r="L5600" t="s">
        <v>161</v>
      </c>
      <c r="O5600" s="43">
        <v>0.35399124684016209</v>
      </c>
      <c r="R5600" s="43"/>
      <c r="S5600" s="43">
        <v>0.35399124684016209</v>
      </c>
      <c r="T5600" s="43">
        <v>0</v>
      </c>
      <c r="U5600" s="43">
        <v>0.32009629206654022</v>
      </c>
      <c r="V5600" s="43"/>
      <c r="W5600" s="43">
        <v>3.3894954773621887E-2</v>
      </c>
      <c r="X5600" s="43"/>
      <c r="Y5600" s="43"/>
      <c r="Z5600" s="43"/>
      <c r="AA5600" s="43"/>
      <c r="AB5600" s="43"/>
      <c r="AE5600" s="43">
        <v>0</v>
      </c>
      <c r="AL5600" s="43"/>
      <c r="AN5600" t="s">
        <v>131</v>
      </c>
    </row>
    <row r="5601" spans="1:40" x14ac:dyDescent="0.75">
      <c r="A5601" t="e">
        <v>#REF!</v>
      </c>
      <c r="B5601" t="e">
        <v>#REF!</v>
      </c>
      <c r="C5601" t="s">
        <v>3588</v>
      </c>
      <c r="D5601" t="s">
        <v>917</v>
      </c>
      <c r="E5601" t="s">
        <v>126</v>
      </c>
      <c r="F5601">
        <v>400</v>
      </c>
      <c r="G5601">
        <v>8</v>
      </c>
      <c r="H5601" t="s">
        <v>918</v>
      </c>
      <c r="I5601" t="s">
        <v>128</v>
      </c>
      <c r="J5601" t="s">
        <v>129</v>
      </c>
      <c r="K5601">
        <v>2020</v>
      </c>
      <c r="L5601" t="s">
        <v>164</v>
      </c>
      <c r="O5601" s="43">
        <v>0</v>
      </c>
      <c r="R5601" s="43"/>
      <c r="S5601" s="43">
        <v>0</v>
      </c>
      <c r="T5601" s="43">
        <v>0</v>
      </c>
      <c r="U5601" s="43">
        <v>0</v>
      </c>
      <c r="V5601" s="43"/>
      <c r="W5601" s="43">
        <v>0</v>
      </c>
      <c r="X5601" s="43"/>
      <c r="Y5601" s="43"/>
      <c r="Z5601" s="43"/>
      <c r="AA5601" s="43"/>
      <c r="AB5601" s="43"/>
      <c r="AE5601" s="43">
        <v>0</v>
      </c>
      <c r="AL5601" s="43"/>
      <c r="AN5601" t="s">
        <v>131</v>
      </c>
    </row>
    <row r="5602" spans="1:40" x14ac:dyDescent="0.75">
      <c r="A5602" t="e">
        <v>#REF!</v>
      </c>
      <c r="B5602" t="e">
        <v>#REF!</v>
      </c>
      <c r="C5602" t="s">
        <v>3590</v>
      </c>
      <c r="D5602" t="s">
        <v>917</v>
      </c>
      <c r="E5602" t="s">
        <v>126</v>
      </c>
      <c r="F5602">
        <v>400</v>
      </c>
      <c r="G5602">
        <v>9</v>
      </c>
      <c r="H5602" t="s">
        <v>918</v>
      </c>
      <c r="I5602" t="s">
        <v>128</v>
      </c>
      <c r="J5602" t="s">
        <v>129</v>
      </c>
      <c r="K5602">
        <v>2020</v>
      </c>
      <c r="L5602" t="s">
        <v>167</v>
      </c>
      <c r="O5602" s="43">
        <v>0</v>
      </c>
      <c r="R5602" s="43"/>
      <c r="S5602" s="43">
        <v>0</v>
      </c>
      <c r="T5602" s="43">
        <v>0</v>
      </c>
      <c r="U5602" s="43">
        <v>0</v>
      </c>
      <c r="V5602" s="43"/>
      <c r="W5602" s="43">
        <v>0</v>
      </c>
      <c r="X5602" s="43"/>
      <c r="Y5602" s="43"/>
      <c r="Z5602" s="43"/>
      <c r="AA5602" s="43"/>
      <c r="AB5602" s="43"/>
      <c r="AE5602" s="43">
        <v>0</v>
      </c>
      <c r="AL5602" s="43"/>
      <c r="AN5602" t="s">
        <v>131</v>
      </c>
    </row>
    <row r="5603" spans="1:40" x14ac:dyDescent="0.75">
      <c r="A5603" t="e">
        <v>#REF!</v>
      </c>
      <c r="B5603" t="e">
        <v>#REF!</v>
      </c>
      <c r="C5603" t="s">
        <v>3592</v>
      </c>
      <c r="D5603" t="s">
        <v>917</v>
      </c>
      <c r="E5603" t="s">
        <v>126</v>
      </c>
      <c r="F5603">
        <v>401</v>
      </c>
      <c r="G5603">
        <v>0</v>
      </c>
      <c r="H5603" t="s">
        <v>918</v>
      </c>
      <c r="I5603" t="s">
        <v>128</v>
      </c>
      <c r="J5603" t="s">
        <v>170</v>
      </c>
      <c r="K5603">
        <v>2020</v>
      </c>
      <c r="L5603" t="s">
        <v>130</v>
      </c>
      <c r="O5603" s="43">
        <v>17.619242801251559</v>
      </c>
      <c r="R5603" s="43"/>
      <c r="S5603" s="43">
        <v>16.037742801251561</v>
      </c>
      <c r="T5603" s="43">
        <v>1.5814999999999999</v>
      </c>
      <c r="U5603" s="43">
        <v>14.536939058223309</v>
      </c>
      <c r="V5603" s="43"/>
      <c r="W5603" s="43">
        <v>1.5008037430282519</v>
      </c>
      <c r="X5603" s="43"/>
      <c r="Y5603" s="43"/>
      <c r="Z5603" s="43"/>
      <c r="AA5603" s="43"/>
      <c r="AB5603" s="43"/>
      <c r="AE5603" s="43">
        <v>1.5814999999999999</v>
      </c>
      <c r="AL5603" s="43"/>
      <c r="AN5603" t="s">
        <v>131</v>
      </c>
    </row>
    <row r="5604" spans="1:40" x14ac:dyDescent="0.75">
      <c r="A5604" t="e">
        <v>#REF!</v>
      </c>
      <c r="B5604" t="e">
        <v>#REF!</v>
      </c>
      <c r="C5604" t="s">
        <v>3594</v>
      </c>
      <c r="D5604" t="s">
        <v>917</v>
      </c>
      <c r="E5604" t="s">
        <v>126</v>
      </c>
      <c r="F5604">
        <v>401</v>
      </c>
      <c r="G5604">
        <v>1</v>
      </c>
      <c r="H5604" t="s">
        <v>918</v>
      </c>
      <c r="I5604" t="s">
        <v>128</v>
      </c>
      <c r="J5604" t="s">
        <v>170</v>
      </c>
      <c r="K5604">
        <v>2020</v>
      </c>
      <c r="L5604" t="s">
        <v>134</v>
      </c>
      <c r="O5604" s="43">
        <v>2.8122980774317749E-4</v>
      </c>
      <c r="R5604" s="43"/>
      <c r="S5604" s="43">
        <v>2.8122980774317749E-4</v>
      </c>
      <c r="T5604" s="43">
        <v>0</v>
      </c>
      <c r="U5604" s="43">
        <v>2.7307079153236508E-4</v>
      </c>
      <c r="V5604" s="43"/>
      <c r="W5604" s="43">
        <v>8.1590162108124192E-6</v>
      </c>
      <c r="X5604" s="43"/>
      <c r="Y5604" s="43"/>
      <c r="Z5604" s="43"/>
      <c r="AA5604" s="43"/>
      <c r="AB5604" s="43"/>
      <c r="AE5604" s="43">
        <v>0</v>
      </c>
      <c r="AL5604" s="43"/>
      <c r="AN5604" t="s">
        <v>131</v>
      </c>
    </row>
    <row r="5605" spans="1:40" x14ac:dyDescent="0.75">
      <c r="A5605" t="e">
        <v>#REF!</v>
      </c>
      <c r="B5605" t="e">
        <v>#REF!</v>
      </c>
      <c r="C5605" t="s">
        <v>3596</v>
      </c>
      <c r="D5605" t="s">
        <v>917</v>
      </c>
      <c r="E5605" t="s">
        <v>126</v>
      </c>
      <c r="F5605">
        <v>401</v>
      </c>
      <c r="G5605">
        <v>2</v>
      </c>
      <c r="H5605" t="s">
        <v>918</v>
      </c>
      <c r="I5605" t="s">
        <v>128</v>
      </c>
      <c r="J5605" t="s">
        <v>170</v>
      </c>
      <c r="K5605">
        <v>2020</v>
      </c>
      <c r="L5605" t="s">
        <v>137</v>
      </c>
      <c r="O5605" s="43">
        <v>5.1506198594741601</v>
      </c>
      <c r="R5605" s="43"/>
      <c r="S5605" s="43">
        <v>5.1506198594741601</v>
      </c>
      <c r="T5605" s="43">
        <v>0</v>
      </c>
      <c r="U5605" s="43">
        <v>4.8405140724006026</v>
      </c>
      <c r="V5605" s="43"/>
      <c r="W5605" s="43">
        <v>0.31010578707355729</v>
      </c>
      <c r="X5605" s="43"/>
      <c r="Y5605" s="43"/>
      <c r="Z5605" s="43"/>
      <c r="AA5605" s="43"/>
      <c r="AB5605" s="43"/>
      <c r="AE5605" s="43">
        <v>0</v>
      </c>
      <c r="AL5605" s="43"/>
      <c r="AN5605" t="s">
        <v>131</v>
      </c>
    </row>
    <row r="5606" spans="1:40" x14ac:dyDescent="0.75">
      <c r="A5606" t="e">
        <v>#REF!</v>
      </c>
      <c r="B5606" t="e">
        <v>#REF!</v>
      </c>
      <c r="C5606" t="s">
        <v>3598</v>
      </c>
      <c r="D5606" t="s">
        <v>917</v>
      </c>
      <c r="E5606" t="s">
        <v>126</v>
      </c>
      <c r="F5606">
        <v>401</v>
      </c>
      <c r="G5606">
        <v>3</v>
      </c>
      <c r="H5606" t="s">
        <v>918</v>
      </c>
      <c r="I5606" t="s">
        <v>128</v>
      </c>
      <c r="J5606" t="s">
        <v>170</v>
      </c>
      <c r="K5606">
        <v>2020</v>
      </c>
      <c r="L5606" t="s">
        <v>21</v>
      </c>
      <c r="O5606" s="43">
        <v>1.300589536534593</v>
      </c>
      <c r="R5606" s="43"/>
      <c r="S5606" s="43">
        <v>1.300589536534593</v>
      </c>
      <c r="T5606" s="43">
        <v>0</v>
      </c>
      <c r="U5606" s="43">
        <v>1.237508704729283</v>
      </c>
      <c r="V5606" s="43"/>
      <c r="W5606" s="43">
        <v>6.308083180530992E-2</v>
      </c>
      <c r="X5606" s="43"/>
      <c r="Y5606" s="43"/>
      <c r="Z5606" s="43"/>
      <c r="AA5606" s="43"/>
      <c r="AB5606" s="43"/>
      <c r="AE5606" s="43">
        <v>0</v>
      </c>
      <c r="AL5606" s="43"/>
      <c r="AN5606" t="s">
        <v>131</v>
      </c>
    </row>
    <row r="5607" spans="1:40" x14ac:dyDescent="0.75">
      <c r="A5607" t="e">
        <v>#REF!</v>
      </c>
      <c r="B5607" t="e">
        <v>#REF!</v>
      </c>
      <c r="C5607" t="s">
        <v>3600</v>
      </c>
      <c r="D5607" t="s">
        <v>917</v>
      </c>
      <c r="E5607" t="s">
        <v>126</v>
      </c>
      <c r="F5607">
        <v>401</v>
      </c>
      <c r="G5607">
        <v>4</v>
      </c>
      <c r="H5607" t="s">
        <v>918</v>
      </c>
      <c r="I5607" t="s">
        <v>128</v>
      </c>
      <c r="J5607" t="s">
        <v>170</v>
      </c>
      <c r="K5607">
        <v>2020</v>
      </c>
      <c r="L5607" t="s">
        <v>142</v>
      </c>
      <c r="O5607" s="43">
        <v>0</v>
      </c>
      <c r="R5607" s="43"/>
      <c r="S5607" s="43">
        <v>0</v>
      </c>
      <c r="T5607" s="43">
        <v>0</v>
      </c>
      <c r="U5607" s="43"/>
      <c r="V5607" s="43"/>
      <c r="W5607" s="43"/>
      <c r="X5607" s="43"/>
      <c r="Y5607" s="43"/>
      <c r="Z5607" s="43"/>
      <c r="AA5607" s="43"/>
      <c r="AB5607" s="43"/>
      <c r="AE5607" s="43">
        <v>0</v>
      </c>
      <c r="AL5607" s="43"/>
      <c r="AN5607" t="s">
        <v>131</v>
      </c>
    </row>
    <row r="5608" spans="1:40" x14ac:dyDescent="0.75">
      <c r="A5608" t="e">
        <v>#REF!</v>
      </c>
      <c r="B5608" t="e">
        <v>#REF!</v>
      </c>
      <c r="C5608" t="s">
        <v>3602</v>
      </c>
      <c r="D5608" t="s">
        <v>917</v>
      </c>
      <c r="E5608" t="s">
        <v>126</v>
      </c>
      <c r="F5608">
        <v>401</v>
      </c>
      <c r="G5608">
        <v>51</v>
      </c>
      <c r="H5608" t="s">
        <v>918</v>
      </c>
      <c r="I5608" t="s">
        <v>128</v>
      </c>
      <c r="J5608" t="s">
        <v>170</v>
      </c>
      <c r="K5608">
        <v>2020</v>
      </c>
      <c r="L5608" t="s">
        <v>145</v>
      </c>
      <c r="O5608" s="43">
        <v>4.4796367064917542</v>
      </c>
      <c r="R5608" s="43"/>
      <c r="S5608" s="43">
        <v>4.4796367064917542</v>
      </c>
      <c r="T5608" s="43">
        <v>0</v>
      </c>
      <c r="U5608" s="43">
        <v>4.4116489711111564</v>
      </c>
      <c r="V5608" s="43"/>
      <c r="W5608" s="43">
        <v>6.7987735380597367E-2</v>
      </c>
      <c r="X5608" s="43"/>
      <c r="Y5608" s="43"/>
      <c r="Z5608" s="43"/>
      <c r="AA5608" s="43"/>
      <c r="AB5608" s="43"/>
      <c r="AE5608" s="43">
        <v>0</v>
      </c>
      <c r="AL5608" s="43"/>
      <c r="AN5608" t="s">
        <v>131</v>
      </c>
    </row>
    <row r="5609" spans="1:40" x14ac:dyDescent="0.75">
      <c r="A5609" t="e">
        <v>#REF!</v>
      </c>
      <c r="B5609" t="e">
        <v>#REF!</v>
      </c>
      <c r="C5609" t="s">
        <v>3604</v>
      </c>
      <c r="D5609" t="s">
        <v>917</v>
      </c>
      <c r="E5609" t="s">
        <v>126</v>
      </c>
      <c r="F5609">
        <v>401</v>
      </c>
      <c r="G5609">
        <v>52</v>
      </c>
      <c r="H5609" t="s">
        <v>918</v>
      </c>
      <c r="I5609" t="s">
        <v>128</v>
      </c>
      <c r="J5609" t="s">
        <v>170</v>
      </c>
      <c r="K5609">
        <v>2020</v>
      </c>
      <c r="L5609" t="s">
        <v>72</v>
      </c>
      <c r="O5609" s="43">
        <v>0</v>
      </c>
      <c r="R5609" s="43"/>
      <c r="S5609" s="43">
        <v>0</v>
      </c>
      <c r="T5609" s="43">
        <v>0</v>
      </c>
      <c r="U5609" s="43"/>
      <c r="V5609" s="43"/>
      <c r="W5609" s="43"/>
      <c r="X5609" s="43"/>
      <c r="Y5609" s="43"/>
      <c r="Z5609" s="43"/>
      <c r="AA5609" s="43"/>
      <c r="AB5609" s="43"/>
      <c r="AE5609" s="43">
        <v>0</v>
      </c>
      <c r="AL5609" s="43"/>
      <c r="AN5609" t="s">
        <v>131</v>
      </c>
    </row>
    <row r="5610" spans="1:40" x14ac:dyDescent="0.75">
      <c r="A5610" t="e">
        <v>#REF!</v>
      </c>
      <c r="B5610" t="e">
        <v>#REF!</v>
      </c>
      <c r="C5610" t="s">
        <v>3606</v>
      </c>
      <c r="D5610" t="s">
        <v>917</v>
      </c>
      <c r="E5610" t="s">
        <v>126</v>
      </c>
      <c r="F5610">
        <v>401</v>
      </c>
      <c r="G5610">
        <v>53</v>
      </c>
      <c r="H5610" t="s">
        <v>918</v>
      </c>
      <c r="I5610" t="s">
        <v>128</v>
      </c>
      <c r="J5610" t="s">
        <v>170</v>
      </c>
      <c r="K5610">
        <v>2020</v>
      </c>
      <c r="L5610" t="s">
        <v>150</v>
      </c>
      <c r="O5610" s="43">
        <v>1.7778435622697486</v>
      </c>
      <c r="R5610" s="43"/>
      <c r="S5610" s="43">
        <v>1.7778435622697486</v>
      </c>
      <c r="T5610" s="43">
        <v>0</v>
      </c>
      <c r="U5610" s="43">
        <v>1.094125877880012</v>
      </c>
      <c r="V5610" s="43"/>
      <c r="W5610" s="43">
        <v>0.68371768438973657</v>
      </c>
      <c r="X5610" s="43"/>
      <c r="Y5610" s="43"/>
      <c r="Z5610" s="43"/>
      <c r="AA5610" s="43"/>
      <c r="AB5610" s="43"/>
      <c r="AE5610" s="43">
        <v>0</v>
      </c>
      <c r="AL5610" s="43"/>
      <c r="AN5610" t="s">
        <v>131</v>
      </c>
    </row>
    <row r="5611" spans="1:40" x14ac:dyDescent="0.75">
      <c r="A5611" t="e">
        <v>#REF!</v>
      </c>
      <c r="B5611" t="e">
        <v>#REF!</v>
      </c>
      <c r="C5611" t="s">
        <v>3608</v>
      </c>
      <c r="D5611" t="s">
        <v>917</v>
      </c>
      <c r="E5611" t="s">
        <v>126</v>
      </c>
      <c r="F5611">
        <v>401</v>
      </c>
      <c r="G5611">
        <v>55</v>
      </c>
      <c r="H5611" t="s">
        <v>918</v>
      </c>
      <c r="I5611" t="s">
        <v>128</v>
      </c>
      <c r="J5611" t="s">
        <v>170</v>
      </c>
      <c r="K5611">
        <v>2020</v>
      </c>
      <c r="L5611" t="s">
        <v>153</v>
      </c>
      <c r="O5611" s="43">
        <v>0</v>
      </c>
      <c r="R5611" s="43"/>
      <c r="S5611" s="43">
        <v>0</v>
      </c>
      <c r="T5611" s="43">
        <v>0</v>
      </c>
      <c r="U5611" s="43"/>
      <c r="V5611" s="43"/>
      <c r="W5611" s="43"/>
      <c r="X5611" s="43"/>
      <c r="Y5611" s="43"/>
      <c r="Z5611" s="43"/>
      <c r="AA5611" s="43"/>
      <c r="AB5611" s="43"/>
      <c r="AE5611" s="43">
        <v>0</v>
      </c>
      <c r="AL5611" s="43"/>
      <c r="AN5611" t="s">
        <v>131</v>
      </c>
    </row>
    <row r="5612" spans="1:40" x14ac:dyDescent="0.75">
      <c r="A5612" t="e">
        <v>#REF!</v>
      </c>
      <c r="B5612" t="e">
        <v>#REF!</v>
      </c>
      <c r="C5612" t="s">
        <v>3610</v>
      </c>
      <c r="D5612" t="s">
        <v>917</v>
      </c>
      <c r="E5612" t="s">
        <v>126</v>
      </c>
      <c r="F5612">
        <v>401</v>
      </c>
      <c r="G5612">
        <v>58</v>
      </c>
      <c r="H5612" t="s">
        <v>918</v>
      </c>
      <c r="I5612" t="s">
        <v>128</v>
      </c>
      <c r="J5612" t="s">
        <v>170</v>
      </c>
      <c r="K5612">
        <v>2020</v>
      </c>
      <c r="L5612" t="s">
        <v>156</v>
      </c>
      <c r="O5612" s="43">
        <v>1.4494268179233774</v>
      </c>
      <c r="R5612" s="43"/>
      <c r="S5612" s="43">
        <v>1.4494268179233774</v>
      </c>
      <c r="T5612" s="43">
        <v>0</v>
      </c>
      <c r="U5612" s="43">
        <v>1.351159838990474</v>
      </c>
      <c r="V5612" s="43"/>
      <c r="W5612" s="43">
        <v>9.8266978932903412E-2</v>
      </c>
      <c r="X5612" s="43"/>
      <c r="Y5612" s="43"/>
      <c r="Z5612" s="43"/>
      <c r="AA5612" s="43"/>
      <c r="AB5612" s="43"/>
      <c r="AE5612" s="43">
        <v>0</v>
      </c>
      <c r="AL5612" s="43"/>
      <c r="AN5612" t="s">
        <v>131</v>
      </c>
    </row>
    <row r="5613" spans="1:40" x14ac:dyDescent="0.75">
      <c r="A5613" t="e">
        <v>#REF!</v>
      </c>
      <c r="B5613" t="e">
        <v>#REF!</v>
      </c>
      <c r="C5613" t="s">
        <v>3612</v>
      </c>
      <c r="D5613" t="s">
        <v>917</v>
      </c>
      <c r="E5613" t="s">
        <v>126</v>
      </c>
      <c r="F5613">
        <v>401</v>
      </c>
      <c r="G5613">
        <v>6</v>
      </c>
      <c r="H5613" t="s">
        <v>918</v>
      </c>
      <c r="I5613" t="s">
        <v>128</v>
      </c>
      <c r="J5613" t="s">
        <v>170</v>
      </c>
      <c r="K5613">
        <v>2020</v>
      </c>
      <c r="L5613" t="s">
        <v>20</v>
      </c>
      <c r="O5613" s="43">
        <v>3.3709063513552362</v>
      </c>
      <c r="R5613" s="43"/>
      <c r="S5613" s="43">
        <v>1.7894063513552361</v>
      </c>
      <c r="T5613" s="43">
        <v>1.5814999999999999</v>
      </c>
      <c r="U5613" s="43">
        <v>1.517844070009895</v>
      </c>
      <c r="V5613" s="43"/>
      <c r="W5613" s="43">
        <v>0.27156228134534111</v>
      </c>
      <c r="X5613" s="43"/>
      <c r="Y5613" s="43"/>
      <c r="Z5613" s="43"/>
      <c r="AA5613" s="43"/>
      <c r="AB5613" s="43"/>
      <c r="AE5613" s="43">
        <v>1.5814999999999999</v>
      </c>
      <c r="AL5613" s="43"/>
      <c r="AN5613" t="s">
        <v>131</v>
      </c>
    </row>
    <row r="5614" spans="1:40" x14ac:dyDescent="0.75">
      <c r="A5614" t="e">
        <v>#REF!</v>
      </c>
      <c r="B5614" t="e">
        <v>#REF!</v>
      </c>
      <c r="C5614" t="s">
        <v>3614</v>
      </c>
      <c r="D5614" t="s">
        <v>917</v>
      </c>
      <c r="E5614" t="s">
        <v>126</v>
      </c>
      <c r="F5614">
        <v>401</v>
      </c>
      <c r="G5614">
        <v>7</v>
      </c>
      <c r="H5614" t="s">
        <v>918</v>
      </c>
      <c r="I5614" t="s">
        <v>128</v>
      </c>
      <c r="J5614" t="s">
        <v>170</v>
      </c>
      <c r="K5614">
        <v>2020</v>
      </c>
      <c r="L5614" t="s">
        <v>161</v>
      </c>
      <c r="O5614" s="43">
        <v>8.9938737394949758E-2</v>
      </c>
      <c r="R5614" s="43"/>
      <c r="S5614" s="43">
        <v>8.9938737394949758E-2</v>
      </c>
      <c r="T5614" s="43">
        <v>0</v>
      </c>
      <c r="U5614" s="43">
        <v>8.386445231035386E-2</v>
      </c>
      <c r="V5614" s="43"/>
      <c r="W5614" s="43">
        <v>6.0742850845958932E-3</v>
      </c>
      <c r="X5614" s="43"/>
      <c r="Y5614" s="43"/>
      <c r="Z5614" s="43"/>
      <c r="AA5614" s="43"/>
      <c r="AB5614" s="43"/>
      <c r="AE5614" s="43">
        <v>0</v>
      </c>
      <c r="AL5614" s="43"/>
      <c r="AN5614" t="s">
        <v>131</v>
      </c>
    </row>
    <row r="5615" spans="1:40" x14ac:dyDescent="0.75">
      <c r="A5615" t="e">
        <v>#REF!</v>
      </c>
      <c r="B5615" t="e">
        <v>#REF!</v>
      </c>
      <c r="C5615" t="s">
        <v>3616</v>
      </c>
      <c r="D5615" t="s">
        <v>917</v>
      </c>
      <c r="E5615" t="s">
        <v>126</v>
      </c>
      <c r="F5615">
        <v>401</v>
      </c>
      <c r="G5615">
        <v>8</v>
      </c>
      <c r="H5615" t="s">
        <v>918</v>
      </c>
      <c r="I5615" t="s">
        <v>128</v>
      </c>
      <c r="J5615" t="s">
        <v>170</v>
      </c>
      <c r="K5615">
        <v>2020</v>
      </c>
      <c r="L5615" t="s">
        <v>164</v>
      </c>
      <c r="O5615" s="43">
        <v>0</v>
      </c>
      <c r="R5615" s="43"/>
      <c r="S5615" s="43">
        <v>0</v>
      </c>
      <c r="T5615" s="43">
        <v>0</v>
      </c>
      <c r="U5615" s="43"/>
      <c r="V5615" s="43"/>
      <c r="W5615" s="43"/>
      <c r="X5615" s="43"/>
      <c r="Y5615" s="43"/>
      <c r="Z5615" s="43"/>
      <c r="AA5615" s="43"/>
      <c r="AB5615" s="43"/>
      <c r="AE5615" s="43">
        <v>0</v>
      </c>
      <c r="AL5615" s="43"/>
      <c r="AN5615" t="s">
        <v>131</v>
      </c>
    </row>
    <row r="5616" spans="1:40" x14ac:dyDescent="0.75">
      <c r="A5616" t="e">
        <v>#REF!</v>
      </c>
      <c r="B5616" t="e">
        <v>#REF!</v>
      </c>
      <c r="C5616" t="s">
        <v>3618</v>
      </c>
      <c r="D5616" t="s">
        <v>917</v>
      </c>
      <c r="E5616" t="s">
        <v>126</v>
      </c>
      <c r="F5616">
        <v>401</v>
      </c>
      <c r="G5616">
        <v>9</v>
      </c>
      <c r="H5616" t="s">
        <v>918</v>
      </c>
      <c r="I5616" t="s">
        <v>128</v>
      </c>
      <c r="J5616" t="s">
        <v>170</v>
      </c>
      <c r="K5616">
        <v>2020</v>
      </c>
      <c r="L5616" t="s">
        <v>167</v>
      </c>
      <c r="O5616" s="43">
        <v>0</v>
      </c>
      <c r="R5616" s="43"/>
      <c r="S5616" s="43">
        <v>0</v>
      </c>
      <c r="T5616" s="43">
        <v>0</v>
      </c>
      <c r="U5616" s="43"/>
      <c r="V5616" s="43"/>
      <c r="W5616" s="43"/>
      <c r="X5616" s="43"/>
      <c r="Y5616" s="43"/>
      <c r="Z5616" s="43"/>
      <c r="AA5616" s="43"/>
      <c r="AB5616" s="43"/>
      <c r="AE5616" s="43">
        <v>0</v>
      </c>
      <c r="AL5616" s="43"/>
      <c r="AN5616" t="s">
        <v>131</v>
      </c>
    </row>
    <row r="5617" spans="1:40" x14ac:dyDescent="0.75">
      <c r="A5617" t="e">
        <v>#REF!</v>
      </c>
      <c r="B5617" t="e">
        <v>#REF!</v>
      </c>
      <c r="C5617" t="s">
        <v>3620</v>
      </c>
      <c r="D5617" t="s">
        <v>917</v>
      </c>
      <c r="E5617" t="s">
        <v>126</v>
      </c>
      <c r="F5617">
        <v>402</v>
      </c>
      <c r="G5617">
        <v>0</v>
      </c>
      <c r="H5617" t="s">
        <v>918</v>
      </c>
      <c r="I5617" t="s">
        <v>128</v>
      </c>
      <c r="J5617" t="s">
        <v>199</v>
      </c>
      <c r="K5617">
        <v>2020</v>
      </c>
      <c r="L5617" t="s">
        <v>130</v>
      </c>
      <c r="O5617" s="43">
        <v>14.1984304276016</v>
      </c>
      <c r="R5617" s="43"/>
      <c r="S5617" s="43">
        <v>12.873630427601601</v>
      </c>
      <c r="T5617" s="43">
        <v>1.3248</v>
      </c>
      <c r="U5617" s="43">
        <v>10.75701848374565</v>
      </c>
      <c r="V5617" s="43"/>
      <c r="W5617" s="43">
        <v>2.116611943855951</v>
      </c>
      <c r="X5617" s="43"/>
      <c r="Y5617" s="43"/>
      <c r="Z5617" s="43"/>
      <c r="AA5617" s="43"/>
      <c r="AB5617" s="43"/>
      <c r="AE5617" s="43">
        <v>1.3248</v>
      </c>
      <c r="AL5617" s="43"/>
      <c r="AN5617" t="s">
        <v>131</v>
      </c>
    </row>
    <row r="5618" spans="1:40" x14ac:dyDescent="0.75">
      <c r="A5618" t="e">
        <v>#REF!</v>
      </c>
      <c r="B5618" t="e">
        <v>#REF!</v>
      </c>
      <c r="C5618" t="s">
        <v>3622</v>
      </c>
      <c r="D5618" t="s">
        <v>917</v>
      </c>
      <c r="E5618" t="s">
        <v>126</v>
      </c>
      <c r="F5618">
        <v>402</v>
      </c>
      <c r="G5618">
        <v>1</v>
      </c>
      <c r="H5618" t="s">
        <v>918</v>
      </c>
      <c r="I5618" t="s">
        <v>128</v>
      </c>
      <c r="J5618" t="s">
        <v>199</v>
      </c>
      <c r="K5618">
        <v>2020</v>
      </c>
      <c r="L5618" t="s">
        <v>134</v>
      </c>
      <c r="O5618" s="43">
        <v>6.275848780554757E-4</v>
      </c>
      <c r="R5618" s="43"/>
      <c r="S5618" s="43">
        <v>6.275848780554757E-4</v>
      </c>
      <c r="T5618" s="43">
        <v>0</v>
      </c>
      <c r="U5618" s="43">
        <v>4.7803745453837358E-4</v>
      </c>
      <c r="V5618" s="43"/>
      <c r="W5618" s="43">
        <v>1.4954742351710209E-4</v>
      </c>
      <c r="X5618" s="43"/>
      <c r="Y5618" s="43"/>
      <c r="Z5618" s="43"/>
      <c r="AA5618" s="43"/>
      <c r="AB5618" s="43"/>
      <c r="AE5618" s="43">
        <v>0</v>
      </c>
      <c r="AL5618" s="43"/>
      <c r="AN5618" t="s">
        <v>131</v>
      </c>
    </row>
    <row r="5619" spans="1:40" x14ac:dyDescent="0.75">
      <c r="A5619" t="e">
        <v>#REF!</v>
      </c>
      <c r="B5619" t="e">
        <v>#REF!</v>
      </c>
      <c r="C5619" t="s">
        <v>3624</v>
      </c>
      <c r="D5619" t="s">
        <v>917</v>
      </c>
      <c r="E5619" t="s">
        <v>126</v>
      </c>
      <c r="F5619">
        <v>402</v>
      </c>
      <c r="G5619">
        <v>2</v>
      </c>
      <c r="H5619" t="s">
        <v>918</v>
      </c>
      <c r="I5619" t="s">
        <v>128</v>
      </c>
      <c r="J5619" t="s">
        <v>199</v>
      </c>
      <c r="K5619">
        <v>2020</v>
      </c>
      <c r="L5619" t="s">
        <v>137</v>
      </c>
      <c r="O5619" s="43">
        <v>9.5541983601513802</v>
      </c>
      <c r="R5619" s="43"/>
      <c r="S5619" s="43">
        <v>9.5541983601513802</v>
      </c>
      <c r="T5619" s="43">
        <v>0</v>
      </c>
      <c r="U5619" s="43">
        <v>7.9640811948699</v>
      </c>
      <c r="V5619" s="43"/>
      <c r="W5619" s="43">
        <v>1.5901171652814809</v>
      </c>
      <c r="X5619" s="43"/>
      <c r="Y5619" s="43"/>
      <c r="Z5619" s="43"/>
      <c r="AA5619" s="43"/>
      <c r="AB5619" s="43"/>
      <c r="AE5619" s="43">
        <v>0</v>
      </c>
      <c r="AL5619" s="43"/>
      <c r="AN5619" t="s">
        <v>131</v>
      </c>
    </row>
    <row r="5620" spans="1:40" x14ac:dyDescent="0.75">
      <c r="A5620" t="e">
        <v>#REF!</v>
      </c>
      <c r="B5620" t="e">
        <v>#REF!</v>
      </c>
      <c r="C5620" t="s">
        <v>3626</v>
      </c>
      <c r="D5620" t="s">
        <v>917</v>
      </c>
      <c r="E5620" t="s">
        <v>126</v>
      </c>
      <c r="F5620">
        <v>402</v>
      </c>
      <c r="G5620">
        <v>3</v>
      </c>
      <c r="H5620" t="s">
        <v>918</v>
      </c>
      <c r="I5620" t="s">
        <v>128</v>
      </c>
      <c r="J5620" t="s">
        <v>199</v>
      </c>
      <c r="K5620">
        <v>2020</v>
      </c>
      <c r="L5620" t="s">
        <v>21</v>
      </c>
      <c r="O5620" s="43">
        <v>1.7446072205263083</v>
      </c>
      <c r="R5620" s="43"/>
      <c r="S5620" s="43">
        <v>1.7446072205263083</v>
      </c>
      <c r="T5620" s="43">
        <v>0</v>
      </c>
      <c r="U5620" s="43">
        <v>1.4699983687469991</v>
      </c>
      <c r="V5620" s="43"/>
      <c r="W5620" s="43">
        <v>0.27460885177930922</v>
      </c>
      <c r="X5620" s="43"/>
      <c r="Y5620" s="43"/>
      <c r="Z5620" s="43"/>
      <c r="AA5620" s="43"/>
      <c r="AB5620" s="43"/>
      <c r="AE5620" s="43">
        <v>0</v>
      </c>
      <c r="AL5620" s="43"/>
      <c r="AN5620" t="s">
        <v>131</v>
      </c>
    </row>
    <row r="5621" spans="1:40" x14ac:dyDescent="0.75">
      <c r="A5621" t="e">
        <v>#REF!</v>
      </c>
      <c r="B5621" t="e">
        <v>#REF!</v>
      </c>
      <c r="C5621" t="s">
        <v>3628</v>
      </c>
      <c r="D5621" t="s">
        <v>917</v>
      </c>
      <c r="E5621" t="s">
        <v>126</v>
      </c>
      <c r="F5621">
        <v>402</v>
      </c>
      <c r="G5621">
        <v>4</v>
      </c>
      <c r="H5621" t="s">
        <v>918</v>
      </c>
      <c r="I5621" t="s">
        <v>128</v>
      </c>
      <c r="J5621" t="s">
        <v>199</v>
      </c>
      <c r="K5621">
        <v>2020</v>
      </c>
      <c r="L5621" t="s">
        <v>142</v>
      </c>
      <c r="O5621" s="43">
        <v>0</v>
      </c>
      <c r="R5621" s="43"/>
      <c r="S5621" s="43">
        <v>0</v>
      </c>
      <c r="T5621" s="43">
        <v>0</v>
      </c>
      <c r="U5621" s="43"/>
      <c r="V5621" s="43"/>
      <c r="W5621" s="43"/>
      <c r="X5621" s="43"/>
      <c r="Y5621" s="43"/>
      <c r="Z5621" s="43"/>
      <c r="AA5621" s="43"/>
      <c r="AB5621" s="43"/>
      <c r="AE5621" s="43">
        <v>0</v>
      </c>
      <c r="AL5621" s="43"/>
      <c r="AN5621" t="s">
        <v>131</v>
      </c>
    </row>
    <row r="5622" spans="1:40" x14ac:dyDescent="0.75">
      <c r="A5622" t="e">
        <v>#REF!</v>
      </c>
      <c r="B5622" t="e">
        <v>#REF!</v>
      </c>
      <c r="C5622" t="s">
        <v>3630</v>
      </c>
      <c r="D5622" t="s">
        <v>917</v>
      </c>
      <c r="E5622" t="s">
        <v>126</v>
      </c>
      <c r="F5622">
        <v>402</v>
      </c>
      <c r="G5622">
        <v>51</v>
      </c>
      <c r="H5622" t="s">
        <v>918</v>
      </c>
      <c r="I5622" t="s">
        <v>128</v>
      </c>
      <c r="J5622" t="s">
        <v>199</v>
      </c>
      <c r="K5622">
        <v>2020</v>
      </c>
      <c r="L5622" t="s">
        <v>145</v>
      </c>
      <c r="O5622" s="43">
        <v>1.0974096666506368</v>
      </c>
      <c r="R5622" s="43"/>
      <c r="S5622" s="43">
        <v>1.0974096666506368</v>
      </c>
      <c r="T5622" s="43">
        <v>0</v>
      </c>
      <c r="U5622" s="43">
        <v>0.94215956489513708</v>
      </c>
      <c r="V5622" s="43"/>
      <c r="W5622" s="43">
        <v>0.1552501017554998</v>
      </c>
      <c r="X5622" s="43"/>
      <c r="Y5622" s="43"/>
      <c r="Z5622" s="43"/>
      <c r="AA5622" s="43"/>
      <c r="AB5622" s="43"/>
      <c r="AE5622" s="43">
        <v>0</v>
      </c>
      <c r="AL5622" s="43"/>
      <c r="AN5622" t="s">
        <v>131</v>
      </c>
    </row>
    <row r="5623" spans="1:40" x14ac:dyDescent="0.75">
      <c r="A5623" t="e">
        <v>#REF!</v>
      </c>
      <c r="B5623" t="e">
        <v>#REF!</v>
      </c>
      <c r="C5623" t="s">
        <v>3632</v>
      </c>
      <c r="D5623" t="s">
        <v>917</v>
      </c>
      <c r="E5623" t="s">
        <v>126</v>
      </c>
      <c r="F5623">
        <v>402</v>
      </c>
      <c r="G5623">
        <v>52</v>
      </c>
      <c r="H5623" t="s">
        <v>918</v>
      </c>
      <c r="I5623" t="s">
        <v>128</v>
      </c>
      <c r="J5623" t="s">
        <v>199</v>
      </c>
      <c r="K5623">
        <v>2020</v>
      </c>
      <c r="L5623" t="s">
        <v>72</v>
      </c>
      <c r="O5623" s="43">
        <v>0</v>
      </c>
      <c r="R5623" s="43"/>
      <c r="S5623" s="43">
        <v>0</v>
      </c>
      <c r="T5623" s="43">
        <v>0</v>
      </c>
      <c r="U5623" s="43"/>
      <c r="V5623" s="43"/>
      <c r="W5623" s="43"/>
      <c r="X5623" s="43"/>
      <c r="Y5623" s="43"/>
      <c r="Z5623" s="43"/>
      <c r="AA5623" s="43"/>
      <c r="AB5623" s="43"/>
      <c r="AE5623" s="43">
        <v>0</v>
      </c>
      <c r="AL5623" s="43"/>
      <c r="AN5623" t="s">
        <v>131</v>
      </c>
    </row>
    <row r="5624" spans="1:40" x14ac:dyDescent="0.75">
      <c r="A5624" t="e">
        <v>#REF!</v>
      </c>
      <c r="B5624" t="e">
        <v>#REF!</v>
      </c>
      <c r="C5624" t="s">
        <v>3634</v>
      </c>
      <c r="D5624" t="s">
        <v>917</v>
      </c>
      <c r="E5624" t="s">
        <v>126</v>
      </c>
      <c r="F5624">
        <v>402</v>
      </c>
      <c r="G5624">
        <v>53</v>
      </c>
      <c r="H5624" t="s">
        <v>918</v>
      </c>
      <c r="I5624" t="s">
        <v>128</v>
      </c>
      <c r="J5624" t="s">
        <v>199</v>
      </c>
      <c r="K5624">
        <v>2020</v>
      </c>
      <c r="L5624" t="s">
        <v>150</v>
      </c>
      <c r="O5624" s="43">
        <v>0</v>
      </c>
      <c r="R5624" s="43"/>
      <c r="S5624" s="43">
        <v>0</v>
      </c>
      <c r="T5624" s="43">
        <v>0</v>
      </c>
      <c r="U5624" s="43"/>
      <c r="V5624" s="43"/>
      <c r="W5624" s="43"/>
      <c r="X5624" s="43"/>
      <c r="Y5624" s="43"/>
      <c r="Z5624" s="43"/>
      <c r="AA5624" s="43"/>
      <c r="AB5624" s="43"/>
      <c r="AE5624" s="43">
        <v>0</v>
      </c>
      <c r="AL5624" s="43"/>
      <c r="AN5624" t="s">
        <v>131</v>
      </c>
    </row>
    <row r="5625" spans="1:40" x14ac:dyDescent="0.75">
      <c r="A5625" t="e">
        <v>#REF!</v>
      </c>
      <c r="B5625" t="e">
        <v>#REF!</v>
      </c>
      <c r="C5625" t="s">
        <v>3636</v>
      </c>
      <c r="D5625" t="s">
        <v>917</v>
      </c>
      <c r="E5625" t="s">
        <v>126</v>
      </c>
      <c r="F5625">
        <v>402</v>
      </c>
      <c r="G5625">
        <v>55</v>
      </c>
      <c r="H5625" t="s">
        <v>918</v>
      </c>
      <c r="I5625" t="s">
        <v>128</v>
      </c>
      <c r="J5625" t="s">
        <v>199</v>
      </c>
      <c r="K5625">
        <v>2020</v>
      </c>
      <c r="L5625" t="s">
        <v>153</v>
      </c>
      <c r="O5625" s="43">
        <v>0</v>
      </c>
      <c r="R5625" s="43"/>
      <c r="S5625" s="43">
        <v>0</v>
      </c>
      <c r="T5625" s="43">
        <v>0</v>
      </c>
      <c r="U5625" s="43"/>
      <c r="V5625" s="43"/>
      <c r="W5625" s="43"/>
      <c r="X5625" s="43"/>
      <c r="Y5625" s="43"/>
      <c r="Z5625" s="43"/>
      <c r="AA5625" s="43"/>
      <c r="AB5625" s="43"/>
      <c r="AE5625" s="43">
        <v>0</v>
      </c>
      <c r="AL5625" s="43"/>
      <c r="AN5625" t="s">
        <v>131</v>
      </c>
    </row>
    <row r="5626" spans="1:40" x14ac:dyDescent="0.75">
      <c r="A5626" t="e">
        <v>#REF!</v>
      </c>
      <c r="B5626" t="e">
        <v>#REF!</v>
      </c>
      <c r="C5626" t="s">
        <v>3638</v>
      </c>
      <c r="D5626" t="s">
        <v>917</v>
      </c>
      <c r="E5626" t="s">
        <v>126</v>
      </c>
      <c r="F5626">
        <v>402</v>
      </c>
      <c r="G5626">
        <v>58</v>
      </c>
      <c r="H5626" t="s">
        <v>918</v>
      </c>
      <c r="I5626" t="s">
        <v>128</v>
      </c>
      <c r="J5626" t="s">
        <v>199</v>
      </c>
      <c r="K5626">
        <v>2020</v>
      </c>
      <c r="L5626" t="s">
        <v>156</v>
      </c>
      <c r="O5626" s="43">
        <v>9.6115676584267173E-2</v>
      </c>
      <c r="R5626" s="43"/>
      <c r="S5626" s="43">
        <v>9.6115676584267173E-2</v>
      </c>
      <c r="T5626" s="43">
        <v>0</v>
      </c>
      <c r="U5626" s="43">
        <v>7.9988238570622761E-2</v>
      </c>
      <c r="V5626" s="43"/>
      <c r="W5626" s="43">
        <v>1.6127438013644409E-2</v>
      </c>
      <c r="X5626" s="43"/>
      <c r="Y5626" s="43"/>
      <c r="Z5626" s="43"/>
      <c r="AA5626" s="43"/>
      <c r="AB5626" s="43"/>
      <c r="AE5626" s="43">
        <v>0</v>
      </c>
      <c r="AL5626" s="43"/>
      <c r="AN5626" t="s">
        <v>131</v>
      </c>
    </row>
    <row r="5627" spans="1:40" x14ac:dyDescent="0.75">
      <c r="A5627" t="e">
        <v>#REF!</v>
      </c>
      <c r="B5627" t="e">
        <v>#REF!</v>
      </c>
      <c r="C5627" t="s">
        <v>3640</v>
      </c>
      <c r="D5627" t="s">
        <v>917</v>
      </c>
      <c r="E5627" t="s">
        <v>126</v>
      </c>
      <c r="F5627">
        <v>402</v>
      </c>
      <c r="G5627">
        <v>6</v>
      </c>
      <c r="H5627" t="s">
        <v>918</v>
      </c>
      <c r="I5627" t="s">
        <v>128</v>
      </c>
      <c r="J5627" t="s">
        <v>199</v>
      </c>
      <c r="K5627">
        <v>2020</v>
      </c>
      <c r="L5627" t="s">
        <v>20</v>
      </c>
      <c r="O5627" s="43">
        <v>1.4414194093657373</v>
      </c>
      <c r="R5627" s="43"/>
      <c r="S5627" s="43">
        <v>0.11661940936573728</v>
      </c>
      <c r="T5627" s="43">
        <v>1.3248</v>
      </c>
      <c r="U5627" s="43">
        <v>6.4081239452263905E-2</v>
      </c>
      <c r="V5627" s="43"/>
      <c r="W5627" s="43">
        <v>5.2538169913473383E-2</v>
      </c>
      <c r="X5627" s="43"/>
      <c r="Y5627" s="43"/>
      <c r="Z5627" s="43"/>
      <c r="AA5627" s="43"/>
      <c r="AB5627" s="43"/>
      <c r="AE5627" s="43">
        <v>1.3248</v>
      </c>
      <c r="AL5627" s="43"/>
      <c r="AN5627" t="s">
        <v>131</v>
      </c>
    </row>
    <row r="5628" spans="1:40" x14ac:dyDescent="0.75">
      <c r="A5628" t="e">
        <v>#REF!</v>
      </c>
      <c r="B5628" t="e">
        <v>#REF!</v>
      </c>
      <c r="C5628" t="s">
        <v>3642</v>
      </c>
      <c r="D5628" t="s">
        <v>917</v>
      </c>
      <c r="E5628" t="s">
        <v>126</v>
      </c>
      <c r="F5628">
        <v>402</v>
      </c>
      <c r="G5628">
        <v>7</v>
      </c>
      <c r="H5628" t="s">
        <v>918</v>
      </c>
      <c r="I5628" t="s">
        <v>128</v>
      </c>
      <c r="J5628" t="s">
        <v>199</v>
      </c>
      <c r="K5628">
        <v>2020</v>
      </c>
      <c r="L5628" t="s">
        <v>161</v>
      </c>
      <c r="O5628" s="43">
        <v>0.26405250944521241</v>
      </c>
      <c r="R5628" s="43"/>
      <c r="S5628" s="43">
        <v>0.26405250944521241</v>
      </c>
      <c r="T5628" s="43">
        <v>0</v>
      </c>
      <c r="U5628" s="43">
        <v>0.23623183975618639</v>
      </c>
      <c r="V5628" s="43"/>
      <c r="W5628" s="43">
        <v>2.7820669689025999E-2</v>
      </c>
      <c r="X5628" s="43"/>
      <c r="Y5628" s="43"/>
      <c r="Z5628" s="43"/>
      <c r="AA5628" s="43"/>
      <c r="AB5628" s="43"/>
      <c r="AE5628" s="43">
        <v>0</v>
      </c>
      <c r="AL5628" s="43"/>
      <c r="AN5628" t="s">
        <v>131</v>
      </c>
    </row>
    <row r="5629" spans="1:40" x14ac:dyDescent="0.75">
      <c r="A5629" t="e">
        <v>#REF!</v>
      </c>
      <c r="B5629" t="e">
        <v>#REF!</v>
      </c>
      <c r="C5629" t="s">
        <v>3644</v>
      </c>
      <c r="D5629" t="s">
        <v>917</v>
      </c>
      <c r="E5629" t="s">
        <v>126</v>
      </c>
      <c r="F5629">
        <v>402</v>
      </c>
      <c r="G5629">
        <v>8</v>
      </c>
      <c r="H5629" t="s">
        <v>918</v>
      </c>
      <c r="I5629" t="s">
        <v>128</v>
      </c>
      <c r="J5629" t="s">
        <v>199</v>
      </c>
      <c r="K5629">
        <v>2020</v>
      </c>
      <c r="L5629" t="s">
        <v>164</v>
      </c>
      <c r="O5629" s="43">
        <v>0</v>
      </c>
      <c r="R5629" s="43"/>
      <c r="S5629" s="43">
        <v>0</v>
      </c>
      <c r="T5629" s="43">
        <v>0</v>
      </c>
      <c r="U5629" s="43"/>
      <c r="V5629" s="43"/>
      <c r="W5629" s="43"/>
      <c r="X5629" s="43"/>
      <c r="Y5629" s="43"/>
      <c r="Z5629" s="43"/>
      <c r="AA5629" s="43"/>
      <c r="AB5629" s="43"/>
      <c r="AE5629" s="43">
        <v>0</v>
      </c>
      <c r="AL5629" s="43"/>
      <c r="AN5629" t="s">
        <v>131</v>
      </c>
    </row>
    <row r="5630" spans="1:40" x14ac:dyDescent="0.75">
      <c r="A5630" t="e">
        <v>#REF!</v>
      </c>
      <c r="B5630" t="e">
        <v>#REF!</v>
      </c>
      <c r="C5630" t="s">
        <v>3646</v>
      </c>
      <c r="D5630" t="s">
        <v>917</v>
      </c>
      <c r="E5630" t="s">
        <v>126</v>
      </c>
      <c r="F5630">
        <v>402</v>
      </c>
      <c r="G5630">
        <v>9</v>
      </c>
      <c r="H5630" t="s">
        <v>918</v>
      </c>
      <c r="I5630" t="s">
        <v>128</v>
      </c>
      <c r="J5630" t="s">
        <v>199</v>
      </c>
      <c r="K5630">
        <v>2020</v>
      </c>
      <c r="L5630" t="s">
        <v>167</v>
      </c>
      <c r="O5630" s="43">
        <v>0</v>
      </c>
      <c r="R5630" s="43"/>
      <c r="S5630" s="43">
        <v>0</v>
      </c>
      <c r="T5630" s="43">
        <v>0</v>
      </c>
      <c r="U5630" s="43"/>
      <c r="V5630" s="43"/>
      <c r="W5630" s="43"/>
      <c r="X5630" s="43"/>
      <c r="Y5630" s="43"/>
      <c r="Z5630" s="43"/>
      <c r="AA5630" s="43"/>
      <c r="AB5630" s="43"/>
      <c r="AE5630" s="43">
        <v>0</v>
      </c>
      <c r="AL5630" s="43"/>
      <c r="AN5630" t="s">
        <v>131</v>
      </c>
    </row>
    <row r="5631" spans="1:40" x14ac:dyDescent="0.75">
      <c r="A5631" t="e">
        <v>#REF!</v>
      </c>
      <c r="B5631" t="e">
        <v>#REF!</v>
      </c>
      <c r="C5631" t="s">
        <v>3648</v>
      </c>
      <c r="D5631" t="s">
        <v>1003</v>
      </c>
      <c r="E5631" t="s">
        <v>126</v>
      </c>
      <c r="F5631">
        <v>400</v>
      </c>
      <c r="G5631">
        <v>0</v>
      </c>
      <c r="H5631" t="s">
        <v>1004</v>
      </c>
      <c r="I5631" t="s">
        <v>128</v>
      </c>
      <c r="J5631" t="s">
        <v>129</v>
      </c>
      <c r="K5631">
        <v>2020</v>
      </c>
      <c r="L5631" t="s">
        <v>130</v>
      </c>
      <c r="O5631" s="43">
        <v>82.207236312242813</v>
      </c>
      <c r="R5631" s="43"/>
      <c r="S5631" s="43">
        <v>74.47983631224281</v>
      </c>
      <c r="T5631" s="43">
        <v>7.7273999999999994</v>
      </c>
      <c r="U5631" s="43">
        <v>47.969293245708137</v>
      </c>
      <c r="V5631" s="43"/>
      <c r="W5631" s="43">
        <v>26.51054306653468</v>
      </c>
      <c r="X5631" s="43"/>
      <c r="Y5631" s="43"/>
      <c r="Z5631" s="43"/>
      <c r="AA5631" s="43"/>
      <c r="AB5631" s="43"/>
      <c r="AE5631" s="43">
        <v>7.7273999999999994</v>
      </c>
      <c r="AL5631" s="43"/>
      <c r="AN5631" t="s">
        <v>131</v>
      </c>
    </row>
    <row r="5632" spans="1:40" x14ac:dyDescent="0.75">
      <c r="A5632" t="e">
        <v>#REF!</v>
      </c>
      <c r="B5632" t="e">
        <v>#REF!</v>
      </c>
      <c r="C5632" t="s">
        <v>3650</v>
      </c>
      <c r="D5632" t="s">
        <v>1003</v>
      </c>
      <c r="E5632" t="s">
        <v>126</v>
      </c>
      <c r="F5632">
        <v>400</v>
      </c>
      <c r="G5632">
        <v>1</v>
      </c>
      <c r="H5632" t="s">
        <v>1004</v>
      </c>
      <c r="I5632" t="s">
        <v>128</v>
      </c>
      <c r="J5632" t="s">
        <v>129</v>
      </c>
      <c r="K5632">
        <v>2020</v>
      </c>
      <c r="L5632" t="s">
        <v>134</v>
      </c>
      <c r="O5632" s="43">
        <v>0.44510982357905626</v>
      </c>
      <c r="R5632" s="43"/>
      <c r="S5632" s="43">
        <v>0.44510982357905626</v>
      </c>
      <c r="T5632" s="43">
        <v>0</v>
      </c>
      <c r="U5632" s="43">
        <v>0.37151982739997308</v>
      </c>
      <c r="V5632" s="43"/>
      <c r="W5632" s="43">
        <v>7.3589996179083184E-2</v>
      </c>
      <c r="X5632" s="43"/>
      <c r="Y5632" s="43"/>
      <c r="Z5632" s="43"/>
      <c r="AA5632" s="43"/>
      <c r="AB5632" s="43"/>
      <c r="AE5632" s="43">
        <v>0</v>
      </c>
      <c r="AL5632" s="43"/>
      <c r="AN5632" t="s">
        <v>131</v>
      </c>
    </row>
    <row r="5633" spans="1:40" x14ac:dyDescent="0.75">
      <c r="A5633" t="e">
        <v>#REF!</v>
      </c>
      <c r="B5633" t="e">
        <v>#REF!</v>
      </c>
      <c r="C5633" t="s">
        <v>3652</v>
      </c>
      <c r="D5633" t="s">
        <v>1003</v>
      </c>
      <c r="E5633" t="s">
        <v>126</v>
      </c>
      <c r="F5633">
        <v>400</v>
      </c>
      <c r="G5633">
        <v>2</v>
      </c>
      <c r="H5633" t="s">
        <v>1004</v>
      </c>
      <c r="I5633" t="s">
        <v>128</v>
      </c>
      <c r="J5633" t="s">
        <v>129</v>
      </c>
      <c r="K5633">
        <v>2020</v>
      </c>
      <c r="L5633" t="s">
        <v>137</v>
      </c>
      <c r="O5633" s="43">
        <v>13.013923859277554</v>
      </c>
      <c r="R5633" s="43"/>
      <c r="S5633" s="43">
        <v>13.013923859277554</v>
      </c>
      <c r="T5633" s="43">
        <v>0</v>
      </c>
      <c r="U5633" s="43">
        <v>0.72674825511484364</v>
      </c>
      <c r="V5633" s="43"/>
      <c r="W5633" s="43">
        <v>12.28717560416271</v>
      </c>
      <c r="X5633" s="43"/>
      <c r="Y5633" s="43"/>
      <c r="Z5633" s="43"/>
      <c r="AA5633" s="43"/>
      <c r="AB5633" s="43"/>
      <c r="AE5633" s="43">
        <v>0</v>
      </c>
      <c r="AL5633" s="43"/>
      <c r="AN5633" t="s">
        <v>131</v>
      </c>
    </row>
    <row r="5634" spans="1:40" x14ac:dyDescent="0.75">
      <c r="A5634" t="e">
        <v>#REF!</v>
      </c>
      <c r="B5634" t="e">
        <v>#REF!</v>
      </c>
      <c r="C5634" t="s">
        <v>3654</v>
      </c>
      <c r="D5634" t="s">
        <v>1003</v>
      </c>
      <c r="E5634" t="s">
        <v>126</v>
      </c>
      <c r="F5634">
        <v>400</v>
      </c>
      <c r="G5634">
        <v>3</v>
      </c>
      <c r="H5634" t="s">
        <v>1004</v>
      </c>
      <c r="I5634" t="s">
        <v>128</v>
      </c>
      <c r="J5634" t="s">
        <v>129</v>
      </c>
      <c r="K5634">
        <v>2020</v>
      </c>
      <c r="L5634" t="s">
        <v>21</v>
      </c>
      <c r="O5634" s="43">
        <v>19.996435878644252</v>
      </c>
      <c r="R5634" s="43"/>
      <c r="S5634" s="43">
        <v>19.996435878644252</v>
      </c>
      <c r="T5634" s="43">
        <v>0</v>
      </c>
      <c r="U5634" s="43">
        <v>12.006200656697789</v>
      </c>
      <c r="V5634" s="43"/>
      <c r="W5634" s="43">
        <v>7.9902352219464632</v>
      </c>
      <c r="X5634" s="43"/>
      <c r="Y5634" s="43"/>
      <c r="Z5634" s="43"/>
      <c r="AA5634" s="43"/>
      <c r="AB5634" s="43"/>
      <c r="AE5634" s="43">
        <v>0</v>
      </c>
      <c r="AL5634" s="43"/>
      <c r="AN5634" t="s">
        <v>131</v>
      </c>
    </row>
    <row r="5635" spans="1:40" x14ac:dyDescent="0.75">
      <c r="A5635" t="e">
        <v>#REF!</v>
      </c>
      <c r="B5635" t="e">
        <v>#REF!</v>
      </c>
      <c r="C5635" t="s">
        <v>3656</v>
      </c>
      <c r="D5635" t="s">
        <v>1003</v>
      </c>
      <c r="E5635" t="s">
        <v>126</v>
      </c>
      <c r="F5635">
        <v>400</v>
      </c>
      <c r="G5635">
        <v>4</v>
      </c>
      <c r="H5635" t="s">
        <v>1004</v>
      </c>
      <c r="I5635" t="s">
        <v>128</v>
      </c>
      <c r="J5635" t="s">
        <v>129</v>
      </c>
      <c r="K5635">
        <v>2020</v>
      </c>
      <c r="L5635" t="s">
        <v>142</v>
      </c>
      <c r="O5635" s="43">
        <v>0</v>
      </c>
      <c r="R5635" s="43"/>
      <c r="S5635" s="43">
        <v>0</v>
      </c>
      <c r="T5635" s="43">
        <v>0</v>
      </c>
      <c r="U5635" s="43">
        <v>0</v>
      </c>
      <c r="V5635" s="43"/>
      <c r="W5635" s="43">
        <v>0</v>
      </c>
      <c r="X5635" s="43"/>
      <c r="Y5635" s="43"/>
      <c r="Z5635" s="43"/>
      <c r="AA5635" s="43"/>
      <c r="AB5635" s="43"/>
      <c r="AE5635" s="43">
        <v>0</v>
      </c>
      <c r="AL5635" s="43"/>
      <c r="AN5635" t="s">
        <v>131</v>
      </c>
    </row>
    <row r="5636" spans="1:40" x14ac:dyDescent="0.75">
      <c r="A5636" t="e">
        <v>#REF!</v>
      </c>
      <c r="B5636" t="e">
        <v>#REF!</v>
      </c>
      <c r="C5636" t="s">
        <v>3658</v>
      </c>
      <c r="D5636" t="s">
        <v>1003</v>
      </c>
      <c r="E5636" t="s">
        <v>126</v>
      </c>
      <c r="F5636">
        <v>400</v>
      </c>
      <c r="G5636">
        <v>51</v>
      </c>
      <c r="H5636" t="s">
        <v>1004</v>
      </c>
      <c r="I5636" t="s">
        <v>128</v>
      </c>
      <c r="J5636" t="s">
        <v>129</v>
      </c>
      <c r="K5636">
        <v>2020</v>
      </c>
      <c r="L5636" t="s">
        <v>145</v>
      </c>
      <c r="O5636" s="43">
        <v>30.221243693111425</v>
      </c>
      <c r="R5636" s="43"/>
      <c r="S5636" s="43">
        <v>30.221243693111425</v>
      </c>
      <c r="T5636" s="43">
        <v>0</v>
      </c>
      <c r="U5636" s="43">
        <v>28.8034253551536</v>
      </c>
      <c r="V5636" s="43"/>
      <c r="W5636" s="43">
        <v>1.4178183379578251</v>
      </c>
      <c r="X5636" s="43"/>
      <c r="Y5636" s="43"/>
      <c r="Z5636" s="43"/>
      <c r="AA5636" s="43"/>
      <c r="AB5636" s="43"/>
      <c r="AE5636" s="43">
        <v>0</v>
      </c>
      <c r="AL5636" s="43"/>
      <c r="AN5636" t="s">
        <v>131</v>
      </c>
    </row>
    <row r="5637" spans="1:40" x14ac:dyDescent="0.75">
      <c r="A5637" t="e">
        <v>#REF!</v>
      </c>
      <c r="B5637" t="e">
        <v>#REF!</v>
      </c>
      <c r="C5637" t="s">
        <v>3660</v>
      </c>
      <c r="D5637" t="s">
        <v>1003</v>
      </c>
      <c r="E5637" t="s">
        <v>126</v>
      </c>
      <c r="F5637">
        <v>400</v>
      </c>
      <c r="G5637">
        <v>52</v>
      </c>
      <c r="H5637" t="s">
        <v>1004</v>
      </c>
      <c r="I5637" t="s">
        <v>128</v>
      </c>
      <c r="J5637" t="s">
        <v>129</v>
      </c>
      <c r="K5637">
        <v>2020</v>
      </c>
      <c r="L5637" t="s">
        <v>72</v>
      </c>
      <c r="O5637" s="43">
        <v>0</v>
      </c>
      <c r="R5637" s="43"/>
      <c r="S5637" s="43">
        <v>0</v>
      </c>
      <c r="T5637" s="43">
        <v>0</v>
      </c>
      <c r="U5637" s="43">
        <v>0</v>
      </c>
      <c r="V5637" s="43"/>
      <c r="W5637" s="43">
        <v>0</v>
      </c>
      <c r="X5637" s="43"/>
      <c r="Y5637" s="43"/>
      <c r="Z5637" s="43"/>
      <c r="AA5637" s="43"/>
      <c r="AB5637" s="43"/>
      <c r="AE5637" s="43">
        <v>0</v>
      </c>
      <c r="AL5637" s="43"/>
      <c r="AN5637" t="s">
        <v>131</v>
      </c>
    </row>
    <row r="5638" spans="1:40" x14ac:dyDescent="0.75">
      <c r="A5638" t="e">
        <v>#REF!</v>
      </c>
      <c r="B5638" t="e">
        <v>#REF!</v>
      </c>
      <c r="C5638" t="s">
        <v>3662</v>
      </c>
      <c r="D5638" t="s">
        <v>1003</v>
      </c>
      <c r="E5638" t="s">
        <v>126</v>
      </c>
      <c r="F5638">
        <v>400</v>
      </c>
      <c r="G5638">
        <v>53</v>
      </c>
      <c r="H5638" t="s">
        <v>1004</v>
      </c>
      <c r="I5638" t="s">
        <v>128</v>
      </c>
      <c r="J5638" t="s">
        <v>129</v>
      </c>
      <c r="K5638">
        <v>2020</v>
      </c>
      <c r="L5638" t="s">
        <v>150</v>
      </c>
      <c r="O5638" s="43">
        <v>3.1857631438027694</v>
      </c>
      <c r="R5638" s="43"/>
      <c r="S5638" s="43">
        <v>3.1857631438027694</v>
      </c>
      <c r="T5638" s="43">
        <v>0</v>
      </c>
      <c r="U5638" s="43">
        <v>0.66342564875139542</v>
      </c>
      <c r="V5638" s="43"/>
      <c r="W5638" s="43">
        <v>2.5223374950513739</v>
      </c>
      <c r="X5638" s="43"/>
      <c r="Y5638" s="43"/>
      <c r="Z5638" s="43"/>
      <c r="AA5638" s="43"/>
      <c r="AB5638" s="43"/>
      <c r="AE5638" s="43">
        <v>0</v>
      </c>
      <c r="AL5638" s="43"/>
      <c r="AN5638" t="s">
        <v>131</v>
      </c>
    </row>
    <row r="5639" spans="1:40" x14ac:dyDescent="0.75">
      <c r="A5639" t="e">
        <v>#REF!</v>
      </c>
      <c r="B5639" t="e">
        <v>#REF!</v>
      </c>
      <c r="C5639" t="s">
        <v>3664</v>
      </c>
      <c r="D5639" t="s">
        <v>1003</v>
      </c>
      <c r="E5639" t="s">
        <v>126</v>
      </c>
      <c r="F5639">
        <v>400</v>
      </c>
      <c r="G5639">
        <v>55</v>
      </c>
      <c r="H5639" t="s">
        <v>1004</v>
      </c>
      <c r="I5639" t="s">
        <v>128</v>
      </c>
      <c r="J5639" t="s">
        <v>129</v>
      </c>
      <c r="K5639">
        <v>2020</v>
      </c>
      <c r="L5639" t="s">
        <v>153</v>
      </c>
      <c r="O5639" s="43">
        <v>0</v>
      </c>
      <c r="R5639" s="43"/>
      <c r="S5639" s="43">
        <v>0</v>
      </c>
      <c r="T5639" s="43">
        <v>0</v>
      </c>
      <c r="U5639" s="43">
        <v>0</v>
      </c>
      <c r="V5639" s="43"/>
      <c r="W5639" s="43">
        <v>0</v>
      </c>
      <c r="X5639" s="43"/>
      <c r="Y5639" s="43"/>
      <c r="Z5639" s="43"/>
      <c r="AA5639" s="43"/>
      <c r="AB5639" s="43"/>
      <c r="AE5639" s="43">
        <v>0</v>
      </c>
      <c r="AL5639" s="43"/>
      <c r="AN5639" t="s">
        <v>131</v>
      </c>
    </row>
    <row r="5640" spans="1:40" x14ac:dyDescent="0.75">
      <c r="A5640" t="e">
        <v>#REF!</v>
      </c>
      <c r="B5640" t="e">
        <v>#REF!</v>
      </c>
      <c r="C5640" t="s">
        <v>3666</v>
      </c>
      <c r="D5640" t="s">
        <v>1003</v>
      </c>
      <c r="E5640" t="s">
        <v>126</v>
      </c>
      <c r="F5640">
        <v>400</v>
      </c>
      <c r="G5640">
        <v>58</v>
      </c>
      <c r="H5640" t="s">
        <v>1004</v>
      </c>
      <c r="I5640" t="s">
        <v>128</v>
      </c>
      <c r="J5640" t="s">
        <v>129</v>
      </c>
      <c r="K5640">
        <v>2020</v>
      </c>
      <c r="L5640" t="s">
        <v>156</v>
      </c>
      <c r="O5640" s="43">
        <v>0.86040571242981878</v>
      </c>
      <c r="R5640" s="43"/>
      <c r="S5640" s="43">
        <v>0.86040571242981878</v>
      </c>
      <c r="T5640" s="43">
        <v>0</v>
      </c>
      <c r="U5640" s="43">
        <v>0.58016802708757664</v>
      </c>
      <c r="V5640" s="43"/>
      <c r="W5640" s="43">
        <v>0.28023768534224219</v>
      </c>
      <c r="X5640" s="43"/>
      <c r="Y5640" s="43"/>
      <c r="Z5640" s="43"/>
      <c r="AA5640" s="43"/>
      <c r="AB5640" s="43"/>
      <c r="AE5640" s="43">
        <v>0</v>
      </c>
      <c r="AL5640" s="43"/>
      <c r="AN5640" t="s">
        <v>131</v>
      </c>
    </row>
    <row r="5641" spans="1:40" x14ac:dyDescent="0.75">
      <c r="A5641" t="e">
        <v>#REF!</v>
      </c>
      <c r="B5641" t="e">
        <v>#REF!</v>
      </c>
      <c r="C5641" t="s">
        <v>3668</v>
      </c>
      <c r="D5641" t="s">
        <v>1003</v>
      </c>
      <c r="E5641" t="s">
        <v>126</v>
      </c>
      <c r="F5641">
        <v>400</v>
      </c>
      <c r="G5641">
        <v>6</v>
      </c>
      <c r="H5641" t="s">
        <v>1004</v>
      </c>
      <c r="I5641" t="s">
        <v>128</v>
      </c>
      <c r="J5641" t="s">
        <v>129</v>
      </c>
      <c r="K5641">
        <v>2020</v>
      </c>
      <c r="L5641" t="s">
        <v>20</v>
      </c>
      <c r="O5641" s="43">
        <v>14.13844806743305</v>
      </c>
      <c r="R5641" s="43"/>
      <c r="S5641" s="43">
        <v>6.4110480674330512</v>
      </c>
      <c r="T5641" s="43">
        <v>7.7273999999999994</v>
      </c>
      <c r="U5641" s="43">
        <v>4.5397071159483211</v>
      </c>
      <c r="V5641" s="43"/>
      <c r="W5641" s="43">
        <v>1.8713409514847299</v>
      </c>
      <c r="X5641" s="43"/>
      <c r="Y5641" s="43"/>
      <c r="Z5641" s="43"/>
      <c r="AA5641" s="43"/>
      <c r="AB5641" s="43"/>
      <c r="AE5641" s="43">
        <v>7.7273999999999994</v>
      </c>
      <c r="AL5641" s="43"/>
      <c r="AN5641" t="s">
        <v>131</v>
      </c>
    </row>
    <row r="5642" spans="1:40" x14ac:dyDescent="0.75">
      <c r="A5642" t="e">
        <v>#REF!</v>
      </c>
      <c r="B5642" t="e">
        <v>#REF!</v>
      </c>
      <c r="C5642" t="s">
        <v>3670</v>
      </c>
      <c r="D5642" t="s">
        <v>1003</v>
      </c>
      <c r="E5642" t="s">
        <v>126</v>
      </c>
      <c r="F5642">
        <v>400</v>
      </c>
      <c r="G5642">
        <v>7</v>
      </c>
      <c r="H5642" t="s">
        <v>1004</v>
      </c>
      <c r="I5642" t="s">
        <v>128</v>
      </c>
      <c r="J5642" t="s">
        <v>129</v>
      </c>
      <c r="K5642">
        <v>2020</v>
      </c>
      <c r="L5642" t="s">
        <v>161</v>
      </c>
      <c r="O5642" s="43">
        <v>0.34590613396489622</v>
      </c>
      <c r="R5642" s="43"/>
      <c r="S5642" s="43">
        <v>0.34590613396489622</v>
      </c>
      <c r="T5642" s="43">
        <v>0</v>
      </c>
      <c r="U5642" s="43">
        <v>0.27809835955464751</v>
      </c>
      <c r="V5642" s="43"/>
      <c r="W5642" s="43">
        <v>6.7807774410248739E-2</v>
      </c>
      <c r="X5642" s="43"/>
      <c r="Y5642" s="43"/>
      <c r="Z5642" s="43"/>
      <c r="AA5642" s="43"/>
      <c r="AB5642" s="43"/>
      <c r="AE5642" s="43">
        <v>0</v>
      </c>
      <c r="AL5642" s="43"/>
      <c r="AN5642" t="s">
        <v>131</v>
      </c>
    </row>
    <row r="5643" spans="1:40" x14ac:dyDescent="0.75">
      <c r="A5643" t="e">
        <v>#REF!</v>
      </c>
      <c r="B5643" t="e">
        <v>#REF!</v>
      </c>
      <c r="C5643" t="s">
        <v>3672</v>
      </c>
      <c r="D5643" t="s">
        <v>1003</v>
      </c>
      <c r="E5643" t="s">
        <v>126</v>
      </c>
      <c r="F5643">
        <v>400</v>
      </c>
      <c r="G5643">
        <v>8</v>
      </c>
      <c r="H5643" t="s">
        <v>1004</v>
      </c>
      <c r="I5643" t="s">
        <v>128</v>
      </c>
      <c r="J5643" t="s">
        <v>129</v>
      </c>
      <c r="K5643">
        <v>2020</v>
      </c>
      <c r="L5643" t="s">
        <v>164</v>
      </c>
      <c r="O5643" s="43">
        <v>0</v>
      </c>
      <c r="R5643" s="43"/>
      <c r="S5643" s="43">
        <v>0</v>
      </c>
      <c r="T5643" s="43">
        <v>0</v>
      </c>
      <c r="U5643" s="43">
        <v>0</v>
      </c>
      <c r="V5643" s="43"/>
      <c r="W5643" s="43">
        <v>0</v>
      </c>
      <c r="X5643" s="43"/>
      <c r="Y5643" s="43"/>
      <c r="Z5643" s="43"/>
      <c r="AA5643" s="43"/>
      <c r="AB5643" s="43"/>
      <c r="AE5643" s="43">
        <v>0</v>
      </c>
      <c r="AL5643" s="43"/>
      <c r="AN5643" t="s">
        <v>131</v>
      </c>
    </row>
    <row r="5644" spans="1:40" x14ac:dyDescent="0.75">
      <c r="A5644" t="e">
        <v>#REF!</v>
      </c>
      <c r="B5644" t="e">
        <v>#REF!</v>
      </c>
      <c r="C5644" t="s">
        <v>3674</v>
      </c>
      <c r="D5644" t="s">
        <v>1003</v>
      </c>
      <c r="E5644" t="s">
        <v>126</v>
      </c>
      <c r="F5644">
        <v>400</v>
      </c>
      <c r="G5644">
        <v>9</v>
      </c>
      <c r="H5644" t="s">
        <v>1004</v>
      </c>
      <c r="I5644" t="s">
        <v>128</v>
      </c>
      <c r="J5644" t="s">
        <v>129</v>
      </c>
      <c r="K5644">
        <v>2020</v>
      </c>
      <c r="L5644" t="s">
        <v>167</v>
      </c>
      <c r="O5644" s="43">
        <v>0</v>
      </c>
      <c r="R5644" s="43"/>
      <c r="S5644" s="43">
        <v>0</v>
      </c>
      <c r="T5644" s="43">
        <v>0</v>
      </c>
      <c r="U5644" s="43">
        <v>0</v>
      </c>
      <c r="V5644" s="43"/>
      <c r="W5644" s="43">
        <v>0</v>
      </c>
      <c r="X5644" s="43"/>
      <c r="Y5644" s="43"/>
      <c r="Z5644" s="43"/>
      <c r="AA5644" s="43"/>
      <c r="AB5644" s="43"/>
      <c r="AE5644" s="43">
        <v>0</v>
      </c>
      <c r="AL5644" s="43"/>
      <c r="AN5644" t="s">
        <v>131</v>
      </c>
    </row>
    <row r="5645" spans="1:40" x14ac:dyDescent="0.75">
      <c r="A5645" t="e">
        <v>#REF!</v>
      </c>
      <c r="B5645" t="e">
        <v>#REF!</v>
      </c>
      <c r="C5645" t="s">
        <v>3676</v>
      </c>
      <c r="D5645" t="s">
        <v>1003</v>
      </c>
      <c r="E5645" t="s">
        <v>126</v>
      </c>
      <c r="F5645">
        <v>401</v>
      </c>
      <c r="G5645">
        <v>0</v>
      </c>
      <c r="H5645" t="s">
        <v>1004</v>
      </c>
      <c r="I5645" t="s">
        <v>128</v>
      </c>
      <c r="J5645" t="s">
        <v>170</v>
      </c>
      <c r="K5645">
        <v>2020</v>
      </c>
      <c r="L5645" t="s">
        <v>130</v>
      </c>
      <c r="O5645" s="43">
        <v>32.87356052806053</v>
      </c>
      <c r="R5645" s="43"/>
      <c r="S5645" s="43">
        <v>30.437860528060533</v>
      </c>
      <c r="T5645" s="43">
        <v>2.4356999999999998</v>
      </c>
      <c r="U5645" s="43">
        <v>23.446481622245411</v>
      </c>
      <c r="V5645" s="43"/>
      <c r="W5645" s="43">
        <v>6.9913789058151199</v>
      </c>
      <c r="X5645" s="43"/>
      <c r="Y5645" s="43"/>
      <c r="Z5645" s="43"/>
      <c r="AA5645" s="43"/>
      <c r="AB5645" s="43"/>
      <c r="AE5645" s="43">
        <v>2.4356999999999998</v>
      </c>
      <c r="AL5645" s="43"/>
      <c r="AN5645" t="s">
        <v>131</v>
      </c>
    </row>
    <row r="5646" spans="1:40" x14ac:dyDescent="0.75">
      <c r="A5646" t="e">
        <v>#REF!</v>
      </c>
      <c r="B5646" t="e">
        <v>#REF!</v>
      </c>
      <c r="C5646" t="s">
        <v>3678</v>
      </c>
      <c r="D5646" t="s">
        <v>1003</v>
      </c>
      <c r="E5646" t="s">
        <v>126</v>
      </c>
      <c r="F5646">
        <v>401</v>
      </c>
      <c r="G5646">
        <v>1</v>
      </c>
      <c r="H5646" t="s">
        <v>1004</v>
      </c>
      <c r="I5646" t="s">
        <v>128</v>
      </c>
      <c r="J5646" t="s">
        <v>170</v>
      </c>
      <c r="K5646">
        <v>2020</v>
      </c>
      <c r="L5646" t="s">
        <v>134</v>
      </c>
      <c r="O5646" s="43">
        <v>0.10948253838329766</v>
      </c>
      <c r="R5646" s="43"/>
      <c r="S5646" s="43">
        <v>0.10948253838329766</v>
      </c>
      <c r="T5646" s="43">
        <v>0</v>
      </c>
      <c r="U5646" s="43">
        <v>9.7491701847807297E-2</v>
      </c>
      <c r="V5646" s="43"/>
      <c r="W5646" s="43">
        <v>1.199083653549036E-2</v>
      </c>
      <c r="X5646" s="43"/>
      <c r="Y5646" s="43"/>
      <c r="Z5646" s="43"/>
      <c r="AA5646" s="43"/>
      <c r="AB5646" s="43"/>
      <c r="AE5646" s="43">
        <v>0</v>
      </c>
      <c r="AL5646" s="43"/>
      <c r="AN5646" t="s">
        <v>131</v>
      </c>
    </row>
    <row r="5647" spans="1:40" x14ac:dyDescent="0.75">
      <c r="A5647" t="e">
        <v>#REF!</v>
      </c>
      <c r="B5647" t="e">
        <v>#REF!</v>
      </c>
      <c r="C5647" t="s">
        <v>3680</v>
      </c>
      <c r="D5647" t="s">
        <v>1003</v>
      </c>
      <c r="E5647" t="s">
        <v>126</v>
      </c>
      <c r="F5647">
        <v>401</v>
      </c>
      <c r="G5647">
        <v>2</v>
      </c>
      <c r="H5647" t="s">
        <v>1004</v>
      </c>
      <c r="I5647" t="s">
        <v>128</v>
      </c>
      <c r="J5647" t="s">
        <v>170</v>
      </c>
      <c r="K5647">
        <v>2020</v>
      </c>
      <c r="L5647" t="s">
        <v>137</v>
      </c>
      <c r="O5647" s="43">
        <v>3.8055480397172055</v>
      </c>
      <c r="R5647" s="43"/>
      <c r="S5647" s="43">
        <v>3.8055480397172055</v>
      </c>
      <c r="T5647" s="43">
        <v>0</v>
      </c>
      <c r="U5647" s="43">
        <v>0.38639034213409917</v>
      </c>
      <c r="V5647" s="43"/>
      <c r="W5647" s="43">
        <v>3.4191576975831062</v>
      </c>
      <c r="X5647" s="43"/>
      <c r="Y5647" s="43"/>
      <c r="Z5647" s="43"/>
      <c r="AA5647" s="43"/>
      <c r="AB5647" s="43"/>
      <c r="AE5647" s="43">
        <v>0</v>
      </c>
      <c r="AL5647" s="43"/>
      <c r="AN5647" t="s">
        <v>131</v>
      </c>
    </row>
    <row r="5648" spans="1:40" x14ac:dyDescent="0.75">
      <c r="A5648" t="e">
        <v>#REF!</v>
      </c>
      <c r="B5648" t="e">
        <v>#REF!</v>
      </c>
      <c r="C5648" t="s">
        <v>3682</v>
      </c>
      <c r="D5648" t="s">
        <v>1003</v>
      </c>
      <c r="E5648" t="s">
        <v>126</v>
      </c>
      <c r="F5648">
        <v>401</v>
      </c>
      <c r="G5648">
        <v>3</v>
      </c>
      <c r="H5648" t="s">
        <v>1004</v>
      </c>
      <c r="I5648" t="s">
        <v>128</v>
      </c>
      <c r="J5648" t="s">
        <v>170</v>
      </c>
      <c r="K5648">
        <v>2020</v>
      </c>
      <c r="L5648" t="s">
        <v>21</v>
      </c>
      <c r="O5648" s="43">
        <v>5.5795568301531002</v>
      </c>
      <c r="R5648" s="43"/>
      <c r="S5648" s="43">
        <v>5.5795568301531002</v>
      </c>
      <c r="T5648" s="43">
        <v>0</v>
      </c>
      <c r="U5648" s="43">
        <v>3.9154716010893922</v>
      </c>
      <c r="V5648" s="43"/>
      <c r="W5648" s="43">
        <v>1.664085229063708</v>
      </c>
      <c r="X5648" s="43"/>
      <c r="Y5648" s="43"/>
      <c r="Z5648" s="43"/>
      <c r="AA5648" s="43"/>
      <c r="AB5648" s="43"/>
      <c r="AE5648" s="43">
        <v>0</v>
      </c>
      <c r="AL5648" s="43"/>
      <c r="AN5648" t="s">
        <v>131</v>
      </c>
    </row>
    <row r="5649" spans="1:40" x14ac:dyDescent="0.75">
      <c r="A5649" t="e">
        <v>#REF!</v>
      </c>
      <c r="B5649" t="e">
        <v>#REF!</v>
      </c>
      <c r="C5649" t="s">
        <v>3684</v>
      </c>
      <c r="D5649" t="s">
        <v>1003</v>
      </c>
      <c r="E5649" t="s">
        <v>126</v>
      </c>
      <c r="F5649">
        <v>401</v>
      </c>
      <c r="G5649">
        <v>4</v>
      </c>
      <c r="H5649" t="s">
        <v>1004</v>
      </c>
      <c r="I5649" t="s">
        <v>128</v>
      </c>
      <c r="J5649" t="s">
        <v>170</v>
      </c>
      <c r="K5649">
        <v>2020</v>
      </c>
      <c r="L5649" t="s">
        <v>142</v>
      </c>
      <c r="O5649" s="43">
        <v>0</v>
      </c>
      <c r="R5649" s="43"/>
      <c r="S5649" s="43">
        <v>0</v>
      </c>
      <c r="T5649" s="43">
        <v>0</v>
      </c>
      <c r="U5649" s="43"/>
      <c r="V5649" s="43"/>
      <c r="W5649" s="43"/>
      <c r="X5649" s="43"/>
      <c r="Y5649" s="43"/>
      <c r="Z5649" s="43"/>
      <c r="AA5649" s="43"/>
      <c r="AB5649" s="43"/>
      <c r="AE5649" s="43">
        <v>0</v>
      </c>
      <c r="AL5649" s="43"/>
      <c r="AN5649" t="s">
        <v>131</v>
      </c>
    </row>
    <row r="5650" spans="1:40" x14ac:dyDescent="0.75">
      <c r="A5650" t="e">
        <v>#REF!</v>
      </c>
      <c r="B5650" t="e">
        <v>#REF!</v>
      </c>
      <c r="C5650" t="s">
        <v>3686</v>
      </c>
      <c r="D5650" t="s">
        <v>1003</v>
      </c>
      <c r="E5650" t="s">
        <v>126</v>
      </c>
      <c r="F5650">
        <v>401</v>
      </c>
      <c r="G5650">
        <v>51</v>
      </c>
      <c r="H5650" t="s">
        <v>1004</v>
      </c>
      <c r="I5650" t="s">
        <v>128</v>
      </c>
      <c r="J5650" t="s">
        <v>170</v>
      </c>
      <c r="K5650">
        <v>2020</v>
      </c>
      <c r="L5650" t="s">
        <v>145</v>
      </c>
      <c r="O5650" s="43">
        <v>16.836177847173072</v>
      </c>
      <c r="R5650" s="43"/>
      <c r="S5650" s="43">
        <v>16.836177847173072</v>
      </c>
      <c r="T5650" s="43">
        <v>0</v>
      </c>
      <c r="U5650" s="43">
        <v>16.412871066552789</v>
      </c>
      <c r="V5650" s="43"/>
      <c r="W5650" s="43">
        <v>0.42330678062028221</v>
      </c>
      <c r="X5650" s="43"/>
      <c r="Y5650" s="43"/>
      <c r="Z5650" s="43"/>
      <c r="AA5650" s="43"/>
      <c r="AB5650" s="43"/>
      <c r="AE5650" s="43">
        <v>0</v>
      </c>
      <c r="AL5650" s="43"/>
      <c r="AN5650" t="s">
        <v>131</v>
      </c>
    </row>
    <row r="5651" spans="1:40" x14ac:dyDescent="0.75">
      <c r="A5651" t="e">
        <v>#REF!</v>
      </c>
      <c r="B5651" t="e">
        <v>#REF!</v>
      </c>
      <c r="C5651" t="s">
        <v>3688</v>
      </c>
      <c r="D5651" t="s">
        <v>1003</v>
      </c>
      <c r="E5651" t="s">
        <v>126</v>
      </c>
      <c r="F5651">
        <v>401</v>
      </c>
      <c r="G5651">
        <v>52</v>
      </c>
      <c r="H5651" t="s">
        <v>1004</v>
      </c>
      <c r="I5651" t="s">
        <v>128</v>
      </c>
      <c r="J5651" t="s">
        <v>170</v>
      </c>
      <c r="K5651">
        <v>2020</v>
      </c>
      <c r="L5651" t="s">
        <v>72</v>
      </c>
      <c r="O5651" s="43">
        <v>0</v>
      </c>
      <c r="R5651" s="43"/>
      <c r="S5651" s="43">
        <v>0</v>
      </c>
      <c r="T5651" s="43">
        <v>0</v>
      </c>
      <c r="U5651" s="43"/>
      <c r="V5651" s="43"/>
      <c r="W5651" s="43"/>
      <c r="X5651" s="43"/>
      <c r="Y5651" s="43"/>
      <c r="Z5651" s="43"/>
      <c r="AA5651" s="43"/>
      <c r="AB5651" s="43"/>
      <c r="AE5651" s="43">
        <v>0</v>
      </c>
      <c r="AL5651" s="43"/>
      <c r="AN5651" t="s">
        <v>131</v>
      </c>
    </row>
    <row r="5652" spans="1:40" x14ac:dyDescent="0.75">
      <c r="A5652" t="e">
        <v>#REF!</v>
      </c>
      <c r="B5652" t="e">
        <v>#REF!</v>
      </c>
      <c r="C5652" t="s">
        <v>3690</v>
      </c>
      <c r="D5652" t="s">
        <v>1003</v>
      </c>
      <c r="E5652" t="s">
        <v>126</v>
      </c>
      <c r="F5652">
        <v>401</v>
      </c>
      <c r="G5652">
        <v>53</v>
      </c>
      <c r="H5652" t="s">
        <v>1004</v>
      </c>
      <c r="I5652" t="s">
        <v>128</v>
      </c>
      <c r="J5652" t="s">
        <v>170</v>
      </c>
      <c r="K5652">
        <v>2020</v>
      </c>
      <c r="L5652" t="s">
        <v>150</v>
      </c>
      <c r="O5652" s="43">
        <v>0.87540583011341888</v>
      </c>
      <c r="R5652" s="43"/>
      <c r="S5652" s="43">
        <v>0.87540583011341888</v>
      </c>
      <c r="T5652" s="43">
        <v>0</v>
      </c>
      <c r="U5652" s="43">
        <v>0.23825793124837419</v>
      </c>
      <c r="V5652" s="43"/>
      <c r="W5652" s="43">
        <v>0.63714789886504475</v>
      </c>
      <c r="X5652" s="43"/>
      <c r="Y5652" s="43"/>
      <c r="Z5652" s="43"/>
      <c r="AA5652" s="43"/>
      <c r="AB5652" s="43"/>
      <c r="AE5652" s="43">
        <v>0</v>
      </c>
      <c r="AL5652" s="43"/>
      <c r="AN5652" t="s">
        <v>131</v>
      </c>
    </row>
    <row r="5653" spans="1:40" x14ac:dyDescent="0.75">
      <c r="A5653" t="e">
        <v>#REF!</v>
      </c>
      <c r="B5653" t="e">
        <v>#REF!</v>
      </c>
      <c r="C5653" t="s">
        <v>3692</v>
      </c>
      <c r="D5653" t="s">
        <v>1003</v>
      </c>
      <c r="E5653" t="s">
        <v>126</v>
      </c>
      <c r="F5653">
        <v>401</v>
      </c>
      <c r="G5653">
        <v>55</v>
      </c>
      <c r="H5653" t="s">
        <v>1004</v>
      </c>
      <c r="I5653" t="s">
        <v>128</v>
      </c>
      <c r="J5653" t="s">
        <v>170</v>
      </c>
      <c r="K5653">
        <v>2020</v>
      </c>
      <c r="L5653" t="s">
        <v>153</v>
      </c>
      <c r="O5653" s="43">
        <v>0</v>
      </c>
      <c r="R5653" s="43"/>
      <c r="S5653" s="43">
        <v>0</v>
      </c>
      <c r="T5653" s="43">
        <v>0</v>
      </c>
      <c r="U5653" s="43"/>
      <c r="V5653" s="43"/>
      <c r="W5653" s="43"/>
      <c r="X5653" s="43"/>
      <c r="Y5653" s="43"/>
      <c r="Z5653" s="43"/>
      <c r="AA5653" s="43"/>
      <c r="AB5653" s="43"/>
      <c r="AE5653" s="43">
        <v>0</v>
      </c>
      <c r="AL5653" s="43"/>
      <c r="AN5653" t="s">
        <v>131</v>
      </c>
    </row>
    <row r="5654" spans="1:40" x14ac:dyDescent="0.75">
      <c r="A5654" t="e">
        <v>#REF!</v>
      </c>
      <c r="B5654" t="e">
        <v>#REF!</v>
      </c>
      <c r="C5654" t="s">
        <v>3694</v>
      </c>
      <c r="D5654" t="s">
        <v>1003</v>
      </c>
      <c r="E5654" t="s">
        <v>126</v>
      </c>
      <c r="F5654">
        <v>401</v>
      </c>
      <c r="G5654">
        <v>58</v>
      </c>
      <c r="H5654" t="s">
        <v>1004</v>
      </c>
      <c r="I5654" t="s">
        <v>128</v>
      </c>
      <c r="J5654" t="s">
        <v>170</v>
      </c>
      <c r="K5654">
        <v>2020</v>
      </c>
      <c r="L5654" t="s">
        <v>156</v>
      </c>
      <c r="O5654" s="43">
        <v>0.35882753437838455</v>
      </c>
      <c r="R5654" s="43"/>
      <c r="S5654" s="43">
        <v>0.35882753437838455</v>
      </c>
      <c r="T5654" s="43">
        <v>0</v>
      </c>
      <c r="U5654" s="43">
        <v>0.27131812078424999</v>
      </c>
      <c r="V5654" s="43"/>
      <c r="W5654" s="43">
        <v>8.7509413594134583E-2</v>
      </c>
      <c r="X5654" s="43"/>
      <c r="Y5654" s="43"/>
      <c r="Z5654" s="43"/>
      <c r="AA5654" s="43"/>
      <c r="AB5654" s="43"/>
      <c r="AE5654" s="43">
        <v>0</v>
      </c>
      <c r="AL5654" s="43"/>
      <c r="AN5654" t="s">
        <v>131</v>
      </c>
    </row>
    <row r="5655" spans="1:40" x14ac:dyDescent="0.75">
      <c r="A5655" t="e">
        <v>#REF!</v>
      </c>
      <c r="B5655" t="e">
        <v>#REF!</v>
      </c>
      <c r="C5655" t="s">
        <v>3696</v>
      </c>
      <c r="D5655" t="s">
        <v>1003</v>
      </c>
      <c r="E5655" t="s">
        <v>126</v>
      </c>
      <c r="F5655">
        <v>401</v>
      </c>
      <c r="G5655">
        <v>6</v>
      </c>
      <c r="H5655" t="s">
        <v>1004</v>
      </c>
      <c r="I5655" t="s">
        <v>128</v>
      </c>
      <c r="J5655" t="s">
        <v>170</v>
      </c>
      <c r="K5655">
        <v>2020</v>
      </c>
      <c r="L5655" t="s">
        <v>20</v>
      </c>
      <c r="O5655" s="43">
        <v>5.2138291427905603</v>
      </c>
      <c r="R5655" s="43"/>
      <c r="S5655" s="43">
        <v>2.7781291427905601</v>
      </c>
      <c r="T5655" s="43">
        <v>2.4356999999999998</v>
      </c>
      <c r="U5655" s="43">
        <v>2.0444492107413001</v>
      </c>
      <c r="V5655" s="43"/>
      <c r="W5655" s="43">
        <v>0.73367993204925996</v>
      </c>
      <c r="X5655" s="43"/>
      <c r="Y5655" s="43"/>
      <c r="Z5655" s="43"/>
      <c r="AA5655" s="43"/>
      <c r="AB5655" s="43"/>
      <c r="AE5655" s="43">
        <v>2.4356999999999998</v>
      </c>
      <c r="AL5655" s="43"/>
      <c r="AN5655" t="s">
        <v>131</v>
      </c>
    </row>
    <row r="5656" spans="1:40" x14ac:dyDescent="0.75">
      <c r="A5656" t="e">
        <v>#REF!</v>
      </c>
      <c r="B5656" t="e">
        <v>#REF!</v>
      </c>
      <c r="C5656" t="s">
        <v>3698</v>
      </c>
      <c r="D5656" t="s">
        <v>1003</v>
      </c>
      <c r="E5656" t="s">
        <v>126</v>
      </c>
      <c r="F5656">
        <v>401</v>
      </c>
      <c r="G5656">
        <v>7</v>
      </c>
      <c r="H5656" t="s">
        <v>1004</v>
      </c>
      <c r="I5656" t="s">
        <v>128</v>
      </c>
      <c r="J5656" t="s">
        <v>170</v>
      </c>
      <c r="K5656">
        <v>2020</v>
      </c>
      <c r="L5656" t="s">
        <v>161</v>
      </c>
      <c r="O5656" s="43">
        <v>9.4732765351488529E-2</v>
      </c>
      <c r="R5656" s="43"/>
      <c r="S5656" s="43">
        <v>9.4732765351488529E-2</v>
      </c>
      <c r="T5656" s="43">
        <v>0</v>
      </c>
      <c r="U5656" s="43">
        <v>8.0231647847394574E-2</v>
      </c>
      <c r="V5656" s="43"/>
      <c r="W5656" s="43">
        <v>1.450111750409395E-2</v>
      </c>
      <c r="X5656" s="43"/>
      <c r="Y5656" s="43"/>
      <c r="Z5656" s="43"/>
      <c r="AA5656" s="43"/>
      <c r="AB5656" s="43"/>
      <c r="AE5656" s="43">
        <v>0</v>
      </c>
      <c r="AL5656" s="43"/>
      <c r="AN5656" t="s">
        <v>131</v>
      </c>
    </row>
    <row r="5657" spans="1:40" x14ac:dyDescent="0.75">
      <c r="A5657" t="e">
        <v>#REF!</v>
      </c>
      <c r="B5657" t="e">
        <v>#REF!</v>
      </c>
      <c r="C5657" t="s">
        <v>3700</v>
      </c>
      <c r="D5657" t="s">
        <v>1003</v>
      </c>
      <c r="E5657" t="s">
        <v>126</v>
      </c>
      <c r="F5657">
        <v>401</v>
      </c>
      <c r="G5657">
        <v>8</v>
      </c>
      <c r="H5657" t="s">
        <v>1004</v>
      </c>
      <c r="I5657" t="s">
        <v>128</v>
      </c>
      <c r="J5657" t="s">
        <v>170</v>
      </c>
      <c r="K5657">
        <v>2020</v>
      </c>
      <c r="L5657" t="s">
        <v>164</v>
      </c>
      <c r="O5657" s="43">
        <v>0</v>
      </c>
      <c r="R5657" s="43"/>
      <c r="S5657" s="43">
        <v>0</v>
      </c>
      <c r="T5657" s="43">
        <v>0</v>
      </c>
      <c r="U5657" s="43"/>
      <c r="V5657" s="43"/>
      <c r="W5657" s="43"/>
      <c r="X5657" s="43"/>
      <c r="Y5657" s="43"/>
      <c r="Z5657" s="43"/>
      <c r="AA5657" s="43"/>
      <c r="AB5657" s="43"/>
      <c r="AE5657" s="43">
        <v>0</v>
      </c>
      <c r="AL5657" s="43"/>
      <c r="AN5657" t="s">
        <v>131</v>
      </c>
    </row>
    <row r="5658" spans="1:40" x14ac:dyDescent="0.75">
      <c r="A5658" t="e">
        <v>#REF!</v>
      </c>
      <c r="B5658" t="e">
        <v>#REF!</v>
      </c>
      <c r="C5658" t="s">
        <v>3702</v>
      </c>
      <c r="D5658" t="s">
        <v>1003</v>
      </c>
      <c r="E5658" t="s">
        <v>126</v>
      </c>
      <c r="F5658">
        <v>401</v>
      </c>
      <c r="G5658">
        <v>9</v>
      </c>
      <c r="H5658" t="s">
        <v>1004</v>
      </c>
      <c r="I5658" t="s">
        <v>128</v>
      </c>
      <c r="J5658" t="s">
        <v>170</v>
      </c>
      <c r="K5658">
        <v>2020</v>
      </c>
      <c r="L5658" t="s">
        <v>167</v>
      </c>
      <c r="O5658" s="43">
        <v>0</v>
      </c>
      <c r="R5658" s="43"/>
      <c r="S5658" s="43">
        <v>0</v>
      </c>
      <c r="T5658" s="43">
        <v>0</v>
      </c>
      <c r="U5658" s="43"/>
      <c r="V5658" s="43"/>
      <c r="W5658" s="43"/>
      <c r="X5658" s="43"/>
      <c r="Y5658" s="43"/>
      <c r="Z5658" s="43"/>
      <c r="AA5658" s="43"/>
      <c r="AB5658" s="43"/>
      <c r="AE5658" s="43">
        <v>0</v>
      </c>
      <c r="AL5658" s="43"/>
      <c r="AN5658" t="s">
        <v>131</v>
      </c>
    </row>
    <row r="5659" spans="1:40" x14ac:dyDescent="0.75">
      <c r="A5659" t="e">
        <v>#REF!</v>
      </c>
      <c r="B5659" t="e">
        <v>#REF!</v>
      </c>
      <c r="C5659" t="s">
        <v>3704</v>
      </c>
      <c r="D5659" t="s">
        <v>1003</v>
      </c>
      <c r="E5659" t="s">
        <v>126</v>
      </c>
      <c r="F5659">
        <v>402</v>
      </c>
      <c r="G5659">
        <v>0</v>
      </c>
      <c r="H5659" t="s">
        <v>1004</v>
      </c>
      <c r="I5659" t="s">
        <v>128</v>
      </c>
      <c r="J5659" t="s">
        <v>199</v>
      </c>
      <c r="K5659">
        <v>2020</v>
      </c>
      <c r="L5659" t="s">
        <v>130</v>
      </c>
      <c r="O5659" s="43">
        <v>49.333675784182297</v>
      </c>
      <c r="R5659" s="43"/>
      <c r="S5659" s="43">
        <v>44.041975784182299</v>
      </c>
      <c r="T5659" s="43">
        <v>5.2916999999999996</v>
      </c>
      <c r="U5659" s="43">
        <v>24.522811623462751</v>
      </c>
      <c r="V5659" s="43"/>
      <c r="W5659" s="43">
        <v>19.519164160719551</v>
      </c>
      <c r="X5659" s="43"/>
      <c r="Y5659" s="43"/>
      <c r="Z5659" s="43"/>
      <c r="AA5659" s="43"/>
      <c r="AB5659" s="43"/>
      <c r="AE5659" s="43">
        <v>5.2916999999999996</v>
      </c>
      <c r="AL5659" s="43"/>
      <c r="AN5659" t="s">
        <v>131</v>
      </c>
    </row>
    <row r="5660" spans="1:40" x14ac:dyDescent="0.75">
      <c r="A5660" t="e">
        <v>#REF!</v>
      </c>
      <c r="B5660" t="e">
        <v>#REF!</v>
      </c>
      <c r="C5660" t="s">
        <v>3706</v>
      </c>
      <c r="D5660" t="s">
        <v>1003</v>
      </c>
      <c r="E5660" t="s">
        <v>126</v>
      </c>
      <c r="F5660">
        <v>402</v>
      </c>
      <c r="G5660">
        <v>1</v>
      </c>
      <c r="H5660" t="s">
        <v>1004</v>
      </c>
      <c r="I5660" t="s">
        <v>128</v>
      </c>
      <c r="J5660" t="s">
        <v>199</v>
      </c>
      <c r="K5660">
        <v>2020</v>
      </c>
      <c r="L5660" t="s">
        <v>134</v>
      </c>
      <c r="O5660" s="43">
        <v>0.33562728519575863</v>
      </c>
      <c r="R5660" s="43"/>
      <c r="S5660" s="43">
        <v>0.33562728519575863</v>
      </c>
      <c r="T5660" s="43">
        <v>0</v>
      </c>
      <c r="U5660" s="43">
        <v>0.27402812555216582</v>
      </c>
      <c r="V5660" s="43"/>
      <c r="W5660" s="43">
        <v>6.1599159643592818E-2</v>
      </c>
      <c r="X5660" s="43"/>
      <c r="Y5660" s="43"/>
      <c r="Z5660" s="43"/>
      <c r="AA5660" s="43"/>
      <c r="AB5660" s="43"/>
      <c r="AE5660" s="43">
        <v>0</v>
      </c>
      <c r="AL5660" s="43"/>
      <c r="AN5660" t="s">
        <v>131</v>
      </c>
    </row>
    <row r="5661" spans="1:40" x14ac:dyDescent="0.75">
      <c r="A5661" t="e">
        <v>#REF!</v>
      </c>
      <c r="B5661" t="e">
        <v>#REF!</v>
      </c>
      <c r="C5661" t="s">
        <v>3708</v>
      </c>
      <c r="D5661" t="s">
        <v>1003</v>
      </c>
      <c r="E5661" t="s">
        <v>126</v>
      </c>
      <c r="F5661">
        <v>402</v>
      </c>
      <c r="G5661">
        <v>2</v>
      </c>
      <c r="H5661" t="s">
        <v>1004</v>
      </c>
      <c r="I5661" t="s">
        <v>128</v>
      </c>
      <c r="J5661" t="s">
        <v>199</v>
      </c>
      <c r="K5661">
        <v>2020</v>
      </c>
      <c r="L5661" t="s">
        <v>137</v>
      </c>
      <c r="O5661" s="43">
        <v>9.2083758195603451</v>
      </c>
      <c r="R5661" s="43"/>
      <c r="S5661" s="43">
        <v>9.2083758195603451</v>
      </c>
      <c r="T5661" s="43">
        <v>0</v>
      </c>
      <c r="U5661" s="43">
        <v>0.34035791298074453</v>
      </c>
      <c r="V5661" s="43"/>
      <c r="W5661" s="43">
        <v>8.8680179065796008</v>
      </c>
      <c r="X5661" s="43"/>
      <c r="Y5661" s="43"/>
      <c r="Z5661" s="43"/>
      <c r="AA5661" s="43"/>
      <c r="AB5661" s="43"/>
      <c r="AE5661" s="43">
        <v>0</v>
      </c>
      <c r="AL5661" s="43"/>
      <c r="AN5661" t="s">
        <v>131</v>
      </c>
    </row>
    <row r="5662" spans="1:40" x14ac:dyDescent="0.75">
      <c r="A5662" t="e">
        <v>#REF!</v>
      </c>
      <c r="B5662" t="e">
        <v>#REF!</v>
      </c>
      <c r="C5662" t="s">
        <v>3710</v>
      </c>
      <c r="D5662" t="s">
        <v>1003</v>
      </c>
      <c r="E5662" t="s">
        <v>126</v>
      </c>
      <c r="F5662">
        <v>402</v>
      </c>
      <c r="G5662">
        <v>3</v>
      </c>
      <c r="H5662" t="s">
        <v>1004</v>
      </c>
      <c r="I5662" t="s">
        <v>128</v>
      </c>
      <c r="J5662" t="s">
        <v>199</v>
      </c>
      <c r="K5662">
        <v>2020</v>
      </c>
      <c r="L5662" t="s">
        <v>21</v>
      </c>
      <c r="O5662" s="43">
        <v>14.416879048491158</v>
      </c>
      <c r="R5662" s="43"/>
      <c r="S5662" s="43">
        <v>14.416879048491158</v>
      </c>
      <c r="T5662" s="43">
        <v>0</v>
      </c>
      <c r="U5662" s="43">
        <v>8.0907290556084028</v>
      </c>
      <c r="V5662" s="43"/>
      <c r="W5662" s="43">
        <v>6.3261499928827556</v>
      </c>
      <c r="X5662" s="43"/>
      <c r="Y5662" s="43"/>
      <c r="Z5662" s="43"/>
      <c r="AA5662" s="43"/>
      <c r="AB5662" s="43"/>
      <c r="AE5662" s="43">
        <v>0</v>
      </c>
      <c r="AL5662" s="43"/>
      <c r="AN5662" t="s">
        <v>131</v>
      </c>
    </row>
    <row r="5663" spans="1:40" x14ac:dyDescent="0.75">
      <c r="A5663" t="e">
        <v>#REF!</v>
      </c>
      <c r="B5663" t="e">
        <v>#REF!</v>
      </c>
      <c r="C5663" t="s">
        <v>3712</v>
      </c>
      <c r="D5663" t="s">
        <v>1003</v>
      </c>
      <c r="E5663" t="s">
        <v>126</v>
      </c>
      <c r="F5663">
        <v>402</v>
      </c>
      <c r="G5663">
        <v>4</v>
      </c>
      <c r="H5663" t="s">
        <v>1004</v>
      </c>
      <c r="I5663" t="s">
        <v>128</v>
      </c>
      <c r="J5663" t="s">
        <v>199</v>
      </c>
      <c r="K5663">
        <v>2020</v>
      </c>
      <c r="L5663" t="s">
        <v>142</v>
      </c>
      <c r="O5663" s="43">
        <v>0</v>
      </c>
      <c r="R5663" s="43"/>
      <c r="S5663" s="43">
        <v>0</v>
      </c>
      <c r="T5663" s="43">
        <v>0</v>
      </c>
      <c r="U5663" s="43"/>
      <c r="V5663" s="43"/>
      <c r="W5663" s="43"/>
      <c r="X5663" s="43"/>
      <c r="Y5663" s="43"/>
      <c r="Z5663" s="43"/>
      <c r="AA5663" s="43"/>
      <c r="AB5663" s="43"/>
      <c r="AE5663" s="43">
        <v>0</v>
      </c>
      <c r="AL5663" s="43"/>
      <c r="AN5663" t="s">
        <v>131</v>
      </c>
    </row>
    <row r="5664" spans="1:40" x14ac:dyDescent="0.75">
      <c r="A5664" t="e">
        <v>#REF!</v>
      </c>
      <c r="B5664" t="e">
        <v>#REF!</v>
      </c>
      <c r="C5664" t="s">
        <v>3714</v>
      </c>
      <c r="D5664" t="s">
        <v>1003</v>
      </c>
      <c r="E5664" t="s">
        <v>126</v>
      </c>
      <c r="F5664">
        <v>402</v>
      </c>
      <c r="G5664">
        <v>51</v>
      </c>
      <c r="H5664" t="s">
        <v>1004</v>
      </c>
      <c r="I5664" t="s">
        <v>128</v>
      </c>
      <c r="J5664" t="s">
        <v>199</v>
      </c>
      <c r="K5664">
        <v>2020</v>
      </c>
      <c r="L5664" t="s">
        <v>145</v>
      </c>
      <c r="O5664" s="43">
        <v>13.385065845938353</v>
      </c>
      <c r="R5664" s="43"/>
      <c r="S5664" s="43">
        <v>13.385065845938353</v>
      </c>
      <c r="T5664" s="43">
        <v>0</v>
      </c>
      <c r="U5664" s="43">
        <v>12.390554288600811</v>
      </c>
      <c r="V5664" s="43"/>
      <c r="W5664" s="43">
        <v>0.99451155733754293</v>
      </c>
      <c r="X5664" s="43"/>
      <c r="Y5664" s="43"/>
      <c r="Z5664" s="43"/>
      <c r="AA5664" s="43"/>
      <c r="AB5664" s="43"/>
      <c r="AE5664" s="43">
        <v>0</v>
      </c>
      <c r="AL5664" s="43"/>
      <c r="AN5664" t="s">
        <v>131</v>
      </c>
    </row>
    <row r="5665" spans="1:40" x14ac:dyDescent="0.75">
      <c r="A5665" t="e">
        <v>#REF!</v>
      </c>
      <c r="B5665" t="e">
        <v>#REF!</v>
      </c>
      <c r="C5665" t="s">
        <v>3716</v>
      </c>
      <c r="D5665" t="s">
        <v>1003</v>
      </c>
      <c r="E5665" t="s">
        <v>126</v>
      </c>
      <c r="F5665">
        <v>402</v>
      </c>
      <c r="G5665">
        <v>52</v>
      </c>
      <c r="H5665" t="s">
        <v>1004</v>
      </c>
      <c r="I5665" t="s">
        <v>128</v>
      </c>
      <c r="J5665" t="s">
        <v>199</v>
      </c>
      <c r="K5665">
        <v>2020</v>
      </c>
      <c r="L5665" t="s">
        <v>72</v>
      </c>
      <c r="O5665" s="43">
        <v>0</v>
      </c>
      <c r="R5665" s="43"/>
      <c r="S5665" s="43">
        <v>0</v>
      </c>
      <c r="T5665" s="43">
        <v>0</v>
      </c>
      <c r="U5665" s="43"/>
      <c r="V5665" s="43"/>
      <c r="W5665" s="43"/>
      <c r="X5665" s="43"/>
      <c r="Y5665" s="43"/>
      <c r="Z5665" s="43"/>
      <c r="AA5665" s="43"/>
      <c r="AB5665" s="43"/>
      <c r="AE5665" s="43">
        <v>0</v>
      </c>
      <c r="AL5665" s="43"/>
      <c r="AN5665" t="s">
        <v>131</v>
      </c>
    </row>
    <row r="5666" spans="1:40" x14ac:dyDescent="0.75">
      <c r="A5666" t="e">
        <v>#REF!</v>
      </c>
      <c r="B5666" t="e">
        <v>#REF!</v>
      </c>
      <c r="C5666" t="s">
        <v>3718</v>
      </c>
      <c r="D5666" t="s">
        <v>1003</v>
      </c>
      <c r="E5666" t="s">
        <v>126</v>
      </c>
      <c r="F5666">
        <v>402</v>
      </c>
      <c r="G5666">
        <v>53</v>
      </c>
      <c r="H5666" t="s">
        <v>1004</v>
      </c>
      <c r="I5666" t="s">
        <v>128</v>
      </c>
      <c r="J5666" t="s">
        <v>199</v>
      </c>
      <c r="K5666">
        <v>2020</v>
      </c>
      <c r="L5666" t="s">
        <v>150</v>
      </c>
      <c r="O5666" s="43">
        <v>2.3103573136893503</v>
      </c>
      <c r="R5666" s="43"/>
      <c r="S5666" s="43">
        <v>2.3103573136893503</v>
      </c>
      <c r="T5666" s="43">
        <v>0</v>
      </c>
      <c r="U5666" s="43">
        <v>0.42516771750302118</v>
      </c>
      <c r="V5666" s="43"/>
      <c r="W5666" s="43">
        <v>1.885189596186329</v>
      </c>
      <c r="X5666" s="43"/>
      <c r="Y5666" s="43"/>
      <c r="Z5666" s="43"/>
      <c r="AA5666" s="43"/>
      <c r="AB5666" s="43"/>
      <c r="AE5666" s="43">
        <v>0</v>
      </c>
      <c r="AL5666" s="43"/>
      <c r="AN5666" t="s">
        <v>131</v>
      </c>
    </row>
    <row r="5667" spans="1:40" x14ac:dyDescent="0.75">
      <c r="A5667" t="e">
        <v>#REF!</v>
      </c>
      <c r="B5667" t="e">
        <v>#REF!</v>
      </c>
      <c r="C5667" t="s">
        <v>3720</v>
      </c>
      <c r="D5667" t="s">
        <v>1003</v>
      </c>
      <c r="E5667" t="s">
        <v>126</v>
      </c>
      <c r="F5667">
        <v>402</v>
      </c>
      <c r="G5667">
        <v>55</v>
      </c>
      <c r="H5667" t="s">
        <v>1004</v>
      </c>
      <c r="I5667" t="s">
        <v>128</v>
      </c>
      <c r="J5667" t="s">
        <v>199</v>
      </c>
      <c r="K5667">
        <v>2020</v>
      </c>
      <c r="L5667" t="s">
        <v>153</v>
      </c>
      <c r="O5667" s="43">
        <v>0</v>
      </c>
      <c r="R5667" s="43"/>
      <c r="S5667" s="43">
        <v>0</v>
      </c>
      <c r="T5667" s="43">
        <v>0</v>
      </c>
      <c r="U5667" s="43"/>
      <c r="V5667" s="43"/>
      <c r="W5667" s="43"/>
      <c r="X5667" s="43"/>
      <c r="Y5667" s="43"/>
      <c r="Z5667" s="43"/>
      <c r="AA5667" s="43"/>
      <c r="AB5667" s="43"/>
      <c r="AE5667" s="43">
        <v>0</v>
      </c>
      <c r="AL5667" s="43"/>
      <c r="AN5667" t="s">
        <v>131</v>
      </c>
    </row>
    <row r="5668" spans="1:40" x14ac:dyDescent="0.75">
      <c r="A5668" t="e">
        <v>#REF!</v>
      </c>
      <c r="B5668" t="e">
        <v>#REF!</v>
      </c>
      <c r="C5668" t="s">
        <v>3722</v>
      </c>
      <c r="D5668" t="s">
        <v>1003</v>
      </c>
      <c r="E5668" t="s">
        <v>126</v>
      </c>
      <c r="F5668">
        <v>402</v>
      </c>
      <c r="G5668">
        <v>58</v>
      </c>
      <c r="H5668" t="s">
        <v>1004</v>
      </c>
      <c r="I5668" t="s">
        <v>128</v>
      </c>
      <c r="J5668" t="s">
        <v>199</v>
      </c>
      <c r="K5668">
        <v>2020</v>
      </c>
      <c r="L5668" t="s">
        <v>156</v>
      </c>
      <c r="O5668" s="43">
        <v>0.50157817805143412</v>
      </c>
      <c r="R5668" s="43"/>
      <c r="S5668" s="43">
        <v>0.50157817805143412</v>
      </c>
      <c r="T5668" s="43">
        <v>0</v>
      </c>
      <c r="U5668" s="43">
        <v>0.30884990630332648</v>
      </c>
      <c r="V5668" s="43"/>
      <c r="W5668" s="43">
        <v>0.19272827174810769</v>
      </c>
      <c r="X5668" s="43"/>
      <c r="Y5668" s="43"/>
      <c r="Z5668" s="43"/>
      <c r="AA5668" s="43"/>
      <c r="AB5668" s="43"/>
      <c r="AE5668" s="43">
        <v>0</v>
      </c>
      <c r="AL5668" s="43"/>
      <c r="AN5668" t="s">
        <v>131</v>
      </c>
    </row>
    <row r="5669" spans="1:40" x14ac:dyDescent="0.75">
      <c r="A5669" t="e">
        <v>#REF!</v>
      </c>
      <c r="B5669" t="e">
        <v>#REF!</v>
      </c>
      <c r="C5669" t="s">
        <v>3724</v>
      </c>
      <c r="D5669" t="s">
        <v>1003</v>
      </c>
      <c r="E5669" t="s">
        <v>126</v>
      </c>
      <c r="F5669">
        <v>402</v>
      </c>
      <c r="G5669">
        <v>6</v>
      </c>
      <c r="H5669" t="s">
        <v>1004</v>
      </c>
      <c r="I5669" t="s">
        <v>128</v>
      </c>
      <c r="J5669" t="s">
        <v>199</v>
      </c>
      <c r="K5669">
        <v>2020</v>
      </c>
      <c r="L5669" t="s">
        <v>20</v>
      </c>
      <c r="O5669" s="43">
        <v>8.9246189246424912</v>
      </c>
      <c r="R5669" s="43"/>
      <c r="S5669" s="43">
        <v>3.6329189246424907</v>
      </c>
      <c r="T5669" s="43">
        <v>5.2916999999999996</v>
      </c>
      <c r="U5669" s="43">
        <v>2.495257905207021</v>
      </c>
      <c r="V5669" s="43"/>
      <c r="W5669" s="43">
        <v>1.1376610194354699</v>
      </c>
      <c r="X5669" s="43"/>
      <c r="Y5669" s="43"/>
      <c r="Z5669" s="43"/>
      <c r="AA5669" s="43"/>
      <c r="AB5669" s="43"/>
      <c r="AE5669" s="43">
        <v>5.2916999999999996</v>
      </c>
      <c r="AL5669" s="43"/>
      <c r="AN5669" t="s">
        <v>131</v>
      </c>
    </row>
    <row r="5670" spans="1:40" x14ac:dyDescent="0.75">
      <c r="A5670" t="e">
        <v>#REF!</v>
      </c>
      <c r="B5670" t="e">
        <v>#REF!</v>
      </c>
      <c r="C5670" t="s">
        <v>3726</v>
      </c>
      <c r="D5670" t="s">
        <v>1003</v>
      </c>
      <c r="E5670" t="s">
        <v>126</v>
      </c>
      <c r="F5670">
        <v>402</v>
      </c>
      <c r="G5670">
        <v>7</v>
      </c>
      <c r="H5670" t="s">
        <v>1004</v>
      </c>
      <c r="I5670" t="s">
        <v>128</v>
      </c>
      <c r="J5670" t="s">
        <v>199</v>
      </c>
      <c r="K5670">
        <v>2020</v>
      </c>
      <c r="L5670" t="s">
        <v>161</v>
      </c>
      <c r="O5670" s="43">
        <v>0.25117336861340767</v>
      </c>
      <c r="R5670" s="43"/>
      <c r="S5670" s="43">
        <v>0.25117336861340767</v>
      </c>
      <c r="T5670" s="43">
        <v>0</v>
      </c>
      <c r="U5670" s="43">
        <v>0.1978667117072529</v>
      </c>
      <c r="V5670" s="43"/>
      <c r="W5670" s="43">
        <v>5.3306656906154791E-2</v>
      </c>
      <c r="X5670" s="43"/>
      <c r="Y5670" s="43"/>
      <c r="Z5670" s="43"/>
      <c r="AA5670" s="43"/>
      <c r="AB5670" s="43"/>
      <c r="AE5670" s="43">
        <v>0</v>
      </c>
      <c r="AL5670" s="43"/>
      <c r="AN5670" t="s">
        <v>131</v>
      </c>
    </row>
    <row r="5671" spans="1:40" x14ac:dyDescent="0.75">
      <c r="A5671" t="e">
        <v>#REF!</v>
      </c>
      <c r="B5671" t="e">
        <v>#REF!</v>
      </c>
      <c r="C5671" t="s">
        <v>3728</v>
      </c>
      <c r="D5671" t="s">
        <v>1003</v>
      </c>
      <c r="E5671" t="s">
        <v>126</v>
      </c>
      <c r="F5671">
        <v>402</v>
      </c>
      <c r="G5671">
        <v>8</v>
      </c>
      <c r="H5671" t="s">
        <v>1004</v>
      </c>
      <c r="I5671" t="s">
        <v>128</v>
      </c>
      <c r="J5671" t="s">
        <v>199</v>
      </c>
      <c r="K5671">
        <v>2020</v>
      </c>
      <c r="L5671" t="s">
        <v>164</v>
      </c>
      <c r="O5671" s="43">
        <v>0</v>
      </c>
      <c r="R5671" s="43"/>
      <c r="S5671" s="43">
        <v>0</v>
      </c>
      <c r="T5671" s="43">
        <v>0</v>
      </c>
      <c r="U5671" s="43"/>
      <c r="V5671" s="43"/>
      <c r="W5671" s="43"/>
      <c r="X5671" s="43"/>
      <c r="Y5671" s="43"/>
      <c r="Z5671" s="43"/>
      <c r="AA5671" s="43"/>
      <c r="AB5671" s="43"/>
      <c r="AE5671" s="43">
        <v>0</v>
      </c>
      <c r="AL5671" s="43"/>
      <c r="AN5671" t="s">
        <v>131</v>
      </c>
    </row>
    <row r="5672" spans="1:40" x14ac:dyDescent="0.75">
      <c r="A5672" t="e">
        <v>#REF!</v>
      </c>
      <c r="B5672" t="e">
        <v>#REF!</v>
      </c>
      <c r="C5672" t="s">
        <v>3730</v>
      </c>
      <c r="D5672" t="s">
        <v>1003</v>
      </c>
      <c r="E5672" t="s">
        <v>126</v>
      </c>
      <c r="F5672">
        <v>402</v>
      </c>
      <c r="G5672">
        <v>9</v>
      </c>
      <c r="H5672" t="s">
        <v>1004</v>
      </c>
      <c r="I5672" t="s">
        <v>128</v>
      </c>
      <c r="J5672" t="s">
        <v>199</v>
      </c>
      <c r="K5672">
        <v>2020</v>
      </c>
      <c r="L5672" t="s">
        <v>167</v>
      </c>
      <c r="O5672" s="43">
        <v>0</v>
      </c>
      <c r="R5672" s="43"/>
      <c r="S5672" s="43">
        <v>0</v>
      </c>
      <c r="T5672" s="43">
        <v>0</v>
      </c>
      <c r="U5672" s="43"/>
      <c r="V5672" s="43"/>
      <c r="W5672" s="43"/>
      <c r="X5672" s="43"/>
      <c r="Y5672" s="43"/>
      <c r="Z5672" s="43"/>
      <c r="AA5672" s="43"/>
      <c r="AB5672" s="43"/>
      <c r="AE5672" s="43">
        <v>0</v>
      </c>
      <c r="AL5672" s="43"/>
      <c r="AN5672" t="s">
        <v>131</v>
      </c>
    </row>
    <row r="5673" spans="1:40" x14ac:dyDescent="0.75">
      <c r="A5673" t="e">
        <v>#REF!</v>
      </c>
      <c r="B5673" t="e">
        <v>#REF!</v>
      </c>
      <c r="C5673" t="s">
        <v>3732</v>
      </c>
      <c r="D5673" t="s">
        <v>1089</v>
      </c>
      <c r="E5673" t="s">
        <v>126</v>
      </c>
      <c r="F5673">
        <v>400</v>
      </c>
      <c r="G5673">
        <v>0</v>
      </c>
      <c r="H5673" t="s">
        <v>1090</v>
      </c>
      <c r="I5673" t="s">
        <v>128</v>
      </c>
      <c r="J5673" t="s">
        <v>129</v>
      </c>
      <c r="K5673">
        <v>2020</v>
      </c>
      <c r="L5673" t="s">
        <v>130</v>
      </c>
      <c r="O5673" s="43">
        <v>45.840654492839001</v>
      </c>
      <c r="R5673" s="43"/>
      <c r="S5673" s="43">
        <v>45.710144492838999</v>
      </c>
      <c r="T5673" s="43">
        <v>0.13050999999999999</v>
      </c>
      <c r="U5673" s="43">
        <v>43.754245759265892</v>
      </c>
      <c r="V5673" s="43"/>
      <c r="W5673" s="43">
        <v>1.955898733573108</v>
      </c>
      <c r="X5673" s="43"/>
      <c r="Y5673" s="43"/>
      <c r="Z5673" s="43"/>
      <c r="AA5673" s="43"/>
      <c r="AB5673" s="43"/>
      <c r="AE5673" s="43">
        <v>0.13050999999999999</v>
      </c>
      <c r="AL5673" s="43"/>
      <c r="AN5673" t="s">
        <v>131</v>
      </c>
    </row>
    <row r="5674" spans="1:40" x14ac:dyDescent="0.75">
      <c r="A5674" t="e">
        <v>#REF!</v>
      </c>
      <c r="B5674" t="e">
        <v>#REF!</v>
      </c>
      <c r="C5674" t="s">
        <v>3734</v>
      </c>
      <c r="D5674" t="s">
        <v>1089</v>
      </c>
      <c r="E5674" t="s">
        <v>126</v>
      </c>
      <c r="F5674">
        <v>400</v>
      </c>
      <c r="G5674">
        <v>1</v>
      </c>
      <c r="H5674" t="s">
        <v>1090</v>
      </c>
      <c r="I5674" t="s">
        <v>128</v>
      </c>
      <c r="J5674" t="s">
        <v>129</v>
      </c>
      <c r="K5674">
        <v>2020</v>
      </c>
      <c r="L5674" t="s">
        <v>134</v>
      </c>
      <c r="O5674" s="43">
        <v>2.4551910254281308E-2</v>
      </c>
      <c r="R5674" s="43"/>
      <c r="S5674" s="43">
        <v>2.4551910254281308E-2</v>
      </c>
      <c r="T5674" s="43">
        <v>0</v>
      </c>
      <c r="U5674" s="43">
        <v>2.4069975132442769E-2</v>
      </c>
      <c r="V5674" s="43"/>
      <c r="W5674" s="43">
        <v>4.8193512183853792E-4</v>
      </c>
      <c r="X5674" s="43"/>
      <c r="Y5674" s="43"/>
      <c r="Z5674" s="43"/>
      <c r="AA5674" s="43"/>
      <c r="AB5674" s="43"/>
      <c r="AE5674" s="43">
        <v>0</v>
      </c>
      <c r="AL5674" s="43"/>
      <c r="AN5674" t="s">
        <v>131</v>
      </c>
    </row>
    <row r="5675" spans="1:40" x14ac:dyDescent="0.75">
      <c r="A5675" t="e">
        <v>#REF!</v>
      </c>
      <c r="B5675" t="e">
        <v>#REF!</v>
      </c>
      <c r="C5675" t="s">
        <v>3736</v>
      </c>
      <c r="D5675" t="s">
        <v>1089</v>
      </c>
      <c r="E5675" t="s">
        <v>126</v>
      </c>
      <c r="F5675">
        <v>400</v>
      </c>
      <c r="G5675">
        <v>2</v>
      </c>
      <c r="H5675" t="s">
        <v>1090</v>
      </c>
      <c r="I5675" t="s">
        <v>128</v>
      </c>
      <c r="J5675" t="s">
        <v>129</v>
      </c>
      <c r="K5675">
        <v>2020</v>
      </c>
      <c r="L5675" t="s">
        <v>137</v>
      </c>
      <c r="O5675" s="43">
        <v>7.0608051694397815</v>
      </c>
      <c r="R5675" s="43"/>
      <c r="S5675" s="43">
        <v>7.0608051694397815</v>
      </c>
      <c r="T5675" s="43">
        <v>0</v>
      </c>
      <c r="U5675" s="43">
        <v>6.8358597930301652</v>
      </c>
      <c r="V5675" s="43"/>
      <c r="W5675" s="43">
        <v>0.2249453764096159</v>
      </c>
      <c r="X5675" s="43"/>
      <c r="Y5675" s="43"/>
      <c r="Z5675" s="43"/>
      <c r="AA5675" s="43"/>
      <c r="AB5675" s="43"/>
      <c r="AE5675" s="43">
        <v>0</v>
      </c>
      <c r="AL5675" s="43"/>
      <c r="AN5675" t="s">
        <v>131</v>
      </c>
    </row>
    <row r="5676" spans="1:40" x14ac:dyDescent="0.75">
      <c r="A5676" t="e">
        <v>#REF!</v>
      </c>
      <c r="B5676" t="e">
        <v>#REF!</v>
      </c>
      <c r="C5676" t="s">
        <v>3738</v>
      </c>
      <c r="D5676" t="s">
        <v>1089</v>
      </c>
      <c r="E5676" t="s">
        <v>126</v>
      </c>
      <c r="F5676">
        <v>400</v>
      </c>
      <c r="G5676">
        <v>3</v>
      </c>
      <c r="H5676" t="s">
        <v>1090</v>
      </c>
      <c r="I5676" t="s">
        <v>128</v>
      </c>
      <c r="J5676" t="s">
        <v>129</v>
      </c>
      <c r="K5676">
        <v>2020</v>
      </c>
      <c r="L5676" t="s">
        <v>21</v>
      </c>
      <c r="O5676" s="43">
        <v>0</v>
      </c>
      <c r="R5676" s="43"/>
      <c r="S5676" s="43">
        <v>0</v>
      </c>
      <c r="T5676" s="43">
        <v>0</v>
      </c>
      <c r="U5676" s="43">
        <v>0</v>
      </c>
      <c r="V5676" s="43"/>
      <c r="W5676" s="43">
        <v>0</v>
      </c>
      <c r="X5676" s="43"/>
      <c r="Y5676" s="43"/>
      <c r="Z5676" s="43"/>
      <c r="AA5676" s="43"/>
      <c r="AB5676" s="43"/>
      <c r="AE5676" s="43">
        <v>0</v>
      </c>
      <c r="AL5676" s="43"/>
      <c r="AN5676" t="s">
        <v>131</v>
      </c>
    </row>
    <row r="5677" spans="1:40" x14ac:dyDescent="0.75">
      <c r="A5677" t="e">
        <v>#REF!</v>
      </c>
      <c r="B5677" t="e">
        <v>#REF!</v>
      </c>
      <c r="C5677" t="s">
        <v>3740</v>
      </c>
      <c r="D5677" t="s">
        <v>1089</v>
      </c>
      <c r="E5677" t="s">
        <v>126</v>
      </c>
      <c r="F5677">
        <v>400</v>
      </c>
      <c r="G5677">
        <v>4</v>
      </c>
      <c r="H5677" t="s">
        <v>1090</v>
      </c>
      <c r="I5677" t="s">
        <v>128</v>
      </c>
      <c r="J5677" t="s">
        <v>129</v>
      </c>
      <c r="K5677">
        <v>2020</v>
      </c>
      <c r="L5677" t="s">
        <v>142</v>
      </c>
      <c r="O5677" s="43">
        <v>0</v>
      </c>
      <c r="R5677" s="43"/>
      <c r="S5677" s="43">
        <v>0</v>
      </c>
      <c r="T5677" s="43">
        <v>0</v>
      </c>
      <c r="U5677" s="43">
        <v>0</v>
      </c>
      <c r="V5677" s="43"/>
      <c r="W5677" s="43">
        <v>0</v>
      </c>
      <c r="X5677" s="43"/>
      <c r="Y5677" s="43"/>
      <c r="Z5677" s="43"/>
      <c r="AA5677" s="43"/>
      <c r="AB5677" s="43"/>
      <c r="AE5677" s="43">
        <v>0</v>
      </c>
      <c r="AL5677" s="43"/>
      <c r="AN5677" t="s">
        <v>131</v>
      </c>
    </row>
    <row r="5678" spans="1:40" x14ac:dyDescent="0.75">
      <c r="A5678" t="e">
        <v>#REF!</v>
      </c>
      <c r="B5678" t="e">
        <v>#REF!</v>
      </c>
      <c r="C5678" t="s">
        <v>3742</v>
      </c>
      <c r="D5678" t="s">
        <v>1089</v>
      </c>
      <c r="E5678" t="s">
        <v>126</v>
      </c>
      <c r="F5678">
        <v>400</v>
      </c>
      <c r="G5678">
        <v>51</v>
      </c>
      <c r="H5678" t="s">
        <v>1090</v>
      </c>
      <c r="I5678" t="s">
        <v>128</v>
      </c>
      <c r="J5678" t="s">
        <v>129</v>
      </c>
      <c r="K5678">
        <v>2020</v>
      </c>
      <c r="L5678" t="s">
        <v>145</v>
      </c>
      <c r="O5678" s="43">
        <v>3.8865293873329416</v>
      </c>
      <c r="R5678" s="43"/>
      <c r="S5678" s="43">
        <v>3.8865293873329416</v>
      </c>
      <c r="T5678" s="43">
        <v>0</v>
      </c>
      <c r="U5678" s="43">
        <v>3.8102176767182812</v>
      </c>
      <c r="V5678" s="43"/>
      <c r="W5678" s="43">
        <v>7.6311710614660522E-2</v>
      </c>
      <c r="X5678" s="43"/>
      <c r="Y5678" s="43"/>
      <c r="Z5678" s="43"/>
      <c r="AA5678" s="43"/>
      <c r="AB5678" s="43"/>
      <c r="AE5678" s="43">
        <v>0</v>
      </c>
      <c r="AL5678" s="43"/>
      <c r="AN5678" t="s">
        <v>131</v>
      </c>
    </row>
    <row r="5679" spans="1:40" x14ac:dyDescent="0.75">
      <c r="A5679" t="e">
        <v>#REF!</v>
      </c>
      <c r="B5679" t="e">
        <v>#REF!</v>
      </c>
      <c r="C5679" t="s">
        <v>3744</v>
      </c>
      <c r="D5679" t="s">
        <v>1089</v>
      </c>
      <c r="E5679" t="s">
        <v>126</v>
      </c>
      <c r="F5679">
        <v>400</v>
      </c>
      <c r="G5679">
        <v>52</v>
      </c>
      <c r="H5679" t="s">
        <v>1090</v>
      </c>
      <c r="I5679" t="s">
        <v>128</v>
      </c>
      <c r="J5679" t="s">
        <v>129</v>
      </c>
      <c r="K5679">
        <v>2020</v>
      </c>
      <c r="L5679" t="s">
        <v>72</v>
      </c>
      <c r="O5679" s="43">
        <v>0</v>
      </c>
      <c r="R5679" s="43"/>
      <c r="S5679" s="43">
        <v>0</v>
      </c>
      <c r="T5679" s="43">
        <v>0</v>
      </c>
      <c r="U5679" s="43">
        <v>0</v>
      </c>
      <c r="V5679" s="43"/>
      <c r="W5679" s="43">
        <v>0</v>
      </c>
      <c r="X5679" s="43"/>
      <c r="Y5679" s="43"/>
      <c r="Z5679" s="43"/>
      <c r="AA5679" s="43"/>
      <c r="AB5679" s="43"/>
      <c r="AE5679" s="43">
        <v>0</v>
      </c>
      <c r="AL5679" s="43"/>
      <c r="AN5679" t="s">
        <v>131</v>
      </c>
    </row>
    <row r="5680" spans="1:40" x14ac:dyDescent="0.75">
      <c r="A5680" t="e">
        <v>#REF!</v>
      </c>
      <c r="B5680" t="e">
        <v>#REF!</v>
      </c>
      <c r="C5680" t="s">
        <v>3746</v>
      </c>
      <c r="D5680" t="s">
        <v>1089</v>
      </c>
      <c r="E5680" t="s">
        <v>126</v>
      </c>
      <c r="F5680">
        <v>400</v>
      </c>
      <c r="G5680">
        <v>53</v>
      </c>
      <c r="H5680" t="s">
        <v>1090</v>
      </c>
      <c r="I5680" t="s">
        <v>128</v>
      </c>
      <c r="J5680" t="s">
        <v>129</v>
      </c>
      <c r="K5680">
        <v>2020</v>
      </c>
      <c r="L5680" t="s">
        <v>150</v>
      </c>
      <c r="O5680" s="43">
        <v>0.37220057237500248</v>
      </c>
      <c r="R5680" s="43"/>
      <c r="S5680" s="43">
        <v>0.37220057237500248</v>
      </c>
      <c r="T5680" s="43">
        <v>0</v>
      </c>
      <c r="U5680" s="43">
        <v>0.31312487842745168</v>
      </c>
      <c r="V5680" s="43"/>
      <c r="W5680" s="43">
        <v>5.9075693947550793E-2</v>
      </c>
      <c r="X5680" s="43"/>
      <c r="Y5680" s="43"/>
      <c r="Z5680" s="43"/>
      <c r="AA5680" s="43"/>
      <c r="AB5680" s="43"/>
      <c r="AE5680" s="43">
        <v>0</v>
      </c>
      <c r="AL5680" s="43"/>
      <c r="AN5680" t="s">
        <v>131</v>
      </c>
    </row>
    <row r="5681" spans="1:40" x14ac:dyDescent="0.75">
      <c r="A5681" t="e">
        <v>#REF!</v>
      </c>
      <c r="B5681" t="e">
        <v>#REF!</v>
      </c>
      <c r="C5681" t="s">
        <v>3748</v>
      </c>
      <c r="D5681" t="s">
        <v>1089</v>
      </c>
      <c r="E5681" t="s">
        <v>126</v>
      </c>
      <c r="F5681">
        <v>400</v>
      </c>
      <c r="G5681">
        <v>55</v>
      </c>
      <c r="H5681" t="s">
        <v>1090</v>
      </c>
      <c r="I5681" t="s">
        <v>128</v>
      </c>
      <c r="J5681" t="s">
        <v>129</v>
      </c>
      <c r="K5681">
        <v>2020</v>
      </c>
      <c r="L5681" t="s">
        <v>153</v>
      </c>
      <c r="O5681" s="43">
        <v>0</v>
      </c>
      <c r="R5681" s="43"/>
      <c r="S5681" s="43">
        <v>0</v>
      </c>
      <c r="T5681" s="43">
        <v>0</v>
      </c>
      <c r="U5681" s="43">
        <v>0</v>
      </c>
      <c r="V5681" s="43"/>
      <c r="W5681" s="43">
        <v>0</v>
      </c>
      <c r="X5681" s="43"/>
      <c r="Y5681" s="43"/>
      <c r="Z5681" s="43"/>
      <c r="AA5681" s="43"/>
      <c r="AB5681" s="43"/>
      <c r="AE5681" s="43">
        <v>0</v>
      </c>
      <c r="AL5681" s="43"/>
      <c r="AN5681" t="s">
        <v>131</v>
      </c>
    </row>
    <row r="5682" spans="1:40" x14ac:dyDescent="0.75">
      <c r="A5682" t="e">
        <v>#REF!</v>
      </c>
      <c r="B5682" t="e">
        <v>#REF!</v>
      </c>
      <c r="C5682" t="s">
        <v>3750</v>
      </c>
      <c r="D5682" t="s">
        <v>1089</v>
      </c>
      <c r="E5682" t="s">
        <v>126</v>
      </c>
      <c r="F5682">
        <v>400</v>
      </c>
      <c r="G5682">
        <v>58</v>
      </c>
      <c r="H5682" t="s">
        <v>1090</v>
      </c>
      <c r="I5682" t="s">
        <v>128</v>
      </c>
      <c r="J5682" t="s">
        <v>129</v>
      </c>
      <c r="K5682">
        <v>2020</v>
      </c>
      <c r="L5682" t="s">
        <v>156</v>
      </c>
      <c r="O5682" s="43">
        <v>3.9119439817865791</v>
      </c>
      <c r="R5682" s="43"/>
      <c r="S5682" s="43">
        <v>3.9119439817865791</v>
      </c>
      <c r="T5682" s="43">
        <v>0</v>
      </c>
      <c r="U5682" s="43">
        <v>3.8002830546662971</v>
      </c>
      <c r="V5682" s="43"/>
      <c r="W5682" s="43">
        <v>0.1116609271202819</v>
      </c>
      <c r="X5682" s="43"/>
      <c r="Y5682" s="43"/>
      <c r="Z5682" s="43"/>
      <c r="AA5682" s="43"/>
      <c r="AB5682" s="43"/>
      <c r="AE5682" s="43">
        <v>0</v>
      </c>
      <c r="AL5682" s="43"/>
      <c r="AN5682" t="s">
        <v>131</v>
      </c>
    </row>
    <row r="5683" spans="1:40" x14ac:dyDescent="0.75">
      <c r="A5683" t="e">
        <v>#REF!</v>
      </c>
      <c r="B5683" t="e">
        <v>#REF!</v>
      </c>
      <c r="C5683" t="s">
        <v>3752</v>
      </c>
      <c r="D5683" t="s">
        <v>1089</v>
      </c>
      <c r="E5683" t="s">
        <v>126</v>
      </c>
      <c r="F5683">
        <v>400</v>
      </c>
      <c r="G5683">
        <v>6</v>
      </c>
      <c r="H5683" t="s">
        <v>1090</v>
      </c>
      <c r="I5683" t="s">
        <v>128</v>
      </c>
      <c r="J5683" t="s">
        <v>129</v>
      </c>
      <c r="K5683">
        <v>2020</v>
      </c>
      <c r="L5683" t="s">
        <v>20</v>
      </c>
      <c r="O5683" s="43">
        <v>13.265296742795732</v>
      </c>
      <c r="R5683" s="43"/>
      <c r="S5683" s="43">
        <v>13.134786742795733</v>
      </c>
      <c r="T5683" s="43">
        <v>0.13050999999999999</v>
      </c>
      <c r="U5683" s="43">
        <v>12.52882640575473</v>
      </c>
      <c r="V5683" s="43"/>
      <c r="W5683" s="43">
        <v>0.60596033704100283</v>
      </c>
      <c r="X5683" s="43"/>
      <c r="Y5683" s="43"/>
      <c r="Z5683" s="43"/>
      <c r="AA5683" s="43"/>
      <c r="AB5683" s="43"/>
      <c r="AE5683" s="43">
        <v>0.13050999999999999</v>
      </c>
      <c r="AL5683" s="43"/>
      <c r="AN5683" t="s">
        <v>131</v>
      </c>
    </row>
    <row r="5684" spans="1:40" x14ac:dyDescent="0.75">
      <c r="A5684" t="e">
        <v>#REF!</v>
      </c>
      <c r="B5684" t="e">
        <v>#REF!</v>
      </c>
      <c r="C5684" t="s">
        <v>3754</v>
      </c>
      <c r="D5684" t="s">
        <v>1089</v>
      </c>
      <c r="E5684" t="s">
        <v>126</v>
      </c>
      <c r="F5684">
        <v>400</v>
      </c>
      <c r="G5684">
        <v>7</v>
      </c>
      <c r="H5684" t="s">
        <v>1090</v>
      </c>
      <c r="I5684" t="s">
        <v>128</v>
      </c>
      <c r="J5684" t="s">
        <v>129</v>
      </c>
      <c r="K5684">
        <v>2020</v>
      </c>
      <c r="L5684" t="s">
        <v>161</v>
      </c>
      <c r="O5684" s="43">
        <v>17.319326728854687</v>
      </c>
      <c r="R5684" s="43"/>
      <c r="S5684" s="43">
        <v>17.319326728854687</v>
      </c>
      <c r="T5684" s="43">
        <v>0</v>
      </c>
      <c r="U5684" s="43">
        <v>16.441863975536531</v>
      </c>
      <c r="V5684" s="43"/>
      <c r="W5684" s="43">
        <v>0.87746275331815715</v>
      </c>
      <c r="X5684" s="43"/>
      <c r="Y5684" s="43"/>
      <c r="Z5684" s="43"/>
      <c r="AA5684" s="43"/>
      <c r="AB5684" s="43"/>
      <c r="AE5684" s="43">
        <v>0</v>
      </c>
      <c r="AL5684" s="43"/>
      <c r="AN5684" t="s">
        <v>131</v>
      </c>
    </row>
    <row r="5685" spans="1:40" x14ac:dyDescent="0.75">
      <c r="A5685" t="e">
        <v>#REF!</v>
      </c>
      <c r="B5685" t="e">
        <v>#REF!</v>
      </c>
      <c r="C5685" t="s">
        <v>3756</v>
      </c>
      <c r="D5685" t="s">
        <v>1089</v>
      </c>
      <c r="E5685" t="s">
        <v>126</v>
      </c>
      <c r="F5685">
        <v>400</v>
      </c>
      <c r="G5685">
        <v>8</v>
      </c>
      <c r="H5685" t="s">
        <v>1090</v>
      </c>
      <c r="I5685" t="s">
        <v>128</v>
      </c>
      <c r="J5685" t="s">
        <v>129</v>
      </c>
      <c r="K5685">
        <v>2020</v>
      </c>
      <c r="L5685" t="s">
        <v>164</v>
      </c>
      <c r="O5685" s="43">
        <v>0</v>
      </c>
      <c r="R5685" s="43"/>
      <c r="S5685" s="43">
        <v>0</v>
      </c>
      <c r="T5685" s="43">
        <v>0</v>
      </c>
      <c r="U5685" s="43">
        <v>0</v>
      </c>
      <c r="V5685" s="43"/>
      <c r="W5685" s="43">
        <v>0</v>
      </c>
      <c r="X5685" s="43"/>
      <c r="Y5685" s="43"/>
      <c r="Z5685" s="43"/>
      <c r="AA5685" s="43"/>
      <c r="AB5685" s="43"/>
      <c r="AE5685" s="43">
        <v>0</v>
      </c>
      <c r="AL5685" s="43"/>
      <c r="AN5685" t="s">
        <v>131</v>
      </c>
    </row>
    <row r="5686" spans="1:40" x14ac:dyDescent="0.75">
      <c r="A5686" t="e">
        <v>#REF!</v>
      </c>
      <c r="B5686" t="e">
        <v>#REF!</v>
      </c>
      <c r="C5686" t="s">
        <v>3758</v>
      </c>
      <c r="D5686" t="s">
        <v>1089</v>
      </c>
      <c r="E5686" t="s">
        <v>126</v>
      </c>
      <c r="F5686">
        <v>400</v>
      </c>
      <c r="G5686">
        <v>9</v>
      </c>
      <c r="H5686" t="s">
        <v>1090</v>
      </c>
      <c r="I5686" t="s">
        <v>128</v>
      </c>
      <c r="J5686" t="s">
        <v>129</v>
      </c>
      <c r="K5686">
        <v>2020</v>
      </c>
      <c r="L5686" t="s">
        <v>167</v>
      </c>
      <c r="O5686" s="43">
        <v>0</v>
      </c>
      <c r="R5686" s="43"/>
      <c r="S5686" s="43">
        <v>0</v>
      </c>
      <c r="T5686" s="43">
        <v>0</v>
      </c>
      <c r="U5686" s="43">
        <v>0</v>
      </c>
      <c r="V5686" s="43"/>
      <c r="W5686" s="43">
        <v>0</v>
      </c>
      <c r="X5686" s="43"/>
      <c r="Y5686" s="43"/>
      <c r="Z5686" s="43"/>
      <c r="AA5686" s="43"/>
      <c r="AB5686" s="43"/>
      <c r="AE5686" s="43">
        <v>0</v>
      </c>
      <c r="AL5686" s="43"/>
      <c r="AN5686" t="s">
        <v>131</v>
      </c>
    </row>
    <row r="5687" spans="1:40" x14ac:dyDescent="0.75">
      <c r="A5687" t="e">
        <v>#REF!</v>
      </c>
      <c r="B5687" t="e">
        <v>#REF!</v>
      </c>
      <c r="C5687" t="s">
        <v>3760</v>
      </c>
      <c r="D5687" t="s">
        <v>1089</v>
      </c>
      <c r="E5687" t="s">
        <v>126</v>
      </c>
      <c r="F5687">
        <v>401</v>
      </c>
      <c r="G5687">
        <v>0</v>
      </c>
      <c r="H5687" t="s">
        <v>1090</v>
      </c>
      <c r="I5687" t="s">
        <v>128</v>
      </c>
      <c r="J5687" t="s">
        <v>170</v>
      </c>
      <c r="K5687">
        <v>2020</v>
      </c>
      <c r="L5687" t="s">
        <v>130</v>
      </c>
      <c r="O5687" s="43">
        <v>34.576394267158179</v>
      </c>
      <c r="R5687" s="43"/>
      <c r="S5687" s="43">
        <v>34.467034267158176</v>
      </c>
      <c r="T5687" s="43">
        <v>0.10936</v>
      </c>
      <c r="U5687" s="43">
        <v>33.252108048581277</v>
      </c>
      <c r="V5687" s="43"/>
      <c r="W5687" s="43">
        <v>1.2149262185768961</v>
      </c>
      <c r="X5687" s="43"/>
      <c r="Y5687" s="43"/>
      <c r="Z5687" s="43"/>
      <c r="AA5687" s="43"/>
      <c r="AB5687" s="43"/>
      <c r="AE5687" s="43">
        <v>0.10936</v>
      </c>
      <c r="AL5687" s="43"/>
      <c r="AN5687" t="s">
        <v>131</v>
      </c>
    </row>
    <row r="5688" spans="1:40" x14ac:dyDescent="0.75">
      <c r="A5688" t="e">
        <v>#REF!</v>
      </c>
      <c r="B5688" t="e">
        <v>#REF!</v>
      </c>
      <c r="C5688" t="s">
        <v>3762</v>
      </c>
      <c r="D5688" t="s">
        <v>1089</v>
      </c>
      <c r="E5688" t="s">
        <v>126</v>
      </c>
      <c r="F5688">
        <v>401</v>
      </c>
      <c r="G5688">
        <v>1</v>
      </c>
      <c r="H5688" t="s">
        <v>1090</v>
      </c>
      <c r="I5688" t="s">
        <v>128</v>
      </c>
      <c r="J5688" t="s">
        <v>170</v>
      </c>
      <c r="K5688">
        <v>2020</v>
      </c>
      <c r="L5688" t="s">
        <v>134</v>
      </c>
      <c r="O5688" s="43">
        <v>2.4357006762676228E-2</v>
      </c>
      <c r="R5688" s="43"/>
      <c r="S5688" s="43">
        <v>2.4357006762676228E-2</v>
      </c>
      <c r="T5688" s="43">
        <v>0</v>
      </c>
      <c r="U5688" s="43">
        <v>2.3881941743852341E-2</v>
      </c>
      <c r="V5688" s="43"/>
      <c r="W5688" s="43">
        <v>4.7506501882388559E-4</v>
      </c>
      <c r="X5688" s="43"/>
      <c r="Y5688" s="43"/>
      <c r="Z5688" s="43"/>
      <c r="AA5688" s="43"/>
      <c r="AB5688" s="43"/>
      <c r="AE5688" s="43">
        <v>0</v>
      </c>
      <c r="AL5688" s="43"/>
      <c r="AN5688" t="s">
        <v>131</v>
      </c>
    </row>
    <row r="5689" spans="1:40" x14ac:dyDescent="0.75">
      <c r="A5689" t="e">
        <v>#REF!</v>
      </c>
      <c r="B5689" t="e">
        <v>#REF!</v>
      </c>
      <c r="C5689" t="s">
        <v>3764</v>
      </c>
      <c r="D5689" t="s">
        <v>1089</v>
      </c>
      <c r="E5689" t="s">
        <v>126</v>
      </c>
      <c r="F5689">
        <v>401</v>
      </c>
      <c r="G5689">
        <v>2</v>
      </c>
      <c r="H5689" t="s">
        <v>1090</v>
      </c>
      <c r="I5689" t="s">
        <v>128</v>
      </c>
      <c r="J5689" t="s">
        <v>170</v>
      </c>
      <c r="K5689">
        <v>2020</v>
      </c>
      <c r="L5689" t="s">
        <v>137</v>
      </c>
      <c r="O5689" s="43">
        <v>6.1525884670246871</v>
      </c>
      <c r="R5689" s="43"/>
      <c r="S5689" s="43">
        <v>6.1525884670246871</v>
      </c>
      <c r="T5689" s="43">
        <v>0</v>
      </c>
      <c r="U5689" s="43">
        <v>5.9954023063574882</v>
      </c>
      <c r="V5689" s="43"/>
      <c r="W5689" s="43">
        <v>0.1571861606671987</v>
      </c>
      <c r="X5689" s="43"/>
      <c r="Y5689" s="43"/>
      <c r="Z5689" s="43"/>
      <c r="AA5689" s="43"/>
      <c r="AB5689" s="43"/>
      <c r="AE5689" s="43">
        <v>0</v>
      </c>
      <c r="AL5689" s="43"/>
      <c r="AN5689" t="s">
        <v>131</v>
      </c>
    </row>
    <row r="5690" spans="1:40" x14ac:dyDescent="0.75">
      <c r="A5690" t="e">
        <v>#REF!</v>
      </c>
      <c r="B5690" t="e">
        <v>#REF!</v>
      </c>
      <c r="C5690" t="s">
        <v>3766</v>
      </c>
      <c r="D5690" t="s">
        <v>1089</v>
      </c>
      <c r="E5690" t="s">
        <v>126</v>
      </c>
      <c r="F5690">
        <v>401</v>
      </c>
      <c r="G5690">
        <v>3</v>
      </c>
      <c r="H5690" t="s">
        <v>1090</v>
      </c>
      <c r="I5690" t="s">
        <v>128</v>
      </c>
      <c r="J5690" t="s">
        <v>170</v>
      </c>
      <c r="K5690">
        <v>2020</v>
      </c>
      <c r="L5690" t="s">
        <v>21</v>
      </c>
      <c r="O5690" s="43">
        <v>0</v>
      </c>
      <c r="R5690" s="43"/>
      <c r="S5690" s="43">
        <v>0</v>
      </c>
      <c r="T5690" s="43">
        <v>0</v>
      </c>
      <c r="U5690" s="43"/>
      <c r="V5690" s="43"/>
      <c r="W5690" s="43"/>
      <c r="X5690" s="43"/>
      <c r="Y5690" s="43"/>
      <c r="Z5690" s="43"/>
      <c r="AA5690" s="43"/>
      <c r="AB5690" s="43"/>
      <c r="AE5690" s="43">
        <v>0</v>
      </c>
      <c r="AL5690" s="43"/>
      <c r="AN5690" t="s">
        <v>131</v>
      </c>
    </row>
    <row r="5691" spans="1:40" x14ac:dyDescent="0.75">
      <c r="A5691" t="e">
        <v>#REF!</v>
      </c>
      <c r="B5691" t="e">
        <v>#REF!</v>
      </c>
      <c r="C5691" t="s">
        <v>3768</v>
      </c>
      <c r="D5691" t="s">
        <v>1089</v>
      </c>
      <c r="E5691" t="s">
        <v>126</v>
      </c>
      <c r="F5691">
        <v>401</v>
      </c>
      <c r="G5691">
        <v>4</v>
      </c>
      <c r="H5691" t="s">
        <v>1090</v>
      </c>
      <c r="I5691" t="s">
        <v>128</v>
      </c>
      <c r="J5691" t="s">
        <v>170</v>
      </c>
      <c r="K5691">
        <v>2020</v>
      </c>
      <c r="L5691" t="s">
        <v>142</v>
      </c>
      <c r="O5691" s="43">
        <v>0</v>
      </c>
      <c r="R5691" s="43"/>
      <c r="S5691" s="43">
        <v>0</v>
      </c>
      <c r="T5691" s="43">
        <v>0</v>
      </c>
      <c r="U5691" s="43"/>
      <c r="V5691" s="43"/>
      <c r="W5691" s="43"/>
      <c r="X5691" s="43"/>
      <c r="Y5691" s="43"/>
      <c r="Z5691" s="43"/>
      <c r="AA5691" s="43"/>
      <c r="AB5691" s="43"/>
      <c r="AE5691" s="43">
        <v>0</v>
      </c>
      <c r="AL5691" s="43"/>
      <c r="AN5691" t="s">
        <v>131</v>
      </c>
    </row>
    <row r="5692" spans="1:40" x14ac:dyDescent="0.75">
      <c r="A5692" t="e">
        <v>#REF!</v>
      </c>
      <c r="B5692" t="e">
        <v>#REF!</v>
      </c>
      <c r="C5692" t="s">
        <v>3770</v>
      </c>
      <c r="D5692" t="s">
        <v>1089</v>
      </c>
      <c r="E5692" t="s">
        <v>126</v>
      </c>
      <c r="F5692">
        <v>401</v>
      </c>
      <c r="G5692">
        <v>51</v>
      </c>
      <c r="H5692" t="s">
        <v>1090</v>
      </c>
      <c r="I5692" t="s">
        <v>128</v>
      </c>
      <c r="J5692" t="s">
        <v>170</v>
      </c>
      <c r="K5692">
        <v>2020</v>
      </c>
      <c r="L5692" t="s">
        <v>145</v>
      </c>
      <c r="O5692" s="43">
        <v>3.8352040843688382</v>
      </c>
      <c r="R5692" s="43"/>
      <c r="S5692" s="43">
        <v>3.8352040843688382</v>
      </c>
      <c r="T5692" s="43">
        <v>0</v>
      </c>
      <c r="U5692" s="43">
        <v>3.7621052969370781</v>
      </c>
      <c r="V5692" s="43"/>
      <c r="W5692" s="43">
        <v>7.3098787431760223E-2</v>
      </c>
      <c r="X5692" s="43"/>
      <c r="Y5692" s="43"/>
      <c r="Z5692" s="43"/>
      <c r="AA5692" s="43"/>
      <c r="AB5692" s="43"/>
      <c r="AE5692" s="43">
        <v>0</v>
      </c>
      <c r="AL5692" s="43"/>
      <c r="AN5692" t="s">
        <v>131</v>
      </c>
    </row>
    <row r="5693" spans="1:40" x14ac:dyDescent="0.75">
      <c r="A5693" t="e">
        <v>#REF!</v>
      </c>
      <c r="B5693" t="e">
        <v>#REF!</v>
      </c>
      <c r="C5693" t="s">
        <v>3772</v>
      </c>
      <c r="D5693" t="s">
        <v>1089</v>
      </c>
      <c r="E5693" t="s">
        <v>126</v>
      </c>
      <c r="F5693">
        <v>401</v>
      </c>
      <c r="G5693">
        <v>52</v>
      </c>
      <c r="H5693" t="s">
        <v>1090</v>
      </c>
      <c r="I5693" t="s">
        <v>128</v>
      </c>
      <c r="J5693" t="s">
        <v>170</v>
      </c>
      <c r="K5693">
        <v>2020</v>
      </c>
      <c r="L5693" t="s">
        <v>72</v>
      </c>
      <c r="O5693" s="43">
        <v>0</v>
      </c>
      <c r="R5693" s="43"/>
      <c r="S5693" s="43">
        <v>0</v>
      </c>
      <c r="T5693" s="43">
        <v>0</v>
      </c>
      <c r="U5693" s="43"/>
      <c r="V5693" s="43"/>
      <c r="W5693" s="43"/>
      <c r="X5693" s="43"/>
      <c r="Y5693" s="43"/>
      <c r="Z5693" s="43"/>
      <c r="AA5693" s="43"/>
      <c r="AB5693" s="43"/>
      <c r="AE5693" s="43">
        <v>0</v>
      </c>
      <c r="AL5693" s="43"/>
      <c r="AN5693" t="s">
        <v>131</v>
      </c>
    </row>
    <row r="5694" spans="1:40" x14ac:dyDescent="0.75">
      <c r="A5694" t="e">
        <v>#REF!</v>
      </c>
      <c r="B5694" t="e">
        <v>#REF!</v>
      </c>
      <c r="C5694" t="s">
        <v>3774</v>
      </c>
      <c r="D5694" t="s">
        <v>1089</v>
      </c>
      <c r="E5694" t="s">
        <v>126</v>
      </c>
      <c r="F5694">
        <v>401</v>
      </c>
      <c r="G5694">
        <v>53</v>
      </c>
      <c r="H5694" t="s">
        <v>1090</v>
      </c>
      <c r="I5694" t="s">
        <v>128</v>
      </c>
      <c r="J5694" t="s">
        <v>170</v>
      </c>
      <c r="K5694">
        <v>2020</v>
      </c>
      <c r="L5694" t="s">
        <v>150</v>
      </c>
      <c r="O5694" s="43">
        <v>0.37220057237500248</v>
      </c>
      <c r="R5694" s="43"/>
      <c r="S5694" s="43">
        <v>0.37220057237500248</v>
      </c>
      <c r="T5694" s="43">
        <v>0</v>
      </c>
      <c r="U5694" s="43">
        <v>0.31312487842745168</v>
      </c>
      <c r="V5694" s="43"/>
      <c r="W5694" s="43">
        <v>5.9075693947550793E-2</v>
      </c>
      <c r="X5694" s="43"/>
      <c r="Y5694" s="43"/>
      <c r="Z5694" s="43"/>
      <c r="AA5694" s="43"/>
      <c r="AB5694" s="43"/>
      <c r="AE5694" s="43">
        <v>0</v>
      </c>
      <c r="AL5694" s="43"/>
      <c r="AN5694" t="s">
        <v>131</v>
      </c>
    </row>
    <row r="5695" spans="1:40" x14ac:dyDescent="0.75">
      <c r="A5695" t="e">
        <v>#REF!</v>
      </c>
      <c r="B5695" t="e">
        <v>#REF!</v>
      </c>
      <c r="C5695" t="s">
        <v>3776</v>
      </c>
      <c r="D5695" t="s">
        <v>1089</v>
      </c>
      <c r="E5695" t="s">
        <v>126</v>
      </c>
      <c r="F5695">
        <v>401</v>
      </c>
      <c r="G5695">
        <v>55</v>
      </c>
      <c r="H5695" t="s">
        <v>1090</v>
      </c>
      <c r="I5695" t="s">
        <v>128</v>
      </c>
      <c r="J5695" t="s">
        <v>170</v>
      </c>
      <c r="K5695">
        <v>2020</v>
      </c>
      <c r="L5695" t="s">
        <v>153</v>
      </c>
      <c r="O5695" s="43">
        <v>0</v>
      </c>
      <c r="R5695" s="43"/>
      <c r="S5695" s="43">
        <v>0</v>
      </c>
      <c r="T5695" s="43">
        <v>0</v>
      </c>
      <c r="U5695" s="43"/>
      <c r="V5695" s="43"/>
      <c r="W5695" s="43"/>
      <c r="X5695" s="43"/>
      <c r="Y5695" s="43"/>
      <c r="Z5695" s="43"/>
      <c r="AA5695" s="43"/>
      <c r="AB5695" s="43"/>
      <c r="AE5695" s="43">
        <v>0</v>
      </c>
      <c r="AL5695" s="43"/>
      <c r="AN5695" t="s">
        <v>131</v>
      </c>
    </row>
    <row r="5696" spans="1:40" x14ac:dyDescent="0.75">
      <c r="A5696" t="e">
        <v>#REF!</v>
      </c>
      <c r="B5696" t="e">
        <v>#REF!</v>
      </c>
      <c r="C5696" t="s">
        <v>3778</v>
      </c>
      <c r="D5696" t="s">
        <v>1089</v>
      </c>
      <c r="E5696" t="s">
        <v>126</v>
      </c>
      <c r="F5696">
        <v>401</v>
      </c>
      <c r="G5696">
        <v>58</v>
      </c>
      <c r="H5696" t="s">
        <v>1090</v>
      </c>
      <c r="I5696" t="s">
        <v>128</v>
      </c>
      <c r="J5696" t="s">
        <v>170</v>
      </c>
      <c r="K5696">
        <v>2020</v>
      </c>
      <c r="L5696" t="s">
        <v>156</v>
      </c>
      <c r="O5696" s="43">
        <v>3.8063733770935437</v>
      </c>
      <c r="R5696" s="43"/>
      <c r="S5696" s="43">
        <v>3.8063733770935437</v>
      </c>
      <c r="T5696" s="43">
        <v>0</v>
      </c>
      <c r="U5696" s="43">
        <v>3.7001603949238762</v>
      </c>
      <c r="V5696" s="43"/>
      <c r="W5696" s="43">
        <v>0.10621298216966769</v>
      </c>
      <c r="X5696" s="43"/>
      <c r="Y5696" s="43"/>
      <c r="Z5696" s="43"/>
      <c r="AA5696" s="43"/>
      <c r="AB5696" s="43"/>
      <c r="AE5696" s="43">
        <v>0</v>
      </c>
      <c r="AL5696" s="43"/>
      <c r="AN5696" t="s">
        <v>131</v>
      </c>
    </row>
    <row r="5697" spans="1:40" x14ac:dyDescent="0.75">
      <c r="A5697" t="e">
        <v>#REF!</v>
      </c>
      <c r="B5697" t="e">
        <v>#REF!</v>
      </c>
      <c r="C5697" t="s">
        <v>3780</v>
      </c>
      <c r="D5697" t="s">
        <v>1089</v>
      </c>
      <c r="E5697" t="s">
        <v>126</v>
      </c>
      <c r="F5697">
        <v>401</v>
      </c>
      <c r="G5697">
        <v>6</v>
      </c>
      <c r="H5697" t="s">
        <v>1090</v>
      </c>
      <c r="I5697" t="s">
        <v>128</v>
      </c>
      <c r="J5697" t="s">
        <v>170</v>
      </c>
      <c r="K5697">
        <v>2020</v>
      </c>
      <c r="L5697" t="s">
        <v>20</v>
      </c>
      <c r="O5697" s="43">
        <v>13.042946420830864</v>
      </c>
      <c r="R5697" s="43"/>
      <c r="S5697" s="43">
        <v>12.933586420830864</v>
      </c>
      <c r="T5697" s="43">
        <v>0.10936</v>
      </c>
      <c r="U5697" s="43">
        <v>12.34508720649392</v>
      </c>
      <c r="V5697" s="43"/>
      <c r="W5697" s="43">
        <v>0.58849921433694419</v>
      </c>
      <c r="X5697" s="43"/>
      <c r="Y5697" s="43"/>
      <c r="Z5697" s="43"/>
      <c r="AA5697" s="43"/>
      <c r="AB5697" s="43"/>
      <c r="AE5697" s="43">
        <v>0.10936</v>
      </c>
      <c r="AL5697" s="43"/>
      <c r="AN5697" t="s">
        <v>131</v>
      </c>
    </row>
    <row r="5698" spans="1:40" x14ac:dyDescent="0.75">
      <c r="A5698" t="e">
        <v>#REF!</v>
      </c>
      <c r="B5698" t="e">
        <v>#REF!</v>
      </c>
      <c r="C5698" t="s">
        <v>3782</v>
      </c>
      <c r="D5698" t="s">
        <v>1089</v>
      </c>
      <c r="E5698" t="s">
        <v>126</v>
      </c>
      <c r="F5698">
        <v>401</v>
      </c>
      <c r="G5698">
        <v>7</v>
      </c>
      <c r="H5698" t="s">
        <v>1090</v>
      </c>
      <c r="I5698" t="s">
        <v>128</v>
      </c>
      <c r="J5698" t="s">
        <v>170</v>
      </c>
      <c r="K5698">
        <v>2020</v>
      </c>
      <c r="L5698" t="s">
        <v>161</v>
      </c>
      <c r="O5698" s="43">
        <v>7.3427243387025607</v>
      </c>
      <c r="R5698" s="43"/>
      <c r="S5698" s="43">
        <v>7.3427243387025607</v>
      </c>
      <c r="T5698" s="43">
        <v>0</v>
      </c>
      <c r="U5698" s="43">
        <v>7.1123460236976106</v>
      </c>
      <c r="V5698" s="43"/>
      <c r="W5698" s="43">
        <v>0.23037831500495021</v>
      </c>
      <c r="X5698" s="43"/>
      <c r="Y5698" s="43"/>
      <c r="Z5698" s="43"/>
      <c r="AA5698" s="43"/>
      <c r="AB5698" s="43"/>
      <c r="AE5698" s="43">
        <v>0</v>
      </c>
      <c r="AL5698" s="43"/>
      <c r="AN5698" t="s">
        <v>131</v>
      </c>
    </row>
    <row r="5699" spans="1:40" x14ac:dyDescent="0.75">
      <c r="A5699" t="e">
        <v>#REF!</v>
      </c>
      <c r="B5699" t="e">
        <v>#REF!</v>
      </c>
      <c r="C5699" t="s">
        <v>3784</v>
      </c>
      <c r="D5699" t="s">
        <v>1089</v>
      </c>
      <c r="E5699" t="s">
        <v>126</v>
      </c>
      <c r="F5699">
        <v>401</v>
      </c>
      <c r="G5699">
        <v>8</v>
      </c>
      <c r="H5699" t="s">
        <v>1090</v>
      </c>
      <c r="I5699" t="s">
        <v>128</v>
      </c>
      <c r="J5699" t="s">
        <v>170</v>
      </c>
      <c r="K5699">
        <v>2020</v>
      </c>
      <c r="L5699" t="s">
        <v>164</v>
      </c>
      <c r="O5699" s="43">
        <v>0</v>
      </c>
      <c r="R5699" s="43"/>
      <c r="S5699" s="43">
        <v>0</v>
      </c>
      <c r="T5699" s="43">
        <v>0</v>
      </c>
      <c r="U5699" s="43"/>
      <c r="V5699" s="43"/>
      <c r="W5699" s="43"/>
      <c r="X5699" s="43"/>
      <c r="Y5699" s="43"/>
      <c r="Z5699" s="43"/>
      <c r="AA5699" s="43"/>
      <c r="AB5699" s="43"/>
      <c r="AE5699" s="43">
        <v>0</v>
      </c>
      <c r="AL5699" s="43"/>
      <c r="AN5699" t="s">
        <v>131</v>
      </c>
    </row>
    <row r="5700" spans="1:40" x14ac:dyDescent="0.75">
      <c r="A5700" t="e">
        <v>#REF!</v>
      </c>
      <c r="B5700" t="e">
        <v>#REF!</v>
      </c>
      <c r="C5700" t="s">
        <v>3786</v>
      </c>
      <c r="D5700" t="s">
        <v>1089</v>
      </c>
      <c r="E5700" t="s">
        <v>126</v>
      </c>
      <c r="F5700">
        <v>401</v>
      </c>
      <c r="G5700">
        <v>9</v>
      </c>
      <c r="H5700" t="s">
        <v>1090</v>
      </c>
      <c r="I5700" t="s">
        <v>128</v>
      </c>
      <c r="J5700" t="s">
        <v>170</v>
      </c>
      <c r="K5700">
        <v>2020</v>
      </c>
      <c r="L5700" t="s">
        <v>167</v>
      </c>
      <c r="O5700" s="43">
        <v>0</v>
      </c>
      <c r="R5700" s="43"/>
      <c r="S5700" s="43">
        <v>0</v>
      </c>
      <c r="T5700" s="43">
        <v>0</v>
      </c>
      <c r="U5700" s="43"/>
      <c r="V5700" s="43"/>
      <c r="W5700" s="43"/>
      <c r="X5700" s="43"/>
      <c r="Y5700" s="43"/>
      <c r="Z5700" s="43"/>
      <c r="AA5700" s="43"/>
      <c r="AB5700" s="43"/>
      <c r="AE5700" s="43">
        <v>0</v>
      </c>
      <c r="AL5700" s="43"/>
      <c r="AN5700" t="s">
        <v>131</v>
      </c>
    </row>
    <row r="5701" spans="1:40" x14ac:dyDescent="0.75">
      <c r="A5701" t="e">
        <v>#REF!</v>
      </c>
      <c r="B5701" t="e">
        <v>#REF!</v>
      </c>
      <c r="C5701" t="s">
        <v>3788</v>
      </c>
      <c r="D5701" t="s">
        <v>1089</v>
      </c>
      <c r="E5701" t="s">
        <v>126</v>
      </c>
      <c r="F5701">
        <v>402</v>
      </c>
      <c r="G5701">
        <v>0</v>
      </c>
      <c r="H5701" t="s">
        <v>1090</v>
      </c>
      <c r="I5701" t="s">
        <v>128</v>
      </c>
      <c r="J5701" t="s">
        <v>199</v>
      </c>
      <c r="K5701">
        <v>2020</v>
      </c>
      <c r="L5701" t="s">
        <v>130</v>
      </c>
      <c r="O5701" s="43">
        <v>11.264266225680831</v>
      </c>
      <c r="R5701" s="43"/>
      <c r="S5701" s="43">
        <v>11.243110225680832</v>
      </c>
      <c r="T5701" s="43">
        <v>2.1155999999999998E-2</v>
      </c>
      <c r="U5701" s="43">
        <v>10.50213771068462</v>
      </c>
      <c r="V5701" s="43"/>
      <c r="W5701" s="43">
        <v>0.74097251499621197</v>
      </c>
      <c r="X5701" s="43"/>
      <c r="Y5701" s="43"/>
      <c r="Z5701" s="43"/>
      <c r="AA5701" s="43"/>
      <c r="AB5701" s="43"/>
      <c r="AE5701" s="43">
        <v>2.1155999999999998E-2</v>
      </c>
      <c r="AL5701" s="43"/>
      <c r="AN5701" t="s">
        <v>131</v>
      </c>
    </row>
    <row r="5702" spans="1:40" x14ac:dyDescent="0.75">
      <c r="A5702" t="e">
        <v>#REF!</v>
      </c>
      <c r="B5702" t="e">
        <v>#REF!</v>
      </c>
      <c r="C5702" t="s">
        <v>3790</v>
      </c>
      <c r="D5702" t="s">
        <v>1089</v>
      </c>
      <c r="E5702" t="s">
        <v>126</v>
      </c>
      <c r="F5702">
        <v>402</v>
      </c>
      <c r="G5702">
        <v>1</v>
      </c>
      <c r="H5702" t="s">
        <v>1090</v>
      </c>
      <c r="I5702" t="s">
        <v>128</v>
      </c>
      <c r="J5702" t="s">
        <v>199</v>
      </c>
      <c r="K5702">
        <v>2020</v>
      </c>
      <c r="L5702" t="s">
        <v>134</v>
      </c>
      <c r="O5702" s="43">
        <v>1.9490349160508204E-4</v>
      </c>
      <c r="R5702" s="43"/>
      <c r="S5702" s="43">
        <v>1.9490349160508204E-4</v>
      </c>
      <c r="T5702" s="43">
        <v>0</v>
      </c>
      <c r="U5702" s="43">
        <v>1.8803338859042971E-4</v>
      </c>
      <c r="V5702" s="43"/>
      <c r="W5702" s="43">
        <v>6.8701030146523227E-6</v>
      </c>
      <c r="X5702" s="43"/>
      <c r="Y5702" s="43"/>
      <c r="Z5702" s="43"/>
      <c r="AA5702" s="43"/>
      <c r="AB5702" s="43"/>
      <c r="AE5702" s="43">
        <v>0</v>
      </c>
      <c r="AL5702" s="43"/>
      <c r="AN5702" t="s">
        <v>131</v>
      </c>
    </row>
    <row r="5703" spans="1:40" x14ac:dyDescent="0.75">
      <c r="A5703" t="e">
        <v>#REF!</v>
      </c>
      <c r="B5703" t="e">
        <v>#REF!</v>
      </c>
      <c r="C5703" t="s">
        <v>3792</v>
      </c>
      <c r="D5703" t="s">
        <v>1089</v>
      </c>
      <c r="E5703" t="s">
        <v>126</v>
      </c>
      <c r="F5703">
        <v>402</v>
      </c>
      <c r="G5703">
        <v>2</v>
      </c>
      <c r="H5703" t="s">
        <v>1090</v>
      </c>
      <c r="I5703" t="s">
        <v>128</v>
      </c>
      <c r="J5703" t="s">
        <v>199</v>
      </c>
      <c r="K5703">
        <v>2020</v>
      </c>
      <c r="L5703" t="s">
        <v>137</v>
      </c>
      <c r="O5703" s="43">
        <v>0.90821670241509411</v>
      </c>
      <c r="R5703" s="43"/>
      <c r="S5703" s="43">
        <v>0.90821670241509411</v>
      </c>
      <c r="T5703" s="43">
        <v>0</v>
      </c>
      <c r="U5703" s="43">
        <v>0.84045748667267695</v>
      </c>
      <c r="V5703" s="43"/>
      <c r="W5703" s="43">
        <v>6.7759215742417181E-2</v>
      </c>
      <c r="X5703" s="43"/>
      <c r="Y5703" s="43"/>
      <c r="Z5703" s="43"/>
      <c r="AA5703" s="43"/>
      <c r="AB5703" s="43"/>
      <c r="AE5703" s="43">
        <v>0</v>
      </c>
      <c r="AL5703" s="43"/>
      <c r="AN5703" t="s">
        <v>131</v>
      </c>
    </row>
    <row r="5704" spans="1:40" x14ac:dyDescent="0.75">
      <c r="A5704" t="e">
        <v>#REF!</v>
      </c>
      <c r="B5704" t="e">
        <v>#REF!</v>
      </c>
      <c r="C5704" t="s">
        <v>3794</v>
      </c>
      <c r="D5704" t="s">
        <v>1089</v>
      </c>
      <c r="E5704" t="s">
        <v>126</v>
      </c>
      <c r="F5704">
        <v>402</v>
      </c>
      <c r="G5704">
        <v>3</v>
      </c>
      <c r="H5704" t="s">
        <v>1090</v>
      </c>
      <c r="I5704" t="s">
        <v>128</v>
      </c>
      <c r="J5704" t="s">
        <v>199</v>
      </c>
      <c r="K5704">
        <v>2020</v>
      </c>
      <c r="L5704" t="s">
        <v>21</v>
      </c>
      <c r="O5704" s="43">
        <v>0</v>
      </c>
      <c r="R5704" s="43"/>
      <c r="S5704" s="43">
        <v>0</v>
      </c>
      <c r="T5704" s="43">
        <v>0</v>
      </c>
      <c r="U5704" s="43"/>
      <c r="V5704" s="43"/>
      <c r="W5704" s="43"/>
      <c r="X5704" s="43"/>
      <c r="Y5704" s="43"/>
      <c r="Z5704" s="43"/>
      <c r="AA5704" s="43"/>
      <c r="AB5704" s="43"/>
      <c r="AE5704" s="43">
        <v>0</v>
      </c>
      <c r="AL5704" s="43"/>
      <c r="AN5704" t="s">
        <v>131</v>
      </c>
    </row>
    <row r="5705" spans="1:40" x14ac:dyDescent="0.75">
      <c r="A5705" t="e">
        <v>#REF!</v>
      </c>
      <c r="B5705" t="e">
        <v>#REF!</v>
      </c>
      <c r="C5705" t="s">
        <v>3796</v>
      </c>
      <c r="D5705" t="s">
        <v>1089</v>
      </c>
      <c r="E5705" t="s">
        <v>126</v>
      </c>
      <c r="F5705">
        <v>402</v>
      </c>
      <c r="G5705">
        <v>4</v>
      </c>
      <c r="H5705" t="s">
        <v>1090</v>
      </c>
      <c r="I5705" t="s">
        <v>128</v>
      </c>
      <c r="J5705" t="s">
        <v>199</v>
      </c>
      <c r="K5705">
        <v>2020</v>
      </c>
      <c r="L5705" t="s">
        <v>142</v>
      </c>
      <c r="O5705" s="43">
        <v>0</v>
      </c>
      <c r="R5705" s="43"/>
      <c r="S5705" s="43">
        <v>0</v>
      </c>
      <c r="T5705" s="43">
        <v>0</v>
      </c>
      <c r="U5705" s="43"/>
      <c r="V5705" s="43"/>
      <c r="W5705" s="43"/>
      <c r="X5705" s="43"/>
      <c r="Y5705" s="43"/>
      <c r="Z5705" s="43"/>
      <c r="AA5705" s="43"/>
      <c r="AB5705" s="43"/>
      <c r="AE5705" s="43">
        <v>0</v>
      </c>
      <c r="AL5705" s="43"/>
      <c r="AN5705" t="s">
        <v>131</v>
      </c>
    </row>
    <row r="5706" spans="1:40" x14ac:dyDescent="0.75">
      <c r="A5706" t="e">
        <v>#REF!</v>
      </c>
      <c r="B5706" t="e">
        <v>#REF!</v>
      </c>
      <c r="C5706" t="s">
        <v>3798</v>
      </c>
      <c r="D5706" t="s">
        <v>1089</v>
      </c>
      <c r="E5706" t="s">
        <v>126</v>
      </c>
      <c r="F5706">
        <v>402</v>
      </c>
      <c r="G5706">
        <v>51</v>
      </c>
      <c r="H5706" t="s">
        <v>1090</v>
      </c>
      <c r="I5706" t="s">
        <v>128</v>
      </c>
      <c r="J5706" t="s">
        <v>199</v>
      </c>
      <c r="K5706">
        <v>2020</v>
      </c>
      <c r="L5706" t="s">
        <v>145</v>
      </c>
      <c r="O5706" s="43">
        <v>5.1325302964104001E-2</v>
      </c>
      <c r="R5706" s="43"/>
      <c r="S5706" s="43">
        <v>5.1325302964104001E-2</v>
      </c>
      <c r="T5706" s="43">
        <v>0</v>
      </c>
      <c r="U5706" s="43">
        <v>4.8112379781203703E-2</v>
      </c>
      <c r="V5706" s="43"/>
      <c r="W5706" s="43">
        <v>3.2129231829002981E-3</v>
      </c>
      <c r="X5706" s="43"/>
      <c r="Y5706" s="43"/>
      <c r="Z5706" s="43"/>
      <c r="AA5706" s="43"/>
      <c r="AB5706" s="43"/>
      <c r="AE5706" s="43">
        <v>0</v>
      </c>
      <c r="AL5706" s="43"/>
      <c r="AN5706" t="s">
        <v>131</v>
      </c>
    </row>
    <row r="5707" spans="1:40" x14ac:dyDescent="0.75">
      <c r="A5707" t="e">
        <v>#REF!</v>
      </c>
      <c r="B5707" t="e">
        <v>#REF!</v>
      </c>
      <c r="C5707" t="s">
        <v>3800</v>
      </c>
      <c r="D5707" t="s">
        <v>1089</v>
      </c>
      <c r="E5707" t="s">
        <v>126</v>
      </c>
      <c r="F5707">
        <v>402</v>
      </c>
      <c r="G5707">
        <v>52</v>
      </c>
      <c r="H5707" t="s">
        <v>1090</v>
      </c>
      <c r="I5707" t="s">
        <v>128</v>
      </c>
      <c r="J5707" t="s">
        <v>199</v>
      </c>
      <c r="K5707">
        <v>2020</v>
      </c>
      <c r="L5707" t="s">
        <v>72</v>
      </c>
      <c r="O5707" s="43">
        <v>0</v>
      </c>
      <c r="R5707" s="43"/>
      <c r="S5707" s="43">
        <v>0</v>
      </c>
      <c r="T5707" s="43">
        <v>0</v>
      </c>
      <c r="U5707" s="43"/>
      <c r="V5707" s="43"/>
      <c r="W5707" s="43"/>
      <c r="X5707" s="43"/>
      <c r="Y5707" s="43"/>
      <c r="Z5707" s="43"/>
      <c r="AA5707" s="43"/>
      <c r="AB5707" s="43"/>
      <c r="AE5707" s="43">
        <v>0</v>
      </c>
      <c r="AL5707" s="43"/>
      <c r="AN5707" t="s">
        <v>131</v>
      </c>
    </row>
    <row r="5708" spans="1:40" x14ac:dyDescent="0.75">
      <c r="A5708" t="e">
        <v>#REF!</v>
      </c>
      <c r="B5708" t="e">
        <v>#REF!</v>
      </c>
      <c r="C5708" t="s">
        <v>3802</v>
      </c>
      <c r="D5708" t="s">
        <v>1089</v>
      </c>
      <c r="E5708" t="s">
        <v>126</v>
      </c>
      <c r="F5708">
        <v>402</v>
      </c>
      <c r="G5708">
        <v>53</v>
      </c>
      <c r="H5708" t="s">
        <v>1090</v>
      </c>
      <c r="I5708" t="s">
        <v>128</v>
      </c>
      <c r="J5708" t="s">
        <v>199</v>
      </c>
      <c r="K5708">
        <v>2020</v>
      </c>
      <c r="L5708" t="s">
        <v>150</v>
      </c>
      <c r="O5708" s="43">
        <v>0</v>
      </c>
      <c r="R5708" s="43"/>
      <c r="S5708" s="43">
        <v>0</v>
      </c>
      <c r="T5708" s="43">
        <v>0</v>
      </c>
      <c r="U5708" s="43"/>
      <c r="V5708" s="43"/>
      <c r="W5708" s="43"/>
      <c r="X5708" s="43"/>
      <c r="Y5708" s="43"/>
      <c r="Z5708" s="43"/>
      <c r="AA5708" s="43"/>
      <c r="AB5708" s="43"/>
      <c r="AE5708" s="43">
        <v>0</v>
      </c>
      <c r="AL5708" s="43"/>
      <c r="AN5708" t="s">
        <v>131</v>
      </c>
    </row>
    <row r="5709" spans="1:40" x14ac:dyDescent="0.75">
      <c r="A5709" t="e">
        <v>#REF!</v>
      </c>
      <c r="B5709" t="e">
        <v>#REF!</v>
      </c>
      <c r="C5709" t="s">
        <v>3804</v>
      </c>
      <c r="D5709" t="s">
        <v>1089</v>
      </c>
      <c r="E5709" t="s">
        <v>126</v>
      </c>
      <c r="F5709">
        <v>402</v>
      </c>
      <c r="G5709">
        <v>55</v>
      </c>
      <c r="H5709" t="s">
        <v>1090</v>
      </c>
      <c r="I5709" t="s">
        <v>128</v>
      </c>
      <c r="J5709" t="s">
        <v>199</v>
      </c>
      <c r="K5709">
        <v>2020</v>
      </c>
      <c r="L5709" t="s">
        <v>153</v>
      </c>
      <c r="O5709" s="43">
        <v>0</v>
      </c>
      <c r="R5709" s="43"/>
      <c r="S5709" s="43">
        <v>0</v>
      </c>
      <c r="T5709" s="43">
        <v>0</v>
      </c>
      <c r="U5709" s="43"/>
      <c r="V5709" s="43"/>
      <c r="W5709" s="43"/>
      <c r="X5709" s="43"/>
      <c r="Y5709" s="43"/>
      <c r="Z5709" s="43"/>
      <c r="AA5709" s="43"/>
      <c r="AB5709" s="43"/>
      <c r="AE5709" s="43">
        <v>0</v>
      </c>
      <c r="AL5709" s="43"/>
      <c r="AN5709" t="s">
        <v>131</v>
      </c>
    </row>
    <row r="5710" spans="1:40" x14ac:dyDescent="0.75">
      <c r="A5710" t="e">
        <v>#REF!</v>
      </c>
      <c r="B5710" t="e">
        <v>#REF!</v>
      </c>
      <c r="C5710" t="s">
        <v>3806</v>
      </c>
      <c r="D5710" t="s">
        <v>1089</v>
      </c>
      <c r="E5710" t="s">
        <v>126</v>
      </c>
      <c r="F5710">
        <v>402</v>
      </c>
      <c r="G5710">
        <v>58</v>
      </c>
      <c r="H5710" t="s">
        <v>1090</v>
      </c>
      <c r="I5710" t="s">
        <v>128</v>
      </c>
      <c r="J5710" t="s">
        <v>199</v>
      </c>
      <c r="K5710">
        <v>2020</v>
      </c>
      <c r="L5710" t="s">
        <v>156</v>
      </c>
      <c r="O5710" s="43">
        <v>0.10557060469303492</v>
      </c>
      <c r="R5710" s="43"/>
      <c r="S5710" s="43">
        <v>0.10557060469303492</v>
      </c>
      <c r="T5710" s="43">
        <v>0</v>
      </c>
      <c r="U5710" s="43">
        <v>0.10012265974242079</v>
      </c>
      <c r="V5710" s="43"/>
      <c r="W5710" s="43">
        <v>5.4479449506141192E-3</v>
      </c>
      <c r="X5710" s="43"/>
      <c r="Y5710" s="43"/>
      <c r="Z5710" s="43"/>
      <c r="AA5710" s="43"/>
      <c r="AB5710" s="43"/>
      <c r="AE5710" s="43">
        <v>0</v>
      </c>
      <c r="AL5710" s="43"/>
      <c r="AN5710" t="s">
        <v>131</v>
      </c>
    </row>
    <row r="5711" spans="1:40" x14ac:dyDescent="0.75">
      <c r="A5711" t="e">
        <v>#REF!</v>
      </c>
      <c r="B5711" t="e">
        <v>#REF!</v>
      </c>
      <c r="C5711" t="s">
        <v>3808</v>
      </c>
      <c r="D5711" t="s">
        <v>1089</v>
      </c>
      <c r="E5711" t="s">
        <v>126</v>
      </c>
      <c r="F5711">
        <v>402</v>
      </c>
      <c r="G5711">
        <v>6</v>
      </c>
      <c r="H5711" t="s">
        <v>1090</v>
      </c>
      <c r="I5711" t="s">
        <v>128</v>
      </c>
      <c r="J5711" t="s">
        <v>199</v>
      </c>
      <c r="K5711">
        <v>2020</v>
      </c>
      <c r="L5711" t="s">
        <v>20</v>
      </c>
      <c r="O5711" s="43">
        <v>0.22235632196486255</v>
      </c>
      <c r="R5711" s="43"/>
      <c r="S5711" s="43">
        <v>0.20120032196486254</v>
      </c>
      <c r="T5711" s="43">
        <v>2.1155999999999998E-2</v>
      </c>
      <c r="U5711" s="43">
        <v>0.1837391992608039</v>
      </c>
      <c r="V5711" s="43"/>
      <c r="W5711" s="43">
        <v>1.746112270405864E-2</v>
      </c>
      <c r="X5711" s="43"/>
      <c r="Y5711" s="43"/>
      <c r="Z5711" s="43"/>
      <c r="AA5711" s="43"/>
      <c r="AB5711" s="43"/>
      <c r="AE5711" s="43">
        <v>2.1155999999999998E-2</v>
      </c>
      <c r="AL5711" s="43"/>
      <c r="AN5711" t="s">
        <v>131</v>
      </c>
    </row>
    <row r="5712" spans="1:40" x14ac:dyDescent="0.75">
      <c r="A5712" t="e">
        <v>#REF!</v>
      </c>
      <c r="B5712" t="e">
        <v>#REF!</v>
      </c>
      <c r="C5712" t="s">
        <v>3810</v>
      </c>
      <c r="D5712" t="s">
        <v>1089</v>
      </c>
      <c r="E5712" t="s">
        <v>126</v>
      </c>
      <c r="F5712">
        <v>402</v>
      </c>
      <c r="G5712">
        <v>7</v>
      </c>
      <c r="H5712" t="s">
        <v>1090</v>
      </c>
      <c r="I5712" t="s">
        <v>128</v>
      </c>
      <c r="J5712" t="s">
        <v>199</v>
      </c>
      <c r="K5712">
        <v>2020</v>
      </c>
      <c r="L5712" t="s">
        <v>161</v>
      </c>
      <c r="O5712" s="43">
        <v>9.9766023901521272</v>
      </c>
      <c r="R5712" s="43"/>
      <c r="S5712" s="43">
        <v>9.9766023901521272</v>
      </c>
      <c r="T5712" s="43">
        <v>0</v>
      </c>
      <c r="U5712" s="43">
        <v>9.3295179518389197</v>
      </c>
      <c r="V5712" s="43"/>
      <c r="W5712" s="43">
        <v>0.64708443831320706</v>
      </c>
      <c r="X5712" s="43"/>
      <c r="Y5712" s="43"/>
      <c r="Z5712" s="43"/>
      <c r="AA5712" s="43"/>
      <c r="AB5712" s="43"/>
      <c r="AE5712" s="43">
        <v>0</v>
      </c>
      <c r="AL5712" s="43"/>
      <c r="AN5712" t="s">
        <v>131</v>
      </c>
    </row>
    <row r="5713" spans="1:40" x14ac:dyDescent="0.75">
      <c r="A5713" t="e">
        <v>#REF!</v>
      </c>
      <c r="B5713" t="e">
        <v>#REF!</v>
      </c>
      <c r="C5713" t="s">
        <v>3812</v>
      </c>
      <c r="D5713" t="s">
        <v>1089</v>
      </c>
      <c r="E5713" t="s">
        <v>126</v>
      </c>
      <c r="F5713">
        <v>402</v>
      </c>
      <c r="G5713">
        <v>8</v>
      </c>
      <c r="H5713" t="s">
        <v>1090</v>
      </c>
      <c r="I5713" t="s">
        <v>128</v>
      </c>
      <c r="J5713" t="s">
        <v>199</v>
      </c>
      <c r="K5713">
        <v>2020</v>
      </c>
      <c r="L5713" t="s">
        <v>164</v>
      </c>
      <c r="O5713" s="43">
        <v>0</v>
      </c>
      <c r="R5713" s="43"/>
      <c r="S5713" s="43">
        <v>0</v>
      </c>
      <c r="T5713" s="43">
        <v>0</v>
      </c>
      <c r="U5713" s="43"/>
      <c r="V5713" s="43"/>
      <c r="W5713" s="43"/>
      <c r="X5713" s="43"/>
      <c r="Y5713" s="43"/>
      <c r="Z5713" s="43"/>
      <c r="AA5713" s="43"/>
      <c r="AB5713" s="43"/>
      <c r="AE5713" s="43">
        <v>0</v>
      </c>
      <c r="AL5713" s="43"/>
      <c r="AN5713" t="s">
        <v>131</v>
      </c>
    </row>
    <row r="5714" spans="1:40" x14ac:dyDescent="0.75">
      <c r="A5714" t="e">
        <v>#REF!</v>
      </c>
      <c r="B5714" t="e">
        <v>#REF!</v>
      </c>
      <c r="C5714" t="s">
        <v>3814</v>
      </c>
      <c r="D5714" t="s">
        <v>1089</v>
      </c>
      <c r="E5714" t="s">
        <v>126</v>
      </c>
      <c r="F5714">
        <v>402</v>
      </c>
      <c r="G5714">
        <v>9</v>
      </c>
      <c r="H5714" t="s">
        <v>1090</v>
      </c>
      <c r="I5714" t="s">
        <v>128</v>
      </c>
      <c r="J5714" t="s">
        <v>199</v>
      </c>
      <c r="K5714">
        <v>2020</v>
      </c>
      <c r="L5714" t="s">
        <v>167</v>
      </c>
      <c r="O5714" s="43">
        <v>0</v>
      </c>
      <c r="R5714" s="43"/>
      <c r="S5714" s="43">
        <v>0</v>
      </c>
      <c r="T5714" s="43">
        <v>0</v>
      </c>
      <c r="U5714" s="43"/>
      <c r="V5714" s="43"/>
      <c r="W5714" s="43"/>
      <c r="X5714" s="43"/>
      <c r="Y5714" s="43"/>
      <c r="Z5714" s="43"/>
      <c r="AA5714" s="43"/>
      <c r="AB5714" s="43"/>
      <c r="AE5714" s="43">
        <v>0</v>
      </c>
      <c r="AL5714" s="43"/>
      <c r="AN5714" t="s">
        <v>131</v>
      </c>
    </row>
    <row r="5715" spans="1:40" x14ac:dyDescent="0.75">
      <c r="A5715" t="e">
        <v>#REF!</v>
      </c>
      <c r="B5715" t="e">
        <v>#REF!</v>
      </c>
      <c r="C5715" t="s">
        <v>3816</v>
      </c>
      <c r="D5715" t="s">
        <v>1175</v>
      </c>
      <c r="E5715" t="s">
        <v>126</v>
      </c>
      <c r="F5715">
        <v>400</v>
      </c>
      <c r="G5715">
        <v>0</v>
      </c>
      <c r="H5715" t="s">
        <v>1176</v>
      </c>
      <c r="I5715" t="s">
        <v>128</v>
      </c>
      <c r="J5715" t="s">
        <v>129</v>
      </c>
      <c r="K5715">
        <v>2020</v>
      </c>
      <c r="L5715" t="s">
        <v>130</v>
      </c>
      <c r="O5715" s="43">
        <v>291.42121060359813</v>
      </c>
      <c r="R5715" s="43"/>
      <c r="S5715" s="43">
        <v>288.44421060359815</v>
      </c>
      <c r="T5715" s="43">
        <v>2.9769999999999999</v>
      </c>
      <c r="U5715" s="43">
        <v>270.37988679008612</v>
      </c>
      <c r="V5715" s="43"/>
      <c r="W5715" s="43">
        <v>18.06432381351204</v>
      </c>
      <c r="X5715" s="43"/>
      <c r="Y5715" s="43"/>
      <c r="Z5715" s="43"/>
      <c r="AA5715" s="43"/>
      <c r="AB5715" s="43"/>
      <c r="AE5715" s="43">
        <v>2.9769999999999999</v>
      </c>
      <c r="AL5715" s="43"/>
      <c r="AN5715" t="s">
        <v>131</v>
      </c>
    </row>
    <row r="5716" spans="1:40" x14ac:dyDescent="0.75">
      <c r="A5716" t="e">
        <v>#REF!</v>
      </c>
      <c r="B5716" t="e">
        <v>#REF!</v>
      </c>
      <c r="C5716" t="s">
        <v>3818</v>
      </c>
      <c r="D5716" t="s">
        <v>1175</v>
      </c>
      <c r="E5716" t="s">
        <v>126</v>
      </c>
      <c r="F5716">
        <v>400</v>
      </c>
      <c r="G5716">
        <v>1</v>
      </c>
      <c r="H5716" t="s">
        <v>1176</v>
      </c>
      <c r="I5716" t="s">
        <v>128</v>
      </c>
      <c r="J5716" t="s">
        <v>129</v>
      </c>
      <c r="K5716">
        <v>2020</v>
      </c>
      <c r="L5716" t="s">
        <v>134</v>
      </c>
      <c r="O5716" s="43">
        <v>0.29753931763785629</v>
      </c>
      <c r="R5716" s="43"/>
      <c r="S5716" s="43">
        <v>0.29753931763785629</v>
      </c>
      <c r="T5716" s="43">
        <v>0</v>
      </c>
      <c r="U5716" s="43">
        <v>0.29404286170367172</v>
      </c>
      <c r="V5716" s="43"/>
      <c r="W5716" s="43">
        <v>3.496455934184556E-3</v>
      </c>
      <c r="X5716" s="43"/>
      <c r="Y5716" s="43"/>
      <c r="Z5716" s="43"/>
      <c r="AA5716" s="43"/>
      <c r="AB5716" s="43"/>
      <c r="AE5716" s="43">
        <v>0</v>
      </c>
      <c r="AL5716" s="43"/>
      <c r="AN5716" t="s">
        <v>131</v>
      </c>
    </row>
    <row r="5717" spans="1:40" x14ac:dyDescent="0.75">
      <c r="A5717" t="e">
        <v>#REF!</v>
      </c>
      <c r="B5717" t="e">
        <v>#REF!</v>
      </c>
      <c r="C5717" t="s">
        <v>3820</v>
      </c>
      <c r="D5717" t="s">
        <v>1175</v>
      </c>
      <c r="E5717" t="s">
        <v>126</v>
      </c>
      <c r="F5717">
        <v>400</v>
      </c>
      <c r="G5717">
        <v>2</v>
      </c>
      <c r="H5717" t="s">
        <v>1176</v>
      </c>
      <c r="I5717" t="s">
        <v>128</v>
      </c>
      <c r="J5717" t="s">
        <v>129</v>
      </c>
      <c r="K5717">
        <v>2020</v>
      </c>
      <c r="L5717" t="s">
        <v>137</v>
      </c>
      <c r="O5717" s="43">
        <v>44.30436601360708</v>
      </c>
      <c r="R5717" s="43"/>
      <c r="S5717" s="43">
        <v>44.30436601360708</v>
      </c>
      <c r="T5717" s="43">
        <v>0</v>
      </c>
      <c r="U5717" s="43">
        <v>43.050330386465298</v>
      </c>
      <c r="V5717" s="43"/>
      <c r="W5717" s="43">
        <v>1.2540356271417841</v>
      </c>
      <c r="X5717" s="43"/>
      <c r="Y5717" s="43"/>
      <c r="Z5717" s="43"/>
      <c r="AA5717" s="43"/>
      <c r="AB5717" s="43"/>
      <c r="AE5717" s="43">
        <v>0</v>
      </c>
      <c r="AL5717" s="43"/>
      <c r="AN5717" t="s">
        <v>131</v>
      </c>
    </row>
    <row r="5718" spans="1:40" x14ac:dyDescent="0.75">
      <c r="A5718" t="e">
        <v>#REF!</v>
      </c>
      <c r="B5718" t="e">
        <v>#REF!</v>
      </c>
      <c r="C5718" t="s">
        <v>3822</v>
      </c>
      <c r="D5718" t="s">
        <v>1175</v>
      </c>
      <c r="E5718" t="s">
        <v>126</v>
      </c>
      <c r="F5718">
        <v>400</v>
      </c>
      <c r="G5718">
        <v>3</v>
      </c>
      <c r="H5718" t="s">
        <v>1176</v>
      </c>
      <c r="I5718" t="s">
        <v>128</v>
      </c>
      <c r="J5718" t="s">
        <v>129</v>
      </c>
      <c r="K5718">
        <v>2020</v>
      </c>
      <c r="L5718" t="s">
        <v>21</v>
      </c>
      <c r="O5718" s="43">
        <v>109.05097613793959</v>
      </c>
      <c r="R5718" s="43"/>
      <c r="S5718" s="43">
        <v>109.05097613793959</v>
      </c>
      <c r="T5718" s="43">
        <v>0</v>
      </c>
      <c r="U5718" s="43">
        <v>103.91175253550639</v>
      </c>
      <c r="V5718" s="43"/>
      <c r="W5718" s="43">
        <v>5.1392236024331934</v>
      </c>
      <c r="X5718" s="43"/>
      <c r="Y5718" s="43"/>
      <c r="Z5718" s="43"/>
      <c r="AA5718" s="43"/>
      <c r="AB5718" s="43"/>
      <c r="AE5718" s="43">
        <v>0</v>
      </c>
      <c r="AL5718" s="43"/>
      <c r="AN5718" t="s">
        <v>131</v>
      </c>
    </row>
    <row r="5719" spans="1:40" x14ac:dyDescent="0.75">
      <c r="A5719" t="e">
        <v>#REF!</v>
      </c>
      <c r="B5719" t="e">
        <v>#REF!</v>
      </c>
      <c r="C5719" t="s">
        <v>3824</v>
      </c>
      <c r="D5719" t="s">
        <v>1175</v>
      </c>
      <c r="E5719" t="s">
        <v>126</v>
      </c>
      <c r="F5719">
        <v>400</v>
      </c>
      <c r="G5719">
        <v>4</v>
      </c>
      <c r="H5719" t="s">
        <v>1176</v>
      </c>
      <c r="I5719" t="s">
        <v>128</v>
      </c>
      <c r="J5719" t="s">
        <v>129</v>
      </c>
      <c r="K5719">
        <v>2020</v>
      </c>
      <c r="L5719" t="s">
        <v>142</v>
      </c>
      <c r="O5719" s="43">
        <v>0</v>
      </c>
      <c r="R5719" s="43"/>
      <c r="S5719" s="43">
        <v>0</v>
      </c>
      <c r="T5719" s="43">
        <v>0</v>
      </c>
      <c r="U5719" s="43">
        <v>0</v>
      </c>
      <c r="V5719" s="43"/>
      <c r="W5719" s="43">
        <v>0</v>
      </c>
      <c r="X5719" s="43"/>
      <c r="Y5719" s="43"/>
      <c r="Z5719" s="43"/>
      <c r="AA5719" s="43"/>
      <c r="AB5719" s="43"/>
      <c r="AE5719" s="43">
        <v>0</v>
      </c>
      <c r="AL5719" s="43"/>
      <c r="AN5719" t="s">
        <v>131</v>
      </c>
    </row>
    <row r="5720" spans="1:40" x14ac:dyDescent="0.75">
      <c r="A5720" t="e">
        <v>#REF!</v>
      </c>
      <c r="B5720" t="e">
        <v>#REF!</v>
      </c>
      <c r="C5720" t="s">
        <v>3826</v>
      </c>
      <c r="D5720" t="s">
        <v>1175</v>
      </c>
      <c r="E5720" t="s">
        <v>126</v>
      </c>
      <c r="F5720">
        <v>400</v>
      </c>
      <c r="G5720">
        <v>51</v>
      </c>
      <c r="H5720" t="s">
        <v>1176</v>
      </c>
      <c r="I5720" t="s">
        <v>128</v>
      </c>
      <c r="J5720" t="s">
        <v>129</v>
      </c>
      <c r="K5720">
        <v>2020</v>
      </c>
      <c r="L5720" t="s">
        <v>145</v>
      </c>
      <c r="O5720" s="43">
        <v>51.525043553290402</v>
      </c>
      <c r="R5720" s="43"/>
      <c r="S5720" s="43">
        <v>51.525043553290402</v>
      </c>
      <c r="T5720" s="43">
        <v>0</v>
      </c>
      <c r="U5720" s="43">
        <v>51.116806166170207</v>
      </c>
      <c r="V5720" s="43"/>
      <c r="W5720" s="43">
        <v>0.40823738712019708</v>
      </c>
      <c r="X5720" s="43"/>
      <c r="Y5720" s="43"/>
      <c r="Z5720" s="43"/>
      <c r="AA5720" s="43"/>
      <c r="AB5720" s="43"/>
      <c r="AE5720" s="43">
        <v>0</v>
      </c>
      <c r="AL5720" s="43"/>
      <c r="AN5720" t="s">
        <v>131</v>
      </c>
    </row>
    <row r="5721" spans="1:40" x14ac:dyDescent="0.75">
      <c r="A5721" t="e">
        <v>#REF!</v>
      </c>
      <c r="B5721" t="e">
        <v>#REF!</v>
      </c>
      <c r="C5721" t="s">
        <v>3828</v>
      </c>
      <c r="D5721" t="s">
        <v>1175</v>
      </c>
      <c r="E5721" t="s">
        <v>126</v>
      </c>
      <c r="F5721">
        <v>400</v>
      </c>
      <c r="G5721">
        <v>52</v>
      </c>
      <c r="H5721" t="s">
        <v>1176</v>
      </c>
      <c r="I5721" t="s">
        <v>128</v>
      </c>
      <c r="J5721" t="s">
        <v>129</v>
      </c>
      <c r="K5721">
        <v>2020</v>
      </c>
      <c r="L5721" t="s">
        <v>72</v>
      </c>
      <c r="O5721" s="43">
        <v>0</v>
      </c>
      <c r="R5721" s="43"/>
      <c r="S5721" s="43">
        <v>0</v>
      </c>
      <c r="T5721" s="43">
        <v>0</v>
      </c>
      <c r="U5721" s="43">
        <v>0</v>
      </c>
      <c r="V5721" s="43"/>
      <c r="W5721" s="43">
        <v>0</v>
      </c>
      <c r="X5721" s="43"/>
      <c r="Y5721" s="43"/>
      <c r="Z5721" s="43"/>
      <c r="AA5721" s="43"/>
      <c r="AB5721" s="43"/>
      <c r="AE5721" s="43">
        <v>0</v>
      </c>
      <c r="AL5721" s="43"/>
      <c r="AN5721" t="s">
        <v>131</v>
      </c>
    </row>
    <row r="5722" spans="1:40" x14ac:dyDescent="0.75">
      <c r="A5722" t="e">
        <v>#REF!</v>
      </c>
      <c r="B5722" t="e">
        <v>#REF!</v>
      </c>
      <c r="C5722" t="s">
        <v>3830</v>
      </c>
      <c r="D5722" t="s">
        <v>1175</v>
      </c>
      <c r="E5722" t="s">
        <v>126</v>
      </c>
      <c r="F5722">
        <v>400</v>
      </c>
      <c r="G5722">
        <v>53</v>
      </c>
      <c r="H5722" t="s">
        <v>1176</v>
      </c>
      <c r="I5722" t="s">
        <v>128</v>
      </c>
      <c r="J5722" t="s">
        <v>129</v>
      </c>
      <c r="K5722">
        <v>2020</v>
      </c>
      <c r="L5722" t="s">
        <v>150</v>
      </c>
      <c r="O5722" s="43">
        <v>5.9646941731069791</v>
      </c>
      <c r="R5722" s="43"/>
      <c r="S5722" s="43">
        <v>5.9646941731069791</v>
      </c>
      <c r="T5722" s="43">
        <v>0</v>
      </c>
      <c r="U5722" s="43">
        <v>3.5447795405908962</v>
      </c>
      <c r="V5722" s="43"/>
      <c r="W5722" s="43">
        <v>2.419914632516083</v>
      </c>
      <c r="X5722" s="43"/>
      <c r="Y5722" s="43"/>
      <c r="Z5722" s="43"/>
      <c r="AA5722" s="43"/>
      <c r="AB5722" s="43"/>
      <c r="AE5722" s="43">
        <v>0</v>
      </c>
      <c r="AL5722" s="43"/>
      <c r="AN5722" t="s">
        <v>131</v>
      </c>
    </row>
    <row r="5723" spans="1:40" x14ac:dyDescent="0.75">
      <c r="A5723" t="e">
        <v>#REF!</v>
      </c>
      <c r="B5723" t="e">
        <v>#REF!</v>
      </c>
      <c r="C5723" t="s">
        <v>3832</v>
      </c>
      <c r="D5723" t="s">
        <v>1175</v>
      </c>
      <c r="E5723" t="s">
        <v>126</v>
      </c>
      <c r="F5723">
        <v>400</v>
      </c>
      <c r="G5723">
        <v>55</v>
      </c>
      <c r="H5723" t="s">
        <v>1176</v>
      </c>
      <c r="I5723" t="s">
        <v>128</v>
      </c>
      <c r="J5723" t="s">
        <v>129</v>
      </c>
      <c r="K5723">
        <v>2020</v>
      </c>
      <c r="L5723" t="s">
        <v>153</v>
      </c>
      <c r="O5723" s="43">
        <v>0</v>
      </c>
      <c r="R5723" s="43"/>
      <c r="S5723" s="43">
        <v>0</v>
      </c>
      <c r="T5723" s="43">
        <v>0</v>
      </c>
      <c r="U5723" s="43">
        <v>0</v>
      </c>
      <c r="V5723" s="43"/>
      <c r="W5723" s="43">
        <v>0</v>
      </c>
      <c r="X5723" s="43"/>
      <c r="Y5723" s="43"/>
      <c r="Z5723" s="43"/>
      <c r="AA5723" s="43"/>
      <c r="AB5723" s="43"/>
      <c r="AE5723" s="43">
        <v>0</v>
      </c>
      <c r="AL5723" s="43"/>
      <c r="AN5723" t="s">
        <v>131</v>
      </c>
    </row>
    <row r="5724" spans="1:40" x14ac:dyDescent="0.75">
      <c r="A5724" t="e">
        <v>#REF!</v>
      </c>
      <c r="B5724" t="e">
        <v>#REF!</v>
      </c>
      <c r="C5724" t="s">
        <v>3834</v>
      </c>
      <c r="D5724" t="s">
        <v>1175</v>
      </c>
      <c r="E5724" t="s">
        <v>126</v>
      </c>
      <c r="F5724">
        <v>400</v>
      </c>
      <c r="G5724">
        <v>58</v>
      </c>
      <c r="H5724" t="s">
        <v>1176</v>
      </c>
      <c r="I5724" t="s">
        <v>128</v>
      </c>
      <c r="J5724" t="s">
        <v>129</v>
      </c>
      <c r="K5724">
        <v>2020</v>
      </c>
      <c r="L5724" t="s">
        <v>156</v>
      </c>
      <c r="O5724" s="43">
        <v>21.30874835313999</v>
      </c>
      <c r="R5724" s="43"/>
      <c r="S5724" s="43">
        <v>21.30874835313999</v>
      </c>
      <c r="T5724" s="43">
        <v>0</v>
      </c>
      <c r="U5724" s="43">
        <v>20.06011841075231</v>
      </c>
      <c r="V5724" s="43"/>
      <c r="W5724" s="43">
        <v>1.2486299423876801</v>
      </c>
      <c r="X5724" s="43"/>
      <c r="Y5724" s="43"/>
      <c r="Z5724" s="43"/>
      <c r="AA5724" s="43"/>
      <c r="AB5724" s="43"/>
      <c r="AE5724" s="43">
        <v>0</v>
      </c>
      <c r="AL5724" s="43"/>
      <c r="AN5724" t="s">
        <v>131</v>
      </c>
    </row>
    <row r="5725" spans="1:40" x14ac:dyDescent="0.75">
      <c r="A5725" t="e">
        <v>#REF!</v>
      </c>
      <c r="B5725" t="e">
        <v>#REF!</v>
      </c>
      <c r="C5725" t="s">
        <v>3836</v>
      </c>
      <c r="D5725" t="s">
        <v>1175</v>
      </c>
      <c r="E5725" t="s">
        <v>126</v>
      </c>
      <c r="F5725">
        <v>400</v>
      </c>
      <c r="G5725">
        <v>6</v>
      </c>
      <c r="H5725" t="s">
        <v>1176</v>
      </c>
      <c r="I5725" t="s">
        <v>128</v>
      </c>
      <c r="J5725" t="s">
        <v>129</v>
      </c>
      <c r="K5725">
        <v>2020</v>
      </c>
      <c r="L5725" t="s">
        <v>20</v>
      </c>
      <c r="O5725" s="43">
        <v>46.213537168868996</v>
      </c>
      <c r="R5725" s="43"/>
      <c r="S5725" s="43">
        <v>43.236537168868999</v>
      </c>
      <c r="T5725" s="43">
        <v>2.9769999999999999</v>
      </c>
      <c r="U5725" s="43">
        <v>36.664406025519433</v>
      </c>
      <c r="V5725" s="43"/>
      <c r="W5725" s="43">
        <v>6.5721311433495639</v>
      </c>
      <c r="X5725" s="43"/>
      <c r="Y5725" s="43"/>
      <c r="Z5725" s="43"/>
      <c r="AA5725" s="43"/>
      <c r="AB5725" s="43"/>
      <c r="AE5725" s="43">
        <v>2.9769999999999999</v>
      </c>
      <c r="AL5725" s="43"/>
      <c r="AN5725" t="s">
        <v>131</v>
      </c>
    </row>
    <row r="5726" spans="1:40" x14ac:dyDescent="0.75">
      <c r="A5726" t="e">
        <v>#REF!</v>
      </c>
      <c r="B5726" t="e">
        <v>#REF!</v>
      </c>
      <c r="C5726" t="s">
        <v>3838</v>
      </c>
      <c r="D5726" t="s">
        <v>1175</v>
      </c>
      <c r="E5726" t="s">
        <v>126</v>
      </c>
      <c r="F5726">
        <v>400</v>
      </c>
      <c r="G5726">
        <v>7</v>
      </c>
      <c r="H5726" t="s">
        <v>1176</v>
      </c>
      <c r="I5726" t="s">
        <v>128</v>
      </c>
      <c r="J5726" t="s">
        <v>129</v>
      </c>
      <c r="K5726">
        <v>2020</v>
      </c>
      <c r="L5726" t="s">
        <v>161</v>
      </c>
      <c r="O5726" s="43">
        <v>12.756305886007233</v>
      </c>
      <c r="R5726" s="43"/>
      <c r="S5726" s="43">
        <v>12.756305886007233</v>
      </c>
      <c r="T5726" s="43">
        <v>0</v>
      </c>
      <c r="U5726" s="43">
        <v>11.73765086337788</v>
      </c>
      <c r="V5726" s="43"/>
      <c r="W5726" s="43">
        <v>1.018655022629354</v>
      </c>
      <c r="X5726" s="43"/>
      <c r="Y5726" s="43"/>
      <c r="Z5726" s="43"/>
      <c r="AA5726" s="43"/>
      <c r="AB5726" s="43"/>
      <c r="AE5726" s="43">
        <v>0</v>
      </c>
      <c r="AL5726" s="43"/>
      <c r="AN5726" t="s">
        <v>131</v>
      </c>
    </row>
    <row r="5727" spans="1:40" x14ac:dyDescent="0.75">
      <c r="A5727" t="e">
        <v>#REF!</v>
      </c>
      <c r="B5727" t="e">
        <v>#REF!</v>
      </c>
      <c r="C5727" t="s">
        <v>3840</v>
      </c>
      <c r="D5727" t="s">
        <v>1175</v>
      </c>
      <c r="E5727" t="s">
        <v>126</v>
      </c>
      <c r="F5727">
        <v>400</v>
      </c>
      <c r="G5727">
        <v>8</v>
      </c>
      <c r="H5727" t="s">
        <v>1176</v>
      </c>
      <c r="I5727" t="s">
        <v>128</v>
      </c>
      <c r="J5727" t="s">
        <v>129</v>
      </c>
      <c r="K5727">
        <v>2020</v>
      </c>
      <c r="L5727" t="s">
        <v>164</v>
      </c>
      <c r="O5727" s="43">
        <v>0</v>
      </c>
      <c r="R5727" s="43"/>
      <c r="S5727" s="43">
        <v>0</v>
      </c>
      <c r="T5727" s="43">
        <v>0</v>
      </c>
      <c r="U5727" s="43">
        <v>0</v>
      </c>
      <c r="V5727" s="43"/>
      <c r="W5727" s="43">
        <v>0</v>
      </c>
      <c r="X5727" s="43"/>
      <c r="Y5727" s="43"/>
      <c r="Z5727" s="43"/>
      <c r="AA5727" s="43"/>
      <c r="AB5727" s="43"/>
      <c r="AE5727" s="43">
        <v>0</v>
      </c>
      <c r="AL5727" s="43"/>
      <c r="AN5727" t="s">
        <v>131</v>
      </c>
    </row>
    <row r="5728" spans="1:40" x14ac:dyDescent="0.75">
      <c r="A5728" t="e">
        <v>#REF!</v>
      </c>
      <c r="B5728" t="e">
        <v>#REF!</v>
      </c>
      <c r="C5728" t="s">
        <v>3842</v>
      </c>
      <c r="D5728" t="s">
        <v>1175</v>
      </c>
      <c r="E5728" t="s">
        <v>126</v>
      </c>
      <c r="F5728">
        <v>400</v>
      </c>
      <c r="G5728">
        <v>9</v>
      </c>
      <c r="H5728" t="s">
        <v>1176</v>
      </c>
      <c r="I5728" t="s">
        <v>128</v>
      </c>
      <c r="J5728" t="s">
        <v>129</v>
      </c>
      <c r="K5728">
        <v>2020</v>
      </c>
      <c r="L5728" t="s">
        <v>167</v>
      </c>
      <c r="O5728" s="43">
        <v>0</v>
      </c>
      <c r="R5728" s="43"/>
      <c r="S5728" s="43">
        <v>0</v>
      </c>
      <c r="T5728" s="43">
        <v>0</v>
      </c>
      <c r="U5728" s="43">
        <v>0</v>
      </c>
      <c r="V5728" s="43"/>
      <c r="W5728" s="43">
        <v>0</v>
      </c>
      <c r="X5728" s="43"/>
      <c r="Y5728" s="43"/>
      <c r="Z5728" s="43"/>
      <c r="AA5728" s="43"/>
      <c r="AB5728" s="43"/>
      <c r="AE5728" s="43">
        <v>0</v>
      </c>
      <c r="AL5728" s="43"/>
      <c r="AN5728" t="s">
        <v>131</v>
      </c>
    </row>
    <row r="5729" spans="1:40" x14ac:dyDescent="0.75">
      <c r="A5729" t="e">
        <v>#REF!</v>
      </c>
      <c r="B5729" t="e">
        <v>#REF!</v>
      </c>
      <c r="C5729" t="s">
        <v>3844</v>
      </c>
      <c r="D5729" t="s">
        <v>1175</v>
      </c>
      <c r="E5729" t="s">
        <v>126</v>
      </c>
      <c r="F5729">
        <v>401</v>
      </c>
      <c r="G5729">
        <v>0</v>
      </c>
      <c r="H5729" t="s">
        <v>1176</v>
      </c>
      <c r="I5729" t="s">
        <v>128</v>
      </c>
      <c r="J5729" t="s">
        <v>170</v>
      </c>
      <c r="K5729">
        <v>2020</v>
      </c>
      <c r="L5729" t="s">
        <v>130</v>
      </c>
      <c r="O5729" s="43">
        <v>224.82732883170289</v>
      </c>
      <c r="R5729" s="43"/>
      <c r="S5729" s="43">
        <v>223.14762883170289</v>
      </c>
      <c r="T5729" s="43">
        <v>1.6797</v>
      </c>
      <c r="U5729" s="43">
        <v>210.65050166766119</v>
      </c>
      <c r="V5729" s="43"/>
      <c r="W5729" s="43">
        <v>12.497127164041689</v>
      </c>
      <c r="X5729" s="43"/>
      <c r="Y5729" s="43"/>
      <c r="Z5729" s="43"/>
      <c r="AA5729" s="43"/>
      <c r="AB5729" s="43"/>
      <c r="AE5729" s="43">
        <v>1.6797</v>
      </c>
      <c r="AL5729" s="43"/>
      <c r="AN5729" t="s">
        <v>131</v>
      </c>
    </row>
    <row r="5730" spans="1:40" x14ac:dyDescent="0.75">
      <c r="A5730" t="e">
        <v>#REF!</v>
      </c>
      <c r="B5730" t="e">
        <v>#REF!</v>
      </c>
      <c r="C5730" t="s">
        <v>3846</v>
      </c>
      <c r="D5730" t="s">
        <v>1175</v>
      </c>
      <c r="E5730" t="s">
        <v>126</v>
      </c>
      <c r="F5730">
        <v>401</v>
      </c>
      <c r="G5730">
        <v>1</v>
      </c>
      <c r="H5730" t="s">
        <v>1176</v>
      </c>
      <c r="I5730" t="s">
        <v>128</v>
      </c>
      <c r="J5730" t="s">
        <v>170</v>
      </c>
      <c r="K5730">
        <v>2020</v>
      </c>
      <c r="L5730" t="s">
        <v>134</v>
      </c>
      <c r="O5730" s="43">
        <v>0.23813816957793216</v>
      </c>
      <c r="R5730" s="43"/>
      <c r="S5730" s="43">
        <v>0.23813816957793216</v>
      </c>
      <c r="T5730" s="43">
        <v>0</v>
      </c>
      <c r="U5730" s="43">
        <v>0.23665161235373691</v>
      </c>
      <c r="V5730" s="43"/>
      <c r="W5730" s="43">
        <v>1.486557224195241E-3</v>
      </c>
      <c r="X5730" s="43"/>
      <c r="Y5730" s="43"/>
      <c r="Z5730" s="43"/>
      <c r="AA5730" s="43"/>
      <c r="AB5730" s="43"/>
      <c r="AE5730" s="43">
        <v>0</v>
      </c>
      <c r="AL5730" s="43"/>
      <c r="AN5730" t="s">
        <v>131</v>
      </c>
    </row>
    <row r="5731" spans="1:40" x14ac:dyDescent="0.75">
      <c r="A5731" t="e">
        <v>#REF!</v>
      </c>
      <c r="B5731" t="e">
        <v>#REF!</v>
      </c>
      <c r="C5731" t="s">
        <v>3848</v>
      </c>
      <c r="D5731" t="s">
        <v>1175</v>
      </c>
      <c r="E5731" t="s">
        <v>126</v>
      </c>
      <c r="F5731">
        <v>401</v>
      </c>
      <c r="G5731">
        <v>2</v>
      </c>
      <c r="H5731" t="s">
        <v>1176</v>
      </c>
      <c r="I5731" t="s">
        <v>128</v>
      </c>
      <c r="J5731" t="s">
        <v>170</v>
      </c>
      <c r="K5731">
        <v>2020</v>
      </c>
      <c r="L5731" t="s">
        <v>137</v>
      </c>
      <c r="O5731" s="43">
        <v>40.345848555735628</v>
      </c>
      <c r="R5731" s="43"/>
      <c r="S5731" s="43">
        <v>40.345848555735628</v>
      </c>
      <c r="T5731" s="43">
        <v>0</v>
      </c>
      <c r="U5731" s="43">
        <v>39.308239774433822</v>
      </c>
      <c r="V5731" s="43"/>
      <c r="W5731" s="43">
        <v>1.0376087813018029</v>
      </c>
      <c r="X5731" s="43"/>
      <c r="Y5731" s="43"/>
      <c r="Z5731" s="43"/>
      <c r="AA5731" s="43"/>
      <c r="AB5731" s="43"/>
      <c r="AE5731" s="43">
        <v>0</v>
      </c>
      <c r="AL5731" s="43"/>
      <c r="AN5731" t="s">
        <v>131</v>
      </c>
    </row>
    <row r="5732" spans="1:40" x14ac:dyDescent="0.75">
      <c r="A5732" t="e">
        <v>#REF!</v>
      </c>
      <c r="B5732" t="e">
        <v>#REF!</v>
      </c>
      <c r="C5732" t="s">
        <v>3850</v>
      </c>
      <c r="D5732" t="s">
        <v>1175</v>
      </c>
      <c r="E5732" t="s">
        <v>126</v>
      </c>
      <c r="F5732">
        <v>401</v>
      </c>
      <c r="G5732">
        <v>3</v>
      </c>
      <c r="H5732" t="s">
        <v>1176</v>
      </c>
      <c r="I5732" t="s">
        <v>128</v>
      </c>
      <c r="J5732" t="s">
        <v>170</v>
      </c>
      <c r="K5732">
        <v>2020</v>
      </c>
      <c r="L5732" t="s">
        <v>21</v>
      </c>
      <c r="O5732" s="43">
        <v>68.615644506486575</v>
      </c>
      <c r="R5732" s="43"/>
      <c r="S5732" s="43">
        <v>68.615644506486575</v>
      </c>
      <c r="T5732" s="43">
        <v>0</v>
      </c>
      <c r="U5732" s="43">
        <v>66.292867902620898</v>
      </c>
      <c r="V5732" s="43"/>
      <c r="W5732" s="43">
        <v>2.3227766038656781</v>
      </c>
      <c r="X5732" s="43"/>
      <c r="Y5732" s="43"/>
      <c r="Z5732" s="43"/>
      <c r="AA5732" s="43"/>
      <c r="AB5732" s="43"/>
      <c r="AE5732" s="43">
        <v>0</v>
      </c>
      <c r="AL5732" s="43"/>
      <c r="AN5732" t="s">
        <v>131</v>
      </c>
    </row>
    <row r="5733" spans="1:40" x14ac:dyDescent="0.75">
      <c r="A5733" t="e">
        <v>#REF!</v>
      </c>
      <c r="B5733" t="e">
        <v>#REF!</v>
      </c>
      <c r="C5733" t="s">
        <v>3852</v>
      </c>
      <c r="D5733" t="s">
        <v>1175</v>
      </c>
      <c r="E5733" t="s">
        <v>126</v>
      </c>
      <c r="F5733">
        <v>401</v>
      </c>
      <c r="G5733">
        <v>4</v>
      </c>
      <c r="H5733" t="s">
        <v>1176</v>
      </c>
      <c r="I5733" t="s">
        <v>128</v>
      </c>
      <c r="J5733" t="s">
        <v>170</v>
      </c>
      <c r="K5733">
        <v>2020</v>
      </c>
      <c r="L5733" t="s">
        <v>142</v>
      </c>
      <c r="O5733" s="43">
        <v>0</v>
      </c>
      <c r="R5733" s="43"/>
      <c r="S5733" s="43">
        <v>0</v>
      </c>
      <c r="T5733" s="43">
        <v>0</v>
      </c>
      <c r="U5733" s="43"/>
      <c r="V5733" s="43"/>
      <c r="W5733" s="43"/>
      <c r="X5733" s="43"/>
      <c r="Y5733" s="43"/>
      <c r="Z5733" s="43"/>
      <c r="AA5733" s="43"/>
      <c r="AB5733" s="43"/>
      <c r="AE5733" s="43">
        <v>0</v>
      </c>
      <c r="AL5733" s="43"/>
      <c r="AN5733" t="s">
        <v>131</v>
      </c>
    </row>
    <row r="5734" spans="1:40" x14ac:dyDescent="0.75">
      <c r="A5734" t="e">
        <v>#REF!</v>
      </c>
      <c r="B5734" t="e">
        <v>#REF!</v>
      </c>
      <c r="C5734" t="s">
        <v>3854</v>
      </c>
      <c r="D5734" t="s">
        <v>1175</v>
      </c>
      <c r="E5734" t="s">
        <v>126</v>
      </c>
      <c r="F5734">
        <v>401</v>
      </c>
      <c r="G5734">
        <v>51</v>
      </c>
      <c r="H5734" t="s">
        <v>1176</v>
      </c>
      <c r="I5734" t="s">
        <v>128</v>
      </c>
      <c r="J5734" t="s">
        <v>170</v>
      </c>
      <c r="K5734">
        <v>2020</v>
      </c>
      <c r="L5734" t="s">
        <v>145</v>
      </c>
      <c r="O5734" s="43">
        <v>49.046846509857048</v>
      </c>
      <c r="R5734" s="43"/>
      <c r="S5734" s="43">
        <v>49.046846509857048</v>
      </c>
      <c r="T5734" s="43">
        <v>0</v>
      </c>
      <c r="U5734" s="43">
        <v>48.690471739867156</v>
      </c>
      <c r="V5734" s="43"/>
      <c r="W5734" s="43">
        <v>0.35637476998988971</v>
      </c>
      <c r="X5734" s="43"/>
      <c r="Y5734" s="43"/>
      <c r="Z5734" s="43"/>
      <c r="AA5734" s="43"/>
      <c r="AB5734" s="43"/>
      <c r="AE5734" s="43">
        <v>0</v>
      </c>
      <c r="AL5734" s="43"/>
      <c r="AN5734" t="s">
        <v>131</v>
      </c>
    </row>
    <row r="5735" spans="1:40" x14ac:dyDescent="0.75">
      <c r="A5735" t="e">
        <v>#REF!</v>
      </c>
      <c r="B5735" t="e">
        <v>#REF!</v>
      </c>
      <c r="C5735" t="s">
        <v>3856</v>
      </c>
      <c r="D5735" t="s">
        <v>1175</v>
      </c>
      <c r="E5735" t="s">
        <v>126</v>
      </c>
      <c r="F5735">
        <v>401</v>
      </c>
      <c r="G5735">
        <v>52</v>
      </c>
      <c r="H5735" t="s">
        <v>1176</v>
      </c>
      <c r="I5735" t="s">
        <v>128</v>
      </c>
      <c r="J5735" t="s">
        <v>170</v>
      </c>
      <c r="K5735">
        <v>2020</v>
      </c>
      <c r="L5735" t="s">
        <v>72</v>
      </c>
      <c r="O5735" s="43">
        <v>0</v>
      </c>
      <c r="R5735" s="43"/>
      <c r="S5735" s="43">
        <v>0</v>
      </c>
      <c r="T5735" s="43">
        <v>0</v>
      </c>
      <c r="U5735" s="43"/>
      <c r="V5735" s="43"/>
      <c r="W5735" s="43"/>
      <c r="X5735" s="43"/>
      <c r="Y5735" s="43"/>
      <c r="Z5735" s="43"/>
      <c r="AA5735" s="43"/>
      <c r="AB5735" s="43"/>
      <c r="AE5735" s="43">
        <v>0</v>
      </c>
      <c r="AL5735" s="43"/>
      <c r="AN5735" t="s">
        <v>131</v>
      </c>
    </row>
    <row r="5736" spans="1:40" x14ac:dyDescent="0.75">
      <c r="A5736" t="e">
        <v>#REF!</v>
      </c>
      <c r="B5736" t="e">
        <v>#REF!</v>
      </c>
      <c r="C5736" t="s">
        <v>3858</v>
      </c>
      <c r="D5736" t="s">
        <v>1175</v>
      </c>
      <c r="E5736" t="s">
        <v>126</v>
      </c>
      <c r="F5736">
        <v>401</v>
      </c>
      <c r="G5736">
        <v>53</v>
      </c>
      <c r="H5736" t="s">
        <v>1176</v>
      </c>
      <c r="I5736" t="s">
        <v>128</v>
      </c>
      <c r="J5736" t="s">
        <v>170</v>
      </c>
      <c r="K5736">
        <v>2020</v>
      </c>
      <c r="L5736" t="s">
        <v>150</v>
      </c>
      <c r="O5736" s="43">
        <v>5.9646941731069791</v>
      </c>
      <c r="R5736" s="43"/>
      <c r="S5736" s="43">
        <v>5.9646941731069791</v>
      </c>
      <c r="T5736" s="43">
        <v>0</v>
      </c>
      <c r="U5736" s="43">
        <v>3.5447795405908962</v>
      </c>
      <c r="V5736" s="43"/>
      <c r="W5736" s="43">
        <v>2.419914632516083</v>
      </c>
      <c r="X5736" s="43"/>
      <c r="Y5736" s="43"/>
      <c r="Z5736" s="43"/>
      <c r="AA5736" s="43"/>
      <c r="AB5736" s="43"/>
      <c r="AE5736" s="43">
        <v>0</v>
      </c>
      <c r="AL5736" s="43"/>
      <c r="AN5736" t="s">
        <v>131</v>
      </c>
    </row>
    <row r="5737" spans="1:40" x14ac:dyDescent="0.75">
      <c r="A5737" t="e">
        <v>#REF!</v>
      </c>
      <c r="B5737" t="e">
        <v>#REF!</v>
      </c>
      <c r="C5737" t="s">
        <v>3860</v>
      </c>
      <c r="D5737" t="s">
        <v>1175</v>
      </c>
      <c r="E5737" t="s">
        <v>126</v>
      </c>
      <c r="F5737">
        <v>401</v>
      </c>
      <c r="G5737">
        <v>55</v>
      </c>
      <c r="H5737" t="s">
        <v>1176</v>
      </c>
      <c r="I5737" t="s">
        <v>128</v>
      </c>
      <c r="J5737" t="s">
        <v>170</v>
      </c>
      <c r="K5737">
        <v>2020</v>
      </c>
      <c r="L5737" t="s">
        <v>153</v>
      </c>
      <c r="O5737" s="43">
        <v>0</v>
      </c>
      <c r="R5737" s="43"/>
      <c r="S5737" s="43">
        <v>0</v>
      </c>
      <c r="T5737" s="43">
        <v>0</v>
      </c>
      <c r="U5737" s="43"/>
      <c r="V5737" s="43"/>
      <c r="W5737" s="43"/>
      <c r="X5737" s="43"/>
      <c r="Y5737" s="43"/>
      <c r="Z5737" s="43"/>
      <c r="AA5737" s="43"/>
      <c r="AB5737" s="43"/>
      <c r="AE5737" s="43">
        <v>0</v>
      </c>
      <c r="AL5737" s="43"/>
      <c r="AN5737" t="s">
        <v>131</v>
      </c>
    </row>
    <row r="5738" spans="1:40" x14ac:dyDescent="0.75">
      <c r="A5738" t="e">
        <v>#REF!</v>
      </c>
      <c r="B5738" t="e">
        <v>#REF!</v>
      </c>
      <c r="C5738" t="s">
        <v>3862</v>
      </c>
      <c r="D5738" t="s">
        <v>1175</v>
      </c>
      <c r="E5738" t="s">
        <v>126</v>
      </c>
      <c r="F5738">
        <v>401</v>
      </c>
      <c r="G5738">
        <v>58</v>
      </c>
      <c r="H5738" t="s">
        <v>1176</v>
      </c>
      <c r="I5738" t="s">
        <v>128</v>
      </c>
      <c r="J5738" t="s">
        <v>170</v>
      </c>
      <c r="K5738">
        <v>2020</v>
      </c>
      <c r="L5738" t="s">
        <v>156</v>
      </c>
      <c r="O5738" s="43">
        <v>20.355746799017048</v>
      </c>
      <c r="R5738" s="43"/>
      <c r="S5738" s="43">
        <v>20.355746799017048</v>
      </c>
      <c r="T5738" s="43">
        <v>0</v>
      </c>
      <c r="U5738" s="43">
        <v>19.196012771868961</v>
      </c>
      <c r="V5738" s="43"/>
      <c r="W5738" s="43">
        <v>1.159734027148086</v>
      </c>
      <c r="X5738" s="43"/>
      <c r="Y5738" s="43"/>
      <c r="Z5738" s="43"/>
      <c r="AA5738" s="43"/>
      <c r="AB5738" s="43"/>
      <c r="AE5738" s="43">
        <v>0</v>
      </c>
      <c r="AL5738" s="43"/>
      <c r="AN5738" t="s">
        <v>131</v>
      </c>
    </row>
    <row r="5739" spans="1:40" x14ac:dyDescent="0.75">
      <c r="A5739" t="e">
        <v>#REF!</v>
      </c>
      <c r="B5739" t="e">
        <v>#REF!</v>
      </c>
      <c r="C5739" t="s">
        <v>3864</v>
      </c>
      <c r="D5739" t="s">
        <v>1175</v>
      </c>
      <c r="E5739" t="s">
        <v>126</v>
      </c>
      <c r="F5739">
        <v>401</v>
      </c>
      <c r="G5739">
        <v>6</v>
      </c>
      <c r="H5739" t="s">
        <v>1176</v>
      </c>
      <c r="I5739" t="s">
        <v>128</v>
      </c>
      <c r="J5739" t="s">
        <v>170</v>
      </c>
      <c r="K5739">
        <v>2020</v>
      </c>
      <c r="L5739" t="s">
        <v>20</v>
      </c>
      <c r="O5739" s="43">
        <v>37.603730734906357</v>
      </c>
      <c r="R5739" s="43"/>
      <c r="S5739" s="43">
        <v>35.92403073490636</v>
      </c>
      <c r="T5739" s="43">
        <v>1.6797</v>
      </c>
      <c r="U5739" s="43">
        <v>30.868419328845761</v>
      </c>
      <c r="V5739" s="43"/>
      <c r="W5739" s="43">
        <v>5.0556114060605966</v>
      </c>
      <c r="X5739" s="43"/>
      <c r="Y5739" s="43"/>
      <c r="Z5739" s="43"/>
      <c r="AA5739" s="43"/>
      <c r="AB5739" s="43"/>
      <c r="AE5739" s="43">
        <v>1.6797</v>
      </c>
      <c r="AL5739" s="43"/>
      <c r="AN5739" t="s">
        <v>131</v>
      </c>
    </row>
    <row r="5740" spans="1:40" x14ac:dyDescent="0.75">
      <c r="A5740" t="e">
        <v>#REF!</v>
      </c>
      <c r="B5740" t="e">
        <v>#REF!</v>
      </c>
      <c r="C5740" t="s">
        <v>3866</v>
      </c>
      <c r="D5740" t="s">
        <v>1175</v>
      </c>
      <c r="E5740" t="s">
        <v>126</v>
      </c>
      <c r="F5740">
        <v>401</v>
      </c>
      <c r="G5740">
        <v>7</v>
      </c>
      <c r="H5740" t="s">
        <v>1176</v>
      </c>
      <c r="I5740" t="s">
        <v>128</v>
      </c>
      <c r="J5740" t="s">
        <v>170</v>
      </c>
      <c r="K5740">
        <v>2020</v>
      </c>
      <c r="L5740" t="s">
        <v>161</v>
      </c>
      <c r="O5740" s="43">
        <v>2.6566793830152911</v>
      </c>
      <c r="R5740" s="43"/>
      <c r="S5740" s="43">
        <v>2.6566793830152911</v>
      </c>
      <c r="T5740" s="43">
        <v>0</v>
      </c>
      <c r="U5740" s="43">
        <v>2.513058997079928</v>
      </c>
      <c r="V5740" s="43"/>
      <c r="W5740" s="43">
        <v>0.14362038593536319</v>
      </c>
      <c r="X5740" s="43"/>
      <c r="Y5740" s="43"/>
      <c r="Z5740" s="43"/>
      <c r="AA5740" s="43"/>
      <c r="AB5740" s="43"/>
      <c r="AE5740" s="43">
        <v>0</v>
      </c>
      <c r="AL5740" s="43"/>
      <c r="AN5740" t="s">
        <v>131</v>
      </c>
    </row>
    <row r="5741" spans="1:40" x14ac:dyDescent="0.75">
      <c r="A5741" t="e">
        <v>#REF!</v>
      </c>
      <c r="B5741" t="e">
        <v>#REF!</v>
      </c>
      <c r="C5741" t="s">
        <v>3868</v>
      </c>
      <c r="D5741" t="s">
        <v>1175</v>
      </c>
      <c r="E5741" t="s">
        <v>126</v>
      </c>
      <c r="F5741">
        <v>401</v>
      </c>
      <c r="G5741">
        <v>8</v>
      </c>
      <c r="H5741" t="s">
        <v>1176</v>
      </c>
      <c r="I5741" t="s">
        <v>128</v>
      </c>
      <c r="J5741" t="s">
        <v>170</v>
      </c>
      <c r="K5741">
        <v>2020</v>
      </c>
      <c r="L5741" t="s">
        <v>164</v>
      </c>
      <c r="O5741" s="43">
        <v>0</v>
      </c>
      <c r="R5741" s="43"/>
      <c r="S5741" s="43">
        <v>0</v>
      </c>
      <c r="T5741" s="43">
        <v>0</v>
      </c>
      <c r="U5741" s="43"/>
      <c r="V5741" s="43"/>
      <c r="W5741" s="43"/>
      <c r="X5741" s="43"/>
      <c r="Y5741" s="43"/>
      <c r="Z5741" s="43"/>
      <c r="AA5741" s="43"/>
      <c r="AB5741" s="43"/>
      <c r="AE5741" s="43">
        <v>0</v>
      </c>
      <c r="AL5741" s="43"/>
      <c r="AN5741" t="s">
        <v>131</v>
      </c>
    </row>
    <row r="5742" spans="1:40" x14ac:dyDescent="0.75">
      <c r="A5742" t="e">
        <v>#REF!</v>
      </c>
      <c r="B5742" t="e">
        <v>#REF!</v>
      </c>
      <c r="C5742" t="s">
        <v>3870</v>
      </c>
      <c r="D5742" t="s">
        <v>1175</v>
      </c>
      <c r="E5742" t="s">
        <v>126</v>
      </c>
      <c r="F5742">
        <v>401</v>
      </c>
      <c r="G5742">
        <v>9</v>
      </c>
      <c r="H5742" t="s">
        <v>1176</v>
      </c>
      <c r="I5742" t="s">
        <v>128</v>
      </c>
      <c r="J5742" t="s">
        <v>170</v>
      </c>
      <c r="K5742">
        <v>2020</v>
      </c>
      <c r="L5742" t="s">
        <v>167</v>
      </c>
      <c r="O5742" s="43">
        <v>0</v>
      </c>
      <c r="R5742" s="43"/>
      <c r="S5742" s="43">
        <v>0</v>
      </c>
      <c r="T5742" s="43">
        <v>0</v>
      </c>
      <c r="U5742" s="43"/>
      <c r="V5742" s="43"/>
      <c r="W5742" s="43"/>
      <c r="X5742" s="43"/>
      <c r="Y5742" s="43"/>
      <c r="Z5742" s="43"/>
      <c r="AA5742" s="43"/>
      <c r="AB5742" s="43"/>
      <c r="AE5742" s="43">
        <v>0</v>
      </c>
      <c r="AL5742" s="43"/>
      <c r="AN5742" t="s">
        <v>131</v>
      </c>
    </row>
    <row r="5743" spans="1:40" x14ac:dyDescent="0.75">
      <c r="A5743" t="e">
        <v>#REF!</v>
      </c>
      <c r="B5743" t="e">
        <v>#REF!</v>
      </c>
      <c r="C5743" t="s">
        <v>3872</v>
      </c>
      <c r="D5743" t="s">
        <v>1175</v>
      </c>
      <c r="E5743" t="s">
        <v>126</v>
      </c>
      <c r="F5743">
        <v>402</v>
      </c>
      <c r="G5743">
        <v>0</v>
      </c>
      <c r="H5743" t="s">
        <v>1176</v>
      </c>
      <c r="I5743" t="s">
        <v>128</v>
      </c>
      <c r="J5743" t="s">
        <v>199</v>
      </c>
      <c r="K5743">
        <v>2020</v>
      </c>
      <c r="L5743" t="s">
        <v>130</v>
      </c>
      <c r="O5743" s="43">
        <v>66.593881771895269</v>
      </c>
      <c r="R5743" s="43"/>
      <c r="S5743" s="43">
        <v>65.296581771895276</v>
      </c>
      <c r="T5743" s="43">
        <v>1.2972999999999999</v>
      </c>
      <c r="U5743" s="43">
        <v>59.729385122424929</v>
      </c>
      <c r="V5743" s="43"/>
      <c r="W5743" s="43">
        <v>5.5671966494703451</v>
      </c>
      <c r="X5743" s="43"/>
      <c r="Y5743" s="43"/>
      <c r="Z5743" s="43"/>
      <c r="AA5743" s="43"/>
      <c r="AB5743" s="43"/>
      <c r="AE5743" s="43">
        <v>1.2972999999999999</v>
      </c>
      <c r="AL5743" s="43"/>
      <c r="AN5743" t="s">
        <v>131</v>
      </c>
    </row>
    <row r="5744" spans="1:40" x14ac:dyDescent="0.75">
      <c r="A5744" t="e">
        <v>#REF!</v>
      </c>
      <c r="B5744" t="e">
        <v>#REF!</v>
      </c>
      <c r="C5744" t="s">
        <v>3874</v>
      </c>
      <c r="D5744" t="s">
        <v>1175</v>
      </c>
      <c r="E5744" t="s">
        <v>126</v>
      </c>
      <c r="F5744">
        <v>402</v>
      </c>
      <c r="G5744">
        <v>1</v>
      </c>
      <c r="H5744" t="s">
        <v>1176</v>
      </c>
      <c r="I5744" t="s">
        <v>128</v>
      </c>
      <c r="J5744" t="s">
        <v>199</v>
      </c>
      <c r="K5744">
        <v>2020</v>
      </c>
      <c r="L5744" t="s">
        <v>134</v>
      </c>
      <c r="O5744" s="43">
        <v>5.9401148059924046E-2</v>
      </c>
      <c r="R5744" s="43"/>
      <c r="S5744" s="43">
        <v>5.9401148059924046E-2</v>
      </c>
      <c r="T5744" s="43">
        <v>0</v>
      </c>
      <c r="U5744" s="43">
        <v>5.7391249349934732E-2</v>
      </c>
      <c r="V5744" s="43"/>
      <c r="W5744" s="43">
        <v>2.0098987099893151E-3</v>
      </c>
      <c r="X5744" s="43"/>
      <c r="Y5744" s="43"/>
      <c r="Z5744" s="43"/>
      <c r="AA5744" s="43"/>
      <c r="AB5744" s="43"/>
      <c r="AE5744" s="43">
        <v>0</v>
      </c>
      <c r="AL5744" s="43"/>
      <c r="AN5744" t="s">
        <v>131</v>
      </c>
    </row>
    <row r="5745" spans="1:40" x14ac:dyDescent="0.75">
      <c r="A5745" t="e">
        <v>#REF!</v>
      </c>
      <c r="B5745" t="e">
        <v>#REF!</v>
      </c>
      <c r="C5745" t="s">
        <v>3876</v>
      </c>
      <c r="D5745" t="s">
        <v>1175</v>
      </c>
      <c r="E5745" t="s">
        <v>126</v>
      </c>
      <c r="F5745">
        <v>402</v>
      </c>
      <c r="G5745">
        <v>2</v>
      </c>
      <c r="H5745" t="s">
        <v>1176</v>
      </c>
      <c r="I5745" t="s">
        <v>128</v>
      </c>
      <c r="J5745" t="s">
        <v>199</v>
      </c>
      <c r="K5745">
        <v>2020</v>
      </c>
      <c r="L5745" t="s">
        <v>137</v>
      </c>
      <c r="O5745" s="43">
        <v>3.9585174578714555</v>
      </c>
      <c r="R5745" s="43"/>
      <c r="S5745" s="43">
        <v>3.9585174578714555</v>
      </c>
      <c r="T5745" s="43">
        <v>0</v>
      </c>
      <c r="U5745" s="43">
        <v>3.7420906120314741</v>
      </c>
      <c r="V5745" s="43"/>
      <c r="W5745" s="43">
        <v>0.21642684583998151</v>
      </c>
      <c r="X5745" s="43"/>
      <c r="Y5745" s="43"/>
      <c r="Z5745" s="43"/>
      <c r="AA5745" s="43"/>
      <c r="AB5745" s="43"/>
      <c r="AE5745" s="43">
        <v>0</v>
      </c>
      <c r="AL5745" s="43"/>
      <c r="AN5745" t="s">
        <v>131</v>
      </c>
    </row>
    <row r="5746" spans="1:40" x14ac:dyDescent="0.75">
      <c r="A5746" t="e">
        <v>#REF!</v>
      </c>
      <c r="B5746" t="e">
        <v>#REF!</v>
      </c>
      <c r="C5746" t="s">
        <v>3878</v>
      </c>
      <c r="D5746" t="s">
        <v>1175</v>
      </c>
      <c r="E5746" t="s">
        <v>126</v>
      </c>
      <c r="F5746">
        <v>402</v>
      </c>
      <c r="G5746">
        <v>3</v>
      </c>
      <c r="H5746" t="s">
        <v>1176</v>
      </c>
      <c r="I5746" t="s">
        <v>128</v>
      </c>
      <c r="J5746" t="s">
        <v>199</v>
      </c>
      <c r="K5746">
        <v>2020</v>
      </c>
      <c r="L5746" t="s">
        <v>21</v>
      </c>
      <c r="O5746" s="43">
        <v>40.435331631453025</v>
      </c>
      <c r="R5746" s="43"/>
      <c r="S5746" s="43">
        <v>40.435331631453025</v>
      </c>
      <c r="T5746" s="43">
        <v>0</v>
      </c>
      <c r="U5746" s="43">
        <v>37.618884632885511</v>
      </c>
      <c r="V5746" s="43"/>
      <c r="W5746" s="43">
        <v>2.8164469985675149</v>
      </c>
      <c r="X5746" s="43"/>
      <c r="Y5746" s="43"/>
      <c r="Z5746" s="43"/>
      <c r="AA5746" s="43"/>
      <c r="AB5746" s="43"/>
      <c r="AE5746" s="43">
        <v>0</v>
      </c>
      <c r="AL5746" s="43"/>
      <c r="AN5746" t="s">
        <v>131</v>
      </c>
    </row>
    <row r="5747" spans="1:40" x14ac:dyDescent="0.75">
      <c r="A5747" t="e">
        <v>#REF!</v>
      </c>
      <c r="B5747" t="e">
        <v>#REF!</v>
      </c>
      <c r="C5747" t="s">
        <v>3880</v>
      </c>
      <c r="D5747" t="s">
        <v>1175</v>
      </c>
      <c r="E5747" t="s">
        <v>126</v>
      </c>
      <c r="F5747">
        <v>402</v>
      </c>
      <c r="G5747">
        <v>4</v>
      </c>
      <c r="H5747" t="s">
        <v>1176</v>
      </c>
      <c r="I5747" t="s">
        <v>128</v>
      </c>
      <c r="J5747" t="s">
        <v>199</v>
      </c>
      <c r="K5747">
        <v>2020</v>
      </c>
      <c r="L5747" t="s">
        <v>142</v>
      </c>
      <c r="O5747" s="43">
        <v>0</v>
      </c>
      <c r="R5747" s="43"/>
      <c r="S5747" s="43">
        <v>0</v>
      </c>
      <c r="T5747" s="43">
        <v>0</v>
      </c>
      <c r="U5747" s="43"/>
      <c r="V5747" s="43"/>
      <c r="W5747" s="43"/>
      <c r="X5747" s="43"/>
      <c r="Y5747" s="43"/>
      <c r="Z5747" s="43"/>
      <c r="AA5747" s="43"/>
      <c r="AB5747" s="43"/>
      <c r="AE5747" s="43">
        <v>0</v>
      </c>
      <c r="AL5747" s="43"/>
      <c r="AN5747" t="s">
        <v>131</v>
      </c>
    </row>
    <row r="5748" spans="1:40" x14ac:dyDescent="0.75">
      <c r="A5748" t="e">
        <v>#REF!</v>
      </c>
      <c r="B5748" t="e">
        <v>#REF!</v>
      </c>
      <c r="C5748" t="s">
        <v>3882</v>
      </c>
      <c r="D5748" t="s">
        <v>1175</v>
      </c>
      <c r="E5748" t="s">
        <v>126</v>
      </c>
      <c r="F5748">
        <v>402</v>
      </c>
      <c r="G5748">
        <v>51</v>
      </c>
      <c r="H5748" t="s">
        <v>1176</v>
      </c>
      <c r="I5748" t="s">
        <v>128</v>
      </c>
      <c r="J5748" t="s">
        <v>199</v>
      </c>
      <c r="K5748">
        <v>2020</v>
      </c>
      <c r="L5748" t="s">
        <v>145</v>
      </c>
      <c r="O5748" s="43">
        <v>2.4781970434333616</v>
      </c>
      <c r="R5748" s="43"/>
      <c r="S5748" s="43">
        <v>2.4781970434333616</v>
      </c>
      <c r="T5748" s="43">
        <v>0</v>
      </c>
      <c r="U5748" s="43">
        <v>2.426334426303054</v>
      </c>
      <c r="V5748" s="43"/>
      <c r="W5748" s="43">
        <v>5.186261713030741E-2</v>
      </c>
      <c r="X5748" s="43"/>
      <c r="Y5748" s="43"/>
      <c r="Z5748" s="43"/>
      <c r="AA5748" s="43"/>
      <c r="AB5748" s="43"/>
      <c r="AE5748" s="43">
        <v>0</v>
      </c>
      <c r="AL5748" s="43"/>
      <c r="AN5748" t="s">
        <v>131</v>
      </c>
    </row>
    <row r="5749" spans="1:40" x14ac:dyDescent="0.75">
      <c r="A5749" t="e">
        <v>#REF!</v>
      </c>
      <c r="B5749" t="e">
        <v>#REF!</v>
      </c>
      <c r="C5749" t="s">
        <v>3884</v>
      </c>
      <c r="D5749" t="s">
        <v>1175</v>
      </c>
      <c r="E5749" t="s">
        <v>126</v>
      </c>
      <c r="F5749">
        <v>402</v>
      </c>
      <c r="G5749">
        <v>52</v>
      </c>
      <c r="H5749" t="s">
        <v>1176</v>
      </c>
      <c r="I5749" t="s">
        <v>128</v>
      </c>
      <c r="J5749" t="s">
        <v>199</v>
      </c>
      <c r="K5749">
        <v>2020</v>
      </c>
      <c r="L5749" t="s">
        <v>72</v>
      </c>
      <c r="O5749" s="43">
        <v>0</v>
      </c>
      <c r="R5749" s="43"/>
      <c r="S5749" s="43">
        <v>0</v>
      </c>
      <c r="T5749" s="43">
        <v>0</v>
      </c>
      <c r="U5749" s="43"/>
      <c r="V5749" s="43"/>
      <c r="W5749" s="43"/>
      <c r="X5749" s="43"/>
      <c r="Y5749" s="43"/>
      <c r="Z5749" s="43"/>
      <c r="AA5749" s="43"/>
      <c r="AB5749" s="43"/>
      <c r="AE5749" s="43">
        <v>0</v>
      </c>
      <c r="AL5749" s="43"/>
      <c r="AN5749" t="s">
        <v>131</v>
      </c>
    </row>
    <row r="5750" spans="1:40" x14ac:dyDescent="0.75">
      <c r="A5750" t="e">
        <v>#REF!</v>
      </c>
      <c r="B5750" t="e">
        <v>#REF!</v>
      </c>
      <c r="C5750" t="s">
        <v>3886</v>
      </c>
      <c r="D5750" t="s">
        <v>1175</v>
      </c>
      <c r="E5750" t="s">
        <v>126</v>
      </c>
      <c r="F5750">
        <v>402</v>
      </c>
      <c r="G5750">
        <v>53</v>
      </c>
      <c r="H5750" t="s">
        <v>1176</v>
      </c>
      <c r="I5750" t="s">
        <v>128</v>
      </c>
      <c r="J5750" t="s">
        <v>199</v>
      </c>
      <c r="K5750">
        <v>2020</v>
      </c>
      <c r="L5750" t="s">
        <v>150</v>
      </c>
      <c r="O5750" s="43">
        <v>0</v>
      </c>
      <c r="R5750" s="43"/>
      <c r="S5750" s="43">
        <v>0</v>
      </c>
      <c r="T5750" s="43">
        <v>0</v>
      </c>
      <c r="U5750" s="43"/>
      <c r="V5750" s="43"/>
      <c r="W5750" s="43"/>
      <c r="X5750" s="43"/>
      <c r="Y5750" s="43"/>
      <c r="Z5750" s="43"/>
      <c r="AA5750" s="43"/>
      <c r="AB5750" s="43"/>
      <c r="AE5750" s="43">
        <v>0</v>
      </c>
      <c r="AL5750" s="43"/>
      <c r="AN5750" t="s">
        <v>131</v>
      </c>
    </row>
    <row r="5751" spans="1:40" x14ac:dyDescent="0.75">
      <c r="A5751" t="e">
        <v>#REF!</v>
      </c>
      <c r="B5751" t="e">
        <v>#REF!</v>
      </c>
      <c r="C5751" t="s">
        <v>3888</v>
      </c>
      <c r="D5751" t="s">
        <v>1175</v>
      </c>
      <c r="E5751" t="s">
        <v>126</v>
      </c>
      <c r="F5751">
        <v>402</v>
      </c>
      <c r="G5751">
        <v>55</v>
      </c>
      <c r="H5751" t="s">
        <v>1176</v>
      </c>
      <c r="I5751" t="s">
        <v>128</v>
      </c>
      <c r="J5751" t="s">
        <v>199</v>
      </c>
      <c r="K5751">
        <v>2020</v>
      </c>
      <c r="L5751" t="s">
        <v>153</v>
      </c>
      <c r="O5751" s="43">
        <v>0</v>
      </c>
      <c r="R5751" s="43"/>
      <c r="S5751" s="43">
        <v>0</v>
      </c>
      <c r="T5751" s="43">
        <v>0</v>
      </c>
      <c r="U5751" s="43"/>
      <c r="V5751" s="43"/>
      <c r="W5751" s="43"/>
      <c r="X5751" s="43"/>
      <c r="Y5751" s="43"/>
      <c r="Z5751" s="43"/>
      <c r="AA5751" s="43"/>
      <c r="AB5751" s="43"/>
      <c r="AE5751" s="43">
        <v>0</v>
      </c>
      <c r="AL5751" s="43"/>
      <c r="AN5751" t="s">
        <v>131</v>
      </c>
    </row>
    <row r="5752" spans="1:40" x14ac:dyDescent="0.75">
      <c r="A5752" t="e">
        <v>#REF!</v>
      </c>
      <c r="B5752" t="e">
        <v>#REF!</v>
      </c>
      <c r="C5752" t="s">
        <v>3890</v>
      </c>
      <c r="D5752" t="s">
        <v>1175</v>
      </c>
      <c r="E5752" t="s">
        <v>126</v>
      </c>
      <c r="F5752">
        <v>402</v>
      </c>
      <c r="G5752">
        <v>58</v>
      </c>
      <c r="H5752" t="s">
        <v>1176</v>
      </c>
      <c r="I5752" t="s">
        <v>128</v>
      </c>
      <c r="J5752" t="s">
        <v>199</v>
      </c>
      <c r="K5752">
        <v>2020</v>
      </c>
      <c r="L5752" t="s">
        <v>156</v>
      </c>
      <c r="O5752" s="43">
        <v>0.95300155412293408</v>
      </c>
      <c r="R5752" s="43"/>
      <c r="S5752" s="43">
        <v>0.95300155412293408</v>
      </c>
      <c r="T5752" s="43">
        <v>0</v>
      </c>
      <c r="U5752" s="43">
        <v>0.86410563888334069</v>
      </c>
      <c r="V5752" s="43"/>
      <c r="W5752" s="43">
        <v>8.889591523959342E-2</v>
      </c>
      <c r="X5752" s="43"/>
      <c r="Y5752" s="43"/>
      <c r="Z5752" s="43"/>
      <c r="AA5752" s="43"/>
      <c r="AB5752" s="43"/>
      <c r="AE5752" s="43">
        <v>0</v>
      </c>
      <c r="AL5752" s="43"/>
      <c r="AN5752" t="s">
        <v>131</v>
      </c>
    </row>
    <row r="5753" spans="1:40" x14ac:dyDescent="0.75">
      <c r="A5753" t="e">
        <v>#REF!</v>
      </c>
      <c r="B5753" t="e">
        <v>#REF!</v>
      </c>
      <c r="C5753" t="s">
        <v>3892</v>
      </c>
      <c r="D5753" t="s">
        <v>1175</v>
      </c>
      <c r="E5753" t="s">
        <v>126</v>
      </c>
      <c r="F5753">
        <v>402</v>
      </c>
      <c r="G5753">
        <v>6</v>
      </c>
      <c r="H5753" t="s">
        <v>1176</v>
      </c>
      <c r="I5753" t="s">
        <v>128</v>
      </c>
      <c r="J5753" t="s">
        <v>199</v>
      </c>
      <c r="K5753">
        <v>2020</v>
      </c>
      <c r="L5753" t="s">
        <v>20</v>
      </c>
      <c r="O5753" s="43">
        <v>8.6098064339626283</v>
      </c>
      <c r="R5753" s="43"/>
      <c r="S5753" s="43">
        <v>7.3125064339626284</v>
      </c>
      <c r="T5753" s="43">
        <v>1.2972999999999999</v>
      </c>
      <c r="U5753" s="43">
        <v>5.7959866966736628</v>
      </c>
      <c r="V5753" s="43"/>
      <c r="W5753" s="43">
        <v>1.5165197372889661</v>
      </c>
      <c r="X5753" s="43"/>
      <c r="Y5753" s="43"/>
      <c r="Z5753" s="43"/>
      <c r="AA5753" s="43"/>
      <c r="AB5753" s="43"/>
      <c r="AE5753" s="43">
        <v>1.2972999999999999</v>
      </c>
      <c r="AL5753" s="43"/>
      <c r="AN5753" t="s">
        <v>131</v>
      </c>
    </row>
    <row r="5754" spans="1:40" x14ac:dyDescent="0.75">
      <c r="A5754" t="e">
        <v>#REF!</v>
      </c>
      <c r="B5754" t="e">
        <v>#REF!</v>
      </c>
      <c r="C5754" t="s">
        <v>3894</v>
      </c>
      <c r="D5754" t="s">
        <v>1175</v>
      </c>
      <c r="E5754" t="s">
        <v>126</v>
      </c>
      <c r="F5754">
        <v>402</v>
      </c>
      <c r="G5754">
        <v>7</v>
      </c>
      <c r="H5754" t="s">
        <v>1176</v>
      </c>
      <c r="I5754" t="s">
        <v>128</v>
      </c>
      <c r="J5754" t="s">
        <v>199</v>
      </c>
      <c r="K5754">
        <v>2020</v>
      </c>
      <c r="L5754" t="s">
        <v>161</v>
      </c>
      <c r="O5754" s="43">
        <v>10.099626502991946</v>
      </c>
      <c r="R5754" s="43"/>
      <c r="S5754" s="43">
        <v>10.099626502991946</v>
      </c>
      <c r="T5754" s="43">
        <v>0</v>
      </c>
      <c r="U5754" s="43">
        <v>9.2245918662979545</v>
      </c>
      <c r="V5754" s="43"/>
      <c r="W5754" s="43">
        <v>0.87503463669399129</v>
      </c>
      <c r="X5754" s="43"/>
      <c r="Y5754" s="43"/>
      <c r="Z5754" s="43"/>
      <c r="AA5754" s="43"/>
      <c r="AB5754" s="43"/>
      <c r="AE5754" s="43">
        <v>0</v>
      </c>
      <c r="AL5754" s="43"/>
      <c r="AN5754" t="s">
        <v>131</v>
      </c>
    </row>
    <row r="5755" spans="1:40" x14ac:dyDescent="0.75">
      <c r="A5755" t="e">
        <v>#REF!</v>
      </c>
      <c r="B5755" t="e">
        <v>#REF!</v>
      </c>
      <c r="C5755" t="s">
        <v>3896</v>
      </c>
      <c r="D5755" t="s">
        <v>1175</v>
      </c>
      <c r="E5755" t="s">
        <v>126</v>
      </c>
      <c r="F5755">
        <v>402</v>
      </c>
      <c r="G5755">
        <v>8</v>
      </c>
      <c r="H5755" t="s">
        <v>1176</v>
      </c>
      <c r="I5755" t="s">
        <v>128</v>
      </c>
      <c r="J5755" t="s">
        <v>199</v>
      </c>
      <c r="K5755">
        <v>2020</v>
      </c>
      <c r="L5755" t="s">
        <v>164</v>
      </c>
      <c r="O5755" s="43">
        <v>0</v>
      </c>
      <c r="R5755" s="43"/>
      <c r="S5755" s="43">
        <v>0</v>
      </c>
      <c r="T5755" s="43">
        <v>0</v>
      </c>
      <c r="U5755" s="43"/>
      <c r="V5755" s="43"/>
      <c r="W5755" s="43"/>
      <c r="X5755" s="43"/>
      <c r="Y5755" s="43"/>
      <c r="Z5755" s="43"/>
      <c r="AA5755" s="43"/>
      <c r="AB5755" s="43"/>
      <c r="AE5755" s="43">
        <v>0</v>
      </c>
      <c r="AL5755" s="43"/>
      <c r="AN5755" t="s">
        <v>131</v>
      </c>
    </row>
    <row r="5756" spans="1:40" x14ac:dyDescent="0.75">
      <c r="A5756" t="e">
        <v>#REF!</v>
      </c>
      <c r="B5756" t="e">
        <v>#REF!</v>
      </c>
      <c r="C5756" t="s">
        <v>3898</v>
      </c>
      <c r="D5756" t="s">
        <v>1175</v>
      </c>
      <c r="E5756" t="s">
        <v>126</v>
      </c>
      <c r="F5756">
        <v>402</v>
      </c>
      <c r="G5756">
        <v>9</v>
      </c>
      <c r="H5756" t="s">
        <v>1176</v>
      </c>
      <c r="I5756" t="s">
        <v>128</v>
      </c>
      <c r="J5756" t="s">
        <v>199</v>
      </c>
      <c r="K5756">
        <v>2020</v>
      </c>
      <c r="L5756" t="s">
        <v>167</v>
      </c>
      <c r="O5756" s="43">
        <v>0</v>
      </c>
      <c r="R5756" s="43"/>
      <c r="S5756" s="43">
        <v>0</v>
      </c>
      <c r="T5756" s="43">
        <v>0</v>
      </c>
      <c r="U5756" s="43"/>
      <c r="V5756" s="43"/>
      <c r="W5756" s="43"/>
      <c r="X5756" s="43"/>
      <c r="Y5756" s="43"/>
      <c r="Z5756" s="43"/>
      <c r="AA5756" s="43"/>
      <c r="AB5756" s="43"/>
      <c r="AE5756" s="43">
        <v>0</v>
      </c>
      <c r="AL5756" s="43"/>
      <c r="AN5756" t="s">
        <v>131</v>
      </c>
    </row>
    <row r="5757" spans="1:40" x14ac:dyDescent="0.75">
      <c r="A5757" t="e">
        <v>#REF!</v>
      </c>
      <c r="B5757" t="e">
        <v>#REF!</v>
      </c>
      <c r="C5757" t="s">
        <v>3900</v>
      </c>
      <c r="D5757" t="s">
        <v>1261</v>
      </c>
      <c r="E5757" t="s">
        <v>126</v>
      </c>
      <c r="F5757">
        <v>400</v>
      </c>
      <c r="G5757">
        <v>0</v>
      </c>
      <c r="H5757" t="s">
        <v>1262</v>
      </c>
      <c r="I5757" t="s">
        <v>128</v>
      </c>
      <c r="J5757" t="s">
        <v>129</v>
      </c>
      <c r="K5757">
        <v>2020</v>
      </c>
      <c r="L5757" t="s">
        <v>130</v>
      </c>
      <c r="O5757" s="43">
        <v>11.730698837938428</v>
      </c>
      <c r="R5757" s="43"/>
      <c r="S5757" s="43">
        <v>9.5188988379384281</v>
      </c>
      <c r="T5757" s="43">
        <v>2.2118000000000002</v>
      </c>
      <c r="U5757" s="43">
        <v>8.2495164760239703</v>
      </c>
      <c r="V5757" s="43"/>
      <c r="W5757" s="43">
        <v>1.2693823619144571</v>
      </c>
      <c r="X5757" s="43"/>
      <c r="Y5757" s="43"/>
      <c r="Z5757" s="43"/>
      <c r="AA5757" s="43"/>
      <c r="AB5757" s="43"/>
      <c r="AE5757" s="43">
        <v>2.2118000000000002</v>
      </c>
      <c r="AL5757" s="43"/>
      <c r="AN5757" t="s">
        <v>131</v>
      </c>
    </row>
    <row r="5758" spans="1:40" x14ac:dyDescent="0.75">
      <c r="A5758" t="e">
        <v>#REF!</v>
      </c>
      <c r="B5758" t="e">
        <v>#REF!</v>
      </c>
      <c r="C5758" t="s">
        <v>3902</v>
      </c>
      <c r="D5758" t="s">
        <v>1261</v>
      </c>
      <c r="E5758" t="s">
        <v>126</v>
      </c>
      <c r="F5758">
        <v>400</v>
      </c>
      <c r="G5758">
        <v>1</v>
      </c>
      <c r="H5758" t="s">
        <v>1262</v>
      </c>
      <c r="I5758" t="s">
        <v>128</v>
      </c>
      <c r="J5758" t="s">
        <v>129</v>
      </c>
      <c r="K5758">
        <v>2020</v>
      </c>
      <c r="L5758" t="s">
        <v>134</v>
      </c>
      <c r="O5758" s="43">
        <v>1.6543894116788308E-2</v>
      </c>
      <c r="R5758" s="43"/>
      <c r="S5758" s="43">
        <v>1.6543894116788308E-2</v>
      </c>
      <c r="T5758" s="43">
        <v>0</v>
      </c>
      <c r="U5758" s="43">
        <v>1.556114158606752E-2</v>
      </c>
      <c r="V5758" s="43"/>
      <c r="W5758" s="43">
        <v>9.8275253072078799E-4</v>
      </c>
      <c r="X5758" s="43"/>
      <c r="Y5758" s="43"/>
      <c r="Z5758" s="43"/>
      <c r="AA5758" s="43"/>
      <c r="AB5758" s="43"/>
      <c r="AE5758" s="43">
        <v>0</v>
      </c>
      <c r="AL5758" s="43"/>
      <c r="AN5758" t="s">
        <v>131</v>
      </c>
    </row>
    <row r="5759" spans="1:40" x14ac:dyDescent="0.75">
      <c r="A5759" t="e">
        <v>#REF!</v>
      </c>
      <c r="B5759" t="e">
        <v>#REF!</v>
      </c>
      <c r="C5759" t="s">
        <v>3904</v>
      </c>
      <c r="D5759" t="s">
        <v>1261</v>
      </c>
      <c r="E5759" t="s">
        <v>126</v>
      </c>
      <c r="F5759">
        <v>400</v>
      </c>
      <c r="G5759">
        <v>2</v>
      </c>
      <c r="H5759" t="s">
        <v>1262</v>
      </c>
      <c r="I5759" t="s">
        <v>128</v>
      </c>
      <c r="J5759" t="s">
        <v>129</v>
      </c>
      <c r="K5759">
        <v>2020</v>
      </c>
      <c r="L5759" t="s">
        <v>137</v>
      </c>
      <c r="O5759" s="43">
        <v>0.68634967222911081</v>
      </c>
      <c r="R5759" s="43"/>
      <c r="S5759" s="43">
        <v>0.68634967222911081</v>
      </c>
      <c r="T5759" s="43">
        <v>0</v>
      </c>
      <c r="U5759" s="43">
        <v>0.64952181028811118</v>
      </c>
      <c r="V5759" s="43"/>
      <c r="W5759" s="43">
        <v>3.682786194099967E-2</v>
      </c>
      <c r="X5759" s="43"/>
      <c r="Y5759" s="43"/>
      <c r="Z5759" s="43"/>
      <c r="AA5759" s="43"/>
      <c r="AB5759" s="43"/>
      <c r="AE5759" s="43">
        <v>0</v>
      </c>
      <c r="AL5759" s="43"/>
      <c r="AN5759" t="s">
        <v>131</v>
      </c>
    </row>
    <row r="5760" spans="1:40" x14ac:dyDescent="0.75">
      <c r="A5760" t="e">
        <v>#REF!</v>
      </c>
      <c r="B5760" t="e">
        <v>#REF!</v>
      </c>
      <c r="C5760" t="s">
        <v>3906</v>
      </c>
      <c r="D5760" t="s">
        <v>1261</v>
      </c>
      <c r="E5760" t="s">
        <v>126</v>
      </c>
      <c r="F5760">
        <v>400</v>
      </c>
      <c r="G5760">
        <v>3</v>
      </c>
      <c r="H5760" t="s">
        <v>1262</v>
      </c>
      <c r="I5760" t="s">
        <v>128</v>
      </c>
      <c r="J5760" t="s">
        <v>129</v>
      </c>
      <c r="K5760">
        <v>2020</v>
      </c>
      <c r="L5760" t="s">
        <v>21</v>
      </c>
      <c r="O5760" s="43">
        <v>2.3888630675465077</v>
      </c>
      <c r="R5760" s="43"/>
      <c r="S5760" s="43">
        <v>2.3888630675465077</v>
      </c>
      <c r="T5760" s="43">
        <v>0</v>
      </c>
      <c r="U5760" s="43">
        <v>2.0550479145477571</v>
      </c>
      <c r="V5760" s="43"/>
      <c r="W5760" s="43">
        <v>0.33381515299875031</v>
      </c>
      <c r="X5760" s="43"/>
      <c r="Y5760" s="43"/>
      <c r="Z5760" s="43"/>
      <c r="AA5760" s="43"/>
      <c r="AB5760" s="43"/>
      <c r="AE5760" s="43">
        <v>0</v>
      </c>
      <c r="AL5760" s="43"/>
      <c r="AN5760" t="s">
        <v>131</v>
      </c>
    </row>
    <row r="5761" spans="1:40" x14ac:dyDescent="0.75">
      <c r="A5761" t="e">
        <v>#REF!</v>
      </c>
      <c r="B5761" t="e">
        <v>#REF!</v>
      </c>
      <c r="C5761" t="s">
        <v>3908</v>
      </c>
      <c r="D5761" t="s">
        <v>1261</v>
      </c>
      <c r="E5761" t="s">
        <v>126</v>
      </c>
      <c r="F5761">
        <v>400</v>
      </c>
      <c r="G5761">
        <v>4</v>
      </c>
      <c r="H5761" t="s">
        <v>1262</v>
      </c>
      <c r="I5761" t="s">
        <v>128</v>
      </c>
      <c r="J5761" t="s">
        <v>129</v>
      </c>
      <c r="K5761">
        <v>2020</v>
      </c>
      <c r="L5761" t="s">
        <v>142</v>
      </c>
      <c r="O5761" s="43">
        <v>0</v>
      </c>
      <c r="R5761" s="43"/>
      <c r="S5761" s="43">
        <v>0</v>
      </c>
      <c r="T5761" s="43">
        <v>0</v>
      </c>
      <c r="U5761" s="43">
        <v>0</v>
      </c>
      <c r="V5761" s="43"/>
      <c r="W5761" s="43">
        <v>0</v>
      </c>
      <c r="X5761" s="43"/>
      <c r="Y5761" s="43"/>
      <c r="Z5761" s="43"/>
      <c r="AA5761" s="43"/>
      <c r="AB5761" s="43"/>
      <c r="AE5761" s="43">
        <v>0</v>
      </c>
      <c r="AL5761" s="43"/>
      <c r="AN5761" t="s">
        <v>131</v>
      </c>
    </row>
    <row r="5762" spans="1:40" x14ac:dyDescent="0.75">
      <c r="A5762" t="e">
        <v>#REF!</v>
      </c>
      <c r="B5762" t="e">
        <v>#REF!</v>
      </c>
      <c r="C5762" t="s">
        <v>3910</v>
      </c>
      <c r="D5762" t="s">
        <v>1261</v>
      </c>
      <c r="E5762" t="s">
        <v>126</v>
      </c>
      <c r="F5762">
        <v>400</v>
      </c>
      <c r="G5762">
        <v>51</v>
      </c>
      <c r="H5762" t="s">
        <v>1262</v>
      </c>
      <c r="I5762" t="s">
        <v>128</v>
      </c>
      <c r="J5762" t="s">
        <v>129</v>
      </c>
      <c r="K5762">
        <v>2020</v>
      </c>
      <c r="L5762" t="s">
        <v>145</v>
      </c>
      <c r="O5762" s="43">
        <v>4.0675759655414225</v>
      </c>
      <c r="R5762" s="43"/>
      <c r="S5762" s="43">
        <v>4.0675759655414225</v>
      </c>
      <c r="T5762" s="43">
        <v>0</v>
      </c>
      <c r="U5762" s="43">
        <v>3.9718650809319591</v>
      </c>
      <c r="V5762" s="43"/>
      <c r="W5762" s="43">
        <v>9.5710884609463434E-2</v>
      </c>
      <c r="X5762" s="43"/>
      <c r="Y5762" s="43"/>
      <c r="Z5762" s="43"/>
      <c r="AA5762" s="43"/>
      <c r="AB5762" s="43"/>
      <c r="AE5762" s="43">
        <v>0</v>
      </c>
      <c r="AL5762" s="43"/>
      <c r="AN5762" t="s">
        <v>131</v>
      </c>
    </row>
    <row r="5763" spans="1:40" x14ac:dyDescent="0.75">
      <c r="A5763" t="e">
        <v>#REF!</v>
      </c>
      <c r="B5763" t="e">
        <v>#REF!</v>
      </c>
      <c r="C5763" t="s">
        <v>3912</v>
      </c>
      <c r="D5763" t="s">
        <v>1261</v>
      </c>
      <c r="E5763" t="s">
        <v>126</v>
      </c>
      <c r="F5763">
        <v>400</v>
      </c>
      <c r="G5763">
        <v>52</v>
      </c>
      <c r="H5763" t="s">
        <v>1262</v>
      </c>
      <c r="I5763" t="s">
        <v>128</v>
      </c>
      <c r="J5763" t="s">
        <v>129</v>
      </c>
      <c r="K5763">
        <v>2020</v>
      </c>
      <c r="L5763" t="s">
        <v>72</v>
      </c>
      <c r="O5763" s="43">
        <v>0</v>
      </c>
      <c r="R5763" s="43"/>
      <c r="S5763" s="43">
        <v>0</v>
      </c>
      <c r="T5763" s="43">
        <v>0</v>
      </c>
      <c r="U5763" s="43">
        <v>0</v>
      </c>
      <c r="V5763" s="43"/>
      <c r="W5763" s="43">
        <v>0</v>
      </c>
      <c r="X5763" s="43"/>
      <c r="Y5763" s="43"/>
      <c r="Z5763" s="43"/>
      <c r="AA5763" s="43"/>
      <c r="AB5763" s="43"/>
      <c r="AE5763" s="43">
        <v>0</v>
      </c>
      <c r="AL5763" s="43"/>
      <c r="AN5763" t="s">
        <v>131</v>
      </c>
    </row>
    <row r="5764" spans="1:40" x14ac:dyDescent="0.75">
      <c r="A5764" t="e">
        <v>#REF!</v>
      </c>
      <c r="B5764" t="e">
        <v>#REF!</v>
      </c>
      <c r="C5764" t="s">
        <v>3914</v>
      </c>
      <c r="D5764" t="s">
        <v>1261</v>
      </c>
      <c r="E5764" t="s">
        <v>126</v>
      </c>
      <c r="F5764">
        <v>400</v>
      </c>
      <c r="G5764">
        <v>53</v>
      </c>
      <c r="H5764" t="s">
        <v>1262</v>
      </c>
      <c r="I5764" t="s">
        <v>128</v>
      </c>
      <c r="J5764" t="s">
        <v>129</v>
      </c>
      <c r="K5764">
        <v>2020</v>
      </c>
      <c r="L5764" t="s">
        <v>150</v>
      </c>
      <c r="O5764" s="43">
        <v>0.11641772914430994</v>
      </c>
      <c r="R5764" s="43"/>
      <c r="S5764" s="43">
        <v>0.11641772914430994</v>
      </c>
      <c r="T5764" s="43">
        <v>0</v>
      </c>
      <c r="U5764" s="43">
        <v>1.6142444151771639E-2</v>
      </c>
      <c r="V5764" s="43"/>
      <c r="W5764" s="43">
        <v>0.10027528499253829</v>
      </c>
      <c r="X5764" s="43"/>
      <c r="Y5764" s="43"/>
      <c r="Z5764" s="43"/>
      <c r="AA5764" s="43"/>
      <c r="AB5764" s="43"/>
      <c r="AE5764" s="43">
        <v>0</v>
      </c>
      <c r="AL5764" s="43"/>
      <c r="AN5764" t="s">
        <v>131</v>
      </c>
    </row>
    <row r="5765" spans="1:40" x14ac:dyDescent="0.75">
      <c r="A5765" t="e">
        <v>#REF!</v>
      </c>
      <c r="B5765" t="e">
        <v>#REF!</v>
      </c>
      <c r="C5765" t="s">
        <v>3916</v>
      </c>
      <c r="D5765" t="s">
        <v>1261</v>
      </c>
      <c r="E5765" t="s">
        <v>126</v>
      </c>
      <c r="F5765">
        <v>400</v>
      </c>
      <c r="G5765">
        <v>55</v>
      </c>
      <c r="H5765" t="s">
        <v>1262</v>
      </c>
      <c r="I5765" t="s">
        <v>128</v>
      </c>
      <c r="J5765" t="s">
        <v>129</v>
      </c>
      <c r="K5765">
        <v>2020</v>
      </c>
      <c r="L5765" t="s">
        <v>153</v>
      </c>
      <c r="O5765" s="43">
        <v>0</v>
      </c>
      <c r="R5765" s="43"/>
      <c r="S5765" s="43">
        <v>0</v>
      </c>
      <c r="T5765" s="43">
        <v>0</v>
      </c>
      <c r="U5765" s="43">
        <v>0</v>
      </c>
      <c r="V5765" s="43"/>
      <c r="W5765" s="43">
        <v>0</v>
      </c>
      <c r="X5765" s="43"/>
      <c r="Y5765" s="43"/>
      <c r="Z5765" s="43"/>
      <c r="AA5765" s="43"/>
      <c r="AB5765" s="43"/>
      <c r="AE5765" s="43">
        <v>0</v>
      </c>
      <c r="AL5765" s="43"/>
      <c r="AN5765" t="s">
        <v>131</v>
      </c>
    </row>
    <row r="5766" spans="1:40" x14ac:dyDescent="0.75">
      <c r="A5766" t="e">
        <v>#REF!</v>
      </c>
      <c r="B5766" t="e">
        <v>#REF!</v>
      </c>
      <c r="C5766" t="s">
        <v>3918</v>
      </c>
      <c r="D5766" t="s">
        <v>1261</v>
      </c>
      <c r="E5766" t="s">
        <v>126</v>
      </c>
      <c r="F5766">
        <v>400</v>
      </c>
      <c r="G5766">
        <v>58</v>
      </c>
      <c r="H5766" t="s">
        <v>1262</v>
      </c>
      <c r="I5766" t="s">
        <v>128</v>
      </c>
      <c r="J5766" t="s">
        <v>129</v>
      </c>
      <c r="K5766">
        <v>2020</v>
      </c>
      <c r="L5766" t="s">
        <v>156</v>
      </c>
      <c r="O5766" s="43">
        <v>1.2878000188769959E-2</v>
      </c>
      <c r="R5766" s="43"/>
      <c r="S5766" s="43">
        <v>1.2878000188769959E-2</v>
      </c>
      <c r="T5766" s="43">
        <v>0</v>
      </c>
      <c r="U5766" s="43">
        <v>5.7668331569714747E-3</v>
      </c>
      <c r="V5766" s="43"/>
      <c r="W5766" s="43">
        <v>7.1111670317984847E-3</v>
      </c>
      <c r="X5766" s="43"/>
      <c r="Y5766" s="43"/>
      <c r="Z5766" s="43"/>
      <c r="AA5766" s="43"/>
      <c r="AB5766" s="43"/>
      <c r="AE5766" s="43">
        <v>0</v>
      </c>
      <c r="AL5766" s="43"/>
      <c r="AN5766" t="s">
        <v>131</v>
      </c>
    </row>
    <row r="5767" spans="1:40" x14ac:dyDescent="0.75">
      <c r="A5767" t="e">
        <v>#REF!</v>
      </c>
      <c r="B5767" t="e">
        <v>#REF!</v>
      </c>
      <c r="C5767" t="s">
        <v>3920</v>
      </c>
      <c r="D5767" t="s">
        <v>1261</v>
      </c>
      <c r="E5767" t="s">
        <v>126</v>
      </c>
      <c r="F5767">
        <v>400</v>
      </c>
      <c r="G5767">
        <v>6</v>
      </c>
      <c r="H5767" t="s">
        <v>1262</v>
      </c>
      <c r="I5767" t="s">
        <v>128</v>
      </c>
      <c r="J5767" t="s">
        <v>129</v>
      </c>
      <c r="K5767">
        <v>2020</v>
      </c>
      <c r="L5767" t="s">
        <v>20</v>
      </c>
      <c r="O5767" s="43">
        <v>2.9438602561480809</v>
      </c>
      <c r="R5767" s="43"/>
      <c r="S5767" s="43">
        <v>0.73206025614808068</v>
      </c>
      <c r="T5767" s="43">
        <v>2.2118000000000002</v>
      </c>
      <c r="U5767" s="43">
        <v>0.19934454622582101</v>
      </c>
      <c r="V5767" s="43"/>
      <c r="W5767" s="43">
        <v>0.53271570992225969</v>
      </c>
      <c r="X5767" s="43"/>
      <c r="Y5767" s="43"/>
      <c r="Z5767" s="43"/>
      <c r="AA5767" s="43"/>
      <c r="AB5767" s="43"/>
      <c r="AE5767" s="43">
        <v>2.2118000000000002</v>
      </c>
      <c r="AL5767" s="43"/>
      <c r="AN5767" t="s">
        <v>131</v>
      </c>
    </row>
    <row r="5768" spans="1:40" x14ac:dyDescent="0.75">
      <c r="A5768" t="e">
        <v>#REF!</v>
      </c>
      <c r="B5768" t="e">
        <v>#REF!</v>
      </c>
      <c r="C5768" t="s">
        <v>3922</v>
      </c>
      <c r="D5768" t="s">
        <v>1261</v>
      </c>
      <c r="E5768" t="s">
        <v>126</v>
      </c>
      <c r="F5768">
        <v>400</v>
      </c>
      <c r="G5768">
        <v>7</v>
      </c>
      <c r="H5768" t="s">
        <v>1262</v>
      </c>
      <c r="I5768" t="s">
        <v>128</v>
      </c>
      <c r="J5768" t="s">
        <v>129</v>
      </c>
      <c r="K5768">
        <v>2020</v>
      </c>
      <c r="L5768" t="s">
        <v>161</v>
      </c>
      <c r="O5768" s="43">
        <v>1.4982102530234385</v>
      </c>
      <c r="R5768" s="43"/>
      <c r="S5768" s="43">
        <v>1.4982102530234385</v>
      </c>
      <c r="T5768" s="43">
        <v>0</v>
      </c>
      <c r="U5768" s="43">
        <v>1.3362667051355119</v>
      </c>
      <c r="V5768" s="43"/>
      <c r="W5768" s="43">
        <v>0.16194354788792659</v>
      </c>
      <c r="X5768" s="43"/>
      <c r="Y5768" s="43"/>
      <c r="Z5768" s="43"/>
      <c r="AA5768" s="43"/>
      <c r="AB5768" s="43"/>
      <c r="AE5768" s="43">
        <v>0</v>
      </c>
      <c r="AL5768" s="43"/>
      <c r="AN5768" t="s">
        <v>131</v>
      </c>
    </row>
    <row r="5769" spans="1:40" x14ac:dyDescent="0.75">
      <c r="A5769" t="e">
        <v>#REF!</v>
      </c>
      <c r="B5769" t="e">
        <v>#REF!</v>
      </c>
      <c r="C5769" t="s">
        <v>3924</v>
      </c>
      <c r="D5769" t="s">
        <v>1261</v>
      </c>
      <c r="E5769" t="s">
        <v>126</v>
      </c>
      <c r="F5769">
        <v>400</v>
      </c>
      <c r="G5769">
        <v>8</v>
      </c>
      <c r="H5769" t="s">
        <v>1262</v>
      </c>
      <c r="I5769" t="s">
        <v>128</v>
      </c>
      <c r="J5769" t="s">
        <v>129</v>
      </c>
      <c r="K5769">
        <v>2020</v>
      </c>
      <c r="L5769" t="s">
        <v>164</v>
      </c>
      <c r="O5769" s="43">
        <v>0</v>
      </c>
      <c r="R5769" s="43"/>
      <c r="S5769" s="43">
        <v>0</v>
      </c>
      <c r="T5769" s="43">
        <v>0</v>
      </c>
      <c r="U5769" s="43">
        <v>0</v>
      </c>
      <c r="V5769" s="43"/>
      <c r="W5769" s="43">
        <v>0</v>
      </c>
      <c r="X5769" s="43"/>
      <c r="Y5769" s="43"/>
      <c r="Z5769" s="43"/>
      <c r="AA5769" s="43"/>
      <c r="AB5769" s="43"/>
      <c r="AE5769" s="43">
        <v>0</v>
      </c>
      <c r="AL5769" s="43"/>
      <c r="AN5769" t="s">
        <v>131</v>
      </c>
    </row>
    <row r="5770" spans="1:40" x14ac:dyDescent="0.75">
      <c r="A5770" t="e">
        <v>#REF!</v>
      </c>
      <c r="B5770" t="e">
        <v>#REF!</v>
      </c>
      <c r="C5770" t="s">
        <v>3926</v>
      </c>
      <c r="D5770" t="s">
        <v>1261</v>
      </c>
      <c r="E5770" t="s">
        <v>126</v>
      </c>
      <c r="F5770">
        <v>400</v>
      </c>
      <c r="G5770">
        <v>9</v>
      </c>
      <c r="H5770" t="s">
        <v>1262</v>
      </c>
      <c r="I5770" t="s">
        <v>128</v>
      </c>
      <c r="J5770" t="s">
        <v>129</v>
      </c>
      <c r="K5770">
        <v>2020</v>
      </c>
      <c r="L5770" t="s">
        <v>167</v>
      </c>
      <c r="O5770" s="43">
        <v>0</v>
      </c>
      <c r="R5770" s="43"/>
      <c r="S5770" s="43">
        <v>0</v>
      </c>
      <c r="T5770" s="43">
        <v>0</v>
      </c>
      <c r="U5770" s="43">
        <v>0</v>
      </c>
      <c r="V5770" s="43"/>
      <c r="W5770" s="43">
        <v>0</v>
      </c>
      <c r="X5770" s="43"/>
      <c r="Y5770" s="43"/>
      <c r="Z5770" s="43"/>
      <c r="AA5770" s="43"/>
      <c r="AB5770" s="43"/>
      <c r="AE5770" s="43">
        <v>0</v>
      </c>
      <c r="AL5770" s="43"/>
      <c r="AN5770" t="s">
        <v>131</v>
      </c>
    </row>
    <row r="5771" spans="1:40" x14ac:dyDescent="0.75">
      <c r="A5771" t="e">
        <v>#REF!</v>
      </c>
      <c r="B5771" t="e">
        <v>#REF!</v>
      </c>
      <c r="C5771" t="s">
        <v>3928</v>
      </c>
      <c r="D5771" t="s">
        <v>1261</v>
      </c>
      <c r="E5771" t="s">
        <v>126</v>
      </c>
      <c r="F5771">
        <v>401</v>
      </c>
      <c r="G5771">
        <v>0</v>
      </c>
      <c r="H5771" t="s">
        <v>1262</v>
      </c>
      <c r="I5771" t="s">
        <v>128</v>
      </c>
      <c r="J5771" t="s">
        <v>170</v>
      </c>
      <c r="K5771">
        <v>2020</v>
      </c>
      <c r="L5771" t="s">
        <v>130</v>
      </c>
      <c r="O5771" s="43">
        <v>8.8682595630324865</v>
      </c>
      <c r="R5771" s="43"/>
      <c r="S5771" s="43">
        <v>7.1524595630324859</v>
      </c>
      <c r="T5771" s="43">
        <v>1.7158</v>
      </c>
      <c r="U5771" s="43">
        <v>6.3099190016556674</v>
      </c>
      <c r="V5771" s="43"/>
      <c r="W5771" s="43">
        <v>0.8425405613768181</v>
      </c>
      <c r="X5771" s="43"/>
      <c r="Y5771" s="43"/>
      <c r="Z5771" s="43"/>
      <c r="AA5771" s="43"/>
      <c r="AB5771" s="43"/>
      <c r="AE5771" s="43">
        <v>1.7158</v>
      </c>
      <c r="AL5771" s="43"/>
      <c r="AN5771" t="s">
        <v>131</v>
      </c>
    </row>
    <row r="5772" spans="1:40" x14ac:dyDescent="0.75">
      <c r="A5772" t="e">
        <v>#REF!</v>
      </c>
      <c r="B5772" t="e">
        <v>#REF!</v>
      </c>
      <c r="C5772" t="s">
        <v>3930</v>
      </c>
      <c r="D5772" t="s">
        <v>1261</v>
      </c>
      <c r="E5772" t="s">
        <v>126</v>
      </c>
      <c r="F5772">
        <v>401</v>
      </c>
      <c r="G5772">
        <v>1</v>
      </c>
      <c r="H5772" t="s">
        <v>1262</v>
      </c>
      <c r="I5772" t="s">
        <v>128</v>
      </c>
      <c r="J5772" t="s">
        <v>170</v>
      </c>
      <c r="K5772">
        <v>2020</v>
      </c>
      <c r="L5772" t="s">
        <v>134</v>
      </c>
      <c r="O5772" s="43">
        <v>1.2354008803471881E-2</v>
      </c>
      <c r="R5772" s="43"/>
      <c r="S5772" s="43">
        <v>1.2354008803471881E-2</v>
      </c>
      <c r="T5772" s="43">
        <v>0</v>
      </c>
      <c r="U5772" s="43">
        <v>1.1709088947198741E-2</v>
      </c>
      <c r="V5772" s="43"/>
      <c r="W5772" s="43">
        <v>6.4491985627313951E-4</v>
      </c>
      <c r="X5772" s="43"/>
      <c r="Y5772" s="43"/>
      <c r="Z5772" s="43"/>
      <c r="AA5772" s="43"/>
      <c r="AB5772" s="43"/>
      <c r="AE5772" s="43">
        <v>0</v>
      </c>
      <c r="AL5772" s="43"/>
      <c r="AN5772" t="s">
        <v>131</v>
      </c>
    </row>
    <row r="5773" spans="1:40" x14ac:dyDescent="0.75">
      <c r="A5773" t="e">
        <v>#REF!</v>
      </c>
      <c r="B5773" t="e">
        <v>#REF!</v>
      </c>
      <c r="C5773" t="s">
        <v>3932</v>
      </c>
      <c r="D5773" t="s">
        <v>1261</v>
      </c>
      <c r="E5773" t="s">
        <v>126</v>
      </c>
      <c r="F5773">
        <v>401</v>
      </c>
      <c r="G5773">
        <v>2</v>
      </c>
      <c r="H5773" t="s">
        <v>1262</v>
      </c>
      <c r="I5773" t="s">
        <v>128</v>
      </c>
      <c r="J5773" t="s">
        <v>170</v>
      </c>
      <c r="K5773">
        <v>2020</v>
      </c>
      <c r="L5773" t="s">
        <v>137</v>
      </c>
      <c r="O5773" s="43">
        <v>0.4945365186310488</v>
      </c>
      <c r="R5773" s="43"/>
      <c r="S5773" s="43">
        <v>0.4945365186310488</v>
      </c>
      <c r="T5773" s="43">
        <v>0</v>
      </c>
      <c r="U5773" s="43">
        <v>0.47665242701008331</v>
      </c>
      <c r="V5773" s="43"/>
      <c r="W5773" s="43">
        <v>1.7884091620965509E-2</v>
      </c>
      <c r="X5773" s="43"/>
      <c r="Y5773" s="43"/>
      <c r="Z5773" s="43"/>
      <c r="AA5773" s="43"/>
      <c r="AB5773" s="43"/>
      <c r="AE5773" s="43">
        <v>0</v>
      </c>
      <c r="AL5773" s="43"/>
      <c r="AN5773" t="s">
        <v>131</v>
      </c>
    </row>
    <row r="5774" spans="1:40" x14ac:dyDescent="0.75">
      <c r="A5774" t="e">
        <v>#REF!</v>
      </c>
      <c r="B5774" t="e">
        <v>#REF!</v>
      </c>
      <c r="C5774" t="s">
        <v>3934</v>
      </c>
      <c r="D5774" t="s">
        <v>1261</v>
      </c>
      <c r="E5774" t="s">
        <v>126</v>
      </c>
      <c r="F5774">
        <v>401</v>
      </c>
      <c r="G5774">
        <v>3</v>
      </c>
      <c r="H5774" t="s">
        <v>1262</v>
      </c>
      <c r="I5774" t="s">
        <v>128</v>
      </c>
      <c r="J5774" t="s">
        <v>170</v>
      </c>
      <c r="K5774">
        <v>2020</v>
      </c>
      <c r="L5774" t="s">
        <v>21</v>
      </c>
      <c r="O5774" s="43">
        <v>1.8745483907634843</v>
      </c>
      <c r="R5774" s="43"/>
      <c r="S5774" s="43">
        <v>1.8745483907634843</v>
      </c>
      <c r="T5774" s="43">
        <v>0</v>
      </c>
      <c r="U5774" s="43">
        <v>1.654477325253267</v>
      </c>
      <c r="V5774" s="43"/>
      <c r="W5774" s="43">
        <v>0.22007106551021741</v>
      </c>
      <c r="X5774" s="43"/>
      <c r="Y5774" s="43"/>
      <c r="Z5774" s="43"/>
      <c r="AA5774" s="43"/>
      <c r="AB5774" s="43"/>
      <c r="AE5774" s="43">
        <v>0</v>
      </c>
      <c r="AL5774" s="43"/>
      <c r="AN5774" t="s">
        <v>131</v>
      </c>
    </row>
    <row r="5775" spans="1:40" x14ac:dyDescent="0.75">
      <c r="A5775" t="e">
        <v>#REF!</v>
      </c>
      <c r="B5775" t="e">
        <v>#REF!</v>
      </c>
      <c r="C5775" t="s">
        <v>3936</v>
      </c>
      <c r="D5775" t="s">
        <v>1261</v>
      </c>
      <c r="E5775" t="s">
        <v>126</v>
      </c>
      <c r="F5775">
        <v>401</v>
      </c>
      <c r="G5775">
        <v>4</v>
      </c>
      <c r="H5775" t="s">
        <v>1262</v>
      </c>
      <c r="I5775" t="s">
        <v>128</v>
      </c>
      <c r="J5775" t="s">
        <v>170</v>
      </c>
      <c r="K5775">
        <v>2020</v>
      </c>
      <c r="L5775" t="s">
        <v>142</v>
      </c>
      <c r="O5775" s="43">
        <v>0</v>
      </c>
      <c r="R5775" s="43"/>
      <c r="S5775" s="43">
        <v>0</v>
      </c>
      <c r="T5775" s="43">
        <v>0</v>
      </c>
      <c r="U5775" s="43"/>
      <c r="V5775" s="43"/>
      <c r="W5775" s="43"/>
      <c r="X5775" s="43"/>
      <c r="Y5775" s="43"/>
      <c r="Z5775" s="43"/>
      <c r="AA5775" s="43"/>
      <c r="AB5775" s="43"/>
      <c r="AE5775" s="43">
        <v>0</v>
      </c>
      <c r="AL5775" s="43"/>
      <c r="AN5775" t="s">
        <v>131</v>
      </c>
    </row>
    <row r="5776" spans="1:40" x14ac:dyDescent="0.75">
      <c r="A5776" t="e">
        <v>#REF!</v>
      </c>
      <c r="B5776" t="e">
        <v>#REF!</v>
      </c>
      <c r="C5776" t="s">
        <v>3938</v>
      </c>
      <c r="D5776" t="s">
        <v>1261</v>
      </c>
      <c r="E5776" t="s">
        <v>126</v>
      </c>
      <c r="F5776">
        <v>401</v>
      </c>
      <c r="G5776">
        <v>51</v>
      </c>
      <c r="H5776" t="s">
        <v>1262</v>
      </c>
      <c r="I5776" t="s">
        <v>128</v>
      </c>
      <c r="J5776" t="s">
        <v>170</v>
      </c>
      <c r="K5776">
        <v>2020</v>
      </c>
      <c r="L5776" t="s">
        <v>145</v>
      </c>
      <c r="O5776" s="43">
        <v>3.5687505264089321</v>
      </c>
      <c r="R5776" s="43"/>
      <c r="S5776" s="43">
        <v>3.5687505264089321</v>
      </c>
      <c r="T5776" s="43">
        <v>0</v>
      </c>
      <c r="U5776" s="43">
        <v>3.5117374334083298</v>
      </c>
      <c r="V5776" s="43"/>
      <c r="W5776" s="43">
        <v>5.7013093000602359E-2</v>
      </c>
      <c r="X5776" s="43"/>
      <c r="Y5776" s="43"/>
      <c r="Z5776" s="43"/>
      <c r="AA5776" s="43"/>
      <c r="AB5776" s="43"/>
      <c r="AE5776" s="43">
        <v>0</v>
      </c>
      <c r="AL5776" s="43"/>
      <c r="AN5776" t="s">
        <v>131</v>
      </c>
    </row>
    <row r="5777" spans="1:40" x14ac:dyDescent="0.75">
      <c r="A5777" t="e">
        <v>#REF!</v>
      </c>
      <c r="B5777" t="e">
        <v>#REF!</v>
      </c>
      <c r="C5777" t="s">
        <v>3940</v>
      </c>
      <c r="D5777" t="s">
        <v>1261</v>
      </c>
      <c r="E5777" t="s">
        <v>126</v>
      </c>
      <c r="F5777">
        <v>401</v>
      </c>
      <c r="G5777">
        <v>52</v>
      </c>
      <c r="H5777" t="s">
        <v>1262</v>
      </c>
      <c r="I5777" t="s">
        <v>128</v>
      </c>
      <c r="J5777" t="s">
        <v>170</v>
      </c>
      <c r="K5777">
        <v>2020</v>
      </c>
      <c r="L5777" t="s">
        <v>72</v>
      </c>
      <c r="O5777" s="43">
        <v>0</v>
      </c>
      <c r="R5777" s="43"/>
      <c r="S5777" s="43">
        <v>0</v>
      </c>
      <c r="T5777" s="43">
        <v>0</v>
      </c>
      <c r="U5777" s="43"/>
      <c r="V5777" s="43"/>
      <c r="W5777" s="43"/>
      <c r="X5777" s="43"/>
      <c r="Y5777" s="43"/>
      <c r="Z5777" s="43"/>
      <c r="AA5777" s="43"/>
      <c r="AB5777" s="43"/>
      <c r="AE5777" s="43">
        <v>0</v>
      </c>
      <c r="AL5777" s="43"/>
      <c r="AN5777" t="s">
        <v>131</v>
      </c>
    </row>
    <row r="5778" spans="1:40" x14ac:dyDescent="0.75">
      <c r="A5778" t="e">
        <v>#REF!</v>
      </c>
      <c r="B5778" t="e">
        <v>#REF!</v>
      </c>
      <c r="C5778" t="s">
        <v>3942</v>
      </c>
      <c r="D5778" t="s">
        <v>1261</v>
      </c>
      <c r="E5778" t="s">
        <v>126</v>
      </c>
      <c r="F5778">
        <v>401</v>
      </c>
      <c r="G5778">
        <v>53</v>
      </c>
      <c r="H5778" t="s">
        <v>1262</v>
      </c>
      <c r="I5778" t="s">
        <v>128</v>
      </c>
      <c r="J5778" t="s">
        <v>170</v>
      </c>
      <c r="K5778">
        <v>2020</v>
      </c>
      <c r="L5778" t="s">
        <v>150</v>
      </c>
      <c r="O5778" s="43">
        <v>8.4255100463403634E-2</v>
      </c>
      <c r="R5778" s="43"/>
      <c r="S5778" s="43">
        <v>8.4255100463403634E-2</v>
      </c>
      <c r="T5778" s="43">
        <v>0</v>
      </c>
      <c r="U5778" s="43">
        <v>1.266731998341691E-2</v>
      </c>
      <c r="V5778" s="43"/>
      <c r="W5778" s="43">
        <v>7.1587780479986721E-2</v>
      </c>
      <c r="X5778" s="43"/>
      <c r="Y5778" s="43"/>
      <c r="Z5778" s="43"/>
      <c r="AA5778" s="43"/>
      <c r="AB5778" s="43"/>
      <c r="AE5778" s="43">
        <v>0</v>
      </c>
      <c r="AL5778" s="43"/>
      <c r="AN5778" t="s">
        <v>131</v>
      </c>
    </row>
    <row r="5779" spans="1:40" x14ac:dyDescent="0.75">
      <c r="A5779" t="e">
        <v>#REF!</v>
      </c>
      <c r="B5779" t="e">
        <v>#REF!</v>
      </c>
      <c r="C5779" t="s">
        <v>3944</v>
      </c>
      <c r="D5779" t="s">
        <v>1261</v>
      </c>
      <c r="E5779" t="s">
        <v>126</v>
      </c>
      <c r="F5779">
        <v>401</v>
      </c>
      <c r="G5779">
        <v>55</v>
      </c>
      <c r="H5779" t="s">
        <v>1262</v>
      </c>
      <c r="I5779" t="s">
        <v>128</v>
      </c>
      <c r="J5779" t="s">
        <v>170</v>
      </c>
      <c r="K5779">
        <v>2020</v>
      </c>
      <c r="L5779" t="s">
        <v>153</v>
      </c>
      <c r="O5779" s="43">
        <v>0</v>
      </c>
      <c r="R5779" s="43"/>
      <c r="S5779" s="43">
        <v>0</v>
      </c>
      <c r="T5779" s="43">
        <v>0</v>
      </c>
      <c r="U5779" s="43"/>
      <c r="V5779" s="43"/>
      <c r="W5779" s="43"/>
      <c r="X5779" s="43"/>
      <c r="Y5779" s="43"/>
      <c r="Z5779" s="43"/>
      <c r="AA5779" s="43"/>
      <c r="AB5779" s="43"/>
      <c r="AE5779" s="43">
        <v>0</v>
      </c>
      <c r="AL5779" s="43"/>
      <c r="AN5779" t="s">
        <v>131</v>
      </c>
    </row>
    <row r="5780" spans="1:40" x14ac:dyDescent="0.75">
      <c r="A5780" t="e">
        <v>#REF!</v>
      </c>
      <c r="B5780" t="e">
        <v>#REF!</v>
      </c>
      <c r="C5780" t="s">
        <v>3946</v>
      </c>
      <c r="D5780" t="s">
        <v>1261</v>
      </c>
      <c r="E5780" t="s">
        <v>126</v>
      </c>
      <c r="F5780">
        <v>401</v>
      </c>
      <c r="G5780">
        <v>58</v>
      </c>
      <c r="H5780" t="s">
        <v>1262</v>
      </c>
      <c r="I5780" t="s">
        <v>128</v>
      </c>
      <c r="J5780" t="s">
        <v>170</v>
      </c>
      <c r="K5780">
        <v>2020</v>
      </c>
      <c r="L5780" t="s">
        <v>156</v>
      </c>
      <c r="O5780" s="43">
        <v>4.2047690580208638E-3</v>
      </c>
      <c r="R5780" s="43"/>
      <c r="S5780" s="43">
        <v>4.2047690580208638E-3</v>
      </c>
      <c r="T5780" s="43">
        <v>0</v>
      </c>
      <c r="U5780" s="43">
        <v>3.362864282277308E-3</v>
      </c>
      <c r="V5780" s="43"/>
      <c r="W5780" s="43">
        <v>8.4190477574355553E-4</v>
      </c>
      <c r="X5780" s="43"/>
      <c r="Y5780" s="43"/>
      <c r="Z5780" s="43"/>
      <c r="AA5780" s="43"/>
      <c r="AB5780" s="43"/>
      <c r="AE5780" s="43">
        <v>0</v>
      </c>
      <c r="AL5780" s="43"/>
      <c r="AN5780" t="s">
        <v>131</v>
      </c>
    </row>
    <row r="5781" spans="1:40" x14ac:dyDescent="0.75">
      <c r="A5781" t="e">
        <v>#REF!</v>
      </c>
      <c r="B5781" t="e">
        <v>#REF!</v>
      </c>
      <c r="C5781" t="s">
        <v>3948</v>
      </c>
      <c r="D5781" t="s">
        <v>1261</v>
      </c>
      <c r="E5781" t="s">
        <v>126</v>
      </c>
      <c r="F5781">
        <v>401</v>
      </c>
      <c r="G5781">
        <v>6</v>
      </c>
      <c r="H5781" t="s">
        <v>1262</v>
      </c>
      <c r="I5781" t="s">
        <v>128</v>
      </c>
      <c r="J5781" t="s">
        <v>170</v>
      </c>
      <c r="K5781">
        <v>2020</v>
      </c>
      <c r="L5781" t="s">
        <v>20</v>
      </c>
      <c r="O5781" s="43">
        <v>2.3093411096382455</v>
      </c>
      <c r="R5781" s="43"/>
      <c r="S5781" s="43">
        <v>0.59354110963824536</v>
      </c>
      <c r="T5781" s="43">
        <v>1.7158</v>
      </c>
      <c r="U5781" s="43">
        <v>0.1591047681357928</v>
      </c>
      <c r="V5781" s="43"/>
      <c r="W5781" s="43">
        <v>0.43443634150245258</v>
      </c>
      <c r="X5781" s="43"/>
      <c r="Y5781" s="43"/>
      <c r="Z5781" s="43"/>
      <c r="AA5781" s="43"/>
      <c r="AB5781" s="43"/>
      <c r="AE5781" s="43">
        <v>1.7158</v>
      </c>
      <c r="AL5781" s="43"/>
      <c r="AN5781" t="s">
        <v>131</v>
      </c>
    </row>
    <row r="5782" spans="1:40" x14ac:dyDescent="0.75">
      <c r="A5782" t="e">
        <v>#REF!</v>
      </c>
      <c r="B5782" t="e">
        <v>#REF!</v>
      </c>
      <c r="C5782" t="s">
        <v>3950</v>
      </c>
      <c r="D5782" t="s">
        <v>1261</v>
      </c>
      <c r="E5782" t="s">
        <v>126</v>
      </c>
      <c r="F5782">
        <v>401</v>
      </c>
      <c r="G5782">
        <v>7</v>
      </c>
      <c r="H5782" t="s">
        <v>1262</v>
      </c>
      <c r="I5782" t="s">
        <v>128</v>
      </c>
      <c r="J5782" t="s">
        <v>170</v>
      </c>
      <c r="K5782">
        <v>2020</v>
      </c>
      <c r="L5782" t="s">
        <v>161</v>
      </c>
      <c r="O5782" s="43">
        <v>0.52026913926587792</v>
      </c>
      <c r="R5782" s="43"/>
      <c r="S5782" s="43">
        <v>0.52026913926587792</v>
      </c>
      <c r="T5782" s="43">
        <v>0</v>
      </c>
      <c r="U5782" s="43">
        <v>0.48020777463530112</v>
      </c>
      <c r="V5782" s="43"/>
      <c r="W5782" s="43">
        <v>4.0061364630576843E-2</v>
      </c>
      <c r="X5782" s="43"/>
      <c r="Y5782" s="43"/>
      <c r="Z5782" s="43"/>
      <c r="AA5782" s="43"/>
      <c r="AB5782" s="43"/>
      <c r="AE5782" s="43">
        <v>0</v>
      </c>
      <c r="AL5782" s="43"/>
      <c r="AN5782" t="s">
        <v>131</v>
      </c>
    </row>
    <row r="5783" spans="1:40" x14ac:dyDescent="0.75">
      <c r="A5783" t="e">
        <v>#REF!</v>
      </c>
      <c r="B5783" t="e">
        <v>#REF!</v>
      </c>
      <c r="C5783" t="s">
        <v>3952</v>
      </c>
      <c r="D5783" t="s">
        <v>1261</v>
      </c>
      <c r="E5783" t="s">
        <v>126</v>
      </c>
      <c r="F5783">
        <v>401</v>
      </c>
      <c r="G5783">
        <v>8</v>
      </c>
      <c r="H5783" t="s">
        <v>1262</v>
      </c>
      <c r="I5783" t="s">
        <v>128</v>
      </c>
      <c r="J5783" t="s">
        <v>170</v>
      </c>
      <c r="K5783">
        <v>2020</v>
      </c>
      <c r="L5783" t="s">
        <v>164</v>
      </c>
      <c r="O5783" s="43">
        <v>0</v>
      </c>
      <c r="R5783" s="43"/>
      <c r="S5783" s="43">
        <v>0</v>
      </c>
      <c r="T5783" s="43">
        <v>0</v>
      </c>
      <c r="U5783" s="43"/>
      <c r="V5783" s="43"/>
      <c r="W5783" s="43"/>
      <c r="X5783" s="43"/>
      <c r="Y5783" s="43"/>
      <c r="Z5783" s="43"/>
      <c r="AA5783" s="43"/>
      <c r="AB5783" s="43"/>
      <c r="AE5783" s="43">
        <v>0</v>
      </c>
      <c r="AL5783" s="43"/>
      <c r="AN5783" t="s">
        <v>131</v>
      </c>
    </row>
    <row r="5784" spans="1:40" x14ac:dyDescent="0.75">
      <c r="A5784" t="e">
        <v>#REF!</v>
      </c>
      <c r="B5784" t="e">
        <v>#REF!</v>
      </c>
      <c r="C5784" t="s">
        <v>3954</v>
      </c>
      <c r="D5784" t="s">
        <v>1261</v>
      </c>
      <c r="E5784" t="s">
        <v>126</v>
      </c>
      <c r="F5784">
        <v>401</v>
      </c>
      <c r="G5784">
        <v>9</v>
      </c>
      <c r="H5784" t="s">
        <v>1262</v>
      </c>
      <c r="I5784" t="s">
        <v>128</v>
      </c>
      <c r="J5784" t="s">
        <v>170</v>
      </c>
      <c r="K5784">
        <v>2020</v>
      </c>
      <c r="L5784" t="s">
        <v>167</v>
      </c>
      <c r="O5784" s="43">
        <v>0</v>
      </c>
      <c r="R5784" s="43"/>
      <c r="S5784" s="43">
        <v>0</v>
      </c>
      <c r="T5784" s="43">
        <v>0</v>
      </c>
      <c r="U5784" s="43"/>
      <c r="V5784" s="43"/>
      <c r="W5784" s="43"/>
      <c r="X5784" s="43"/>
      <c r="Y5784" s="43"/>
      <c r="Z5784" s="43"/>
      <c r="AA5784" s="43"/>
      <c r="AB5784" s="43"/>
      <c r="AE5784" s="43">
        <v>0</v>
      </c>
      <c r="AL5784" s="43"/>
      <c r="AN5784" t="s">
        <v>131</v>
      </c>
    </row>
    <row r="5785" spans="1:40" x14ac:dyDescent="0.75">
      <c r="A5785" t="e">
        <v>#REF!</v>
      </c>
      <c r="B5785" t="e">
        <v>#REF!</v>
      </c>
      <c r="C5785" t="s">
        <v>3956</v>
      </c>
      <c r="D5785" t="s">
        <v>1261</v>
      </c>
      <c r="E5785" t="s">
        <v>126</v>
      </c>
      <c r="F5785">
        <v>402</v>
      </c>
      <c r="G5785">
        <v>0</v>
      </c>
      <c r="H5785" t="s">
        <v>1262</v>
      </c>
      <c r="I5785" t="s">
        <v>128</v>
      </c>
      <c r="J5785" t="s">
        <v>199</v>
      </c>
      <c r="K5785">
        <v>2020</v>
      </c>
      <c r="L5785" t="s">
        <v>130</v>
      </c>
      <c r="O5785" s="43">
        <v>2.8623392749059429</v>
      </c>
      <c r="R5785" s="43"/>
      <c r="S5785" s="43">
        <v>2.3664392749059431</v>
      </c>
      <c r="T5785" s="43">
        <v>0.49589999999999995</v>
      </c>
      <c r="U5785" s="43">
        <v>1.939597474368304</v>
      </c>
      <c r="V5785" s="43"/>
      <c r="W5785" s="43">
        <v>0.42684180053763898</v>
      </c>
      <c r="X5785" s="43"/>
      <c r="Y5785" s="43"/>
      <c r="Z5785" s="43"/>
      <c r="AA5785" s="43"/>
      <c r="AB5785" s="43"/>
      <c r="AE5785" s="43">
        <v>0.49589999999999995</v>
      </c>
      <c r="AL5785" s="43"/>
      <c r="AN5785" t="s">
        <v>131</v>
      </c>
    </row>
    <row r="5786" spans="1:40" x14ac:dyDescent="0.75">
      <c r="A5786" t="e">
        <v>#REF!</v>
      </c>
      <c r="B5786" t="e">
        <v>#REF!</v>
      </c>
      <c r="C5786" t="s">
        <v>3958</v>
      </c>
      <c r="D5786" t="s">
        <v>1261</v>
      </c>
      <c r="E5786" t="s">
        <v>126</v>
      </c>
      <c r="F5786">
        <v>402</v>
      </c>
      <c r="G5786">
        <v>1</v>
      </c>
      <c r="H5786" t="s">
        <v>1262</v>
      </c>
      <c r="I5786" t="s">
        <v>128</v>
      </c>
      <c r="J5786" t="s">
        <v>199</v>
      </c>
      <c r="K5786">
        <v>2020</v>
      </c>
      <c r="L5786" t="s">
        <v>134</v>
      </c>
      <c r="O5786" s="43">
        <v>4.1898853133164292E-3</v>
      </c>
      <c r="R5786" s="43"/>
      <c r="S5786" s="43">
        <v>4.1898853133164292E-3</v>
      </c>
      <c r="T5786" s="43">
        <v>0</v>
      </c>
      <c r="U5786" s="43">
        <v>3.8520526388687811E-3</v>
      </c>
      <c r="V5786" s="43"/>
      <c r="W5786" s="43">
        <v>3.3783267444764849E-4</v>
      </c>
      <c r="X5786" s="43"/>
      <c r="Y5786" s="43"/>
      <c r="Z5786" s="43"/>
      <c r="AA5786" s="43"/>
      <c r="AB5786" s="43"/>
      <c r="AE5786" s="43">
        <v>0</v>
      </c>
      <c r="AL5786" s="43"/>
      <c r="AN5786" t="s">
        <v>131</v>
      </c>
    </row>
    <row r="5787" spans="1:40" x14ac:dyDescent="0.75">
      <c r="A5787" t="e">
        <v>#REF!</v>
      </c>
      <c r="B5787" t="e">
        <v>#REF!</v>
      </c>
      <c r="C5787" t="s">
        <v>3960</v>
      </c>
      <c r="D5787" t="s">
        <v>1261</v>
      </c>
      <c r="E5787" t="s">
        <v>126</v>
      </c>
      <c r="F5787">
        <v>402</v>
      </c>
      <c r="G5787">
        <v>2</v>
      </c>
      <c r="H5787" t="s">
        <v>1262</v>
      </c>
      <c r="I5787" t="s">
        <v>128</v>
      </c>
      <c r="J5787" t="s">
        <v>199</v>
      </c>
      <c r="K5787">
        <v>2020</v>
      </c>
      <c r="L5787" t="s">
        <v>137</v>
      </c>
      <c r="O5787" s="43">
        <v>0.19181315359806206</v>
      </c>
      <c r="R5787" s="43"/>
      <c r="S5787" s="43">
        <v>0.19181315359806206</v>
      </c>
      <c r="T5787" s="43">
        <v>0</v>
      </c>
      <c r="U5787" s="43">
        <v>0.17286938327802789</v>
      </c>
      <c r="V5787" s="43"/>
      <c r="W5787" s="43">
        <v>1.8943770320034161E-2</v>
      </c>
      <c r="X5787" s="43"/>
      <c r="Y5787" s="43"/>
      <c r="Z5787" s="43"/>
      <c r="AA5787" s="43"/>
      <c r="AB5787" s="43"/>
      <c r="AE5787" s="43">
        <v>0</v>
      </c>
      <c r="AL5787" s="43"/>
      <c r="AN5787" t="s">
        <v>131</v>
      </c>
    </row>
    <row r="5788" spans="1:40" x14ac:dyDescent="0.75">
      <c r="A5788" t="e">
        <v>#REF!</v>
      </c>
      <c r="B5788" t="e">
        <v>#REF!</v>
      </c>
      <c r="C5788" t="s">
        <v>3962</v>
      </c>
      <c r="D5788" t="s">
        <v>1261</v>
      </c>
      <c r="E5788" t="s">
        <v>126</v>
      </c>
      <c r="F5788">
        <v>402</v>
      </c>
      <c r="G5788">
        <v>3</v>
      </c>
      <c r="H5788" t="s">
        <v>1262</v>
      </c>
      <c r="I5788" t="s">
        <v>128</v>
      </c>
      <c r="J5788" t="s">
        <v>199</v>
      </c>
      <c r="K5788">
        <v>2020</v>
      </c>
      <c r="L5788" t="s">
        <v>21</v>
      </c>
      <c r="O5788" s="43">
        <v>0.51431467678302256</v>
      </c>
      <c r="R5788" s="43"/>
      <c r="S5788" s="43">
        <v>0.51431467678302256</v>
      </c>
      <c r="T5788" s="43">
        <v>0</v>
      </c>
      <c r="U5788" s="43">
        <v>0.40057058929448969</v>
      </c>
      <c r="V5788" s="43"/>
      <c r="W5788" s="43">
        <v>0.1137440874885329</v>
      </c>
      <c r="X5788" s="43"/>
      <c r="Y5788" s="43"/>
      <c r="Z5788" s="43"/>
      <c r="AA5788" s="43"/>
      <c r="AB5788" s="43"/>
      <c r="AE5788" s="43">
        <v>0</v>
      </c>
      <c r="AL5788" s="43"/>
      <c r="AN5788" t="s">
        <v>131</v>
      </c>
    </row>
    <row r="5789" spans="1:40" x14ac:dyDescent="0.75">
      <c r="A5789" t="e">
        <v>#REF!</v>
      </c>
      <c r="B5789" t="e">
        <v>#REF!</v>
      </c>
      <c r="C5789" t="s">
        <v>3964</v>
      </c>
      <c r="D5789" t="s">
        <v>1261</v>
      </c>
      <c r="E5789" t="s">
        <v>126</v>
      </c>
      <c r="F5789">
        <v>402</v>
      </c>
      <c r="G5789">
        <v>4</v>
      </c>
      <c r="H5789" t="s">
        <v>1262</v>
      </c>
      <c r="I5789" t="s">
        <v>128</v>
      </c>
      <c r="J5789" t="s">
        <v>199</v>
      </c>
      <c r="K5789">
        <v>2020</v>
      </c>
      <c r="L5789" t="s">
        <v>142</v>
      </c>
      <c r="O5789" s="43">
        <v>0</v>
      </c>
      <c r="R5789" s="43"/>
      <c r="S5789" s="43">
        <v>0</v>
      </c>
      <c r="T5789" s="43">
        <v>0</v>
      </c>
      <c r="U5789" s="43"/>
      <c r="V5789" s="43"/>
      <c r="W5789" s="43"/>
      <c r="X5789" s="43"/>
      <c r="Y5789" s="43"/>
      <c r="Z5789" s="43"/>
      <c r="AA5789" s="43"/>
      <c r="AB5789" s="43"/>
      <c r="AE5789" s="43">
        <v>0</v>
      </c>
      <c r="AL5789" s="43"/>
      <c r="AN5789" t="s">
        <v>131</v>
      </c>
    </row>
    <row r="5790" spans="1:40" x14ac:dyDescent="0.75">
      <c r="A5790" t="e">
        <v>#REF!</v>
      </c>
      <c r="B5790" t="e">
        <v>#REF!</v>
      </c>
      <c r="C5790" t="s">
        <v>3966</v>
      </c>
      <c r="D5790" t="s">
        <v>1261</v>
      </c>
      <c r="E5790" t="s">
        <v>126</v>
      </c>
      <c r="F5790">
        <v>402</v>
      </c>
      <c r="G5790">
        <v>51</v>
      </c>
      <c r="H5790" t="s">
        <v>1262</v>
      </c>
      <c r="I5790" t="s">
        <v>128</v>
      </c>
      <c r="J5790" t="s">
        <v>199</v>
      </c>
      <c r="K5790">
        <v>2020</v>
      </c>
      <c r="L5790" t="s">
        <v>145</v>
      </c>
      <c r="O5790" s="43">
        <v>0.49882543913248967</v>
      </c>
      <c r="R5790" s="43"/>
      <c r="S5790" s="43">
        <v>0.49882543913248967</v>
      </c>
      <c r="T5790" s="43">
        <v>0</v>
      </c>
      <c r="U5790" s="43">
        <v>0.46012764752362861</v>
      </c>
      <c r="V5790" s="43"/>
      <c r="W5790" s="43">
        <v>3.8697791608861068E-2</v>
      </c>
      <c r="X5790" s="43"/>
      <c r="Y5790" s="43"/>
      <c r="Z5790" s="43"/>
      <c r="AA5790" s="43"/>
      <c r="AB5790" s="43"/>
      <c r="AE5790" s="43">
        <v>0</v>
      </c>
      <c r="AL5790" s="43"/>
      <c r="AN5790" t="s">
        <v>131</v>
      </c>
    </row>
    <row r="5791" spans="1:40" x14ac:dyDescent="0.75">
      <c r="A5791" t="e">
        <v>#REF!</v>
      </c>
      <c r="B5791" t="e">
        <v>#REF!</v>
      </c>
      <c r="C5791" t="s">
        <v>3968</v>
      </c>
      <c r="D5791" t="s">
        <v>1261</v>
      </c>
      <c r="E5791" t="s">
        <v>126</v>
      </c>
      <c r="F5791">
        <v>402</v>
      </c>
      <c r="G5791">
        <v>52</v>
      </c>
      <c r="H5791" t="s">
        <v>1262</v>
      </c>
      <c r="I5791" t="s">
        <v>128</v>
      </c>
      <c r="J5791" t="s">
        <v>199</v>
      </c>
      <c r="K5791">
        <v>2020</v>
      </c>
      <c r="L5791" t="s">
        <v>72</v>
      </c>
      <c r="O5791" s="43">
        <v>0</v>
      </c>
      <c r="R5791" s="43"/>
      <c r="S5791" s="43">
        <v>0</v>
      </c>
      <c r="T5791" s="43">
        <v>0</v>
      </c>
      <c r="U5791" s="43"/>
      <c r="V5791" s="43"/>
      <c r="W5791" s="43"/>
      <c r="X5791" s="43"/>
      <c r="Y5791" s="43"/>
      <c r="Z5791" s="43"/>
      <c r="AA5791" s="43"/>
      <c r="AB5791" s="43"/>
      <c r="AE5791" s="43">
        <v>0</v>
      </c>
      <c r="AL5791" s="43"/>
      <c r="AN5791" t="s">
        <v>131</v>
      </c>
    </row>
    <row r="5792" spans="1:40" x14ac:dyDescent="0.75">
      <c r="A5792" t="e">
        <v>#REF!</v>
      </c>
      <c r="B5792" t="e">
        <v>#REF!</v>
      </c>
      <c r="C5792" t="s">
        <v>3970</v>
      </c>
      <c r="D5792" t="s">
        <v>1261</v>
      </c>
      <c r="E5792" t="s">
        <v>126</v>
      </c>
      <c r="F5792">
        <v>402</v>
      </c>
      <c r="G5792">
        <v>53</v>
      </c>
      <c r="H5792" t="s">
        <v>1262</v>
      </c>
      <c r="I5792" t="s">
        <v>128</v>
      </c>
      <c r="J5792" t="s">
        <v>199</v>
      </c>
      <c r="K5792">
        <v>2020</v>
      </c>
      <c r="L5792" t="s">
        <v>150</v>
      </c>
      <c r="O5792" s="43">
        <v>3.2162628680906309E-2</v>
      </c>
      <c r="R5792" s="43"/>
      <c r="S5792" s="43">
        <v>3.2162628680906309E-2</v>
      </c>
      <c r="T5792" s="43">
        <v>0</v>
      </c>
      <c r="U5792" s="43">
        <v>3.475124168354729E-3</v>
      </c>
      <c r="V5792" s="43"/>
      <c r="W5792" s="43">
        <v>2.868750451255158E-2</v>
      </c>
      <c r="X5792" s="43"/>
      <c r="Y5792" s="43"/>
      <c r="Z5792" s="43"/>
      <c r="AA5792" s="43"/>
      <c r="AB5792" s="43"/>
      <c r="AE5792" s="43">
        <v>0</v>
      </c>
      <c r="AL5792" s="43"/>
      <c r="AN5792" t="s">
        <v>131</v>
      </c>
    </row>
    <row r="5793" spans="1:40" x14ac:dyDescent="0.75">
      <c r="A5793" t="e">
        <v>#REF!</v>
      </c>
      <c r="B5793" t="e">
        <v>#REF!</v>
      </c>
      <c r="C5793" t="s">
        <v>3972</v>
      </c>
      <c r="D5793" t="s">
        <v>1261</v>
      </c>
      <c r="E5793" t="s">
        <v>126</v>
      </c>
      <c r="F5793">
        <v>402</v>
      </c>
      <c r="G5793">
        <v>55</v>
      </c>
      <c r="H5793" t="s">
        <v>1262</v>
      </c>
      <c r="I5793" t="s">
        <v>128</v>
      </c>
      <c r="J5793" t="s">
        <v>199</v>
      </c>
      <c r="K5793">
        <v>2020</v>
      </c>
      <c r="L5793" t="s">
        <v>153</v>
      </c>
      <c r="O5793" s="43">
        <v>0</v>
      </c>
      <c r="R5793" s="43"/>
      <c r="S5793" s="43">
        <v>0</v>
      </c>
      <c r="T5793" s="43">
        <v>0</v>
      </c>
      <c r="U5793" s="43"/>
      <c r="V5793" s="43"/>
      <c r="W5793" s="43"/>
      <c r="X5793" s="43"/>
      <c r="Y5793" s="43"/>
      <c r="Z5793" s="43"/>
      <c r="AA5793" s="43"/>
      <c r="AB5793" s="43"/>
      <c r="AE5793" s="43">
        <v>0</v>
      </c>
      <c r="AL5793" s="43"/>
      <c r="AN5793" t="s">
        <v>131</v>
      </c>
    </row>
    <row r="5794" spans="1:40" x14ac:dyDescent="0.75">
      <c r="A5794" t="e">
        <v>#REF!</v>
      </c>
      <c r="B5794" t="e">
        <v>#REF!</v>
      </c>
      <c r="C5794" t="s">
        <v>3974</v>
      </c>
      <c r="D5794" t="s">
        <v>1261</v>
      </c>
      <c r="E5794" t="s">
        <v>126</v>
      </c>
      <c r="F5794">
        <v>402</v>
      </c>
      <c r="G5794">
        <v>58</v>
      </c>
      <c r="H5794" t="s">
        <v>1262</v>
      </c>
      <c r="I5794" t="s">
        <v>128</v>
      </c>
      <c r="J5794" t="s">
        <v>199</v>
      </c>
      <c r="K5794">
        <v>2020</v>
      </c>
      <c r="L5794" t="s">
        <v>156</v>
      </c>
      <c r="O5794" s="43">
        <v>8.6732311307490956E-3</v>
      </c>
      <c r="R5794" s="43"/>
      <c r="S5794" s="43">
        <v>8.6732311307490956E-3</v>
      </c>
      <c r="T5794" s="43">
        <v>0</v>
      </c>
      <c r="U5794" s="43">
        <v>2.4039688746941659E-3</v>
      </c>
      <c r="V5794" s="43"/>
      <c r="W5794" s="43">
        <v>6.2692622560549293E-3</v>
      </c>
      <c r="X5794" s="43"/>
      <c r="Y5794" s="43"/>
      <c r="Z5794" s="43"/>
      <c r="AA5794" s="43"/>
      <c r="AB5794" s="43"/>
      <c r="AE5794" s="43">
        <v>0</v>
      </c>
      <c r="AL5794" s="43"/>
      <c r="AN5794" t="s">
        <v>131</v>
      </c>
    </row>
    <row r="5795" spans="1:40" x14ac:dyDescent="0.75">
      <c r="A5795" t="e">
        <v>#REF!</v>
      </c>
      <c r="B5795" t="e">
        <v>#REF!</v>
      </c>
      <c r="C5795" t="s">
        <v>3976</v>
      </c>
      <c r="D5795" t="s">
        <v>1261</v>
      </c>
      <c r="E5795" t="s">
        <v>126</v>
      </c>
      <c r="F5795">
        <v>402</v>
      </c>
      <c r="G5795">
        <v>6</v>
      </c>
      <c r="H5795" t="s">
        <v>1262</v>
      </c>
      <c r="I5795" t="s">
        <v>128</v>
      </c>
      <c r="J5795" t="s">
        <v>199</v>
      </c>
      <c r="K5795">
        <v>2020</v>
      </c>
      <c r="L5795" t="s">
        <v>20</v>
      </c>
      <c r="O5795" s="43">
        <v>0.63441914650983522</v>
      </c>
      <c r="R5795" s="43"/>
      <c r="S5795" s="43">
        <v>0.13851914650983521</v>
      </c>
      <c r="T5795" s="43">
        <v>0.49589999999999995</v>
      </c>
      <c r="U5795" s="43">
        <v>4.0239778090028183E-2</v>
      </c>
      <c r="V5795" s="43"/>
      <c r="W5795" s="43">
        <v>9.8279368419807028E-2</v>
      </c>
      <c r="X5795" s="43"/>
      <c r="Y5795" s="43"/>
      <c r="Z5795" s="43"/>
      <c r="AA5795" s="43"/>
      <c r="AB5795" s="43"/>
      <c r="AE5795" s="43">
        <v>0.49589999999999995</v>
      </c>
      <c r="AL5795" s="43"/>
      <c r="AN5795" t="s">
        <v>131</v>
      </c>
    </row>
    <row r="5796" spans="1:40" x14ac:dyDescent="0.75">
      <c r="A5796" t="e">
        <v>#REF!</v>
      </c>
      <c r="B5796" t="e">
        <v>#REF!</v>
      </c>
      <c r="C5796" t="s">
        <v>3978</v>
      </c>
      <c r="D5796" t="s">
        <v>1261</v>
      </c>
      <c r="E5796" t="s">
        <v>126</v>
      </c>
      <c r="F5796">
        <v>402</v>
      </c>
      <c r="G5796">
        <v>7</v>
      </c>
      <c r="H5796" t="s">
        <v>1262</v>
      </c>
      <c r="I5796" t="s">
        <v>128</v>
      </c>
      <c r="J5796" t="s">
        <v>199</v>
      </c>
      <c r="K5796">
        <v>2020</v>
      </c>
      <c r="L5796" t="s">
        <v>161</v>
      </c>
      <c r="O5796" s="43">
        <v>0.97794111375756121</v>
      </c>
      <c r="R5796" s="43"/>
      <c r="S5796" s="43">
        <v>0.97794111375756121</v>
      </c>
      <c r="T5796" s="43">
        <v>0</v>
      </c>
      <c r="U5796" s="43">
        <v>0.85605893050021142</v>
      </c>
      <c r="V5796" s="43"/>
      <c r="W5796" s="43">
        <v>0.1218821832573498</v>
      </c>
      <c r="X5796" s="43"/>
      <c r="Y5796" s="43"/>
      <c r="Z5796" s="43"/>
      <c r="AA5796" s="43"/>
      <c r="AB5796" s="43"/>
      <c r="AE5796" s="43">
        <v>0</v>
      </c>
      <c r="AL5796" s="43"/>
      <c r="AN5796" t="s">
        <v>131</v>
      </c>
    </row>
    <row r="5797" spans="1:40" x14ac:dyDescent="0.75">
      <c r="A5797" t="e">
        <v>#REF!</v>
      </c>
      <c r="B5797" t="e">
        <v>#REF!</v>
      </c>
      <c r="C5797" t="s">
        <v>3980</v>
      </c>
      <c r="D5797" t="s">
        <v>1261</v>
      </c>
      <c r="E5797" t="s">
        <v>126</v>
      </c>
      <c r="F5797">
        <v>402</v>
      </c>
      <c r="G5797">
        <v>8</v>
      </c>
      <c r="H5797" t="s">
        <v>1262</v>
      </c>
      <c r="I5797" t="s">
        <v>128</v>
      </c>
      <c r="J5797" t="s">
        <v>199</v>
      </c>
      <c r="K5797">
        <v>2020</v>
      </c>
      <c r="L5797" t="s">
        <v>164</v>
      </c>
      <c r="O5797" s="43">
        <v>0</v>
      </c>
      <c r="R5797" s="43"/>
      <c r="S5797" s="43">
        <v>0</v>
      </c>
      <c r="T5797" s="43">
        <v>0</v>
      </c>
      <c r="U5797" s="43"/>
      <c r="V5797" s="43"/>
      <c r="W5797" s="43"/>
      <c r="X5797" s="43"/>
      <c r="Y5797" s="43"/>
      <c r="Z5797" s="43"/>
      <c r="AA5797" s="43"/>
      <c r="AB5797" s="43"/>
      <c r="AE5797" s="43">
        <v>0</v>
      </c>
      <c r="AL5797" s="43"/>
      <c r="AN5797" t="s">
        <v>131</v>
      </c>
    </row>
    <row r="5798" spans="1:40" x14ac:dyDescent="0.75">
      <c r="A5798" t="e">
        <v>#REF!</v>
      </c>
      <c r="B5798" t="e">
        <v>#REF!</v>
      </c>
      <c r="C5798" t="s">
        <v>3982</v>
      </c>
      <c r="D5798" t="s">
        <v>1261</v>
      </c>
      <c r="E5798" t="s">
        <v>126</v>
      </c>
      <c r="F5798">
        <v>402</v>
      </c>
      <c r="G5798">
        <v>9</v>
      </c>
      <c r="H5798" t="s">
        <v>1262</v>
      </c>
      <c r="I5798" t="s">
        <v>128</v>
      </c>
      <c r="J5798" t="s">
        <v>199</v>
      </c>
      <c r="K5798">
        <v>2020</v>
      </c>
      <c r="L5798" t="s">
        <v>167</v>
      </c>
      <c r="O5798" s="43">
        <v>0</v>
      </c>
      <c r="R5798" s="43"/>
      <c r="S5798" s="43">
        <v>0</v>
      </c>
      <c r="T5798" s="43">
        <v>0</v>
      </c>
      <c r="U5798" s="43"/>
      <c r="V5798" s="43"/>
      <c r="W5798" s="43"/>
      <c r="X5798" s="43"/>
      <c r="Y5798" s="43"/>
      <c r="Z5798" s="43"/>
      <c r="AA5798" s="43"/>
      <c r="AB5798" s="43"/>
      <c r="AE5798" s="43">
        <v>0</v>
      </c>
      <c r="AL5798" s="43"/>
      <c r="AN5798" t="s">
        <v>131</v>
      </c>
    </row>
    <row r="5799" spans="1:40" x14ac:dyDescent="0.75">
      <c r="A5799" t="e">
        <v>#REF!</v>
      </c>
      <c r="B5799" t="e">
        <v>#REF!</v>
      </c>
      <c r="C5799" t="s">
        <v>3984</v>
      </c>
      <c r="D5799" t="s">
        <v>1347</v>
      </c>
      <c r="E5799" t="s">
        <v>126</v>
      </c>
      <c r="F5799">
        <v>400</v>
      </c>
      <c r="G5799">
        <v>0</v>
      </c>
      <c r="H5799" t="s">
        <v>1348</v>
      </c>
      <c r="I5799" t="s">
        <v>128</v>
      </c>
      <c r="J5799" t="s">
        <v>129</v>
      </c>
      <c r="K5799">
        <v>2020</v>
      </c>
      <c r="L5799" t="s">
        <v>130</v>
      </c>
      <c r="O5799" s="43">
        <v>37.190005159922819</v>
      </c>
      <c r="R5799" s="43"/>
      <c r="S5799" s="43">
        <v>37.025625159922818</v>
      </c>
      <c r="T5799" s="43">
        <v>0.16438</v>
      </c>
      <c r="U5799" s="43">
        <v>34.839270593542302</v>
      </c>
      <c r="V5799" s="43"/>
      <c r="W5799" s="43">
        <v>2.1863545663805182</v>
      </c>
      <c r="X5799" s="43"/>
      <c r="Y5799" s="43"/>
      <c r="Z5799" s="43"/>
      <c r="AA5799" s="43"/>
      <c r="AB5799" s="43"/>
      <c r="AE5799" s="43">
        <v>0.16438</v>
      </c>
      <c r="AL5799" s="43"/>
      <c r="AN5799" t="s">
        <v>131</v>
      </c>
    </row>
    <row r="5800" spans="1:40" x14ac:dyDescent="0.75">
      <c r="A5800" t="e">
        <v>#REF!</v>
      </c>
      <c r="B5800" t="e">
        <v>#REF!</v>
      </c>
      <c r="C5800" t="s">
        <v>3986</v>
      </c>
      <c r="D5800" t="s">
        <v>1347</v>
      </c>
      <c r="E5800" t="s">
        <v>126</v>
      </c>
      <c r="F5800">
        <v>400</v>
      </c>
      <c r="G5800">
        <v>1</v>
      </c>
      <c r="H5800" t="s">
        <v>1348</v>
      </c>
      <c r="I5800" t="s">
        <v>128</v>
      </c>
      <c r="J5800" t="s">
        <v>129</v>
      </c>
      <c r="K5800">
        <v>2020</v>
      </c>
      <c r="L5800" t="s">
        <v>134</v>
      </c>
      <c r="O5800" s="43">
        <v>0.75151864300140514</v>
      </c>
      <c r="R5800" s="43"/>
      <c r="S5800" s="43">
        <v>0.75151864300140514</v>
      </c>
      <c r="T5800" s="43">
        <v>0</v>
      </c>
      <c r="U5800" s="43">
        <v>0.72621402564742121</v>
      </c>
      <c r="V5800" s="43"/>
      <c r="W5800" s="43">
        <v>2.5304617353983889E-2</v>
      </c>
      <c r="X5800" s="43"/>
      <c r="Y5800" s="43"/>
      <c r="Z5800" s="43"/>
      <c r="AA5800" s="43"/>
      <c r="AB5800" s="43"/>
      <c r="AE5800" s="43">
        <v>0</v>
      </c>
      <c r="AL5800" s="43"/>
      <c r="AN5800" t="s">
        <v>131</v>
      </c>
    </row>
    <row r="5801" spans="1:40" x14ac:dyDescent="0.75">
      <c r="A5801" t="e">
        <v>#REF!</v>
      </c>
      <c r="B5801" t="e">
        <v>#REF!</v>
      </c>
      <c r="C5801" t="s">
        <v>3988</v>
      </c>
      <c r="D5801" t="s">
        <v>1347</v>
      </c>
      <c r="E5801" t="s">
        <v>126</v>
      </c>
      <c r="F5801">
        <v>400</v>
      </c>
      <c r="G5801">
        <v>2</v>
      </c>
      <c r="H5801" t="s">
        <v>1348</v>
      </c>
      <c r="I5801" t="s">
        <v>128</v>
      </c>
      <c r="J5801" t="s">
        <v>129</v>
      </c>
      <c r="K5801">
        <v>2020</v>
      </c>
      <c r="L5801" t="s">
        <v>137</v>
      </c>
      <c r="O5801" s="43">
        <v>0.59533745849729192</v>
      </c>
      <c r="R5801" s="43"/>
      <c r="S5801" s="43">
        <v>0.59533745849729192</v>
      </c>
      <c r="T5801" s="43">
        <v>0</v>
      </c>
      <c r="U5801" s="43">
        <v>0.21741410198389099</v>
      </c>
      <c r="V5801" s="43"/>
      <c r="W5801" s="43">
        <v>0.37792335651340098</v>
      </c>
      <c r="X5801" s="43"/>
      <c r="Y5801" s="43"/>
      <c r="Z5801" s="43"/>
      <c r="AA5801" s="43"/>
      <c r="AB5801" s="43"/>
      <c r="AE5801" s="43">
        <v>0</v>
      </c>
      <c r="AL5801" s="43"/>
      <c r="AN5801" t="s">
        <v>131</v>
      </c>
    </row>
    <row r="5802" spans="1:40" x14ac:dyDescent="0.75">
      <c r="A5802" t="e">
        <v>#REF!</v>
      </c>
      <c r="B5802" t="e">
        <v>#REF!</v>
      </c>
      <c r="C5802" t="s">
        <v>3990</v>
      </c>
      <c r="D5802" t="s">
        <v>1347</v>
      </c>
      <c r="E5802" t="s">
        <v>126</v>
      </c>
      <c r="F5802">
        <v>400</v>
      </c>
      <c r="G5802">
        <v>3</v>
      </c>
      <c r="H5802" t="s">
        <v>1348</v>
      </c>
      <c r="I5802" t="s">
        <v>128</v>
      </c>
      <c r="J5802" t="s">
        <v>129</v>
      </c>
      <c r="K5802">
        <v>2020</v>
      </c>
      <c r="L5802" t="s">
        <v>21</v>
      </c>
      <c r="O5802" s="43">
        <v>19.466468210773517</v>
      </c>
      <c r="R5802" s="43"/>
      <c r="S5802" s="43">
        <v>19.466468210773517</v>
      </c>
      <c r="T5802" s="43">
        <v>0</v>
      </c>
      <c r="U5802" s="43">
        <v>18.640476523549079</v>
      </c>
      <c r="V5802" s="43"/>
      <c r="W5802" s="43">
        <v>0.82599168722443583</v>
      </c>
      <c r="X5802" s="43"/>
      <c r="Y5802" s="43"/>
      <c r="Z5802" s="43"/>
      <c r="AA5802" s="43"/>
      <c r="AB5802" s="43"/>
      <c r="AE5802" s="43">
        <v>0</v>
      </c>
      <c r="AL5802" s="43"/>
      <c r="AN5802" t="s">
        <v>131</v>
      </c>
    </row>
    <row r="5803" spans="1:40" x14ac:dyDescent="0.75">
      <c r="A5803" t="e">
        <v>#REF!</v>
      </c>
      <c r="B5803" t="e">
        <v>#REF!</v>
      </c>
      <c r="C5803" t="s">
        <v>3992</v>
      </c>
      <c r="D5803" t="s">
        <v>1347</v>
      </c>
      <c r="E5803" t="s">
        <v>126</v>
      </c>
      <c r="F5803">
        <v>400</v>
      </c>
      <c r="G5803">
        <v>4</v>
      </c>
      <c r="H5803" t="s">
        <v>1348</v>
      </c>
      <c r="I5803" t="s">
        <v>128</v>
      </c>
      <c r="J5803" t="s">
        <v>129</v>
      </c>
      <c r="K5803">
        <v>2020</v>
      </c>
      <c r="L5803" t="s">
        <v>142</v>
      </c>
      <c r="O5803" s="43">
        <v>0</v>
      </c>
      <c r="R5803" s="43"/>
      <c r="S5803" s="43">
        <v>0</v>
      </c>
      <c r="T5803" s="43">
        <v>0</v>
      </c>
      <c r="U5803" s="43">
        <v>0</v>
      </c>
      <c r="V5803" s="43"/>
      <c r="W5803" s="43">
        <v>0</v>
      </c>
      <c r="X5803" s="43"/>
      <c r="Y5803" s="43"/>
      <c r="Z5803" s="43"/>
      <c r="AA5803" s="43"/>
      <c r="AB5803" s="43"/>
      <c r="AE5803" s="43">
        <v>0</v>
      </c>
      <c r="AL5803" s="43"/>
      <c r="AN5803" t="s">
        <v>131</v>
      </c>
    </row>
    <row r="5804" spans="1:40" x14ac:dyDescent="0.75">
      <c r="A5804" t="e">
        <v>#REF!</v>
      </c>
      <c r="B5804" t="e">
        <v>#REF!</v>
      </c>
      <c r="C5804" t="s">
        <v>3994</v>
      </c>
      <c r="D5804" t="s">
        <v>1347</v>
      </c>
      <c r="E5804" t="s">
        <v>126</v>
      </c>
      <c r="F5804">
        <v>400</v>
      </c>
      <c r="G5804">
        <v>51</v>
      </c>
      <c r="H5804" t="s">
        <v>1348</v>
      </c>
      <c r="I5804" t="s">
        <v>128</v>
      </c>
      <c r="J5804" t="s">
        <v>129</v>
      </c>
      <c r="K5804">
        <v>2020</v>
      </c>
      <c r="L5804" t="s">
        <v>145</v>
      </c>
      <c r="O5804" s="43">
        <v>7.6051394216455179</v>
      </c>
      <c r="R5804" s="43"/>
      <c r="S5804" s="43">
        <v>7.6051394216455179</v>
      </c>
      <c r="T5804" s="43">
        <v>0</v>
      </c>
      <c r="U5804" s="43">
        <v>7.4486459345943086</v>
      </c>
      <c r="V5804" s="43"/>
      <c r="W5804" s="43">
        <v>0.15649348705120941</v>
      </c>
      <c r="X5804" s="43"/>
      <c r="Y5804" s="43"/>
      <c r="Z5804" s="43"/>
      <c r="AA5804" s="43"/>
      <c r="AB5804" s="43"/>
      <c r="AE5804" s="43">
        <v>0</v>
      </c>
      <c r="AL5804" s="43"/>
      <c r="AN5804" t="s">
        <v>131</v>
      </c>
    </row>
    <row r="5805" spans="1:40" x14ac:dyDescent="0.75">
      <c r="A5805" t="e">
        <v>#REF!</v>
      </c>
      <c r="B5805" t="e">
        <v>#REF!</v>
      </c>
      <c r="C5805" t="s">
        <v>3996</v>
      </c>
      <c r="D5805" t="s">
        <v>1347</v>
      </c>
      <c r="E5805" t="s">
        <v>126</v>
      </c>
      <c r="F5805">
        <v>400</v>
      </c>
      <c r="G5805">
        <v>52</v>
      </c>
      <c r="H5805" t="s">
        <v>1348</v>
      </c>
      <c r="I5805" t="s">
        <v>128</v>
      </c>
      <c r="J5805" t="s">
        <v>129</v>
      </c>
      <c r="K5805">
        <v>2020</v>
      </c>
      <c r="L5805" t="s">
        <v>72</v>
      </c>
      <c r="O5805" s="43">
        <v>0</v>
      </c>
      <c r="R5805" s="43"/>
      <c r="S5805" s="43">
        <v>0</v>
      </c>
      <c r="T5805" s="43">
        <v>0</v>
      </c>
      <c r="U5805" s="43">
        <v>0</v>
      </c>
      <c r="V5805" s="43"/>
      <c r="W5805" s="43">
        <v>0</v>
      </c>
      <c r="X5805" s="43"/>
      <c r="Y5805" s="43"/>
      <c r="Z5805" s="43"/>
      <c r="AA5805" s="43"/>
      <c r="AB5805" s="43"/>
      <c r="AE5805" s="43">
        <v>0</v>
      </c>
      <c r="AL5805" s="43"/>
      <c r="AN5805" t="s">
        <v>131</v>
      </c>
    </row>
    <row r="5806" spans="1:40" x14ac:dyDescent="0.75">
      <c r="A5806" t="e">
        <v>#REF!</v>
      </c>
      <c r="B5806" t="e">
        <v>#REF!</v>
      </c>
      <c r="C5806" t="s">
        <v>3998</v>
      </c>
      <c r="D5806" t="s">
        <v>1347</v>
      </c>
      <c r="E5806" t="s">
        <v>126</v>
      </c>
      <c r="F5806">
        <v>400</v>
      </c>
      <c r="G5806">
        <v>53</v>
      </c>
      <c r="H5806" t="s">
        <v>1348</v>
      </c>
      <c r="I5806" t="s">
        <v>128</v>
      </c>
      <c r="J5806" t="s">
        <v>129</v>
      </c>
      <c r="K5806">
        <v>2020</v>
      </c>
      <c r="L5806" t="s">
        <v>150</v>
      </c>
      <c r="O5806" s="43">
        <v>0.24139520624484884</v>
      </c>
      <c r="R5806" s="43"/>
      <c r="S5806" s="43">
        <v>0.24139520624484884</v>
      </c>
      <c r="T5806" s="43">
        <v>0</v>
      </c>
      <c r="U5806" s="43">
        <v>4.4342890632361742E-2</v>
      </c>
      <c r="V5806" s="43"/>
      <c r="W5806" s="43">
        <v>0.19705231561248709</v>
      </c>
      <c r="X5806" s="43"/>
      <c r="Y5806" s="43"/>
      <c r="Z5806" s="43"/>
      <c r="AA5806" s="43"/>
      <c r="AB5806" s="43"/>
      <c r="AE5806" s="43">
        <v>0</v>
      </c>
      <c r="AL5806" s="43"/>
      <c r="AN5806" t="s">
        <v>131</v>
      </c>
    </row>
    <row r="5807" spans="1:40" x14ac:dyDescent="0.75">
      <c r="A5807" t="e">
        <v>#REF!</v>
      </c>
      <c r="B5807" t="e">
        <v>#REF!</v>
      </c>
      <c r="C5807" t="s">
        <v>4000</v>
      </c>
      <c r="D5807" t="s">
        <v>1347</v>
      </c>
      <c r="E5807" t="s">
        <v>126</v>
      </c>
      <c r="F5807">
        <v>400</v>
      </c>
      <c r="G5807">
        <v>55</v>
      </c>
      <c r="H5807" t="s">
        <v>1348</v>
      </c>
      <c r="I5807" t="s">
        <v>128</v>
      </c>
      <c r="J5807" t="s">
        <v>129</v>
      </c>
      <c r="K5807">
        <v>2020</v>
      </c>
      <c r="L5807" t="s">
        <v>153</v>
      </c>
      <c r="O5807" s="43">
        <v>0</v>
      </c>
      <c r="R5807" s="43"/>
      <c r="S5807" s="43">
        <v>0</v>
      </c>
      <c r="T5807" s="43">
        <v>0</v>
      </c>
      <c r="U5807" s="43">
        <v>0</v>
      </c>
      <c r="V5807" s="43"/>
      <c r="W5807" s="43">
        <v>0</v>
      </c>
      <c r="X5807" s="43"/>
      <c r="Y5807" s="43"/>
      <c r="Z5807" s="43"/>
      <c r="AA5807" s="43"/>
      <c r="AB5807" s="43"/>
      <c r="AE5807" s="43">
        <v>0</v>
      </c>
      <c r="AL5807" s="43"/>
      <c r="AN5807" t="s">
        <v>131</v>
      </c>
    </row>
    <row r="5808" spans="1:40" x14ac:dyDescent="0.75">
      <c r="A5808" t="e">
        <v>#REF!</v>
      </c>
      <c r="B5808" t="e">
        <v>#REF!</v>
      </c>
      <c r="C5808" t="s">
        <v>4002</v>
      </c>
      <c r="D5808" t="s">
        <v>1347</v>
      </c>
      <c r="E5808" t="s">
        <v>126</v>
      </c>
      <c r="F5808">
        <v>400</v>
      </c>
      <c r="G5808">
        <v>58</v>
      </c>
      <c r="H5808" t="s">
        <v>1348</v>
      </c>
      <c r="I5808" t="s">
        <v>128</v>
      </c>
      <c r="J5808" t="s">
        <v>129</v>
      </c>
      <c r="K5808">
        <v>2020</v>
      </c>
      <c r="L5808" t="s">
        <v>156</v>
      </c>
      <c r="O5808" s="43">
        <v>0.17024672637703986</v>
      </c>
      <c r="R5808" s="43"/>
      <c r="S5808" s="43">
        <v>0.17024672637703986</v>
      </c>
      <c r="T5808" s="43">
        <v>0</v>
      </c>
      <c r="U5808" s="43">
        <v>0.16455586903525379</v>
      </c>
      <c r="V5808" s="43"/>
      <c r="W5808" s="43">
        <v>5.6908573417860722E-3</v>
      </c>
      <c r="X5808" s="43"/>
      <c r="Y5808" s="43"/>
      <c r="Z5808" s="43"/>
      <c r="AA5808" s="43"/>
      <c r="AB5808" s="43"/>
      <c r="AE5808" s="43">
        <v>0</v>
      </c>
      <c r="AL5808" s="43"/>
      <c r="AN5808" t="s">
        <v>131</v>
      </c>
    </row>
    <row r="5809" spans="1:40" x14ac:dyDescent="0.75">
      <c r="A5809" t="e">
        <v>#REF!</v>
      </c>
      <c r="B5809" t="e">
        <v>#REF!</v>
      </c>
      <c r="C5809" t="s">
        <v>4004</v>
      </c>
      <c r="D5809" t="s">
        <v>1347</v>
      </c>
      <c r="E5809" t="s">
        <v>126</v>
      </c>
      <c r="F5809">
        <v>400</v>
      </c>
      <c r="G5809">
        <v>6</v>
      </c>
      <c r="H5809" t="s">
        <v>1348</v>
      </c>
      <c r="I5809" t="s">
        <v>128</v>
      </c>
      <c r="J5809" t="s">
        <v>129</v>
      </c>
      <c r="K5809">
        <v>2020</v>
      </c>
      <c r="L5809" t="s">
        <v>20</v>
      </c>
      <c r="O5809" s="43">
        <v>2.7155991535342268</v>
      </c>
      <c r="R5809" s="43"/>
      <c r="S5809" s="43">
        <v>2.5512191535342268</v>
      </c>
      <c r="T5809" s="43">
        <v>0.16438</v>
      </c>
      <c r="U5809" s="43">
        <v>2.2394751360661291</v>
      </c>
      <c r="V5809" s="43"/>
      <c r="W5809" s="43">
        <v>0.31174401746809749</v>
      </c>
      <c r="X5809" s="43"/>
      <c r="Y5809" s="43"/>
      <c r="Z5809" s="43"/>
      <c r="AA5809" s="43"/>
      <c r="AB5809" s="43"/>
      <c r="AE5809" s="43">
        <v>0.16438</v>
      </c>
      <c r="AL5809" s="43"/>
      <c r="AN5809" t="s">
        <v>131</v>
      </c>
    </row>
    <row r="5810" spans="1:40" x14ac:dyDescent="0.75">
      <c r="A5810" t="e">
        <v>#REF!</v>
      </c>
      <c r="B5810" t="e">
        <v>#REF!</v>
      </c>
      <c r="C5810" t="s">
        <v>4006</v>
      </c>
      <c r="D5810" t="s">
        <v>1347</v>
      </c>
      <c r="E5810" t="s">
        <v>126</v>
      </c>
      <c r="F5810">
        <v>400</v>
      </c>
      <c r="G5810">
        <v>7</v>
      </c>
      <c r="H5810" t="s">
        <v>1348</v>
      </c>
      <c r="I5810" t="s">
        <v>128</v>
      </c>
      <c r="J5810" t="s">
        <v>129</v>
      </c>
      <c r="K5810">
        <v>2020</v>
      </c>
      <c r="L5810" t="s">
        <v>161</v>
      </c>
      <c r="O5810" s="43">
        <v>5.6443003398489706</v>
      </c>
      <c r="R5810" s="43"/>
      <c r="S5810" s="43">
        <v>5.6443003398489706</v>
      </c>
      <c r="T5810" s="43">
        <v>0</v>
      </c>
      <c r="U5810" s="43">
        <v>5.3581461120338538</v>
      </c>
      <c r="V5810" s="43"/>
      <c r="W5810" s="43">
        <v>0.28615422781511712</v>
      </c>
      <c r="X5810" s="43"/>
      <c r="Y5810" s="43"/>
      <c r="Z5810" s="43"/>
      <c r="AA5810" s="43"/>
      <c r="AB5810" s="43"/>
      <c r="AE5810" s="43">
        <v>0</v>
      </c>
      <c r="AL5810" s="43"/>
      <c r="AN5810" t="s">
        <v>131</v>
      </c>
    </row>
    <row r="5811" spans="1:40" x14ac:dyDescent="0.75">
      <c r="A5811" t="e">
        <v>#REF!</v>
      </c>
      <c r="B5811" t="e">
        <v>#REF!</v>
      </c>
      <c r="C5811" t="s">
        <v>4008</v>
      </c>
      <c r="D5811" t="s">
        <v>1347</v>
      </c>
      <c r="E5811" t="s">
        <v>126</v>
      </c>
      <c r="F5811">
        <v>400</v>
      </c>
      <c r="G5811">
        <v>8</v>
      </c>
      <c r="H5811" t="s">
        <v>1348</v>
      </c>
      <c r="I5811" t="s">
        <v>128</v>
      </c>
      <c r="J5811" t="s">
        <v>129</v>
      </c>
      <c r="K5811">
        <v>2020</v>
      </c>
      <c r="L5811" t="s">
        <v>164</v>
      </c>
      <c r="O5811" s="43">
        <v>0</v>
      </c>
      <c r="R5811" s="43"/>
      <c r="S5811" s="43">
        <v>0</v>
      </c>
      <c r="T5811" s="43">
        <v>0</v>
      </c>
      <c r="U5811" s="43">
        <v>0</v>
      </c>
      <c r="V5811" s="43"/>
      <c r="W5811" s="43">
        <v>0</v>
      </c>
      <c r="X5811" s="43"/>
      <c r="Y5811" s="43"/>
      <c r="Z5811" s="43"/>
      <c r="AA5811" s="43"/>
      <c r="AB5811" s="43"/>
      <c r="AE5811" s="43">
        <v>0</v>
      </c>
      <c r="AL5811" s="43"/>
      <c r="AN5811" t="s">
        <v>131</v>
      </c>
    </row>
    <row r="5812" spans="1:40" x14ac:dyDescent="0.75">
      <c r="A5812" t="e">
        <v>#REF!</v>
      </c>
      <c r="B5812" t="e">
        <v>#REF!</v>
      </c>
      <c r="C5812" t="s">
        <v>4010</v>
      </c>
      <c r="D5812" t="s">
        <v>1347</v>
      </c>
      <c r="E5812" t="s">
        <v>126</v>
      </c>
      <c r="F5812">
        <v>400</v>
      </c>
      <c r="G5812">
        <v>9</v>
      </c>
      <c r="H5812" t="s">
        <v>1348</v>
      </c>
      <c r="I5812" t="s">
        <v>128</v>
      </c>
      <c r="J5812" t="s">
        <v>129</v>
      </c>
      <c r="K5812">
        <v>2020</v>
      </c>
      <c r="L5812" t="s">
        <v>167</v>
      </c>
      <c r="O5812" s="43">
        <v>0</v>
      </c>
      <c r="R5812" s="43"/>
      <c r="S5812" s="43">
        <v>0</v>
      </c>
      <c r="T5812" s="43">
        <v>0</v>
      </c>
      <c r="U5812" s="43">
        <v>0</v>
      </c>
      <c r="V5812" s="43"/>
      <c r="W5812" s="43">
        <v>0</v>
      </c>
      <c r="X5812" s="43"/>
      <c r="Y5812" s="43"/>
      <c r="Z5812" s="43"/>
      <c r="AA5812" s="43"/>
      <c r="AB5812" s="43"/>
      <c r="AE5812" s="43">
        <v>0</v>
      </c>
      <c r="AL5812" s="43"/>
      <c r="AN5812" t="s">
        <v>131</v>
      </c>
    </row>
    <row r="5813" spans="1:40" x14ac:dyDescent="0.75">
      <c r="A5813" t="e">
        <v>#REF!</v>
      </c>
      <c r="B5813" t="e">
        <v>#REF!</v>
      </c>
      <c r="C5813" t="s">
        <v>4012</v>
      </c>
      <c r="D5813" t="s">
        <v>1347</v>
      </c>
      <c r="E5813" t="s">
        <v>126</v>
      </c>
      <c r="F5813">
        <v>401</v>
      </c>
      <c r="G5813">
        <v>0</v>
      </c>
      <c r="H5813" t="s">
        <v>1348</v>
      </c>
      <c r="I5813" t="s">
        <v>128</v>
      </c>
      <c r="J5813" t="s">
        <v>170</v>
      </c>
      <c r="K5813">
        <v>2020</v>
      </c>
      <c r="L5813" t="s">
        <v>130</v>
      </c>
      <c r="O5813" s="43">
        <v>36.030590380340747</v>
      </c>
      <c r="R5813" s="43"/>
      <c r="S5813" s="43">
        <v>35.875890380340749</v>
      </c>
      <c r="T5813" s="43">
        <v>0.15469999999999998</v>
      </c>
      <c r="U5813" s="43">
        <v>33.774572511010163</v>
      </c>
      <c r="V5813" s="43"/>
      <c r="W5813" s="43">
        <v>2.1013178693305861</v>
      </c>
      <c r="X5813" s="43"/>
      <c r="Y5813" s="43"/>
      <c r="Z5813" s="43"/>
      <c r="AA5813" s="43"/>
      <c r="AB5813" s="43"/>
      <c r="AE5813" s="43">
        <v>0.15469999999999998</v>
      </c>
      <c r="AL5813" s="43"/>
      <c r="AN5813" t="s">
        <v>131</v>
      </c>
    </row>
    <row r="5814" spans="1:40" x14ac:dyDescent="0.75">
      <c r="A5814" t="e">
        <v>#REF!</v>
      </c>
      <c r="B5814" t="e">
        <v>#REF!</v>
      </c>
      <c r="C5814" t="s">
        <v>4014</v>
      </c>
      <c r="D5814" t="s">
        <v>1347</v>
      </c>
      <c r="E5814" t="s">
        <v>126</v>
      </c>
      <c r="F5814">
        <v>401</v>
      </c>
      <c r="G5814">
        <v>1</v>
      </c>
      <c r="H5814" t="s">
        <v>1348</v>
      </c>
      <c r="I5814" t="s">
        <v>128</v>
      </c>
      <c r="J5814" t="s">
        <v>170</v>
      </c>
      <c r="K5814">
        <v>2020</v>
      </c>
      <c r="L5814" t="s">
        <v>134</v>
      </c>
      <c r="O5814" s="43">
        <v>0.74995203017644252</v>
      </c>
      <c r="R5814" s="43"/>
      <c r="S5814" s="43">
        <v>0.74995203017644252</v>
      </c>
      <c r="T5814" s="43">
        <v>0</v>
      </c>
      <c r="U5814" s="43">
        <v>0.72475298964157941</v>
      </c>
      <c r="V5814" s="43"/>
      <c r="W5814" s="43">
        <v>2.519904053486309E-2</v>
      </c>
      <c r="X5814" s="43"/>
      <c r="Y5814" s="43"/>
      <c r="Z5814" s="43"/>
      <c r="AA5814" s="43"/>
      <c r="AB5814" s="43"/>
      <c r="AE5814" s="43">
        <v>0</v>
      </c>
      <c r="AL5814" s="43"/>
      <c r="AN5814" t="s">
        <v>131</v>
      </c>
    </row>
    <row r="5815" spans="1:40" x14ac:dyDescent="0.75">
      <c r="A5815" t="e">
        <v>#REF!</v>
      </c>
      <c r="B5815" t="e">
        <v>#REF!</v>
      </c>
      <c r="C5815" t="s">
        <v>4016</v>
      </c>
      <c r="D5815" t="s">
        <v>1347</v>
      </c>
      <c r="E5815" t="s">
        <v>126</v>
      </c>
      <c r="F5815">
        <v>401</v>
      </c>
      <c r="G5815">
        <v>2</v>
      </c>
      <c r="H5815" t="s">
        <v>1348</v>
      </c>
      <c r="I5815" t="s">
        <v>128</v>
      </c>
      <c r="J5815" t="s">
        <v>170</v>
      </c>
      <c r="K5815">
        <v>2020</v>
      </c>
      <c r="L5815" t="s">
        <v>137</v>
      </c>
      <c r="O5815" s="43">
        <v>0.58595123628365187</v>
      </c>
      <c r="R5815" s="43"/>
      <c r="S5815" s="43">
        <v>0.58595123628365187</v>
      </c>
      <c r="T5815" s="43">
        <v>0</v>
      </c>
      <c r="U5815" s="43">
        <v>0.21075218040576699</v>
      </c>
      <c r="V5815" s="43"/>
      <c r="W5815" s="43">
        <v>0.37519905587788488</v>
      </c>
      <c r="X5815" s="43"/>
      <c r="Y5815" s="43"/>
      <c r="Z5815" s="43"/>
      <c r="AA5815" s="43"/>
      <c r="AB5815" s="43"/>
      <c r="AE5815" s="43">
        <v>0</v>
      </c>
      <c r="AL5815" s="43"/>
      <c r="AN5815" t="s">
        <v>131</v>
      </c>
    </row>
    <row r="5816" spans="1:40" x14ac:dyDescent="0.75">
      <c r="A5816" t="e">
        <v>#REF!</v>
      </c>
      <c r="B5816" t="e">
        <v>#REF!</v>
      </c>
      <c r="C5816" t="s">
        <v>4018</v>
      </c>
      <c r="D5816" t="s">
        <v>1347</v>
      </c>
      <c r="E5816" t="s">
        <v>126</v>
      </c>
      <c r="F5816">
        <v>401</v>
      </c>
      <c r="G5816">
        <v>3</v>
      </c>
      <c r="H5816" t="s">
        <v>1348</v>
      </c>
      <c r="I5816" t="s">
        <v>128</v>
      </c>
      <c r="J5816" t="s">
        <v>170</v>
      </c>
      <c r="K5816">
        <v>2020</v>
      </c>
      <c r="L5816" t="s">
        <v>21</v>
      </c>
      <c r="O5816" s="43">
        <v>19.187271542215779</v>
      </c>
      <c r="R5816" s="43"/>
      <c r="S5816" s="43">
        <v>19.187271542215779</v>
      </c>
      <c r="T5816" s="43">
        <v>0</v>
      </c>
      <c r="U5816" s="43">
        <v>18.380586716429821</v>
      </c>
      <c r="V5816" s="43"/>
      <c r="W5816" s="43">
        <v>0.80668482578595746</v>
      </c>
      <c r="X5816" s="43"/>
      <c r="Y5816" s="43"/>
      <c r="Z5816" s="43"/>
      <c r="AA5816" s="43"/>
      <c r="AB5816" s="43"/>
      <c r="AE5816" s="43">
        <v>0</v>
      </c>
      <c r="AL5816" s="43"/>
      <c r="AN5816" t="s">
        <v>131</v>
      </c>
    </row>
    <row r="5817" spans="1:40" x14ac:dyDescent="0.75">
      <c r="A5817" t="e">
        <v>#REF!</v>
      </c>
      <c r="B5817" t="e">
        <v>#REF!</v>
      </c>
      <c r="C5817" t="s">
        <v>4020</v>
      </c>
      <c r="D5817" t="s">
        <v>1347</v>
      </c>
      <c r="E5817" t="s">
        <v>126</v>
      </c>
      <c r="F5817">
        <v>401</v>
      </c>
      <c r="G5817">
        <v>4</v>
      </c>
      <c r="H5817" t="s">
        <v>1348</v>
      </c>
      <c r="I5817" t="s">
        <v>128</v>
      </c>
      <c r="J5817" t="s">
        <v>170</v>
      </c>
      <c r="K5817">
        <v>2020</v>
      </c>
      <c r="L5817" t="s">
        <v>142</v>
      </c>
      <c r="O5817" s="43">
        <v>0</v>
      </c>
      <c r="R5817" s="43"/>
      <c r="S5817" s="43">
        <v>0</v>
      </c>
      <c r="T5817" s="43">
        <v>0</v>
      </c>
      <c r="U5817" s="43"/>
      <c r="V5817" s="43"/>
      <c r="W5817" s="43"/>
      <c r="X5817" s="43"/>
      <c r="Y5817" s="43"/>
      <c r="Z5817" s="43"/>
      <c r="AA5817" s="43"/>
      <c r="AB5817" s="43"/>
      <c r="AE5817" s="43">
        <v>0</v>
      </c>
      <c r="AL5817" s="43"/>
      <c r="AN5817" t="s">
        <v>131</v>
      </c>
    </row>
    <row r="5818" spans="1:40" x14ac:dyDescent="0.75">
      <c r="A5818" t="e">
        <v>#REF!</v>
      </c>
      <c r="B5818" t="e">
        <v>#REF!</v>
      </c>
      <c r="C5818" t="s">
        <v>4022</v>
      </c>
      <c r="D5818" t="s">
        <v>1347</v>
      </c>
      <c r="E5818" t="s">
        <v>126</v>
      </c>
      <c r="F5818">
        <v>401</v>
      </c>
      <c r="G5818">
        <v>51</v>
      </c>
      <c r="H5818" t="s">
        <v>1348</v>
      </c>
      <c r="I5818" t="s">
        <v>128</v>
      </c>
      <c r="J5818" t="s">
        <v>170</v>
      </c>
      <c r="K5818">
        <v>2020</v>
      </c>
      <c r="L5818" t="s">
        <v>145</v>
      </c>
      <c r="O5818" s="43">
        <v>7.5941339900837734</v>
      </c>
      <c r="R5818" s="43"/>
      <c r="S5818" s="43">
        <v>7.5941339900837734</v>
      </c>
      <c r="T5818" s="43">
        <v>0</v>
      </c>
      <c r="U5818" s="43">
        <v>7.4386219359881336</v>
      </c>
      <c r="V5818" s="43"/>
      <c r="W5818" s="43">
        <v>0.15551205409564009</v>
      </c>
      <c r="X5818" s="43"/>
      <c r="Y5818" s="43"/>
      <c r="Z5818" s="43"/>
      <c r="AA5818" s="43"/>
      <c r="AB5818" s="43"/>
      <c r="AE5818" s="43">
        <v>0</v>
      </c>
      <c r="AL5818" s="43"/>
      <c r="AN5818" t="s">
        <v>131</v>
      </c>
    </row>
    <row r="5819" spans="1:40" x14ac:dyDescent="0.75">
      <c r="A5819" t="e">
        <v>#REF!</v>
      </c>
      <c r="B5819" t="e">
        <v>#REF!</v>
      </c>
      <c r="C5819" t="s">
        <v>4024</v>
      </c>
      <c r="D5819" t="s">
        <v>1347</v>
      </c>
      <c r="E5819" t="s">
        <v>126</v>
      </c>
      <c r="F5819">
        <v>401</v>
      </c>
      <c r="G5819">
        <v>52</v>
      </c>
      <c r="H5819" t="s">
        <v>1348</v>
      </c>
      <c r="I5819" t="s">
        <v>128</v>
      </c>
      <c r="J5819" t="s">
        <v>170</v>
      </c>
      <c r="K5819">
        <v>2020</v>
      </c>
      <c r="L5819" t="s">
        <v>72</v>
      </c>
      <c r="O5819" s="43">
        <v>0</v>
      </c>
      <c r="R5819" s="43"/>
      <c r="S5819" s="43">
        <v>0</v>
      </c>
      <c r="T5819" s="43">
        <v>0</v>
      </c>
      <c r="U5819" s="43"/>
      <c r="V5819" s="43"/>
      <c r="W5819" s="43"/>
      <c r="X5819" s="43"/>
      <c r="Y5819" s="43"/>
      <c r="Z5819" s="43"/>
      <c r="AA5819" s="43"/>
      <c r="AB5819" s="43"/>
      <c r="AE5819" s="43">
        <v>0</v>
      </c>
      <c r="AL5819" s="43"/>
      <c r="AN5819" t="s">
        <v>131</v>
      </c>
    </row>
    <row r="5820" spans="1:40" x14ac:dyDescent="0.75">
      <c r="A5820" t="e">
        <v>#REF!</v>
      </c>
      <c r="B5820" t="e">
        <v>#REF!</v>
      </c>
      <c r="C5820" t="s">
        <v>4026</v>
      </c>
      <c r="D5820" t="s">
        <v>1347</v>
      </c>
      <c r="E5820" t="s">
        <v>126</v>
      </c>
      <c r="F5820">
        <v>401</v>
      </c>
      <c r="G5820">
        <v>53</v>
      </c>
      <c r="H5820" t="s">
        <v>1348</v>
      </c>
      <c r="I5820" t="s">
        <v>128</v>
      </c>
      <c r="J5820" t="s">
        <v>170</v>
      </c>
      <c r="K5820">
        <v>2020</v>
      </c>
      <c r="L5820" t="s">
        <v>150</v>
      </c>
      <c r="O5820" s="43">
        <v>0.24139520624484884</v>
      </c>
      <c r="R5820" s="43"/>
      <c r="S5820" s="43">
        <v>0.24139520624484884</v>
      </c>
      <c r="T5820" s="43">
        <v>0</v>
      </c>
      <c r="U5820" s="43">
        <v>4.4342890632361742E-2</v>
      </c>
      <c r="V5820" s="43"/>
      <c r="W5820" s="43">
        <v>0.19705231561248709</v>
      </c>
      <c r="X5820" s="43"/>
      <c r="Y5820" s="43"/>
      <c r="Z5820" s="43"/>
      <c r="AA5820" s="43"/>
      <c r="AB5820" s="43"/>
      <c r="AE5820" s="43">
        <v>0</v>
      </c>
      <c r="AL5820" s="43"/>
      <c r="AN5820" t="s">
        <v>131</v>
      </c>
    </row>
    <row r="5821" spans="1:40" x14ac:dyDescent="0.75">
      <c r="A5821" t="e">
        <v>#REF!</v>
      </c>
      <c r="B5821" t="e">
        <v>#REF!</v>
      </c>
      <c r="C5821" t="s">
        <v>4028</v>
      </c>
      <c r="D5821" t="s">
        <v>1347</v>
      </c>
      <c r="E5821" t="s">
        <v>126</v>
      </c>
      <c r="F5821">
        <v>401</v>
      </c>
      <c r="G5821">
        <v>55</v>
      </c>
      <c r="H5821" t="s">
        <v>1348</v>
      </c>
      <c r="I5821" t="s">
        <v>128</v>
      </c>
      <c r="J5821" t="s">
        <v>170</v>
      </c>
      <c r="K5821">
        <v>2020</v>
      </c>
      <c r="L5821" t="s">
        <v>153</v>
      </c>
      <c r="O5821" s="43">
        <v>0</v>
      </c>
      <c r="R5821" s="43"/>
      <c r="S5821" s="43">
        <v>0</v>
      </c>
      <c r="T5821" s="43">
        <v>0</v>
      </c>
      <c r="U5821" s="43"/>
      <c r="V5821" s="43"/>
      <c r="W5821" s="43"/>
      <c r="X5821" s="43"/>
      <c r="Y5821" s="43"/>
      <c r="Z5821" s="43"/>
      <c r="AA5821" s="43"/>
      <c r="AB5821" s="43"/>
      <c r="AE5821" s="43">
        <v>0</v>
      </c>
      <c r="AL5821" s="43"/>
      <c r="AN5821" t="s">
        <v>131</v>
      </c>
    </row>
    <row r="5822" spans="1:40" x14ac:dyDescent="0.75">
      <c r="A5822" t="e">
        <v>#REF!</v>
      </c>
      <c r="B5822" t="e">
        <v>#REF!</v>
      </c>
      <c r="C5822" t="s">
        <v>4030</v>
      </c>
      <c r="D5822" t="s">
        <v>1347</v>
      </c>
      <c r="E5822" t="s">
        <v>126</v>
      </c>
      <c r="F5822">
        <v>401</v>
      </c>
      <c r="G5822">
        <v>58</v>
      </c>
      <c r="H5822" t="s">
        <v>1348</v>
      </c>
      <c r="I5822" t="s">
        <v>128</v>
      </c>
      <c r="J5822" t="s">
        <v>170</v>
      </c>
      <c r="K5822">
        <v>2020</v>
      </c>
      <c r="L5822" t="s">
        <v>156</v>
      </c>
      <c r="O5822" s="43">
        <v>0.16904656927675099</v>
      </c>
      <c r="R5822" s="43"/>
      <c r="S5822" s="43">
        <v>0.16904656927675099</v>
      </c>
      <c r="T5822" s="43">
        <v>0</v>
      </c>
      <c r="U5822" s="43">
        <v>0.16351723109340099</v>
      </c>
      <c r="V5822" s="43"/>
      <c r="W5822" s="43">
        <v>5.5293381833499949E-3</v>
      </c>
      <c r="X5822" s="43"/>
      <c r="Y5822" s="43"/>
      <c r="Z5822" s="43"/>
      <c r="AA5822" s="43"/>
      <c r="AB5822" s="43"/>
      <c r="AE5822" s="43">
        <v>0</v>
      </c>
      <c r="AL5822" s="43"/>
      <c r="AN5822" t="s">
        <v>131</v>
      </c>
    </row>
    <row r="5823" spans="1:40" x14ac:dyDescent="0.75">
      <c r="A5823" t="e">
        <v>#REF!</v>
      </c>
      <c r="B5823" t="e">
        <v>#REF!</v>
      </c>
      <c r="C5823" t="s">
        <v>4032</v>
      </c>
      <c r="D5823" t="s">
        <v>1347</v>
      </c>
      <c r="E5823" t="s">
        <v>126</v>
      </c>
      <c r="F5823">
        <v>401</v>
      </c>
      <c r="G5823">
        <v>6</v>
      </c>
      <c r="H5823" t="s">
        <v>1348</v>
      </c>
      <c r="I5823" t="s">
        <v>128</v>
      </c>
      <c r="J5823" t="s">
        <v>170</v>
      </c>
      <c r="K5823">
        <v>2020</v>
      </c>
      <c r="L5823" t="s">
        <v>20</v>
      </c>
      <c r="O5823" s="43">
        <v>2.6567024631812153</v>
      </c>
      <c r="R5823" s="43"/>
      <c r="S5823" s="43">
        <v>2.5020024631812152</v>
      </c>
      <c r="T5823" s="43">
        <v>0.15469999999999998</v>
      </c>
      <c r="U5823" s="43">
        <v>2.1951072212788771</v>
      </c>
      <c r="V5823" s="43"/>
      <c r="W5823" s="43">
        <v>0.30689524190233791</v>
      </c>
      <c r="X5823" s="43"/>
      <c r="Y5823" s="43"/>
      <c r="Z5823" s="43"/>
      <c r="AA5823" s="43"/>
      <c r="AB5823" s="43"/>
      <c r="AE5823" s="43">
        <v>0.15469999999999998</v>
      </c>
      <c r="AL5823" s="43"/>
      <c r="AN5823" t="s">
        <v>131</v>
      </c>
    </row>
    <row r="5824" spans="1:40" x14ac:dyDescent="0.75">
      <c r="A5824" t="e">
        <v>#REF!</v>
      </c>
      <c r="B5824" t="e">
        <v>#REF!</v>
      </c>
      <c r="C5824" t="s">
        <v>4034</v>
      </c>
      <c r="D5824" t="s">
        <v>1347</v>
      </c>
      <c r="E5824" t="s">
        <v>126</v>
      </c>
      <c r="F5824">
        <v>401</v>
      </c>
      <c r="G5824">
        <v>7</v>
      </c>
      <c r="H5824" t="s">
        <v>1348</v>
      </c>
      <c r="I5824" t="s">
        <v>128</v>
      </c>
      <c r="J5824" t="s">
        <v>170</v>
      </c>
      <c r="K5824">
        <v>2020</v>
      </c>
      <c r="L5824" t="s">
        <v>161</v>
      </c>
      <c r="O5824" s="43">
        <v>4.8461373428782766</v>
      </c>
      <c r="R5824" s="43"/>
      <c r="S5824" s="43">
        <v>4.8461373428782766</v>
      </c>
      <c r="T5824" s="43">
        <v>0</v>
      </c>
      <c r="U5824" s="43">
        <v>4.6168913455402114</v>
      </c>
      <c r="V5824" s="43"/>
      <c r="W5824" s="43">
        <v>0.22924599733806489</v>
      </c>
      <c r="X5824" s="43"/>
      <c r="Y5824" s="43"/>
      <c r="Z5824" s="43"/>
      <c r="AA5824" s="43"/>
      <c r="AB5824" s="43"/>
      <c r="AE5824" s="43">
        <v>0</v>
      </c>
      <c r="AL5824" s="43"/>
      <c r="AN5824" t="s">
        <v>131</v>
      </c>
    </row>
    <row r="5825" spans="1:40" x14ac:dyDescent="0.75">
      <c r="A5825" t="e">
        <v>#REF!</v>
      </c>
      <c r="B5825" t="e">
        <v>#REF!</v>
      </c>
      <c r="C5825" t="s">
        <v>4036</v>
      </c>
      <c r="D5825" t="s">
        <v>1347</v>
      </c>
      <c r="E5825" t="s">
        <v>126</v>
      </c>
      <c r="F5825">
        <v>401</v>
      </c>
      <c r="G5825">
        <v>8</v>
      </c>
      <c r="H5825" t="s">
        <v>1348</v>
      </c>
      <c r="I5825" t="s">
        <v>128</v>
      </c>
      <c r="J5825" t="s">
        <v>170</v>
      </c>
      <c r="K5825">
        <v>2020</v>
      </c>
      <c r="L5825" t="s">
        <v>164</v>
      </c>
      <c r="O5825" s="43">
        <v>0</v>
      </c>
      <c r="R5825" s="43"/>
      <c r="S5825" s="43">
        <v>0</v>
      </c>
      <c r="T5825" s="43">
        <v>0</v>
      </c>
      <c r="U5825" s="43"/>
      <c r="V5825" s="43"/>
      <c r="W5825" s="43"/>
      <c r="X5825" s="43"/>
      <c r="Y5825" s="43"/>
      <c r="Z5825" s="43"/>
      <c r="AA5825" s="43"/>
      <c r="AB5825" s="43"/>
      <c r="AE5825" s="43">
        <v>0</v>
      </c>
      <c r="AL5825" s="43"/>
      <c r="AN5825" t="s">
        <v>131</v>
      </c>
    </row>
    <row r="5826" spans="1:40" x14ac:dyDescent="0.75">
      <c r="A5826" t="e">
        <v>#REF!</v>
      </c>
      <c r="B5826" t="e">
        <v>#REF!</v>
      </c>
      <c r="C5826" t="s">
        <v>4038</v>
      </c>
      <c r="D5826" t="s">
        <v>1347</v>
      </c>
      <c r="E5826" t="s">
        <v>126</v>
      </c>
      <c r="F5826">
        <v>401</v>
      </c>
      <c r="G5826">
        <v>9</v>
      </c>
      <c r="H5826" t="s">
        <v>1348</v>
      </c>
      <c r="I5826" t="s">
        <v>128</v>
      </c>
      <c r="J5826" t="s">
        <v>170</v>
      </c>
      <c r="K5826">
        <v>2020</v>
      </c>
      <c r="L5826" t="s">
        <v>167</v>
      </c>
      <c r="O5826" s="43">
        <v>0</v>
      </c>
      <c r="R5826" s="43"/>
      <c r="S5826" s="43">
        <v>0</v>
      </c>
      <c r="T5826" s="43">
        <v>0</v>
      </c>
      <c r="U5826" s="43"/>
      <c r="V5826" s="43"/>
      <c r="W5826" s="43"/>
      <c r="X5826" s="43"/>
      <c r="Y5826" s="43"/>
      <c r="Z5826" s="43"/>
      <c r="AA5826" s="43"/>
      <c r="AB5826" s="43"/>
      <c r="AE5826" s="43">
        <v>0</v>
      </c>
      <c r="AL5826" s="43"/>
      <c r="AN5826" t="s">
        <v>131</v>
      </c>
    </row>
    <row r="5827" spans="1:40" x14ac:dyDescent="0.75">
      <c r="A5827" t="e">
        <v>#REF!</v>
      </c>
      <c r="B5827" t="e">
        <v>#REF!</v>
      </c>
      <c r="C5827" t="s">
        <v>4040</v>
      </c>
      <c r="D5827" t="s">
        <v>1347</v>
      </c>
      <c r="E5827" t="s">
        <v>126</v>
      </c>
      <c r="F5827">
        <v>402</v>
      </c>
      <c r="G5827">
        <v>0</v>
      </c>
      <c r="H5827" t="s">
        <v>1348</v>
      </c>
      <c r="I5827" t="s">
        <v>128</v>
      </c>
      <c r="J5827" t="s">
        <v>199</v>
      </c>
      <c r="K5827">
        <v>2020</v>
      </c>
      <c r="L5827" t="s">
        <v>130</v>
      </c>
      <c r="O5827" s="43">
        <v>1.1594137795820794</v>
      </c>
      <c r="R5827" s="43"/>
      <c r="S5827" s="43">
        <v>1.1497347795820794</v>
      </c>
      <c r="T5827" s="43">
        <v>9.6790000000000001E-3</v>
      </c>
      <c r="U5827" s="43">
        <v>1.064698082532147</v>
      </c>
      <c r="V5827" s="43"/>
      <c r="W5827" s="43">
        <v>8.5036697049932358E-2</v>
      </c>
      <c r="X5827" s="43"/>
      <c r="Y5827" s="43"/>
      <c r="Z5827" s="43"/>
      <c r="AA5827" s="43"/>
      <c r="AB5827" s="43"/>
      <c r="AE5827" s="43">
        <v>9.6790000000000001E-3</v>
      </c>
      <c r="AL5827" s="43"/>
      <c r="AN5827" t="s">
        <v>131</v>
      </c>
    </row>
    <row r="5828" spans="1:40" x14ac:dyDescent="0.75">
      <c r="A5828" t="e">
        <v>#REF!</v>
      </c>
      <c r="B5828" t="e">
        <v>#REF!</v>
      </c>
      <c r="C5828" t="s">
        <v>4042</v>
      </c>
      <c r="D5828" t="s">
        <v>1347</v>
      </c>
      <c r="E5828" t="s">
        <v>126</v>
      </c>
      <c r="F5828">
        <v>402</v>
      </c>
      <c r="G5828">
        <v>1</v>
      </c>
      <c r="H5828" t="s">
        <v>1348</v>
      </c>
      <c r="I5828" t="s">
        <v>128</v>
      </c>
      <c r="J5828" t="s">
        <v>199</v>
      </c>
      <c r="K5828">
        <v>2020</v>
      </c>
      <c r="L5828" t="s">
        <v>134</v>
      </c>
      <c r="O5828" s="43">
        <v>1.5666128249626132E-3</v>
      </c>
      <c r="R5828" s="43"/>
      <c r="S5828" s="43">
        <v>1.5666128249626132E-3</v>
      </c>
      <c r="T5828" s="43">
        <v>0</v>
      </c>
      <c r="U5828" s="43">
        <v>1.4610360058418201E-3</v>
      </c>
      <c r="V5828" s="43"/>
      <c r="W5828" s="43">
        <v>1.0557681912079311E-4</v>
      </c>
      <c r="X5828" s="43"/>
      <c r="Y5828" s="43"/>
      <c r="Z5828" s="43"/>
      <c r="AA5828" s="43"/>
      <c r="AB5828" s="43"/>
      <c r="AE5828" s="43">
        <v>0</v>
      </c>
      <c r="AL5828" s="43"/>
      <c r="AN5828" t="s">
        <v>131</v>
      </c>
    </row>
    <row r="5829" spans="1:40" x14ac:dyDescent="0.75">
      <c r="A5829" t="e">
        <v>#REF!</v>
      </c>
      <c r="B5829" t="e">
        <v>#REF!</v>
      </c>
      <c r="C5829" t="s">
        <v>4044</v>
      </c>
      <c r="D5829" t="s">
        <v>1347</v>
      </c>
      <c r="E5829" t="s">
        <v>126</v>
      </c>
      <c r="F5829">
        <v>402</v>
      </c>
      <c r="G5829">
        <v>2</v>
      </c>
      <c r="H5829" t="s">
        <v>1348</v>
      </c>
      <c r="I5829" t="s">
        <v>128</v>
      </c>
      <c r="J5829" t="s">
        <v>199</v>
      </c>
      <c r="K5829">
        <v>2020</v>
      </c>
      <c r="L5829" t="s">
        <v>137</v>
      </c>
      <c r="O5829" s="43">
        <v>9.3862222136400116E-3</v>
      </c>
      <c r="R5829" s="43"/>
      <c r="S5829" s="43">
        <v>9.3862222136400116E-3</v>
      </c>
      <c r="T5829" s="43">
        <v>0</v>
      </c>
      <c r="U5829" s="43">
        <v>6.6619215781239362E-3</v>
      </c>
      <c r="V5829" s="43"/>
      <c r="W5829" s="43">
        <v>2.7243006355160749E-3</v>
      </c>
      <c r="X5829" s="43"/>
      <c r="Y5829" s="43"/>
      <c r="Z5829" s="43"/>
      <c r="AA5829" s="43"/>
      <c r="AB5829" s="43"/>
      <c r="AE5829" s="43">
        <v>0</v>
      </c>
      <c r="AL5829" s="43"/>
      <c r="AN5829" t="s">
        <v>131</v>
      </c>
    </row>
    <row r="5830" spans="1:40" x14ac:dyDescent="0.75">
      <c r="A5830" t="e">
        <v>#REF!</v>
      </c>
      <c r="B5830" t="e">
        <v>#REF!</v>
      </c>
      <c r="C5830" t="s">
        <v>4046</v>
      </c>
      <c r="D5830" t="s">
        <v>1347</v>
      </c>
      <c r="E5830" t="s">
        <v>126</v>
      </c>
      <c r="F5830">
        <v>402</v>
      </c>
      <c r="G5830">
        <v>3</v>
      </c>
      <c r="H5830" t="s">
        <v>1348</v>
      </c>
      <c r="I5830" t="s">
        <v>128</v>
      </c>
      <c r="J5830" t="s">
        <v>199</v>
      </c>
      <c r="K5830">
        <v>2020</v>
      </c>
      <c r="L5830" t="s">
        <v>21</v>
      </c>
      <c r="O5830" s="43">
        <v>0.27919666855773667</v>
      </c>
      <c r="R5830" s="43"/>
      <c r="S5830" s="43">
        <v>0.27919666855773667</v>
      </c>
      <c r="T5830" s="43">
        <v>0</v>
      </c>
      <c r="U5830" s="43">
        <v>0.2598898071192583</v>
      </c>
      <c r="V5830" s="43"/>
      <c r="W5830" s="43">
        <v>1.930686143847838E-2</v>
      </c>
      <c r="X5830" s="43"/>
      <c r="Y5830" s="43"/>
      <c r="Z5830" s="43"/>
      <c r="AA5830" s="43"/>
      <c r="AB5830" s="43"/>
      <c r="AE5830" s="43">
        <v>0</v>
      </c>
      <c r="AL5830" s="43"/>
      <c r="AN5830" t="s">
        <v>131</v>
      </c>
    </row>
    <row r="5831" spans="1:40" x14ac:dyDescent="0.75">
      <c r="A5831" t="e">
        <v>#REF!</v>
      </c>
      <c r="B5831" t="e">
        <v>#REF!</v>
      </c>
      <c r="C5831" t="s">
        <v>4048</v>
      </c>
      <c r="D5831" t="s">
        <v>1347</v>
      </c>
      <c r="E5831" t="s">
        <v>126</v>
      </c>
      <c r="F5831">
        <v>402</v>
      </c>
      <c r="G5831">
        <v>4</v>
      </c>
      <c r="H5831" t="s">
        <v>1348</v>
      </c>
      <c r="I5831" t="s">
        <v>128</v>
      </c>
      <c r="J5831" t="s">
        <v>199</v>
      </c>
      <c r="K5831">
        <v>2020</v>
      </c>
      <c r="L5831" t="s">
        <v>142</v>
      </c>
      <c r="O5831" s="43">
        <v>0</v>
      </c>
      <c r="R5831" s="43"/>
      <c r="S5831" s="43">
        <v>0</v>
      </c>
      <c r="T5831" s="43">
        <v>0</v>
      </c>
      <c r="U5831" s="43"/>
      <c r="V5831" s="43"/>
      <c r="W5831" s="43"/>
      <c r="X5831" s="43"/>
      <c r="Y5831" s="43"/>
      <c r="Z5831" s="43"/>
      <c r="AA5831" s="43"/>
      <c r="AB5831" s="43"/>
      <c r="AE5831" s="43">
        <v>0</v>
      </c>
      <c r="AL5831" s="43"/>
      <c r="AN5831" t="s">
        <v>131</v>
      </c>
    </row>
    <row r="5832" spans="1:40" x14ac:dyDescent="0.75">
      <c r="A5832" t="e">
        <v>#REF!</v>
      </c>
      <c r="B5832" t="e">
        <v>#REF!</v>
      </c>
      <c r="C5832" t="s">
        <v>4050</v>
      </c>
      <c r="D5832" t="s">
        <v>1347</v>
      </c>
      <c r="E5832" t="s">
        <v>126</v>
      </c>
      <c r="F5832">
        <v>402</v>
      </c>
      <c r="G5832">
        <v>51</v>
      </c>
      <c r="H5832" t="s">
        <v>1348</v>
      </c>
      <c r="I5832" t="s">
        <v>128</v>
      </c>
      <c r="J5832" t="s">
        <v>199</v>
      </c>
      <c r="K5832">
        <v>2020</v>
      </c>
      <c r="L5832" t="s">
        <v>145</v>
      </c>
      <c r="O5832" s="43">
        <v>1.100543156174463E-2</v>
      </c>
      <c r="R5832" s="43"/>
      <c r="S5832" s="43">
        <v>1.100543156174463E-2</v>
      </c>
      <c r="T5832" s="43">
        <v>0</v>
      </c>
      <c r="U5832" s="43">
        <v>1.002399860617543E-2</v>
      </c>
      <c r="V5832" s="43"/>
      <c r="W5832" s="43">
        <v>9.8143295556919969E-4</v>
      </c>
      <c r="X5832" s="43"/>
      <c r="Y5832" s="43"/>
      <c r="Z5832" s="43"/>
      <c r="AA5832" s="43"/>
      <c r="AB5832" s="43"/>
      <c r="AE5832" s="43">
        <v>0</v>
      </c>
      <c r="AL5832" s="43"/>
      <c r="AN5832" t="s">
        <v>131</v>
      </c>
    </row>
    <row r="5833" spans="1:40" x14ac:dyDescent="0.75">
      <c r="A5833" t="e">
        <v>#REF!</v>
      </c>
      <c r="B5833" t="e">
        <v>#REF!</v>
      </c>
      <c r="C5833" t="s">
        <v>4052</v>
      </c>
      <c r="D5833" t="s">
        <v>1347</v>
      </c>
      <c r="E5833" t="s">
        <v>126</v>
      </c>
      <c r="F5833">
        <v>402</v>
      </c>
      <c r="G5833">
        <v>52</v>
      </c>
      <c r="H5833" t="s">
        <v>1348</v>
      </c>
      <c r="I5833" t="s">
        <v>128</v>
      </c>
      <c r="J5833" t="s">
        <v>199</v>
      </c>
      <c r="K5833">
        <v>2020</v>
      </c>
      <c r="L5833" t="s">
        <v>72</v>
      </c>
      <c r="O5833" s="43">
        <v>0</v>
      </c>
      <c r="R5833" s="43"/>
      <c r="S5833" s="43">
        <v>0</v>
      </c>
      <c r="T5833" s="43">
        <v>0</v>
      </c>
      <c r="U5833" s="43"/>
      <c r="V5833" s="43"/>
      <c r="W5833" s="43"/>
      <c r="X5833" s="43"/>
      <c r="Y5833" s="43"/>
      <c r="Z5833" s="43"/>
      <c r="AA5833" s="43"/>
      <c r="AB5833" s="43"/>
      <c r="AE5833" s="43">
        <v>0</v>
      </c>
      <c r="AL5833" s="43"/>
      <c r="AN5833" t="s">
        <v>131</v>
      </c>
    </row>
    <row r="5834" spans="1:40" x14ac:dyDescent="0.75">
      <c r="A5834" t="e">
        <v>#REF!</v>
      </c>
      <c r="B5834" t="e">
        <v>#REF!</v>
      </c>
      <c r="C5834" t="s">
        <v>4054</v>
      </c>
      <c r="D5834" t="s">
        <v>1347</v>
      </c>
      <c r="E5834" t="s">
        <v>126</v>
      </c>
      <c r="F5834">
        <v>402</v>
      </c>
      <c r="G5834">
        <v>53</v>
      </c>
      <c r="H5834" t="s">
        <v>1348</v>
      </c>
      <c r="I5834" t="s">
        <v>128</v>
      </c>
      <c r="J5834" t="s">
        <v>199</v>
      </c>
      <c r="K5834">
        <v>2020</v>
      </c>
      <c r="L5834" t="s">
        <v>150</v>
      </c>
      <c r="O5834" s="43">
        <v>0</v>
      </c>
      <c r="R5834" s="43"/>
      <c r="S5834" s="43">
        <v>0</v>
      </c>
      <c r="T5834" s="43">
        <v>0</v>
      </c>
      <c r="U5834" s="43"/>
      <c r="V5834" s="43"/>
      <c r="W5834" s="43"/>
      <c r="X5834" s="43"/>
      <c r="Y5834" s="43"/>
      <c r="Z5834" s="43"/>
      <c r="AA5834" s="43"/>
      <c r="AB5834" s="43"/>
      <c r="AE5834" s="43">
        <v>0</v>
      </c>
      <c r="AL5834" s="43"/>
      <c r="AN5834" t="s">
        <v>131</v>
      </c>
    </row>
    <row r="5835" spans="1:40" x14ac:dyDescent="0.75">
      <c r="A5835" t="e">
        <v>#REF!</v>
      </c>
      <c r="B5835" t="e">
        <v>#REF!</v>
      </c>
      <c r="C5835" t="s">
        <v>4056</v>
      </c>
      <c r="D5835" t="s">
        <v>1347</v>
      </c>
      <c r="E5835" t="s">
        <v>126</v>
      </c>
      <c r="F5835">
        <v>402</v>
      </c>
      <c r="G5835">
        <v>55</v>
      </c>
      <c r="H5835" t="s">
        <v>1348</v>
      </c>
      <c r="I5835" t="s">
        <v>128</v>
      </c>
      <c r="J5835" t="s">
        <v>199</v>
      </c>
      <c r="K5835">
        <v>2020</v>
      </c>
      <c r="L5835" t="s">
        <v>153</v>
      </c>
      <c r="O5835" s="43">
        <v>0</v>
      </c>
      <c r="R5835" s="43"/>
      <c r="S5835" s="43">
        <v>0</v>
      </c>
      <c r="T5835" s="43">
        <v>0</v>
      </c>
      <c r="U5835" s="43"/>
      <c r="V5835" s="43"/>
      <c r="W5835" s="43"/>
      <c r="X5835" s="43"/>
      <c r="Y5835" s="43"/>
      <c r="Z5835" s="43"/>
      <c r="AA5835" s="43"/>
      <c r="AB5835" s="43"/>
      <c r="AE5835" s="43">
        <v>0</v>
      </c>
      <c r="AL5835" s="43"/>
      <c r="AN5835" t="s">
        <v>131</v>
      </c>
    </row>
    <row r="5836" spans="1:40" x14ac:dyDescent="0.75">
      <c r="A5836" t="e">
        <v>#REF!</v>
      </c>
      <c r="B5836" t="e">
        <v>#REF!</v>
      </c>
      <c r="C5836" t="s">
        <v>4058</v>
      </c>
      <c r="D5836" t="s">
        <v>1347</v>
      </c>
      <c r="E5836" t="s">
        <v>126</v>
      </c>
      <c r="F5836">
        <v>402</v>
      </c>
      <c r="G5836">
        <v>58</v>
      </c>
      <c r="H5836" t="s">
        <v>1348</v>
      </c>
      <c r="I5836" t="s">
        <v>128</v>
      </c>
      <c r="J5836" t="s">
        <v>199</v>
      </c>
      <c r="K5836">
        <v>2020</v>
      </c>
      <c r="L5836" t="s">
        <v>156</v>
      </c>
      <c r="O5836" s="43">
        <v>1.2001571002889253E-3</v>
      </c>
      <c r="R5836" s="43"/>
      <c r="S5836" s="43">
        <v>1.2001571002889253E-3</v>
      </c>
      <c r="T5836" s="43">
        <v>0</v>
      </c>
      <c r="U5836" s="43">
        <v>1.0386379418528479E-3</v>
      </c>
      <c r="V5836" s="43"/>
      <c r="W5836" s="43">
        <v>1.615191584360773E-4</v>
      </c>
      <c r="X5836" s="43"/>
      <c r="Y5836" s="43"/>
      <c r="Z5836" s="43"/>
      <c r="AA5836" s="43"/>
      <c r="AB5836" s="43"/>
      <c r="AE5836" s="43">
        <v>0</v>
      </c>
      <c r="AL5836" s="43"/>
      <c r="AN5836" t="s">
        <v>131</v>
      </c>
    </row>
    <row r="5837" spans="1:40" x14ac:dyDescent="0.75">
      <c r="A5837" t="e">
        <v>#REF!</v>
      </c>
      <c r="B5837" t="e">
        <v>#REF!</v>
      </c>
      <c r="C5837" t="s">
        <v>4060</v>
      </c>
      <c r="D5837" t="s">
        <v>1347</v>
      </c>
      <c r="E5837" t="s">
        <v>126</v>
      </c>
      <c r="F5837">
        <v>402</v>
      </c>
      <c r="G5837">
        <v>6</v>
      </c>
      <c r="H5837" t="s">
        <v>1348</v>
      </c>
      <c r="I5837" t="s">
        <v>128</v>
      </c>
      <c r="J5837" t="s">
        <v>199</v>
      </c>
      <c r="K5837">
        <v>2020</v>
      </c>
      <c r="L5837" t="s">
        <v>20</v>
      </c>
      <c r="O5837" s="43">
        <v>5.8895690353011954E-2</v>
      </c>
      <c r="R5837" s="43"/>
      <c r="S5837" s="43">
        <v>4.9216690353011953E-2</v>
      </c>
      <c r="T5837" s="43">
        <v>9.6790000000000001E-3</v>
      </c>
      <c r="U5837" s="43">
        <v>4.4367914787252279E-2</v>
      </c>
      <c r="V5837" s="43"/>
      <c r="W5837" s="43">
        <v>4.848775565759674E-3</v>
      </c>
      <c r="X5837" s="43"/>
      <c r="Y5837" s="43"/>
      <c r="Z5837" s="43"/>
      <c r="AA5837" s="43"/>
      <c r="AB5837" s="43"/>
      <c r="AE5837" s="43">
        <v>9.6790000000000001E-3</v>
      </c>
      <c r="AL5837" s="43"/>
      <c r="AN5837" t="s">
        <v>131</v>
      </c>
    </row>
    <row r="5838" spans="1:40" x14ac:dyDescent="0.75">
      <c r="A5838" t="e">
        <v>#REF!</v>
      </c>
      <c r="B5838" t="e">
        <v>#REF!</v>
      </c>
      <c r="C5838" t="s">
        <v>4062</v>
      </c>
      <c r="D5838" t="s">
        <v>1347</v>
      </c>
      <c r="E5838" t="s">
        <v>126</v>
      </c>
      <c r="F5838">
        <v>402</v>
      </c>
      <c r="G5838">
        <v>7</v>
      </c>
      <c r="H5838" t="s">
        <v>1348</v>
      </c>
      <c r="I5838" t="s">
        <v>128</v>
      </c>
      <c r="J5838" t="s">
        <v>199</v>
      </c>
      <c r="K5838">
        <v>2020</v>
      </c>
      <c r="L5838" t="s">
        <v>161</v>
      </c>
      <c r="O5838" s="43">
        <v>0.79816299697069504</v>
      </c>
      <c r="R5838" s="43"/>
      <c r="S5838" s="43">
        <v>0.79816299697069504</v>
      </c>
      <c r="T5838" s="43">
        <v>0</v>
      </c>
      <c r="U5838" s="43">
        <v>0.74125476649364286</v>
      </c>
      <c r="V5838" s="43"/>
      <c r="W5838" s="43">
        <v>5.6908230477052173E-2</v>
      </c>
      <c r="X5838" s="43"/>
      <c r="Y5838" s="43"/>
      <c r="Z5838" s="43"/>
      <c r="AA5838" s="43"/>
      <c r="AB5838" s="43"/>
      <c r="AE5838" s="43">
        <v>0</v>
      </c>
      <c r="AL5838" s="43"/>
      <c r="AN5838" t="s">
        <v>131</v>
      </c>
    </row>
    <row r="5839" spans="1:40" x14ac:dyDescent="0.75">
      <c r="A5839" t="e">
        <v>#REF!</v>
      </c>
      <c r="B5839" t="e">
        <v>#REF!</v>
      </c>
      <c r="C5839" t="s">
        <v>4064</v>
      </c>
      <c r="D5839" t="s">
        <v>1347</v>
      </c>
      <c r="E5839" t="s">
        <v>126</v>
      </c>
      <c r="F5839">
        <v>402</v>
      </c>
      <c r="G5839">
        <v>8</v>
      </c>
      <c r="H5839" t="s">
        <v>1348</v>
      </c>
      <c r="I5839" t="s">
        <v>128</v>
      </c>
      <c r="J5839" t="s">
        <v>199</v>
      </c>
      <c r="K5839">
        <v>2020</v>
      </c>
      <c r="L5839" t="s">
        <v>164</v>
      </c>
      <c r="O5839" s="43">
        <v>0</v>
      </c>
      <c r="R5839" s="43"/>
      <c r="S5839" s="43">
        <v>0</v>
      </c>
      <c r="T5839" s="43">
        <v>0</v>
      </c>
      <c r="U5839" s="43"/>
      <c r="V5839" s="43"/>
      <c r="W5839" s="43"/>
      <c r="X5839" s="43"/>
      <c r="Y5839" s="43"/>
      <c r="Z5839" s="43"/>
      <c r="AA5839" s="43"/>
      <c r="AB5839" s="43"/>
      <c r="AE5839" s="43">
        <v>0</v>
      </c>
      <c r="AL5839" s="43"/>
      <c r="AN5839" t="s">
        <v>131</v>
      </c>
    </row>
    <row r="5840" spans="1:40" x14ac:dyDescent="0.75">
      <c r="A5840" t="e">
        <v>#REF!</v>
      </c>
      <c r="B5840" t="e">
        <v>#REF!</v>
      </c>
      <c r="C5840" t="s">
        <v>4066</v>
      </c>
      <c r="D5840" t="s">
        <v>1347</v>
      </c>
      <c r="E5840" t="s">
        <v>126</v>
      </c>
      <c r="F5840">
        <v>402</v>
      </c>
      <c r="G5840">
        <v>9</v>
      </c>
      <c r="H5840" t="s">
        <v>1348</v>
      </c>
      <c r="I5840" t="s">
        <v>128</v>
      </c>
      <c r="J5840" t="s">
        <v>199</v>
      </c>
      <c r="K5840">
        <v>2020</v>
      </c>
      <c r="L5840" t="s">
        <v>167</v>
      </c>
      <c r="O5840" s="43">
        <v>0</v>
      </c>
      <c r="R5840" s="43"/>
      <c r="S5840" s="43">
        <v>0</v>
      </c>
      <c r="T5840" s="43">
        <v>0</v>
      </c>
      <c r="U5840" s="43"/>
      <c r="V5840" s="43"/>
      <c r="W5840" s="43"/>
      <c r="X5840" s="43"/>
      <c r="Y5840" s="43"/>
      <c r="Z5840" s="43"/>
      <c r="AA5840" s="43"/>
      <c r="AB5840" s="43"/>
      <c r="AE5840" s="43">
        <v>0</v>
      </c>
      <c r="AL5840" s="43"/>
      <c r="AN5840" t="s">
        <v>131</v>
      </c>
    </row>
    <row r="5841" spans="1:40" x14ac:dyDescent="0.75">
      <c r="A5841" t="e">
        <v>#REF!</v>
      </c>
      <c r="B5841" t="e">
        <v>#REF!</v>
      </c>
      <c r="C5841" t="s">
        <v>4068</v>
      </c>
      <c r="D5841" t="s">
        <v>1433</v>
      </c>
      <c r="E5841" t="s">
        <v>126</v>
      </c>
      <c r="F5841">
        <v>400</v>
      </c>
      <c r="G5841">
        <v>0</v>
      </c>
      <c r="H5841" t="s">
        <v>1434</v>
      </c>
      <c r="I5841" t="s">
        <v>128</v>
      </c>
      <c r="J5841" t="s">
        <v>129</v>
      </c>
      <c r="K5841">
        <v>2020</v>
      </c>
      <c r="L5841" t="s">
        <v>130</v>
      </c>
      <c r="O5841" s="43">
        <v>16.601525502296155</v>
      </c>
      <c r="R5841" s="43"/>
      <c r="S5841" s="43">
        <v>16.580229502296156</v>
      </c>
      <c r="T5841" s="43">
        <v>2.1295999999999999E-2</v>
      </c>
      <c r="U5841" s="43">
        <v>14.848356849658821</v>
      </c>
      <c r="V5841" s="43"/>
      <c r="W5841" s="43">
        <v>1.731872652637336</v>
      </c>
      <c r="X5841" s="43"/>
      <c r="Y5841" s="43"/>
      <c r="Z5841" s="43"/>
      <c r="AA5841" s="43"/>
      <c r="AB5841" s="43"/>
      <c r="AE5841" s="43">
        <v>2.1295999999999999E-2</v>
      </c>
      <c r="AL5841" s="43"/>
      <c r="AN5841" t="s">
        <v>131</v>
      </c>
    </row>
    <row r="5842" spans="1:40" x14ac:dyDescent="0.75">
      <c r="A5842" t="e">
        <v>#REF!</v>
      </c>
      <c r="B5842" t="e">
        <v>#REF!</v>
      </c>
      <c r="C5842" t="s">
        <v>4070</v>
      </c>
      <c r="D5842" t="s">
        <v>1433</v>
      </c>
      <c r="E5842" t="s">
        <v>126</v>
      </c>
      <c r="F5842">
        <v>400</v>
      </c>
      <c r="G5842">
        <v>1</v>
      </c>
      <c r="H5842" t="s">
        <v>1434</v>
      </c>
      <c r="I5842" t="s">
        <v>128</v>
      </c>
      <c r="J5842" t="s">
        <v>129</v>
      </c>
      <c r="K5842">
        <v>2020</v>
      </c>
      <c r="L5842" t="s">
        <v>134</v>
      </c>
      <c r="O5842" s="43">
        <v>2.2576275138412512</v>
      </c>
      <c r="R5842" s="43"/>
      <c r="S5842" s="43">
        <v>2.2576275138412512</v>
      </c>
      <c r="T5842" s="43">
        <v>0</v>
      </c>
      <c r="U5842" s="43">
        <v>2.1203991141426548</v>
      </c>
      <c r="V5842" s="43"/>
      <c r="W5842" s="43">
        <v>0.1372283996985964</v>
      </c>
      <c r="X5842" s="43"/>
      <c r="Y5842" s="43"/>
      <c r="Z5842" s="43"/>
      <c r="AA5842" s="43"/>
      <c r="AB5842" s="43"/>
      <c r="AE5842" s="43">
        <v>0</v>
      </c>
      <c r="AL5842" s="43"/>
      <c r="AN5842" t="s">
        <v>131</v>
      </c>
    </row>
    <row r="5843" spans="1:40" x14ac:dyDescent="0.75">
      <c r="A5843" t="e">
        <v>#REF!</v>
      </c>
      <c r="B5843" t="e">
        <v>#REF!</v>
      </c>
      <c r="C5843" t="s">
        <v>4072</v>
      </c>
      <c r="D5843" t="s">
        <v>1433</v>
      </c>
      <c r="E5843" t="s">
        <v>126</v>
      </c>
      <c r="F5843">
        <v>400</v>
      </c>
      <c r="G5843">
        <v>2</v>
      </c>
      <c r="H5843" t="s">
        <v>1434</v>
      </c>
      <c r="I5843" t="s">
        <v>128</v>
      </c>
      <c r="J5843" t="s">
        <v>129</v>
      </c>
      <c r="K5843">
        <v>2020</v>
      </c>
      <c r="L5843" t="s">
        <v>137</v>
      </c>
      <c r="O5843" s="43">
        <v>6.2934505024222087</v>
      </c>
      <c r="R5843" s="43"/>
      <c r="S5843" s="43">
        <v>6.2934505024222087</v>
      </c>
      <c r="T5843" s="43">
        <v>0</v>
      </c>
      <c r="U5843" s="43">
        <v>5.7313935653960719</v>
      </c>
      <c r="V5843" s="43"/>
      <c r="W5843" s="43">
        <v>0.56205693702613724</v>
      </c>
      <c r="X5843" s="43"/>
      <c r="Y5843" s="43"/>
      <c r="Z5843" s="43"/>
      <c r="AA5843" s="43"/>
      <c r="AB5843" s="43"/>
      <c r="AE5843" s="43">
        <v>0</v>
      </c>
      <c r="AL5843" s="43"/>
      <c r="AN5843" t="s">
        <v>131</v>
      </c>
    </row>
    <row r="5844" spans="1:40" x14ac:dyDescent="0.75">
      <c r="A5844" t="e">
        <v>#REF!</v>
      </c>
      <c r="B5844" t="e">
        <v>#REF!</v>
      </c>
      <c r="C5844" t="s">
        <v>4074</v>
      </c>
      <c r="D5844" t="s">
        <v>1433</v>
      </c>
      <c r="E5844" t="s">
        <v>126</v>
      </c>
      <c r="F5844">
        <v>400</v>
      </c>
      <c r="G5844">
        <v>3</v>
      </c>
      <c r="H5844" t="s">
        <v>1434</v>
      </c>
      <c r="I5844" t="s">
        <v>128</v>
      </c>
      <c r="J5844" t="s">
        <v>129</v>
      </c>
      <c r="K5844">
        <v>2020</v>
      </c>
      <c r="L5844" t="s">
        <v>21</v>
      </c>
      <c r="O5844" s="43">
        <v>4.5689696605318986</v>
      </c>
      <c r="R5844" s="43"/>
      <c r="S5844" s="43">
        <v>4.5689696605318986</v>
      </c>
      <c r="T5844" s="43">
        <v>0</v>
      </c>
      <c r="U5844" s="43">
        <v>4.2153012048093181</v>
      </c>
      <c r="V5844" s="43"/>
      <c r="W5844" s="43">
        <v>0.35366845572258038</v>
      </c>
      <c r="X5844" s="43"/>
      <c r="Y5844" s="43"/>
      <c r="Z5844" s="43"/>
      <c r="AA5844" s="43"/>
      <c r="AB5844" s="43"/>
      <c r="AE5844" s="43">
        <v>0</v>
      </c>
      <c r="AL5844" s="43"/>
      <c r="AN5844" t="s">
        <v>131</v>
      </c>
    </row>
    <row r="5845" spans="1:40" x14ac:dyDescent="0.75">
      <c r="A5845" t="e">
        <v>#REF!</v>
      </c>
      <c r="B5845" t="e">
        <v>#REF!</v>
      </c>
      <c r="C5845" t="s">
        <v>4076</v>
      </c>
      <c r="D5845" t="s">
        <v>1433</v>
      </c>
      <c r="E5845" t="s">
        <v>126</v>
      </c>
      <c r="F5845">
        <v>400</v>
      </c>
      <c r="G5845">
        <v>4</v>
      </c>
      <c r="H5845" t="s">
        <v>1434</v>
      </c>
      <c r="I5845" t="s">
        <v>128</v>
      </c>
      <c r="J5845" t="s">
        <v>129</v>
      </c>
      <c r="K5845">
        <v>2020</v>
      </c>
      <c r="L5845" t="s">
        <v>142</v>
      </c>
      <c r="O5845" s="43">
        <v>0</v>
      </c>
      <c r="R5845" s="43"/>
      <c r="S5845" s="43">
        <v>0</v>
      </c>
      <c r="T5845" s="43">
        <v>0</v>
      </c>
      <c r="U5845" s="43">
        <v>0</v>
      </c>
      <c r="V5845" s="43"/>
      <c r="W5845" s="43">
        <v>0</v>
      </c>
      <c r="X5845" s="43"/>
      <c r="Y5845" s="43"/>
      <c r="Z5845" s="43"/>
      <c r="AA5845" s="43"/>
      <c r="AB5845" s="43"/>
      <c r="AE5845" s="43">
        <v>0</v>
      </c>
      <c r="AL5845" s="43"/>
      <c r="AN5845" t="s">
        <v>131</v>
      </c>
    </row>
    <row r="5846" spans="1:40" x14ac:dyDescent="0.75">
      <c r="A5846" t="e">
        <v>#REF!</v>
      </c>
      <c r="B5846" t="e">
        <v>#REF!</v>
      </c>
      <c r="C5846" t="s">
        <v>4078</v>
      </c>
      <c r="D5846" t="s">
        <v>1433</v>
      </c>
      <c r="E5846" t="s">
        <v>126</v>
      </c>
      <c r="F5846">
        <v>400</v>
      </c>
      <c r="G5846">
        <v>51</v>
      </c>
      <c r="H5846" t="s">
        <v>1434</v>
      </c>
      <c r="I5846" t="s">
        <v>128</v>
      </c>
      <c r="J5846" t="s">
        <v>129</v>
      </c>
      <c r="K5846">
        <v>2020</v>
      </c>
      <c r="L5846" t="s">
        <v>145</v>
      </c>
      <c r="O5846" s="43">
        <v>0.18935778409947548</v>
      </c>
      <c r="R5846" s="43"/>
      <c r="S5846" s="43">
        <v>0.18935778409947548</v>
      </c>
      <c r="T5846" s="43">
        <v>0</v>
      </c>
      <c r="U5846" s="43">
        <v>0.17956801178767409</v>
      </c>
      <c r="V5846" s="43"/>
      <c r="W5846" s="43">
        <v>9.7897723118013907E-3</v>
      </c>
      <c r="X5846" s="43"/>
      <c r="Y5846" s="43"/>
      <c r="Z5846" s="43"/>
      <c r="AA5846" s="43"/>
      <c r="AB5846" s="43"/>
      <c r="AE5846" s="43">
        <v>0</v>
      </c>
      <c r="AL5846" s="43"/>
      <c r="AN5846" t="s">
        <v>131</v>
      </c>
    </row>
    <row r="5847" spans="1:40" x14ac:dyDescent="0.75">
      <c r="A5847" t="e">
        <v>#REF!</v>
      </c>
      <c r="B5847" t="e">
        <v>#REF!</v>
      </c>
      <c r="C5847" t="s">
        <v>4080</v>
      </c>
      <c r="D5847" t="s">
        <v>1433</v>
      </c>
      <c r="E5847" t="s">
        <v>126</v>
      </c>
      <c r="F5847">
        <v>400</v>
      </c>
      <c r="G5847">
        <v>52</v>
      </c>
      <c r="H5847" t="s">
        <v>1434</v>
      </c>
      <c r="I5847" t="s">
        <v>128</v>
      </c>
      <c r="J5847" t="s">
        <v>129</v>
      </c>
      <c r="K5847">
        <v>2020</v>
      </c>
      <c r="L5847" t="s">
        <v>72</v>
      </c>
      <c r="O5847" s="43">
        <v>0</v>
      </c>
      <c r="R5847" s="43"/>
      <c r="S5847" s="43">
        <v>0</v>
      </c>
      <c r="T5847" s="43">
        <v>0</v>
      </c>
      <c r="U5847" s="43">
        <v>0</v>
      </c>
      <c r="V5847" s="43"/>
      <c r="W5847" s="43">
        <v>0</v>
      </c>
      <c r="X5847" s="43"/>
      <c r="Y5847" s="43"/>
      <c r="Z5847" s="43"/>
      <c r="AA5847" s="43"/>
      <c r="AB5847" s="43"/>
      <c r="AE5847" s="43">
        <v>0</v>
      </c>
      <c r="AL5847" s="43"/>
      <c r="AN5847" t="s">
        <v>131</v>
      </c>
    </row>
    <row r="5848" spans="1:40" x14ac:dyDescent="0.75">
      <c r="A5848" t="e">
        <v>#REF!</v>
      </c>
      <c r="B5848" t="e">
        <v>#REF!</v>
      </c>
      <c r="C5848" t="s">
        <v>4082</v>
      </c>
      <c r="D5848" t="s">
        <v>1433</v>
      </c>
      <c r="E5848" t="s">
        <v>126</v>
      </c>
      <c r="F5848">
        <v>400</v>
      </c>
      <c r="G5848">
        <v>53</v>
      </c>
      <c r="H5848" t="s">
        <v>1434</v>
      </c>
      <c r="I5848" t="s">
        <v>128</v>
      </c>
      <c r="J5848" t="s">
        <v>129</v>
      </c>
      <c r="K5848">
        <v>2020</v>
      </c>
      <c r="L5848" t="s">
        <v>150</v>
      </c>
      <c r="O5848" s="43">
        <v>0.20769387972174416</v>
      </c>
      <c r="R5848" s="43"/>
      <c r="S5848" s="43">
        <v>0.20769387972174416</v>
      </c>
      <c r="T5848" s="43">
        <v>0</v>
      </c>
      <c r="U5848" s="43">
        <v>4.4529602126170152E-2</v>
      </c>
      <c r="V5848" s="43"/>
      <c r="W5848" s="43">
        <v>0.163164277595574</v>
      </c>
      <c r="X5848" s="43"/>
      <c r="Y5848" s="43"/>
      <c r="Z5848" s="43"/>
      <c r="AA5848" s="43"/>
      <c r="AB5848" s="43"/>
      <c r="AE5848" s="43">
        <v>0</v>
      </c>
      <c r="AL5848" s="43"/>
      <c r="AN5848" t="s">
        <v>131</v>
      </c>
    </row>
    <row r="5849" spans="1:40" x14ac:dyDescent="0.75">
      <c r="A5849" t="e">
        <v>#REF!</v>
      </c>
      <c r="B5849" t="e">
        <v>#REF!</v>
      </c>
      <c r="C5849" t="s">
        <v>4084</v>
      </c>
      <c r="D5849" t="s">
        <v>1433</v>
      </c>
      <c r="E5849" t="s">
        <v>126</v>
      </c>
      <c r="F5849">
        <v>400</v>
      </c>
      <c r="G5849">
        <v>55</v>
      </c>
      <c r="H5849" t="s">
        <v>1434</v>
      </c>
      <c r="I5849" t="s">
        <v>128</v>
      </c>
      <c r="J5849" t="s">
        <v>129</v>
      </c>
      <c r="K5849">
        <v>2020</v>
      </c>
      <c r="L5849" t="s">
        <v>153</v>
      </c>
      <c r="O5849" s="43">
        <v>0</v>
      </c>
      <c r="R5849" s="43"/>
      <c r="S5849" s="43">
        <v>0</v>
      </c>
      <c r="T5849" s="43">
        <v>0</v>
      </c>
      <c r="U5849" s="43">
        <v>0</v>
      </c>
      <c r="V5849" s="43"/>
      <c r="W5849" s="43">
        <v>0</v>
      </c>
      <c r="X5849" s="43"/>
      <c r="Y5849" s="43"/>
      <c r="Z5849" s="43"/>
      <c r="AA5849" s="43"/>
      <c r="AB5849" s="43"/>
      <c r="AE5849" s="43">
        <v>0</v>
      </c>
      <c r="AL5849" s="43"/>
      <c r="AN5849" t="s">
        <v>131</v>
      </c>
    </row>
    <row r="5850" spans="1:40" x14ac:dyDescent="0.75">
      <c r="A5850" t="e">
        <v>#REF!</v>
      </c>
      <c r="B5850" t="e">
        <v>#REF!</v>
      </c>
      <c r="C5850" t="s">
        <v>4086</v>
      </c>
      <c r="D5850" t="s">
        <v>1433</v>
      </c>
      <c r="E5850" t="s">
        <v>126</v>
      </c>
      <c r="F5850">
        <v>400</v>
      </c>
      <c r="G5850">
        <v>58</v>
      </c>
      <c r="H5850" t="s">
        <v>1434</v>
      </c>
      <c r="I5850" t="s">
        <v>128</v>
      </c>
      <c r="J5850" t="s">
        <v>129</v>
      </c>
      <c r="K5850">
        <v>2020</v>
      </c>
      <c r="L5850" t="s">
        <v>156</v>
      </c>
      <c r="O5850" s="43">
        <v>1.1662514721834059</v>
      </c>
      <c r="R5850" s="43"/>
      <c r="S5850" s="43">
        <v>1.1662514721834059</v>
      </c>
      <c r="T5850" s="43">
        <v>0</v>
      </c>
      <c r="U5850" s="43">
        <v>1.020305552563213</v>
      </c>
      <c r="V5850" s="43"/>
      <c r="W5850" s="43">
        <v>0.1459459196201929</v>
      </c>
      <c r="X5850" s="43"/>
      <c r="Y5850" s="43"/>
      <c r="Z5850" s="43"/>
      <c r="AA5850" s="43"/>
      <c r="AB5850" s="43"/>
      <c r="AE5850" s="43">
        <v>0</v>
      </c>
      <c r="AL5850" s="43"/>
      <c r="AN5850" t="s">
        <v>131</v>
      </c>
    </row>
    <row r="5851" spans="1:40" x14ac:dyDescent="0.75">
      <c r="A5851" t="e">
        <v>#REF!</v>
      </c>
      <c r="B5851" t="e">
        <v>#REF!</v>
      </c>
      <c r="C5851" t="s">
        <v>4088</v>
      </c>
      <c r="D5851" t="s">
        <v>1433</v>
      </c>
      <c r="E5851" t="s">
        <v>126</v>
      </c>
      <c r="F5851">
        <v>400</v>
      </c>
      <c r="G5851">
        <v>6</v>
      </c>
      <c r="H5851" t="s">
        <v>1434</v>
      </c>
      <c r="I5851" t="s">
        <v>128</v>
      </c>
      <c r="J5851" t="s">
        <v>129</v>
      </c>
      <c r="K5851">
        <v>2020</v>
      </c>
      <c r="L5851" t="s">
        <v>20</v>
      </c>
      <c r="O5851" s="43">
        <v>1.91806874808789</v>
      </c>
      <c r="R5851" s="43"/>
      <c r="S5851" s="43">
        <v>1.89677274808789</v>
      </c>
      <c r="T5851" s="43">
        <v>2.1295999999999999E-2</v>
      </c>
      <c r="U5851" s="43">
        <v>1.5367616717919601</v>
      </c>
      <c r="V5851" s="43"/>
      <c r="W5851" s="43">
        <v>0.36001107629592988</v>
      </c>
      <c r="X5851" s="43"/>
      <c r="Y5851" s="43"/>
      <c r="Z5851" s="43"/>
      <c r="AA5851" s="43"/>
      <c r="AB5851" s="43"/>
      <c r="AE5851" s="43">
        <v>2.1295999999999999E-2</v>
      </c>
      <c r="AL5851" s="43"/>
      <c r="AN5851" t="s">
        <v>131</v>
      </c>
    </row>
    <row r="5852" spans="1:40" x14ac:dyDescent="0.75">
      <c r="A5852" t="e">
        <v>#REF!</v>
      </c>
      <c r="B5852" t="e">
        <v>#REF!</v>
      </c>
      <c r="C5852" t="s">
        <v>4090</v>
      </c>
      <c r="D5852" t="s">
        <v>1433</v>
      </c>
      <c r="E5852" t="s">
        <v>126</v>
      </c>
      <c r="F5852">
        <v>400</v>
      </c>
      <c r="G5852">
        <v>7</v>
      </c>
      <c r="H5852" t="s">
        <v>1434</v>
      </c>
      <c r="I5852" t="s">
        <v>128</v>
      </c>
      <c r="J5852" t="s">
        <v>129</v>
      </c>
      <c r="K5852">
        <v>2020</v>
      </c>
      <c r="L5852" t="s">
        <v>161</v>
      </c>
      <c r="O5852" s="43">
        <v>1.0594140827948992E-4</v>
      </c>
      <c r="R5852" s="43"/>
      <c r="S5852" s="43">
        <v>1.0594140827948992E-4</v>
      </c>
      <c r="T5852" s="43">
        <v>0</v>
      </c>
      <c r="U5852" s="43">
        <v>9.8127041754930599E-5</v>
      </c>
      <c r="V5852" s="43"/>
      <c r="W5852" s="43">
        <v>7.8143665245593215E-6</v>
      </c>
      <c r="X5852" s="43"/>
      <c r="Y5852" s="43"/>
      <c r="Z5852" s="43"/>
      <c r="AA5852" s="43"/>
      <c r="AB5852" s="43"/>
      <c r="AE5852" s="43">
        <v>0</v>
      </c>
      <c r="AL5852" s="43"/>
      <c r="AN5852" t="s">
        <v>131</v>
      </c>
    </row>
    <row r="5853" spans="1:40" x14ac:dyDescent="0.75">
      <c r="A5853" t="e">
        <v>#REF!</v>
      </c>
      <c r="B5853" t="e">
        <v>#REF!</v>
      </c>
      <c r="C5853" t="s">
        <v>4092</v>
      </c>
      <c r="D5853" t="s">
        <v>1433</v>
      </c>
      <c r="E5853" t="s">
        <v>126</v>
      </c>
      <c r="F5853">
        <v>400</v>
      </c>
      <c r="G5853">
        <v>8</v>
      </c>
      <c r="H5853" t="s">
        <v>1434</v>
      </c>
      <c r="I5853" t="s">
        <v>128</v>
      </c>
      <c r="J5853" t="s">
        <v>129</v>
      </c>
      <c r="K5853">
        <v>2020</v>
      </c>
      <c r="L5853" t="s">
        <v>164</v>
      </c>
      <c r="O5853" s="43">
        <v>0</v>
      </c>
      <c r="R5853" s="43"/>
      <c r="S5853" s="43">
        <v>0</v>
      </c>
      <c r="T5853" s="43">
        <v>0</v>
      </c>
      <c r="U5853" s="43">
        <v>0</v>
      </c>
      <c r="V5853" s="43"/>
      <c r="W5853" s="43">
        <v>0</v>
      </c>
      <c r="X5853" s="43"/>
      <c r="Y5853" s="43"/>
      <c r="Z5853" s="43"/>
      <c r="AA5853" s="43"/>
      <c r="AB5853" s="43"/>
      <c r="AE5853" s="43">
        <v>0</v>
      </c>
      <c r="AL5853" s="43"/>
      <c r="AN5853" t="s">
        <v>131</v>
      </c>
    </row>
    <row r="5854" spans="1:40" x14ac:dyDescent="0.75">
      <c r="A5854" t="e">
        <v>#REF!</v>
      </c>
      <c r="B5854" t="e">
        <v>#REF!</v>
      </c>
      <c r="C5854" t="s">
        <v>4094</v>
      </c>
      <c r="D5854" t="s">
        <v>1433</v>
      </c>
      <c r="E5854" t="s">
        <v>126</v>
      </c>
      <c r="F5854">
        <v>400</v>
      </c>
      <c r="G5854">
        <v>9</v>
      </c>
      <c r="H5854" t="s">
        <v>1434</v>
      </c>
      <c r="I5854" t="s">
        <v>128</v>
      </c>
      <c r="J5854" t="s">
        <v>129</v>
      </c>
      <c r="K5854">
        <v>2020</v>
      </c>
      <c r="L5854" t="s">
        <v>167</v>
      </c>
      <c r="O5854" s="43">
        <v>0</v>
      </c>
      <c r="R5854" s="43"/>
      <c r="S5854" s="43">
        <v>0</v>
      </c>
      <c r="T5854" s="43">
        <v>0</v>
      </c>
      <c r="U5854" s="43">
        <v>0</v>
      </c>
      <c r="V5854" s="43"/>
      <c r="W5854" s="43">
        <v>0</v>
      </c>
      <c r="X5854" s="43"/>
      <c r="Y5854" s="43"/>
      <c r="Z5854" s="43"/>
      <c r="AA5854" s="43"/>
      <c r="AB5854" s="43"/>
      <c r="AE5854" s="43">
        <v>0</v>
      </c>
      <c r="AL5854" s="43"/>
      <c r="AN5854" t="s">
        <v>131</v>
      </c>
    </row>
    <row r="5855" spans="1:40" x14ac:dyDescent="0.75">
      <c r="A5855" t="e">
        <v>#REF!</v>
      </c>
      <c r="B5855" t="e">
        <v>#REF!</v>
      </c>
      <c r="C5855" t="s">
        <v>4096</v>
      </c>
      <c r="D5855" t="s">
        <v>1433</v>
      </c>
      <c r="E5855" t="s">
        <v>126</v>
      </c>
      <c r="F5855">
        <v>401</v>
      </c>
      <c r="G5855">
        <v>0</v>
      </c>
      <c r="H5855" t="s">
        <v>1434</v>
      </c>
      <c r="I5855" t="s">
        <v>128</v>
      </c>
      <c r="J5855" t="s">
        <v>170</v>
      </c>
      <c r="K5855">
        <v>2020</v>
      </c>
      <c r="L5855" t="s">
        <v>130</v>
      </c>
      <c r="O5855" s="43">
        <v>16.025013480163739</v>
      </c>
      <c r="R5855" s="43"/>
      <c r="S5855" s="43">
        <v>16.008063480163738</v>
      </c>
      <c r="T5855" s="43">
        <v>1.695E-2</v>
      </c>
      <c r="U5855" s="43">
        <v>14.41500939756801</v>
      </c>
      <c r="V5855" s="43"/>
      <c r="W5855" s="43">
        <v>1.593054082595728</v>
      </c>
      <c r="X5855" s="43"/>
      <c r="Y5855" s="43"/>
      <c r="Z5855" s="43"/>
      <c r="AA5855" s="43"/>
      <c r="AB5855" s="43"/>
      <c r="AE5855" s="43">
        <v>1.695E-2</v>
      </c>
      <c r="AL5855" s="43"/>
      <c r="AN5855" t="s">
        <v>131</v>
      </c>
    </row>
    <row r="5856" spans="1:40" x14ac:dyDescent="0.75">
      <c r="A5856" t="e">
        <v>#REF!</v>
      </c>
      <c r="B5856" t="e">
        <v>#REF!</v>
      </c>
      <c r="C5856" t="s">
        <v>4098</v>
      </c>
      <c r="D5856" t="s">
        <v>1433</v>
      </c>
      <c r="E5856" t="s">
        <v>126</v>
      </c>
      <c r="F5856">
        <v>401</v>
      </c>
      <c r="G5856">
        <v>1</v>
      </c>
      <c r="H5856" t="s">
        <v>1434</v>
      </c>
      <c r="I5856" t="s">
        <v>128</v>
      </c>
      <c r="J5856" t="s">
        <v>170</v>
      </c>
      <c r="K5856">
        <v>2020</v>
      </c>
      <c r="L5856" t="s">
        <v>134</v>
      </c>
      <c r="O5856" s="43">
        <v>2.2115569908064479</v>
      </c>
      <c r="R5856" s="43"/>
      <c r="S5856" s="43">
        <v>2.2115569908064479</v>
      </c>
      <c r="T5856" s="43">
        <v>0</v>
      </c>
      <c r="U5856" s="43">
        <v>2.08443397934751</v>
      </c>
      <c r="V5856" s="43"/>
      <c r="W5856" s="43">
        <v>0.1271230114589379</v>
      </c>
      <c r="X5856" s="43"/>
      <c r="Y5856" s="43"/>
      <c r="Z5856" s="43"/>
      <c r="AA5856" s="43"/>
      <c r="AB5856" s="43"/>
      <c r="AE5856" s="43">
        <v>0</v>
      </c>
      <c r="AL5856" s="43"/>
      <c r="AN5856" t="s">
        <v>131</v>
      </c>
    </row>
    <row r="5857" spans="1:40" x14ac:dyDescent="0.75">
      <c r="A5857" t="e">
        <v>#REF!</v>
      </c>
      <c r="B5857" t="e">
        <v>#REF!</v>
      </c>
      <c r="C5857" t="s">
        <v>4100</v>
      </c>
      <c r="D5857" t="s">
        <v>1433</v>
      </c>
      <c r="E5857" t="s">
        <v>126</v>
      </c>
      <c r="F5857">
        <v>401</v>
      </c>
      <c r="G5857">
        <v>2</v>
      </c>
      <c r="H5857" t="s">
        <v>1434</v>
      </c>
      <c r="I5857" t="s">
        <v>128</v>
      </c>
      <c r="J5857" t="s">
        <v>170</v>
      </c>
      <c r="K5857">
        <v>2020</v>
      </c>
      <c r="L5857" t="s">
        <v>137</v>
      </c>
      <c r="O5857" s="43">
        <v>6.2558231565818128</v>
      </c>
      <c r="R5857" s="43"/>
      <c r="S5857" s="43">
        <v>6.2558231565818128</v>
      </c>
      <c r="T5857" s="43">
        <v>0</v>
      </c>
      <c r="U5857" s="43">
        <v>5.7051339435829167</v>
      </c>
      <c r="V5857" s="43"/>
      <c r="W5857" s="43">
        <v>0.55068921299889606</v>
      </c>
      <c r="X5857" s="43"/>
      <c r="Y5857" s="43"/>
      <c r="Z5857" s="43"/>
      <c r="AA5857" s="43"/>
      <c r="AB5857" s="43"/>
      <c r="AE5857" s="43">
        <v>0</v>
      </c>
      <c r="AL5857" s="43"/>
      <c r="AN5857" t="s">
        <v>131</v>
      </c>
    </row>
    <row r="5858" spans="1:40" x14ac:dyDescent="0.75">
      <c r="A5858" t="e">
        <v>#REF!</v>
      </c>
      <c r="B5858" t="e">
        <v>#REF!</v>
      </c>
      <c r="C5858" t="s">
        <v>4102</v>
      </c>
      <c r="D5858" t="s">
        <v>1433</v>
      </c>
      <c r="E5858" t="s">
        <v>126</v>
      </c>
      <c r="F5858">
        <v>401</v>
      </c>
      <c r="G5858">
        <v>3</v>
      </c>
      <c r="H5858" t="s">
        <v>1434</v>
      </c>
      <c r="I5858" t="s">
        <v>128</v>
      </c>
      <c r="J5858" t="s">
        <v>170</v>
      </c>
      <c r="K5858">
        <v>2020</v>
      </c>
      <c r="L5858" t="s">
        <v>21</v>
      </c>
      <c r="O5858" s="43">
        <v>4.3748066436157922</v>
      </c>
      <c r="R5858" s="43"/>
      <c r="S5858" s="43">
        <v>4.3748066436157922</v>
      </c>
      <c r="T5858" s="43">
        <v>0</v>
      </c>
      <c r="U5858" s="43">
        <v>4.058739953378816</v>
      </c>
      <c r="V5858" s="43"/>
      <c r="W5858" s="43">
        <v>0.31606669023697581</v>
      </c>
      <c r="X5858" s="43"/>
      <c r="Y5858" s="43"/>
      <c r="Z5858" s="43"/>
      <c r="AA5858" s="43"/>
      <c r="AB5858" s="43"/>
      <c r="AE5858" s="43">
        <v>0</v>
      </c>
      <c r="AL5858" s="43"/>
      <c r="AN5858" t="s">
        <v>131</v>
      </c>
    </row>
    <row r="5859" spans="1:40" x14ac:dyDescent="0.75">
      <c r="A5859" t="e">
        <v>#REF!</v>
      </c>
      <c r="B5859" t="e">
        <v>#REF!</v>
      </c>
      <c r="C5859" t="s">
        <v>4104</v>
      </c>
      <c r="D5859" t="s">
        <v>1433</v>
      </c>
      <c r="E5859" t="s">
        <v>126</v>
      </c>
      <c r="F5859">
        <v>401</v>
      </c>
      <c r="G5859">
        <v>4</v>
      </c>
      <c r="H5859" t="s">
        <v>1434</v>
      </c>
      <c r="I5859" t="s">
        <v>128</v>
      </c>
      <c r="J5859" t="s">
        <v>170</v>
      </c>
      <c r="K5859">
        <v>2020</v>
      </c>
      <c r="L5859" t="s">
        <v>142</v>
      </c>
      <c r="O5859" s="43">
        <v>0</v>
      </c>
      <c r="R5859" s="43"/>
      <c r="S5859" s="43">
        <v>0</v>
      </c>
      <c r="T5859" s="43">
        <v>0</v>
      </c>
      <c r="U5859" s="43"/>
      <c r="V5859" s="43"/>
      <c r="W5859" s="43"/>
      <c r="X5859" s="43"/>
      <c r="Y5859" s="43"/>
      <c r="Z5859" s="43"/>
      <c r="AA5859" s="43"/>
      <c r="AB5859" s="43"/>
      <c r="AE5859" s="43">
        <v>0</v>
      </c>
      <c r="AL5859" s="43"/>
      <c r="AN5859" t="s">
        <v>131</v>
      </c>
    </row>
    <row r="5860" spans="1:40" x14ac:dyDescent="0.75">
      <c r="A5860" t="e">
        <v>#REF!</v>
      </c>
      <c r="B5860" t="e">
        <v>#REF!</v>
      </c>
      <c r="C5860" t="s">
        <v>4106</v>
      </c>
      <c r="D5860" t="s">
        <v>1433</v>
      </c>
      <c r="E5860" t="s">
        <v>126</v>
      </c>
      <c r="F5860">
        <v>401</v>
      </c>
      <c r="G5860">
        <v>51</v>
      </c>
      <c r="H5860" t="s">
        <v>1434</v>
      </c>
      <c r="I5860" t="s">
        <v>128</v>
      </c>
      <c r="J5860" t="s">
        <v>170</v>
      </c>
      <c r="K5860">
        <v>2020</v>
      </c>
      <c r="L5860" t="s">
        <v>145</v>
      </c>
      <c r="O5860" s="43">
        <v>0.1791138350385981</v>
      </c>
      <c r="R5860" s="43"/>
      <c r="S5860" s="43">
        <v>0.1791138350385981</v>
      </c>
      <c r="T5860" s="43">
        <v>0</v>
      </c>
      <c r="U5860" s="43">
        <v>0.1719310279177986</v>
      </c>
      <c r="V5860" s="43"/>
      <c r="W5860" s="43">
        <v>7.1828071207995E-3</v>
      </c>
      <c r="X5860" s="43"/>
      <c r="Y5860" s="43"/>
      <c r="Z5860" s="43"/>
      <c r="AA5860" s="43"/>
      <c r="AB5860" s="43"/>
      <c r="AE5860" s="43">
        <v>0</v>
      </c>
      <c r="AL5860" s="43"/>
      <c r="AN5860" t="s">
        <v>131</v>
      </c>
    </row>
    <row r="5861" spans="1:40" x14ac:dyDescent="0.75">
      <c r="A5861" t="e">
        <v>#REF!</v>
      </c>
      <c r="B5861" t="e">
        <v>#REF!</v>
      </c>
      <c r="C5861" t="s">
        <v>4108</v>
      </c>
      <c r="D5861" t="s">
        <v>1433</v>
      </c>
      <c r="E5861" t="s">
        <v>126</v>
      </c>
      <c r="F5861">
        <v>401</v>
      </c>
      <c r="G5861">
        <v>52</v>
      </c>
      <c r="H5861" t="s">
        <v>1434</v>
      </c>
      <c r="I5861" t="s">
        <v>128</v>
      </c>
      <c r="J5861" t="s">
        <v>170</v>
      </c>
      <c r="K5861">
        <v>2020</v>
      </c>
      <c r="L5861" t="s">
        <v>72</v>
      </c>
      <c r="O5861" s="43">
        <v>0</v>
      </c>
      <c r="R5861" s="43"/>
      <c r="S5861" s="43">
        <v>0</v>
      </c>
      <c r="T5861" s="43">
        <v>0</v>
      </c>
      <c r="U5861" s="43"/>
      <c r="V5861" s="43"/>
      <c r="W5861" s="43"/>
      <c r="X5861" s="43"/>
      <c r="Y5861" s="43"/>
      <c r="Z5861" s="43"/>
      <c r="AA5861" s="43"/>
      <c r="AB5861" s="43"/>
      <c r="AE5861" s="43">
        <v>0</v>
      </c>
      <c r="AL5861" s="43"/>
      <c r="AN5861" t="s">
        <v>131</v>
      </c>
    </row>
    <row r="5862" spans="1:40" x14ac:dyDescent="0.75">
      <c r="A5862" t="e">
        <v>#REF!</v>
      </c>
      <c r="B5862" t="e">
        <v>#REF!</v>
      </c>
      <c r="C5862" t="s">
        <v>4110</v>
      </c>
      <c r="D5862" t="s">
        <v>1433</v>
      </c>
      <c r="E5862" t="s">
        <v>126</v>
      </c>
      <c r="F5862">
        <v>401</v>
      </c>
      <c r="G5862">
        <v>53</v>
      </c>
      <c r="H5862" t="s">
        <v>1434</v>
      </c>
      <c r="I5862" t="s">
        <v>128</v>
      </c>
      <c r="J5862" t="s">
        <v>170</v>
      </c>
      <c r="K5862">
        <v>2020</v>
      </c>
      <c r="L5862" t="s">
        <v>150</v>
      </c>
      <c r="O5862" s="43">
        <v>0.19595334136253045</v>
      </c>
      <c r="R5862" s="43"/>
      <c r="S5862" s="43">
        <v>0.19595334136253045</v>
      </c>
      <c r="T5862" s="43">
        <v>0</v>
      </c>
      <c r="U5862" s="43">
        <v>4.3687357087088832E-2</v>
      </c>
      <c r="V5862" s="43"/>
      <c r="W5862" s="43">
        <v>0.15226598427544161</v>
      </c>
      <c r="X5862" s="43"/>
      <c r="Y5862" s="43"/>
      <c r="Z5862" s="43"/>
      <c r="AA5862" s="43"/>
      <c r="AB5862" s="43"/>
      <c r="AE5862" s="43">
        <v>0</v>
      </c>
      <c r="AL5862" s="43"/>
      <c r="AN5862" t="s">
        <v>131</v>
      </c>
    </row>
    <row r="5863" spans="1:40" x14ac:dyDescent="0.75">
      <c r="A5863" t="e">
        <v>#REF!</v>
      </c>
      <c r="B5863" t="e">
        <v>#REF!</v>
      </c>
      <c r="C5863" t="s">
        <v>4112</v>
      </c>
      <c r="D5863" t="s">
        <v>1433</v>
      </c>
      <c r="E5863" t="s">
        <v>126</v>
      </c>
      <c r="F5863">
        <v>401</v>
      </c>
      <c r="G5863">
        <v>55</v>
      </c>
      <c r="H5863" t="s">
        <v>1434</v>
      </c>
      <c r="I5863" t="s">
        <v>128</v>
      </c>
      <c r="J5863" t="s">
        <v>170</v>
      </c>
      <c r="K5863">
        <v>2020</v>
      </c>
      <c r="L5863" t="s">
        <v>153</v>
      </c>
      <c r="O5863" s="43">
        <v>0</v>
      </c>
      <c r="R5863" s="43"/>
      <c r="S5863" s="43">
        <v>0</v>
      </c>
      <c r="T5863" s="43">
        <v>0</v>
      </c>
      <c r="U5863" s="43"/>
      <c r="V5863" s="43"/>
      <c r="W5863" s="43"/>
      <c r="X5863" s="43"/>
      <c r="Y5863" s="43"/>
      <c r="Z5863" s="43"/>
      <c r="AA5863" s="43"/>
      <c r="AB5863" s="43"/>
      <c r="AE5863" s="43">
        <v>0</v>
      </c>
      <c r="AL5863" s="43"/>
      <c r="AN5863" t="s">
        <v>131</v>
      </c>
    </row>
    <row r="5864" spans="1:40" x14ac:dyDescent="0.75">
      <c r="A5864" t="e">
        <v>#REF!</v>
      </c>
      <c r="B5864" t="e">
        <v>#REF!</v>
      </c>
      <c r="C5864" t="s">
        <v>4114</v>
      </c>
      <c r="D5864" t="s">
        <v>1433</v>
      </c>
      <c r="E5864" t="s">
        <v>126</v>
      </c>
      <c r="F5864">
        <v>401</v>
      </c>
      <c r="G5864">
        <v>58</v>
      </c>
      <c r="H5864" t="s">
        <v>1434</v>
      </c>
      <c r="I5864" t="s">
        <v>128</v>
      </c>
      <c r="J5864" t="s">
        <v>170</v>
      </c>
      <c r="K5864">
        <v>2020</v>
      </c>
      <c r="L5864" t="s">
        <v>156</v>
      </c>
      <c r="O5864" s="43">
        <v>1.1179237439911027</v>
      </c>
      <c r="R5864" s="43"/>
      <c r="S5864" s="43">
        <v>1.1179237439911027</v>
      </c>
      <c r="T5864" s="43">
        <v>0</v>
      </c>
      <c r="U5864" s="43">
        <v>0.98654244638640531</v>
      </c>
      <c r="V5864" s="43"/>
      <c r="W5864" s="43">
        <v>0.13138129760469741</v>
      </c>
      <c r="X5864" s="43"/>
      <c r="Y5864" s="43"/>
      <c r="Z5864" s="43"/>
      <c r="AA5864" s="43"/>
      <c r="AB5864" s="43"/>
      <c r="AE5864" s="43">
        <v>0</v>
      </c>
      <c r="AL5864" s="43"/>
      <c r="AN5864" t="s">
        <v>131</v>
      </c>
    </row>
    <row r="5865" spans="1:40" x14ac:dyDescent="0.75">
      <c r="A5865" t="e">
        <v>#REF!</v>
      </c>
      <c r="B5865" t="e">
        <v>#REF!</v>
      </c>
      <c r="C5865" t="s">
        <v>4116</v>
      </c>
      <c r="D5865" t="s">
        <v>1433</v>
      </c>
      <c r="E5865" t="s">
        <v>126</v>
      </c>
      <c r="F5865">
        <v>401</v>
      </c>
      <c r="G5865">
        <v>6</v>
      </c>
      <c r="H5865" t="s">
        <v>1434</v>
      </c>
      <c r="I5865" t="s">
        <v>128</v>
      </c>
      <c r="J5865" t="s">
        <v>170</v>
      </c>
      <c r="K5865">
        <v>2020</v>
      </c>
      <c r="L5865" t="s">
        <v>20</v>
      </c>
      <c r="O5865" s="43">
        <v>1.6897314937111318</v>
      </c>
      <c r="R5865" s="43"/>
      <c r="S5865" s="43">
        <v>1.6727814937111318</v>
      </c>
      <c r="T5865" s="43">
        <v>1.695E-2</v>
      </c>
      <c r="U5865" s="43">
        <v>1.364444003514856</v>
      </c>
      <c r="V5865" s="43"/>
      <c r="W5865" s="43">
        <v>0.30833749019627582</v>
      </c>
      <c r="X5865" s="43"/>
      <c r="Y5865" s="43"/>
      <c r="Z5865" s="43"/>
      <c r="AA5865" s="43"/>
      <c r="AB5865" s="43"/>
      <c r="AE5865" s="43">
        <v>1.695E-2</v>
      </c>
      <c r="AL5865" s="43"/>
      <c r="AN5865" t="s">
        <v>131</v>
      </c>
    </row>
    <row r="5866" spans="1:40" x14ac:dyDescent="0.75">
      <c r="A5866" t="e">
        <v>#REF!</v>
      </c>
      <c r="B5866" t="e">
        <v>#REF!</v>
      </c>
      <c r="C5866" t="s">
        <v>4118</v>
      </c>
      <c r="D5866" t="s">
        <v>1433</v>
      </c>
      <c r="E5866" t="s">
        <v>126</v>
      </c>
      <c r="F5866">
        <v>401</v>
      </c>
      <c r="G5866">
        <v>7</v>
      </c>
      <c r="H5866" t="s">
        <v>1434</v>
      </c>
      <c r="I5866" t="s">
        <v>128</v>
      </c>
      <c r="J5866" t="s">
        <v>170</v>
      </c>
      <c r="K5866">
        <v>2020</v>
      </c>
      <c r="L5866" t="s">
        <v>161</v>
      </c>
      <c r="O5866" s="43">
        <v>1.0427505632353634E-4</v>
      </c>
      <c r="R5866" s="43"/>
      <c r="S5866" s="43">
        <v>1.0427505632353634E-4</v>
      </c>
      <c r="T5866" s="43">
        <v>0</v>
      </c>
      <c r="U5866" s="43">
        <v>9.6686352619707416E-5</v>
      </c>
      <c r="V5866" s="43"/>
      <c r="W5866" s="43">
        <v>7.5887037038289237E-6</v>
      </c>
      <c r="X5866" s="43"/>
      <c r="Y5866" s="43"/>
      <c r="Z5866" s="43"/>
      <c r="AA5866" s="43"/>
      <c r="AB5866" s="43"/>
      <c r="AE5866" s="43">
        <v>0</v>
      </c>
      <c r="AL5866" s="43"/>
      <c r="AN5866" t="s">
        <v>131</v>
      </c>
    </row>
    <row r="5867" spans="1:40" x14ac:dyDescent="0.75">
      <c r="A5867" t="e">
        <v>#REF!</v>
      </c>
      <c r="B5867" t="e">
        <v>#REF!</v>
      </c>
      <c r="C5867" t="s">
        <v>4120</v>
      </c>
      <c r="D5867" t="s">
        <v>1433</v>
      </c>
      <c r="E5867" t="s">
        <v>126</v>
      </c>
      <c r="F5867">
        <v>401</v>
      </c>
      <c r="G5867">
        <v>8</v>
      </c>
      <c r="H5867" t="s">
        <v>1434</v>
      </c>
      <c r="I5867" t="s">
        <v>128</v>
      </c>
      <c r="J5867" t="s">
        <v>170</v>
      </c>
      <c r="K5867">
        <v>2020</v>
      </c>
      <c r="L5867" t="s">
        <v>164</v>
      </c>
      <c r="O5867" s="43">
        <v>0</v>
      </c>
      <c r="R5867" s="43"/>
      <c r="S5867" s="43">
        <v>0</v>
      </c>
      <c r="T5867" s="43">
        <v>0</v>
      </c>
      <c r="U5867" s="43"/>
      <c r="V5867" s="43"/>
      <c r="W5867" s="43"/>
      <c r="X5867" s="43"/>
      <c r="Y5867" s="43"/>
      <c r="Z5867" s="43"/>
      <c r="AA5867" s="43"/>
      <c r="AB5867" s="43"/>
      <c r="AE5867" s="43">
        <v>0</v>
      </c>
      <c r="AL5867" s="43"/>
      <c r="AN5867" t="s">
        <v>131</v>
      </c>
    </row>
    <row r="5868" spans="1:40" x14ac:dyDescent="0.75">
      <c r="A5868" t="e">
        <v>#REF!</v>
      </c>
      <c r="B5868" t="e">
        <v>#REF!</v>
      </c>
      <c r="C5868" t="s">
        <v>4122</v>
      </c>
      <c r="D5868" t="s">
        <v>1433</v>
      </c>
      <c r="E5868" t="s">
        <v>126</v>
      </c>
      <c r="F5868">
        <v>401</v>
      </c>
      <c r="G5868">
        <v>9</v>
      </c>
      <c r="H5868" t="s">
        <v>1434</v>
      </c>
      <c r="I5868" t="s">
        <v>128</v>
      </c>
      <c r="J5868" t="s">
        <v>170</v>
      </c>
      <c r="K5868">
        <v>2020</v>
      </c>
      <c r="L5868" t="s">
        <v>167</v>
      </c>
      <c r="O5868" s="43">
        <v>0</v>
      </c>
      <c r="R5868" s="43"/>
      <c r="S5868" s="43">
        <v>0</v>
      </c>
      <c r="T5868" s="43">
        <v>0</v>
      </c>
      <c r="U5868" s="43"/>
      <c r="V5868" s="43"/>
      <c r="W5868" s="43"/>
      <c r="X5868" s="43"/>
      <c r="Y5868" s="43"/>
      <c r="Z5868" s="43"/>
      <c r="AA5868" s="43"/>
      <c r="AB5868" s="43"/>
      <c r="AE5868" s="43">
        <v>0</v>
      </c>
      <c r="AL5868" s="43"/>
      <c r="AN5868" t="s">
        <v>131</v>
      </c>
    </row>
    <row r="5869" spans="1:40" x14ac:dyDescent="0.75">
      <c r="A5869" t="e">
        <v>#REF!</v>
      </c>
      <c r="B5869" t="e">
        <v>#REF!</v>
      </c>
      <c r="C5869" t="s">
        <v>4124</v>
      </c>
      <c r="D5869" t="s">
        <v>1433</v>
      </c>
      <c r="E5869" t="s">
        <v>126</v>
      </c>
      <c r="F5869">
        <v>402</v>
      </c>
      <c r="G5869">
        <v>0</v>
      </c>
      <c r="H5869" t="s">
        <v>1434</v>
      </c>
      <c r="I5869" t="s">
        <v>128</v>
      </c>
      <c r="J5869" t="s">
        <v>199</v>
      </c>
      <c r="K5869">
        <v>2020</v>
      </c>
      <c r="L5869" t="s">
        <v>130</v>
      </c>
      <c r="O5869" s="43">
        <v>0.57651142213241657</v>
      </c>
      <c r="R5869" s="43"/>
      <c r="S5869" s="43">
        <v>0.57216602213241652</v>
      </c>
      <c r="T5869" s="43">
        <v>4.3454000000000001E-3</v>
      </c>
      <c r="U5869" s="43">
        <v>0.43334745209080761</v>
      </c>
      <c r="V5869" s="43"/>
      <c r="W5869" s="43">
        <v>0.13881857004160891</v>
      </c>
      <c r="X5869" s="43"/>
      <c r="Y5869" s="43"/>
      <c r="Z5869" s="43"/>
      <c r="AA5869" s="43"/>
      <c r="AB5869" s="43"/>
      <c r="AE5869" s="43">
        <v>4.3454000000000001E-3</v>
      </c>
      <c r="AL5869" s="43"/>
      <c r="AN5869" t="s">
        <v>131</v>
      </c>
    </row>
    <row r="5870" spans="1:40" x14ac:dyDescent="0.75">
      <c r="A5870" t="e">
        <v>#REF!</v>
      </c>
      <c r="B5870" t="e">
        <v>#REF!</v>
      </c>
      <c r="C5870" t="s">
        <v>4126</v>
      </c>
      <c r="D5870" t="s">
        <v>1433</v>
      </c>
      <c r="E5870" t="s">
        <v>126</v>
      </c>
      <c r="F5870">
        <v>402</v>
      </c>
      <c r="G5870">
        <v>1</v>
      </c>
      <c r="H5870" t="s">
        <v>1434</v>
      </c>
      <c r="I5870" t="s">
        <v>128</v>
      </c>
      <c r="J5870" t="s">
        <v>199</v>
      </c>
      <c r="K5870">
        <v>2020</v>
      </c>
      <c r="L5870" t="s">
        <v>134</v>
      </c>
      <c r="O5870" s="43">
        <v>4.607052303480412E-2</v>
      </c>
      <c r="R5870" s="43"/>
      <c r="S5870" s="43">
        <v>4.607052303480412E-2</v>
      </c>
      <c r="T5870" s="43">
        <v>0</v>
      </c>
      <c r="U5870" s="43">
        <v>3.5965134795145577E-2</v>
      </c>
      <c r="V5870" s="43"/>
      <c r="W5870" s="43">
        <v>1.0105388239658539E-2</v>
      </c>
      <c r="X5870" s="43"/>
      <c r="Y5870" s="43"/>
      <c r="Z5870" s="43"/>
      <c r="AA5870" s="43"/>
      <c r="AB5870" s="43"/>
      <c r="AE5870" s="43">
        <v>0</v>
      </c>
      <c r="AL5870" s="43"/>
      <c r="AN5870" t="s">
        <v>131</v>
      </c>
    </row>
    <row r="5871" spans="1:40" x14ac:dyDescent="0.75">
      <c r="A5871" t="e">
        <v>#REF!</v>
      </c>
      <c r="B5871" t="e">
        <v>#REF!</v>
      </c>
      <c r="C5871" t="s">
        <v>4128</v>
      </c>
      <c r="D5871" t="s">
        <v>1433</v>
      </c>
      <c r="E5871" t="s">
        <v>126</v>
      </c>
      <c r="F5871">
        <v>402</v>
      </c>
      <c r="G5871">
        <v>2</v>
      </c>
      <c r="H5871" t="s">
        <v>1434</v>
      </c>
      <c r="I5871" t="s">
        <v>128</v>
      </c>
      <c r="J5871" t="s">
        <v>199</v>
      </c>
      <c r="K5871">
        <v>2020</v>
      </c>
      <c r="L5871" t="s">
        <v>137</v>
      </c>
      <c r="O5871" s="43">
        <v>3.7627345840396245E-2</v>
      </c>
      <c r="R5871" s="43"/>
      <c r="S5871" s="43">
        <v>3.7627345840396245E-2</v>
      </c>
      <c r="T5871" s="43">
        <v>0</v>
      </c>
      <c r="U5871" s="43">
        <v>2.6259621813155099E-2</v>
      </c>
      <c r="V5871" s="43"/>
      <c r="W5871" s="43">
        <v>1.1367724027241149E-2</v>
      </c>
      <c r="X5871" s="43"/>
      <c r="Y5871" s="43"/>
      <c r="Z5871" s="43"/>
      <c r="AA5871" s="43"/>
      <c r="AB5871" s="43"/>
      <c r="AE5871" s="43">
        <v>0</v>
      </c>
      <c r="AL5871" s="43"/>
      <c r="AN5871" t="s">
        <v>131</v>
      </c>
    </row>
    <row r="5872" spans="1:40" x14ac:dyDescent="0.75">
      <c r="A5872" t="e">
        <v>#REF!</v>
      </c>
      <c r="B5872" t="e">
        <v>#REF!</v>
      </c>
      <c r="C5872" t="s">
        <v>4130</v>
      </c>
      <c r="D5872" t="s">
        <v>1433</v>
      </c>
      <c r="E5872" t="s">
        <v>126</v>
      </c>
      <c r="F5872">
        <v>402</v>
      </c>
      <c r="G5872">
        <v>3</v>
      </c>
      <c r="H5872" t="s">
        <v>1434</v>
      </c>
      <c r="I5872" t="s">
        <v>128</v>
      </c>
      <c r="J5872" t="s">
        <v>199</v>
      </c>
      <c r="K5872">
        <v>2020</v>
      </c>
      <c r="L5872" t="s">
        <v>21</v>
      </c>
      <c r="O5872" s="43">
        <v>0.19416301691610691</v>
      </c>
      <c r="R5872" s="43"/>
      <c r="S5872" s="43">
        <v>0.19416301691610691</v>
      </c>
      <c r="T5872" s="43">
        <v>0</v>
      </c>
      <c r="U5872" s="43">
        <v>0.15656125143050231</v>
      </c>
      <c r="V5872" s="43"/>
      <c r="W5872" s="43">
        <v>3.7601765485604587E-2</v>
      </c>
      <c r="X5872" s="43"/>
      <c r="Y5872" s="43"/>
      <c r="Z5872" s="43"/>
      <c r="AA5872" s="43"/>
      <c r="AB5872" s="43"/>
      <c r="AE5872" s="43">
        <v>0</v>
      </c>
      <c r="AL5872" s="43"/>
      <c r="AN5872" t="s">
        <v>131</v>
      </c>
    </row>
    <row r="5873" spans="1:40" x14ac:dyDescent="0.75">
      <c r="A5873" t="e">
        <v>#REF!</v>
      </c>
      <c r="B5873" t="e">
        <v>#REF!</v>
      </c>
      <c r="C5873" t="s">
        <v>4132</v>
      </c>
      <c r="D5873" t="s">
        <v>1433</v>
      </c>
      <c r="E5873" t="s">
        <v>126</v>
      </c>
      <c r="F5873">
        <v>402</v>
      </c>
      <c r="G5873">
        <v>4</v>
      </c>
      <c r="H5873" t="s">
        <v>1434</v>
      </c>
      <c r="I5873" t="s">
        <v>128</v>
      </c>
      <c r="J5873" t="s">
        <v>199</v>
      </c>
      <c r="K5873">
        <v>2020</v>
      </c>
      <c r="L5873" t="s">
        <v>142</v>
      </c>
      <c r="O5873" s="43">
        <v>0</v>
      </c>
      <c r="R5873" s="43"/>
      <c r="S5873" s="43">
        <v>0</v>
      </c>
      <c r="T5873" s="43">
        <v>0</v>
      </c>
      <c r="U5873" s="43"/>
      <c r="V5873" s="43"/>
      <c r="W5873" s="43"/>
      <c r="X5873" s="43"/>
      <c r="Y5873" s="43"/>
      <c r="Z5873" s="43"/>
      <c r="AA5873" s="43"/>
      <c r="AB5873" s="43"/>
      <c r="AE5873" s="43">
        <v>0</v>
      </c>
      <c r="AL5873" s="43"/>
      <c r="AN5873" t="s">
        <v>131</v>
      </c>
    </row>
    <row r="5874" spans="1:40" x14ac:dyDescent="0.75">
      <c r="A5874" t="e">
        <v>#REF!</v>
      </c>
      <c r="B5874" t="e">
        <v>#REF!</v>
      </c>
      <c r="C5874" t="s">
        <v>4134</v>
      </c>
      <c r="D5874" t="s">
        <v>1433</v>
      </c>
      <c r="E5874" t="s">
        <v>126</v>
      </c>
      <c r="F5874">
        <v>402</v>
      </c>
      <c r="G5874">
        <v>51</v>
      </c>
      <c r="H5874" t="s">
        <v>1434</v>
      </c>
      <c r="I5874" t="s">
        <v>128</v>
      </c>
      <c r="J5874" t="s">
        <v>199</v>
      </c>
      <c r="K5874">
        <v>2020</v>
      </c>
      <c r="L5874" t="s">
        <v>145</v>
      </c>
      <c r="O5874" s="43">
        <v>1.0243949060877437E-2</v>
      </c>
      <c r="R5874" s="43"/>
      <c r="S5874" s="43">
        <v>1.0243949060877437E-2</v>
      </c>
      <c r="T5874" s="43">
        <v>0</v>
      </c>
      <c r="U5874" s="43">
        <v>7.6369838698755457E-3</v>
      </c>
      <c r="V5874" s="43"/>
      <c r="W5874" s="43">
        <v>2.6069651910018911E-3</v>
      </c>
      <c r="X5874" s="43"/>
      <c r="Y5874" s="43"/>
      <c r="Z5874" s="43"/>
      <c r="AA5874" s="43"/>
      <c r="AB5874" s="43"/>
      <c r="AE5874" s="43">
        <v>0</v>
      </c>
      <c r="AL5874" s="43"/>
      <c r="AN5874" t="s">
        <v>131</v>
      </c>
    </row>
    <row r="5875" spans="1:40" x14ac:dyDescent="0.75">
      <c r="A5875" t="e">
        <v>#REF!</v>
      </c>
      <c r="B5875" t="e">
        <v>#REF!</v>
      </c>
      <c r="C5875" t="s">
        <v>4136</v>
      </c>
      <c r="D5875" t="s">
        <v>1433</v>
      </c>
      <c r="E5875" t="s">
        <v>126</v>
      </c>
      <c r="F5875">
        <v>402</v>
      </c>
      <c r="G5875">
        <v>52</v>
      </c>
      <c r="H5875" t="s">
        <v>1434</v>
      </c>
      <c r="I5875" t="s">
        <v>128</v>
      </c>
      <c r="J5875" t="s">
        <v>199</v>
      </c>
      <c r="K5875">
        <v>2020</v>
      </c>
      <c r="L5875" t="s">
        <v>72</v>
      </c>
      <c r="O5875" s="43">
        <v>0</v>
      </c>
      <c r="R5875" s="43"/>
      <c r="S5875" s="43">
        <v>0</v>
      </c>
      <c r="T5875" s="43">
        <v>0</v>
      </c>
      <c r="U5875" s="43"/>
      <c r="V5875" s="43"/>
      <c r="W5875" s="43"/>
      <c r="X5875" s="43"/>
      <c r="Y5875" s="43"/>
      <c r="Z5875" s="43"/>
      <c r="AA5875" s="43"/>
      <c r="AB5875" s="43"/>
      <c r="AE5875" s="43">
        <v>0</v>
      </c>
      <c r="AL5875" s="43"/>
      <c r="AN5875" t="s">
        <v>131</v>
      </c>
    </row>
    <row r="5876" spans="1:40" x14ac:dyDescent="0.75">
      <c r="A5876" t="e">
        <v>#REF!</v>
      </c>
      <c r="B5876" t="e">
        <v>#REF!</v>
      </c>
      <c r="C5876" t="s">
        <v>4138</v>
      </c>
      <c r="D5876" t="s">
        <v>1433</v>
      </c>
      <c r="E5876" t="s">
        <v>126</v>
      </c>
      <c r="F5876">
        <v>402</v>
      </c>
      <c r="G5876">
        <v>53</v>
      </c>
      <c r="H5876" t="s">
        <v>1434</v>
      </c>
      <c r="I5876" t="s">
        <v>128</v>
      </c>
      <c r="J5876" t="s">
        <v>199</v>
      </c>
      <c r="K5876">
        <v>2020</v>
      </c>
      <c r="L5876" t="s">
        <v>150</v>
      </c>
      <c r="O5876" s="43">
        <v>1.1740538359213687E-2</v>
      </c>
      <c r="R5876" s="43"/>
      <c r="S5876" s="43">
        <v>1.1740538359213687E-2</v>
      </c>
      <c r="T5876" s="43">
        <v>0</v>
      </c>
      <c r="U5876" s="43">
        <v>8.4224503908131602E-4</v>
      </c>
      <c r="V5876" s="43"/>
      <c r="W5876" s="43">
        <v>1.089829332013237E-2</v>
      </c>
      <c r="X5876" s="43"/>
      <c r="Y5876" s="43"/>
      <c r="Z5876" s="43"/>
      <c r="AA5876" s="43"/>
      <c r="AB5876" s="43"/>
      <c r="AE5876" s="43">
        <v>0</v>
      </c>
      <c r="AL5876" s="43"/>
      <c r="AN5876" t="s">
        <v>131</v>
      </c>
    </row>
    <row r="5877" spans="1:40" x14ac:dyDescent="0.75">
      <c r="A5877" t="e">
        <v>#REF!</v>
      </c>
      <c r="B5877" t="e">
        <v>#REF!</v>
      </c>
      <c r="C5877" t="s">
        <v>4140</v>
      </c>
      <c r="D5877" t="s">
        <v>1433</v>
      </c>
      <c r="E5877" t="s">
        <v>126</v>
      </c>
      <c r="F5877">
        <v>402</v>
      </c>
      <c r="G5877">
        <v>55</v>
      </c>
      <c r="H5877" t="s">
        <v>1434</v>
      </c>
      <c r="I5877" t="s">
        <v>128</v>
      </c>
      <c r="J5877" t="s">
        <v>199</v>
      </c>
      <c r="K5877">
        <v>2020</v>
      </c>
      <c r="L5877" t="s">
        <v>153</v>
      </c>
      <c r="O5877" s="43">
        <v>0</v>
      </c>
      <c r="R5877" s="43"/>
      <c r="S5877" s="43">
        <v>0</v>
      </c>
      <c r="T5877" s="43">
        <v>0</v>
      </c>
      <c r="U5877" s="43"/>
      <c r="V5877" s="43"/>
      <c r="W5877" s="43"/>
      <c r="X5877" s="43"/>
      <c r="Y5877" s="43"/>
      <c r="Z5877" s="43"/>
      <c r="AA5877" s="43"/>
      <c r="AB5877" s="43"/>
      <c r="AE5877" s="43">
        <v>0</v>
      </c>
      <c r="AL5877" s="43"/>
      <c r="AN5877" t="s">
        <v>131</v>
      </c>
    </row>
    <row r="5878" spans="1:40" x14ac:dyDescent="0.75">
      <c r="A5878" t="e">
        <v>#REF!</v>
      </c>
      <c r="B5878" t="e">
        <v>#REF!</v>
      </c>
      <c r="C5878" t="s">
        <v>4142</v>
      </c>
      <c r="D5878" t="s">
        <v>1433</v>
      </c>
      <c r="E5878" t="s">
        <v>126</v>
      </c>
      <c r="F5878">
        <v>402</v>
      </c>
      <c r="G5878">
        <v>58</v>
      </c>
      <c r="H5878" t="s">
        <v>1434</v>
      </c>
      <c r="I5878" t="s">
        <v>128</v>
      </c>
      <c r="J5878" t="s">
        <v>199</v>
      </c>
      <c r="K5878">
        <v>2020</v>
      </c>
      <c r="L5878" t="s">
        <v>156</v>
      </c>
      <c r="O5878" s="43">
        <v>4.8327728192303555E-2</v>
      </c>
      <c r="R5878" s="43"/>
      <c r="S5878" s="43">
        <v>4.8327728192303555E-2</v>
      </c>
      <c r="T5878" s="43">
        <v>0</v>
      </c>
      <c r="U5878" s="43">
        <v>3.3763106176808083E-2</v>
      </c>
      <c r="V5878" s="43"/>
      <c r="W5878" s="43">
        <v>1.4564622015495471E-2</v>
      </c>
      <c r="X5878" s="43"/>
      <c r="Y5878" s="43"/>
      <c r="Z5878" s="43"/>
      <c r="AA5878" s="43"/>
      <c r="AB5878" s="43"/>
      <c r="AE5878" s="43">
        <v>0</v>
      </c>
      <c r="AL5878" s="43"/>
      <c r="AN5878" t="s">
        <v>131</v>
      </c>
    </row>
    <row r="5879" spans="1:40" x14ac:dyDescent="0.75">
      <c r="A5879" t="e">
        <v>#REF!</v>
      </c>
      <c r="B5879" t="e">
        <v>#REF!</v>
      </c>
      <c r="C5879" t="s">
        <v>4144</v>
      </c>
      <c r="D5879" t="s">
        <v>1433</v>
      </c>
      <c r="E5879" t="s">
        <v>126</v>
      </c>
      <c r="F5879">
        <v>402</v>
      </c>
      <c r="G5879">
        <v>6</v>
      </c>
      <c r="H5879" t="s">
        <v>1434</v>
      </c>
      <c r="I5879" t="s">
        <v>128</v>
      </c>
      <c r="J5879" t="s">
        <v>199</v>
      </c>
      <c r="K5879">
        <v>2020</v>
      </c>
      <c r="L5879" t="s">
        <v>20</v>
      </c>
      <c r="O5879" s="43">
        <v>0.22833665437675865</v>
      </c>
      <c r="R5879" s="43"/>
      <c r="S5879" s="43">
        <v>0.22399125437675865</v>
      </c>
      <c r="T5879" s="43">
        <v>4.3454000000000001E-3</v>
      </c>
      <c r="U5879" s="43">
        <v>0.17231766827710451</v>
      </c>
      <c r="V5879" s="43"/>
      <c r="W5879" s="43">
        <v>5.1673586099654133E-2</v>
      </c>
      <c r="X5879" s="43"/>
      <c r="Y5879" s="43"/>
      <c r="Z5879" s="43"/>
      <c r="AA5879" s="43"/>
      <c r="AB5879" s="43"/>
      <c r="AE5879" s="43">
        <v>4.3454000000000001E-3</v>
      </c>
      <c r="AL5879" s="43"/>
      <c r="AN5879" t="s">
        <v>131</v>
      </c>
    </row>
    <row r="5880" spans="1:40" x14ac:dyDescent="0.75">
      <c r="A5880" t="e">
        <v>#REF!</v>
      </c>
      <c r="B5880" t="e">
        <v>#REF!</v>
      </c>
      <c r="C5880" t="s">
        <v>4146</v>
      </c>
      <c r="D5880" t="s">
        <v>1433</v>
      </c>
      <c r="E5880" t="s">
        <v>126</v>
      </c>
      <c r="F5880">
        <v>402</v>
      </c>
      <c r="G5880">
        <v>7</v>
      </c>
      <c r="H5880" t="s">
        <v>1434</v>
      </c>
      <c r="I5880" t="s">
        <v>128</v>
      </c>
      <c r="J5880" t="s">
        <v>199</v>
      </c>
      <c r="K5880">
        <v>2020</v>
      </c>
      <c r="L5880" t="s">
        <v>161</v>
      </c>
      <c r="O5880" s="43">
        <v>1.6663519559535818E-6</v>
      </c>
      <c r="R5880" s="43"/>
      <c r="S5880" s="43">
        <v>1.6663519559535818E-6</v>
      </c>
      <c r="T5880" s="43">
        <v>0</v>
      </c>
      <c r="U5880" s="43">
        <v>1.440689135223184E-6</v>
      </c>
      <c r="V5880" s="43"/>
      <c r="W5880" s="43">
        <v>2.2566282073039779E-7</v>
      </c>
      <c r="X5880" s="43"/>
      <c r="Y5880" s="43"/>
      <c r="Z5880" s="43"/>
      <c r="AA5880" s="43"/>
      <c r="AB5880" s="43"/>
      <c r="AE5880" s="43">
        <v>0</v>
      </c>
      <c r="AL5880" s="43"/>
      <c r="AN5880" t="s">
        <v>131</v>
      </c>
    </row>
    <row r="5881" spans="1:40" x14ac:dyDescent="0.75">
      <c r="A5881" t="e">
        <v>#REF!</v>
      </c>
      <c r="B5881" t="e">
        <v>#REF!</v>
      </c>
      <c r="C5881" t="s">
        <v>4148</v>
      </c>
      <c r="D5881" t="s">
        <v>1433</v>
      </c>
      <c r="E5881" t="s">
        <v>126</v>
      </c>
      <c r="F5881">
        <v>402</v>
      </c>
      <c r="G5881">
        <v>8</v>
      </c>
      <c r="H5881" t="s">
        <v>1434</v>
      </c>
      <c r="I5881" t="s">
        <v>128</v>
      </c>
      <c r="J5881" t="s">
        <v>199</v>
      </c>
      <c r="K5881">
        <v>2020</v>
      </c>
      <c r="L5881" t="s">
        <v>164</v>
      </c>
      <c r="O5881" s="43">
        <v>0</v>
      </c>
      <c r="R5881" s="43"/>
      <c r="S5881" s="43">
        <v>0</v>
      </c>
      <c r="T5881" s="43">
        <v>0</v>
      </c>
      <c r="U5881" s="43"/>
      <c r="V5881" s="43"/>
      <c r="W5881" s="43"/>
      <c r="X5881" s="43"/>
      <c r="Y5881" s="43"/>
      <c r="Z5881" s="43"/>
      <c r="AA5881" s="43"/>
      <c r="AB5881" s="43"/>
      <c r="AE5881" s="43">
        <v>0</v>
      </c>
      <c r="AL5881" s="43"/>
      <c r="AN5881" t="s">
        <v>131</v>
      </c>
    </row>
    <row r="5882" spans="1:40" x14ac:dyDescent="0.75">
      <c r="A5882" t="e">
        <v>#REF!</v>
      </c>
      <c r="B5882" t="e">
        <v>#REF!</v>
      </c>
      <c r="C5882" t="s">
        <v>4150</v>
      </c>
      <c r="D5882" t="s">
        <v>1433</v>
      </c>
      <c r="E5882" t="s">
        <v>126</v>
      </c>
      <c r="F5882">
        <v>402</v>
      </c>
      <c r="G5882">
        <v>9</v>
      </c>
      <c r="H5882" t="s">
        <v>1434</v>
      </c>
      <c r="I5882" t="s">
        <v>128</v>
      </c>
      <c r="J5882" t="s">
        <v>199</v>
      </c>
      <c r="K5882">
        <v>2020</v>
      </c>
      <c r="L5882" t="s">
        <v>167</v>
      </c>
      <c r="O5882" s="43">
        <v>0</v>
      </c>
      <c r="R5882" s="43"/>
      <c r="S5882" s="43">
        <v>0</v>
      </c>
      <c r="T5882" s="43">
        <v>0</v>
      </c>
      <c r="U5882" s="43"/>
      <c r="V5882" s="43"/>
      <c r="W5882" s="43"/>
      <c r="X5882" s="43"/>
      <c r="Y5882" s="43"/>
      <c r="Z5882" s="43"/>
      <c r="AA5882" s="43"/>
      <c r="AB5882" s="43"/>
      <c r="AE5882" s="43">
        <v>0</v>
      </c>
      <c r="AL5882" s="43"/>
      <c r="AN5882" t="s">
        <v>131</v>
      </c>
    </row>
    <row r="5883" spans="1:40" x14ac:dyDescent="0.75">
      <c r="A5883" t="e">
        <v>#REF!</v>
      </c>
      <c r="B5883" t="e">
        <v>#REF!</v>
      </c>
      <c r="C5883" t="s">
        <v>4152</v>
      </c>
      <c r="D5883" t="s">
        <v>1519</v>
      </c>
      <c r="E5883" t="s">
        <v>126</v>
      </c>
      <c r="F5883">
        <v>400</v>
      </c>
      <c r="G5883">
        <v>0</v>
      </c>
      <c r="H5883" t="s">
        <v>1520</v>
      </c>
      <c r="I5883" t="s">
        <v>128</v>
      </c>
      <c r="J5883" t="s">
        <v>129</v>
      </c>
      <c r="K5883">
        <v>2020</v>
      </c>
      <c r="L5883" t="s">
        <v>130</v>
      </c>
      <c r="O5883" s="43">
        <v>4.4588024487716451</v>
      </c>
      <c r="R5883" s="43"/>
      <c r="S5883" s="43">
        <v>4.4586895087716449</v>
      </c>
      <c r="T5883" s="43">
        <v>1.1294E-4</v>
      </c>
      <c r="U5883" s="43">
        <v>4.2516165736341298</v>
      </c>
      <c r="V5883" s="43"/>
      <c r="W5883" s="43">
        <v>0.2070729351375151</v>
      </c>
      <c r="X5883" s="43"/>
      <c r="Y5883" s="43"/>
      <c r="Z5883" s="43"/>
      <c r="AA5883" s="43"/>
      <c r="AB5883" s="43"/>
      <c r="AE5883" s="43">
        <v>1.1294E-4</v>
      </c>
      <c r="AL5883" s="43"/>
      <c r="AN5883" t="s">
        <v>402</v>
      </c>
    </row>
    <row r="5884" spans="1:40" x14ac:dyDescent="0.75">
      <c r="A5884" t="e">
        <v>#REF!</v>
      </c>
      <c r="B5884" t="e">
        <v>#REF!</v>
      </c>
      <c r="C5884" t="s">
        <v>4154</v>
      </c>
      <c r="D5884" t="s">
        <v>1519</v>
      </c>
      <c r="E5884" t="s">
        <v>126</v>
      </c>
      <c r="F5884">
        <v>400</v>
      </c>
      <c r="G5884">
        <v>1</v>
      </c>
      <c r="H5884" t="s">
        <v>1520</v>
      </c>
      <c r="I5884" t="s">
        <v>128</v>
      </c>
      <c r="J5884" t="s">
        <v>129</v>
      </c>
      <c r="K5884">
        <v>2020</v>
      </c>
      <c r="L5884" t="s">
        <v>134</v>
      </c>
      <c r="O5884" s="43">
        <v>0</v>
      </c>
      <c r="R5884" s="43"/>
      <c r="S5884" s="43">
        <v>0</v>
      </c>
      <c r="T5884" s="43">
        <v>0</v>
      </c>
      <c r="U5884" s="43">
        <v>0</v>
      </c>
      <c r="V5884" s="43"/>
      <c r="W5884" s="43">
        <v>0</v>
      </c>
      <c r="X5884" s="43"/>
      <c r="Y5884" s="43"/>
      <c r="Z5884" s="43"/>
      <c r="AA5884" s="43"/>
      <c r="AB5884" s="43"/>
      <c r="AE5884" s="43">
        <v>0</v>
      </c>
      <c r="AL5884" s="43"/>
      <c r="AN5884" t="s">
        <v>402</v>
      </c>
    </row>
    <row r="5885" spans="1:40" x14ac:dyDescent="0.75">
      <c r="A5885" t="e">
        <v>#REF!</v>
      </c>
      <c r="B5885" t="e">
        <v>#REF!</v>
      </c>
      <c r="C5885" t="s">
        <v>4156</v>
      </c>
      <c r="D5885" t="s">
        <v>1519</v>
      </c>
      <c r="E5885" t="s">
        <v>126</v>
      </c>
      <c r="F5885">
        <v>400</v>
      </c>
      <c r="G5885">
        <v>2</v>
      </c>
      <c r="H5885" t="s">
        <v>1520</v>
      </c>
      <c r="I5885" t="s">
        <v>128</v>
      </c>
      <c r="J5885" t="s">
        <v>129</v>
      </c>
      <c r="K5885">
        <v>2020</v>
      </c>
      <c r="L5885" t="s">
        <v>137</v>
      </c>
      <c r="O5885" s="43">
        <v>2.1166257074230123E-2</v>
      </c>
      <c r="R5885" s="43"/>
      <c r="S5885" s="43">
        <v>2.1166257074230123E-2</v>
      </c>
      <c r="T5885" s="43">
        <v>0</v>
      </c>
      <c r="U5885" s="43">
        <v>1.826826496798711E-2</v>
      </c>
      <c r="V5885" s="43"/>
      <c r="W5885" s="43">
        <v>2.8979921062430129E-3</v>
      </c>
      <c r="X5885" s="43"/>
      <c r="Y5885" s="43"/>
      <c r="Z5885" s="43"/>
      <c r="AA5885" s="43"/>
      <c r="AB5885" s="43"/>
      <c r="AE5885" s="43">
        <v>0</v>
      </c>
      <c r="AL5885" s="43"/>
      <c r="AN5885" t="s">
        <v>402</v>
      </c>
    </row>
    <row r="5886" spans="1:40" x14ac:dyDescent="0.75">
      <c r="A5886" t="e">
        <v>#REF!</v>
      </c>
      <c r="B5886" t="e">
        <v>#REF!</v>
      </c>
      <c r="C5886" t="s">
        <v>4158</v>
      </c>
      <c r="D5886" t="s">
        <v>1519</v>
      </c>
      <c r="E5886" t="s">
        <v>126</v>
      </c>
      <c r="F5886">
        <v>400</v>
      </c>
      <c r="G5886">
        <v>3</v>
      </c>
      <c r="H5886" t="s">
        <v>1520</v>
      </c>
      <c r="I5886" t="s">
        <v>128</v>
      </c>
      <c r="J5886" t="s">
        <v>129</v>
      </c>
      <c r="K5886">
        <v>2020</v>
      </c>
      <c r="L5886" t="s">
        <v>21</v>
      </c>
      <c r="O5886" s="43">
        <v>2.2217632987652978E-2</v>
      </c>
      <c r="R5886" s="43"/>
      <c r="S5886" s="43">
        <v>2.2217632987652978E-2</v>
      </c>
      <c r="T5886" s="43">
        <v>0</v>
      </c>
      <c r="U5886" s="43">
        <v>2.0252964979573091E-2</v>
      </c>
      <c r="V5886" s="43"/>
      <c r="W5886" s="43">
        <v>1.9646680080798859E-3</v>
      </c>
      <c r="X5886" s="43"/>
      <c r="Y5886" s="43"/>
      <c r="Z5886" s="43"/>
      <c r="AA5886" s="43"/>
      <c r="AB5886" s="43"/>
      <c r="AE5886" s="43">
        <v>0</v>
      </c>
      <c r="AL5886" s="43"/>
      <c r="AN5886" t="s">
        <v>402</v>
      </c>
    </row>
    <row r="5887" spans="1:40" x14ac:dyDescent="0.75">
      <c r="A5887" t="e">
        <v>#REF!</v>
      </c>
      <c r="B5887" t="e">
        <v>#REF!</v>
      </c>
      <c r="C5887" t="s">
        <v>4160</v>
      </c>
      <c r="D5887" t="s">
        <v>1519</v>
      </c>
      <c r="E5887" t="s">
        <v>126</v>
      </c>
      <c r="F5887">
        <v>400</v>
      </c>
      <c r="G5887">
        <v>4</v>
      </c>
      <c r="H5887" t="s">
        <v>1520</v>
      </c>
      <c r="I5887" t="s">
        <v>128</v>
      </c>
      <c r="J5887" t="s">
        <v>129</v>
      </c>
      <c r="K5887">
        <v>2020</v>
      </c>
      <c r="L5887" t="s">
        <v>142</v>
      </c>
      <c r="O5887" s="43">
        <v>0</v>
      </c>
      <c r="R5887" s="43"/>
      <c r="S5887" s="43">
        <v>0</v>
      </c>
      <c r="T5887" s="43">
        <v>0</v>
      </c>
      <c r="U5887" s="43">
        <v>0</v>
      </c>
      <c r="V5887" s="43"/>
      <c r="W5887" s="43">
        <v>0</v>
      </c>
      <c r="X5887" s="43"/>
      <c r="Y5887" s="43"/>
      <c r="Z5887" s="43"/>
      <c r="AA5887" s="43"/>
      <c r="AB5887" s="43"/>
      <c r="AE5887" s="43">
        <v>0</v>
      </c>
      <c r="AL5887" s="43"/>
      <c r="AN5887" t="s">
        <v>402</v>
      </c>
    </row>
    <row r="5888" spans="1:40" x14ac:dyDescent="0.75">
      <c r="A5888" t="e">
        <v>#REF!</v>
      </c>
      <c r="B5888" t="e">
        <v>#REF!</v>
      </c>
      <c r="C5888" t="s">
        <v>4162</v>
      </c>
      <c r="D5888" t="s">
        <v>1519</v>
      </c>
      <c r="E5888" t="s">
        <v>126</v>
      </c>
      <c r="F5888">
        <v>400</v>
      </c>
      <c r="G5888">
        <v>51</v>
      </c>
      <c r="H5888" t="s">
        <v>1520</v>
      </c>
      <c r="I5888" t="s">
        <v>128</v>
      </c>
      <c r="J5888" t="s">
        <v>129</v>
      </c>
      <c r="K5888">
        <v>2020</v>
      </c>
      <c r="L5888" t="s">
        <v>145</v>
      </c>
      <c r="O5888" s="43">
        <v>4.0246283249355929E-3</v>
      </c>
      <c r="R5888" s="43"/>
      <c r="S5888" s="43">
        <v>4.0246283249355929E-3</v>
      </c>
      <c r="T5888" s="43">
        <v>0</v>
      </c>
      <c r="U5888" s="43">
        <v>3.4542224769926839E-3</v>
      </c>
      <c r="V5888" s="43"/>
      <c r="W5888" s="43">
        <v>5.7040584794290855E-4</v>
      </c>
      <c r="X5888" s="43"/>
      <c r="Y5888" s="43"/>
      <c r="Z5888" s="43"/>
      <c r="AA5888" s="43"/>
      <c r="AB5888" s="43"/>
      <c r="AE5888" s="43">
        <v>0</v>
      </c>
      <c r="AL5888" s="43"/>
      <c r="AN5888" t="s">
        <v>402</v>
      </c>
    </row>
    <row r="5889" spans="1:40" x14ac:dyDescent="0.75">
      <c r="A5889" t="e">
        <v>#REF!</v>
      </c>
      <c r="B5889" t="e">
        <v>#REF!</v>
      </c>
      <c r="C5889" t="s">
        <v>4164</v>
      </c>
      <c r="D5889" t="s">
        <v>1519</v>
      </c>
      <c r="E5889" t="s">
        <v>126</v>
      </c>
      <c r="F5889">
        <v>400</v>
      </c>
      <c r="G5889">
        <v>52</v>
      </c>
      <c r="H5889" t="s">
        <v>1520</v>
      </c>
      <c r="I5889" t="s">
        <v>128</v>
      </c>
      <c r="J5889" t="s">
        <v>129</v>
      </c>
      <c r="K5889">
        <v>2020</v>
      </c>
      <c r="L5889" t="s">
        <v>72</v>
      </c>
      <c r="O5889" s="43">
        <v>0</v>
      </c>
      <c r="R5889" s="43"/>
      <c r="S5889" s="43">
        <v>0</v>
      </c>
      <c r="T5889" s="43">
        <v>0</v>
      </c>
      <c r="U5889" s="43">
        <v>0</v>
      </c>
      <c r="V5889" s="43"/>
      <c r="W5889" s="43">
        <v>0</v>
      </c>
      <c r="X5889" s="43"/>
      <c r="Y5889" s="43"/>
      <c r="Z5889" s="43"/>
      <c r="AA5889" s="43"/>
      <c r="AB5889" s="43"/>
      <c r="AE5889" s="43">
        <v>0</v>
      </c>
      <c r="AL5889" s="43"/>
      <c r="AN5889" t="s">
        <v>402</v>
      </c>
    </row>
    <row r="5890" spans="1:40" x14ac:dyDescent="0.75">
      <c r="A5890" t="e">
        <v>#REF!</v>
      </c>
      <c r="B5890" t="e">
        <v>#REF!</v>
      </c>
      <c r="C5890" t="s">
        <v>4166</v>
      </c>
      <c r="D5890" t="s">
        <v>1519</v>
      </c>
      <c r="E5890" t="s">
        <v>126</v>
      </c>
      <c r="F5890">
        <v>400</v>
      </c>
      <c r="G5890">
        <v>53</v>
      </c>
      <c r="H5890" t="s">
        <v>1520</v>
      </c>
      <c r="I5890" t="s">
        <v>128</v>
      </c>
      <c r="J5890" t="s">
        <v>129</v>
      </c>
      <c r="K5890">
        <v>2020</v>
      </c>
      <c r="L5890" t="s">
        <v>150</v>
      </c>
      <c r="O5890" s="43">
        <v>2.458149579184532E-2</v>
      </c>
      <c r="R5890" s="43"/>
      <c r="S5890" s="43">
        <v>2.458149579184532E-2</v>
      </c>
      <c r="T5890" s="43">
        <v>0</v>
      </c>
      <c r="U5890" s="43">
        <v>1.6940518953351792E-2</v>
      </c>
      <c r="V5890" s="43"/>
      <c r="W5890" s="43">
        <v>7.6409768384935279E-3</v>
      </c>
      <c r="X5890" s="43"/>
      <c r="Y5890" s="43"/>
      <c r="Z5890" s="43"/>
      <c r="AA5890" s="43"/>
      <c r="AB5890" s="43"/>
      <c r="AE5890" s="43">
        <v>0</v>
      </c>
      <c r="AL5890" s="43"/>
      <c r="AN5890" t="s">
        <v>402</v>
      </c>
    </row>
    <row r="5891" spans="1:40" x14ac:dyDescent="0.75">
      <c r="A5891" t="e">
        <v>#REF!</v>
      </c>
      <c r="B5891" t="e">
        <v>#REF!</v>
      </c>
      <c r="C5891" t="s">
        <v>4168</v>
      </c>
      <c r="D5891" t="s">
        <v>1519</v>
      </c>
      <c r="E5891" t="s">
        <v>126</v>
      </c>
      <c r="F5891">
        <v>400</v>
      </c>
      <c r="G5891">
        <v>55</v>
      </c>
      <c r="H5891" t="s">
        <v>1520</v>
      </c>
      <c r="I5891" t="s">
        <v>128</v>
      </c>
      <c r="J5891" t="s">
        <v>129</v>
      </c>
      <c r="K5891">
        <v>2020</v>
      </c>
      <c r="L5891" t="s">
        <v>153</v>
      </c>
      <c r="O5891" s="43">
        <v>0</v>
      </c>
      <c r="R5891" s="43"/>
      <c r="S5891" s="43">
        <v>0</v>
      </c>
      <c r="T5891" s="43">
        <v>0</v>
      </c>
      <c r="U5891" s="43">
        <v>0</v>
      </c>
      <c r="V5891" s="43"/>
      <c r="W5891" s="43">
        <v>0</v>
      </c>
      <c r="X5891" s="43"/>
      <c r="Y5891" s="43"/>
      <c r="Z5891" s="43"/>
      <c r="AA5891" s="43"/>
      <c r="AB5891" s="43"/>
      <c r="AE5891" s="43">
        <v>0</v>
      </c>
      <c r="AL5891" s="43"/>
      <c r="AN5891" t="s">
        <v>402</v>
      </c>
    </row>
    <row r="5892" spans="1:40" x14ac:dyDescent="0.75">
      <c r="A5892" t="e">
        <v>#REF!</v>
      </c>
      <c r="B5892" t="e">
        <v>#REF!</v>
      </c>
      <c r="C5892" t="s">
        <v>4170</v>
      </c>
      <c r="D5892" t="s">
        <v>1519</v>
      </c>
      <c r="E5892" t="s">
        <v>126</v>
      </c>
      <c r="F5892">
        <v>400</v>
      </c>
      <c r="G5892">
        <v>58</v>
      </c>
      <c r="H5892" t="s">
        <v>1520</v>
      </c>
      <c r="I5892" t="s">
        <v>128</v>
      </c>
      <c r="J5892" t="s">
        <v>129</v>
      </c>
      <c r="K5892">
        <v>2020</v>
      </c>
      <c r="L5892" t="s">
        <v>156</v>
      </c>
      <c r="O5892" s="43">
        <v>2.217356067316091</v>
      </c>
      <c r="R5892" s="43"/>
      <c r="S5892" s="43">
        <v>2.217356067316091</v>
      </c>
      <c r="T5892" s="43">
        <v>0</v>
      </c>
      <c r="U5892" s="43">
        <v>2.1274350778641429</v>
      </c>
      <c r="V5892" s="43"/>
      <c r="W5892" s="43">
        <v>8.9920989451948055E-2</v>
      </c>
      <c r="X5892" s="43"/>
      <c r="Y5892" s="43"/>
      <c r="Z5892" s="43"/>
      <c r="AA5892" s="43"/>
      <c r="AB5892" s="43"/>
      <c r="AE5892" s="43">
        <v>0</v>
      </c>
      <c r="AL5892" s="43"/>
      <c r="AN5892" t="s">
        <v>402</v>
      </c>
    </row>
    <row r="5893" spans="1:40" x14ac:dyDescent="0.75">
      <c r="A5893" t="e">
        <v>#REF!</v>
      </c>
      <c r="B5893" t="e">
        <v>#REF!</v>
      </c>
      <c r="C5893" t="s">
        <v>4172</v>
      </c>
      <c r="D5893" t="s">
        <v>1519</v>
      </c>
      <c r="E5893" t="s">
        <v>126</v>
      </c>
      <c r="F5893">
        <v>400</v>
      </c>
      <c r="G5893">
        <v>6</v>
      </c>
      <c r="H5893" t="s">
        <v>1520</v>
      </c>
      <c r="I5893" t="s">
        <v>128</v>
      </c>
      <c r="J5893" t="s">
        <v>129</v>
      </c>
      <c r="K5893">
        <v>2020</v>
      </c>
      <c r="L5893" t="s">
        <v>20</v>
      </c>
      <c r="O5893" s="43">
        <v>0.57337411224049417</v>
      </c>
      <c r="R5893" s="43"/>
      <c r="S5893" s="43">
        <v>0.57326117224049422</v>
      </c>
      <c r="T5893" s="43">
        <v>1.1294E-4</v>
      </c>
      <c r="U5893" s="43">
        <v>0.54456373331055985</v>
      </c>
      <c r="V5893" s="43"/>
      <c r="W5893" s="43">
        <v>2.8697438929934382E-2</v>
      </c>
      <c r="X5893" s="43"/>
      <c r="Y5893" s="43"/>
      <c r="Z5893" s="43"/>
      <c r="AA5893" s="43"/>
      <c r="AB5893" s="43"/>
      <c r="AE5893" s="43">
        <v>1.1294E-4</v>
      </c>
      <c r="AL5893" s="43"/>
      <c r="AN5893" t="s">
        <v>402</v>
      </c>
    </row>
    <row r="5894" spans="1:40" x14ac:dyDescent="0.75">
      <c r="A5894" t="e">
        <v>#REF!</v>
      </c>
      <c r="B5894" t="e">
        <v>#REF!</v>
      </c>
      <c r="C5894" t="s">
        <v>4174</v>
      </c>
      <c r="D5894" t="s">
        <v>1519</v>
      </c>
      <c r="E5894" t="s">
        <v>126</v>
      </c>
      <c r="F5894">
        <v>400</v>
      </c>
      <c r="G5894">
        <v>7</v>
      </c>
      <c r="H5894" t="s">
        <v>1520</v>
      </c>
      <c r="I5894" t="s">
        <v>128</v>
      </c>
      <c r="J5894" t="s">
        <v>129</v>
      </c>
      <c r="K5894">
        <v>2020</v>
      </c>
      <c r="L5894" t="s">
        <v>161</v>
      </c>
      <c r="O5894" s="43">
        <v>1.5960822550363964</v>
      </c>
      <c r="R5894" s="43"/>
      <c r="S5894" s="43">
        <v>1.5960822550363964</v>
      </c>
      <c r="T5894" s="43">
        <v>0</v>
      </c>
      <c r="U5894" s="43">
        <v>1.520701791081523</v>
      </c>
      <c r="V5894" s="43"/>
      <c r="W5894" s="43">
        <v>7.5380463954873328E-2</v>
      </c>
      <c r="X5894" s="43"/>
      <c r="Y5894" s="43"/>
      <c r="Z5894" s="43"/>
      <c r="AA5894" s="43"/>
      <c r="AB5894" s="43"/>
      <c r="AE5894" s="43">
        <v>0</v>
      </c>
      <c r="AL5894" s="43"/>
      <c r="AN5894" t="s">
        <v>402</v>
      </c>
    </row>
    <row r="5895" spans="1:40" x14ac:dyDescent="0.75">
      <c r="A5895" t="e">
        <v>#REF!</v>
      </c>
      <c r="B5895" t="e">
        <v>#REF!</v>
      </c>
      <c r="C5895" t="s">
        <v>4176</v>
      </c>
      <c r="D5895" t="s">
        <v>1519</v>
      </c>
      <c r="E5895" t="s">
        <v>126</v>
      </c>
      <c r="F5895">
        <v>400</v>
      </c>
      <c r="G5895">
        <v>8</v>
      </c>
      <c r="H5895" t="s">
        <v>1520</v>
      </c>
      <c r="I5895" t="s">
        <v>128</v>
      </c>
      <c r="J5895" t="s">
        <v>129</v>
      </c>
      <c r="K5895">
        <v>2020</v>
      </c>
      <c r="L5895" t="s">
        <v>164</v>
      </c>
      <c r="O5895" s="43">
        <v>0</v>
      </c>
      <c r="R5895" s="43"/>
      <c r="S5895" s="43">
        <v>0</v>
      </c>
      <c r="T5895" s="43">
        <v>0</v>
      </c>
      <c r="U5895" s="43">
        <v>0</v>
      </c>
      <c r="V5895" s="43"/>
      <c r="W5895" s="43">
        <v>0</v>
      </c>
      <c r="X5895" s="43"/>
      <c r="Y5895" s="43"/>
      <c r="Z5895" s="43"/>
      <c r="AA5895" s="43"/>
      <c r="AB5895" s="43"/>
      <c r="AE5895" s="43">
        <v>0</v>
      </c>
      <c r="AL5895" s="43"/>
      <c r="AN5895" t="s">
        <v>402</v>
      </c>
    </row>
    <row r="5896" spans="1:40" x14ac:dyDescent="0.75">
      <c r="A5896" t="e">
        <v>#REF!</v>
      </c>
      <c r="B5896" t="e">
        <v>#REF!</v>
      </c>
      <c r="C5896" t="s">
        <v>4178</v>
      </c>
      <c r="D5896" t="s">
        <v>1519</v>
      </c>
      <c r="E5896" t="s">
        <v>126</v>
      </c>
      <c r="F5896">
        <v>400</v>
      </c>
      <c r="G5896">
        <v>9</v>
      </c>
      <c r="H5896" t="s">
        <v>1520</v>
      </c>
      <c r="I5896" t="s">
        <v>128</v>
      </c>
      <c r="J5896" t="s">
        <v>129</v>
      </c>
      <c r="K5896">
        <v>2020</v>
      </c>
      <c r="L5896" t="s">
        <v>167</v>
      </c>
      <c r="O5896" s="43">
        <v>0</v>
      </c>
      <c r="R5896" s="43"/>
      <c r="S5896" s="43">
        <v>0</v>
      </c>
      <c r="T5896" s="43">
        <v>0</v>
      </c>
      <c r="U5896" s="43">
        <v>0</v>
      </c>
      <c r="V5896" s="43"/>
      <c r="W5896" s="43">
        <v>0</v>
      </c>
      <c r="X5896" s="43"/>
      <c r="Y5896" s="43"/>
      <c r="Z5896" s="43"/>
      <c r="AA5896" s="43"/>
      <c r="AB5896" s="43"/>
      <c r="AE5896" s="43">
        <v>0</v>
      </c>
      <c r="AL5896" s="43"/>
      <c r="AN5896" t="s">
        <v>402</v>
      </c>
    </row>
    <row r="5897" spans="1:40" x14ac:dyDescent="0.75">
      <c r="A5897" t="e">
        <v>#REF!</v>
      </c>
      <c r="B5897" t="e">
        <v>#REF!</v>
      </c>
      <c r="C5897" t="s">
        <v>4180</v>
      </c>
      <c r="D5897" t="s">
        <v>1519</v>
      </c>
      <c r="E5897" t="s">
        <v>126</v>
      </c>
      <c r="F5897">
        <v>401</v>
      </c>
      <c r="G5897">
        <v>0</v>
      </c>
      <c r="H5897" t="s">
        <v>1520</v>
      </c>
      <c r="I5897" t="s">
        <v>128</v>
      </c>
      <c r="J5897" t="s">
        <v>170</v>
      </c>
      <c r="K5897">
        <v>2020</v>
      </c>
      <c r="L5897" t="s">
        <v>130</v>
      </c>
      <c r="O5897" s="43">
        <v>2.6526505750174185</v>
      </c>
      <c r="R5897" s="43"/>
      <c r="S5897" s="43">
        <v>2.6526100190174184</v>
      </c>
      <c r="T5897" s="43">
        <v>4.0556000000000003E-5</v>
      </c>
      <c r="U5897" s="43">
        <v>2.562296877795716</v>
      </c>
      <c r="V5897" s="43"/>
      <c r="W5897" s="43">
        <v>9.0313141221702462E-2</v>
      </c>
      <c r="X5897" s="43"/>
      <c r="Y5897" s="43"/>
      <c r="Z5897" s="43"/>
      <c r="AA5897" s="43"/>
      <c r="AB5897" s="43"/>
      <c r="AE5897" s="43">
        <v>4.0556000000000003E-5</v>
      </c>
      <c r="AL5897" s="43"/>
      <c r="AN5897" t="s">
        <v>402</v>
      </c>
    </row>
    <row r="5898" spans="1:40" x14ac:dyDescent="0.75">
      <c r="A5898" t="e">
        <v>#REF!</v>
      </c>
      <c r="B5898" t="e">
        <v>#REF!</v>
      </c>
      <c r="C5898" t="s">
        <v>4182</v>
      </c>
      <c r="D5898" t="s">
        <v>1519</v>
      </c>
      <c r="E5898" t="s">
        <v>126</v>
      </c>
      <c r="F5898">
        <v>401</v>
      </c>
      <c r="G5898">
        <v>1</v>
      </c>
      <c r="H5898" t="s">
        <v>1520</v>
      </c>
      <c r="I5898" t="s">
        <v>128</v>
      </c>
      <c r="J5898" t="s">
        <v>170</v>
      </c>
      <c r="K5898">
        <v>2020</v>
      </c>
      <c r="L5898" t="s">
        <v>134</v>
      </c>
      <c r="O5898" s="43">
        <v>0</v>
      </c>
      <c r="R5898" s="43"/>
      <c r="S5898" s="43">
        <v>0</v>
      </c>
      <c r="T5898" s="43">
        <v>0</v>
      </c>
      <c r="U5898" s="43"/>
      <c r="V5898" s="43"/>
      <c r="W5898" s="43"/>
      <c r="X5898" s="43"/>
      <c r="Y5898" s="43"/>
      <c r="Z5898" s="43"/>
      <c r="AA5898" s="43"/>
      <c r="AB5898" s="43"/>
      <c r="AE5898" s="43">
        <v>0</v>
      </c>
      <c r="AL5898" s="43"/>
      <c r="AN5898" t="s">
        <v>402</v>
      </c>
    </row>
    <row r="5899" spans="1:40" x14ac:dyDescent="0.75">
      <c r="A5899" t="e">
        <v>#REF!</v>
      </c>
      <c r="B5899" t="e">
        <v>#REF!</v>
      </c>
      <c r="C5899" t="s">
        <v>4184</v>
      </c>
      <c r="D5899" t="s">
        <v>1519</v>
      </c>
      <c r="E5899" t="s">
        <v>126</v>
      </c>
      <c r="F5899">
        <v>401</v>
      </c>
      <c r="G5899">
        <v>2</v>
      </c>
      <c r="H5899" t="s">
        <v>1520</v>
      </c>
      <c r="I5899" t="s">
        <v>128</v>
      </c>
      <c r="J5899" t="s">
        <v>170</v>
      </c>
      <c r="K5899">
        <v>2020</v>
      </c>
      <c r="L5899" t="s">
        <v>137</v>
      </c>
      <c r="O5899" s="43">
        <v>1.2131502316874937E-2</v>
      </c>
      <c r="R5899" s="43"/>
      <c r="S5899" s="43">
        <v>1.2131502316874937E-2</v>
      </c>
      <c r="T5899" s="43">
        <v>0</v>
      </c>
      <c r="U5899" s="43">
        <v>1.088127719078761E-2</v>
      </c>
      <c r="V5899" s="43"/>
      <c r="W5899" s="43">
        <v>1.250225126087327E-3</v>
      </c>
      <c r="X5899" s="43"/>
      <c r="Y5899" s="43"/>
      <c r="Z5899" s="43"/>
      <c r="AA5899" s="43"/>
      <c r="AB5899" s="43"/>
      <c r="AE5899" s="43">
        <v>0</v>
      </c>
      <c r="AL5899" s="43"/>
      <c r="AN5899" t="s">
        <v>402</v>
      </c>
    </row>
    <row r="5900" spans="1:40" x14ac:dyDescent="0.75">
      <c r="A5900" t="e">
        <v>#REF!</v>
      </c>
      <c r="B5900" t="e">
        <v>#REF!</v>
      </c>
      <c r="C5900" t="s">
        <v>4186</v>
      </c>
      <c r="D5900" t="s">
        <v>1519</v>
      </c>
      <c r="E5900" t="s">
        <v>126</v>
      </c>
      <c r="F5900">
        <v>401</v>
      </c>
      <c r="G5900">
        <v>3</v>
      </c>
      <c r="H5900" t="s">
        <v>1520</v>
      </c>
      <c r="I5900" t="s">
        <v>128</v>
      </c>
      <c r="J5900" t="s">
        <v>170</v>
      </c>
      <c r="K5900">
        <v>2020</v>
      </c>
      <c r="L5900" t="s">
        <v>21</v>
      </c>
      <c r="O5900" s="43">
        <v>1.9294991993201775E-2</v>
      </c>
      <c r="R5900" s="43"/>
      <c r="S5900" s="43">
        <v>1.9294991993201775E-2</v>
      </c>
      <c r="T5900" s="43">
        <v>0</v>
      </c>
      <c r="U5900" s="43">
        <v>1.8084509972101079E-2</v>
      </c>
      <c r="V5900" s="43"/>
      <c r="W5900" s="43">
        <v>1.2104820211006979E-3</v>
      </c>
      <c r="X5900" s="43"/>
      <c r="Y5900" s="43"/>
      <c r="Z5900" s="43"/>
      <c r="AA5900" s="43"/>
      <c r="AB5900" s="43"/>
      <c r="AE5900" s="43">
        <v>0</v>
      </c>
      <c r="AL5900" s="43"/>
      <c r="AN5900" t="s">
        <v>402</v>
      </c>
    </row>
    <row r="5901" spans="1:40" x14ac:dyDescent="0.75">
      <c r="A5901" t="e">
        <v>#REF!</v>
      </c>
      <c r="B5901" t="e">
        <v>#REF!</v>
      </c>
      <c r="C5901" t="s">
        <v>4188</v>
      </c>
      <c r="D5901" t="s">
        <v>1519</v>
      </c>
      <c r="E5901" t="s">
        <v>126</v>
      </c>
      <c r="F5901">
        <v>401</v>
      </c>
      <c r="G5901">
        <v>4</v>
      </c>
      <c r="H5901" t="s">
        <v>1520</v>
      </c>
      <c r="I5901" t="s">
        <v>128</v>
      </c>
      <c r="J5901" t="s">
        <v>170</v>
      </c>
      <c r="K5901">
        <v>2020</v>
      </c>
      <c r="L5901" t="s">
        <v>142</v>
      </c>
      <c r="O5901" s="43">
        <v>0</v>
      </c>
      <c r="R5901" s="43"/>
      <c r="S5901" s="43">
        <v>0</v>
      </c>
      <c r="T5901" s="43">
        <v>0</v>
      </c>
      <c r="U5901" s="43"/>
      <c r="V5901" s="43"/>
      <c r="W5901" s="43"/>
      <c r="X5901" s="43"/>
      <c r="Y5901" s="43"/>
      <c r="Z5901" s="43"/>
      <c r="AA5901" s="43"/>
      <c r="AB5901" s="43"/>
      <c r="AE5901" s="43">
        <v>0</v>
      </c>
      <c r="AL5901" s="43"/>
      <c r="AN5901" t="s">
        <v>402</v>
      </c>
    </row>
    <row r="5902" spans="1:40" x14ac:dyDescent="0.75">
      <c r="A5902" t="e">
        <v>#REF!</v>
      </c>
      <c r="B5902" t="e">
        <v>#REF!</v>
      </c>
      <c r="C5902" t="s">
        <v>4190</v>
      </c>
      <c r="D5902" t="s">
        <v>1519</v>
      </c>
      <c r="E5902" t="s">
        <v>126</v>
      </c>
      <c r="F5902">
        <v>401</v>
      </c>
      <c r="G5902">
        <v>51</v>
      </c>
      <c r="H5902" t="s">
        <v>1520</v>
      </c>
      <c r="I5902" t="s">
        <v>128</v>
      </c>
      <c r="J5902" t="s">
        <v>170</v>
      </c>
      <c r="K5902">
        <v>2020</v>
      </c>
      <c r="L5902" t="s">
        <v>145</v>
      </c>
      <c r="O5902" s="43">
        <v>2.653246844514884E-3</v>
      </c>
      <c r="R5902" s="43"/>
      <c r="S5902" s="43">
        <v>2.653246844514884E-3</v>
      </c>
      <c r="T5902" s="43">
        <v>0</v>
      </c>
      <c r="U5902" s="43">
        <v>2.3833619439621351E-3</v>
      </c>
      <c r="V5902" s="43"/>
      <c r="W5902" s="43">
        <v>2.6988490055274898E-4</v>
      </c>
      <c r="X5902" s="43"/>
      <c r="Y5902" s="43"/>
      <c r="Z5902" s="43"/>
      <c r="AA5902" s="43"/>
      <c r="AB5902" s="43"/>
      <c r="AE5902" s="43">
        <v>0</v>
      </c>
      <c r="AL5902" s="43"/>
      <c r="AN5902" t="s">
        <v>402</v>
      </c>
    </row>
    <row r="5903" spans="1:40" x14ac:dyDescent="0.75">
      <c r="A5903" t="e">
        <v>#REF!</v>
      </c>
      <c r="B5903" t="e">
        <v>#REF!</v>
      </c>
      <c r="C5903" t="s">
        <v>4192</v>
      </c>
      <c r="D5903" t="s">
        <v>1519</v>
      </c>
      <c r="E5903" t="s">
        <v>126</v>
      </c>
      <c r="F5903">
        <v>401</v>
      </c>
      <c r="G5903">
        <v>52</v>
      </c>
      <c r="H5903" t="s">
        <v>1520</v>
      </c>
      <c r="I5903" t="s">
        <v>128</v>
      </c>
      <c r="J5903" t="s">
        <v>170</v>
      </c>
      <c r="K5903">
        <v>2020</v>
      </c>
      <c r="L5903" t="s">
        <v>72</v>
      </c>
      <c r="O5903" s="43">
        <v>0</v>
      </c>
      <c r="R5903" s="43"/>
      <c r="S5903" s="43">
        <v>0</v>
      </c>
      <c r="T5903" s="43">
        <v>0</v>
      </c>
      <c r="U5903" s="43"/>
      <c r="V5903" s="43"/>
      <c r="W5903" s="43"/>
      <c r="X5903" s="43"/>
      <c r="Y5903" s="43"/>
      <c r="Z5903" s="43"/>
      <c r="AA5903" s="43"/>
      <c r="AB5903" s="43"/>
      <c r="AE5903" s="43">
        <v>0</v>
      </c>
      <c r="AL5903" s="43"/>
      <c r="AN5903" t="s">
        <v>402</v>
      </c>
    </row>
    <row r="5904" spans="1:40" x14ac:dyDescent="0.75">
      <c r="A5904" t="e">
        <v>#REF!</v>
      </c>
      <c r="B5904" t="e">
        <v>#REF!</v>
      </c>
      <c r="C5904" t="s">
        <v>4194</v>
      </c>
      <c r="D5904" t="s">
        <v>1519</v>
      </c>
      <c r="E5904" t="s">
        <v>126</v>
      </c>
      <c r="F5904">
        <v>401</v>
      </c>
      <c r="G5904">
        <v>53</v>
      </c>
      <c r="H5904" t="s">
        <v>1520</v>
      </c>
      <c r="I5904" t="s">
        <v>128</v>
      </c>
      <c r="J5904" t="s">
        <v>170</v>
      </c>
      <c r="K5904">
        <v>2020</v>
      </c>
      <c r="L5904" t="s">
        <v>150</v>
      </c>
      <c r="O5904" s="43">
        <v>1.260716006085123E-2</v>
      </c>
      <c r="R5904" s="43"/>
      <c r="S5904" s="43">
        <v>1.260716006085123E-2</v>
      </c>
      <c r="T5904" s="43">
        <v>0</v>
      </c>
      <c r="U5904" s="43">
        <v>9.0452532568550698E-3</v>
      </c>
      <c r="V5904" s="43"/>
      <c r="W5904" s="43">
        <v>3.5619068039961601E-3</v>
      </c>
      <c r="X5904" s="43"/>
      <c r="Y5904" s="43"/>
      <c r="Z5904" s="43"/>
      <c r="AA5904" s="43"/>
      <c r="AB5904" s="43"/>
      <c r="AE5904" s="43">
        <v>0</v>
      </c>
      <c r="AL5904" s="43"/>
      <c r="AN5904" t="s">
        <v>402</v>
      </c>
    </row>
    <row r="5905" spans="1:40" x14ac:dyDescent="0.75">
      <c r="A5905" t="e">
        <v>#REF!</v>
      </c>
      <c r="B5905" t="e">
        <v>#REF!</v>
      </c>
      <c r="C5905" t="s">
        <v>4196</v>
      </c>
      <c r="D5905" t="s">
        <v>1519</v>
      </c>
      <c r="E5905" t="s">
        <v>126</v>
      </c>
      <c r="F5905">
        <v>401</v>
      </c>
      <c r="G5905">
        <v>55</v>
      </c>
      <c r="H5905" t="s">
        <v>1520</v>
      </c>
      <c r="I5905" t="s">
        <v>128</v>
      </c>
      <c r="J5905" t="s">
        <v>170</v>
      </c>
      <c r="K5905">
        <v>2020</v>
      </c>
      <c r="L5905" t="s">
        <v>153</v>
      </c>
      <c r="O5905" s="43">
        <v>0</v>
      </c>
      <c r="R5905" s="43"/>
      <c r="S5905" s="43">
        <v>0</v>
      </c>
      <c r="T5905" s="43">
        <v>0</v>
      </c>
      <c r="U5905" s="43"/>
      <c r="V5905" s="43"/>
      <c r="W5905" s="43"/>
      <c r="X5905" s="43"/>
      <c r="Y5905" s="43"/>
      <c r="Z5905" s="43"/>
      <c r="AA5905" s="43"/>
      <c r="AB5905" s="43"/>
      <c r="AE5905" s="43">
        <v>0</v>
      </c>
      <c r="AL5905" s="43"/>
      <c r="AN5905" t="s">
        <v>402</v>
      </c>
    </row>
    <row r="5906" spans="1:40" x14ac:dyDescent="0.75">
      <c r="A5906" t="e">
        <v>#REF!</v>
      </c>
      <c r="B5906" t="e">
        <v>#REF!</v>
      </c>
      <c r="C5906" t="s">
        <v>4198</v>
      </c>
      <c r="D5906" t="s">
        <v>1519</v>
      </c>
      <c r="E5906" t="s">
        <v>126</v>
      </c>
      <c r="F5906">
        <v>401</v>
      </c>
      <c r="G5906">
        <v>58</v>
      </c>
      <c r="H5906" t="s">
        <v>1520</v>
      </c>
      <c r="I5906" t="s">
        <v>128</v>
      </c>
      <c r="J5906" t="s">
        <v>170</v>
      </c>
      <c r="K5906">
        <v>2020</v>
      </c>
      <c r="L5906" t="s">
        <v>156</v>
      </c>
      <c r="O5906" s="43">
        <v>1.3239962088406936</v>
      </c>
      <c r="R5906" s="43"/>
      <c r="S5906" s="43">
        <v>1.3239962088406936</v>
      </c>
      <c r="T5906" s="43">
        <v>0</v>
      </c>
      <c r="U5906" s="43">
        <v>1.285764678588412</v>
      </c>
      <c r="V5906" s="43"/>
      <c r="W5906" s="43">
        <v>3.8231530252281522E-2</v>
      </c>
      <c r="X5906" s="43"/>
      <c r="Y5906" s="43"/>
      <c r="Z5906" s="43"/>
      <c r="AA5906" s="43"/>
      <c r="AB5906" s="43"/>
      <c r="AE5906" s="43">
        <v>0</v>
      </c>
      <c r="AL5906" s="43"/>
      <c r="AN5906" t="s">
        <v>402</v>
      </c>
    </row>
    <row r="5907" spans="1:40" x14ac:dyDescent="0.75">
      <c r="A5907" t="e">
        <v>#REF!</v>
      </c>
      <c r="B5907" t="e">
        <v>#REF!</v>
      </c>
      <c r="C5907" t="s">
        <v>4200</v>
      </c>
      <c r="D5907" t="s">
        <v>1519</v>
      </c>
      <c r="E5907" t="s">
        <v>126</v>
      </c>
      <c r="F5907">
        <v>401</v>
      </c>
      <c r="G5907">
        <v>6</v>
      </c>
      <c r="H5907" t="s">
        <v>1520</v>
      </c>
      <c r="I5907" t="s">
        <v>128</v>
      </c>
      <c r="J5907" t="s">
        <v>170</v>
      </c>
      <c r="K5907">
        <v>2020</v>
      </c>
      <c r="L5907" t="s">
        <v>20</v>
      </c>
      <c r="O5907" s="43">
        <v>0.32941802124390618</v>
      </c>
      <c r="R5907" s="43"/>
      <c r="S5907" s="43">
        <v>0.32937746524390615</v>
      </c>
      <c r="T5907" s="43">
        <v>4.0556000000000003E-5</v>
      </c>
      <c r="U5907" s="43">
        <v>0.31651553292924178</v>
      </c>
      <c r="V5907" s="43"/>
      <c r="W5907" s="43">
        <v>1.286193231466435E-2</v>
      </c>
      <c r="X5907" s="43"/>
      <c r="Y5907" s="43"/>
      <c r="Z5907" s="43"/>
      <c r="AA5907" s="43"/>
      <c r="AB5907" s="43"/>
      <c r="AE5907" s="43">
        <v>4.0556000000000003E-5</v>
      </c>
      <c r="AL5907" s="43"/>
      <c r="AN5907" t="s">
        <v>402</v>
      </c>
    </row>
    <row r="5908" spans="1:40" x14ac:dyDescent="0.75">
      <c r="A5908" t="e">
        <v>#REF!</v>
      </c>
      <c r="B5908" t="e">
        <v>#REF!</v>
      </c>
      <c r="C5908" t="s">
        <v>4202</v>
      </c>
      <c r="D5908" t="s">
        <v>1519</v>
      </c>
      <c r="E5908" t="s">
        <v>126</v>
      </c>
      <c r="F5908">
        <v>401</v>
      </c>
      <c r="G5908">
        <v>7</v>
      </c>
      <c r="H5908" t="s">
        <v>1520</v>
      </c>
      <c r="I5908" t="s">
        <v>128</v>
      </c>
      <c r="J5908" t="s">
        <v>170</v>
      </c>
      <c r="K5908">
        <v>2020</v>
      </c>
      <c r="L5908" t="s">
        <v>161</v>
      </c>
      <c r="O5908" s="43">
        <v>0.95254944371737671</v>
      </c>
      <c r="R5908" s="43"/>
      <c r="S5908" s="43">
        <v>0.95254944371737671</v>
      </c>
      <c r="T5908" s="43">
        <v>0</v>
      </c>
      <c r="U5908" s="43">
        <v>0.91962226391435709</v>
      </c>
      <c r="V5908" s="43"/>
      <c r="W5908" s="43">
        <v>3.2927179803019638E-2</v>
      </c>
      <c r="X5908" s="43"/>
      <c r="Y5908" s="43"/>
      <c r="Z5908" s="43"/>
      <c r="AA5908" s="43"/>
      <c r="AB5908" s="43"/>
      <c r="AE5908" s="43">
        <v>0</v>
      </c>
      <c r="AL5908" s="43"/>
      <c r="AN5908" t="s">
        <v>402</v>
      </c>
    </row>
    <row r="5909" spans="1:40" x14ac:dyDescent="0.75">
      <c r="A5909" t="e">
        <v>#REF!</v>
      </c>
      <c r="B5909" t="e">
        <v>#REF!</v>
      </c>
      <c r="C5909" t="s">
        <v>4204</v>
      </c>
      <c r="D5909" t="s">
        <v>1519</v>
      </c>
      <c r="E5909" t="s">
        <v>126</v>
      </c>
      <c r="F5909">
        <v>401</v>
      </c>
      <c r="G5909">
        <v>8</v>
      </c>
      <c r="H5909" t="s">
        <v>1520</v>
      </c>
      <c r="I5909" t="s">
        <v>128</v>
      </c>
      <c r="J5909" t="s">
        <v>170</v>
      </c>
      <c r="K5909">
        <v>2020</v>
      </c>
      <c r="L5909" t="s">
        <v>164</v>
      </c>
      <c r="O5909" s="43">
        <v>0</v>
      </c>
      <c r="R5909" s="43"/>
      <c r="S5909" s="43">
        <v>0</v>
      </c>
      <c r="T5909" s="43">
        <v>0</v>
      </c>
      <c r="U5909" s="43"/>
      <c r="V5909" s="43"/>
      <c r="W5909" s="43"/>
      <c r="X5909" s="43"/>
      <c r="Y5909" s="43"/>
      <c r="Z5909" s="43"/>
      <c r="AA5909" s="43"/>
      <c r="AB5909" s="43"/>
      <c r="AE5909" s="43">
        <v>0</v>
      </c>
      <c r="AL5909" s="43"/>
      <c r="AN5909" t="s">
        <v>402</v>
      </c>
    </row>
    <row r="5910" spans="1:40" x14ac:dyDescent="0.75">
      <c r="A5910" t="e">
        <v>#REF!</v>
      </c>
      <c r="B5910" t="e">
        <v>#REF!</v>
      </c>
      <c r="C5910" t="s">
        <v>4206</v>
      </c>
      <c r="D5910" t="s">
        <v>1519</v>
      </c>
      <c r="E5910" t="s">
        <v>126</v>
      </c>
      <c r="F5910">
        <v>401</v>
      </c>
      <c r="G5910">
        <v>9</v>
      </c>
      <c r="H5910" t="s">
        <v>1520</v>
      </c>
      <c r="I5910" t="s">
        <v>128</v>
      </c>
      <c r="J5910" t="s">
        <v>170</v>
      </c>
      <c r="K5910">
        <v>2020</v>
      </c>
      <c r="L5910" t="s">
        <v>167</v>
      </c>
      <c r="O5910" s="43">
        <v>0</v>
      </c>
      <c r="R5910" s="43"/>
      <c r="S5910" s="43">
        <v>0</v>
      </c>
      <c r="T5910" s="43">
        <v>0</v>
      </c>
      <c r="U5910" s="43"/>
      <c r="V5910" s="43"/>
      <c r="W5910" s="43"/>
      <c r="X5910" s="43"/>
      <c r="Y5910" s="43"/>
      <c r="Z5910" s="43"/>
      <c r="AA5910" s="43"/>
      <c r="AB5910" s="43"/>
      <c r="AE5910" s="43">
        <v>0</v>
      </c>
      <c r="AL5910" s="43"/>
      <c r="AN5910" t="s">
        <v>402</v>
      </c>
    </row>
    <row r="5911" spans="1:40" x14ac:dyDescent="0.75">
      <c r="A5911" t="e">
        <v>#REF!</v>
      </c>
      <c r="B5911" t="e">
        <v>#REF!</v>
      </c>
      <c r="C5911" t="s">
        <v>4208</v>
      </c>
      <c r="D5911" t="s">
        <v>1519</v>
      </c>
      <c r="E5911" t="s">
        <v>126</v>
      </c>
      <c r="F5911">
        <v>402</v>
      </c>
      <c r="G5911">
        <v>0</v>
      </c>
      <c r="H5911" t="s">
        <v>1520</v>
      </c>
      <c r="I5911" t="s">
        <v>128</v>
      </c>
      <c r="J5911" t="s">
        <v>199</v>
      </c>
      <c r="K5911">
        <v>2020</v>
      </c>
      <c r="L5911" t="s">
        <v>130</v>
      </c>
      <c r="O5911" s="43">
        <v>1.8061518777542256</v>
      </c>
      <c r="R5911" s="43"/>
      <c r="S5911" s="43">
        <v>1.8060794897542256</v>
      </c>
      <c r="T5911" s="43">
        <v>7.2387999999999999E-5</v>
      </c>
      <c r="U5911" s="43">
        <v>1.6893196958384129</v>
      </c>
      <c r="V5911" s="43"/>
      <c r="W5911" s="43">
        <v>0.1167597939158127</v>
      </c>
      <c r="X5911" s="43"/>
      <c r="Y5911" s="43"/>
      <c r="Z5911" s="43"/>
      <c r="AA5911" s="43"/>
      <c r="AB5911" s="43"/>
      <c r="AE5911" s="43">
        <v>7.2387999999999999E-5</v>
      </c>
      <c r="AL5911" s="43"/>
      <c r="AN5911" t="s">
        <v>402</v>
      </c>
    </row>
    <row r="5912" spans="1:40" x14ac:dyDescent="0.75">
      <c r="A5912" t="e">
        <v>#REF!</v>
      </c>
      <c r="B5912" t="e">
        <v>#REF!</v>
      </c>
      <c r="C5912" t="s">
        <v>4210</v>
      </c>
      <c r="D5912" t="s">
        <v>1519</v>
      </c>
      <c r="E5912" t="s">
        <v>126</v>
      </c>
      <c r="F5912">
        <v>402</v>
      </c>
      <c r="G5912">
        <v>1</v>
      </c>
      <c r="H5912" t="s">
        <v>1520</v>
      </c>
      <c r="I5912" t="s">
        <v>128</v>
      </c>
      <c r="J5912" t="s">
        <v>199</v>
      </c>
      <c r="K5912">
        <v>2020</v>
      </c>
      <c r="L5912" t="s">
        <v>134</v>
      </c>
      <c r="O5912" s="43">
        <v>0</v>
      </c>
      <c r="R5912" s="43"/>
      <c r="S5912" s="43">
        <v>0</v>
      </c>
      <c r="T5912" s="43">
        <v>0</v>
      </c>
      <c r="U5912" s="43"/>
      <c r="V5912" s="43"/>
      <c r="W5912" s="43"/>
      <c r="X5912" s="43"/>
      <c r="Y5912" s="43"/>
      <c r="Z5912" s="43"/>
      <c r="AA5912" s="43"/>
      <c r="AB5912" s="43"/>
      <c r="AE5912" s="43">
        <v>0</v>
      </c>
      <c r="AL5912" s="43"/>
      <c r="AN5912" t="s">
        <v>402</v>
      </c>
    </row>
    <row r="5913" spans="1:40" x14ac:dyDescent="0.75">
      <c r="A5913" t="e">
        <v>#REF!</v>
      </c>
      <c r="B5913" t="e">
        <v>#REF!</v>
      </c>
      <c r="C5913" t="s">
        <v>4212</v>
      </c>
      <c r="D5913" t="s">
        <v>1519</v>
      </c>
      <c r="E5913" t="s">
        <v>126</v>
      </c>
      <c r="F5913">
        <v>402</v>
      </c>
      <c r="G5913">
        <v>2</v>
      </c>
      <c r="H5913" t="s">
        <v>1520</v>
      </c>
      <c r="I5913" t="s">
        <v>128</v>
      </c>
      <c r="J5913" t="s">
        <v>199</v>
      </c>
      <c r="K5913">
        <v>2020</v>
      </c>
      <c r="L5913" t="s">
        <v>137</v>
      </c>
      <c r="O5913" s="43">
        <v>9.0347547573551793E-3</v>
      </c>
      <c r="R5913" s="43"/>
      <c r="S5913" s="43">
        <v>9.0347547573551793E-3</v>
      </c>
      <c r="T5913" s="43">
        <v>0</v>
      </c>
      <c r="U5913" s="43">
        <v>7.3869877771994934E-3</v>
      </c>
      <c r="V5913" s="43"/>
      <c r="W5913" s="43">
        <v>1.6477669801556859E-3</v>
      </c>
      <c r="X5913" s="43"/>
      <c r="Y5913" s="43"/>
      <c r="Z5913" s="43"/>
      <c r="AA5913" s="43"/>
      <c r="AB5913" s="43"/>
      <c r="AE5913" s="43">
        <v>0</v>
      </c>
      <c r="AL5913" s="43"/>
      <c r="AN5913" t="s">
        <v>402</v>
      </c>
    </row>
    <row r="5914" spans="1:40" x14ac:dyDescent="0.75">
      <c r="A5914" t="e">
        <v>#REF!</v>
      </c>
      <c r="B5914" t="e">
        <v>#REF!</v>
      </c>
      <c r="C5914" t="s">
        <v>4214</v>
      </c>
      <c r="D5914" t="s">
        <v>1519</v>
      </c>
      <c r="E5914" t="s">
        <v>126</v>
      </c>
      <c r="F5914">
        <v>402</v>
      </c>
      <c r="G5914">
        <v>3</v>
      </c>
      <c r="H5914" t="s">
        <v>1520</v>
      </c>
      <c r="I5914" t="s">
        <v>128</v>
      </c>
      <c r="J5914" t="s">
        <v>199</v>
      </c>
      <c r="K5914">
        <v>2020</v>
      </c>
      <c r="L5914" t="s">
        <v>21</v>
      </c>
      <c r="O5914" s="43">
        <v>2.9226409944511991E-3</v>
      </c>
      <c r="R5914" s="43"/>
      <c r="S5914" s="43">
        <v>2.9226409944511991E-3</v>
      </c>
      <c r="T5914" s="43">
        <v>0</v>
      </c>
      <c r="U5914" s="43">
        <v>2.1684550074720118E-3</v>
      </c>
      <c r="V5914" s="43"/>
      <c r="W5914" s="43">
        <v>7.5418598697918739E-4</v>
      </c>
      <c r="X5914" s="43"/>
      <c r="Y5914" s="43"/>
      <c r="Z5914" s="43"/>
      <c r="AA5914" s="43"/>
      <c r="AB5914" s="43"/>
      <c r="AE5914" s="43">
        <v>0</v>
      </c>
      <c r="AL5914" s="43"/>
      <c r="AN5914" t="s">
        <v>402</v>
      </c>
    </row>
    <row r="5915" spans="1:40" x14ac:dyDescent="0.75">
      <c r="A5915" t="e">
        <v>#REF!</v>
      </c>
      <c r="B5915" t="e">
        <v>#REF!</v>
      </c>
      <c r="C5915" t="s">
        <v>4216</v>
      </c>
      <c r="D5915" t="s">
        <v>1519</v>
      </c>
      <c r="E5915" t="s">
        <v>126</v>
      </c>
      <c r="F5915">
        <v>402</v>
      </c>
      <c r="G5915">
        <v>4</v>
      </c>
      <c r="H5915" t="s">
        <v>1520</v>
      </c>
      <c r="I5915" t="s">
        <v>128</v>
      </c>
      <c r="J5915" t="s">
        <v>199</v>
      </c>
      <c r="K5915">
        <v>2020</v>
      </c>
      <c r="L5915" t="s">
        <v>142</v>
      </c>
      <c r="O5915" s="43">
        <v>0</v>
      </c>
      <c r="R5915" s="43"/>
      <c r="S5915" s="43">
        <v>0</v>
      </c>
      <c r="T5915" s="43">
        <v>0</v>
      </c>
      <c r="U5915" s="43"/>
      <c r="V5915" s="43"/>
      <c r="W5915" s="43"/>
      <c r="X5915" s="43"/>
      <c r="Y5915" s="43"/>
      <c r="Z5915" s="43"/>
      <c r="AA5915" s="43"/>
      <c r="AB5915" s="43"/>
      <c r="AE5915" s="43">
        <v>0</v>
      </c>
      <c r="AL5915" s="43"/>
      <c r="AN5915" t="s">
        <v>402</v>
      </c>
    </row>
    <row r="5916" spans="1:40" x14ac:dyDescent="0.75">
      <c r="A5916" t="e">
        <v>#REF!</v>
      </c>
      <c r="B5916" t="e">
        <v>#REF!</v>
      </c>
      <c r="C5916" t="s">
        <v>4218</v>
      </c>
      <c r="D5916" t="s">
        <v>1519</v>
      </c>
      <c r="E5916" t="s">
        <v>126</v>
      </c>
      <c r="F5916">
        <v>402</v>
      </c>
      <c r="G5916">
        <v>51</v>
      </c>
      <c r="H5916" t="s">
        <v>1520</v>
      </c>
      <c r="I5916" t="s">
        <v>128</v>
      </c>
      <c r="J5916" t="s">
        <v>199</v>
      </c>
      <c r="K5916">
        <v>2020</v>
      </c>
      <c r="L5916" t="s">
        <v>145</v>
      </c>
      <c r="O5916" s="43">
        <v>1.3713814804207087E-3</v>
      </c>
      <c r="R5916" s="43"/>
      <c r="S5916" s="43">
        <v>1.3713814804207087E-3</v>
      </c>
      <c r="T5916" s="43">
        <v>0</v>
      </c>
      <c r="U5916" s="43">
        <v>1.070860533030549E-3</v>
      </c>
      <c r="V5916" s="43"/>
      <c r="W5916" s="43">
        <v>3.0052094739015962E-4</v>
      </c>
      <c r="X5916" s="43"/>
      <c r="Y5916" s="43"/>
      <c r="Z5916" s="43"/>
      <c r="AA5916" s="43"/>
      <c r="AB5916" s="43"/>
      <c r="AE5916" s="43">
        <v>0</v>
      </c>
      <c r="AL5916" s="43"/>
      <c r="AN5916" t="s">
        <v>402</v>
      </c>
    </row>
    <row r="5917" spans="1:40" x14ac:dyDescent="0.75">
      <c r="A5917" t="e">
        <v>#REF!</v>
      </c>
      <c r="B5917" t="e">
        <v>#REF!</v>
      </c>
      <c r="C5917" t="s">
        <v>4220</v>
      </c>
      <c r="D5917" t="s">
        <v>1519</v>
      </c>
      <c r="E5917" t="s">
        <v>126</v>
      </c>
      <c r="F5917">
        <v>402</v>
      </c>
      <c r="G5917">
        <v>52</v>
      </c>
      <c r="H5917" t="s">
        <v>1520</v>
      </c>
      <c r="I5917" t="s">
        <v>128</v>
      </c>
      <c r="J5917" t="s">
        <v>199</v>
      </c>
      <c r="K5917">
        <v>2020</v>
      </c>
      <c r="L5917" t="s">
        <v>72</v>
      </c>
      <c r="O5917" s="43">
        <v>0</v>
      </c>
      <c r="R5917" s="43"/>
      <c r="S5917" s="43">
        <v>0</v>
      </c>
      <c r="T5917" s="43">
        <v>0</v>
      </c>
      <c r="U5917" s="43"/>
      <c r="V5917" s="43"/>
      <c r="W5917" s="43"/>
      <c r="X5917" s="43"/>
      <c r="Y5917" s="43"/>
      <c r="Z5917" s="43"/>
      <c r="AA5917" s="43"/>
      <c r="AB5917" s="43"/>
      <c r="AE5917" s="43">
        <v>0</v>
      </c>
      <c r="AL5917" s="43"/>
      <c r="AN5917" t="s">
        <v>402</v>
      </c>
    </row>
    <row r="5918" spans="1:40" x14ac:dyDescent="0.75">
      <c r="A5918" t="e">
        <v>#REF!</v>
      </c>
      <c r="B5918" t="e">
        <v>#REF!</v>
      </c>
      <c r="C5918" t="s">
        <v>4222</v>
      </c>
      <c r="D5918" t="s">
        <v>1519</v>
      </c>
      <c r="E5918" t="s">
        <v>126</v>
      </c>
      <c r="F5918">
        <v>402</v>
      </c>
      <c r="G5918">
        <v>53</v>
      </c>
      <c r="H5918" t="s">
        <v>1520</v>
      </c>
      <c r="I5918" t="s">
        <v>128</v>
      </c>
      <c r="J5918" t="s">
        <v>199</v>
      </c>
      <c r="K5918">
        <v>2020</v>
      </c>
      <c r="L5918" t="s">
        <v>150</v>
      </c>
      <c r="O5918" s="43">
        <v>1.1974335730994087E-2</v>
      </c>
      <c r="R5918" s="43"/>
      <c r="S5918" s="43">
        <v>1.1974335730994087E-2</v>
      </c>
      <c r="T5918" s="43">
        <v>0</v>
      </c>
      <c r="U5918" s="43">
        <v>7.8952656964967182E-3</v>
      </c>
      <c r="V5918" s="43"/>
      <c r="W5918" s="43">
        <v>4.0790700344973682E-3</v>
      </c>
      <c r="X5918" s="43"/>
      <c r="Y5918" s="43"/>
      <c r="Z5918" s="43"/>
      <c r="AA5918" s="43"/>
      <c r="AB5918" s="43"/>
      <c r="AE5918" s="43">
        <v>0</v>
      </c>
      <c r="AL5918" s="43"/>
      <c r="AN5918" t="s">
        <v>402</v>
      </c>
    </row>
    <row r="5919" spans="1:40" x14ac:dyDescent="0.75">
      <c r="A5919" t="e">
        <v>#REF!</v>
      </c>
      <c r="B5919" t="e">
        <v>#REF!</v>
      </c>
      <c r="C5919" t="s">
        <v>4224</v>
      </c>
      <c r="D5919" t="s">
        <v>1519</v>
      </c>
      <c r="E5919" t="s">
        <v>126</v>
      </c>
      <c r="F5919">
        <v>402</v>
      </c>
      <c r="G5919">
        <v>55</v>
      </c>
      <c r="H5919" t="s">
        <v>1520</v>
      </c>
      <c r="I5919" t="s">
        <v>128</v>
      </c>
      <c r="J5919" t="s">
        <v>199</v>
      </c>
      <c r="K5919">
        <v>2020</v>
      </c>
      <c r="L5919" t="s">
        <v>153</v>
      </c>
      <c r="O5919" s="43">
        <v>0</v>
      </c>
      <c r="R5919" s="43"/>
      <c r="S5919" s="43">
        <v>0</v>
      </c>
      <c r="T5919" s="43">
        <v>0</v>
      </c>
      <c r="U5919" s="43"/>
      <c r="V5919" s="43"/>
      <c r="W5919" s="43"/>
      <c r="X5919" s="43"/>
      <c r="Y5919" s="43"/>
      <c r="Z5919" s="43"/>
      <c r="AA5919" s="43"/>
      <c r="AB5919" s="43"/>
      <c r="AE5919" s="43">
        <v>0</v>
      </c>
      <c r="AL5919" s="43"/>
      <c r="AN5919" t="s">
        <v>402</v>
      </c>
    </row>
    <row r="5920" spans="1:40" x14ac:dyDescent="0.75">
      <c r="A5920" t="e">
        <v>#REF!</v>
      </c>
      <c r="B5920" t="e">
        <v>#REF!</v>
      </c>
      <c r="C5920" t="s">
        <v>4226</v>
      </c>
      <c r="D5920" t="s">
        <v>1519</v>
      </c>
      <c r="E5920" t="s">
        <v>126</v>
      </c>
      <c r="F5920">
        <v>402</v>
      </c>
      <c r="G5920">
        <v>58</v>
      </c>
      <c r="H5920" t="s">
        <v>1520</v>
      </c>
      <c r="I5920" t="s">
        <v>128</v>
      </c>
      <c r="J5920" t="s">
        <v>199</v>
      </c>
      <c r="K5920">
        <v>2020</v>
      </c>
      <c r="L5920" t="s">
        <v>156</v>
      </c>
      <c r="O5920" s="43">
        <v>0.89335985847539745</v>
      </c>
      <c r="R5920" s="43"/>
      <c r="S5920" s="43">
        <v>0.89335985847539745</v>
      </c>
      <c r="T5920" s="43">
        <v>0</v>
      </c>
      <c r="U5920" s="43">
        <v>0.84167039927573095</v>
      </c>
      <c r="V5920" s="43"/>
      <c r="W5920" s="43">
        <v>5.1689459199666533E-2</v>
      </c>
      <c r="X5920" s="43"/>
      <c r="Y5920" s="43"/>
      <c r="Z5920" s="43"/>
      <c r="AA5920" s="43"/>
      <c r="AB5920" s="43"/>
      <c r="AE5920" s="43">
        <v>0</v>
      </c>
      <c r="AL5920" s="43"/>
      <c r="AN5920" t="s">
        <v>402</v>
      </c>
    </row>
    <row r="5921" spans="1:40" x14ac:dyDescent="0.75">
      <c r="A5921" t="e">
        <v>#REF!</v>
      </c>
      <c r="B5921" t="e">
        <v>#REF!</v>
      </c>
      <c r="C5921" t="s">
        <v>4228</v>
      </c>
      <c r="D5921" t="s">
        <v>1519</v>
      </c>
      <c r="E5921" t="s">
        <v>126</v>
      </c>
      <c r="F5921">
        <v>402</v>
      </c>
      <c r="G5921">
        <v>6</v>
      </c>
      <c r="H5921" t="s">
        <v>1520</v>
      </c>
      <c r="I5921" t="s">
        <v>128</v>
      </c>
      <c r="J5921" t="s">
        <v>199</v>
      </c>
      <c r="K5921">
        <v>2020</v>
      </c>
      <c r="L5921" t="s">
        <v>20</v>
      </c>
      <c r="O5921" s="43">
        <v>0.24395609499658805</v>
      </c>
      <c r="R5921" s="43"/>
      <c r="S5921" s="43">
        <v>0.24388370699658804</v>
      </c>
      <c r="T5921" s="43">
        <v>7.2387999999999999E-5</v>
      </c>
      <c r="U5921" s="43">
        <v>0.22804820038131801</v>
      </c>
      <c r="V5921" s="43"/>
      <c r="W5921" s="43">
        <v>1.5835506615270029E-2</v>
      </c>
      <c r="X5921" s="43"/>
      <c r="Y5921" s="43"/>
      <c r="Z5921" s="43"/>
      <c r="AA5921" s="43"/>
      <c r="AB5921" s="43"/>
      <c r="AE5921" s="43">
        <v>7.2387999999999999E-5</v>
      </c>
      <c r="AL5921" s="43"/>
      <c r="AN5921" t="s">
        <v>402</v>
      </c>
    </row>
    <row r="5922" spans="1:40" x14ac:dyDescent="0.75">
      <c r="A5922" t="e">
        <v>#REF!</v>
      </c>
      <c r="B5922" t="e">
        <v>#REF!</v>
      </c>
      <c r="C5922" t="s">
        <v>4230</v>
      </c>
      <c r="D5922" t="s">
        <v>1519</v>
      </c>
      <c r="E5922" t="s">
        <v>126</v>
      </c>
      <c r="F5922">
        <v>402</v>
      </c>
      <c r="G5922">
        <v>7</v>
      </c>
      <c r="H5922" t="s">
        <v>1520</v>
      </c>
      <c r="I5922" t="s">
        <v>128</v>
      </c>
      <c r="J5922" t="s">
        <v>199</v>
      </c>
      <c r="K5922">
        <v>2020</v>
      </c>
      <c r="L5922" t="s">
        <v>161</v>
      </c>
      <c r="O5922" s="43">
        <v>0.64353281131901918</v>
      </c>
      <c r="R5922" s="43"/>
      <c r="S5922" s="43">
        <v>0.64353281131901918</v>
      </c>
      <c r="T5922" s="43">
        <v>0</v>
      </c>
      <c r="U5922" s="43">
        <v>0.60107952716716551</v>
      </c>
      <c r="V5922" s="43"/>
      <c r="W5922" s="43">
        <v>4.245328415185369E-2</v>
      </c>
      <c r="X5922" s="43"/>
      <c r="Y5922" s="43"/>
      <c r="Z5922" s="43"/>
      <c r="AA5922" s="43"/>
      <c r="AB5922" s="43"/>
      <c r="AE5922" s="43">
        <v>0</v>
      </c>
      <c r="AL5922" s="43"/>
      <c r="AN5922" t="s">
        <v>402</v>
      </c>
    </row>
    <row r="5923" spans="1:40" x14ac:dyDescent="0.75">
      <c r="A5923" t="e">
        <v>#REF!</v>
      </c>
      <c r="B5923" t="e">
        <v>#REF!</v>
      </c>
      <c r="C5923" t="s">
        <v>4232</v>
      </c>
      <c r="D5923" t="s">
        <v>1519</v>
      </c>
      <c r="E5923" t="s">
        <v>126</v>
      </c>
      <c r="F5923">
        <v>402</v>
      </c>
      <c r="G5923">
        <v>8</v>
      </c>
      <c r="H5923" t="s">
        <v>1520</v>
      </c>
      <c r="I5923" t="s">
        <v>128</v>
      </c>
      <c r="J5923" t="s">
        <v>199</v>
      </c>
      <c r="K5923">
        <v>2020</v>
      </c>
      <c r="L5923" t="s">
        <v>164</v>
      </c>
      <c r="O5923" s="43">
        <v>0</v>
      </c>
      <c r="R5923" s="43"/>
      <c r="S5923" s="43">
        <v>0</v>
      </c>
      <c r="T5923" s="43">
        <v>0</v>
      </c>
      <c r="U5923" s="43"/>
      <c r="V5923" s="43"/>
      <c r="W5923" s="43"/>
      <c r="X5923" s="43"/>
      <c r="Y5923" s="43"/>
      <c r="Z5923" s="43"/>
      <c r="AA5923" s="43"/>
      <c r="AB5923" s="43"/>
      <c r="AE5923" s="43">
        <v>0</v>
      </c>
      <c r="AL5923" s="43"/>
      <c r="AN5923" t="s">
        <v>402</v>
      </c>
    </row>
    <row r="5924" spans="1:40" x14ac:dyDescent="0.75">
      <c r="A5924" t="e">
        <v>#REF!</v>
      </c>
      <c r="B5924" t="e">
        <v>#REF!</v>
      </c>
      <c r="C5924" t="s">
        <v>4234</v>
      </c>
      <c r="D5924" t="s">
        <v>1519</v>
      </c>
      <c r="E5924" t="s">
        <v>126</v>
      </c>
      <c r="F5924">
        <v>402</v>
      </c>
      <c r="G5924">
        <v>9</v>
      </c>
      <c r="H5924" t="s">
        <v>1520</v>
      </c>
      <c r="I5924" t="s">
        <v>128</v>
      </c>
      <c r="J5924" t="s">
        <v>199</v>
      </c>
      <c r="K5924">
        <v>2020</v>
      </c>
      <c r="L5924" t="s">
        <v>167</v>
      </c>
      <c r="O5924" s="43">
        <v>0</v>
      </c>
      <c r="R5924" s="43"/>
      <c r="S5924" s="43">
        <v>0</v>
      </c>
      <c r="T5924" s="43">
        <v>0</v>
      </c>
      <c r="U5924" s="43"/>
      <c r="V5924" s="43"/>
      <c r="W5924" s="43"/>
      <c r="X5924" s="43"/>
      <c r="Y5924" s="43"/>
      <c r="Z5924" s="43"/>
      <c r="AA5924" s="43"/>
      <c r="AB5924" s="43"/>
      <c r="AE5924" s="43">
        <v>0</v>
      </c>
      <c r="AL5924" s="43"/>
      <c r="AN5924" t="s">
        <v>402</v>
      </c>
    </row>
    <row r="5925" spans="1:40" x14ac:dyDescent="0.75">
      <c r="A5925" t="e">
        <v>#REF!</v>
      </c>
      <c r="B5925" t="e">
        <v>#REF!</v>
      </c>
      <c r="C5925" t="s">
        <v>4236</v>
      </c>
      <c r="D5925" t="s">
        <v>1605</v>
      </c>
      <c r="E5925" t="s">
        <v>126</v>
      </c>
      <c r="F5925">
        <v>400</v>
      </c>
      <c r="G5925">
        <v>0</v>
      </c>
      <c r="H5925" t="s">
        <v>1606</v>
      </c>
      <c r="I5925" t="s">
        <v>128</v>
      </c>
      <c r="J5925" t="s">
        <v>129</v>
      </c>
      <c r="K5925">
        <v>2020</v>
      </c>
      <c r="L5925" t="s">
        <v>130</v>
      </c>
      <c r="O5925" s="43">
        <v>269.73407809023126</v>
      </c>
      <c r="R5925" s="43"/>
      <c r="S5925" s="43">
        <v>239.36107809023127</v>
      </c>
      <c r="T5925" s="43">
        <v>30.373000000000001</v>
      </c>
      <c r="U5925" s="43">
        <v>214.52893234646959</v>
      </c>
      <c r="V5925" s="43"/>
      <c r="W5925" s="43">
        <v>24.832145743761689</v>
      </c>
      <c r="X5925" s="43"/>
      <c r="Y5925" s="43"/>
      <c r="Z5925" s="43"/>
      <c r="AA5925" s="43"/>
      <c r="AB5925" s="43"/>
      <c r="AE5925" s="43">
        <v>30.373000000000001</v>
      </c>
      <c r="AL5925" s="43"/>
      <c r="AN5925" t="s">
        <v>131</v>
      </c>
    </row>
    <row r="5926" spans="1:40" x14ac:dyDescent="0.75">
      <c r="A5926" t="e">
        <v>#REF!</v>
      </c>
      <c r="B5926" t="e">
        <v>#REF!</v>
      </c>
      <c r="C5926" t="s">
        <v>4238</v>
      </c>
      <c r="D5926" t="s">
        <v>1605</v>
      </c>
      <c r="E5926" t="s">
        <v>126</v>
      </c>
      <c r="F5926">
        <v>400</v>
      </c>
      <c r="G5926">
        <v>1</v>
      </c>
      <c r="H5926" t="s">
        <v>1606</v>
      </c>
      <c r="I5926" t="s">
        <v>128</v>
      </c>
      <c r="J5926" t="s">
        <v>129</v>
      </c>
      <c r="K5926">
        <v>2020</v>
      </c>
      <c r="L5926" t="s">
        <v>134</v>
      </c>
      <c r="O5926" s="43">
        <v>1.1429411632228097E-2</v>
      </c>
      <c r="R5926" s="43"/>
      <c r="S5926" s="43">
        <v>1.1429411632228097E-2</v>
      </c>
      <c r="T5926" s="43">
        <v>0</v>
      </c>
      <c r="U5926" s="43">
        <v>1.1353812795231901E-2</v>
      </c>
      <c r="V5926" s="43"/>
      <c r="W5926" s="43">
        <v>7.5598836996195595E-5</v>
      </c>
      <c r="X5926" s="43"/>
      <c r="Y5926" s="43"/>
      <c r="Z5926" s="43"/>
      <c r="AA5926" s="43"/>
      <c r="AB5926" s="43"/>
      <c r="AE5926" s="43">
        <v>0</v>
      </c>
      <c r="AL5926" s="43"/>
      <c r="AN5926" t="s">
        <v>131</v>
      </c>
    </row>
    <row r="5927" spans="1:40" x14ac:dyDescent="0.75">
      <c r="A5927" t="e">
        <v>#REF!</v>
      </c>
      <c r="B5927" t="e">
        <v>#REF!</v>
      </c>
      <c r="C5927" t="s">
        <v>4240</v>
      </c>
      <c r="D5927" t="s">
        <v>1605</v>
      </c>
      <c r="E5927" t="s">
        <v>126</v>
      </c>
      <c r="F5927">
        <v>400</v>
      </c>
      <c r="G5927">
        <v>2</v>
      </c>
      <c r="H5927" t="s">
        <v>1606</v>
      </c>
      <c r="I5927" t="s">
        <v>128</v>
      </c>
      <c r="J5927" t="s">
        <v>129</v>
      </c>
      <c r="K5927">
        <v>2020</v>
      </c>
      <c r="L5927" t="s">
        <v>137</v>
      </c>
      <c r="O5927" s="43">
        <v>17.899769787275087</v>
      </c>
      <c r="R5927" s="43"/>
      <c r="S5927" s="43">
        <v>17.899769787275087</v>
      </c>
      <c r="T5927" s="43">
        <v>0</v>
      </c>
      <c r="U5927" s="43">
        <v>16.75286476511468</v>
      </c>
      <c r="V5927" s="43"/>
      <c r="W5927" s="43">
        <v>1.1469050221604069</v>
      </c>
      <c r="X5927" s="43"/>
      <c r="Y5927" s="43"/>
      <c r="Z5927" s="43"/>
      <c r="AA5927" s="43"/>
      <c r="AB5927" s="43"/>
      <c r="AE5927" s="43">
        <v>0</v>
      </c>
      <c r="AL5927" s="43"/>
      <c r="AN5927" t="s">
        <v>131</v>
      </c>
    </row>
    <row r="5928" spans="1:40" x14ac:dyDescent="0.75">
      <c r="A5928" t="e">
        <v>#REF!</v>
      </c>
      <c r="B5928" t="e">
        <v>#REF!</v>
      </c>
      <c r="C5928" t="s">
        <v>4242</v>
      </c>
      <c r="D5928" t="s">
        <v>1605</v>
      </c>
      <c r="E5928" t="s">
        <v>126</v>
      </c>
      <c r="F5928">
        <v>400</v>
      </c>
      <c r="G5928">
        <v>3</v>
      </c>
      <c r="H5928" t="s">
        <v>1606</v>
      </c>
      <c r="I5928" t="s">
        <v>128</v>
      </c>
      <c r="J5928" t="s">
        <v>129</v>
      </c>
      <c r="K5928">
        <v>2020</v>
      </c>
      <c r="L5928" t="s">
        <v>21</v>
      </c>
      <c r="O5928" s="43">
        <v>123.6569165998331</v>
      </c>
      <c r="R5928" s="43"/>
      <c r="S5928" s="43">
        <v>123.6569165998331</v>
      </c>
      <c r="T5928" s="43">
        <v>0</v>
      </c>
      <c r="U5928" s="43">
        <v>110.95128420348409</v>
      </c>
      <c r="V5928" s="43"/>
      <c r="W5928" s="43">
        <v>12.70563239634901</v>
      </c>
      <c r="X5928" s="43"/>
      <c r="Y5928" s="43"/>
      <c r="Z5928" s="43"/>
      <c r="AA5928" s="43"/>
      <c r="AB5928" s="43"/>
      <c r="AE5928" s="43">
        <v>0</v>
      </c>
      <c r="AL5928" s="43"/>
      <c r="AN5928" t="s">
        <v>131</v>
      </c>
    </row>
    <row r="5929" spans="1:40" x14ac:dyDescent="0.75">
      <c r="A5929" t="e">
        <v>#REF!</v>
      </c>
      <c r="B5929" t="e">
        <v>#REF!</v>
      </c>
      <c r="C5929" t="s">
        <v>4244</v>
      </c>
      <c r="D5929" t="s">
        <v>1605</v>
      </c>
      <c r="E5929" t="s">
        <v>126</v>
      </c>
      <c r="F5929">
        <v>400</v>
      </c>
      <c r="G5929">
        <v>4</v>
      </c>
      <c r="H5929" t="s">
        <v>1606</v>
      </c>
      <c r="I5929" t="s">
        <v>128</v>
      </c>
      <c r="J5929" t="s">
        <v>129</v>
      </c>
      <c r="K5929">
        <v>2020</v>
      </c>
      <c r="L5929" t="s">
        <v>142</v>
      </c>
      <c r="O5929" s="43">
        <v>0</v>
      </c>
      <c r="R5929" s="43"/>
      <c r="S5929" s="43">
        <v>0</v>
      </c>
      <c r="T5929" s="43">
        <v>0</v>
      </c>
      <c r="U5929" s="43">
        <v>0</v>
      </c>
      <c r="V5929" s="43"/>
      <c r="W5929" s="43">
        <v>0</v>
      </c>
      <c r="X5929" s="43"/>
      <c r="Y5929" s="43"/>
      <c r="Z5929" s="43"/>
      <c r="AA5929" s="43"/>
      <c r="AB5929" s="43"/>
      <c r="AE5929" s="43">
        <v>0</v>
      </c>
      <c r="AL5929" s="43"/>
      <c r="AN5929" t="s">
        <v>131</v>
      </c>
    </row>
    <row r="5930" spans="1:40" x14ac:dyDescent="0.75">
      <c r="A5930" t="e">
        <v>#REF!</v>
      </c>
      <c r="B5930" t="e">
        <v>#REF!</v>
      </c>
      <c r="C5930" t="s">
        <v>4246</v>
      </c>
      <c r="D5930" t="s">
        <v>1605</v>
      </c>
      <c r="E5930" t="s">
        <v>126</v>
      </c>
      <c r="F5930">
        <v>400</v>
      </c>
      <c r="G5930">
        <v>51</v>
      </c>
      <c r="H5930" t="s">
        <v>1606</v>
      </c>
      <c r="I5930" t="s">
        <v>128</v>
      </c>
      <c r="J5930" t="s">
        <v>129</v>
      </c>
      <c r="K5930">
        <v>2020</v>
      </c>
      <c r="L5930" t="s">
        <v>145</v>
      </c>
      <c r="O5930" s="43">
        <v>45.060254552801581</v>
      </c>
      <c r="R5930" s="43"/>
      <c r="S5930" s="43">
        <v>45.060254552801581</v>
      </c>
      <c r="T5930" s="43">
        <v>0</v>
      </c>
      <c r="U5930" s="43">
        <v>44.274875526108829</v>
      </c>
      <c r="V5930" s="43"/>
      <c r="W5930" s="43">
        <v>0.78537902669275417</v>
      </c>
      <c r="X5930" s="43"/>
      <c r="Y5930" s="43"/>
      <c r="Z5930" s="43"/>
      <c r="AA5930" s="43"/>
      <c r="AB5930" s="43"/>
      <c r="AE5930" s="43">
        <v>0</v>
      </c>
      <c r="AL5930" s="43"/>
      <c r="AN5930" t="s">
        <v>131</v>
      </c>
    </row>
    <row r="5931" spans="1:40" x14ac:dyDescent="0.75">
      <c r="A5931" t="e">
        <v>#REF!</v>
      </c>
      <c r="B5931" t="e">
        <v>#REF!</v>
      </c>
      <c r="C5931" t="s">
        <v>4248</v>
      </c>
      <c r="D5931" t="s">
        <v>1605</v>
      </c>
      <c r="E5931" t="s">
        <v>126</v>
      </c>
      <c r="F5931">
        <v>400</v>
      </c>
      <c r="G5931">
        <v>52</v>
      </c>
      <c r="H5931" t="s">
        <v>1606</v>
      </c>
      <c r="I5931" t="s">
        <v>128</v>
      </c>
      <c r="J5931" t="s">
        <v>129</v>
      </c>
      <c r="K5931">
        <v>2020</v>
      </c>
      <c r="L5931" t="s">
        <v>72</v>
      </c>
      <c r="O5931" s="43">
        <v>0</v>
      </c>
      <c r="R5931" s="43"/>
      <c r="S5931" s="43">
        <v>0</v>
      </c>
      <c r="T5931" s="43">
        <v>0</v>
      </c>
      <c r="U5931" s="43">
        <v>0</v>
      </c>
      <c r="V5931" s="43"/>
      <c r="W5931" s="43">
        <v>0</v>
      </c>
      <c r="X5931" s="43"/>
      <c r="Y5931" s="43"/>
      <c r="Z5931" s="43"/>
      <c r="AA5931" s="43"/>
      <c r="AB5931" s="43"/>
      <c r="AE5931" s="43">
        <v>0</v>
      </c>
      <c r="AL5931" s="43"/>
      <c r="AN5931" t="s">
        <v>131</v>
      </c>
    </row>
    <row r="5932" spans="1:40" x14ac:dyDescent="0.75">
      <c r="A5932" t="e">
        <v>#REF!</v>
      </c>
      <c r="B5932" t="e">
        <v>#REF!</v>
      </c>
      <c r="C5932" t="s">
        <v>4250</v>
      </c>
      <c r="D5932" t="s">
        <v>1605</v>
      </c>
      <c r="E5932" t="s">
        <v>126</v>
      </c>
      <c r="F5932">
        <v>400</v>
      </c>
      <c r="G5932">
        <v>53</v>
      </c>
      <c r="H5932" t="s">
        <v>1606</v>
      </c>
      <c r="I5932" t="s">
        <v>128</v>
      </c>
      <c r="J5932" t="s">
        <v>129</v>
      </c>
      <c r="K5932">
        <v>2020</v>
      </c>
      <c r="L5932" t="s">
        <v>150</v>
      </c>
      <c r="O5932" s="43">
        <v>4.7147061341020891</v>
      </c>
      <c r="R5932" s="43"/>
      <c r="S5932" s="43">
        <v>4.7147061341020891</v>
      </c>
      <c r="T5932" s="43">
        <v>0</v>
      </c>
      <c r="U5932" s="43">
        <v>1.5327662116516989</v>
      </c>
      <c r="V5932" s="43"/>
      <c r="W5932" s="43">
        <v>3.1819399224503901</v>
      </c>
      <c r="X5932" s="43"/>
      <c r="Y5932" s="43"/>
      <c r="Z5932" s="43"/>
      <c r="AA5932" s="43"/>
      <c r="AB5932" s="43"/>
      <c r="AE5932" s="43">
        <v>0</v>
      </c>
      <c r="AL5932" s="43"/>
      <c r="AN5932" t="s">
        <v>131</v>
      </c>
    </row>
    <row r="5933" spans="1:40" x14ac:dyDescent="0.75">
      <c r="A5933" t="e">
        <v>#REF!</v>
      </c>
      <c r="B5933" t="e">
        <v>#REF!</v>
      </c>
      <c r="C5933" t="s">
        <v>4252</v>
      </c>
      <c r="D5933" t="s">
        <v>1605</v>
      </c>
      <c r="E5933" t="s">
        <v>126</v>
      </c>
      <c r="F5933">
        <v>400</v>
      </c>
      <c r="G5933">
        <v>55</v>
      </c>
      <c r="H5933" t="s">
        <v>1606</v>
      </c>
      <c r="I5933" t="s">
        <v>128</v>
      </c>
      <c r="J5933" t="s">
        <v>129</v>
      </c>
      <c r="K5933">
        <v>2020</v>
      </c>
      <c r="L5933" t="s">
        <v>153</v>
      </c>
      <c r="O5933" s="43">
        <v>0</v>
      </c>
      <c r="R5933" s="43"/>
      <c r="S5933" s="43">
        <v>0</v>
      </c>
      <c r="T5933" s="43">
        <v>0</v>
      </c>
      <c r="U5933" s="43">
        <v>0</v>
      </c>
      <c r="V5933" s="43"/>
      <c r="W5933" s="43">
        <v>0</v>
      </c>
      <c r="X5933" s="43"/>
      <c r="Y5933" s="43"/>
      <c r="Z5933" s="43"/>
      <c r="AA5933" s="43"/>
      <c r="AB5933" s="43"/>
      <c r="AE5933" s="43">
        <v>0</v>
      </c>
      <c r="AL5933" s="43"/>
      <c r="AN5933" t="s">
        <v>131</v>
      </c>
    </row>
    <row r="5934" spans="1:40" x14ac:dyDescent="0.75">
      <c r="A5934" t="e">
        <v>#REF!</v>
      </c>
      <c r="B5934" t="e">
        <v>#REF!</v>
      </c>
      <c r="C5934" t="s">
        <v>4254</v>
      </c>
      <c r="D5934" t="s">
        <v>1605</v>
      </c>
      <c r="E5934" t="s">
        <v>126</v>
      </c>
      <c r="F5934">
        <v>400</v>
      </c>
      <c r="G5934">
        <v>58</v>
      </c>
      <c r="H5934" t="s">
        <v>1606</v>
      </c>
      <c r="I5934" t="s">
        <v>128</v>
      </c>
      <c r="J5934" t="s">
        <v>129</v>
      </c>
      <c r="K5934">
        <v>2020</v>
      </c>
      <c r="L5934" t="s">
        <v>156</v>
      </c>
      <c r="O5934" s="43">
        <v>20.63131179344694</v>
      </c>
      <c r="R5934" s="43"/>
      <c r="S5934" s="43">
        <v>20.63131179344694</v>
      </c>
      <c r="T5934" s="43">
        <v>0</v>
      </c>
      <c r="U5934" s="43">
        <v>18.90278628157694</v>
      </c>
      <c r="V5934" s="43"/>
      <c r="W5934" s="43">
        <v>1.72852551187</v>
      </c>
      <c r="X5934" s="43"/>
      <c r="Y5934" s="43"/>
      <c r="Z5934" s="43"/>
      <c r="AA5934" s="43"/>
      <c r="AB5934" s="43"/>
      <c r="AE5934" s="43">
        <v>0</v>
      </c>
      <c r="AL5934" s="43"/>
      <c r="AN5934" t="s">
        <v>131</v>
      </c>
    </row>
    <row r="5935" spans="1:40" x14ac:dyDescent="0.75">
      <c r="A5935" t="e">
        <v>#REF!</v>
      </c>
      <c r="B5935" t="e">
        <v>#REF!</v>
      </c>
      <c r="C5935" t="s">
        <v>4256</v>
      </c>
      <c r="D5935" t="s">
        <v>1605</v>
      </c>
      <c r="E5935" t="s">
        <v>126</v>
      </c>
      <c r="F5935">
        <v>400</v>
      </c>
      <c r="G5935">
        <v>6</v>
      </c>
      <c r="H5935" t="s">
        <v>1606</v>
      </c>
      <c r="I5935" t="s">
        <v>128</v>
      </c>
      <c r="J5935" t="s">
        <v>129</v>
      </c>
      <c r="K5935">
        <v>2020</v>
      </c>
      <c r="L5935" t="s">
        <v>20</v>
      </c>
      <c r="O5935" s="43">
        <v>51.459006511628004</v>
      </c>
      <c r="R5935" s="43"/>
      <c r="S5935" s="43">
        <v>21.086006511628007</v>
      </c>
      <c r="T5935" s="43">
        <v>30.373000000000001</v>
      </c>
      <c r="U5935" s="43">
        <v>16.478922471336379</v>
      </c>
      <c r="V5935" s="43"/>
      <c r="W5935" s="43">
        <v>4.6070840402916264</v>
      </c>
      <c r="X5935" s="43"/>
      <c r="Y5935" s="43"/>
      <c r="Z5935" s="43"/>
      <c r="AA5935" s="43"/>
      <c r="AB5935" s="43"/>
      <c r="AE5935" s="43">
        <v>30.373000000000001</v>
      </c>
      <c r="AL5935" s="43"/>
      <c r="AN5935" t="s">
        <v>131</v>
      </c>
    </row>
    <row r="5936" spans="1:40" x14ac:dyDescent="0.75">
      <c r="A5936" t="e">
        <v>#REF!</v>
      </c>
      <c r="B5936" t="e">
        <v>#REF!</v>
      </c>
      <c r="C5936" t="s">
        <v>4258</v>
      </c>
      <c r="D5936" t="s">
        <v>1605</v>
      </c>
      <c r="E5936" t="s">
        <v>126</v>
      </c>
      <c r="F5936">
        <v>400</v>
      </c>
      <c r="G5936">
        <v>7</v>
      </c>
      <c r="H5936" t="s">
        <v>1606</v>
      </c>
      <c r="I5936" t="s">
        <v>128</v>
      </c>
      <c r="J5936" t="s">
        <v>129</v>
      </c>
      <c r="K5936">
        <v>2020</v>
      </c>
      <c r="L5936" t="s">
        <v>161</v>
      </c>
      <c r="O5936" s="43">
        <v>6.3006832995123014</v>
      </c>
      <c r="R5936" s="43"/>
      <c r="S5936" s="43">
        <v>6.3006832995123014</v>
      </c>
      <c r="T5936" s="43">
        <v>0</v>
      </c>
      <c r="U5936" s="43">
        <v>5.6240790744017994</v>
      </c>
      <c r="V5936" s="43"/>
      <c r="W5936" s="43">
        <v>0.67660422511050211</v>
      </c>
      <c r="X5936" s="43"/>
      <c r="Y5936" s="43"/>
      <c r="Z5936" s="43"/>
      <c r="AA5936" s="43"/>
      <c r="AB5936" s="43"/>
      <c r="AE5936" s="43">
        <v>0</v>
      </c>
      <c r="AL5936" s="43"/>
      <c r="AN5936" t="s">
        <v>131</v>
      </c>
    </row>
    <row r="5937" spans="1:40" x14ac:dyDescent="0.75">
      <c r="A5937" t="e">
        <v>#REF!</v>
      </c>
      <c r="B5937" t="e">
        <v>#REF!</v>
      </c>
      <c r="C5937" t="s">
        <v>4260</v>
      </c>
      <c r="D5937" t="s">
        <v>1605</v>
      </c>
      <c r="E5937" t="s">
        <v>126</v>
      </c>
      <c r="F5937">
        <v>400</v>
      </c>
      <c r="G5937">
        <v>8</v>
      </c>
      <c r="H5937" t="s">
        <v>1606</v>
      </c>
      <c r="I5937" t="s">
        <v>128</v>
      </c>
      <c r="J5937" t="s">
        <v>129</v>
      </c>
      <c r="K5937">
        <v>2020</v>
      </c>
      <c r="L5937" t="s">
        <v>164</v>
      </c>
      <c r="O5937" s="43">
        <v>0</v>
      </c>
      <c r="R5937" s="43"/>
      <c r="S5937" s="43">
        <v>0</v>
      </c>
      <c r="T5937" s="43">
        <v>0</v>
      </c>
      <c r="U5937" s="43">
        <v>0</v>
      </c>
      <c r="V5937" s="43"/>
      <c r="W5937" s="43">
        <v>0</v>
      </c>
      <c r="X5937" s="43"/>
      <c r="Y5937" s="43"/>
      <c r="Z5937" s="43"/>
      <c r="AA5937" s="43"/>
      <c r="AB5937" s="43"/>
      <c r="AE5937" s="43">
        <v>0</v>
      </c>
      <c r="AL5937" s="43"/>
      <c r="AN5937" t="s">
        <v>131</v>
      </c>
    </row>
    <row r="5938" spans="1:40" x14ac:dyDescent="0.75">
      <c r="A5938" t="e">
        <v>#REF!</v>
      </c>
      <c r="B5938" t="e">
        <v>#REF!</v>
      </c>
      <c r="C5938" t="s">
        <v>4262</v>
      </c>
      <c r="D5938" t="s">
        <v>1605</v>
      </c>
      <c r="E5938" t="s">
        <v>126</v>
      </c>
      <c r="F5938">
        <v>400</v>
      </c>
      <c r="G5938">
        <v>9</v>
      </c>
      <c r="H5938" t="s">
        <v>1606</v>
      </c>
      <c r="I5938" t="s">
        <v>128</v>
      </c>
      <c r="J5938" t="s">
        <v>129</v>
      </c>
      <c r="K5938">
        <v>2020</v>
      </c>
      <c r="L5938" t="s">
        <v>167</v>
      </c>
      <c r="O5938" s="43">
        <v>0</v>
      </c>
      <c r="R5938" s="43"/>
      <c r="S5938" s="43">
        <v>0</v>
      </c>
      <c r="T5938" s="43">
        <v>0</v>
      </c>
      <c r="U5938" s="43">
        <v>0</v>
      </c>
      <c r="V5938" s="43"/>
      <c r="W5938" s="43">
        <v>0</v>
      </c>
      <c r="X5938" s="43"/>
      <c r="Y5938" s="43"/>
      <c r="Z5938" s="43"/>
      <c r="AA5938" s="43"/>
      <c r="AB5938" s="43"/>
      <c r="AE5938" s="43">
        <v>0</v>
      </c>
      <c r="AL5938" s="43"/>
      <c r="AN5938" t="s">
        <v>131</v>
      </c>
    </row>
    <row r="5939" spans="1:40" x14ac:dyDescent="0.75">
      <c r="A5939" t="e">
        <v>#REF!</v>
      </c>
      <c r="B5939" t="e">
        <v>#REF!</v>
      </c>
      <c r="C5939" t="s">
        <v>4264</v>
      </c>
      <c r="D5939" t="s">
        <v>1605</v>
      </c>
      <c r="E5939" t="s">
        <v>126</v>
      </c>
      <c r="F5939">
        <v>401</v>
      </c>
      <c r="G5939">
        <v>0</v>
      </c>
      <c r="H5939" t="s">
        <v>1606</v>
      </c>
      <c r="I5939" t="s">
        <v>128</v>
      </c>
      <c r="J5939" t="s">
        <v>170</v>
      </c>
      <c r="K5939">
        <v>2020</v>
      </c>
      <c r="L5939" t="s">
        <v>130</v>
      </c>
      <c r="O5939" s="43">
        <v>90.914215068674864</v>
      </c>
      <c r="R5939" s="43"/>
      <c r="S5939" s="43">
        <v>82.593715068674868</v>
      </c>
      <c r="T5939" s="43">
        <v>8.3204999999999991</v>
      </c>
      <c r="U5939" s="43">
        <v>76.746312464615272</v>
      </c>
      <c r="V5939" s="43"/>
      <c r="W5939" s="43">
        <v>5.8474026040595994</v>
      </c>
      <c r="X5939" s="43"/>
      <c r="Y5939" s="43"/>
      <c r="Z5939" s="43"/>
      <c r="AA5939" s="43"/>
      <c r="AB5939" s="43"/>
      <c r="AE5939" s="43">
        <v>8.3204999999999991</v>
      </c>
      <c r="AL5939" s="43"/>
      <c r="AN5939" t="s">
        <v>131</v>
      </c>
    </row>
    <row r="5940" spans="1:40" x14ac:dyDescent="0.75">
      <c r="A5940" t="e">
        <v>#REF!</v>
      </c>
      <c r="B5940" t="e">
        <v>#REF!</v>
      </c>
      <c r="C5940" t="s">
        <v>4266</v>
      </c>
      <c r="D5940" t="s">
        <v>1605</v>
      </c>
      <c r="E5940" t="s">
        <v>126</v>
      </c>
      <c r="F5940">
        <v>401</v>
      </c>
      <c r="G5940">
        <v>1</v>
      </c>
      <c r="H5940" t="s">
        <v>1606</v>
      </c>
      <c r="I5940" t="s">
        <v>128</v>
      </c>
      <c r="J5940" t="s">
        <v>170</v>
      </c>
      <c r="K5940">
        <v>2020</v>
      </c>
      <c r="L5940" t="s">
        <v>134</v>
      </c>
      <c r="O5940" s="43">
        <v>1.1429411632228097E-2</v>
      </c>
      <c r="R5940" s="43"/>
      <c r="S5940" s="43">
        <v>1.1429411632228097E-2</v>
      </c>
      <c r="T5940" s="43">
        <v>0</v>
      </c>
      <c r="U5940" s="43">
        <v>1.1353812795231901E-2</v>
      </c>
      <c r="V5940" s="43"/>
      <c r="W5940" s="43">
        <v>7.5598836996195595E-5</v>
      </c>
      <c r="X5940" s="43"/>
      <c r="Y5940" s="43"/>
      <c r="Z5940" s="43"/>
      <c r="AA5940" s="43"/>
      <c r="AB5940" s="43"/>
      <c r="AE5940" s="43">
        <v>0</v>
      </c>
      <c r="AL5940" s="43"/>
      <c r="AN5940" t="s">
        <v>131</v>
      </c>
    </row>
    <row r="5941" spans="1:40" x14ac:dyDescent="0.75">
      <c r="A5941" t="e">
        <v>#REF!</v>
      </c>
      <c r="B5941" t="e">
        <v>#REF!</v>
      </c>
      <c r="C5941" t="s">
        <v>4268</v>
      </c>
      <c r="D5941" t="s">
        <v>1605</v>
      </c>
      <c r="E5941" t="s">
        <v>126</v>
      </c>
      <c r="F5941">
        <v>401</v>
      </c>
      <c r="G5941">
        <v>2</v>
      </c>
      <c r="H5941" t="s">
        <v>1606</v>
      </c>
      <c r="I5941" t="s">
        <v>128</v>
      </c>
      <c r="J5941" t="s">
        <v>170</v>
      </c>
      <c r="K5941">
        <v>2020</v>
      </c>
      <c r="L5941" t="s">
        <v>137</v>
      </c>
      <c r="O5941" s="43">
        <v>8.9210116099952899</v>
      </c>
      <c r="R5941" s="43"/>
      <c r="S5941" s="43">
        <v>8.9210116099952899</v>
      </c>
      <c r="T5941" s="43">
        <v>0</v>
      </c>
      <c r="U5941" s="43">
        <v>8.6124159667468998</v>
      </c>
      <c r="V5941" s="43"/>
      <c r="W5941" s="43">
        <v>0.30859564324838917</v>
      </c>
      <c r="X5941" s="43"/>
      <c r="Y5941" s="43"/>
      <c r="Z5941" s="43"/>
      <c r="AA5941" s="43"/>
      <c r="AB5941" s="43"/>
      <c r="AE5941" s="43">
        <v>0</v>
      </c>
      <c r="AL5941" s="43"/>
      <c r="AN5941" t="s">
        <v>131</v>
      </c>
    </row>
    <row r="5942" spans="1:40" x14ac:dyDescent="0.75">
      <c r="A5942" t="e">
        <v>#REF!</v>
      </c>
      <c r="B5942" t="e">
        <v>#REF!</v>
      </c>
      <c r="C5942" t="s">
        <v>4270</v>
      </c>
      <c r="D5942" t="s">
        <v>1605</v>
      </c>
      <c r="E5942" t="s">
        <v>126</v>
      </c>
      <c r="F5942">
        <v>401</v>
      </c>
      <c r="G5942">
        <v>3</v>
      </c>
      <c r="H5942" t="s">
        <v>1606</v>
      </c>
      <c r="I5942" t="s">
        <v>128</v>
      </c>
      <c r="J5942" t="s">
        <v>170</v>
      </c>
      <c r="K5942">
        <v>2020</v>
      </c>
      <c r="L5942" t="s">
        <v>21</v>
      </c>
      <c r="O5942" s="43">
        <v>33.155273043732436</v>
      </c>
      <c r="R5942" s="43"/>
      <c r="S5942" s="43">
        <v>33.155273043732436</v>
      </c>
      <c r="T5942" s="43">
        <v>0</v>
      </c>
      <c r="U5942" s="43">
        <v>31.309511115213741</v>
      </c>
      <c r="V5942" s="43"/>
      <c r="W5942" s="43">
        <v>1.845761928518695</v>
      </c>
      <c r="X5942" s="43"/>
      <c r="Y5942" s="43"/>
      <c r="Z5942" s="43"/>
      <c r="AA5942" s="43"/>
      <c r="AB5942" s="43"/>
      <c r="AE5942" s="43">
        <v>0</v>
      </c>
      <c r="AL5942" s="43"/>
      <c r="AN5942" t="s">
        <v>131</v>
      </c>
    </row>
    <row r="5943" spans="1:40" x14ac:dyDescent="0.75">
      <c r="A5943" t="e">
        <v>#REF!</v>
      </c>
      <c r="B5943" t="e">
        <v>#REF!</v>
      </c>
      <c r="C5943" t="s">
        <v>4272</v>
      </c>
      <c r="D5943" t="s">
        <v>1605</v>
      </c>
      <c r="E5943" t="s">
        <v>126</v>
      </c>
      <c r="F5943">
        <v>401</v>
      </c>
      <c r="G5943">
        <v>4</v>
      </c>
      <c r="H5943" t="s">
        <v>1606</v>
      </c>
      <c r="I5943" t="s">
        <v>128</v>
      </c>
      <c r="J5943" t="s">
        <v>170</v>
      </c>
      <c r="K5943">
        <v>2020</v>
      </c>
      <c r="L5943" t="s">
        <v>142</v>
      </c>
      <c r="O5943" s="43">
        <v>0</v>
      </c>
      <c r="R5943" s="43"/>
      <c r="S5943" s="43">
        <v>0</v>
      </c>
      <c r="T5943" s="43">
        <v>0</v>
      </c>
      <c r="U5943" s="43"/>
      <c r="V5943" s="43"/>
      <c r="W5943" s="43"/>
      <c r="X5943" s="43"/>
      <c r="Y5943" s="43"/>
      <c r="Z5943" s="43"/>
      <c r="AA5943" s="43"/>
      <c r="AB5943" s="43"/>
      <c r="AE5943" s="43">
        <v>0</v>
      </c>
      <c r="AL5943" s="43"/>
      <c r="AN5943" t="s">
        <v>131</v>
      </c>
    </row>
    <row r="5944" spans="1:40" x14ac:dyDescent="0.75">
      <c r="A5944" t="e">
        <v>#REF!</v>
      </c>
      <c r="B5944" t="e">
        <v>#REF!</v>
      </c>
      <c r="C5944" t="s">
        <v>4274</v>
      </c>
      <c r="D5944" t="s">
        <v>1605</v>
      </c>
      <c r="E5944" t="s">
        <v>126</v>
      </c>
      <c r="F5944">
        <v>401</v>
      </c>
      <c r="G5944">
        <v>51</v>
      </c>
      <c r="H5944" t="s">
        <v>1606</v>
      </c>
      <c r="I5944" t="s">
        <v>128</v>
      </c>
      <c r="J5944" t="s">
        <v>170</v>
      </c>
      <c r="K5944">
        <v>2020</v>
      </c>
      <c r="L5944" t="s">
        <v>145</v>
      </c>
      <c r="O5944" s="43">
        <v>6.5348938387532485</v>
      </c>
      <c r="R5944" s="43"/>
      <c r="S5944" s="43">
        <v>6.5348938387532485</v>
      </c>
      <c r="T5944" s="43">
        <v>0</v>
      </c>
      <c r="U5944" s="43">
        <v>6.4903278747672566</v>
      </c>
      <c r="V5944" s="43"/>
      <c r="W5944" s="43">
        <v>4.4565963985991448E-2</v>
      </c>
      <c r="X5944" s="43"/>
      <c r="Y5944" s="43"/>
      <c r="Z5944" s="43"/>
      <c r="AA5944" s="43"/>
      <c r="AB5944" s="43"/>
      <c r="AE5944" s="43">
        <v>0</v>
      </c>
      <c r="AL5944" s="43"/>
      <c r="AN5944" t="s">
        <v>131</v>
      </c>
    </row>
    <row r="5945" spans="1:40" x14ac:dyDescent="0.75">
      <c r="A5945" t="e">
        <v>#REF!</v>
      </c>
      <c r="B5945" t="e">
        <v>#REF!</v>
      </c>
      <c r="C5945" t="s">
        <v>4276</v>
      </c>
      <c r="D5945" t="s">
        <v>1605</v>
      </c>
      <c r="E5945" t="s">
        <v>126</v>
      </c>
      <c r="F5945">
        <v>401</v>
      </c>
      <c r="G5945">
        <v>52</v>
      </c>
      <c r="H5945" t="s">
        <v>1606</v>
      </c>
      <c r="I5945" t="s">
        <v>128</v>
      </c>
      <c r="J5945" t="s">
        <v>170</v>
      </c>
      <c r="K5945">
        <v>2020</v>
      </c>
      <c r="L5945" t="s">
        <v>72</v>
      </c>
      <c r="O5945" s="43">
        <v>0</v>
      </c>
      <c r="R5945" s="43"/>
      <c r="S5945" s="43">
        <v>0</v>
      </c>
      <c r="T5945" s="43">
        <v>0</v>
      </c>
      <c r="U5945" s="43"/>
      <c r="V5945" s="43"/>
      <c r="W5945" s="43"/>
      <c r="X5945" s="43"/>
      <c r="Y5945" s="43"/>
      <c r="Z5945" s="43"/>
      <c r="AA5945" s="43"/>
      <c r="AB5945" s="43"/>
      <c r="AE5945" s="43">
        <v>0</v>
      </c>
      <c r="AL5945" s="43"/>
      <c r="AN5945" t="s">
        <v>131</v>
      </c>
    </row>
    <row r="5946" spans="1:40" x14ac:dyDescent="0.75">
      <c r="A5946" t="e">
        <v>#REF!</v>
      </c>
      <c r="B5946" t="e">
        <v>#REF!</v>
      </c>
      <c r="C5946" t="s">
        <v>4278</v>
      </c>
      <c r="D5946" t="s">
        <v>1605</v>
      </c>
      <c r="E5946" t="s">
        <v>126</v>
      </c>
      <c r="F5946">
        <v>401</v>
      </c>
      <c r="G5946">
        <v>53</v>
      </c>
      <c r="H5946" t="s">
        <v>1606</v>
      </c>
      <c r="I5946" t="s">
        <v>128</v>
      </c>
      <c r="J5946" t="s">
        <v>170</v>
      </c>
      <c r="K5946">
        <v>2020</v>
      </c>
      <c r="L5946" t="s">
        <v>150</v>
      </c>
      <c r="O5946" s="43">
        <v>1.7411909990270409</v>
      </c>
      <c r="R5946" s="43"/>
      <c r="S5946" s="43">
        <v>1.7411909990270409</v>
      </c>
      <c r="T5946" s="43">
        <v>0</v>
      </c>
      <c r="U5946" s="43">
        <v>0.83678960988604556</v>
      </c>
      <c r="V5946" s="43"/>
      <c r="W5946" s="43">
        <v>0.90440138914099533</v>
      </c>
      <c r="X5946" s="43"/>
      <c r="Y5946" s="43"/>
      <c r="Z5946" s="43"/>
      <c r="AA5946" s="43"/>
      <c r="AB5946" s="43"/>
      <c r="AE5946" s="43">
        <v>0</v>
      </c>
      <c r="AL5946" s="43"/>
      <c r="AN5946" t="s">
        <v>131</v>
      </c>
    </row>
    <row r="5947" spans="1:40" x14ac:dyDescent="0.75">
      <c r="A5947" t="e">
        <v>#REF!</v>
      </c>
      <c r="B5947" t="e">
        <v>#REF!</v>
      </c>
      <c r="C5947" t="s">
        <v>4280</v>
      </c>
      <c r="D5947" t="s">
        <v>1605</v>
      </c>
      <c r="E5947" t="s">
        <v>126</v>
      </c>
      <c r="F5947">
        <v>401</v>
      </c>
      <c r="G5947">
        <v>55</v>
      </c>
      <c r="H5947" t="s">
        <v>1606</v>
      </c>
      <c r="I5947" t="s">
        <v>128</v>
      </c>
      <c r="J5947" t="s">
        <v>170</v>
      </c>
      <c r="K5947">
        <v>2020</v>
      </c>
      <c r="L5947" t="s">
        <v>153</v>
      </c>
      <c r="O5947" s="43">
        <v>0</v>
      </c>
      <c r="R5947" s="43"/>
      <c r="S5947" s="43">
        <v>0</v>
      </c>
      <c r="T5947" s="43">
        <v>0</v>
      </c>
      <c r="U5947" s="43"/>
      <c r="V5947" s="43"/>
      <c r="W5947" s="43"/>
      <c r="X5947" s="43"/>
      <c r="Y5947" s="43"/>
      <c r="Z5947" s="43"/>
      <c r="AA5947" s="43"/>
      <c r="AB5947" s="43"/>
      <c r="AE5947" s="43">
        <v>0</v>
      </c>
      <c r="AL5947" s="43"/>
      <c r="AN5947" t="s">
        <v>131</v>
      </c>
    </row>
    <row r="5948" spans="1:40" x14ac:dyDescent="0.75">
      <c r="A5948" t="e">
        <v>#REF!</v>
      </c>
      <c r="B5948" t="e">
        <v>#REF!</v>
      </c>
      <c r="C5948" t="s">
        <v>4282</v>
      </c>
      <c r="D5948" t="s">
        <v>1605</v>
      </c>
      <c r="E5948" t="s">
        <v>126</v>
      </c>
      <c r="F5948">
        <v>401</v>
      </c>
      <c r="G5948">
        <v>58</v>
      </c>
      <c r="H5948" t="s">
        <v>1606</v>
      </c>
      <c r="I5948" t="s">
        <v>128</v>
      </c>
      <c r="J5948" t="s">
        <v>170</v>
      </c>
      <c r="K5948">
        <v>2020</v>
      </c>
      <c r="L5948" t="s">
        <v>156</v>
      </c>
      <c r="O5948" s="43">
        <v>17.172194118199695</v>
      </c>
      <c r="R5948" s="43"/>
      <c r="S5948" s="43">
        <v>17.172194118199695</v>
      </c>
      <c r="T5948" s="43">
        <v>0</v>
      </c>
      <c r="U5948" s="43">
        <v>15.90269428778376</v>
      </c>
      <c r="V5948" s="43"/>
      <c r="W5948" s="43">
        <v>1.2694998304159351</v>
      </c>
      <c r="X5948" s="43"/>
      <c r="Y5948" s="43"/>
      <c r="Z5948" s="43"/>
      <c r="AA5948" s="43"/>
      <c r="AB5948" s="43"/>
      <c r="AE5948" s="43">
        <v>0</v>
      </c>
      <c r="AL5948" s="43"/>
      <c r="AN5948" t="s">
        <v>131</v>
      </c>
    </row>
    <row r="5949" spans="1:40" x14ac:dyDescent="0.75">
      <c r="A5949" t="e">
        <v>#REF!</v>
      </c>
      <c r="B5949" t="e">
        <v>#REF!</v>
      </c>
      <c r="C5949" t="s">
        <v>4284</v>
      </c>
      <c r="D5949" t="s">
        <v>1605</v>
      </c>
      <c r="E5949" t="s">
        <v>126</v>
      </c>
      <c r="F5949">
        <v>401</v>
      </c>
      <c r="G5949">
        <v>6</v>
      </c>
      <c r="H5949" t="s">
        <v>1606</v>
      </c>
      <c r="I5949" t="s">
        <v>128</v>
      </c>
      <c r="J5949" t="s">
        <v>170</v>
      </c>
      <c r="K5949">
        <v>2020</v>
      </c>
      <c r="L5949" t="s">
        <v>20</v>
      </c>
      <c r="O5949" s="43">
        <v>23.000873771036822</v>
      </c>
      <c r="R5949" s="43"/>
      <c r="S5949" s="43">
        <v>14.680373771036825</v>
      </c>
      <c r="T5949" s="43">
        <v>8.3204999999999991</v>
      </c>
      <c r="U5949" s="43">
        <v>13.226993115917439</v>
      </c>
      <c r="V5949" s="43"/>
      <c r="W5949" s="43">
        <v>1.453380655119386</v>
      </c>
      <c r="X5949" s="43"/>
      <c r="Y5949" s="43"/>
      <c r="Z5949" s="43"/>
      <c r="AA5949" s="43"/>
      <c r="AB5949" s="43"/>
      <c r="AE5949" s="43">
        <v>8.3204999999999991</v>
      </c>
      <c r="AL5949" s="43"/>
      <c r="AN5949" t="s">
        <v>131</v>
      </c>
    </row>
    <row r="5950" spans="1:40" x14ac:dyDescent="0.75">
      <c r="A5950" t="e">
        <v>#REF!</v>
      </c>
      <c r="B5950" t="e">
        <v>#REF!</v>
      </c>
      <c r="C5950" t="s">
        <v>4286</v>
      </c>
      <c r="D5950" t="s">
        <v>1605</v>
      </c>
      <c r="E5950" t="s">
        <v>126</v>
      </c>
      <c r="F5950">
        <v>401</v>
      </c>
      <c r="G5950">
        <v>7</v>
      </c>
      <c r="H5950" t="s">
        <v>1606</v>
      </c>
      <c r="I5950" t="s">
        <v>128</v>
      </c>
      <c r="J5950" t="s">
        <v>170</v>
      </c>
      <c r="K5950">
        <v>2020</v>
      </c>
      <c r="L5950" t="s">
        <v>161</v>
      </c>
      <c r="O5950" s="43">
        <v>0.37734827629810819</v>
      </c>
      <c r="R5950" s="43"/>
      <c r="S5950" s="43">
        <v>0.37734827629810819</v>
      </c>
      <c r="T5950" s="43">
        <v>0</v>
      </c>
      <c r="U5950" s="43">
        <v>0.3562266815048965</v>
      </c>
      <c r="V5950" s="43"/>
      <c r="W5950" s="43">
        <v>2.1121594793211681E-2</v>
      </c>
      <c r="X5950" s="43"/>
      <c r="Y5950" s="43"/>
      <c r="Z5950" s="43"/>
      <c r="AA5950" s="43"/>
      <c r="AB5950" s="43"/>
      <c r="AE5950" s="43">
        <v>0</v>
      </c>
      <c r="AL5950" s="43"/>
      <c r="AN5950" t="s">
        <v>131</v>
      </c>
    </row>
    <row r="5951" spans="1:40" x14ac:dyDescent="0.75">
      <c r="A5951" t="e">
        <v>#REF!</v>
      </c>
      <c r="B5951" t="e">
        <v>#REF!</v>
      </c>
      <c r="C5951" t="s">
        <v>4288</v>
      </c>
      <c r="D5951" t="s">
        <v>1605</v>
      </c>
      <c r="E5951" t="s">
        <v>126</v>
      </c>
      <c r="F5951">
        <v>401</v>
      </c>
      <c r="G5951">
        <v>8</v>
      </c>
      <c r="H5951" t="s">
        <v>1606</v>
      </c>
      <c r="I5951" t="s">
        <v>128</v>
      </c>
      <c r="J5951" t="s">
        <v>170</v>
      </c>
      <c r="K5951">
        <v>2020</v>
      </c>
      <c r="L5951" t="s">
        <v>164</v>
      </c>
      <c r="O5951" s="43">
        <v>0</v>
      </c>
      <c r="R5951" s="43"/>
      <c r="S5951" s="43">
        <v>0</v>
      </c>
      <c r="T5951" s="43">
        <v>0</v>
      </c>
      <c r="U5951" s="43"/>
      <c r="V5951" s="43"/>
      <c r="W5951" s="43"/>
      <c r="X5951" s="43"/>
      <c r="Y5951" s="43"/>
      <c r="Z5951" s="43"/>
      <c r="AA5951" s="43"/>
      <c r="AB5951" s="43"/>
      <c r="AE5951" s="43">
        <v>0</v>
      </c>
      <c r="AL5951" s="43"/>
      <c r="AN5951" t="s">
        <v>131</v>
      </c>
    </row>
    <row r="5952" spans="1:40" x14ac:dyDescent="0.75">
      <c r="A5952" t="e">
        <v>#REF!</v>
      </c>
      <c r="B5952" t="e">
        <v>#REF!</v>
      </c>
      <c r="C5952" t="s">
        <v>4290</v>
      </c>
      <c r="D5952" t="s">
        <v>1605</v>
      </c>
      <c r="E5952" t="s">
        <v>126</v>
      </c>
      <c r="F5952">
        <v>401</v>
      </c>
      <c r="G5952">
        <v>9</v>
      </c>
      <c r="H5952" t="s">
        <v>1606</v>
      </c>
      <c r="I5952" t="s">
        <v>128</v>
      </c>
      <c r="J5952" t="s">
        <v>170</v>
      </c>
      <c r="K5952">
        <v>2020</v>
      </c>
      <c r="L5952" t="s">
        <v>167</v>
      </c>
      <c r="O5952" s="43">
        <v>0</v>
      </c>
      <c r="R5952" s="43"/>
      <c r="S5952" s="43">
        <v>0</v>
      </c>
      <c r="T5952" s="43">
        <v>0</v>
      </c>
      <c r="U5952" s="43"/>
      <c r="V5952" s="43"/>
      <c r="W5952" s="43"/>
      <c r="X5952" s="43"/>
      <c r="Y5952" s="43"/>
      <c r="Z5952" s="43"/>
      <c r="AA5952" s="43"/>
      <c r="AB5952" s="43"/>
      <c r="AE5952" s="43">
        <v>0</v>
      </c>
      <c r="AL5952" s="43"/>
      <c r="AN5952" t="s">
        <v>131</v>
      </c>
    </row>
    <row r="5953" spans="1:40" x14ac:dyDescent="0.75">
      <c r="A5953" t="e">
        <v>#REF!</v>
      </c>
      <c r="B5953" t="e">
        <v>#REF!</v>
      </c>
      <c r="C5953" t="s">
        <v>4292</v>
      </c>
      <c r="D5953" t="s">
        <v>1605</v>
      </c>
      <c r="E5953" t="s">
        <v>126</v>
      </c>
      <c r="F5953">
        <v>402</v>
      </c>
      <c r="G5953">
        <v>0</v>
      </c>
      <c r="H5953" t="s">
        <v>1606</v>
      </c>
      <c r="I5953" t="s">
        <v>128</v>
      </c>
      <c r="J5953" t="s">
        <v>199</v>
      </c>
      <c r="K5953">
        <v>2020</v>
      </c>
      <c r="L5953" t="s">
        <v>130</v>
      </c>
      <c r="O5953" s="43">
        <v>178.82036302155637</v>
      </c>
      <c r="R5953" s="43"/>
      <c r="S5953" s="43">
        <v>156.76736302155638</v>
      </c>
      <c r="T5953" s="43">
        <v>22.053000000000001</v>
      </c>
      <c r="U5953" s="43">
        <v>137.78261988185429</v>
      </c>
      <c r="V5953" s="43"/>
      <c r="W5953" s="43">
        <v>18.98474313970209</v>
      </c>
      <c r="X5953" s="43"/>
      <c r="Y5953" s="43"/>
      <c r="Z5953" s="43"/>
      <c r="AA5953" s="43"/>
      <c r="AB5953" s="43"/>
      <c r="AE5953" s="43">
        <v>22.053000000000001</v>
      </c>
      <c r="AL5953" s="43"/>
      <c r="AN5953" t="s">
        <v>131</v>
      </c>
    </row>
    <row r="5954" spans="1:40" x14ac:dyDescent="0.75">
      <c r="A5954" t="e">
        <v>#REF!</v>
      </c>
      <c r="B5954" t="e">
        <v>#REF!</v>
      </c>
      <c r="C5954" t="s">
        <v>4294</v>
      </c>
      <c r="D5954" t="s">
        <v>1605</v>
      </c>
      <c r="E5954" t="s">
        <v>126</v>
      </c>
      <c r="F5954">
        <v>402</v>
      </c>
      <c r="G5954">
        <v>1</v>
      </c>
      <c r="H5954" t="s">
        <v>1606</v>
      </c>
      <c r="I5954" t="s">
        <v>128</v>
      </c>
      <c r="J5954" t="s">
        <v>199</v>
      </c>
      <c r="K5954">
        <v>2020</v>
      </c>
      <c r="L5954" t="s">
        <v>134</v>
      </c>
      <c r="O5954" s="43">
        <v>0</v>
      </c>
      <c r="R5954" s="43"/>
      <c r="S5954" s="43">
        <v>0</v>
      </c>
      <c r="T5954" s="43">
        <v>0</v>
      </c>
      <c r="U5954" s="43"/>
      <c r="V5954" s="43"/>
      <c r="W5954" s="43"/>
      <c r="X5954" s="43"/>
      <c r="Y5954" s="43"/>
      <c r="Z5954" s="43"/>
      <c r="AA5954" s="43"/>
      <c r="AB5954" s="43"/>
      <c r="AE5954" s="43">
        <v>0</v>
      </c>
      <c r="AL5954" s="43"/>
      <c r="AN5954" t="s">
        <v>131</v>
      </c>
    </row>
    <row r="5955" spans="1:40" x14ac:dyDescent="0.75">
      <c r="A5955" t="e">
        <v>#REF!</v>
      </c>
      <c r="B5955" t="e">
        <v>#REF!</v>
      </c>
      <c r="C5955" t="s">
        <v>4296</v>
      </c>
      <c r="D5955" t="s">
        <v>1605</v>
      </c>
      <c r="E5955" t="s">
        <v>126</v>
      </c>
      <c r="F5955">
        <v>402</v>
      </c>
      <c r="G5955">
        <v>2</v>
      </c>
      <c r="H5955" t="s">
        <v>1606</v>
      </c>
      <c r="I5955" t="s">
        <v>128</v>
      </c>
      <c r="J5955" t="s">
        <v>199</v>
      </c>
      <c r="K5955">
        <v>2020</v>
      </c>
      <c r="L5955" t="s">
        <v>137</v>
      </c>
      <c r="O5955" s="43">
        <v>8.9787581772797971</v>
      </c>
      <c r="R5955" s="43"/>
      <c r="S5955" s="43">
        <v>8.9787581772797971</v>
      </c>
      <c r="T5955" s="43">
        <v>0</v>
      </c>
      <c r="U5955" s="43">
        <v>8.14044879836778</v>
      </c>
      <c r="V5955" s="43"/>
      <c r="W5955" s="43">
        <v>0.83830937891201762</v>
      </c>
      <c r="X5955" s="43"/>
      <c r="Y5955" s="43"/>
      <c r="Z5955" s="43"/>
      <c r="AA5955" s="43"/>
      <c r="AB5955" s="43"/>
      <c r="AE5955" s="43">
        <v>0</v>
      </c>
      <c r="AL5955" s="43"/>
      <c r="AN5955" t="s">
        <v>131</v>
      </c>
    </row>
    <row r="5956" spans="1:40" x14ac:dyDescent="0.75">
      <c r="A5956" t="e">
        <v>#REF!</v>
      </c>
      <c r="B5956" t="e">
        <v>#REF!</v>
      </c>
      <c r="C5956" t="s">
        <v>4298</v>
      </c>
      <c r="D5956" t="s">
        <v>1605</v>
      </c>
      <c r="E5956" t="s">
        <v>126</v>
      </c>
      <c r="F5956">
        <v>402</v>
      </c>
      <c r="G5956">
        <v>3</v>
      </c>
      <c r="H5956" t="s">
        <v>1606</v>
      </c>
      <c r="I5956" t="s">
        <v>128</v>
      </c>
      <c r="J5956" t="s">
        <v>199</v>
      </c>
      <c r="K5956">
        <v>2020</v>
      </c>
      <c r="L5956" t="s">
        <v>21</v>
      </c>
      <c r="O5956" s="43">
        <v>90.501643556100618</v>
      </c>
      <c r="R5956" s="43"/>
      <c r="S5956" s="43">
        <v>90.501643556100618</v>
      </c>
      <c r="T5956" s="43">
        <v>0</v>
      </c>
      <c r="U5956" s="43">
        <v>79.641773088270313</v>
      </c>
      <c r="V5956" s="43"/>
      <c r="W5956" s="43">
        <v>10.85987046783031</v>
      </c>
      <c r="X5956" s="43"/>
      <c r="Y5956" s="43"/>
      <c r="Z5956" s="43"/>
      <c r="AA5956" s="43"/>
      <c r="AB5956" s="43"/>
      <c r="AE5956" s="43">
        <v>0</v>
      </c>
      <c r="AL5956" s="43"/>
      <c r="AN5956" t="s">
        <v>131</v>
      </c>
    </row>
    <row r="5957" spans="1:40" x14ac:dyDescent="0.75">
      <c r="A5957" t="e">
        <v>#REF!</v>
      </c>
      <c r="B5957" t="e">
        <v>#REF!</v>
      </c>
      <c r="C5957" t="s">
        <v>4300</v>
      </c>
      <c r="D5957" t="s">
        <v>1605</v>
      </c>
      <c r="E5957" t="s">
        <v>126</v>
      </c>
      <c r="F5957">
        <v>402</v>
      </c>
      <c r="G5957">
        <v>4</v>
      </c>
      <c r="H5957" t="s">
        <v>1606</v>
      </c>
      <c r="I5957" t="s">
        <v>128</v>
      </c>
      <c r="J5957" t="s">
        <v>199</v>
      </c>
      <c r="K5957">
        <v>2020</v>
      </c>
      <c r="L5957" t="s">
        <v>142</v>
      </c>
      <c r="O5957" s="43">
        <v>0</v>
      </c>
      <c r="R5957" s="43"/>
      <c r="S5957" s="43">
        <v>0</v>
      </c>
      <c r="T5957" s="43">
        <v>0</v>
      </c>
      <c r="U5957" s="43"/>
      <c r="V5957" s="43"/>
      <c r="W5957" s="43"/>
      <c r="X5957" s="43"/>
      <c r="Y5957" s="43"/>
      <c r="Z5957" s="43"/>
      <c r="AA5957" s="43"/>
      <c r="AB5957" s="43"/>
      <c r="AE5957" s="43">
        <v>0</v>
      </c>
      <c r="AL5957" s="43"/>
      <c r="AN5957" t="s">
        <v>131</v>
      </c>
    </row>
    <row r="5958" spans="1:40" x14ac:dyDescent="0.75">
      <c r="A5958" t="e">
        <v>#REF!</v>
      </c>
      <c r="B5958" t="e">
        <v>#REF!</v>
      </c>
      <c r="C5958" t="s">
        <v>4302</v>
      </c>
      <c r="D5958" t="s">
        <v>1605</v>
      </c>
      <c r="E5958" t="s">
        <v>126</v>
      </c>
      <c r="F5958">
        <v>402</v>
      </c>
      <c r="G5958">
        <v>51</v>
      </c>
      <c r="H5958" t="s">
        <v>1606</v>
      </c>
      <c r="I5958" t="s">
        <v>128</v>
      </c>
      <c r="J5958" t="s">
        <v>199</v>
      </c>
      <c r="K5958">
        <v>2020</v>
      </c>
      <c r="L5958" t="s">
        <v>145</v>
      </c>
      <c r="O5958" s="43">
        <v>38.525360714048333</v>
      </c>
      <c r="R5958" s="43"/>
      <c r="S5958" s="43">
        <v>38.525360714048333</v>
      </c>
      <c r="T5958" s="43">
        <v>0</v>
      </c>
      <c r="U5958" s="43">
        <v>37.784547651341569</v>
      </c>
      <c r="V5958" s="43"/>
      <c r="W5958" s="43">
        <v>0.74081306270676273</v>
      </c>
      <c r="X5958" s="43"/>
      <c r="Y5958" s="43"/>
      <c r="Z5958" s="43"/>
      <c r="AA5958" s="43"/>
      <c r="AB5958" s="43"/>
      <c r="AE5958" s="43">
        <v>0</v>
      </c>
      <c r="AL5958" s="43"/>
      <c r="AN5958" t="s">
        <v>131</v>
      </c>
    </row>
    <row r="5959" spans="1:40" x14ac:dyDescent="0.75">
      <c r="A5959" t="e">
        <v>#REF!</v>
      </c>
      <c r="B5959" t="e">
        <v>#REF!</v>
      </c>
      <c r="C5959" t="s">
        <v>4304</v>
      </c>
      <c r="D5959" t="s">
        <v>1605</v>
      </c>
      <c r="E5959" t="s">
        <v>126</v>
      </c>
      <c r="F5959">
        <v>402</v>
      </c>
      <c r="G5959">
        <v>52</v>
      </c>
      <c r="H5959" t="s">
        <v>1606</v>
      </c>
      <c r="I5959" t="s">
        <v>128</v>
      </c>
      <c r="J5959" t="s">
        <v>199</v>
      </c>
      <c r="K5959">
        <v>2020</v>
      </c>
      <c r="L5959" t="s">
        <v>72</v>
      </c>
      <c r="O5959" s="43">
        <v>0</v>
      </c>
      <c r="R5959" s="43"/>
      <c r="S5959" s="43">
        <v>0</v>
      </c>
      <c r="T5959" s="43">
        <v>0</v>
      </c>
      <c r="U5959" s="43"/>
      <c r="V5959" s="43"/>
      <c r="W5959" s="43"/>
      <c r="X5959" s="43"/>
      <c r="Y5959" s="43"/>
      <c r="Z5959" s="43"/>
      <c r="AA5959" s="43"/>
      <c r="AB5959" s="43"/>
      <c r="AE5959" s="43">
        <v>0</v>
      </c>
      <c r="AL5959" s="43"/>
      <c r="AN5959" t="s">
        <v>131</v>
      </c>
    </row>
    <row r="5960" spans="1:40" x14ac:dyDescent="0.75">
      <c r="A5960" t="e">
        <v>#REF!</v>
      </c>
      <c r="B5960" t="e">
        <v>#REF!</v>
      </c>
      <c r="C5960" t="s">
        <v>4306</v>
      </c>
      <c r="D5960" t="s">
        <v>1605</v>
      </c>
      <c r="E5960" t="s">
        <v>126</v>
      </c>
      <c r="F5960">
        <v>402</v>
      </c>
      <c r="G5960">
        <v>53</v>
      </c>
      <c r="H5960" t="s">
        <v>1606</v>
      </c>
      <c r="I5960" t="s">
        <v>128</v>
      </c>
      <c r="J5960" t="s">
        <v>199</v>
      </c>
      <c r="K5960">
        <v>2020</v>
      </c>
      <c r="L5960" t="s">
        <v>150</v>
      </c>
      <c r="O5960" s="43">
        <v>2.9735151350750484</v>
      </c>
      <c r="R5960" s="43"/>
      <c r="S5960" s="43">
        <v>2.9735151350750484</v>
      </c>
      <c r="T5960" s="43">
        <v>0</v>
      </c>
      <c r="U5960" s="43">
        <v>0.69597660176565312</v>
      </c>
      <c r="V5960" s="43"/>
      <c r="W5960" s="43">
        <v>2.2775385333093952</v>
      </c>
      <c r="X5960" s="43"/>
      <c r="Y5960" s="43"/>
      <c r="Z5960" s="43"/>
      <c r="AA5960" s="43"/>
      <c r="AB5960" s="43"/>
      <c r="AE5960" s="43">
        <v>0</v>
      </c>
      <c r="AL5960" s="43"/>
      <c r="AN5960" t="s">
        <v>131</v>
      </c>
    </row>
    <row r="5961" spans="1:40" x14ac:dyDescent="0.75">
      <c r="A5961" t="e">
        <v>#REF!</v>
      </c>
      <c r="B5961" t="e">
        <v>#REF!</v>
      </c>
      <c r="C5961" t="s">
        <v>4308</v>
      </c>
      <c r="D5961" t="s">
        <v>1605</v>
      </c>
      <c r="E5961" t="s">
        <v>126</v>
      </c>
      <c r="F5961">
        <v>402</v>
      </c>
      <c r="G5961">
        <v>55</v>
      </c>
      <c r="H5961" t="s">
        <v>1606</v>
      </c>
      <c r="I5961" t="s">
        <v>128</v>
      </c>
      <c r="J5961" t="s">
        <v>199</v>
      </c>
      <c r="K5961">
        <v>2020</v>
      </c>
      <c r="L5961" t="s">
        <v>153</v>
      </c>
      <c r="O5961" s="43">
        <v>0</v>
      </c>
      <c r="R5961" s="43"/>
      <c r="S5961" s="43">
        <v>0</v>
      </c>
      <c r="T5961" s="43">
        <v>0</v>
      </c>
      <c r="U5961" s="43"/>
      <c r="V5961" s="43"/>
      <c r="W5961" s="43"/>
      <c r="X5961" s="43"/>
      <c r="Y5961" s="43"/>
      <c r="Z5961" s="43"/>
      <c r="AA5961" s="43"/>
      <c r="AB5961" s="43"/>
      <c r="AE5961" s="43">
        <v>0</v>
      </c>
      <c r="AL5961" s="43"/>
      <c r="AN5961" t="s">
        <v>131</v>
      </c>
    </row>
    <row r="5962" spans="1:40" x14ac:dyDescent="0.75">
      <c r="A5962" t="e">
        <v>#REF!</v>
      </c>
      <c r="B5962" t="e">
        <v>#REF!</v>
      </c>
      <c r="C5962" t="s">
        <v>4310</v>
      </c>
      <c r="D5962" t="s">
        <v>1605</v>
      </c>
      <c r="E5962" t="s">
        <v>126</v>
      </c>
      <c r="F5962">
        <v>402</v>
      </c>
      <c r="G5962">
        <v>58</v>
      </c>
      <c r="H5962" t="s">
        <v>1606</v>
      </c>
      <c r="I5962" t="s">
        <v>128</v>
      </c>
      <c r="J5962" t="s">
        <v>199</v>
      </c>
      <c r="K5962">
        <v>2020</v>
      </c>
      <c r="L5962" t="s">
        <v>156</v>
      </c>
      <c r="O5962" s="43">
        <v>3.4591176752472457</v>
      </c>
      <c r="R5962" s="43"/>
      <c r="S5962" s="43">
        <v>3.4591176752472457</v>
      </c>
      <c r="T5962" s="43">
        <v>0</v>
      </c>
      <c r="U5962" s="43">
        <v>3.0000919937931809</v>
      </c>
      <c r="V5962" s="43"/>
      <c r="W5962" s="43">
        <v>0.4590256814540648</v>
      </c>
      <c r="X5962" s="43"/>
      <c r="Y5962" s="43"/>
      <c r="Z5962" s="43"/>
      <c r="AA5962" s="43"/>
      <c r="AB5962" s="43"/>
      <c r="AE5962" s="43">
        <v>0</v>
      </c>
      <c r="AL5962" s="43"/>
      <c r="AN5962" t="s">
        <v>131</v>
      </c>
    </row>
    <row r="5963" spans="1:40" x14ac:dyDescent="0.75">
      <c r="A5963" t="e">
        <v>#REF!</v>
      </c>
      <c r="B5963" t="e">
        <v>#REF!</v>
      </c>
      <c r="C5963" t="s">
        <v>4312</v>
      </c>
      <c r="D5963" t="s">
        <v>1605</v>
      </c>
      <c r="E5963" t="s">
        <v>126</v>
      </c>
      <c r="F5963">
        <v>402</v>
      </c>
      <c r="G5963">
        <v>6</v>
      </c>
      <c r="H5963" t="s">
        <v>1606</v>
      </c>
      <c r="I5963" t="s">
        <v>128</v>
      </c>
      <c r="J5963" t="s">
        <v>199</v>
      </c>
      <c r="K5963">
        <v>2020</v>
      </c>
      <c r="L5963" t="s">
        <v>20</v>
      </c>
      <c r="O5963" s="43">
        <v>28.458632740591181</v>
      </c>
      <c r="R5963" s="43"/>
      <c r="S5963" s="43">
        <v>6.405632740591181</v>
      </c>
      <c r="T5963" s="43">
        <v>22.053000000000001</v>
      </c>
      <c r="U5963" s="43">
        <v>3.251929355418941</v>
      </c>
      <c r="V5963" s="43"/>
      <c r="W5963" s="43">
        <v>3.15370338517224</v>
      </c>
      <c r="X5963" s="43"/>
      <c r="Y5963" s="43"/>
      <c r="Z5963" s="43"/>
      <c r="AA5963" s="43"/>
      <c r="AB5963" s="43"/>
      <c r="AE5963" s="43">
        <v>22.053000000000001</v>
      </c>
      <c r="AL5963" s="43"/>
      <c r="AN5963" t="s">
        <v>131</v>
      </c>
    </row>
    <row r="5964" spans="1:40" x14ac:dyDescent="0.75">
      <c r="A5964" t="e">
        <v>#REF!</v>
      </c>
      <c r="B5964" t="e">
        <v>#REF!</v>
      </c>
      <c r="C5964" t="s">
        <v>4314</v>
      </c>
      <c r="D5964" t="s">
        <v>1605</v>
      </c>
      <c r="E5964" t="s">
        <v>126</v>
      </c>
      <c r="F5964">
        <v>402</v>
      </c>
      <c r="G5964">
        <v>7</v>
      </c>
      <c r="H5964" t="s">
        <v>1606</v>
      </c>
      <c r="I5964" t="s">
        <v>128</v>
      </c>
      <c r="J5964" t="s">
        <v>199</v>
      </c>
      <c r="K5964">
        <v>2020</v>
      </c>
      <c r="L5964" t="s">
        <v>161</v>
      </c>
      <c r="O5964" s="43">
        <v>5.923335023214193</v>
      </c>
      <c r="R5964" s="43"/>
      <c r="S5964" s="43">
        <v>5.923335023214193</v>
      </c>
      <c r="T5964" s="43">
        <v>0</v>
      </c>
      <c r="U5964" s="43">
        <v>5.2678523928969021</v>
      </c>
      <c r="V5964" s="43"/>
      <c r="W5964" s="43">
        <v>0.65548263031729048</v>
      </c>
      <c r="X5964" s="43"/>
      <c r="Y5964" s="43"/>
      <c r="Z5964" s="43"/>
      <c r="AA5964" s="43"/>
      <c r="AB5964" s="43"/>
      <c r="AE5964" s="43">
        <v>0</v>
      </c>
      <c r="AL5964" s="43"/>
      <c r="AN5964" t="s">
        <v>131</v>
      </c>
    </row>
    <row r="5965" spans="1:40" x14ac:dyDescent="0.75">
      <c r="A5965" t="e">
        <v>#REF!</v>
      </c>
      <c r="B5965" t="e">
        <v>#REF!</v>
      </c>
      <c r="C5965" t="s">
        <v>4316</v>
      </c>
      <c r="D5965" t="s">
        <v>1605</v>
      </c>
      <c r="E5965" t="s">
        <v>126</v>
      </c>
      <c r="F5965">
        <v>402</v>
      </c>
      <c r="G5965">
        <v>8</v>
      </c>
      <c r="H5965" t="s">
        <v>1606</v>
      </c>
      <c r="I5965" t="s">
        <v>128</v>
      </c>
      <c r="J5965" t="s">
        <v>199</v>
      </c>
      <c r="K5965">
        <v>2020</v>
      </c>
      <c r="L5965" t="s">
        <v>164</v>
      </c>
      <c r="O5965" s="43">
        <v>0</v>
      </c>
      <c r="R5965" s="43"/>
      <c r="S5965" s="43">
        <v>0</v>
      </c>
      <c r="T5965" s="43">
        <v>0</v>
      </c>
      <c r="U5965" s="43"/>
      <c r="V5965" s="43"/>
      <c r="W5965" s="43"/>
      <c r="X5965" s="43"/>
      <c r="Y5965" s="43"/>
      <c r="Z5965" s="43"/>
      <c r="AA5965" s="43"/>
      <c r="AB5965" s="43"/>
      <c r="AE5965" s="43">
        <v>0</v>
      </c>
      <c r="AL5965" s="43"/>
      <c r="AN5965" t="s">
        <v>131</v>
      </c>
    </row>
    <row r="5966" spans="1:40" x14ac:dyDescent="0.75">
      <c r="A5966" t="e">
        <v>#REF!</v>
      </c>
      <c r="B5966" t="e">
        <v>#REF!</v>
      </c>
      <c r="C5966" t="s">
        <v>4318</v>
      </c>
      <c r="D5966" t="s">
        <v>1605</v>
      </c>
      <c r="E5966" t="s">
        <v>126</v>
      </c>
      <c r="F5966">
        <v>402</v>
      </c>
      <c r="G5966">
        <v>9</v>
      </c>
      <c r="H5966" t="s">
        <v>1606</v>
      </c>
      <c r="I5966" t="s">
        <v>128</v>
      </c>
      <c r="J5966" t="s">
        <v>199</v>
      </c>
      <c r="K5966">
        <v>2020</v>
      </c>
      <c r="L5966" t="s">
        <v>167</v>
      </c>
      <c r="O5966" s="43">
        <v>0</v>
      </c>
      <c r="R5966" s="43"/>
      <c r="S5966" s="43">
        <v>0</v>
      </c>
      <c r="T5966" s="43">
        <v>0</v>
      </c>
      <c r="U5966" s="43"/>
      <c r="V5966" s="43"/>
      <c r="W5966" s="43"/>
      <c r="X5966" s="43"/>
      <c r="Y5966" s="43"/>
      <c r="Z5966" s="43"/>
      <c r="AA5966" s="43"/>
      <c r="AB5966" s="43"/>
      <c r="AE5966" s="43">
        <v>0</v>
      </c>
      <c r="AL5966" s="43"/>
      <c r="AN5966" t="s">
        <v>131</v>
      </c>
    </row>
    <row r="5967" spans="1:40" x14ac:dyDescent="0.75">
      <c r="A5967" t="e">
        <v>#REF!</v>
      </c>
      <c r="B5967" t="e">
        <v>#REF!</v>
      </c>
      <c r="C5967" t="s">
        <v>4320</v>
      </c>
      <c r="D5967" t="s">
        <v>1691</v>
      </c>
      <c r="E5967" t="s">
        <v>126</v>
      </c>
      <c r="F5967">
        <v>400</v>
      </c>
      <c r="G5967">
        <v>0</v>
      </c>
      <c r="H5967" t="s">
        <v>1692</v>
      </c>
      <c r="I5967" t="s">
        <v>128</v>
      </c>
      <c r="J5967" t="s">
        <v>129</v>
      </c>
      <c r="K5967">
        <v>2020</v>
      </c>
      <c r="L5967" t="s">
        <v>130</v>
      </c>
      <c r="O5967" s="43">
        <v>8.6412300893993308</v>
      </c>
      <c r="R5967" s="43"/>
      <c r="S5967" s="43">
        <v>8.5447910893993306</v>
      </c>
      <c r="T5967" s="43">
        <v>9.6438999999999997E-2</v>
      </c>
      <c r="U5967" s="43">
        <v>7.5126146940307352</v>
      </c>
      <c r="V5967" s="43"/>
      <c r="W5967" s="43">
        <v>1.032176395368595</v>
      </c>
      <c r="X5967" s="43"/>
      <c r="Y5967" s="43"/>
      <c r="Z5967" s="43"/>
      <c r="AA5967" s="43"/>
      <c r="AB5967" s="43"/>
      <c r="AE5967" s="43">
        <v>9.6438999999999997E-2</v>
      </c>
      <c r="AL5967" s="43"/>
      <c r="AN5967" t="s">
        <v>131</v>
      </c>
    </row>
    <row r="5968" spans="1:40" x14ac:dyDescent="0.75">
      <c r="A5968" t="e">
        <v>#REF!</v>
      </c>
      <c r="B5968" t="e">
        <v>#REF!</v>
      </c>
      <c r="C5968" t="s">
        <v>4322</v>
      </c>
      <c r="D5968" t="s">
        <v>1691</v>
      </c>
      <c r="E5968" t="s">
        <v>126</v>
      </c>
      <c r="F5968">
        <v>400</v>
      </c>
      <c r="G5968">
        <v>1</v>
      </c>
      <c r="H5968" t="s">
        <v>1692</v>
      </c>
      <c r="I5968" t="s">
        <v>128</v>
      </c>
      <c r="J5968" t="s">
        <v>129</v>
      </c>
      <c r="K5968">
        <v>2020</v>
      </c>
      <c r="L5968" t="s">
        <v>134</v>
      </c>
      <c r="O5968" s="43">
        <v>0.32379510220013435</v>
      </c>
      <c r="R5968" s="43"/>
      <c r="S5968" s="43">
        <v>0.32379510220013435</v>
      </c>
      <c r="T5968" s="43">
        <v>0</v>
      </c>
      <c r="U5968" s="43">
        <v>0.30959331860027312</v>
      </c>
      <c r="V5968" s="43"/>
      <c r="W5968" s="43">
        <v>1.420178359986124E-2</v>
      </c>
      <c r="X5968" s="43"/>
      <c r="Y5968" s="43"/>
      <c r="Z5968" s="43"/>
      <c r="AA5968" s="43"/>
      <c r="AB5968" s="43"/>
      <c r="AE5968" s="43">
        <v>0</v>
      </c>
      <c r="AL5968" s="43"/>
      <c r="AN5968" t="s">
        <v>131</v>
      </c>
    </row>
    <row r="5969" spans="1:40" x14ac:dyDescent="0.75">
      <c r="A5969" t="e">
        <v>#REF!</v>
      </c>
      <c r="B5969" t="e">
        <v>#REF!</v>
      </c>
      <c r="C5969" t="s">
        <v>4324</v>
      </c>
      <c r="D5969" t="s">
        <v>1691</v>
      </c>
      <c r="E5969" t="s">
        <v>126</v>
      </c>
      <c r="F5969">
        <v>400</v>
      </c>
      <c r="G5969">
        <v>2</v>
      </c>
      <c r="H5969" t="s">
        <v>1692</v>
      </c>
      <c r="I5969" t="s">
        <v>128</v>
      </c>
      <c r="J5969" t="s">
        <v>129</v>
      </c>
      <c r="K5969">
        <v>2020</v>
      </c>
      <c r="L5969" t="s">
        <v>137</v>
      </c>
      <c r="O5969" s="43">
        <v>0.30741363216005912</v>
      </c>
      <c r="R5969" s="43"/>
      <c r="S5969" s="43">
        <v>0.30741363216005912</v>
      </c>
      <c r="T5969" s="43">
        <v>0</v>
      </c>
      <c r="U5969" s="43">
        <v>0.22443511767351271</v>
      </c>
      <c r="V5969" s="43"/>
      <c r="W5969" s="43">
        <v>8.2978514486546445E-2</v>
      </c>
      <c r="X5969" s="43"/>
      <c r="Y5969" s="43"/>
      <c r="Z5969" s="43"/>
      <c r="AA5969" s="43"/>
      <c r="AB5969" s="43"/>
      <c r="AE5969" s="43">
        <v>0</v>
      </c>
      <c r="AL5969" s="43"/>
      <c r="AN5969" t="s">
        <v>131</v>
      </c>
    </row>
    <row r="5970" spans="1:40" x14ac:dyDescent="0.75">
      <c r="A5970" t="e">
        <v>#REF!</v>
      </c>
      <c r="B5970" t="e">
        <v>#REF!</v>
      </c>
      <c r="C5970" t="s">
        <v>4326</v>
      </c>
      <c r="D5970" t="s">
        <v>1691</v>
      </c>
      <c r="E5970" t="s">
        <v>126</v>
      </c>
      <c r="F5970">
        <v>400</v>
      </c>
      <c r="G5970">
        <v>3</v>
      </c>
      <c r="H5970" t="s">
        <v>1692</v>
      </c>
      <c r="I5970" t="s">
        <v>128</v>
      </c>
      <c r="J5970" t="s">
        <v>129</v>
      </c>
      <c r="K5970">
        <v>2020</v>
      </c>
      <c r="L5970" t="s">
        <v>21</v>
      </c>
      <c r="O5970" s="43">
        <v>0.5936128682550601</v>
      </c>
      <c r="R5970" s="43"/>
      <c r="S5970" s="43">
        <v>0.5936128682550601</v>
      </c>
      <c r="T5970" s="43">
        <v>0</v>
      </c>
      <c r="U5970" s="43">
        <v>0.37441252230593891</v>
      </c>
      <c r="V5970" s="43"/>
      <c r="W5970" s="43">
        <v>0.21920034594912119</v>
      </c>
      <c r="X5970" s="43"/>
      <c r="Y5970" s="43"/>
      <c r="Z5970" s="43"/>
      <c r="AA5970" s="43"/>
      <c r="AB5970" s="43"/>
      <c r="AE5970" s="43">
        <v>0</v>
      </c>
      <c r="AL5970" s="43"/>
      <c r="AN5970" t="s">
        <v>131</v>
      </c>
    </row>
    <row r="5971" spans="1:40" x14ac:dyDescent="0.75">
      <c r="A5971" t="e">
        <v>#REF!</v>
      </c>
      <c r="B5971" t="e">
        <v>#REF!</v>
      </c>
      <c r="C5971" t="s">
        <v>4328</v>
      </c>
      <c r="D5971" t="s">
        <v>1691</v>
      </c>
      <c r="E5971" t="s">
        <v>126</v>
      </c>
      <c r="F5971">
        <v>400</v>
      </c>
      <c r="G5971">
        <v>4</v>
      </c>
      <c r="H5971" t="s">
        <v>1692</v>
      </c>
      <c r="I5971" t="s">
        <v>128</v>
      </c>
      <c r="J5971" t="s">
        <v>129</v>
      </c>
      <c r="K5971">
        <v>2020</v>
      </c>
      <c r="L5971" t="s">
        <v>142</v>
      </c>
      <c r="O5971" s="43">
        <v>0</v>
      </c>
      <c r="R5971" s="43"/>
      <c r="S5971" s="43">
        <v>0</v>
      </c>
      <c r="T5971" s="43">
        <v>0</v>
      </c>
      <c r="U5971" s="43">
        <v>0</v>
      </c>
      <c r="V5971" s="43"/>
      <c r="W5971" s="43">
        <v>0</v>
      </c>
      <c r="X5971" s="43"/>
      <c r="Y5971" s="43"/>
      <c r="Z5971" s="43"/>
      <c r="AA5971" s="43"/>
      <c r="AB5971" s="43"/>
      <c r="AE5971" s="43">
        <v>0</v>
      </c>
      <c r="AL5971" s="43"/>
      <c r="AN5971" t="s">
        <v>131</v>
      </c>
    </row>
    <row r="5972" spans="1:40" x14ac:dyDescent="0.75">
      <c r="A5972" t="e">
        <v>#REF!</v>
      </c>
      <c r="B5972" t="e">
        <v>#REF!</v>
      </c>
      <c r="C5972" t="s">
        <v>4330</v>
      </c>
      <c r="D5972" t="s">
        <v>1691</v>
      </c>
      <c r="E5972" t="s">
        <v>126</v>
      </c>
      <c r="F5972">
        <v>400</v>
      </c>
      <c r="G5972">
        <v>51</v>
      </c>
      <c r="H5972" t="s">
        <v>1692</v>
      </c>
      <c r="I5972" t="s">
        <v>128</v>
      </c>
      <c r="J5972" t="s">
        <v>129</v>
      </c>
      <c r="K5972">
        <v>2020</v>
      </c>
      <c r="L5972" t="s">
        <v>145</v>
      </c>
      <c r="O5972" s="43">
        <v>3.2429898685130918</v>
      </c>
      <c r="R5972" s="43"/>
      <c r="S5972" s="43">
        <v>3.2429898685130918</v>
      </c>
      <c r="T5972" s="43">
        <v>0</v>
      </c>
      <c r="U5972" s="43">
        <v>3.148640153774831</v>
      </c>
      <c r="V5972" s="43"/>
      <c r="W5972" s="43">
        <v>9.4349714738260912E-2</v>
      </c>
      <c r="X5972" s="43"/>
      <c r="Y5972" s="43"/>
      <c r="Z5972" s="43"/>
      <c r="AA5972" s="43"/>
      <c r="AB5972" s="43"/>
      <c r="AE5972" s="43">
        <v>0</v>
      </c>
      <c r="AL5972" s="43"/>
      <c r="AN5972" t="s">
        <v>131</v>
      </c>
    </row>
    <row r="5973" spans="1:40" x14ac:dyDescent="0.75">
      <c r="A5973" t="e">
        <v>#REF!</v>
      </c>
      <c r="B5973" t="e">
        <v>#REF!</v>
      </c>
      <c r="C5973" t="s">
        <v>4332</v>
      </c>
      <c r="D5973" t="s">
        <v>1691</v>
      </c>
      <c r="E5973" t="s">
        <v>126</v>
      </c>
      <c r="F5973">
        <v>400</v>
      </c>
      <c r="G5973">
        <v>52</v>
      </c>
      <c r="H5973" t="s">
        <v>1692</v>
      </c>
      <c r="I5973" t="s">
        <v>128</v>
      </c>
      <c r="J5973" t="s">
        <v>129</v>
      </c>
      <c r="K5973">
        <v>2020</v>
      </c>
      <c r="L5973" t="s">
        <v>72</v>
      </c>
      <c r="O5973" s="43">
        <v>0</v>
      </c>
      <c r="R5973" s="43"/>
      <c r="S5973" s="43">
        <v>0</v>
      </c>
      <c r="T5973" s="43">
        <v>0</v>
      </c>
      <c r="U5973" s="43">
        <v>0</v>
      </c>
      <c r="V5973" s="43"/>
      <c r="W5973" s="43">
        <v>0</v>
      </c>
      <c r="X5973" s="43"/>
      <c r="Y5973" s="43"/>
      <c r="Z5973" s="43"/>
      <c r="AA5973" s="43"/>
      <c r="AB5973" s="43"/>
      <c r="AE5973" s="43">
        <v>0</v>
      </c>
      <c r="AL5973" s="43"/>
      <c r="AN5973" t="s">
        <v>131</v>
      </c>
    </row>
    <row r="5974" spans="1:40" x14ac:dyDescent="0.75">
      <c r="A5974" t="e">
        <v>#REF!</v>
      </c>
      <c r="B5974" t="e">
        <v>#REF!</v>
      </c>
      <c r="C5974" t="s">
        <v>4334</v>
      </c>
      <c r="D5974" t="s">
        <v>1691</v>
      </c>
      <c r="E5974" t="s">
        <v>126</v>
      </c>
      <c r="F5974">
        <v>400</v>
      </c>
      <c r="G5974">
        <v>53</v>
      </c>
      <c r="H5974" t="s">
        <v>1692</v>
      </c>
      <c r="I5974" t="s">
        <v>128</v>
      </c>
      <c r="J5974" t="s">
        <v>129</v>
      </c>
      <c r="K5974">
        <v>2020</v>
      </c>
      <c r="L5974" t="s">
        <v>150</v>
      </c>
      <c r="O5974" s="43">
        <v>0.10411825566171429</v>
      </c>
      <c r="R5974" s="43"/>
      <c r="S5974" s="43">
        <v>0.10411825566171429</v>
      </c>
      <c r="T5974" s="43">
        <v>0</v>
      </c>
      <c r="U5974" s="43">
        <v>5.3653862346798267E-2</v>
      </c>
      <c r="V5974" s="43"/>
      <c r="W5974" s="43">
        <v>5.0464393314916013E-2</v>
      </c>
      <c r="X5974" s="43"/>
      <c r="Y5974" s="43"/>
      <c r="Z5974" s="43"/>
      <c r="AA5974" s="43"/>
      <c r="AB5974" s="43"/>
      <c r="AE5974" s="43">
        <v>0</v>
      </c>
      <c r="AL5974" s="43"/>
      <c r="AN5974" t="s">
        <v>131</v>
      </c>
    </row>
    <row r="5975" spans="1:40" x14ac:dyDescent="0.75">
      <c r="A5975" t="e">
        <v>#REF!</v>
      </c>
      <c r="B5975" t="e">
        <v>#REF!</v>
      </c>
      <c r="C5975" t="s">
        <v>4336</v>
      </c>
      <c r="D5975" t="s">
        <v>1691</v>
      </c>
      <c r="E5975" t="s">
        <v>126</v>
      </c>
      <c r="F5975">
        <v>400</v>
      </c>
      <c r="G5975">
        <v>55</v>
      </c>
      <c r="H5975" t="s">
        <v>1692</v>
      </c>
      <c r="I5975" t="s">
        <v>128</v>
      </c>
      <c r="J5975" t="s">
        <v>129</v>
      </c>
      <c r="K5975">
        <v>2020</v>
      </c>
      <c r="L5975" t="s">
        <v>153</v>
      </c>
      <c r="O5975" s="43">
        <v>0</v>
      </c>
      <c r="R5975" s="43"/>
      <c r="S5975" s="43">
        <v>0</v>
      </c>
      <c r="T5975" s="43">
        <v>0</v>
      </c>
      <c r="U5975" s="43">
        <v>0</v>
      </c>
      <c r="V5975" s="43"/>
      <c r="W5975" s="43">
        <v>0</v>
      </c>
      <c r="X5975" s="43"/>
      <c r="Y5975" s="43"/>
      <c r="Z5975" s="43"/>
      <c r="AA5975" s="43"/>
      <c r="AB5975" s="43"/>
      <c r="AE5975" s="43">
        <v>0</v>
      </c>
      <c r="AL5975" s="43"/>
      <c r="AN5975" t="s">
        <v>131</v>
      </c>
    </row>
    <row r="5976" spans="1:40" x14ac:dyDescent="0.75">
      <c r="A5976" t="e">
        <v>#REF!</v>
      </c>
      <c r="B5976" t="e">
        <v>#REF!</v>
      </c>
      <c r="C5976" t="s">
        <v>4338</v>
      </c>
      <c r="D5976" t="s">
        <v>1691</v>
      </c>
      <c r="E5976" t="s">
        <v>126</v>
      </c>
      <c r="F5976">
        <v>400</v>
      </c>
      <c r="G5976">
        <v>58</v>
      </c>
      <c r="H5976" t="s">
        <v>1692</v>
      </c>
      <c r="I5976" t="s">
        <v>128</v>
      </c>
      <c r="J5976" t="s">
        <v>129</v>
      </c>
      <c r="K5976">
        <v>2020</v>
      </c>
      <c r="L5976" t="s">
        <v>156</v>
      </c>
      <c r="O5976" s="43">
        <v>1.2476047789136179E-2</v>
      </c>
      <c r="R5976" s="43"/>
      <c r="S5976" s="43">
        <v>1.2476047789136179E-2</v>
      </c>
      <c r="T5976" s="43">
        <v>0</v>
      </c>
      <c r="U5976" s="43">
        <v>5.9665116521231956E-3</v>
      </c>
      <c r="V5976" s="43"/>
      <c r="W5976" s="43">
        <v>6.5095361370129832E-3</v>
      </c>
      <c r="X5976" s="43"/>
      <c r="Y5976" s="43"/>
      <c r="Z5976" s="43"/>
      <c r="AA5976" s="43"/>
      <c r="AB5976" s="43"/>
      <c r="AE5976" s="43">
        <v>0</v>
      </c>
      <c r="AL5976" s="43"/>
      <c r="AN5976" t="s">
        <v>131</v>
      </c>
    </row>
    <row r="5977" spans="1:40" x14ac:dyDescent="0.75">
      <c r="A5977" t="e">
        <v>#REF!</v>
      </c>
      <c r="B5977" t="e">
        <v>#REF!</v>
      </c>
      <c r="C5977" t="s">
        <v>4340</v>
      </c>
      <c r="D5977" t="s">
        <v>1691</v>
      </c>
      <c r="E5977" t="s">
        <v>126</v>
      </c>
      <c r="F5977">
        <v>400</v>
      </c>
      <c r="G5977">
        <v>6</v>
      </c>
      <c r="H5977" t="s">
        <v>1692</v>
      </c>
      <c r="I5977" t="s">
        <v>128</v>
      </c>
      <c r="J5977" t="s">
        <v>129</v>
      </c>
      <c r="K5977">
        <v>2020</v>
      </c>
      <c r="L5977" t="s">
        <v>20</v>
      </c>
      <c r="O5977" s="43">
        <v>0.13556343644573565</v>
      </c>
      <c r="R5977" s="43"/>
      <c r="S5977" s="43">
        <v>3.9124436445735669E-2</v>
      </c>
      <c r="T5977" s="43">
        <v>9.6438999999999997E-2</v>
      </c>
      <c r="U5977" s="43">
        <v>2.9935108003494131E-3</v>
      </c>
      <c r="V5977" s="43"/>
      <c r="W5977" s="43">
        <v>3.6130925645386253E-2</v>
      </c>
      <c r="X5977" s="43"/>
      <c r="Y5977" s="43"/>
      <c r="Z5977" s="43"/>
      <c r="AA5977" s="43"/>
      <c r="AB5977" s="43"/>
      <c r="AE5977" s="43">
        <v>9.6438999999999997E-2</v>
      </c>
      <c r="AL5977" s="43"/>
      <c r="AN5977" t="s">
        <v>131</v>
      </c>
    </row>
    <row r="5978" spans="1:40" x14ac:dyDescent="0.75">
      <c r="A5978" t="e">
        <v>#REF!</v>
      </c>
      <c r="B5978" t="e">
        <v>#REF!</v>
      </c>
      <c r="C5978" t="s">
        <v>4342</v>
      </c>
      <c r="D5978" t="s">
        <v>1691</v>
      </c>
      <c r="E5978" t="s">
        <v>126</v>
      </c>
      <c r="F5978">
        <v>400</v>
      </c>
      <c r="G5978">
        <v>7</v>
      </c>
      <c r="H5978" t="s">
        <v>1692</v>
      </c>
      <c r="I5978" t="s">
        <v>128</v>
      </c>
      <c r="J5978" t="s">
        <v>129</v>
      </c>
      <c r="K5978">
        <v>2020</v>
      </c>
      <c r="L5978" t="s">
        <v>161</v>
      </c>
      <c r="O5978" s="43">
        <v>3.9212608783743992</v>
      </c>
      <c r="R5978" s="43"/>
      <c r="S5978" s="43">
        <v>3.9212608783743992</v>
      </c>
      <c r="T5978" s="43">
        <v>0</v>
      </c>
      <c r="U5978" s="43">
        <v>3.39291969687691</v>
      </c>
      <c r="V5978" s="43"/>
      <c r="W5978" s="43">
        <v>0.52834118149748932</v>
      </c>
      <c r="X5978" s="43"/>
      <c r="Y5978" s="43"/>
      <c r="Z5978" s="43"/>
      <c r="AA5978" s="43"/>
      <c r="AB5978" s="43"/>
      <c r="AE5978" s="43">
        <v>0</v>
      </c>
      <c r="AL5978" s="43"/>
      <c r="AN5978" t="s">
        <v>131</v>
      </c>
    </row>
    <row r="5979" spans="1:40" x14ac:dyDescent="0.75">
      <c r="A5979" t="e">
        <v>#REF!</v>
      </c>
      <c r="B5979" t="e">
        <v>#REF!</v>
      </c>
      <c r="C5979" t="s">
        <v>4344</v>
      </c>
      <c r="D5979" t="s">
        <v>1691</v>
      </c>
      <c r="E5979" t="s">
        <v>126</v>
      </c>
      <c r="F5979">
        <v>400</v>
      </c>
      <c r="G5979">
        <v>8</v>
      </c>
      <c r="H5979" t="s">
        <v>1692</v>
      </c>
      <c r="I5979" t="s">
        <v>128</v>
      </c>
      <c r="J5979" t="s">
        <v>129</v>
      </c>
      <c r="K5979">
        <v>2020</v>
      </c>
      <c r="L5979" t="s">
        <v>164</v>
      </c>
      <c r="O5979" s="43">
        <v>0</v>
      </c>
      <c r="R5979" s="43"/>
      <c r="S5979" s="43">
        <v>0</v>
      </c>
      <c r="T5979" s="43">
        <v>0</v>
      </c>
      <c r="U5979" s="43">
        <v>0</v>
      </c>
      <c r="V5979" s="43"/>
      <c r="W5979" s="43">
        <v>0</v>
      </c>
      <c r="X5979" s="43"/>
      <c r="Y5979" s="43"/>
      <c r="Z5979" s="43"/>
      <c r="AA5979" s="43"/>
      <c r="AB5979" s="43"/>
      <c r="AE5979" s="43">
        <v>0</v>
      </c>
      <c r="AL5979" s="43"/>
      <c r="AN5979" t="s">
        <v>131</v>
      </c>
    </row>
    <row r="5980" spans="1:40" x14ac:dyDescent="0.75">
      <c r="A5980" t="e">
        <v>#REF!</v>
      </c>
      <c r="B5980" t="e">
        <v>#REF!</v>
      </c>
      <c r="C5980" t="s">
        <v>4346</v>
      </c>
      <c r="D5980" t="s">
        <v>1691</v>
      </c>
      <c r="E5980" t="s">
        <v>126</v>
      </c>
      <c r="F5980">
        <v>400</v>
      </c>
      <c r="G5980">
        <v>9</v>
      </c>
      <c r="H5980" t="s">
        <v>1692</v>
      </c>
      <c r="I5980" t="s">
        <v>128</v>
      </c>
      <c r="J5980" t="s">
        <v>129</v>
      </c>
      <c r="K5980">
        <v>2020</v>
      </c>
      <c r="L5980" t="s">
        <v>167</v>
      </c>
      <c r="O5980" s="43">
        <v>0</v>
      </c>
      <c r="R5980" s="43"/>
      <c r="S5980" s="43">
        <v>0</v>
      </c>
      <c r="T5980" s="43">
        <v>0</v>
      </c>
      <c r="U5980" s="43">
        <v>0</v>
      </c>
      <c r="V5980" s="43"/>
      <c r="W5980" s="43">
        <v>0</v>
      </c>
      <c r="X5980" s="43"/>
      <c r="Y5980" s="43"/>
      <c r="Z5980" s="43"/>
      <c r="AA5980" s="43"/>
      <c r="AB5980" s="43"/>
      <c r="AE5980" s="43">
        <v>0</v>
      </c>
      <c r="AL5980" s="43"/>
      <c r="AN5980" t="s">
        <v>131</v>
      </c>
    </row>
    <row r="5981" spans="1:40" x14ac:dyDescent="0.75">
      <c r="A5981" t="e">
        <v>#REF!</v>
      </c>
      <c r="B5981" t="e">
        <v>#REF!</v>
      </c>
      <c r="C5981" t="s">
        <v>4348</v>
      </c>
      <c r="D5981" t="s">
        <v>1691</v>
      </c>
      <c r="E5981" t="s">
        <v>126</v>
      </c>
      <c r="F5981">
        <v>401</v>
      </c>
      <c r="G5981">
        <v>0</v>
      </c>
      <c r="H5981" t="s">
        <v>1692</v>
      </c>
      <c r="I5981" t="s">
        <v>128</v>
      </c>
      <c r="J5981" t="s">
        <v>170</v>
      </c>
      <c r="K5981">
        <v>2020</v>
      </c>
      <c r="L5981" t="s">
        <v>130</v>
      </c>
      <c r="O5981" s="43">
        <v>5.3400102012685879</v>
      </c>
      <c r="R5981" s="43"/>
      <c r="S5981" s="43">
        <v>5.2898862012685877</v>
      </c>
      <c r="T5981" s="43">
        <v>5.0124000000000002E-2</v>
      </c>
      <c r="U5981" s="43">
        <v>4.8568062563789276</v>
      </c>
      <c r="V5981" s="43"/>
      <c r="W5981" s="43">
        <v>0.43307994488965978</v>
      </c>
      <c r="X5981" s="43"/>
      <c r="Y5981" s="43"/>
      <c r="Z5981" s="43"/>
      <c r="AA5981" s="43"/>
      <c r="AB5981" s="43"/>
      <c r="AE5981" s="43">
        <v>5.0124000000000002E-2</v>
      </c>
      <c r="AL5981" s="43"/>
      <c r="AN5981" t="s">
        <v>131</v>
      </c>
    </row>
    <row r="5982" spans="1:40" x14ac:dyDescent="0.75">
      <c r="A5982" t="e">
        <v>#REF!</v>
      </c>
      <c r="B5982" t="e">
        <v>#REF!</v>
      </c>
      <c r="C5982" t="s">
        <v>4350</v>
      </c>
      <c r="D5982" t="s">
        <v>1691</v>
      </c>
      <c r="E5982" t="s">
        <v>126</v>
      </c>
      <c r="F5982">
        <v>401</v>
      </c>
      <c r="G5982">
        <v>1</v>
      </c>
      <c r="H5982" t="s">
        <v>1692</v>
      </c>
      <c r="I5982" t="s">
        <v>128</v>
      </c>
      <c r="J5982" t="s">
        <v>170</v>
      </c>
      <c r="K5982">
        <v>2020</v>
      </c>
      <c r="L5982" t="s">
        <v>134</v>
      </c>
      <c r="O5982" s="43">
        <v>0.19497807568634334</v>
      </c>
      <c r="R5982" s="43"/>
      <c r="S5982" s="43">
        <v>0.19497807568634334</v>
      </c>
      <c r="T5982" s="43">
        <v>0</v>
      </c>
      <c r="U5982" s="43">
        <v>0.189464421510637</v>
      </c>
      <c r="V5982" s="43"/>
      <c r="W5982" s="43">
        <v>5.5136541757063494E-3</v>
      </c>
      <c r="X5982" s="43"/>
      <c r="Y5982" s="43"/>
      <c r="Z5982" s="43"/>
      <c r="AA5982" s="43"/>
      <c r="AB5982" s="43"/>
      <c r="AE5982" s="43">
        <v>0</v>
      </c>
      <c r="AL5982" s="43"/>
      <c r="AN5982" t="s">
        <v>131</v>
      </c>
    </row>
    <row r="5983" spans="1:40" x14ac:dyDescent="0.75">
      <c r="A5983" t="e">
        <v>#REF!</v>
      </c>
      <c r="B5983" t="e">
        <v>#REF!</v>
      </c>
      <c r="C5983" t="s">
        <v>4352</v>
      </c>
      <c r="D5983" t="s">
        <v>1691</v>
      </c>
      <c r="E5983" t="s">
        <v>126</v>
      </c>
      <c r="F5983">
        <v>401</v>
      </c>
      <c r="G5983">
        <v>2</v>
      </c>
      <c r="H5983" t="s">
        <v>1692</v>
      </c>
      <c r="I5983" t="s">
        <v>128</v>
      </c>
      <c r="J5983" t="s">
        <v>170</v>
      </c>
      <c r="K5983">
        <v>2020</v>
      </c>
      <c r="L5983" t="s">
        <v>137</v>
      </c>
      <c r="O5983" s="43">
        <v>0.18645036585754282</v>
      </c>
      <c r="R5983" s="43"/>
      <c r="S5983" s="43">
        <v>0.18645036585754282</v>
      </c>
      <c r="T5983" s="43">
        <v>0</v>
      </c>
      <c r="U5983" s="43">
        <v>0.16553948368765711</v>
      </c>
      <c r="V5983" s="43"/>
      <c r="W5983" s="43">
        <v>2.0910882169885719E-2</v>
      </c>
      <c r="X5983" s="43"/>
      <c r="Y5983" s="43"/>
      <c r="Z5983" s="43"/>
      <c r="AA5983" s="43"/>
      <c r="AB5983" s="43"/>
      <c r="AE5983" s="43">
        <v>0</v>
      </c>
      <c r="AL5983" s="43"/>
      <c r="AN5983" t="s">
        <v>131</v>
      </c>
    </row>
    <row r="5984" spans="1:40" x14ac:dyDescent="0.75">
      <c r="A5984" t="e">
        <v>#REF!</v>
      </c>
      <c r="B5984" t="e">
        <v>#REF!</v>
      </c>
      <c r="C5984" t="s">
        <v>4354</v>
      </c>
      <c r="D5984" t="s">
        <v>1691</v>
      </c>
      <c r="E5984" t="s">
        <v>126</v>
      </c>
      <c r="F5984">
        <v>401</v>
      </c>
      <c r="G5984">
        <v>3</v>
      </c>
      <c r="H5984" t="s">
        <v>1692</v>
      </c>
      <c r="I5984" t="s">
        <v>128</v>
      </c>
      <c r="J5984" t="s">
        <v>170</v>
      </c>
      <c r="K5984">
        <v>2020</v>
      </c>
      <c r="L5984" t="s">
        <v>21</v>
      </c>
      <c r="O5984" s="43">
        <v>0.27954460555569816</v>
      </c>
      <c r="R5984" s="43"/>
      <c r="S5984" s="43">
        <v>0.27954460555569816</v>
      </c>
      <c r="T5984" s="43">
        <v>0</v>
      </c>
      <c r="U5984" s="43">
        <v>0.1913173029202819</v>
      </c>
      <c r="V5984" s="43"/>
      <c r="W5984" s="43">
        <v>8.8227302635416255E-2</v>
      </c>
      <c r="X5984" s="43"/>
      <c r="Y5984" s="43"/>
      <c r="Z5984" s="43"/>
      <c r="AA5984" s="43"/>
      <c r="AB5984" s="43"/>
      <c r="AE5984" s="43">
        <v>0</v>
      </c>
      <c r="AL5984" s="43"/>
      <c r="AN5984" t="s">
        <v>131</v>
      </c>
    </row>
    <row r="5985" spans="1:40" x14ac:dyDescent="0.75">
      <c r="A5985" t="e">
        <v>#REF!</v>
      </c>
      <c r="B5985" t="e">
        <v>#REF!</v>
      </c>
      <c r="C5985" t="s">
        <v>4356</v>
      </c>
      <c r="D5985" t="s">
        <v>1691</v>
      </c>
      <c r="E5985" t="s">
        <v>126</v>
      </c>
      <c r="F5985">
        <v>401</v>
      </c>
      <c r="G5985">
        <v>4</v>
      </c>
      <c r="H5985" t="s">
        <v>1692</v>
      </c>
      <c r="I5985" t="s">
        <v>128</v>
      </c>
      <c r="J5985" t="s">
        <v>170</v>
      </c>
      <c r="K5985">
        <v>2020</v>
      </c>
      <c r="L5985" t="s">
        <v>142</v>
      </c>
      <c r="O5985" s="43">
        <v>0</v>
      </c>
      <c r="R5985" s="43"/>
      <c r="S5985" s="43">
        <v>0</v>
      </c>
      <c r="T5985" s="43">
        <v>0</v>
      </c>
      <c r="U5985" s="43"/>
      <c r="V5985" s="43"/>
      <c r="W5985" s="43"/>
      <c r="X5985" s="43"/>
      <c r="Y5985" s="43"/>
      <c r="Z5985" s="43"/>
      <c r="AA5985" s="43"/>
      <c r="AB5985" s="43"/>
      <c r="AE5985" s="43">
        <v>0</v>
      </c>
      <c r="AL5985" s="43"/>
      <c r="AN5985" t="s">
        <v>131</v>
      </c>
    </row>
    <row r="5986" spans="1:40" x14ac:dyDescent="0.75">
      <c r="A5986" t="e">
        <v>#REF!</v>
      </c>
      <c r="B5986" t="e">
        <v>#REF!</v>
      </c>
      <c r="C5986" t="s">
        <v>4358</v>
      </c>
      <c r="D5986" t="s">
        <v>1691</v>
      </c>
      <c r="E5986" t="s">
        <v>126</v>
      </c>
      <c r="F5986">
        <v>401</v>
      </c>
      <c r="G5986">
        <v>51</v>
      </c>
      <c r="H5986" t="s">
        <v>1692</v>
      </c>
      <c r="I5986" t="s">
        <v>128</v>
      </c>
      <c r="J5986" t="s">
        <v>170</v>
      </c>
      <c r="K5986">
        <v>2020</v>
      </c>
      <c r="L5986" t="s">
        <v>145</v>
      </c>
      <c r="O5986" s="43">
        <v>2.3042137291945091</v>
      </c>
      <c r="R5986" s="43"/>
      <c r="S5986" s="43">
        <v>2.3042137291945091</v>
      </c>
      <c r="T5986" s="43">
        <v>0</v>
      </c>
      <c r="U5986" s="43">
        <v>2.2594269737718902</v>
      </c>
      <c r="V5986" s="43"/>
      <c r="W5986" s="43">
        <v>4.4786755422618889E-2</v>
      </c>
      <c r="X5986" s="43"/>
      <c r="Y5986" s="43"/>
      <c r="Z5986" s="43"/>
      <c r="AA5986" s="43"/>
      <c r="AB5986" s="43"/>
      <c r="AE5986" s="43">
        <v>0</v>
      </c>
      <c r="AL5986" s="43"/>
      <c r="AN5986" t="s">
        <v>131</v>
      </c>
    </row>
    <row r="5987" spans="1:40" x14ac:dyDescent="0.75">
      <c r="A5987" t="e">
        <v>#REF!</v>
      </c>
      <c r="B5987" t="e">
        <v>#REF!</v>
      </c>
      <c r="C5987" t="s">
        <v>4360</v>
      </c>
      <c r="D5987" t="s">
        <v>1691</v>
      </c>
      <c r="E5987" t="s">
        <v>126</v>
      </c>
      <c r="F5987">
        <v>401</v>
      </c>
      <c r="G5987">
        <v>52</v>
      </c>
      <c r="H5987" t="s">
        <v>1692</v>
      </c>
      <c r="I5987" t="s">
        <v>128</v>
      </c>
      <c r="J5987" t="s">
        <v>170</v>
      </c>
      <c r="K5987">
        <v>2020</v>
      </c>
      <c r="L5987" t="s">
        <v>72</v>
      </c>
      <c r="O5987" s="43">
        <v>0</v>
      </c>
      <c r="R5987" s="43"/>
      <c r="S5987" s="43">
        <v>0</v>
      </c>
      <c r="T5987" s="43">
        <v>0</v>
      </c>
      <c r="U5987" s="43"/>
      <c r="V5987" s="43"/>
      <c r="W5987" s="43"/>
      <c r="X5987" s="43"/>
      <c r="Y5987" s="43"/>
      <c r="Z5987" s="43"/>
      <c r="AA5987" s="43"/>
      <c r="AB5987" s="43"/>
      <c r="AE5987" s="43">
        <v>0</v>
      </c>
      <c r="AL5987" s="43"/>
      <c r="AN5987" t="s">
        <v>131</v>
      </c>
    </row>
    <row r="5988" spans="1:40" x14ac:dyDescent="0.75">
      <c r="A5988" t="e">
        <v>#REF!</v>
      </c>
      <c r="B5988" t="e">
        <v>#REF!</v>
      </c>
      <c r="C5988" t="s">
        <v>4362</v>
      </c>
      <c r="D5988" t="s">
        <v>1691</v>
      </c>
      <c r="E5988" t="s">
        <v>126</v>
      </c>
      <c r="F5988">
        <v>401</v>
      </c>
      <c r="G5988">
        <v>53</v>
      </c>
      <c r="H5988" t="s">
        <v>1692</v>
      </c>
      <c r="I5988" t="s">
        <v>128</v>
      </c>
      <c r="J5988" t="s">
        <v>170</v>
      </c>
      <c r="K5988">
        <v>2020</v>
      </c>
      <c r="L5988" t="s">
        <v>150</v>
      </c>
      <c r="O5988" s="43">
        <v>0.10411825566171429</v>
      </c>
      <c r="R5988" s="43"/>
      <c r="S5988" s="43">
        <v>0.10411825566171429</v>
      </c>
      <c r="T5988" s="43">
        <v>0</v>
      </c>
      <c r="U5988" s="43">
        <v>5.3653862346798267E-2</v>
      </c>
      <c r="V5988" s="43"/>
      <c r="W5988" s="43">
        <v>5.0464393314916013E-2</v>
      </c>
      <c r="X5988" s="43"/>
      <c r="Y5988" s="43"/>
      <c r="Z5988" s="43"/>
      <c r="AA5988" s="43"/>
      <c r="AB5988" s="43"/>
      <c r="AE5988" s="43">
        <v>0</v>
      </c>
      <c r="AL5988" s="43"/>
      <c r="AN5988" t="s">
        <v>131</v>
      </c>
    </row>
    <row r="5989" spans="1:40" x14ac:dyDescent="0.75">
      <c r="A5989" t="e">
        <v>#REF!</v>
      </c>
      <c r="B5989" t="e">
        <v>#REF!</v>
      </c>
      <c r="C5989" t="s">
        <v>4364</v>
      </c>
      <c r="D5989" t="s">
        <v>1691</v>
      </c>
      <c r="E5989" t="s">
        <v>126</v>
      </c>
      <c r="F5989">
        <v>401</v>
      </c>
      <c r="G5989">
        <v>55</v>
      </c>
      <c r="H5989" t="s">
        <v>1692</v>
      </c>
      <c r="I5989" t="s">
        <v>128</v>
      </c>
      <c r="J5989" t="s">
        <v>170</v>
      </c>
      <c r="K5989">
        <v>2020</v>
      </c>
      <c r="L5989" t="s">
        <v>153</v>
      </c>
      <c r="O5989" s="43">
        <v>0</v>
      </c>
      <c r="R5989" s="43"/>
      <c r="S5989" s="43">
        <v>0</v>
      </c>
      <c r="T5989" s="43">
        <v>0</v>
      </c>
      <c r="U5989" s="43"/>
      <c r="V5989" s="43"/>
      <c r="W5989" s="43"/>
      <c r="X5989" s="43"/>
      <c r="Y5989" s="43"/>
      <c r="Z5989" s="43"/>
      <c r="AA5989" s="43"/>
      <c r="AB5989" s="43"/>
      <c r="AE5989" s="43">
        <v>0</v>
      </c>
      <c r="AL5989" s="43"/>
      <c r="AN5989" t="s">
        <v>131</v>
      </c>
    </row>
    <row r="5990" spans="1:40" x14ac:dyDescent="0.75">
      <c r="A5990" t="e">
        <v>#REF!</v>
      </c>
      <c r="B5990" t="e">
        <v>#REF!</v>
      </c>
      <c r="C5990" t="s">
        <v>4366</v>
      </c>
      <c r="D5990" t="s">
        <v>1691</v>
      </c>
      <c r="E5990" t="s">
        <v>126</v>
      </c>
      <c r="F5990">
        <v>401</v>
      </c>
      <c r="G5990">
        <v>58</v>
      </c>
      <c r="H5990" t="s">
        <v>1692</v>
      </c>
      <c r="I5990" t="s">
        <v>128</v>
      </c>
      <c r="J5990" t="s">
        <v>170</v>
      </c>
      <c r="K5990">
        <v>2020</v>
      </c>
      <c r="L5990" t="s">
        <v>156</v>
      </c>
      <c r="O5990" s="43">
        <v>6.2687014016236803E-3</v>
      </c>
      <c r="R5990" s="43"/>
      <c r="S5990" s="43">
        <v>6.2687014016236803E-3</v>
      </c>
      <c r="T5990" s="43">
        <v>0</v>
      </c>
      <c r="U5990" s="43">
        <v>5.3077370074659644E-3</v>
      </c>
      <c r="V5990" s="43"/>
      <c r="W5990" s="43">
        <v>9.6096439415771604E-4</v>
      </c>
      <c r="X5990" s="43"/>
      <c r="Y5990" s="43"/>
      <c r="Z5990" s="43"/>
      <c r="AA5990" s="43"/>
      <c r="AB5990" s="43"/>
      <c r="AE5990" s="43">
        <v>0</v>
      </c>
      <c r="AL5990" s="43"/>
      <c r="AN5990" t="s">
        <v>131</v>
      </c>
    </row>
    <row r="5991" spans="1:40" x14ac:dyDescent="0.75">
      <c r="A5991" t="e">
        <v>#REF!</v>
      </c>
      <c r="B5991" t="e">
        <v>#REF!</v>
      </c>
      <c r="C5991" t="s">
        <v>4368</v>
      </c>
      <c r="D5991" t="s">
        <v>1691</v>
      </c>
      <c r="E5991" t="s">
        <v>126</v>
      </c>
      <c r="F5991">
        <v>401</v>
      </c>
      <c r="G5991">
        <v>6</v>
      </c>
      <c r="H5991" t="s">
        <v>1692</v>
      </c>
      <c r="I5991" t="s">
        <v>128</v>
      </c>
      <c r="J5991" t="s">
        <v>170</v>
      </c>
      <c r="K5991">
        <v>2020</v>
      </c>
      <c r="L5991" t="s">
        <v>20</v>
      </c>
      <c r="O5991" s="43">
        <v>7.3541521148933767E-2</v>
      </c>
      <c r="R5991" s="43"/>
      <c r="S5991" s="43">
        <v>2.3417521148933765E-2</v>
      </c>
      <c r="T5991" s="43">
        <v>5.0124000000000002E-2</v>
      </c>
      <c r="U5991" s="43">
        <v>2.4394478573386258E-3</v>
      </c>
      <c r="V5991" s="43"/>
      <c r="W5991" s="43">
        <v>2.097807329159514E-2</v>
      </c>
      <c r="X5991" s="43"/>
      <c r="Y5991" s="43"/>
      <c r="Z5991" s="43"/>
      <c r="AA5991" s="43"/>
      <c r="AB5991" s="43"/>
      <c r="AE5991" s="43">
        <v>5.0124000000000002E-2</v>
      </c>
      <c r="AL5991" s="43"/>
      <c r="AN5991" t="s">
        <v>131</v>
      </c>
    </row>
    <row r="5992" spans="1:40" x14ac:dyDescent="0.75">
      <c r="A5992" t="e">
        <v>#REF!</v>
      </c>
      <c r="B5992" t="e">
        <v>#REF!</v>
      </c>
      <c r="C5992" t="s">
        <v>4370</v>
      </c>
      <c r="D5992" t="s">
        <v>1691</v>
      </c>
      <c r="E5992" t="s">
        <v>126</v>
      </c>
      <c r="F5992">
        <v>401</v>
      </c>
      <c r="G5992">
        <v>7</v>
      </c>
      <c r="H5992" t="s">
        <v>1692</v>
      </c>
      <c r="I5992" t="s">
        <v>128</v>
      </c>
      <c r="J5992" t="s">
        <v>170</v>
      </c>
      <c r="K5992">
        <v>2020</v>
      </c>
      <c r="L5992" t="s">
        <v>161</v>
      </c>
      <c r="O5992" s="43">
        <v>2.1908949467622234</v>
      </c>
      <c r="R5992" s="43"/>
      <c r="S5992" s="43">
        <v>2.1908949467622234</v>
      </c>
      <c r="T5992" s="43">
        <v>0</v>
      </c>
      <c r="U5992" s="43">
        <v>1.9896570272768599</v>
      </c>
      <c r="V5992" s="43"/>
      <c r="W5992" s="43">
        <v>0.20123791948536371</v>
      </c>
      <c r="X5992" s="43"/>
      <c r="Y5992" s="43"/>
      <c r="Z5992" s="43"/>
      <c r="AA5992" s="43"/>
      <c r="AB5992" s="43"/>
      <c r="AE5992" s="43">
        <v>0</v>
      </c>
      <c r="AL5992" s="43"/>
      <c r="AN5992" t="s">
        <v>131</v>
      </c>
    </row>
    <row r="5993" spans="1:40" x14ac:dyDescent="0.75">
      <c r="A5993" t="e">
        <v>#REF!</v>
      </c>
      <c r="B5993" t="e">
        <v>#REF!</v>
      </c>
      <c r="C5993" t="s">
        <v>4372</v>
      </c>
      <c r="D5993" t="s">
        <v>1691</v>
      </c>
      <c r="E5993" t="s">
        <v>126</v>
      </c>
      <c r="F5993">
        <v>401</v>
      </c>
      <c r="G5993">
        <v>8</v>
      </c>
      <c r="H5993" t="s">
        <v>1692</v>
      </c>
      <c r="I5993" t="s">
        <v>128</v>
      </c>
      <c r="J5993" t="s">
        <v>170</v>
      </c>
      <c r="K5993">
        <v>2020</v>
      </c>
      <c r="L5993" t="s">
        <v>164</v>
      </c>
      <c r="O5993" s="43">
        <v>0</v>
      </c>
      <c r="R5993" s="43"/>
      <c r="S5993" s="43">
        <v>0</v>
      </c>
      <c r="T5993" s="43">
        <v>0</v>
      </c>
      <c r="U5993" s="43"/>
      <c r="V5993" s="43"/>
      <c r="W5993" s="43"/>
      <c r="X5993" s="43"/>
      <c r="Y5993" s="43"/>
      <c r="Z5993" s="43"/>
      <c r="AA5993" s="43"/>
      <c r="AB5993" s="43"/>
      <c r="AE5993" s="43">
        <v>0</v>
      </c>
      <c r="AL5993" s="43"/>
      <c r="AN5993" t="s">
        <v>131</v>
      </c>
    </row>
    <row r="5994" spans="1:40" x14ac:dyDescent="0.75">
      <c r="A5994" t="e">
        <v>#REF!</v>
      </c>
      <c r="B5994" t="e">
        <v>#REF!</v>
      </c>
      <c r="C5994" t="s">
        <v>4374</v>
      </c>
      <c r="D5994" t="s">
        <v>1691</v>
      </c>
      <c r="E5994" t="s">
        <v>126</v>
      </c>
      <c r="F5994">
        <v>401</v>
      </c>
      <c r="G5994">
        <v>9</v>
      </c>
      <c r="H5994" t="s">
        <v>1692</v>
      </c>
      <c r="I5994" t="s">
        <v>128</v>
      </c>
      <c r="J5994" t="s">
        <v>170</v>
      </c>
      <c r="K5994">
        <v>2020</v>
      </c>
      <c r="L5994" t="s">
        <v>167</v>
      </c>
      <c r="O5994" s="43">
        <v>0</v>
      </c>
      <c r="R5994" s="43"/>
      <c r="S5994" s="43">
        <v>0</v>
      </c>
      <c r="T5994" s="43">
        <v>0</v>
      </c>
      <c r="U5994" s="43"/>
      <c r="V5994" s="43"/>
      <c r="W5994" s="43"/>
      <c r="X5994" s="43"/>
      <c r="Y5994" s="43"/>
      <c r="Z5994" s="43"/>
      <c r="AA5994" s="43"/>
      <c r="AB5994" s="43"/>
      <c r="AE5994" s="43">
        <v>0</v>
      </c>
      <c r="AL5994" s="43"/>
      <c r="AN5994" t="s">
        <v>131</v>
      </c>
    </row>
    <row r="5995" spans="1:40" x14ac:dyDescent="0.75">
      <c r="A5995" t="e">
        <v>#REF!</v>
      </c>
      <c r="B5995" t="e">
        <v>#REF!</v>
      </c>
      <c r="C5995" t="s">
        <v>4376</v>
      </c>
      <c r="D5995" t="s">
        <v>1691</v>
      </c>
      <c r="E5995" t="s">
        <v>126</v>
      </c>
      <c r="F5995">
        <v>402</v>
      </c>
      <c r="G5995">
        <v>0</v>
      </c>
      <c r="H5995" t="s">
        <v>1692</v>
      </c>
      <c r="I5995" t="s">
        <v>128</v>
      </c>
      <c r="J5995" t="s">
        <v>199</v>
      </c>
      <c r="K5995">
        <v>2020</v>
      </c>
      <c r="L5995" t="s">
        <v>130</v>
      </c>
      <c r="O5995" s="43">
        <v>3.3012198881307415</v>
      </c>
      <c r="R5995" s="43"/>
      <c r="S5995" s="43">
        <v>3.2549048881307416</v>
      </c>
      <c r="T5995" s="43">
        <v>4.6314999999999995E-2</v>
      </c>
      <c r="U5995" s="43">
        <v>2.6558084376518072</v>
      </c>
      <c r="V5995" s="43"/>
      <c r="W5995" s="43">
        <v>0.59909645047893445</v>
      </c>
      <c r="X5995" s="43"/>
      <c r="Y5995" s="43"/>
      <c r="Z5995" s="43"/>
      <c r="AA5995" s="43"/>
      <c r="AB5995" s="43"/>
      <c r="AE5995" s="43">
        <v>4.6314999999999995E-2</v>
      </c>
      <c r="AL5995" s="43"/>
      <c r="AN5995" t="s">
        <v>131</v>
      </c>
    </row>
    <row r="5996" spans="1:40" x14ac:dyDescent="0.75">
      <c r="A5996" t="e">
        <v>#REF!</v>
      </c>
      <c r="B5996" t="e">
        <v>#REF!</v>
      </c>
      <c r="C5996" t="s">
        <v>4378</v>
      </c>
      <c r="D5996" t="s">
        <v>1691</v>
      </c>
      <c r="E5996" t="s">
        <v>126</v>
      </c>
      <c r="F5996">
        <v>402</v>
      </c>
      <c r="G5996">
        <v>1</v>
      </c>
      <c r="H5996" t="s">
        <v>1692</v>
      </c>
      <c r="I5996" t="s">
        <v>128</v>
      </c>
      <c r="J5996" t="s">
        <v>199</v>
      </c>
      <c r="K5996">
        <v>2020</v>
      </c>
      <c r="L5996" t="s">
        <v>134</v>
      </c>
      <c r="O5996" s="43">
        <v>0.1288170265137909</v>
      </c>
      <c r="R5996" s="43"/>
      <c r="S5996" s="43">
        <v>0.1288170265137909</v>
      </c>
      <c r="T5996" s="43">
        <v>0</v>
      </c>
      <c r="U5996" s="43">
        <v>0.12012889708963601</v>
      </c>
      <c r="V5996" s="43"/>
      <c r="W5996" s="43">
        <v>8.6881294241548911E-3</v>
      </c>
      <c r="X5996" s="43"/>
      <c r="Y5996" s="43"/>
      <c r="Z5996" s="43"/>
      <c r="AA5996" s="43"/>
      <c r="AB5996" s="43"/>
      <c r="AE5996" s="43">
        <v>0</v>
      </c>
      <c r="AL5996" s="43"/>
      <c r="AN5996" t="s">
        <v>131</v>
      </c>
    </row>
    <row r="5997" spans="1:40" x14ac:dyDescent="0.75">
      <c r="A5997" t="e">
        <v>#REF!</v>
      </c>
      <c r="B5997" t="e">
        <v>#REF!</v>
      </c>
      <c r="C5997" t="s">
        <v>4380</v>
      </c>
      <c r="D5997" t="s">
        <v>1691</v>
      </c>
      <c r="E5997" t="s">
        <v>126</v>
      </c>
      <c r="F5997">
        <v>402</v>
      </c>
      <c r="G5997">
        <v>2</v>
      </c>
      <c r="H5997" t="s">
        <v>1692</v>
      </c>
      <c r="I5997" t="s">
        <v>128</v>
      </c>
      <c r="J5997" t="s">
        <v>199</v>
      </c>
      <c r="K5997">
        <v>2020</v>
      </c>
      <c r="L5997" t="s">
        <v>137</v>
      </c>
      <c r="O5997" s="43">
        <v>0.12096326630251632</v>
      </c>
      <c r="R5997" s="43"/>
      <c r="S5997" s="43">
        <v>0.12096326630251632</v>
      </c>
      <c r="T5997" s="43">
        <v>0</v>
      </c>
      <c r="U5997" s="43">
        <v>5.8895633985855587E-2</v>
      </c>
      <c r="V5997" s="43"/>
      <c r="W5997" s="43">
        <v>6.206763231666073E-2</v>
      </c>
      <c r="X5997" s="43"/>
      <c r="Y5997" s="43"/>
      <c r="Z5997" s="43"/>
      <c r="AA5997" s="43"/>
      <c r="AB5997" s="43"/>
      <c r="AE5997" s="43">
        <v>0</v>
      </c>
      <c r="AL5997" s="43"/>
      <c r="AN5997" t="s">
        <v>131</v>
      </c>
    </row>
    <row r="5998" spans="1:40" x14ac:dyDescent="0.75">
      <c r="A5998" t="e">
        <v>#REF!</v>
      </c>
      <c r="B5998" t="e">
        <v>#REF!</v>
      </c>
      <c r="C5998" t="s">
        <v>4382</v>
      </c>
      <c r="D5998" t="s">
        <v>1691</v>
      </c>
      <c r="E5998" t="s">
        <v>126</v>
      </c>
      <c r="F5998">
        <v>402</v>
      </c>
      <c r="G5998">
        <v>3</v>
      </c>
      <c r="H5998" t="s">
        <v>1692</v>
      </c>
      <c r="I5998" t="s">
        <v>128</v>
      </c>
      <c r="J5998" t="s">
        <v>199</v>
      </c>
      <c r="K5998">
        <v>2020</v>
      </c>
      <c r="L5998" t="s">
        <v>21</v>
      </c>
      <c r="O5998" s="43">
        <v>0.31406826269936194</v>
      </c>
      <c r="R5998" s="43"/>
      <c r="S5998" s="43">
        <v>0.31406826269936194</v>
      </c>
      <c r="T5998" s="43">
        <v>0</v>
      </c>
      <c r="U5998" s="43">
        <v>0.18309521938565701</v>
      </c>
      <c r="V5998" s="43"/>
      <c r="W5998" s="43">
        <v>0.13097304331370491</v>
      </c>
      <c r="X5998" s="43"/>
      <c r="Y5998" s="43"/>
      <c r="Z5998" s="43"/>
      <c r="AA5998" s="43"/>
      <c r="AB5998" s="43"/>
      <c r="AE5998" s="43">
        <v>0</v>
      </c>
      <c r="AL5998" s="43"/>
      <c r="AN5998" t="s">
        <v>131</v>
      </c>
    </row>
    <row r="5999" spans="1:40" x14ac:dyDescent="0.75">
      <c r="A5999" t="e">
        <v>#REF!</v>
      </c>
      <c r="B5999" t="e">
        <v>#REF!</v>
      </c>
      <c r="C5999" t="s">
        <v>4384</v>
      </c>
      <c r="D5999" t="s">
        <v>1691</v>
      </c>
      <c r="E5999" t="s">
        <v>126</v>
      </c>
      <c r="F5999">
        <v>402</v>
      </c>
      <c r="G5999">
        <v>4</v>
      </c>
      <c r="H5999" t="s">
        <v>1692</v>
      </c>
      <c r="I5999" t="s">
        <v>128</v>
      </c>
      <c r="J5999" t="s">
        <v>199</v>
      </c>
      <c r="K5999">
        <v>2020</v>
      </c>
      <c r="L5999" t="s">
        <v>142</v>
      </c>
      <c r="O5999" s="43">
        <v>0</v>
      </c>
      <c r="R5999" s="43"/>
      <c r="S5999" s="43">
        <v>0</v>
      </c>
      <c r="T5999" s="43">
        <v>0</v>
      </c>
      <c r="U5999" s="43"/>
      <c r="V5999" s="43"/>
      <c r="W5999" s="43"/>
      <c r="X5999" s="43"/>
      <c r="Y5999" s="43"/>
      <c r="Z5999" s="43"/>
      <c r="AA5999" s="43"/>
      <c r="AB5999" s="43"/>
      <c r="AE5999" s="43">
        <v>0</v>
      </c>
      <c r="AL5999" s="43"/>
      <c r="AN5999" t="s">
        <v>131</v>
      </c>
    </row>
    <row r="6000" spans="1:40" x14ac:dyDescent="0.75">
      <c r="A6000" t="e">
        <v>#REF!</v>
      </c>
      <c r="B6000" t="e">
        <v>#REF!</v>
      </c>
      <c r="C6000" t="s">
        <v>4386</v>
      </c>
      <c r="D6000" t="s">
        <v>1691</v>
      </c>
      <c r="E6000" t="s">
        <v>126</v>
      </c>
      <c r="F6000">
        <v>402</v>
      </c>
      <c r="G6000">
        <v>51</v>
      </c>
      <c r="H6000" t="s">
        <v>1692</v>
      </c>
      <c r="I6000" t="s">
        <v>128</v>
      </c>
      <c r="J6000" t="s">
        <v>199</v>
      </c>
      <c r="K6000">
        <v>2020</v>
      </c>
      <c r="L6000" t="s">
        <v>145</v>
      </c>
      <c r="O6000" s="43">
        <v>0.9387761393185825</v>
      </c>
      <c r="R6000" s="43"/>
      <c r="S6000" s="43">
        <v>0.9387761393185825</v>
      </c>
      <c r="T6000" s="43">
        <v>0</v>
      </c>
      <c r="U6000" s="43">
        <v>0.88921318000294047</v>
      </c>
      <c r="V6000" s="43"/>
      <c r="W6000" s="43">
        <v>4.9562959315642023E-2</v>
      </c>
      <c r="X6000" s="43"/>
      <c r="Y6000" s="43"/>
      <c r="Z6000" s="43"/>
      <c r="AA6000" s="43"/>
      <c r="AB6000" s="43"/>
      <c r="AE6000" s="43">
        <v>0</v>
      </c>
      <c r="AL6000" s="43"/>
      <c r="AN6000" t="s">
        <v>131</v>
      </c>
    </row>
    <row r="6001" spans="1:40" x14ac:dyDescent="0.75">
      <c r="A6001" t="e">
        <v>#REF!</v>
      </c>
      <c r="B6001" t="e">
        <v>#REF!</v>
      </c>
      <c r="C6001" t="s">
        <v>4388</v>
      </c>
      <c r="D6001" t="s">
        <v>1691</v>
      </c>
      <c r="E6001" t="s">
        <v>126</v>
      </c>
      <c r="F6001">
        <v>402</v>
      </c>
      <c r="G6001">
        <v>52</v>
      </c>
      <c r="H6001" t="s">
        <v>1692</v>
      </c>
      <c r="I6001" t="s">
        <v>128</v>
      </c>
      <c r="J6001" t="s">
        <v>199</v>
      </c>
      <c r="K6001">
        <v>2020</v>
      </c>
      <c r="L6001" t="s">
        <v>72</v>
      </c>
      <c r="O6001" s="43">
        <v>0</v>
      </c>
      <c r="R6001" s="43"/>
      <c r="S6001" s="43">
        <v>0</v>
      </c>
      <c r="T6001" s="43">
        <v>0</v>
      </c>
      <c r="U6001" s="43"/>
      <c r="V6001" s="43"/>
      <c r="W6001" s="43"/>
      <c r="X6001" s="43"/>
      <c r="Y6001" s="43"/>
      <c r="Z6001" s="43"/>
      <c r="AA6001" s="43"/>
      <c r="AB6001" s="43"/>
      <c r="AE6001" s="43">
        <v>0</v>
      </c>
      <c r="AL6001" s="43"/>
      <c r="AN6001" t="s">
        <v>131</v>
      </c>
    </row>
    <row r="6002" spans="1:40" x14ac:dyDescent="0.75">
      <c r="A6002" t="e">
        <v>#REF!</v>
      </c>
      <c r="B6002" t="e">
        <v>#REF!</v>
      </c>
      <c r="C6002" t="s">
        <v>4390</v>
      </c>
      <c r="D6002" t="s">
        <v>1691</v>
      </c>
      <c r="E6002" t="s">
        <v>126</v>
      </c>
      <c r="F6002">
        <v>402</v>
      </c>
      <c r="G6002">
        <v>53</v>
      </c>
      <c r="H6002" t="s">
        <v>1692</v>
      </c>
      <c r="I6002" t="s">
        <v>128</v>
      </c>
      <c r="J6002" t="s">
        <v>199</v>
      </c>
      <c r="K6002">
        <v>2020</v>
      </c>
      <c r="L6002" t="s">
        <v>150</v>
      </c>
      <c r="O6002" s="43">
        <v>0</v>
      </c>
      <c r="R6002" s="43"/>
      <c r="S6002" s="43">
        <v>0</v>
      </c>
      <c r="T6002" s="43">
        <v>0</v>
      </c>
      <c r="U6002" s="43"/>
      <c r="V6002" s="43"/>
      <c r="W6002" s="43"/>
      <c r="X6002" s="43"/>
      <c r="Y6002" s="43"/>
      <c r="Z6002" s="43"/>
      <c r="AA6002" s="43"/>
      <c r="AB6002" s="43"/>
      <c r="AE6002" s="43">
        <v>0</v>
      </c>
      <c r="AL6002" s="43"/>
      <c r="AN6002" t="s">
        <v>131</v>
      </c>
    </row>
    <row r="6003" spans="1:40" x14ac:dyDescent="0.75">
      <c r="A6003" t="e">
        <v>#REF!</v>
      </c>
      <c r="B6003" t="e">
        <v>#REF!</v>
      </c>
      <c r="C6003" t="s">
        <v>4392</v>
      </c>
      <c r="D6003" t="s">
        <v>1691</v>
      </c>
      <c r="E6003" t="s">
        <v>126</v>
      </c>
      <c r="F6003">
        <v>402</v>
      </c>
      <c r="G6003">
        <v>55</v>
      </c>
      <c r="H6003" t="s">
        <v>1692</v>
      </c>
      <c r="I6003" t="s">
        <v>128</v>
      </c>
      <c r="J6003" t="s">
        <v>199</v>
      </c>
      <c r="K6003">
        <v>2020</v>
      </c>
      <c r="L6003" t="s">
        <v>153</v>
      </c>
      <c r="O6003" s="43">
        <v>0</v>
      </c>
      <c r="R6003" s="43"/>
      <c r="S6003" s="43">
        <v>0</v>
      </c>
      <c r="T6003" s="43">
        <v>0</v>
      </c>
      <c r="U6003" s="43"/>
      <c r="V6003" s="43"/>
      <c r="W6003" s="43"/>
      <c r="X6003" s="43"/>
      <c r="Y6003" s="43"/>
      <c r="Z6003" s="43"/>
      <c r="AA6003" s="43"/>
      <c r="AB6003" s="43"/>
      <c r="AE6003" s="43">
        <v>0</v>
      </c>
      <c r="AL6003" s="43"/>
      <c r="AN6003" t="s">
        <v>131</v>
      </c>
    </row>
    <row r="6004" spans="1:40" x14ac:dyDescent="0.75">
      <c r="A6004" t="e">
        <v>#REF!</v>
      </c>
      <c r="B6004" t="e">
        <v>#REF!</v>
      </c>
      <c r="C6004" t="s">
        <v>4394</v>
      </c>
      <c r="D6004" t="s">
        <v>1691</v>
      </c>
      <c r="E6004" t="s">
        <v>126</v>
      </c>
      <c r="F6004">
        <v>402</v>
      </c>
      <c r="G6004">
        <v>58</v>
      </c>
      <c r="H6004" t="s">
        <v>1692</v>
      </c>
      <c r="I6004" t="s">
        <v>128</v>
      </c>
      <c r="J6004" t="s">
        <v>199</v>
      </c>
      <c r="K6004">
        <v>2020</v>
      </c>
      <c r="L6004" t="s">
        <v>156</v>
      </c>
      <c r="O6004" s="43">
        <v>6.2073463875124985E-3</v>
      </c>
      <c r="R6004" s="43"/>
      <c r="S6004" s="43">
        <v>6.2073463875124985E-3</v>
      </c>
      <c r="T6004" s="43">
        <v>0</v>
      </c>
      <c r="U6004" s="43">
        <v>6.5877464465723091E-4</v>
      </c>
      <c r="V6004" s="43"/>
      <c r="W6004" s="43">
        <v>5.5485717428552673E-3</v>
      </c>
      <c r="X6004" s="43"/>
      <c r="Y6004" s="43"/>
      <c r="Z6004" s="43"/>
      <c r="AA6004" s="43"/>
      <c r="AB6004" s="43"/>
      <c r="AE6004" s="43">
        <v>0</v>
      </c>
      <c r="AL6004" s="43"/>
      <c r="AN6004" t="s">
        <v>131</v>
      </c>
    </row>
    <row r="6005" spans="1:40" x14ac:dyDescent="0.75">
      <c r="A6005" t="e">
        <v>#REF!</v>
      </c>
      <c r="B6005" t="e">
        <v>#REF!</v>
      </c>
      <c r="C6005" t="s">
        <v>4396</v>
      </c>
      <c r="D6005" t="s">
        <v>1691</v>
      </c>
      <c r="E6005" t="s">
        <v>126</v>
      </c>
      <c r="F6005">
        <v>402</v>
      </c>
      <c r="G6005">
        <v>6</v>
      </c>
      <c r="H6005" t="s">
        <v>1692</v>
      </c>
      <c r="I6005" t="s">
        <v>128</v>
      </c>
      <c r="J6005" t="s">
        <v>199</v>
      </c>
      <c r="K6005">
        <v>2020</v>
      </c>
      <c r="L6005" t="s">
        <v>20</v>
      </c>
      <c r="O6005" s="43">
        <v>6.2021915296801899E-2</v>
      </c>
      <c r="R6005" s="43"/>
      <c r="S6005" s="43">
        <v>1.5706915296801908E-2</v>
      </c>
      <c r="T6005" s="43">
        <v>4.6314999999999995E-2</v>
      </c>
      <c r="U6005" s="43">
        <v>5.5406294301078764E-4</v>
      </c>
      <c r="V6005" s="43"/>
      <c r="W6005" s="43">
        <v>1.5152852353791119E-2</v>
      </c>
      <c r="X6005" s="43"/>
      <c r="Y6005" s="43"/>
      <c r="Z6005" s="43"/>
      <c r="AA6005" s="43"/>
      <c r="AB6005" s="43"/>
      <c r="AE6005" s="43">
        <v>4.6314999999999995E-2</v>
      </c>
      <c r="AL6005" s="43"/>
      <c r="AN6005" t="s">
        <v>131</v>
      </c>
    </row>
    <row r="6006" spans="1:40" x14ac:dyDescent="0.75">
      <c r="A6006" t="e">
        <v>#REF!</v>
      </c>
      <c r="B6006" t="e">
        <v>#REF!</v>
      </c>
      <c r="C6006" t="s">
        <v>4398</v>
      </c>
      <c r="D6006" t="s">
        <v>1691</v>
      </c>
      <c r="E6006" t="s">
        <v>126</v>
      </c>
      <c r="F6006">
        <v>402</v>
      </c>
      <c r="G6006">
        <v>7</v>
      </c>
      <c r="H6006" t="s">
        <v>1692</v>
      </c>
      <c r="I6006" t="s">
        <v>128</v>
      </c>
      <c r="J6006" t="s">
        <v>199</v>
      </c>
      <c r="K6006">
        <v>2020</v>
      </c>
      <c r="L6006" t="s">
        <v>161</v>
      </c>
      <c r="O6006" s="43">
        <v>1.7303659316121758</v>
      </c>
      <c r="R6006" s="43"/>
      <c r="S6006" s="43">
        <v>1.7303659316121758</v>
      </c>
      <c r="T6006" s="43">
        <v>0</v>
      </c>
      <c r="U6006" s="43">
        <v>1.4032626696000501</v>
      </c>
      <c r="V6006" s="43"/>
      <c r="W6006" s="43">
        <v>0.32710326201212558</v>
      </c>
      <c r="X6006" s="43"/>
      <c r="Y6006" s="43"/>
      <c r="Z6006" s="43"/>
      <c r="AA6006" s="43"/>
      <c r="AB6006" s="43"/>
      <c r="AE6006" s="43">
        <v>0</v>
      </c>
      <c r="AL6006" s="43"/>
      <c r="AN6006" t="s">
        <v>131</v>
      </c>
    </row>
    <row r="6007" spans="1:40" x14ac:dyDescent="0.75">
      <c r="A6007" t="e">
        <v>#REF!</v>
      </c>
      <c r="B6007" t="e">
        <v>#REF!</v>
      </c>
      <c r="C6007" t="s">
        <v>4400</v>
      </c>
      <c r="D6007" t="s">
        <v>1691</v>
      </c>
      <c r="E6007" t="s">
        <v>126</v>
      </c>
      <c r="F6007">
        <v>402</v>
      </c>
      <c r="G6007">
        <v>8</v>
      </c>
      <c r="H6007" t="s">
        <v>1692</v>
      </c>
      <c r="I6007" t="s">
        <v>128</v>
      </c>
      <c r="J6007" t="s">
        <v>199</v>
      </c>
      <c r="K6007">
        <v>2020</v>
      </c>
      <c r="L6007" t="s">
        <v>164</v>
      </c>
      <c r="O6007" s="43">
        <v>0</v>
      </c>
      <c r="R6007" s="43"/>
      <c r="S6007" s="43">
        <v>0</v>
      </c>
      <c r="T6007" s="43">
        <v>0</v>
      </c>
      <c r="U6007" s="43"/>
      <c r="V6007" s="43"/>
      <c r="W6007" s="43"/>
      <c r="X6007" s="43"/>
      <c r="Y6007" s="43"/>
      <c r="Z6007" s="43"/>
      <c r="AA6007" s="43"/>
      <c r="AB6007" s="43"/>
      <c r="AE6007" s="43">
        <v>0</v>
      </c>
      <c r="AL6007" s="43"/>
      <c r="AN6007" t="s">
        <v>131</v>
      </c>
    </row>
    <row r="6008" spans="1:40" x14ac:dyDescent="0.75">
      <c r="A6008" t="e">
        <v>#REF!</v>
      </c>
      <c r="B6008" t="e">
        <v>#REF!</v>
      </c>
      <c r="C6008" t="s">
        <v>4402</v>
      </c>
      <c r="D6008" t="s">
        <v>1691</v>
      </c>
      <c r="E6008" t="s">
        <v>126</v>
      </c>
      <c r="F6008">
        <v>402</v>
      </c>
      <c r="G6008">
        <v>9</v>
      </c>
      <c r="H6008" t="s">
        <v>1692</v>
      </c>
      <c r="I6008" t="s">
        <v>128</v>
      </c>
      <c r="J6008" t="s">
        <v>199</v>
      </c>
      <c r="K6008">
        <v>2020</v>
      </c>
      <c r="L6008" t="s">
        <v>167</v>
      </c>
      <c r="O6008" s="43">
        <v>0</v>
      </c>
      <c r="R6008" s="43"/>
      <c r="S6008" s="43">
        <v>0</v>
      </c>
      <c r="T6008" s="43">
        <v>0</v>
      </c>
      <c r="U6008" s="43"/>
      <c r="V6008" s="43"/>
      <c r="W6008" s="43"/>
      <c r="X6008" s="43"/>
      <c r="Y6008" s="43"/>
      <c r="Z6008" s="43"/>
      <c r="AA6008" s="43"/>
      <c r="AB6008" s="43"/>
      <c r="AE6008" s="43">
        <v>0</v>
      </c>
      <c r="AL6008" s="43"/>
      <c r="AN6008" t="s">
        <v>131</v>
      </c>
    </row>
    <row r="6009" spans="1:40" x14ac:dyDescent="0.75">
      <c r="A6009" t="e">
        <v>#REF!</v>
      </c>
      <c r="B6009" t="e">
        <v>#REF!</v>
      </c>
      <c r="C6009" t="s">
        <v>4404</v>
      </c>
      <c r="D6009" t="s">
        <v>1777</v>
      </c>
      <c r="E6009" t="s">
        <v>126</v>
      </c>
      <c r="F6009">
        <v>400</v>
      </c>
      <c r="G6009">
        <v>0</v>
      </c>
      <c r="H6009" t="s">
        <v>1778</v>
      </c>
      <c r="I6009" t="s">
        <v>128</v>
      </c>
      <c r="J6009" t="s">
        <v>129</v>
      </c>
      <c r="K6009">
        <v>2020</v>
      </c>
      <c r="L6009" t="s">
        <v>130</v>
      </c>
      <c r="O6009" s="43">
        <v>3.6187289826087188</v>
      </c>
      <c r="R6009" s="43"/>
      <c r="S6009" s="43">
        <v>3.6006849826087186</v>
      </c>
      <c r="T6009" s="43">
        <v>1.8044000000000001E-2</v>
      </c>
      <c r="U6009" s="43">
        <v>3.3481787928544149</v>
      </c>
      <c r="V6009" s="43"/>
      <c r="W6009" s="43">
        <v>0.25250618975430372</v>
      </c>
      <c r="X6009" s="43"/>
      <c r="Y6009" s="43"/>
      <c r="Z6009" s="43"/>
      <c r="AA6009" s="43"/>
      <c r="AB6009" s="43"/>
      <c r="AE6009" s="43">
        <v>1.8044000000000001E-2</v>
      </c>
      <c r="AL6009" s="43"/>
      <c r="AN6009" t="s">
        <v>131</v>
      </c>
    </row>
    <row r="6010" spans="1:40" x14ac:dyDescent="0.75">
      <c r="A6010" t="e">
        <v>#REF!</v>
      </c>
      <c r="B6010" t="e">
        <v>#REF!</v>
      </c>
      <c r="C6010" t="s">
        <v>4406</v>
      </c>
      <c r="D6010" t="s">
        <v>1777</v>
      </c>
      <c r="E6010" t="s">
        <v>126</v>
      </c>
      <c r="F6010">
        <v>400</v>
      </c>
      <c r="G6010">
        <v>1</v>
      </c>
      <c r="H6010" t="s">
        <v>1778</v>
      </c>
      <c r="I6010" t="s">
        <v>128</v>
      </c>
      <c r="J6010" t="s">
        <v>129</v>
      </c>
      <c r="K6010">
        <v>2020</v>
      </c>
      <c r="L6010" t="s">
        <v>134</v>
      </c>
      <c r="O6010" s="43">
        <v>3.1444440311283865E-3</v>
      </c>
      <c r="R6010" s="43"/>
      <c r="S6010" s="43">
        <v>3.1444440311283865E-3</v>
      </c>
      <c r="T6010" s="43">
        <v>0</v>
      </c>
      <c r="U6010" s="43">
        <v>3.1193874557020789E-3</v>
      </c>
      <c r="V6010" s="43"/>
      <c r="W6010" s="43">
        <v>2.5056575426307649E-5</v>
      </c>
      <c r="X6010" s="43"/>
      <c r="Y6010" s="43"/>
      <c r="Z6010" s="43"/>
      <c r="AA6010" s="43"/>
      <c r="AB6010" s="43"/>
      <c r="AE6010" s="43">
        <v>0</v>
      </c>
      <c r="AL6010" s="43"/>
      <c r="AN6010" t="s">
        <v>131</v>
      </c>
    </row>
    <row r="6011" spans="1:40" x14ac:dyDescent="0.75">
      <c r="A6011" t="e">
        <v>#REF!</v>
      </c>
      <c r="B6011" t="e">
        <v>#REF!</v>
      </c>
      <c r="C6011" t="s">
        <v>4408</v>
      </c>
      <c r="D6011" t="s">
        <v>1777</v>
      </c>
      <c r="E6011" t="s">
        <v>126</v>
      </c>
      <c r="F6011">
        <v>400</v>
      </c>
      <c r="G6011">
        <v>2</v>
      </c>
      <c r="H6011" t="s">
        <v>1778</v>
      </c>
      <c r="I6011" t="s">
        <v>128</v>
      </c>
      <c r="J6011" t="s">
        <v>129</v>
      </c>
      <c r="K6011">
        <v>2020</v>
      </c>
      <c r="L6011" t="s">
        <v>137</v>
      </c>
      <c r="O6011" s="43">
        <v>1.1037170440303374</v>
      </c>
      <c r="R6011" s="43"/>
      <c r="S6011" s="43">
        <v>1.1037170440303374</v>
      </c>
      <c r="T6011" s="43">
        <v>0</v>
      </c>
      <c r="U6011" s="43">
        <v>1.0564883368678899</v>
      </c>
      <c r="V6011" s="43"/>
      <c r="W6011" s="43">
        <v>4.7228707162447453E-2</v>
      </c>
      <c r="X6011" s="43"/>
      <c r="Y6011" s="43"/>
      <c r="Z6011" s="43"/>
      <c r="AA6011" s="43"/>
      <c r="AB6011" s="43"/>
      <c r="AE6011" s="43">
        <v>0</v>
      </c>
      <c r="AL6011" s="43"/>
      <c r="AN6011" t="s">
        <v>131</v>
      </c>
    </row>
    <row r="6012" spans="1:40" x14ac:dyDescent="0.75">
      <c r="A6012" t="e">
        <v>#REF!</v>
      </c>
      <c r="B6012" t="e">
        <v>#REF!</v>
      </c>
      <c r="C6012" t="s">
        <v>4410</v>
      </c>
      <c r="D6012" t="s">
        <v>1777</v>
      </c>
      <c r="E6012" t="s">
        <v>126</v>
      </c>
      <c r="F6012">
        <v>400</v>
      </c>
      <c r="G6012">
        <v>3</v>
      </c>
      <c r="H6012" t="s">
        <v>1778</v>
      </c>
      <c r="I6012" t="s">
        <v>128</v>
      </c>
      <c r="J6012" t="s">
        <v>129</v>
      </c>
      <c r="K6012">
        <v>2020</v>
      </c>
      <c r="L6012" t="s">
        <v>21</v>
      </c>
      <c r="O6012" s="43">
        <v>1.9847199287824748</v>
      </c>
      <c r="R6012" s="43"/>
      <c r="S6012" s="43">
        <v>1.9847199287824748</v>
      </c>
      <c r="T6012" s="43">
        <v>0</v>
      </c>
      <c r="U6012" s="43">
        <v>1.863607897847938</v>
      </c>
      <c r="V6012" s="43"/>
      <c r="W6012" s="43">
        <v>0.1211120309345368</v>
      </c>
      <c r="X6012" s="43"/>
      <c r="Y6012" s="43"/>
      <c r="Z6012" s="43"/>
      <c r="AA6012" s="43"/>
      <c r="AB6012" s="43"/>
      <c r="AE6012" s="43">
        <v>0</v>
      </c>
      <c r="AL6012" s="43"/>
      <c r="AN6012" t="s">
        <v>131</v>
      </c>
    </row>
    <row r="6013" spans="1:40" x14ac:dyDescent="0.75">
      <c r="A6013" t="e">
        <v>#REF!</v>
      </c>
      <c r="B6013" t="e">
        <v>#REF!</v>
      </c>
      <c r="C6013" t="s">
        <v>4412</v>
      </c>
      <c r="D6013" t="s">
        <v>1777</v>
      </c>
      <c r="E6013" t="s">
        <v>126</v>
      </c>
      <c r="F6013">
        <v>400</v>
      </c>
      <c r="G6013">
        <v>4</v>
      </c>
      <c r="H6013" t="s">
        <v>1778</v>
      </c>
      <c r="I6013" t="s">
        <v>128</v>
      </c>
      <c r="J6013" t="s">
        <v>129</v>
      </c>
      <c r="K6013">
        <v>2020</v>
      </c>
      <c r="L6013" t="s">
        <v>142</v>
      </c>
      <c r="O6013" s="43">
        <v>0</v>
      </c>
      <c r="R6013" s="43"/>
      <c r="S6013" s="43">
        <v>0</v>
      </c>
      <c r="T6013" s="43">
        <v>0</v>
      </c>
      <c r="U6013" s="43">
        <v>0</v>
      </c>
      <c r="V6013" s="43"/>
      <c r="W6013" s="43">
        <v>0</v>
      </c>
      <c r="X6013" s="43"/>
      <c r="Y6013" s="43"/>
      <c r="Z6013" s="43"/>
      <c r="AA6013" s="43"/>
      <c r="AB6013" s="43"/>
      <c r="AE6013" s="43">
        <v>0</v>
      </c>
      <c r="AL6013" s="43"/>
      <c r="AN6013" t="s">
        <v>131</v>
      </c>
    </row>
    <row r="6014" spans="1:40" x14ac:dyDescent="0.75">
      <c r="A6014" t="e">
        <v>#REF!</v>
      </c>
      <c r="B6014" t="e">
        <v>#REF!</v>
      </c>
      <c r="C6014" t="s">
        <v>4414</v>
      </c>
      <c r="D6014" t="s">
        <v>1777</v>
      </c>
      <c r="E6014" t="s">
        <v>126</v>
      </c>
      <c r="F6014">
        <v>400</v>
      </c>
      <c r="G6014">
        <v>51</v>
      </c>
      <c r="H6014" t="s">
        <v>1778</v>
      </c>
      <c r="I6014" t="s">
        <v>128</v>
      </c>
      <c r="J6014" t="s">
        <v>129</v>
      </c>
      <c r="K6014">
        <v>2020</v>
      </c>
      <c r="L6014" t="s">
        <v>145</v>
      </c>
      <c r="O6014" s="43">
        <v>0.30276559920352969</v>
      </c>
      <c r="R6014" s="43"/>
      <c r="S6014" s="43">
        <v>0.30276559920352969</v>
      </c>
      <c r="T6014" s="43">
        <v>0</v>
      </c>
      <c r="U6014" s="43">
        <v>0.29679784415241911</v>
      </c>
      <c r="V6014" s="43"/>
      <c r="W6014" s="43">
        <v>5.9677550511105818E-3</v>
      </c>
      <c r="X6014" s="43"/>
      <c r="Y6014" s="43"/>
      <c r="Z6014" s="43"/>
      <c r="AA6014" s="43"/>
      <c r="AB6014" s="43"/>
      <c r="AE6014" s="43">
        <v>0</v>
      </c>
      <c r="AL6014" s="43"/>
      <c r="AN6014" t="s">
        <v>131</v>
      </c>
    </row>
    <row r="6015" spans="1:40" x14ac:dyDescent="0.75">
      <c r="A6015" t="e">
        <v>#REF!</v>
      </c>
      <c r="B6015" t="e">
        <v>#REF!</v>
      </c>
      <c r="C6015" t="s">
        <v>4416</v>
      </c>
      <c r="D6015" t="s">
        <v>1777</v>
      </c>
      <c r="E6015" t="s">
        <v>126</v>
      </c>
      <c r="F6015">
        <v>400</v>
      </c>
      <c r="G6015">
        <v>52</v>
      </c>
      <c r="H6015" t="s">
        <v>1778</v>
      </c>
      <c r="I6015" t="s">
        <v>128</v>
      </c>
      <c r="J6015" t="s">
        <v>129</v>
      </c>
      <c r="K6015">
        <v>2020</v>
      </c>
      <c r="L6015" t="s">
        <v>72</v>
      </c>
      <c r="O6015" s="43">
        <v>0</v>
      </c>
      <c r="R6015" s="43"/>
      <c r="S6015" s="43">
        <v>0</v>
      </c>
      <c r="T6015" s="43">
        <v>0</v>
      </c>
      <c r="U6015" s="43">
        <v>0</v>
      </c>
      <c r="V6015" s="43"/>
      <c r="W6015" s="43">
        <v>0</v>
      </c>
      <c r="X6015" s="43"/>
      <c r="Y6015" s="43"/>
      <c r="Z6015" s="43"/>
      <c r="AA6015" s="43"/>
      <c r="AB6015" s="43"/>
      <c r="AE6015" s="43">
        <v>0</v>
      </c>
      <c r="AL6015" s="43"/>
      <c r="AN6015" t="s">
        <v>131</v>
      </c>
    </row>
    <row r="6016" spans="1:40" x14ac:dyDescent="0.75">
      <c r="A6016" t="e">
        <v>#REF!</v>
      </c>
      <c r="B6016" t="e">
        <v>#REF!</v>
      </c>
      <c r="C6016" t="s">
        <v>4418</v>
      </c>
      <c r="D6016" t="s">
        <v>1777</v>
      </c>
      <c r="E6016" t="s">
        <v>126</v>
      </c>
      <c r="F6016">
        <v>400</v>
      </c>
      <c r="G6016">
        <v>53</v>
      </c>
      <c r="H6016" t="s">
        <v>1778</v>
      </c>
      <c r="I6016" t="s">
        <v>128</v>
      </c>
      <c r="J6016" t="s">
        <v>129</v>
      </c>
      <c r="K6016">
        <v>2020</v>
      </c>
      <c r="L6016" t="s">
        <v>150</v>
      </c>
      <c r="O6016" s="43">
        <v>3.890594243463983E-2</v>
      </c>
      <c r="R6016" s="43"/>
      <c r="S6016" s="43">
        <v>3.890594243463983E-2</v>
      </c>
      <c r="T6016" s="43">
        <v>0</v>
      </c>
      <c r="U6016" s="43">
        <v>8.8174466460549123E-3</v>
      </c>
      <c r="V6016" s="43"/>
      <c r="W6016" s="43">
        <v>3.0088495788584919E-2</v>
      </c>
      <c r="X6016" s="43"/>
      <c r="Y6016" s="43"/>
      <c r="Z6016" s="43"/>
      <c r="AA6016" s="43"/>
      <c r="AB6016" s="43"/>
      <c r="AE6016" s="43">
        <v>0</v>
      </c>
      <c r="AL6016" s="43"/>
      <c r="AN6016" t="s">
        <v>131</v>
      </c>
    </row>
    <row r="6017" spans="1:40" x14ac:dyDescent="0.75">
      <c r="A6017" t="e">
        <v>#REF!</v>
      </c>
      <c r="B6017" t="e">
        <v>#REF!</v>
      </c>
      <c r="C6017" t="s">
        <v>4420</v>
      </c>
      <c r="D6017" t="s">
        <v>1777</v>
      </c>
      <c r="E6017" t="s">
        <v>126</v>
      </c>
      <c r="F6017">
        <v>400</v>
      </c>
      <c r="G6017">
        <v>55</v>
      </c>
      <c r="H6017" t="s">
        <v>1778</v>
      </c>
      <c r="I6017" t="s">
        <v>128</v>
      </c>
      <c r="J6017" t="s">
        <v>129</v>
      </c>
      <c r="K6017">
        <v>2020</v>
      </c>
      <c r="L6017" t="s">
        <v>153</v>
      </c>
      <c r="O6017" s="43">
        <v>0</v>
      </c>
      <c r="R6017" s="43"/>
      <c r="S6017" s="43">
        <v>0</v>
      </c>
      <c r="T6017" s="43">
        <v>0</v>
      </c>
      <c r="U6017" s="43">
        <v>0</v>
      </c>
      <c r="V6017" s="43"/>
      <c r="W6017" s="43">
        <v>0</v>
      </c>
      <c r="X6017" s="43"/>
      <c r="Y6017" s="43"/>
      <c r="Z6017" s="43"/>
      <c r="AA6017" s="43"/>
      <c r="AB6017" s="43"/>
      <c r="AE6017" s="43">
        <v>0</v>
      </c>
      <c r="AL6017" s="43"/>
      <c r="AN6017" t="s">
        <v>131</v>
      </c>
    </row>
    <row r="6018" spans="1:40" x14ac:dyDescent="0.75">
      <c r="A6018" t="e">
        <v>#REF!</v>
      </c>
      <c r="B6018" t="e">
        <v>#REF!</v>
      </c>
      <c r="C6018" t="s">
        <v>4422</v>
      </c>
      <c r="D6018" t="s">
        <v>1777</v>
      </c>
      <c r="E6018" t="s">
        <v>126</v>
      </c>
      <c r="F6018">
        <v>400</v>
      </c>
      <c r="G6018">
        <v>58</v>
      </c>
      <c r="H6018" t="s">
        <v>1778</v>
      </c>
      <c r="I6018" t="s">
        <v>128</v>
      </c>
      <c r="J6018" t="s">
        <v>129</v>
      </c>
      <c r="K6018">
        <v>2020</v>
      </c>
      <c r="L6018" t="s">
        <v>156</v>
      </c>
      <c r="O6018" s="43">
        <v>5.2591206639088159E-2</v>
      </c>
      <c r="R6018" s="43"/>
      <c r="S6018" s="43">
        <v>5.2591206639088159E-2</v>
      </c>
      <c r="T6018" s="43">
        <v>0</v>
      </c>
      <c r="U6018" s="43">
        <v>4.2958651597199547E-2</v>
      </c>
      <c r="V6018" s="43"/>
      <c r="W6018" s="43">
        <v>9.6325550418886116E-3</v>
      </c>
      <c r="X6018" s="43"/>
      <c r="Y6018" s="43"/>
      <c r="Z6018" s="43"/>
      <c r="AA6018" s="43"/>
      <c r="AB6018" s="43"/>
      <c r="AE6018" s="43">
        <v>0</v>
      </c>
      <c r="AL6018" s="43"/>
      <c r="AN6018" t="s">
        <v>131</v>
      </c>
    </row>
    <row r="6019" spans="1:40" x14ac:dyDescent="0.75">
      <c r="A6019" t="e">
        <v>#REF!</v>
      </c>
      <c r="B6019" t="e">
        <v>#REF!</v>
      </c>
      <c r="C6019" t="s">
        <v>4424</v>
      </c>
      <c r="D6019" t="s">
        <v>1777</v>
      </c>
      <c r="E6019" t="s">
        <v>126</v>
      </c>
      <c r="F6019">
        <v>400</v>
      </c>
      <c r="G6019">
        <v>6</v>
      </c>
      <c r="H6019" t="s">
        <v>1778</v>
      </c>
      <c r="I6019" t="s">
        <v>128</v>
      </c>
      <c r="J6019" t="s">
        <v>129</v>
      </c>
      <c r="K6019">
        <v>2020</v>
      </c>
      <c r="L6019" t="s">
        <v>20</v>
      </c>
      <c r="O6019" s="43">
        <v>0.13287249614297145</v>
      </c>
      <c r="R6019" s="43"/>
      <c r="S6019" s="43">
        <v>0.11482849614297146</v>
      </c>
      <c r="T6019" s="43">
        <v>1.8044000000000001E-2</v>
      </c>
      <c r="U6019" s="43">
        <v>7.6377814147972484E-2</v>
      </c>
      <c r="V6019" s="43"/>
      <c r="W6019" s="43">
        <v>3.8450681994998973E-2</v>
      </c>
      <c r="X6019" s="43"/>
      <c r="Y6019" s="43"/>
      <c r="Z6019" s="43"/>
      <c r="AA6019" s="43"/>
      <c r="AB6019" s="43"/>
      <c r="AE6019" s="43">
        <v>1.8044000000000001E-2</v>
      </c>
      <c r="AL6019" s="43"/>
      <c r="AN6019" t="s">
        <v>131</v>
      </c>
    </row>
    <row r="6020" spans="1:40" x14ac:dyDescent="0.75">
      <c r="A6020" t="e">
        <v>#REF!</v>
      </c>
      <c r="B6020" t="e">
        <v>#REF!</v>
      </c>
      <c r="C6020" t="s">
        <v>4426</v>
      </c>
      <c r="D6020" t="s">
        <v>1777</v>
      </c>
      <c r="E6020" t="s">
        <v>126</v>
      </c>
      <c r="F6020">
        <v>400</v>
      </c>
      <c r="G6020">
        <v>7</v>
      </c>
      <c r="H6020" t="s">
        <v>1778</v>
      </c>
      <c r="I6020" t="s">
        <v>128</v>
      </c>
      <c r="J6020" t="s">
        <v>129</v>
      </c>
      <c r="K6020">
        <v>2020</v>
      </c>
      <c r="L6020" t="s">
        <v>161</v>
      </c>
      <c r="O6020" s="43">
        <v>1.2321344548975809E-5</v>
      </c>
      <c r="R6020" s="43"/>
      <c r="S6020" s="43">
        <v>1.2321344548975809E-5</v>
      </c>
      <c r="T6020" s="43">
        <v>0</v>
      </c>
      <c r="U6020" s="43">
        <v>1.1414139238905831E-5</v>
      </c>
      <c r="V6020" s="43"/>
      <c r="W6020" s="43">
        <v>9.0720531006997886E-7</v>
      </c>
      <c r="X6020" s="43"/>
      <c r="Y6020" s="43"/>
      <c r="Z6020" s="43"/>
      <c r="AA6020" s="43"/>
      <c r="AB6020" s="43"/>
      <c r="AE6020" s="43">
        <v>0</v>
      </c>
      <c r="AL6020" s="43"/>
      <c r="AN6020" t="s">
        <v>131</v>
      </c>
    </row>
    <row r="6021" spans="1:40" x14ac:dyDescent="0.75">
      <c r="A6021" t="e">
        <v>#REF!</v>
      </c>
      <c r="B6021" t="e">
        <v>#REF!</v>
      </c>
      <c r="C6021" t="s">
        <v>4428</v>
      </c>
      <c r="D6021" t="s">
        <v>1777</v>
      </c>
      <c r="E6021" t="s">
        <v>126</v>
      </c>
      <c r="F6021">
        <v>400</v>
      </c>
      <c r="G6021">
        <v>8</v>
      </c>
      <c r="H6021" t="s">
        <v>1778</v>
      </c>
      <c r="I6021" t="s">
        <v>128</v>
      </c>
      <c r="J6021" t="s">
        <v>129</v>
      </c>
      <c r="K6021">
        <v>2020</v>
      </c>
      <c r="L6021" t="s">
        <v>164</v>
      </c>
      <c r="O6021" s="43">
        <v>0</v>
      </c>
      <c r="R6021" s="43"/>
      <c r="S6021" s="43">
        <v>0</v>
      </c>
      <c r="T6021" s="43">
        <v>0</v>
      </c>
      <c r="U6021" s="43">
        <v>0</v>
      </c>
      <c r="V6021" s="43"/>
      <c r="W6021" s="43">
        <v>0</v>
      </c>
      <c r="X6021" s="43"/>
      <c r="Y6021" s="43"/>
      <c r="Z6021" s="43"/>
      <c r="AA6021" s="43"/>
      <c r="AB6021" s="43"/>
      <c r="AE6021" s="43">
        <v>0</v>
      </c>
      <c r="AL6021" s="43"/>
      <c r="AN6021" t="s">
        <v>131</v>
      </c>
    </row>
    <row r="6022" spans="1:40" x14ac:dyDescent="0.75">
      <c r="A6022" t="e">
        <v>#REF!</v>
      </c>
      <c r="B6022" t="e">
        <v>#REF!</v>
      </c>
      <c r="C6022" t="s">
        <v>4430</v>
      </c>
      <c r="D6022" t="s">
        <v>1777</v>
      </c>
      <c r="E6022" t="s">
        <v>126</v>
      </c>
      <c r="F6022">
        <v>400</v>
      </c>
      <c r="G6022">
        <v>9</v>
      </c>
      <c r="H6022" t="s">
        <v>1778</v>
      </c>
      <c r="I6022" t="s">
        <v>128</v>
      </c>
      <c r="J6022" t="s">
        <v>129</v>
      </c>
      <c r="K6022">
        <v>2020</v>
      </c>
      <c r="L6022" t="s">
        <v>167</v>
      </c>
      <c r="O6022" s="43">
        <v>0</v>
      </c>
      <c r="R6022" s="43"/>
      <c r="S6022" s="43">
        <v>0</v>
      </c>
      <c r="T6022" s="43">
        <v>0</v>
      </c>
      <c r="U6022" s="43">
        <v>0</v>
      </c>
      <c r="V6022" s="43"/>
      <c r="W6022" s="43">
        <v>0</v>
      </c>
      <c r="X6022" s="43"/>
      <c r="Y6022" s="43"/>
      <c r="Z6022" s="43"/>
      <c r="AA6022" s="43"/>
      <c r="AB6022" s="43"/>
      <c r="AE6022" s="43">
        <v>0</v>
      </c>
      <c r="AL6022" s="43"/>
      <c r="AN6022" t="s">
        <v>131</v>
      </c>
    </row>
    <row r="6023" spans="1:40" x14ac:dyDescent="0.75">
      <c r="A6023" t="e">
        <v>#REF!</v>
      </c>
      <c r="B6023" t="e">
        <v>#REF!</v>
      </c>
      <c r="C6023" t="s">
        <v>4432</v>
      </c>
      <c r="D6023" t="s">
        <v>1777</v>
      </c>
      <c r="E6023" t="s">
        <v>126</v>
      </c>
      <c r="F6023">
        <v>401</v>
      </c>
      <c r="G6023">
        <v>0</v>
      </c>
      <c r="H6023" t="s">
        <v>1778</v>
      </c>
      <c r="I6023" t="s">
        <v>128</v>
      </c>
      <c r="J6023" t="s">
        <v>170</v>
      </c>
      <c r="K6023">
        <v>2020</v>
      </c>
      <c r="L6023" t="s">
        <v>130</v>
      </c>
      <c r="O6023" s="43">
        <v>2.79032392517197</v>
      </c>
      <c r="R6023" s="43"/>
      <c r="S6023" s="43">
        <v>2.7813821251719699</v>
      </c>
      <c r="T6023" s="43">
        <v>8.9418000000000015E-3</v>
      </c>
      <c r="U6023" s="43">
        <v>2.6450261906867638</v>
      </c>
      <c r="V6023" s="43"/>
      <c r="W6023" s="43">
        <v>0.13635593448520619</v>
      </c>
      <c r="X6023" s="43"/>
      <c r="Y6023" s="43"/>
      <c r="Z6023" s="43"/>
      <c r="AA6023" s="43"/>
      <c r="AB6023" s="43"/>
      <c r="AE6023" s="43">
        <v>8.9418000000000015E-3</v>
      </c>
      <c r="AL6023" s="43"/>
      <c r="AN6023" t="s">
        <v>131</v>
      </c>
    </row>
    <row r="6024" spans="1:40" x14ac:dyDescent="0.75">
      <c r="A6024" t="e">
        <v>#REF!</v>
      </c>
      <c r="B6024" t="e">
        <v>#REF!</v>
      </c>
      <c r="C6024" t="s">
        <v>4434</v>
      </c>
      <c r="D6024" t="s">
        <v>1777</v>
      </c>
      <c r="E6024" t="s">
        <v>126</v>
      </c>
      <c r="F6024">
        <v>401</v>
      </c>
      <c r="G6024">
        <v>1</v>
      </c>
      <c r="H6024" t="s">
        <v>1778</v>
      </c>
      <c r="I6024" t="s">
        <v>128</v>
      </c>
      <c r="J6024" t="s">
        <v>170</v>
      </c>
      <c r="K6024">
        <v>2020</v>
      </c>
      <c r="L6024" t="s">
        <v>134</v>
      </c>
      <c r="O6024" s="43">
        <v>3.0376047323649154E-3</v>
      </c>
      <c r="R6024" s="43"/>
      <c r="S6024" s="43">
        <v>3.0376047323649154E-3</v>
      </c>
      <c r="T6024" s="43">
        <v>0</v>
      </c>
      <c r="U6024" s="43">
        <v>3.0125481569386078E-3</v>
      </c>
      <c r="V6024" s="43"/>
      <c r="W6024" s="43">
        <v>2.5056575426307649E-5</v>
      </c>
      <c r="X6024" s="43"/>
      <c r="Y6024" s="43"/>
      <c r="Z6024" s="43"/>
      <c r="AA6024" s="43"/>
      <c r="AB6024" s="43"/>
      <c r="AE6024" s="43">
        <v>0</v>
      </c>
      <c r="AL6024" s="43"/>
      <c r="AN6024" t="s">
        <v>131</v>
      </c>
    </row>
    <row r="6025" spans="1:40" x14ac:dyDescent="0.75">
      <c r="A6025" t="e">
        <v>#REF!</v>
      </c>
      <c r="B6025" t="e">
        <v>#REF!</v>
      </c>
      <c r="C6025" t="s">
        <v>4436</v>
      </c>
      <c r="D6025" t="s">
        <v>1777</v>
      </c>
      <c r="E6025" t="s">
        <v>126</v>
      </c>
      <c r="F6025">
        <v>401</v>
      </c>
      <c r="G6025">
        <v>2</v>
      </c>
      <c r="H6025" t="s">
        <v>1778</v>
      </c>
      <c r="I6025" t="s">
        <v>128</v>
      </c>
      <c r="J6025" t="s">
        <v>170</v>
      </c>
      <c r="K6025">
        <v>2020</v>
      </c>
      <c r="L6025" t="s">
        <v>137</v>
      </c>
      <c r="O6025" s="43">
        <v>0.86890056513420977</v>
      </c>
      <c r="R6025" s="43"/>
      <c r="S6025" s="43">
        <v>0.86890056513420977</v>
      </c>
      <c r="T6025" s="43">
        <v>0</v>
      </c>
      <c r="U6025" s="43">
        <v>0.84747045893140516</v>
      </c>
      <c r="V6025" s="43"/>
      <c r="W6025" s="43">
        <v>2.143010620280459E-2</v>
      </c>
      <c r="X6025" s="43"/>
      <c r="Y6025" s="43"/>
      <c r="Z6025" s="43"/>
      <c r="AA6025" s="43"/>
      <c r="AB6025" s="43"/>
      <c r="AE6025" s="43">
        <v>0</v>
      </c>
      <c r="AL6025" s="43"/>
      <c r="AN6025" t="s">
        <v>131</v>
      </c>
    </row>
    <row r="6026" spans="1:40" x14ac:dyDescent="0.75">
      <c r="A6026" t="e">
        <v>#REF!</v>
      </c>
      <c r="B6026" t="e">
        <v>#REF!</v>
      </c>
      <c r="C6026" t="s">
        <v>4438</v>
      </c>
      <c r="D6026" t="s">
        <v>1777</v>
      </c>
      <c r="E6026" t="s">
        <v>126</v>
      </c>
      <c r="F6026">
        <v>401</v>
      </c>
      <c r="G6026">
        <v>3</v>
      </c>
      <c r="H6026" t="s">
        <v>1778</v>
      </c>
      <c r="I6026" t="s">
        <v>128</v>
      </c>
      <c r="J6026" t="s">
        <v>170</v>
      </c>
      <c r="K6026">
        <v>2020</v>
      </c>
      <c r="L6026" t="s">
        <v>21</v>
      </c>
      <c r="O6026" s="43">
        <v>1.4619982933807754</v>
      </c>
      <c r="R6026" s="43"/>
      <c r="S6026" s="43">
        <v>1.4619982933807754</v>
      </c>
      <c r="T6026" s="43">
        <v>0</v>
      </c>
      <c r="U6026" s="43">
        <v>1.400155268146966</v>
      </c>
      <c r="V6026" s="43"/>
      <c r="W6026" s="43">
        <v>6.1843025233809253E-2</v>
      </c>
      <c r="X6026" s="43"/>
      <c r="Y6026" s="43"/>
      <c r="Z6026" s="43"/>
      <c r="AA6026" s="43"/>
      <c r="AB6026" s="43"/>
      <c r="AE6026" s="43">
        <v>0</v>
      </c>
      <c r="AL6026" s="43"/>
      <c r="AN6026" t="s">
        <v>131</v>
      </c>
    </row>
    <row r="6027" spans="1:40" x14ac:dyDescent="0.75">
      <c r="A6027" t="e">
        <v>#REF!</v>
      </c>
      <c r="B6027" t="e">
        <v>#REF!</v>
      </c>
      <c r="C6027" t="s">
        <v>4440</v>
      </c>
      <c r="D6027" t="s">
        <v>1777</v>
      </c>
      <c r="E6027" t="s">
        <v>126</v>
      </c>
      <c r="F6027">
        <v>401</v>
      </c>
      <c r="G6027">
        <v>4</v>
      </c>
      <c r="H6027" t="s">
        <v>1778</v>
      </c>
      <c r="I6027" t="s">
        <v>128</v>
      </c>
      <c r="J6027" t="s">
        <v>170</v>
      </c>
      <c r="K6027">
        <v>2020</v>
      </c>
      <c r="L6027" t="s">
        <v>142</v>
      </c>
      <c r="O6027" s="43">
        <v>0</v>
      </c>
      <c r="R6027" s="43"/>
      <c r="S6027" s="43">
        <v>0</v>
      </c>
      <c r="T6027" s="43">
        <v>0</v>
      </c>
      <c r="U6027" s="43"/>
      <c r="V6027" s="43"/>
      <c r="W6027" s="43"/>
      <c r="X6027" s="43"/>
      <c r="Y6027" s="43"/>
      <c r="Z6027" s="43"/>
      <c r="AA6027" s="43"/>
      <c r="AB6027" s="43"/>
      <c r="AE6027" s="43">
        <v>0</v>
      </c>
      <c r="AL6027" s="43"/>
      <c r="AN6027" t="s">
        <v>131</v>
      </c>
    </row>
    <row r="6028" spans="1:40" x14ac:dyDescent="0.75">
      <c r="A6028" t="e">
        <v>#REF!</v>
      </c>
      <c r="B6028" t="e">
        <v>#REF!</v>
      </c>
      <c r="C6028" t="s">
        <v>4442</v>
      </c>
      <c r="D6028" t="s">
        <v>1777</v>
      </c>
      <c r="E6028" t="s">
        <v>126</v>
      </c>
      <c r="F6028">
        <v>401</v>
      </c>
      <c r="G6028">
        <v>51</v>
      </c>
      <c r="H6028" t="s">
        <v>1778</v>
      </c>
      <c r="I6028" t="s">
        <v>128</v>
      </c>
      <c r="J6028" t="s">
        <v>170</v>
      </c>
      <c r="K6028">
        <v>2020</v>
      </c>
      <c r="L6028" t="s">
        <v>145</v>
      </c>
      <c r="O6028" s="43">
        <v>0.29409897147790443</v>
      </c>
      <c r="R6028" s="43"/>
      <c r="S6028" s="43">
        <v>0.29409897147790443</v>
      </c>
      <c r="T6028" s="43">
        <v>0</v>
      </c>
      <c r="U6028" s="43">
        <v>0.28869291481787329</v>
      </c>
      <c r="V6028" s="43"/>
      <c r="W6028" s="43">
        <v>5.4060566600311584E-3</v>
      </c>
      <c r="X6028" s="43"/>
      <c r="Y6028" s="43"/>
      <c r="Z6028" s="43"/>
      <c r="AA6028" s="43"/>
      <c r="AB6028" s="43"/>
      <c r="AE6028" s="43">
        <v>0</v>
      </c>
      <c r="AL6028" s="43"/>
      <c r="AN6028" t="s">
        <v>131</v>
      </c>
    </row>
    <row r="6029" spans="1:40" x14ac:dyDescent="0.75">
      <c r="A6029" t="e">
        <v>#REF!</v>
      </c>
      <c r="B6029" t="e">
        <v>#REF!</v>
      </c>
      <c r="C6029" t="s">
        <v>4444</v>
      </c>
      <c r="D6029" t="s">
        <v>1777</v>
      </c>
      <c r="E6029" t="s">
        <v>126</v>
      </c>
      <c r="F6029">
        <v>401</v>
      </c>
      <c r="G6029">
        <v>52</v>
      </c>
      <c r="H6029" t="s">
        <v>1778</v>
      </c>
      <c r="I6029" t="s">
        <v>128</v>
      </c>
      <c r="J6029" t="s">
        <v>170</v>
      </c>
      <c r="K6029">
        <v>2020</v>
      </c>
      <c r="L6029" t="s">
        <v>72</v>
      </c>
      <c r="O6029" s="43">
        <v>0</v>
      </c>
      <c r="R6029" s="43"/>
      <c r="S6029" s="43">
        <v>0</v>
      </c>
      <c r="T6029" s="43">
        <v>0</v>
      </c>
      <c r="U6029" s="43"/>
      <c r="V6029" s="43"/>
      <c r="W6029" s="43"/>
      <c r="X6029" s="43"/>
      <c r="Y6029" s="43"/>
      <c r="Z6029" s="43"/>
      <c r="AA6029" s="43"/>
      <c r="AB6029" s="43"/>
      <c r="AE6029" s="43">
        <v>0</v>
      </c>
      <c r="AL6029" s="43"/>
      <c r="AN6029" t="s">
        <v>131</v>
      </c>
    </row>
    <row r="6030" spans="1:40" x14ac:dyDescent="0.75">
      <c r="A6030" t="e">
        <v>#REF!</v>
      </c>
      <c r="B6030" t="e">
        <v>#REF!</v>
      </c>
      <c r="C6030" t="s">
        <v>4446</v>
      </c>
      <c r="D6030" t="s">
        <v>1777</v>
      </c>
      <c r="E6030" t="s">
        <v>126</v>
      </c>
      <c r="F6030">
        <v>401</v>
      </c>
      <c r="G6030">
        <v>53</v>
      </c>
      <c r="H6030" t="s">
        <v>1778</v>
      </c>
      <c r="I6030" t="s">
        <v>128</v>
      </c>
      <c r="J6030" t="s">
        <v>170</v>
      </c>
      <c r="K6030">
        <v>2020</v>
      </c>
      <c r="L6030" t="s">
        <v>150</v>
      </c>
      <c r="O6030" s="43">
        <v>2.8250793286796194E-2</v>
      </c>
      <c r="R6030" s="43"/>
      <c r="S6030" s="43">
        <v>2.8250793286796194E-2</v>
      </c>
      <c r="T6030" s="43">
        <v>0</v>
      </c>
      <c r="U6030" s="43">
        <v>8.2743808619064729E-3</v>
      </c>
      <c r="V6030" s="43"/>
      <c r="W6030" s="43">
        <v>1.997641242488972E-2</v>
      </c>
      <c r="X6030" s="43"/>
      <c r="Y6030" s="43"/>
      <c r="Z6030" s="43"/>
      <c r="AA6030" s="43"/>
      <c r="AB6030" s="43"/>
      <c r="AE6030" s="43">
        <v>0</v>
      </c>
      <c r="AL6030" s="43"/>
      <c r="AN6030" t="s">
        <v>131</v>
      </c>
    </row>
    <row r="6031" spans="1:40" x14ac:dyDescent="0.75">
      <c r="A6031" t="e">
        <v>#REF!</v>
      </c>
      <c r="B6031" t="e">
        <v>#REF!</v>
      </c>
      <c r="C6031" t="s">
        <v>4448</v>
      </c>
      <c r="D6031" t="s">
        <v>1777</v>
      </c>
      <c r="E6031" t="s">
        <v>126</v>
      </c>
      <c r="F6031">
        <v>401</v>
      </c>
      <c r="G6031">
        <v>55</v>
      </c>
      <c r="H6031" t="s">
        <v>1778</v>
      </c>
      <c r="I6031" t="s">
        <v>128</v>
      </c>
      <c r="J6031" t="s">
        <v>170</v>
      </c>
      <c r="K6031">
        <v>2020</v>
      </c>
      <c r="L6031" t="s">
        <v>153</v>
      </c>
      <c r="O6031" s="43">
        <v>0</v>
      </c>
      <c r="R6031" s="43"/>
      <c r="S6031" s="43">
        <v>0</v>
      </c>
      <c r="T6031" s="43">
        <v>0</v>
      </c>
      <c r="U6031" s="43"/>
      <c r="V6031" s="43"/>
      <c r="W6031" s="43"/>
      <c r="X6031" s="43"/>
      <c r="Y6031" s="43"/>
      <c r="Z6031" s="43"/>
      <c r="AA6031" s="43"/>
      <c r="AB6031" s="43"/>
      <c r="AE6031" s="43">
        <v>0</v>
      </c>
      <c r="AL6031" s="43"/>
      <c r="AN6031" t="s">
        <v>131</v>
      </c>
    </row>
    <row r="6032" spans="1:40" x14ac:dyDescent="0.75">
      <c r="A6032" t="e">
        <v>#REF!</v>
      </c>
      <c r="B6032" t="e">
        <v>#REF!</v>
      </c>
      <c r="C6032" t="s">
        <v>4450</v>
      </c>
      <c r="D6032" t="s">
        <v>1777</v>
      </c>
      <c r="E6032" t="s">
        <v>126</v>
      </c>
      <c r="F6032">
        <v>401</v>
      </c>
      <c r="G6032">
        <v>58</v>
      </c>
      <c r="H6032" t="s">
        <v>1778</v>
      </c>
      <c r="I6032" t="s">
        <v>128</v>
      </c>
      <c r="J6032" t="s">
        <v>170</v>
      </c>
      <c r="K6032">
        <v>2020</v>
      </c>
      <c r="L6032" t="s">
        <v>156</v>
      </c>
      <c r="O6032" s="43">
        <v>3.7937691854806513E-2</v>
      </c>
      <c r="R6032" s="43"/>
      <c r="S6032" s="43">
        <v>3.7937691854806513E-2</v>
      </c>
      <c r="T6032" s="43">
        <v>0</v>
      </c>
      <c r="U6032" s="43">
        <v>3.4702967179626759E-2</v>
      </c>
      <c r="V6032" s="43"/>
      <c r="W6032" s="43">
        <v>3.2347246751797559E-3</v>
      </c>
      <c r="X6032" s="43"/>
      <c r="Y6032" s="43"/>
      <c r="Z6032" s="43"/>
      <c r="AA6032" s="43"/>
      <c r="AB6032" s="43"/>
      <c r="AE6032" s="43">
        <v>0</v>
      </c>
      <c r="AL6032" s="43"/>
      <c r="AN6032" t="s">
        <v>131</v>
      </c>
    </row>
    <row r="6033" spans="1:40" x14ac:dyDescent="0.75">
      <c r="A6033" t="e">
        <v>#REF!</v>
      </c>
      <c r="B6033" t="e">
        <v>#REF!</v>
      </c>
      <c r="C6033" t="s">
        <v>4452</v>
      </c>
      <c r="D6033" t="s">
        <v>1777</v>
      </c>
      <c r="E6033" t="s">
        <v>126</v>
      </c>
      <c r="F6033">
        <v>401</v>
      </c>
      <c r="G6033">
        <v>6</v>
      </c>
      <c r="H6033" t="s">
        <v>1778</v>
      </c>
      <c r="I6033" t="s">
        <v>128</v>
      </c>
      <c r="J6033" t="s">
        <v>170</v>
      </c>
      <c r="K6033">
        <v>2020</v>
      </c>
      <c r="L6033" t="s">
        <v>20</v>
      </c>
      <c r="O6033" s="43">
        <v>9.6089910594102101E-2</v>
      </c>
      <c r="R6033" s="43"/>
      <c r="S6033" s="43">
        <v>8.7148110594102102E-2</v>
      </c>
      <c r="T6033" s="43">
        <v>8.9418000000000015E-3</v>
      </c>
      <c r="U6033" s="43">
        <v>6.2708098292909784E-2</v>
      </c>
      <c r="V6033" s="43"/>
      <c r="W6033" s="43">
        <v>2.4440012301192322E-2</v>
      </c>
      <c r="X6033" s="43"/>
      <c r="Y6033" s="43"/>
      <c r="Z6033" s="43"/>
      <c r="AA6033" s="43"/>
      <c r="AB6033" s="43"/>
      <c r="AE6033" s="43">
        <v>8.9418000000000015E-3</v>
      </c>
      <c r="AL6033" s="43"/>
      <c r="AN6033" t="s">
        <v>131</v>
      </c>
    </row>
    <row r="6034" spans="1:40" x14ac:dyDescent="0.75">
      <c r="A6034" t="e">
        <v>#REF!</v>
      </c>
      <c r="B6034" t="e">
        <v>#REF!</v>
      </c>
      <c r="C6034" t="s">
        <v>4454</v>
      </c>
      <c r="D6034" t="s">
        <v>1777</v>
      </c>
      <c r="E6034" t="s">
        <v>126</v>
      </c>
      <c r="F6034">
        <v>401</v>
      </c>
      <c r="G6034">
        <v>7</v>
      </c>
      <c r="H6034" t="s">
        <v>1778</v>
      </c>
      <c r="I6034" t="s">
        <v>128</v>
      </c>
      <c r="J6034" t="s">
        <v>170</v>
      </c>
      <c r="K6034">
        <v>2020</v>
      </c>
      <c r="L6034" t="s">
        <v>161</v>
      </c>
      <c r="O6034" s="43">
        <v>1.0094711011545801E-5</v>
      </c>
      <c r="R6034" s="43"/>
      <c r="S6034" s="43">
        <v>1.0094711011545801E-5</v>
      </c>
      <c r="T6034" s="43">
        <v>0</v>
      </c>
      <c r="U6034" s="43">
        <v>9.5542991384250396E-6</v>
      </c>
      <c r="V6034" s="43"/>
      <c r="W6034" s="43">
        <v>5.4041187312076088E-7</v>
      </c>
      <c r="X6034" s="43"/>
      <c r="Y6034" s="43"/>
      <c r="Z6034" s="43"/>
      <c r="AA6034" s="43"/>
      <c r="AB6034" s="43"/>
      <c r="AE6034" s="43">
        <v>0</v>
      </c>
      <c r="AL6034" s="43"/>
      <c r="AN6034" t="s">
        <v>131</v>
      </c>
    </row>
    <row r="6035" spans="1:40" x14ac:dyDescent="0.75">
      <c r="A6035" t="e">
        <v>#REF!</v>
      </c>
      <c r="B6035" t="e">
        <v>#REF!</v>
      </c>
      <c r="C6035" t="s">
        <v>4456</v>
      </c>
      <c r="D6035" t="s">
        <v>1777</v>
      </c>
      <c r="E6035" t="s">
        <v>126</v>
      </c>
      <c r="F6035">
        <v>401</v>
      </c>
      <c r="G6035">
        <v>8</v>
      </c>
      <c r="H6035" t="s">
        <v>1778</v>
      </c>
      <c r="I6035" t="s">
        <v>128</v>
      </c>
      <c r="J6035" t="s">
        <v>170</v>
      </c>
      <c r="K6035">
        <v>2020</v>
      </c>
      <c r="L6035" t="s">
        <v>164</v>
      </c>
      <c r="O6035" s="43">
        <v>0</v>
      </c>
      <c r="R6035" s="43"/>
      <c r="S6035" s="43">
        <v>0</v>
      </c>
      <c r="T6035" s="43">
        <v>0</v>
      </c>
      <c r="U6035" s="43"/>
      <c r="V6035" s="43"/>
      <c r="W6035" s="43"/>
      <c r="X6035" s="43"/>
      <c r="Y6035" s="43"/>
      <c r="Z6035" s="43"/>
      <c r="AA6035" s="43"/>
      <c r="AB6035" s="43"/>
      <c r="AE6035" s="43">
        <v>0</v>
      </c>
      <c r="AL6035" s="43"/>
      <c r="AN6035" t="s">
        <v>131</v>
      </c>
    </row>
    <row r="6036" spans="1:40" x14ac:dyDescent="0.75">
      <c r="A6036" t="e">
        <v>#REF!</v>
      </c>
      <c r="B6036" t="e">
        <v>#REF!</v>
      </c>
      <c r="C6036" t="s">
        <v>4458</v>
      </c>
      <c r="D6036" t="s">
        <v>1777</v>
      </c>
      <c r="E6036" t="s">
        <v>126</v>
      </c>
      <c r="F6036">
        <v>401</v>
      </c>
      <c r="G6036">
        <v>9</v>
      </c>
      <c r="H6036" t="s">
        <v>1778</v>
      </c>
      <c r="I6036" t="s">
        <v>128</v>
      </c>
      <c r="J6036" t="s">
        <v>170</v>
      </c>
      <c r="K6036">
        <v>2020</v>
      </c>
      <c r="L6036" t="s">
        <v>167</v>
      </c>
      <c r="O6036" s="43">
        <v>0</v>
      </c>
      <c r="R6036" s="43"/>
      <c r="S6036" s="43">
        <v>0</v>
      </c>
      <c r="T6036" s="43">
        <v>0</v>
      </c>
      <c r="U6036" s="43"/>
      <c r="V6036" s="43"/>
      <c r="W6036" s="43"/>
      <c r="X6036" s="43"/>
      <c r="Y6036" s="43"/>
      <c r="Z6036" s="43"/>
      <c r="AA6036" s="43"/>
      <c r="AB6036" s="43"/>
      <c r="AE6036" s="43">
        <v>0</v>
      </c>
      <c r="AL6036" s="43"/>
      <c r="AN6036" t="s">
        <v>131</v>
      </c>
    </row>
    <row r="6037" spans="1:40" x14ac:dyDescent="0.75">
      <c r="A6037" t="e">
        <v>#REF!</v>
      </c>
      <c r="B6037" t="e">
        <v>#REF!</v>
      </c>
      <c r="C6037" t="s">
        <v>4460</v>
      </c>
      <c r="D6037" t="s">
        <v>1777</v>
      </c>
      <c r="E6037" t="s">
        <v>126</v>
      </c>
      <c r="F6037">
        <v>402</v>
      </c>
      <c r="G6037">
        <v>0</v>
      </c>
      <c r="H6037" t="s">
        <v>1778</v>
      </c>
      <c r="I6037" t="s">
        <v>128</v>
      </c>
      <c r="J6037" t="s">
        <v>199</v>
      </c>
      <c r="K6037">
        <v>2020</v>
      </c>
      <c r="L6037" t="s">
        <v>130</v>
      </c>
      <c r="O6037" s="43">
        <v>0.82840485743674808</v>
      </c>
      <c r="R6037" s="43"/>
      <c r="S6037" s="43">
        <v>0.81930285743674802</v>
      </c>
      <c r="T6037" s="43">
        <v>9.1020000000000007E-3</v>
      </c>
      <c r="U6037" s="43">
        <v>0.70315260216765052</v>
      </c>
      <c r="V6037" s="43"/>
      <c r="W6037" s="43">
        <v>0.1161502552690975</v>
      </c>
      <c r="X6037" s="43"/>
      <c r="Y6037" s="43"/>
      <c r="Z6037" s="43"/>
      <c r="AA6037" s="43"/>
      <c r="AB6037" s="43"/>
      <c r="AE6037" s="43">
        <v>9.1020000000000007E-3</v>
      </c>
      <c r="AL6037" s="43"/>
      <c r="AN6037" t="s">
        <v>131</v>
      </c>
    </row>
    <row r="6038" spans="1:40" x14ac:dyDescent="0.75">
      <c r="A6038" t="e">
        <v>#REF!</v>
      </c>
      <c r="B6038" t="e">
        <v>#REF!</v>
      </c>
      <c r="C6038" t="s">
        <v>4462</v>
      </c>
      <c r="D6038" t="s">
        <v>1777</v>
      </c>
      <c r="E6038" t="s">
        <v>126</v>
      </c>
      <c r="F6038">
        <v>402</v>
      </c>
      <c r="G6038">
        <v>1</v>
      </c>
      <c r="H6038" t="s">
        <v>1778</v>
      </c>
      <c r="I6038" t="s">
        <v>128</v>
      </c>
      <c r="J6038" t="s">
        <v>199</v>
      </c>
      <c r="K6038">
        <v>2020</v>
      </c>
      <c r="L6038" t="s">
        <v>134</v>
      </c>
      <c r="O6038" s="43">
        <v>1.068392987634711E-4</v>
      </c>
      <c r="R6038" s="43"/>
      <c r="S6038" s="43">
        <v>1.068392987634711E-4</v>
      </c>
      <c r="T6038" s="43">
        <v>0</v>
      </c>
      <c r="U6038" s="43">
        <v>1.068392987634711E-4</v>
      </c>
      <c r="V6038" s="43"/>
      <c r="W6038" s="43"/>
      <c r="X6038" s="43"/>
      <c r="Y6038" s="43"/>
      <c r="Z6038" s="43"/>
      <c r="AA6038" s="43"/>
      <c r="AB6038" s="43"/>
      <c r="AE6038" s="43">
        <v>0</v>
      </c>
      <c r="AL6038" s="43"/>
      <c r="AN6038" t="s">
        <v>131</v>
      </c>
    </row>
    <row r="6039" spans="1:40" x14ac:dyDescent="0.75">
      <c r="A6039" t="e">
        <v>#REF!</v>
      </c>
      <c r="B6039" t="e">
        <v>#REF!</v>
      </c>
      <c r="C6039" t="s">
        <v>4464</v>
      </c>
      <c r="D6039" t="s">
        <v>1777</v>
      </c>
      <c r="E6039" t="s">
        <v>126</v>
      </c>
      <c r="F6039">
        <v>402</v>
      </c>
      <c r="G6039">
        <v>2</v>
      </c>
      <c r="H6039" t="s">
        <v>1778</v>
      </c>
      <c r="I6039" t="s">
        <v>128</v>
      </c>
      <c r="J6039" t="s">
        <v>199</v>
      </c>
      <c r="K6039">
        <v>2020</v>
      </c>
      <c r="L6039" t="s">
        <v>137</v>
      </c>
      <c r="O6039" s="43">
        <v>0.23481647889612778</v>
      </c>
      <c r="R6039" s="43"/>
      <c r="S6039" s="43">
        <v>0.23481647889612778</v>
      </c>
      <c r="T6039" s="43">
        <v>0</v>
      </c>
      <c r="U6039" s="43">
        <v>0.20901787793648491</v>
      </c>
      <c r="V6039" s="43"/>
      <c r="W6039" s="43">
        <v>2.579860095964287E-2</v>
      </c>
      <c r="X6039" s="43"/>
      <c r="Y6039" s="43"/>
      <c r="Z6039" s="43"/>
      <c r="AA6039" s="43"/>
      <c r="AB6039" s="43"/>
      <c r="AE6039" s="43">
        <v>0</v>
      </c>
      <c r="AL6039" s="43"/>
      <c r="AN6039" t="s">
        <v>131</v>
      </c>
    </row>
    <row r="6040" spans="1:40" x14ac:dyDescent="0.75">
      <c r="A6040" t="e">
        <v>#REF!</v>
      </c>
      <c r="B6040" t="e">
        <v>#REF!</v>
      </c>
      <c r="C6040" t="s">
        <v>4466</v>
      </c>
      <c r="D6040" t="s">
        <v>1777</v>
      </c>
      <c r="E6040" t="s">
        <v>126</v>
      </c>
      <c r="F6040">
        <v>402</v>
      </c>
      <c r="G6040">
        <v>3</v>
      </c>
      <c r="H6040" t="s">
        <v>1778</v>
      </c>
      <c r="I6040" t="s">
        <v>128</v>
      </c>
      <c r="J6040" t="s">
        <v>199</v>
      </c>
      <c r="K6040">
        <v>2020</v>
      </c>
      <c r="L6040" t="s">
        <v>21</v>
      </c>
      <c r="O6040" s="43">
        <v>0.52272163540169958</v>
      </c>
      <c r="R6040" s="43"/>
      <c r="S6040" s="43">
        <v>0.52272163540169958</v>
      </c>
      <c r="T6040" s="43">
        <v>0</v>
      </c>
      <c r="U6040" s="43">
        <v>0.46345262970097201</v>
      </c>
      <c r="V6040" s="43"/>
      <c r="W6040" s="43">
        <v>5.9269005700727538E-2</v>
      </c>
      <c r="X6040" s="43"/>
      <c r="Y6040" s="43"/>
      <c r="Z6040" s="43"/>
      <c r="AA6040" s="43"/>
      <c r="AB6040" s="43"/>
      <c r="AE6040" s="43">
        <v>0</v>
      </c>
      <c r="AL6040" s="43"/>
      <c r="AN6040" t="s">
        <v>131</v>
      </c>
    </row>
    <row r="6041" spans="1:40" x14ac:dyDescent="0.75">
      <c r="A6041" t="e">
        <v>#REF!</v>
      </c>
      <c r="B6041" t="e">
        <v>#REF!</v>
      </c>
      <c r="C6041" t="s">
        <v>4468</v>
      </c>
      <c r="D6041" t="s">
        <v>1777</v>
      </c>
      <c r="E6041" t="s">
        <v>126</v>
      </c>
      <c r="F6041">
        <v>402</v>
      </c>
      <c r="G6041">
        <v>4</v>
      </c>
      <c r="H6041" t="s">
        <v>1778</v>
      </c>
      <c r="I6041" t="s">
        <v>128</v>
      </c>
      <c r="J6041" t="s">
        <v>199</v>
      </c>
      <c r="K6041">
        <v>2020</v>
      </c>
      <c r="L6041" t="s">
        <v>142</v>
      </c>
      <c r="O6041" s="43">
        <v>0</v>
      </c>
      <c r="R6041" s="43"/>
      <c r="S6041" s="43">
        <v>0</v>
      </c>
      <c r="T6041" s="43">
        <v>0</v>
      </c>
      <c r="U6041" s="43"/>
      <c r="V6041" s="43"/>
      <c r="W6041" s="43"/>
      <c r="X6041" s="43"/>
      <c r="Y6041" s="43"/>
      <c r="Z6041" s="43"/>
      <c r="AA6041" s="43"/>
      <c r="AB6041" s="43"/>
      <c r="AE6041" s="43">
        <v>0</v>
      </c>
      <c r="AL6041" s="43"/>
      <c r="AN6041" t="s">
        <v>131</v>
      </c>
    </row>
    <row r="6042" spans="1:40" x14ac:dyDescent="0.75">
      <c r="A6042" t="e">
        <v>#REF!</v>
      </c>
      <c r="B6042" t="e">
        <v>#REF!</v>
      </c>
      <c r="C6042" t="s">
        <v>4470</v>
      </c>
      <c r="D6042" t="s">
        <v>1777</v>
      </c>
      <c r="E6042" t="s">
        <v>126</v>
      </c>
      <c r="F6042">
        <v>402</v>
      </c>
      <c r="G6042">
        <v>51</v>
      </c>
      <c r="H6042" t="s">
        <v>1778</v>
      </c>
      <c r="I6042" t="s">
        <v>128</v>
      </c>
      <c r="J6042" t="s">
        <v>199</v>
      </c>
      <c r="K6042">
        <v>2020</v>
      </c>
      <c r="L6042" t="s">
        <v>145</v>
      </c>
      <c r="O6042" s="43">
        <v>8.6666277256252453E-3</v>
      </c>
      <c r="R6042" s="43"/>
      <c r="S6042" s="43">
        <v>8.6666277256252453E-3</v>
      </c>
      <c r="T6042" s="43">
        <v>0</v>
      </c>
      <c r="U6042" s="43">
        <v>8.1049293345458202E-3</v>
      </c>
      <c r="V6042" s="43"/>
      <c r="W6042" s="43">
        <v>5.6169839107942439E-4</v>
      </c>
      <c r="X6042" s="43"/>
      <c r="Y6042" s="43"/>
      <c r="Z6042" s="43"/>
      <c r="AA6042" s="43"/>
      <c r="AB6042" s="43"/>
      <c r="AE6042" s="43">
        <v>0</v>
      </c>
      <c r="AL6042" s="43"/>
      <c r="AN6042" t="s">
        <v>131</v>
      </c>
    </row>
    <row r="6043" spans="1:40" x14ac:dyDescent="0.75">
      <c r="A6043" t="e">
        <v>#REF!</v>
      </c>
      <c r="B6043" t="e">
        <v>#REF!</v>
      </c>
      <c r="C6043" t="s">
        <v>4472</v>
      </c>
      <c r="D6043" t="s">
        <v>1777</v>
      </c>
      <c r="E6043" t="s">
        <v>126</v>
      </c>
      <c r="F6043">
        <v>402</v>
      </c>
      <c r="G6043">
        <v>52</v>
      </c>
      <c r="H6043" t="s">
        <v>1778</v>
      </c>
      <c r="I6043" t="s">
        <v>128</v>
      </c>
      <c r="J6043" t="s">
        <v>199</v>
      </c>
      <c r="K6043">
        <v>2020</v>
      </c>
      <c r="L6043" t="s">
        <v>72</v>
      </c>
      <c r="O6043" s="43">
        <v>0</v>
      </c>
      <c r="R6043" s="43"/>
      <c r="S6043" s="43">
        <v>0</v>
      </c>
      <c r="T6043" s="43">
        <v>0</v>
      </c>
      <c r="U6043" s="43"/>
      <c r="V6043" s="43"/>
      <c r="W6043" s="43"/>
      <c r="X6043" s="43"/>
      <c r="Y6043" s="43"/>
      <c r="Z6043" s="43"/>
      <c r="AA6043" s="43"/>
      <c r="AB6043" s="43"/>
      <c r="AE6043" s="43">
        <v>0</v>
      </c>
      <c r="AL6043" s="43"/>
      <c r="AN6043" t="s">
        <v>131</v>
      </c>
    </row>
    <row r="6044" spans="1:40" x14ac:dyDescent="0.75">
      <c r="A6044" t="e">
        <v>#REF!</v>
      </c>
      <c r="B6044" t="e">
        <v>#REF!</v>
      </c>
      <c r="C6044" t="s">
        <v>4474</v>
      </c>
      <c r="D6044" t="s">
        <v>1777</v>
      </c>
      <c r="E6044" t="s">
        <v>126</v>
      </c>
      <c r="F6044">
        <v>402</v>
      </c>
      <c r="G6044">
        <v>53</v>
      </c>
      <c r="H6044" t="s">
        <v>1778</v>
      </c>
      <c r="I6044" t="s">
        <v>128</v>
      </c>
      <c r="J6044" t="s">
        <v>199</v>
      </c>
      <c r="K6044">
        <v>2020</v>
      </c>
      <c r="L6044" t="s">
        <v>150</v>
      </c>
      <c r="O6044" s="43">
        <v>1.0655149147843639E-2</v>
      </c>
      <c r="R6044" s="43"/>
      <c r="S6044" s="43">
        <v>1.0655149147843639E-2</v>
      </c>
      <c r="T6044" s="43">
        <v>0</v>
      </c>
      <c r="U6044" s="43">
        <v>5.430657841484401E-4</v>
      </c>
      <c r="V6044" s="43"/>
      <c r="W6044" s="43">
        <v>1.01120833636952E-2</v>
      </c>
      <c r="X6044" s="43"/>
      <c r="Y6044" s="43"/>
      <c r="Z6044" s="43"/>
      <c r="AA6044" s="43"/>
      <c r="AB6044" s="43"/>
      <c r="AE6044" s="43">
        <v>0</v>
      </c>
      <c r="AL6044" s="43"/>
      <c r="AN6044" t="s">
        <v>131</v>
      </c>
    </row>
    <row r="6045" spans="1:40" x14ac:dyDescent="0.75">
      <c r="A6045" t="e">
        <v>#REF!</v>
      </c>
      <c r="B6045" t="e">
        <v>#REF!</v>
      </c>
      <c r="C6045" t="s">
        <v>4476</v>
      </c>
      <c r="D6045" t="s">
        <v>1777</v>
      </c>
      <c r="E6045" t="s">
        <v>126</v>
      </c>
      <c r="F6045">
        <v>402</v>
      </c>
      <c r="G6045">
        <v>55</v>
      </c>
      <c r="H6045" t="s">
        <v>1778</v>
      </c>
      <c r="I6045" t="s">
        <v>128</v>
      </c>
      <c r="J6045" t="s">
        <v>199</v>
      </c>
      <c r="K6045">
        <v>2020</v>
      </c>
      <c r="L6045" t="s">
        <v>153</v>
      </c>
      <c r="O6045" s="43">
        <v>0</v>
      </c>
      <c r="R6045" s="43"/>
      <c r="S6045" s="43">
        <v>0</v>
      </c>
      <c r="T6045" s="43">
        <v>0</v>
      </c>
      <c r="U6045" s="43"/>
      <c r="V6045" s="43"/>
      <c r="W6045" s="43"/>
      <c r="X6045" s="43"/>
      <c r="Y6045" s="43"/>
      <c r="Z6045" s="43"/>
      <c r="AA6045" s="43"/>
      <c r="AB6045" s="43"/>
      <c r="AE6045" s="43">
        <v>0</v>
      </c>
      <c r="AL6045" s="43"/>
      <c r="AN6045" t="s">
        <v>131</v>
      </c>
    </row>
    <row r="6046" spans="1:40" x14ac:dyDescent="0.75">
      <c r="A6046" t="e">
        <v>#REF!</v>
      </c>
      <c r="B6046" t="e">
        <v>#REF!</v>
      </c>
      <c r="C6046" t="s">
        <v>4478</v>
      </c>
      <c r="D6046" t="s">
        <v>1777</v>
      </c>
      <c r="E6046" t="s">
        <v>126</v>
      </c>
      <c r="F6046">
        <v>402</v>
      </c>
      <c r="G6046">
        <v>58</v>
      </c>
      <c r="H6046" t="s">
        <v>1778</v>
      </c>
      <c r="I6046" t="s">
        <v>128</v>
      </c>
      <c r="J6046" t="s">
        <v>199</v>
      </c>
      <c r="K6046">
        <v>2020</v>
      </c>
      <c r="L6046" t="s">
        <v>156</v>
      </c>
      <c r="O6046" s="43">
        <v>1.4653514784281651E-2</v>
      </c>
      <c r="R6046" s="43"/>
      <c r="S6046" s="43">
        <v>1.4653514784281651E-2</v>
      </c>
      <c r="T6046" s="43">
        <v>0</v>
      </c>
      <c r="U6046" s="43">
        <v>8.255684417572795E-3</v>
      </c>
      <c r="V6046" s="43"/>
      <c r="W6046" s="43">
        <v>6.3978303667088562E-3</v>
      </c>
      <c r="X6046" s="43"/>
      <c r="Y6046" s="43"/>
      <c r="Z6046" s="43"/>
      <c r="AA6046" s="43"/>
      <c r="AB6046" s="43"/>
      <c r="AE6046" s="43">
        <v>0</v>
      </c>
      <c r="AL6046" s="43"/>
      <c r="AN6046" t="s">
        <v>131</v>
      </c>
    </row>
    <row r="6047" spans="1:40" x14ac:dyDescent="0.75">
      <c r="A6047" t="e">
        <v>#REF!</v>
      </c>
      <c r="B6047" t="e">
        <v>#REF!</v>
      </c>
      <c r="C6047" t="s">
        <v>4480</v>
      </c>
      <c r="D6047" t="s">
        <v>1777</v>
      </c>
      <c r="E6047" t="s">
        <v>126</v>
      </c>
      <c r="F6047">
        <v>402</v>
      </c>
      <c r="G6047">
        <v>6</v>
      </c>
      <c r="H6047" t="s">
        <v>1778</v>
      </c>
      <c r="I6047" t="s">
        <v>128</v>
      </c>
      <c r="J6047" t="s">
        <v>199</v>
      </c>
      <c r="K6047">
        <v>2020</v>
      </c>
      <c r="L6047" t="s">
        <v>20</v>
      </c>
      <c r="O6047" s="43">
        <v>3.6782385548869347E-2</v>
      </c>
      <c r="R6047" s="43"/>
      <c r="S6047" s="43">
        <v>2.7680385548869348E-2</v>
      </c>
      <c r="T6047" s="43">
        <v>9.1020000000000007E-3</v>
      </c>
      <c r="U6047" s="43">
        <v>1.36697158550627E-2</v>
      </c>
      <c r="V6047" s="43"/>
      <c r="W6047" s="43">
        <v>1.4010669693806649E-2</v>
      </c>
      <c r="X6047" s="43"/>
      <c r="Y6047" s="43"/>
      <c r="Z6047" s="43"/>
      <c r="AA6047" s="43"/>
      <c r="AB6047" s="43"/>
      <c r="AE6047" s="43">
        <v>9.1020000000000007E-3</v>
      </c>
      <c r="AL6047" s="43"/>
      <c r="AN6047" t="s">
        <v>131</v>
      </c>
    </row>
    <row r="6048" spans="1:40" x14ac:dyDescent="0.75">
      <c r="A6048" t="e">
        <v>#REF!</v>
      </c>
      <c r="B6048" t="e">
        <v>#REF!</v>
      </c>
      <c r="C6048" t="s">
        <v>4482</v>
      </c>
      <c r="D6048" t="s">
        <v>1777</v>
      </c>
      <c r="E6048" t="s">
        <v>126</v>
      </c>
      <c r="F6048">
        <v>402</v>
      </c>
      <c r="G6048">
        <v>7</v>
      </c>
      <c r="H6048" t="s">
        <v>1778</v>
      </c>
      <c r="I6048" t="s">
        <v>128</v>
      </c>
      <c r="J6048" t="s">
        <v>199</v>
      </c>
      <c r="K6048">
        <v>2020</v>
      </c>
      <c r="L6048" t="s">
        <v>161</v>
      </c>
      <c r="O6048" s="43">
        <v>2.226633537430003E-6</v>
      </c>
      <c r="R6048" s="43"/>
      <c r="S6048" s="43">
        <v>2.226633537430003E-6</v>
      </c>
      <c r="T6048" s="43">
        <v>0</v>
      </c>
      <c r="U6048" s="43">
        <v>1.859840100480785E-6</v>
      </c>
      <c r="V6048" s="43"/>
      <c r="W6048" s="43">
        <v>3.6679343694921788E-7</v>
      </c>
      <c r="X6048" s="43"/>
      <c r="Y6048" s="43"/>
      <c r="Z6048" s="43"/>
      <c r="AA6048" s="43"/>
      <c r="AB6048" s="43"/>
      <c r="AE6048" s="43">
        <v>0</v>
      </c>
      <c r="AL6048" s="43"/>
      <c r="AN6048" t="s">
        <v>131</v>
      </c>
    </row>
    <row r="6049" spans="1:40" x14ac:dyDescent="0.75">
      <c r="A6049" t="e">
        <v>#REF!</v>
      </c>
      <c r="B6049" t="e">
        <v>#REF!</v>
      </c>
      <c r="C6049" t="s">
        <v>4484</v>
      </c>
      <c r="D6049" t="s">
        <v>1777</v>
      </c>
      <c r="E6049" t="s">
        <v>126</v>
      </c>
      <c r="F6049">
        <v>402</v>
      </c>
      <c r="G6049">
        <v>8</v>
      </c>
      <c r="H6049" t="s">
        <v>1778</v>
      </c>
      <c r="I6049" t="s">
        <v>128</v>
      </c>
      <c r="J6049" t="s">
        <v>199</v>
      </c>
      <c r="K6049">
        <v>2020</v>
      </c>
      <c r="L6049" t="s">
        <v>164</v>
      </c>
      <c r="O6049" s="43">
        <v>0</v>
      </c>
      <c r="R6049" s="43"/>
      <c r="S6049" s="43">
        <v>0</v>
      </c>
      <c r="T6049" s="43">
        <v>0</v>
      </c>
      <c r="U6049" s="43"/>
      <c r="V6049" s="43"/>
      <c r="W6049" s="43"/>
      <c r="X6049" s="43"/>
      <c r="Y6049" s="43"/>
      <c r="Z6049" s="43"/>
      <c r="AA6049" s="43"/>
      <c r="AB6049" s="43"/>
      <c r="AE6049" s="43">
        <v>0</v>
      </c>
      <c r="AL6049" s="43"/>
      <c r="AN6049" t="s">
        <v>131</v>
      </c>
    </row>
    <row r="6050" spans="1:40" x14ac:dyDescent="0.75">
      <c r="A6050" t="e">
        <v>#REF!</v>
      </c>
      <c r="B6050" t="e">
        <v>#REF!</v>
      </c>
      <c r="C6050" t="s">
        <v>4486</v>
      </c>
      <c r="D6050" t="s">
        <v>1777</v>
      </c>
      <c r="E6050" t="s">
        <v>126</v>
      </c>
      <c r="F6050">
        <v>402</v>
      </c>
      <c r="G6050">
        <v>9</v>
      </c>
      <c r="H6050" t="s">
        <v>1778</v>
      </c>
      <c r="I6050" t="s">
        <v>128</v>
      </c>
      <c r="J6050" t="s">
        <v>199</v>
      </c>
      <c r="K6050">
        <v>2020</v>
      </c>
      <c r="L6050" t="s">
        <v>167</v>
      </c>
      <c r="O6050" s="43">
        <v>0</v>
      </c>
      <c r="R6050" s="43"/>
      <c r="S6050" s="43">
        <v>0</v>
      </c>
      <c r="T6050" s="43">
        <v>0</v>
      </c>
      <c r="U6050" s="43"/>
      <c r="V6050" s="43"/>
      <c r="W6050" s="43"/>
      <c r="X6050" s="43"/>
      <c r="Y6050" s="43"/>
      <c r="Z6050" s="43"/>
      <c r="AA6050" s="43"/>
      <c r="AB6050" s="43"/>
      <c r="AE6050" s="43">
        <v>0</v>
      </c>
      <c r="AL6050" s="43"/>
      <c r="AN6050" t="s">
        <v>131</v>
      </c>
    </row>
    <row r="6051" spans="1:40" x14ac:dyDescent="0.75">
      <c r="A6051" t="e">
        <v>#REF!</v>
      </c>
      <c r="B6051" t="e">
        <v>#REF!</v>
      </c>
      <c r="C6051" t="s">
        <v>4488</v>
      </c>
      <c r="D6051" t="s">
        <v>1863</v>
      </c>
      <c r="E6051" t="s">
        <v>126</v>
      </c>
      <c r="F6051">
        <v>400</v>
      </c>
      <c r="G6051">
        <v>0</v>
      </c>
      <c r="H6051" t="s">
        <v>1864</v>
      </c>
      <c r="I6051" t="s">
        <v>128</v>
      </c>
      <c r="J6051" t="s">
        <v>129</v>
      </c>
      <c r="K6051">
        <v>2020</v>
      </c>
      <c r="L6051" t="s">
        <v>130</v>
      </c>
      <c r="O6051" s="43">
        <v>8.9347188168842866</v>
      </c>
      <c r="R6051" s="43"/>
      <c r="S6051" s="43">
        <v>8.8946748168842866</v>
      </c>
      <c r="T6051" s="43">
        <v>4.0043999999999996E-2</v>
      </c>
      <c r="U6051" s="43">
        <v>7.9367281269179211</v>
      </c>
      <c r="V6051" s="43"/>
      <c r="W6051" s="43">
        <v>0.95794668996636523</v>
      </c>
      <c r="X6051" s="43"/>
      <c r="Y6051" s="43"/>
      <c r="Z6051" s="43"/>
      <c r="AA6051" s="43"/>
      <c r="AB6051" s="43"/>
      <c r="AE6051" s="43">
        <v>4.0043999999999996E-2</v>
      </c>
      <c r="AL6051" s="43"/>
      <c r="AN6051" t="s">
        <v>131</v>
      </c>
    </row>
    <row r="6052" spans="1:40" x14ac:dyDescent="0.75">
      <c r="A6052" t="e">
        <v>#REF!</v>
      </c>
      <c r="B6052" t="e">
        <v>#REF!</v>
      </c>
      <c r="C6052" t="s">
        <v>4490</v>
      </c>
      <c r="D6052" t="s">
        <v>1863</v>
      </c>
      <c r="E6052" t="s">
        <v>126</v>
      </c>
      <c r="F6052">
        <v>400</v>
      </c>
      <c r="G6052">
        <v>1</v>
      </c>
      <c r="H6052" t="s">
        <v>1864</v>
      </c>
      <c r="I6052" t="s">
        <v>128</v>
      </c>
      <c r="J6052" t="s">
        <v>129</v>
      </c>
      <c r="K6052">
        <v>2020</v>
      </c>
      <c r="L6052" t="s">
        <v>134</v>
      </c>
      <c r="O6052" s="43">
        <v>6.6137274733048312E-2</v>
      </c>
      <c r="R6052" s="43"/>
      <c r="S6052" s="43">
        <v>6.6137274733048312E-2</v>
      </c>
      <c r="T6052" s="43">
        <v>0</v>
      </c>
      <c r="U6052" s="43">
        <v>6.1397722436031657E-2</v>
      </c>
      <c r="V6052" s="43"/>
      <c r="W6052" s="43">
        <v>4.7395522970166519E-3</v>
      </c>
      <c r="X6052" s="43"/>
      <c r="Y6052" s="43"/>
      <c r="Z6052" s="43"/>
      <c r="AA6052" s="43"/>
      <c r="AB6052" s="43"/>
      <c r="AE6052" s="43">
        <v>0</v>
      </c>
      <c r="AL6052" s="43"/>
      <c r="AN6052" t="s">
        <v>131</v>
      </c>
    </row>
    <row r="6053" spans="1:40" x14ac:dyDescent="0.75">
      <c r="A6053" t="e">
        <v>#REF!</v>
      </c>
      <c r="B6053" t="e">
        <v>#REF!</v>
      </c>
      <c r="C6053" t="s">
        <v>4492</v>
      </c>
      <c r="D6053" t="s">
        <v>1863</v>
      </c>
      <c r="E6053" t="s">
        <v>126</v>
      </c>
      <c r="F6053">
        <v>400</v>
      </c>
      <c r="G6053">
        <v>2</v>
      </c>
      <c r="H6053" t="s">
        <v>1864</v>
      </c>
      <c r="I6053" t="s">
        <v>128</v>
      </c>
      <c r="J6053" t="s">
        <v>129</v>
      </c>
      <c r="K6053">
        <v>2020</v>
      </c>
      <c r="L6053" t="s">
        <v>137</v>
      </c>
      <c r="O6053" s="43">
        <v>0.25903864553120393</v>
      </c>
      <c r="R6053" s="43"/>
      <c r="S6053" s="43">
        <v>0.25903864553120393</v>
      </c>
      <c r="T6053" s="43">
        <v>0</v>
      </c>
      <c r="U6053" s="43">
        <v>0.2444913304475384</v>
      </c>
      <c r="V6053" s="43"/>
      <c r="W6053" s="43">
        <v>1.454731508366555E-2</v>
      </c>
      <c r="X6053" s="43"/>
      <c r="Y6053" s="43"/>
      <c r="Z6053" s="43"/>
      <c r="AA6053" s="43"/>
      <c r="AB6053" s="43"/>
      <c r="AE6053" s="43">
        <v>0</v>
      </c>
      <c r="AL6053" s="43"/>
      <c r="AN6053" t="s">
        <v>131</v>
      </c>
    </row>
    <row r="6054" spans="1:40" x14ac:dyDescent="0.75">
      <c r="A6054" t="e">
        <v>#REF!</v>
      </c>
      <c r="B6054" t="e">
        <v>#REF!</v>
      </c>
      <c r="C6054" t="s">
        <v>4494</v>
      </c>
      <c r="D6054" t="s">
        <v>1863</v>
      </c>
      <c r="E6054" t="s">
        <v>126</v>
      </c>
      <c r="F6054">
        <v>400</v>
      </c>
      <c r="G6054">
        <v>3</v>
      </c>
      <c r="H6054" t="s">
        <v>1864</v>
      </c>
      <c r="I6054" t="s">
        <v>128</v>
      </c>
      <c r="J6054" t="s">
        <v>129</v>
      </c>
      <c r="K6054">
        <v>2020</v>
      </c>
      <c r="L6054" t="s">
        <v>21</v>
      </c>
      <c r="O6054" s="43">
        <v>0.61036619670655901</v>
      </c>
      <c r="R6054" s="43"/>
      <c r="S6054" s="43">
        <v>0.61036619670655901</v>
      </c>
      <c r="T6054" s="43">
        <v>0</v>
      </c>
      <c r="U6054" s="43">
        <v>0.48219275108869541</v>
      </c>
      <c r="V6054" s="43"/>
      <c r="W6054" s="43">
        <v>0.12817344561786359</v>
      </c>
      <c r="X6054" s="43"/>
      <c r="Y6054" s="43"/>
      <c r="Z6054" s="43"/>
      <c r="AA6054" s="43"/>
      <c r="AB6054" s="43"/>
      <c r="AE6054" s="43">
        <v>0</v>
      </c>
      <c r="AL6054" s="43"/>
      <c r="AN6054" t="s">
        <v>131</v>
      </c>
    </row>
    <row r="6055" spans="1:40" x14ac:dyDescent="0.75">
      <c r="A6055" t="e">
        <v>#REF!</v>
      </c>
      <c r="B6055" t="e">
        <v>#REF!</v>
      </c>
      <c r="C6055" t="s">
        <v>4496</v>
      </c>
      <c r="D6055" t="s">
        <v>1863</v>
      </c>
      <c r="E6055" t="s">
        <v>126</v>
      </c>
      <c r="F6055">
        <v>400</v>
      </c>
      <c r="G6055">
        <v>4</v>
      </c>
      <c r="H6055" t="s">
        <v>1864</v>
      </c>
      <c r="I6055" t="s">
        <v>128</v>
      </c>
      <c r="J6055" t="s">
        <v>129</v>
      </c>
      <c r="K6055">
        <v>2020</v>
      </c>
      <c r="L6055" t="s">
        <v>142</v>
      </c>
      <c r="O6055" s="43">
        <v>0</v>
      </c>
      <c r="R6055" s="43"/>
      <c r="S6055" s="43">
        <v>0</v>
      </c>
      <c r="T6055" s="43">
        <v>0</v>
      </c>
      <c r="U6055" s="43">
        <v>0</v>
      </c>
      <c r="V6055" s="43"/>
      <c r="W6055" s="43">
        <v>0</v>
      </c>
      <c r="X6055" s="43"/>
      <c r="Y6055" s="43"/>
      <c r="Z6055" s="43"/>
      <c r="AA6055" s="43"/>
      <c r="AB6055" s="43"/>
      <c r="AE6055" s="43">
        <v>0</v>
      </c>
      <c r="AL6055" s="43"/>
      <c r="AN6055" t="s">
        <v>131</v>
      </c>
    </row>
    <row r="6056" spans="1:40" x14ac:dyDescent="0.75">
      <c r="A6056" t="e">
        <v>#REF!</v>
      </c>
      <c r="B6056" t="e">
        <v>#REF!</v>
      </c>
      <c r="C6056" t="s">
        <v>4498</v>
      </c>
      <c r="D6056" t="s">
        <v>1863</v>
      </c>
      <c r="E6056" t="s">
        <v>126</v>
      </c>
      <c r="F6056">
        <v>400</v>
      </c>
      <c r="G6056">
        <v>51</v>
      </c>
      <c r="H6056" t="s">
        <v>1864</v>
      </c>
      <c r="I6056" t="s">
        <v>128</v>
      </c>
      <c r="J6056" t="s">
        <v>129</v>
      </c>
      <c r="K6056">
        <v>2020</v>
      </c>
      <c r="L6056" t="s">
        <v>145</v>
      </c>
      <c r="O6056" s="43">
        <v>4.3621541553153547</v>
      </c>
      <c r="R6056" s="43"/>
      <c r="S6056" s="43">
        <v>4.3621541553153547</v>
      </c>
      <c r="T6056" s="43">
        <v>0</v>
      </c>
      <c r="U6056" s="43">
        <v>4.1672500215779387</v>
      </c>
      <c r="V6056" s="43"/>
      <c r="W6056" s="43">
        <v>0.19490413373741561</v>
      </c>
      <c r="X6056" s="43"/>
      <c r="Y6056" s="43"/>
      <c r="Z6056" s="43"/>
      <c r="AA6056" s="43"/>
      <c r="AB6056" s="43"/>
      <c r="AE6056" s="43">
        <v>0</v>
      </c>
      <c r="AL6056" s="43"/>
      <c r="AN6056" t="s">
        <v>131</v>
      </c>
    </row>
    <row r="6057" spans="1:40" x14ac:dyDescent="0.75">
      <c r="A6057" t="e">
        <v>#REF!</v>
      </c>
      <c r="B6057" t="e">
        <v>#REF!</v>
      </c>
      <c r="C6057" t="s">
        <v>4500</v>
      </c>
      <c r="D6057" t="s">
        <v>1863</v>
      </c>
      <c r="E6057" t="s">
        <v>126</v>
      </c>
      <c r="F6057">
        <v>400</v>
      </c>
      <c r="G6057">
        <v>52</v>
      </c>
      <c r="H6057" t="s">
        <v>1864</v>
      </c>
      <c r="I6057" t="s">
        <v>128</v>
      </c>
      <c r="J6057" t="s">
        <v>129</v>
      </c>
      <c r="K6057">
        <v>2020</v>
      </c>
      <c r="L6057" t="s">
        <v>72</v>
      </c>
      <c r="O6057" s="43">
        <v>0</v>
      </c>
      <c r="R6057" s="43"/>
      <c r="S6057" s="43">
        <v>0</v>
      </c>
      <c r="T6057" s="43">
        <v>0</v>
      </c>
      <c r="U6057" s="43">
        <v>0</v>
      </c>
      <c r="V6057" s="43"/>
      <c r="W6057" s="43">
        <v>0</v>
      </c>
      <c r="X6057" s="43"/>
      <c r="Y6057" s="43"/>
      <c r="Z6057" s="43"/>
      <c r="AA6057" s="43"/>
      <c r="AB6057" s="43"/>
      <c r="AE6057" s="43">
        <v>0</v>
      </c>
      <c r="AL6057" s="43"/>
      <c r="AN6057" t="s">
        <v>131</v>
      </c>
    </row>
    <row r="6058" spans="1:40" x14ac:dyDescent="0.75">
      <c r="A6058" t="e">
        <v>#REF!</v>
      </c>
      <c r="B6058" t="e">
        <v>#REF!</v>
      </c>
      <c r="C6058" t="s">
        <v>4502</v>
      </c>
      <c r="D6058" t="s">
        <v>1863</v>
      </c>
      <c r="E6058" t="s">
        <v>126</v>
      </c>
      <c r="F6058">
        <v>400</v>
      </c>
      <c r="G6058">
        <v>53</v>
      </c>
      <c r="H6058" t="s">
        <v>1864</v>
      </c>
      <c r="I6058" t="s">
        <v>128</v>
      </c>
      <c r="J6058" t="s">
        <v>129</v>
      </c>
      <c r="K6058">
        <v>2020</v>
      </c>
      <c r="L6058" t="s">
        <v>150</v>
      </c>
      <c r="O6058" s="43">
        <v>8.7043047136613164E-2</v>
      </c>
      <c r="R6058" s="43"/>
      <c r="S6058" s="43">
        <v>8.7043047136613164E-2</v>
      </c>
      <c r="T6058" s="43">
        <v>0</v>
      </c>
      <c r="U6058" s="43">
        <v>2.3857563311686859E-2</v>
      </c>
      <c r="V6058" s="43"/>
      <c r="W6058" s="43">
        <v>6.3185483824926308E-2</v>
      </c>
      <c r="X6058" s="43"/>
      <c r="Y6058" s="43"/>
      <c r="Z6058" s="43"/>
      <c r="AA6058" s="43"/>
      <c r="AB6058" s="43"/>
      <c r="AE6058" s="43">
        <v>0</v>
      </c>
      <c r="AL6058" s="43"/>
      <c r="AN6058" t="s">
        <v>131</v>
      </c>
    </row>
    <row r="6059" spans="1:40" x14ac:dyDescent="0.75">
      <c r="A6059" t="e">
        <v>#REF!</v>
      </c>
      <c r="B6059" t="e">
        <v>#REF!</v>
      </c>
      <c r="C6059" t="s">
        <v>4504</v>
      </c>
      <c r="D6059" t="s">
        <v>1863</v>
      </c>
      <c r="E6059" t="s">
        <v>126</v>
      </c>
      <c r="F6059">
        <v>400</v>
      </c>
      <c r="G6059">
        <v>55</v>
      </c>
      <c r="H6059" t="s">
        <v>1864</v>
      </c>
      <c r="I6059" t="s">
        <v>128</v>
      </c>
      <c r="J6059" t="s">
        <v>129</v>
      </c>
      <c r="K6059">
        <v>2020</v>
      </c>
      <c r="L6059" t="s">
        <v>153</v>
      </c>
      <c r="O6059" s="43">
        <v>0</v>
      </c>
      <c r="R6059" s="43"/>
      <c r="S6059" s="43">
        <v>0</v>
      </c>
      <c r="T6059" s="43">
        <v>0</v>
      </c>
      <c r="U6059" s="43">
        <v>0</v>
      </c>
      <c r="V6059" s="43"/>
      <c r="W6059" s="43">
        <v>0</v>
      </c>
      <c r="X6059" s="43"/>
      <c r="Y6059" s="43"/>
      <c r="Z6059" s="43"/>
      <c r="AA6059" s="43"/>
      <c r="AB6059" s="43"/>
      <c r="AE6059" s="43">
        <v>0</v>
      </c>
      <c r="AL6059" s="43"/>
      <c r="AN6059" t="s">
        <v>131</v>
      </c>
    </row>
    <row r="6060" spans="1:40" x14ac:dyDescent="0.75">
      <c r="A6060" t="e">
        <v>#REF!</v>
      </c>
      <c r="B6060" t="e">
        <v>#REF!</v>
      </c>
      <c r="C6060" t="s">
        <v>4506</v>
      </c>
      <c r="D6060" t="s">
        <v>1863</v>
      </c>
      <c r="E6060" t="s">
        <v>126</v>
      </c>
      <c r="F6060">
        <v>400</v>
      </c>
      <c r="G6060">
        <v>58</v>
      </c>
      <c r="H6060" t="s">
        <v>1864</v>
      </c>
      <c r="I6060" t="s">
        <v>128</v>
      </c>
      <c r="J6060" t="s">
        <v>129</v>
      </c>
      <c r="K6060">
        <v>2020</v>
      </c>
      <c r="L6060" t="s">
        <v>156</v>
      </c>
      <c r="O6060" s="43">
        <v>2.6949434137424406E-2</v>
      </c>
      <c r="R6060" s="43"/>
      <c r="S6060" s="43">
        <v>2.6949434137424406E-2</v>
      </c>
      <c r="T6060" s="43">
        <v>0</v>
      </c>
      <c r="U6060" s="43">
        <v>1.0380840749746189E-2</v>
      </c>
      <c r="V6060" s="43"/>
      <c r="W6060" s="43">
        <v>1.6568593387678219E-2</v>
      </c>
      <c r="X6060" s="43"/>
      <c r="Y6060" s="43"/>
      <c r="Z6060" s="43"/>
      <c r="AA6060" s="43"/>
      <c r="AB6060" s="43"/>
      <c r="AE6060" s="43">
        <v>0</v>
      </c>
      <c r="AL6060" s="43"/>
      <c r="AN6060" t="s">
        <v>131</v>
      </c>
    </row>
    <row r="6061" spans="1:40" x14ac:dyDescent="0.75">
      <c r="A6061" t="e">
        <v>#REF!</v>
      </c>
      <c r="B6061" t="e">
        <v>#REF!</v>
      </c>
      <c r="C6061" t="s">
        <v>4508</v>
      </c>
      <c r="D6061" t="s">
        <v>1863</v>
      </c>
      <c r="E6061" t="s">
        <v>126</v>
      </c>
      <c r="F6061">
        <v>400</v>
      </c>
      <c r="G6061">
        <v>6</v>
      </c>
      <c r="H6061" t="s">
        <v>1864</v>
      </c>
      <c r="I6061" t="s">
        <v>128</v>
      </c>
      <c r="J6061" t="s">
        <v>129</v>
      </c>
      <c r="K6061">
        <v>2020</v>
      </c>
      <c r="L6061" t="s">
        <v>20</v>
      </c>
      <c r="O6061" s="43">
        <v>0.19081528634523845</v>
      </c>
      <c r="R6061" s="43"/>
      <c r="S6061" s="43">
        <v>0.15077128634523845</v>
      </c>
      <c r="T6061" s="43">
        <v>4.0043999999999996E-2</v>
      </c>
      <c r="U6061" s="43">
        <v>2.419925649781127E-2</v>
      </c>
      <c r="V6061" s="43"/>
      <c r="W6061" s="43">
        <v>0.12657202984742719</v>
      </c>
      <c r="X6061" s="43"/>
      <c r="Y6061" s="43"/>
      <c r="Z6061" s="43"/>
      <c r="AA6061" s="43"/>
      <c r="AB6061" s="43"/>
      <c r="AE6061" s="43">
        <v>4.0043999999999996E-2</v>
      </c>
      <c r="AL6061" s="43"/>
      <c r="AN6061" t="s">
        <v>131</v>
      </c>
    </row>
    <row r="6062" spans="1:40" x14ac:dyDescent="0.75">
      <c r="A6062" t="e">
        <v>#REF!</v>
      </c>
      <c r="B6062" t="e">
        <v>#REF!</v>
      </c>
      <c r="C6062" t="s">
        <v>4510</v>
      </c>
      <c r="D6062" t="s">
        <v>1863</v>
      </c>
      <c r="E6062" t="s">
        <v>126</v>
      </c>
      <c r="F6062">
        <v>400</v>
      </c>
      <c r="G6062">
        <v>7</v>
      </c>
      <c r="H6062" t="s">
        <v>1864</v>
      </c>
      <c r="I6062" t="s">
        <v>128</v>
      </c>
      <c r="J6062" t="s">
        <v>129</v>
      </c>
      <c r="K6062">
        <v>2020</v>
      </c>
      <c r="L6062" t="s">
        <v>161</v>
      </c>
      <c r="O6062" s="43">
        <v>3.3322147769788444</v>
      </c>
      <c r="R6062" s="43"/>
      <c r="S6062" s="43">
        <v>3.3322147769788444</v>
      </c>
      <c r="T6062" s="43">
        <v>0</v>
      </c>
      <c r="U6062" s="43">
        <v>2.922958640808472</v>
      </c>
      <c r="V6062" s="43"/>
      <c r="W6062" s="43">
        <v>0.40925613617037221</v>
      </c>
      <c r="X6062" s="43"/>
      <c r="Y6062" s="43"/>
      <c r="Z6062" s="43"/>
      <c r="AA6062" s="43"/>
      <c r="AB6062" s="43"/>
      <c r="AE6062" s="43">
        <v>0</v>
      </c>
      <c r="AL6062" s="43"/>
      <c r="AN6062" t="s">
        <v>131</v>
      </c>
    </row>
    <row r="6063" spans="1:40" x14ac:dyDescent="0.75">
      <c r="A6063" t="e">
        <v>#REF!</v>
      </c>
      <c r="B6063" t="e">
        <v>#REF!</v>
      </c>
      <c r="C6063" t="s">
        <v>4512</v>
      </c>
      <c r="D6063" t="s">
        <v>1863</v>
      </c>
      <c r="E6063" t="s">
        <v>126</v>
      </c>
      <c r="F6063">
        <v>400</v>
      </c>
      <c r="G6063">
        <v>8</v>
      </c>
      <c r="H6063" t="s">
        <v>1864</v>
      </c>
      <c r="I6063" t="s">
        <v>128</v>
      </c>
      <c r="J6063" t="s">
        <v>129</v>
      </c>
      <c r="K6063">
        <v>2020</v>
      </c>
      <c r="L6063" t="s">
        <v>164</v>
      </c>
      <c r="O6063" s="43">
        <v>0</v>
      </c>
      <c r="R6063" s="43"/>
      <c r="S6063" s="43">
        <v>0</v>
      </c>
      <c r="T6063" s="43">
        <v>0</v>
      </c>
      <c r="U6063" s="43">
        <v>0</v>
      </c>
      <c r="V6063" s="43"/>
      <c r="W6063" s="43">
        <v>0</v>
      </c>
      <c r="X6063" s="43"/>
      <c r="Y6063" s="43"/>
      <c r="Z6063" s="43"/>
      <c r="AA6063" s="43"/>
      <c r="AB6063" s="43"/>
      <c r="AE6063" s="43">
        <v>0</v>
      </c>
      <c r="AL6063" s="43"/>
      <c r="AN6063" t="s">
        <v>131</v>
      </c>
    </row>
    <row r="6064" spans="1:40" x14ac:dyDescent="0.75">
      <c r="A6064" t="e">
        <v>#REF!</v>
      </c>
      <c r="B6064" t="e">
        <v>#REF!</v>
      </c>
      <c r="C6064" t="s">
        <v>4514</v>
      </c>
      <c r="D6064" t="s">
        <v>1863</v>
      </c>
      <c r="E6064" t="s">
        <v>126</v>
      </c>
      <c r="F6064">
        <v>400</v>
      </c>
      <c r="G6064">
        <v>9</v>
      </c>
      <c r="H6064" t="s">
        <v>1864</v>
      </c>
      <c r="I6064" t="s">
        <v>128</v>
      </c>
      <c r="J6064" t="s">
        <v>129</v>
      </c>
      <c r="K6064">
        <v>2020</v>
      </c>
      <c r="L6064" t="s">
        <v>167</v>
      </c>
      <c r="O6064" s="43">
        <v>0</v>
      </c>
      <c r="R6064" s="43"/>
      <c r="S6064" s="43">
        <v>0</v>
      </c>
      <c r="T6064" s="43">
        <v>0</v>
      </c>
      <c r="U6064" s="43">
        <v>0</v>
      </c>
      <c r="V6064" s="43"/>
      <c r="W6064" s="43">
        <v>0</v>
      </c>
      <c r="X6064" s="43"/>
      <c r="Y6064" s="43"/>
      <c r="Z6064" s="43"/>
      <c r="AA6064" s="43"/>
      <c r="AB6064" s="43"/>
      <c r="AE6064" s="43">
        <v>0</v>
      </c>
      <c r="AL6064" s="43"/>
      <c r="AN6064" t="s">
        <v>131</v>
      </c>
    </row>
    <row r="6065" spans="1:40" x14ac:dyDescent="0.75">
      <c r="A6065" t="e">
        <v>#REF!</v>
      </c>
      <c r="B6065" t="e">
        <v>#REF!</v>
      </c>
      <c r="C6065" t="s">
        <v>4516</v>
      </c>
      <c r="D6065" t="s">
        <v>1863</v>
      </c>
      <c r="E6065" t="s">
        <v>126</v>
      </c>
      <c r="F6065">
        <v>401</v>
      </c>
      <c r="G6065">
        <v>0</v>
      </c>
      <c r="H6065" t="s">
        <v>1864</v>
      </c>
      <c r="I6065" t="s">
        <v>128</v>
      </c>
      <c r="J6065" t="s">
        <v>170</v>
      </c>
      <c r="K6065">
        <v>2020</v>
      </c>
      <c r="L6065" t="s">
        <v>130</v>
      </c>
      <c r="O6065" s="43">
        <v>1.8981393390308074</v>
      </c>
      <c r="R6065" s="43"/>
      <c r="S6065" s="43">
        <v>1.8923313390308074</v>
      </c>
      <c r="T6065" s="43">
        <v>5.8079999999999998E-3</v>
      </c>
      <c r="U6065" s="43">
        <v>1.819315309527566</v>
      </c>
      <c r="V6065" s="43"/>
      <c r="W6065" s="43">
        <v>7.3016029503241306E-2</v>
      </c>
      <c r="X6065" s="43"/>
      <c r="Y6065" s="43"/>
      <c r="Z6065" s="43"/>
      <c r="AA6065" s="43"/>
      <c r="AB6065" s="43"/>
      <c r="AE6065" s="43">
        <v>5.8079999999999998E-3</v>
      </c>
      <c r="AL6065" s="43"/>
      <c r="AN6065" t="s">
        <v>131</v>
      </c>
    </row>
    <row r="6066" spans="1:40" x14ac:dyDescent="0.75">
      <c r="A6066" t="e">
        <v>#REF!</v>
      </c>
      <c r="B6066" t="e">
        <v>#REF!</v>
      </c>
      <c r="C6066" t="s">
        <v>4518</v>
      </c>
      <c r="D6066" t="s">
        <v>1863</v>
      </c>
      <c r="E6066" t="s">
        <v>126</v>
      </c>
      <c r="F6066">
        <v>401</v>
      </c>
      <c r="G6066">
        <v>1</v>
      </c>
      <c r="H6066" t="s">
        <v>1864</v>
      </c>
      <c r="I6066" t="s">
        <v>128</v>
      </c>
      <c r="J6066" t="s">
        <v>170</v>
      </c>
      <c r="K6066">
        <v>2020</v>
      </c>
      <c r="L6066" t="s">
        <v>134</v>
      </c>
      <c r="O6066" s="43">
        <v>1.8660477533794264E-2</v>
      </c>
      <c r="R6066" s="43"/>
      <c r="S6066" s="43">
        <v>1.8660477533794264E-2</v>
      </c>
      <c r="T6066" s="43">
        <v>0</v>
      </c>
      <c r="U6066" s="43">
        <v>1.8203680875706851E-2</v>
      </c>
      <c r="V6066" s="43"/>
      <c r="W6066" s="43">
        <v>4.5679665808741202E-4</v>
      </c>
      <c r="X6066" s="43"/>
      <c r="Y6066" s="43"/>
      <c r="Z6066" s="43"/>
      <c r="AA6066" s="43"/>
      <c r="AB6066" s="43"/>
      <c r="AE6066" s="43">
        <v>0</v>
      </c>
      <c r="AL6066" s="43"/>
      <c r="AN6066" t="s">
        <v>131</v>
      </c>
    </row>
    <row r="6067" spans="1:40" x14ac:dyDescent="0.75">
      <c r="A6067" t="e">
        <v>#REF!</v>
      </c>
      <c r="B6067" t="e">
        <v>#REF!</v>
      </c>
      <c r="C6067" t="s">
        <v>4520</v>
      </c>
      <c r="D6067" t="s">
        <v>1863</v>
      </c>
      <c r="E6067" t="s">
        <v>126</v>
      </c>
      <c r="F6067">
        <v>401</v>
      </c>
      <c r="G6067">
        <v>2</v>
      </c>
      <c r="H6067" t="s">
        <v>1864</v>
      </c>
      <c r="I6067" t="s">
        <v>128</v>
      </c>
      <c r="J6067" t="s">
        <v>170</v>
      </c>
      <c r="K6067">
        <v>2020</v>
      </c>
      <c r="L6067" t="s">
        <v>137</v>
      </c>
      <c r="O6067" s="43">
        <v>9.1347878909594796E-2</v>
      </c>
      <c r="R6067" s="43"/>
      <c r="S6067" s="43">
        <v>9.1347878909594796E-2</v>
      </c>
      <c r="T6067" s="43">
        <v>0</v>
      </c>
      <c r="U6067" s="43">
        <v>8.9064079697404402E-2</v>
      </c>
      <c r="V6067" s="43"/>
      <c r="W6067" s="43">
        <v>2.2837992121903959E-3</v>
      </c>
      <c r="X6067" s="43"/>
      <c r="Y6067" s="43"/>
      <c r="Z6067" s="43"/>
      <c r="AA6067" s="43"/>
      <c r="AB6067" s="43"/>
      <c r="AE6067" s="43">
        <v>0</v>
      </c>
      <c r="AL6067" s="43"/>
      <c r="AN6067" t="s">
        <v>131</v>
      </c>
    </row>
    <row r="6068" spans="1:40" x14ac:dyDescent="0.75">
      <c r="A6068" t="e">
        <v>#REF!</v>
      </c>
      <c r="B6068" t="e">
        <v>#REF!</v>
      </c>
      <c r="C6068" t="s">
        <v>4522</v>
      </c>
      <c r="D6068" t="s">
        <v>1863</v>
      </c>
      <c r="E6068" t="s">
        <v>126</v>
      </c>
      <c r="F6068">
        <v>401</v>
      </c>
      <c r="G6068">
        <v>3</v>
      </c>
      <c r="H6068" t="s">
        <v>1864</v>
      </c>
      <c r="I6068" t="s">
        <v>128</v>
      </c>
      <c r="J6068" t="s">
        <v>170</v>
      </c>
      <c r="K6068">
        <v>2020</v>
      </c>
      <c r="L6068" t="s">
        <v>21</v>
      </c>
      <c r="O6068" s="43">
        <v>8.8060872467668708E-2</v>
      </c>
      <c r="R6068" s="43"/>
      <c r="S6068" s="43">
        <v>8.8060872467668708E-2</v>
      </c>
      <c r="T6068" s="43">
        <v>0</v>
      </c>
      <c r="U6068" s="43">
        <v>8.2780873805979843E-2</v>
      </c>
      <c r="V6068" s="43"/>
      <c r="W6068" s="43">
        <v>5.2799986616888601E-3</v>
      </c>
      <c r="X6068" s="43"/>
      <c r="Y6068" s="43"/>
      <c r="Z6068" s="43"/>
      <c r="AA6068" s="43"/>
      <c r="AB6068" s="43"/>
      <c r="AE6068" s="43">
        <v>0</v>
      </c>
      <c r="AL6068" s="43"/>
      <c r="AN6068" t="s">
        <v>131</v>
      </c>
    </row>
    <row r="6069" spans="1:40" x14ac:dyDescent="0.75">
      <c r="A6069" t="e">
        <v>#REF!</v>
      </c>
      <c r="B6069" t="e">
        <v>#REF!</v>
      </c>
      <c r="C6069" t="s">
        <v>4524</v>
      </c>
      <c r="D6069" t="s">
        <v>1863</v>
      </c>
      <c r="E6069" t="s">
        <v>126</v>
      </c>
      <c r="F6069">
        <v>401</v>
      </c>
      <c r="G6069">
        <v>4</v>
      </c>
      <c r="H6069" t="s">
        <v>1864</v>
      </c>
      <c r="I6069" t="s">
        <v>128</v>
      </c>
      <c r="J6069" t="s">
        <v>170</v>
      </c>
      <c r="K6069">
        <v>2020</v>
      </c>
      <c r="L6069" t="s">
        <v>142</v>
      </c>
      <c r="O6069" s="43">
        <v>0</v>
      </c>
      <c r="R6069" s="43"/>
      <c r="S6069" s="43">
        <v>0</v>
      </c>
      <c r="T6069" s="43">
        <v>0</v>
      </c>
      <c r="U6069" s="43"/>
      <c r="V6069" s="43"/>
      <c r="W6069" s="43"/>
      <c r="X6069" s="43"/>
      <c r="Y6069" s="43"/>
      <c r="Z6069" s="43"/>
      <c r="AA6069" s="43"/>
      <c r="AB6069" s="43"/>
      <c r="AE6069" s="43">
        <v>0</v>
      </c>
      <c r="AL6069" s="43"/>
      <c r="AN6069" t="s">
        <v>131</v>
      </c>
    </row>
    <row r="6070" spans="1:40" x14ac:dyDescent="0.75">
      <c r="A6070" t="e">
        <v>#REF!</v>
      </c>
      <c r="B6070" t="e">
        <v>#REF!</v>
      </c>
      <c r="C6070" t="s">
        <v>4526</v>
      </c>
      <c r="D6070" t="s">
        <v>1863</v>
      </c>
      <c r="E6070" t="s">
        <v>126</v>
      </c>
      <c r="F6070">
        <v>401</v>
      </c>
      <c r="G6070">
        <v>51</v>
      </c>
      <c r="H6070" t="s">
        <v>1864</v>
      </c>
      <c r="I6070" t="s">
        <v>128</v>
      </c>
      <c r="J6070" t="s">
        <v>170</v>
      </c>
      <c r="K6070">
        <v>2020</v>
      </c>
      <c r="L6070" t="s">
        <v>145</v>
      </c>
      <c r="O6070" s="43">
        <v>1.0120788871166053</v>
      </c>
      <c r="R6070" s="43"/>
      <c r="S6070" s="43">
        <v>1.0120788871166053</v>
      </c>
      <c r="T6070" s="43">
        <v>0</v>
      </c>
      <c r="U6070" s="43">
        <v>0.99850475027688512</v>
      </c>
      <c r="V6070" s="43"/>
      <c r="W6070" s="43">
        <v>1.3574136839720179E-2</v>
      </c>
      <c r="X6070" s="43"/>
      <c r="Y6070" s="43"/>
      <c r="Z6070" s="43"/>
      <c r="AA6070" s="43"/>
      <c r="AB6070" s="43"/>
      <c r="AE6070" s="43">
        <v>0</v>
      </c>
      <c r="AL6070" s="43"/>
      <c r="AN6070" t="s">
        <v>131</v>
      </c>
    </row>
    <row r="6071" spans="1:40" x14ac:dyDescent="0.75">
      <c r="A6071" t="e">
        <v>#REF!</v>
      </c>
      <c r="B6071" t="e">
        <v>#REF!</v>
      </c>
      <c r="C6071" t="s">
        <v>4528</v>
      </c>
      <c r="D6071" t="s">
        <v>1863</v>
      </c>
      <c r="E6071" t="s">
        <v>126</v>
      </c>
      <c r="F6071">
        <v>401</v>
      </c>
      <c r="G6071">
        <v>52</v>
      </c>
      <c r="H6071" t="s">
        <v>1864</v>
      </c>
      <c r="I6071" t="s">
        <v>128</v>
      </c>
      <c r="J6071" t="s">
        <v>170</v>
      </c>
      <c r="K6071">
        <v>2020</v>
      </c>
      <c r="L6071" t="s">
        <v>72</v>
      </c>
      <c r="O6071" s="43">
        <v>0</v>
      </c>
      <c r="R6071" s="43"/>
      <c r="S6071" s="43">
        <v>0</v>
      </c>
      <c r="T6071" s="43">
        <v>0</v>
      </c>
      <c r="U6071" s="43"/>
      <c r="V6071" s="43"/>
      <c r="W6071" s="43"/>
      <c r="X6071" s="43"/>
      <c r="Y6071" s="43"/>
      <c r="Z6071" s="43"/>
      <c r="AA6071" s="43"/>
      <c r="AB6071" s="43"/>
      <c r="AE6071" s="43">
        <v>0</v>
      </c>
      <c r="AL6071" s="43"/>
      <c r="AN6071" t="s">
        <v>131</v>
      </c>
    </row>
    <row r="6072" spans="1:40" x14ac:dyDescent="0.75">
      <c r="A6072" t="e">
        <v>#REF!</v>
      </c>
      <c r="B6072" t="e">
        <v>#REF!</v>
      </c>
      <c r="C6072" t="s">
        <v>4530</v>
      </c>
      <c r="D6072" t="s">
        <v>1863</v>
      </c>
      <c r="E6072" t="s">
        <v>126</v>
      </c>
      <c r="F6072">
        <v>401</v>
      </c>
      <c r="G6072">
        <v>53</v>
      </c>
      <c r="H6072" t="s">
        <v>1864</v>
      </c>
      <c r="I6072" t="s">
        <v>128</v>
      </c>
      <c r="J6072" t="s">
        <v>170</v>
      </c>
      <c r="K6072">
        <v>2020</v>
      </c>
      <c r="L6072" t="s">
        <v>150</v>
      </c>
      <c r="O6072" s="43">
        <v>1.2786603973326198E-2</v>
      </c>
      <c r="R6072" s="43"/>
      <c r="S6072" s="43">
        <v>1.2786603973326198E-2</v>
      </c>
      <c r="T6072" s="43">
        <v>0</v>
      </c>
      <c r="U6072" s="43">
        <v>7.4808427468205842E-3</v>
      </c>
      <c r="V6072" s="43"/>
      <c r="W6072" s="43">
        <v>5.3057612265056146E-3</v>
      </c>
      <c r="X6072" s="43"/>
      <c r="Y6072" s="43"/>
      <c r="Z6072" s="43"/>
      <c r="AA6072" s="43"/>
      <c r="AB6072" s="43"/>
      <c r="AE6072" s="43">
        <v>0</v>
      </c>
      <c r="AL6072" s="43"/>
      <c r="AN6072" t="s">
        <v>131</v>
      </c>
    </row>
    <row r="6073" spans="1:40" x14ac:dyDescent="0.75">
      <c r="A6073" t="e">
        <v>#REF!</v>
      </c>
      <c r="B6073" t="e">
        <v>#REF!</v>
      </c>
      <c r="C6073" t="s">
        <v>4532</v>
      </c>
      <c r="D6073" t="s">
        <v>1863</v>
      </c>
      <c r="E6073" t="s">
        <v>126</v>
      </c>
      <c r="F6073">
        <v>401</v>
      </c>
      <c r="G6073">
        <v>55</v>
      </c>
      <c r="H6073" t="s">
        <v>1864</v>
      </c>
      <c r="I6073" t="s">
        <v>128</v>
      </c>
      <c r="J6073" t="s">
        <v>170</v>
      </c>
      <c r="K6073">
        <v>2020</v>
      </c>
      <c r="L6073" t="s">
        <v>153</v>
      </c>
      <c r="O6073" s="43">
        <v>0</v>
      </c>
      <c r="R6073" s="43"/>
      <c r="S6073" s="43">
        <v>0</v>
      </c>
      <c r="T6073" s="43">
        <v>0</v>
      </c>
      <c r="U6073" s="43"/>
      <c r="V6073" s="43"/>
      <c r="W6073" s="43"/>
      <c r="X6073" s="43"/>
      <c r="Y6073" s="43"/>
      <c r="Z6073" s="43"/>
      <c r="AA6073" s="43"/>
      <c r="AB6073" s="43"/>
      <c r="AE6073" s="43">
        <v>0</v>
      </c>
      <c r="AL6073" s="43"/>
      <c r="AN6073" t="s">
        <v>131</v>
      </c>
    </row>
    <row r="6074" spans="1:40" x14ac:dyDescent="0.75">
      <c r="A6074" t="e">
        <v>#REF!</v>
      </c>
      <c r="B6074" t="e">
        <v>#REF!</v>
      </c>
      <c r="C6074" t="s">
        <v>4534</v>
      </c>
      <c r="D6074" t="s">
        <v>1863</v>
      </c>
      <c r="E6074" t="s">
        <v>126</v>
      </c>
      <c r="F6074">
        <v>401</v>
      </c>
      <c r="G6074">
        <v>58</v>
      </c>
      <c r="H6074" t="s">
        <v>1864</v>
      </c>
      <c r="I6074" t="s">
        <v>128</v>
      </c>
      <c r="J6074" t="s">
        <v>170</v>
      </c>
      <c r="K6074">
        <v>2020</v>
      </c>
      <c r="L6074" t="s">
        <v>156</v>
      </c>
      <c r="O6074" s="43">
        <v>1.5849211571375863E-3</v>
      </c>
      <c r="R6074" s="43"/>
      <c r="S6074" s="43">
        <v>1.5849211571375863E-3</v>
      </c>
      <c r="T6074" s="43">
        <v>0</v>
      </c>
      <c r="U6074" s="43">
        <v>1.4458083300143321E-3</v>
      </c>
      <c r="V6074" s="43"/>
      <c r="W6074" s="43">
        <v>1.3911282712325429E-4</v>
      </c>
      <c r="X6074" s="43"/>
      <c r="Y6074" s="43"/>
      <c r="Z6074" s="43"/>
      <c r="AA6074" s="43"/>
      <c r="AB6074" s="43"/>
      <c r="AE6074" s="43">
        <v>0</v>
      </c>
      <c r="AL6074" s="43"/>
      <c r="AN6074" t="s">
        <v>131</v>
      </c>
    </row>
    <row r="6075" spans="1:40" x14ac:dyDescent="0.75">
      <c r="A6075" t="e">
        <v>#REF!</v>
      </c>
      <c r="B6075" t="e">
        <v>#REF!</v>
      </c>
      <c r="C6075" t="s">
        <v>4536</v>
      </c>
      <c r="D6075" t="s">
        <v>1863</v>
      </c>
      <c r="E6075" t="s">
        <v>126</v>
      </c>
      <c r="F6075">
        <v>401</v>
      </c>
      <c r="G6075">
        <v>6</v>
      </c>
      <c r="H6075" t="s">
        <v>1864</v>
      </c>
      <c r="I6075" t="s">
        <v>128</v>
      </c>
      <c r="J6075" t="s">
        <v>170</v>
      </c>
      <c r="K6075">
        <v>2020</v>
      </c>
      <c r="L6075" t="s">
        <v>20</v>
      </c>
      <c r="O6075" s="43">
        <v>2.6573297969053229E-2</v>
      </c>
      <c r="R6075" s="43"/>
      <c r="S6075" s="43">
        <v>2.0765297969053229E-2</v>
      </c>
      <c r="T6075" s="43">
        <v>5.8079999999999998E-3</v>
      </c>
      <c r="U6075" s="43">
        <v>5.4986796289203293E-3</v>
      </c>
      <c r="V6075" s="43"/>
      <c r="W6075" s="43">
        <v>1.52666183401329E-2</v>
      </c>
      <c r="X6075" s="43"/>
      <c r="Y6075" s="43"/>
      <c r="Z6075" s="43"/>
      <c r="AA6075" s="43"/>
      <c r="AB6075" s="43"/>
      <c r="AE6075" s="43">
        <v>5.8079999999999998E-3</v>
      </c>
      <c r="AL6075" s="43"/>
      <c r="AN6075" t="s">
        <v>131</v>
      </c>
    </row>
    <row r="6076" spans="1:40" x14ac:dyDescent="0.75">
      <c r="A6076" t="e">
        <v>#REF!</v>
      </c>
      <c r="B6076" t="e">
        <v>#REF!</v>
      </c>
      <c r="C6076" t="s">
        <v>4538</v>
      </c>
      <c r="D6076" t="s">
        <v>1863</v>
      </c>
      <c r="E6076" t="s">
        <v>126</v>
      </c>
      <c r="F6076">
        <v>401</v>
      </c>
      <c r="G6076">
        <v>7</v>
      </c>
      <c r="H6076" t="s">
        <v>1864</v>
      </c>
      <c r="I6076" t="s">
        <v>128</v>
      </c>
      <c r="J6076" t="s">
        <v>170</v>
      </c>
      <c r="K6076">
        <v>2020</v>
      </c>
      <c r="L6076" t="s">
        <v>161</v>
      </c>
      <c r="O6076" s="43">
        <v>0.64704639990362744</v>
      </c>
      <c r="R6076" s="43"/>
      <c r="S6076" s="43">
        <v>0.64704639990362744</v>
      </c>
      <c r="T6076" s="43">
        <v>0</v>
      </c>
      <c r="U6076" s="43">
        <v>0.61633659416583475</v>
      </c>
      <c r="V6076" s="43"/>
      <c r="W6076" s="43">
        <v>3.0709805737792681E-2</v>
      </c>
      <c r="X6076" s="43"/>
      <c r="Y6076" s="43"/>
      <c r="Z6076" s="43"/>
      <c r="AA6076" s="43"/>
      <c r="AB6076" s="43"/>
      <c r="AE6076" s="43">
        <v>0</v>
      </c>
      <c r="AL6076" s="43"/>
      <c r="AN6076" t="s">
        <v>131</v>
      </c>
    </row>
    <row r="6077" spans="1:40" x14ac:dyDescent="0.75">
      <c r="A6077" t="e">
        <v>#REF!</v>
      </c>
      <c r="B6077" t="e">
        <v>#REF!</v>
      </c>
      <c r="C6077" t="s">
        <v>4540</v>
      </c>
      <c r="D6077" t="s">
        <v>1863</v>
      </c>
      <c r="E6077" t="s">
        <v>126</v>
      </c>
      <c r="F6077">
        <v>401</v>
      </c>
      <c r="G6077">
        <v>8</v>
      </c>
      <c r="H6077" t="s">
        <v>1864</v>
      </c>
      <c r="I6077" t="s">
        <v>128</v>
      </c>
      <c r="J6077" t="s">
        <v>170</v>
      </c>
      <c r="K6077">
        <v>2020</v>
      </c>
      <c r="L6077" t="s">
        <v>164</v>
      </c>
      <c r="O6077" s="43">
        <v>0</v>
      </c>
      <c r="R6077" s="43"/>
      <c r="S6077" s="43">
        <v>0</v>
      </c>
      <c r="T6077" s="43">
        <v>0</v>
      </c>
      <c r="U6077" s="43"/>
      <c r="V6077" s="43"/>
      <c r="W6077" s="43"/>
      <c r="X6077" s="43"/>
      <c r="Y6077" s="43"/>
      <c r="Z6077" s="43"/>
      <c r="AA6077" s="43"/>
      <c r="AB6077" s="43"/>
      <c r="AE6077" s="43">
        <v>0</v>
      </c>
      <c r="AL6077" s="43"/>
      <c r="AN6077" t="s">
        <v>131</v>
      </c>
    </row>
    <row r="6078" spans="1:40" x14ac:dyDescent="0.75">
      <c r="A6078" t="e">
        <v>#REF!</v>
      </c>
      <c r="B6078" t="e">
        <v>#REF!</v>
      </c>
      <c r="C6078" t="s">
        <v>4542</v>
      </c>
      <c r="D6078" t="s">
        <v>1863</v>
      </c>
      <c r="E6078" t="s">
        <v>126</v>
      </c>
      <c r="F6078">
        <v>401</v>
      </c>
      <c r="G6078">
        <v>9</v>
      </c>
      <c r="H6078" t="s">
        <v>1864</v>
      </c>
      <c r="I6078" t="s">
        <v>128</v>
      </c>
      <c r="J6078" t="s">
        <v>170</v>
      </c>
      <c r="K6078">
        <v>2020</v>
      </c>
      <c r="L6078" t="s">
        <v>167</v>
      </c>
      <c r="O6078" s="43">
        <v>0</v>
      </c>
      <c r="R6078" s="43"/>
      <c r="S6078" s="43">
        <v>0</v>
      </c>
      <c r="T6078" s="43">
        <v>0</v>
      </c>
      <c r="U6078" s="43"/>
      <c r="V6078" s="43"/>
      <c r="W6078" s="43"/>
      <c r="X6078" s="43"/>
      <c r="Y6078" s="43"/>
      <c r="Z6078" s="43"/>
      <c r="AA6078" s="43"/>
      <c r="AB6078" s="43"/>
      <c r="AE6078" s="43">
        <v>0</v>
      </c>
      <c r="AL6078" s="43"/>
      <c r="AN6078" t="s">
        <v>131</v>
      </c>
    </row>
    <row r="6079" spans="1:40" x14ac:dyDescent="0.75">
      <c r="A6079" t="e">
        <v>#REF!</v>
      </c>
      <c r="B6079" t="e">
        <v>#REF!</v>
      </c>
      <c r="C6079" t="s">
        <v>4544</v>
      </c>
      <c r="D6079" t="s">
        <v>1863</v>
      </c>
      <c r="E6079" t="s">
        <v>126</v>
      </c>
      <c r="F6079">
        <v>402</v>
      </c>
      <c r="G6079">
        <v>0</v>
      </c>
      <c r="H6079" t="s">
        <v>1864</v>
      </c>
      <c r="I6079" t="s">
        <v>128</v>
      </c>
      <c r="J6079" t="s">
        <v>199</v>
      </c>
      <c r="K6079">
        <v>2020</v>
      </c>
      <c r="L6079" t="s">
        <v>130</v>
      </c>
      <c r="O6079" s="43">
        <v>7.0365794778534783</v>
      </c>
      <c r="R6079" s="43"/>
      <c r="S6079" s="43">
        <v>7.0023434778534783</v>
      </c>
      <c r="T6079" s="43">
        <v>3.4235999999999996E-2</v>
      </c>
      <c r="U6079" s="43">
        <v>6.1174128173903544</v>
      </c>
      <c r="V6079" s="43"/>
      <c r="W6079" s="43">
        <v>0.88493066046312385</v>
      </c>
      <c r="X6079" s="43"/>
      <c r="Y6079" s="43"/>
      <c r="Z6079" s="43"/>
      <c r="AA6079" s="43"/>
      <c r="AB6079" s="43"/>
      <c r="AE6079" s="43">
        <v>3.4235999999999996E-2</v>
      </c>
      <c r="AL6079" s="43"/>
      <c r="AN6079" t="s">
        <v>131</v>
      </c>
    </row>
    <row r="6080" spans="1:40" x14ac:dyDescent="0.75">
      <c r="A6080" t="e">
        <v>#REF!</v>
      </c>
      <c r="B6080" t="e">
        <v>#REF!</v>
      </c>
      <c r="C6080" t="s">
        <v>4546</v>
      </c>
      <c r="D6080" t="s">
        <v>1863</v>
      </c>
      <c r="E6080" t="s">
        <v>126</v>
      </c>
      <c r="F6080">
        <v>402</v>
      </c>
      <c r="G6080">
        <v>1</v>
      </c>
      <c r="H6080" t="s">
        <v>1864</v>
      </c>
      <c r="I6080" t="s">
        <v>128</v>
      </c>
      <c r="J6080" t="s">
        <v>199</v>
      </c>
      <c r="K6080">
        <v>2020</v>
      </c>
      <c r="L6080" t="s">
        <v>134</v>
      </c>
      <c r="O6080" s="43">
        <v>4.7476797199254045E-2</v>
      </c>
      <c r="R6080" s="43"/>
      <c r="S6080" s="43">
        <v>4.7476797199254045E-2</v>
      </c>
      <c r="T6080" s="43">
        <v>0</v>
      </c>
      <c r="U6080" s="43">
        <v>4.3194041560324803E-2</v>
      </c>
      <c r="V6080" s="43"/>
      <c r="W6080" s="43">
        <v>4.2827556389292403E-3</v>
      </c>
      <c r="X6080" s="43"/>
      <c r="Y6080" s="43"/>
      <c r="Z6080" s="43"/>
      <c r="AA6080" s="43"/>
      <c r="AB6080" s="43"/>
      <c r="AE6080" s="43">
        <v>0</v>
      </c>
      <c r="AL6080" s="43"/>
      <c r="AN6080" t="s">
        <v>131</v>
      </c>
    </row>
    <row r="6081" spans="1:40" x14ac:dyDescent="0.75">
      <c r="A6081" t="e">
        <v>#REF!</v>
      </c>
      <c r="B6081" t="e">
        <v>#REF!</v>
      </c>
      <c r="C6081" t="s">
        <v>4548</v>
      </c>
      <c r="D6081" t="s">
        <v>1863</v>
      </c>
      <c r="E6081" t="s">
        <v>126</v>
      </c>
      <c r="F6081">
        <v>402</v>
      </c>
      <c r="G6081">
        <v>2</v>
      </c>
      <c r="H6081" t="s">
        <v>1864</v>
      </c>
      <c r="I6081" t="s">
        <v>128</v>
      </c>
      <c r="J6081" t="s">
        <v>199</v>
      </c>
      <c r="K6081">
        <v>2020</v>
      </c>
      <c r="L6081" t="s">
        <v>137</v>
      </c>
      <c r="O6081" s="43">
        <v>0.16769076662160917</v>
      </c>
      <c r="R6081" s="43"/>
      <c r="S6081" s="43">
        <v>0.16769076662160917</v>
      </c>
      <c r="T6081" s="43">
        <v>0</v>
      </c>
      <c r="U6081" s="43">
        <v>0.155427250750134</v>
      </c>
      <c r="V6081" s="43"/>
      <c r="W6081" s="43">
        <v>1.226351587147516E-2</v>
      </c>
      <c r="X6081" s="43"/>
      <c r="Y6081" s="43"/>
      <c r="Z6081" s="43"/>
      <c r="AA6081" s="43"/>
      <c r="AB6081" s="43"/>
      <c r="AE6081" s="43">
        <v>0</v>
      </c>
      <c r="AL6081" s="43"/>
      <c r="AN6081" t="s">
        <v>131</v>
      </c>
    </row>
    <row r="6082" spans="1:40" x14ac:dyDescent="0.75">
      <c r="A6082" t="e">
        <v>#REF!</v>
      </c>
      <c r="B6082" t="e">
        <v>#REF!</v>
      </c>
      <c r="C6082" t="s">
        <v>4550</v>
      </c>
      <c r="D6082" t="s">
        <v>1863</v>
      </c>
      <c r="E6082" t="s">
        <v>126</v>
      </c>
      <c r="F6082">
        <v>402</v>
      </c>
      <c r="G6082">
        <v>3</v>
      </c>
      <c r="H6082" t="s">
        <v>1864</v>
      </c>
      <c r="I6082" t="s">
        <v>128</v>
      </c>
      <c r="J6082" t="s">
        <v>199</v>
      </c>
      <c r="K6082">
        <v>2020</v>
      </c>
      <c r="L6082" t="s">
        <v>21</v>
      </c>
      <c r="O6082" s="43">
        <v>0.5223053242388902</v>
      </c>
      <c r="R6082" s="43"/>
      <c r="S6082" s="43">
        <v>0.5223053242388902</v>
      </c>
      <c r="T6082" s="43">
        <v>0</v>
      </c>
      <c r="U6082" s="43">
        <v>0.39941187728271549</v>
      </c>
      <c r="V6082" s="43"/>
      <c r="W6082" s="43">
        <v>0.1228934469561747</v>
      </c>
      <c r="X6082" s="43"/>
      <c r="Y6082" s="43"/>
      <c r="Z6082" s="43"/>
      <c r="AA6082" s="43"/>
      <c r="AB6082" s="43"/>
      <c r="AE6082" s="43">
        <v>0</v>
      </c>
      <c r="AL6082" s="43"/>
      <c r="AN6082" t="s">
        <v>131</v>
      </c>
    </row>
    <row r="6083" spans="1:40" x14ac:dyDescent="0.75">
      <c r="A6083" t="e">
        <v>#REF!</v>
      </c>
      <c r="B6083" t="e">
        <v>#REF!</v>
      </c>
      <c r="C6083" t="s">
        <v>4552</v>
      </c>
      <c r="D6083" t="s">
        <v>1863</v>
      </c>
      <c r="E6083" t="s">
        <v>126</v>
      </c>
      <c r="F6083">
        <v>402</v>
      </c>
      <c r="G6083">
        <v>4</v>
      </c>
      <c r="H6083" t="s">
        <v>1864</v>
      </c>
      <c r="I6083" t="s">
        <v>128</v>
      </c>
      <c r="J6083" t="s">
        <v>199</v>
      </c>
      <c r="K6083">
        <v>2020</v>
      </c>
      <c r="L6083" t="s">
        <v>142</v>
      </c>
      <c r="O6083" s="43">
        <v>0</v>
      </c>
      <c r="R6083" s="43"/>
      <c r="S6083" s="43">
        <v>0</v>
      </c>
      <c r="T6083" s="43">
        <v>0</v>
      </c>
      <c r="U6083" s="43"/>
      <c r="V6083" s="43"/>
      <c r="W6083" s="43"/>
      <c r="X6083" s="43"/>
      <c r="Y6083" s="43"/>
      <c r="Z6083" s="43"/>
      <c r="AA6083" s="43"/>
      <c r="AB6083" s="43"/>
      <c r="AE6083" s="43">
        <v>0</v>
      </c>
      <c r="AL6083" s="43"/>
      <c r="AN6083" t="s">
        <v>131</v>
      </c>
    </row>
    <row r="6084" spans="1:40" x14ac:dyDescent="0.75">
      <c r="A6084" t="e">
        <v>#REF!</v>
      </c>
      <c r="B6084" t="e">
        <v>#REF!</v>
      </c>
      <c r="C6084" t="s">
        <v>4554</v>
      </c>
      <c r="D6084" t="s">
        <v>1863</v>
      </c>
      <c r="E6084" t="s">
        <v>126</v>
      </c>
      <c r="F6084">
        <v>402</v>
      </c>
      <c r="G6084">
        <v>51</v>
      </c>
      <c r="H6084" t="s">
        <v>1864</v>
      </c>
      <c r="I6084" t="s">
        <v>128</v>
      </c>
      <c r="J6084" t="s">
        <v>199</v>
      </c>
      <c r="K6084">
        <v>2020</v>
      </c>
      <c r="L6084" t="s">
        <v>145</v>
      </c>
      <c r="O6084" s="43">
        <v>3.3500752681987493</v>
      </c>
      <c r="R6084" s="43"/>
      <c r="S6084" s="43">
        <v>3.3500752681987493</v>
      </c>
      <c r="T6084" s="43">
        <v>0</v>
      </c>
      <c r="U6084" s="43">
        <v>3.168745271301054</v>
      </c>
      <c r="V6084" s="43"/>
      <c r="W6084" s="43">
        <v>0.18132999689769541</v>
      </c>
      <c r="X6084" s="43"/>
      <c r="Y6084" s="43"/>
      <c r="Z6084" s="43"/>
      <c r="AA6084" s="43"/>
      <c r="AB6084" s="43"/>
      <c r="AE6084" s="43">
        <v>0</v>
      </c>
      <c r="AL6084" s="43"/>
      <c r="AN6084" t="s">
        <v>131</v>
      </c>
    </row>
    <row r="6085" spans="1:40" x14ac:dyDescent="0.75">
      <c r="A6085" t="e">
        <v>#REF!</v>
      </c>
      <c r="B6085" t="e">
        <v>#REF!</v>
      </c>
      <c r="C6085" t="s">
        <v>4556</v>
      </c>
      <c r="D6085" t="s">
        <v>1863</v>
      </c>
      <c r="E6085" t="s">
        <v>126</v>
      </c>
      <c r="F6085">
        <v>402</v>
      </c>
      <c r="G6085">
        <v>52</v>
      </c>
      <c r="H6085" t="s">
        <v>1864</v>
      </c>
      <c r="I6085" t="s">
        <v>128</v>
      </c>
      <c r="J6085" t="s">
        <v>199</v>
      </c>
      <c r="K6085">
        <v>2020</v>
      </c>
      <c r="L6085" t="s">
        <v>72</v>
      </c>
      <c r="O6085" s="43">
        <v>0</v>
      </c>
      <c r="R6085" s="43"/>
      <c r="S6085" s="43">
        <v>0</v>
      </c>
      <c r="T6085" s="43">
        <v>0</v>
      </c>
      <c r="U6085" s="43"/>
      <c r="V6085" s="43"/>
      <c r="W6085" s="43"/>
      <c r="X6085" s="43"/>
      <c r="Y6085" s="43"/>
      <c r="Z6085" s="43"/>
      <c r="AA6085" s="43"/>
      <c r="AB6085" s="43"/>
      <c r="AE6085" s="43">
        <v>0</v>
      </c>
      <c r="AL6085" s="43"/>
      <c r="AN6085" t="s">
        <v>131</v>
      </c>
    </row>
    <row r="6086" spans="1:40" x14ac:dyDescent="0.75">
      <c r="A6086" t="e">
        <v>#REF!</v>
      </c>
      <c r="B6086" t="e">
        <v>#REF!</v>
      </c>
      <c r="C6086" t="s">
        <v>4558</v>
      </c>
      <c r="D6086" t="s">
        <v>1863</v>
      </c>
      <c r="E6086" t="s">
        <v>126</v>
      </c>
      <c r="F6086">
        <v>402</v>
      </c>
      <c r="G6086">
        <v>53</v>
      </c>
      <c r="H6086" t="s">
        <v>1864</v>
      </c>
      <c r="I6086" t="s">
        <v>128</v>
      </c>
      <c r="J6086" t="s">
        <v>199</v>
      </c>
      <c r="K6086">
        <v>2020</v>
      </c>
      <c r="L6086" t="s">
        <v>150</v>
      </c>
      <c r="O6086" s="43">
        <v>7.4256443163286973E-2</v>
      </c>
      <c r="R6086" s="43"/>
      <c r="S6086" s="43">
        <v>7.4256443163286973E-2</v>
      </c>
      <c r="T6086" s="43">
        <v>0</v>
      </c>
      <c r="U6086" s="43">
        <v>1.6376720564866269E-2</v>
      </c>
      <c r="V6086" s="43"/>
      <c r="W6086" s="43">
        <v>5.7879722598420703E-2</v>
      </c>
      <c r="X6086" s="43"/>
      <c r="Y6086" s="43"/>
      <c r="Z6086" s="43"/>
      <c r="AA6086" s="43"/>
      <c r="AB6086" s="43"/>
      <c r="AE6086" s="43">
        <v>0</v>
      </c>
      <c r="AL6086" s="43"/>
      <c r="AN6086" t="s">
        <v>131</v>
      </c>
    </row>
    <row r="6087" spans="1:40" x14ac:dyDescent="0.75">
      <c r="A6087" t="e">
        <v>#REF!</v>
      </c>
      <c r="B6087" t="e">
        <v>#REF!</v>
      </c>
      <c r="C6087" t="s">
        <v>4560</v>
      </c>
      <c r="D6087" t="s">
        <v>1863</v>
      </c>
      <c r="E6087" t="s">
        <v>126</v>
      </c>
      <c r="F6087">
        <v>402</v>
      </c>
      <c r="G6087">
        <v>55</v>
      </c>
      <c r="H6087" t="s">
        <v>1864</v>
      </c>
      <c r="I6087" t="s">
        <v>128</v>
      </c>
      <c r="J6087" t="s">
        <v>199</v>
      </c>
      <c r="K6087">
        <v>2020</v>
      </c>
      <c r="L6087" t="s">
        <v>153</v>
      </c>
      <c r="O6087" s="43">
        <v>0</v>
      </c>
      <c r="R6087" s="43"/>
      <c r="S6087" s="43">
        <v>0</v>
      </c>
      <c r="T6087" s="43">
        <v>0</v>
      </c>
      <c r="U6087" s="43"/>
      <c r="V6087" s="43"/>
      <c r="W6087" s="43"/>
      <c r="X6087" s="43"/>
      <c r="Y6087" s="43"/>
      <c r="Z6087" s="43"/>
      <c r="AA6087" s="43"/>
      <c r="AB6087" s="43"/>
      <c r="AE6087" s="43">
        <v>0</v>
      </c>
      <c r="AL6087" s="43"/>
      <c r="AN6087" t="s">
        <v>131</v>
      </c>
    </row>
    <row r="6088" spans="1:40" x14ac:dyDescent="0.75">
      <c r="A6088" t="e">
        <v>#REF!</v>
      </c>
      <c r="B6088" t="e">
        <v>#REF!</v>
      </c>
      <c r="C6088" t="s">
        <v>4562</v>
      </c>
      <c r="D6088" t="s">
        <v>1863</v>
      </c>
      <c r="E6088" t="s">
        <v>126</v>
      </c>
      <c r="F6088">
        <v>402</v>
      </c>
      <c r="G6088">
        <v>58</v>
      </c>
      <c r="H6088" t="s">
        <v>1864</v>
      </c>
      <c r="I6088" t="s">
        <v>128</v>
      </c>
      <c r="J6088" t="s">
        <v>199</v>
      </c>
      <c r="K6088">
        <v>2020</v>
      </c>
      <c r="L6088" t="s">
        <v>156</v>
      </c>
      <c r="O6088" s="43">
        <v>2.5364512980286816E-2</v>
      </c>
      <c r="R6088" s="43"/>
      <c r="S6088" s="43">
        <v>2.5364512980286816E-2</v>
      </c>
      <c r="T6088" s="43">
        <v>0</v>
      </c>
      <c r="U6088" s="43">
        <v>8.9350324197318542E-3</v>
      </c>
      <c r="V6088" s="43"/>
      <c r="W6088" s="43">
        <v>1.642948056055496E-2</v>
      </c>
      <c r="X6088" s="43"/>
      <c r="Y6088" s="43"/>
      <c r="Z6088" s="43"/>
      <c r="AA6088" s="43"/>
      <c r="AB6088" s="43"/>
      <c r="AE6088" s="43">
        <v>0</v>
      </c>
      <c r="AL6088" s="43"/>
      <c r="AN6088" t="s">
        <v>131</v>
      </c>
    </row>
    <row r="6089" spans="1:40" x14ac:dyDescent="0.75">
      <c r="A6089" t="e">
        <v>#REF!</v>
      </c>
      <c r="B6089" t="e">
        <v>#REF!</v>
      </c>
      <c r="C6089" t="s">
        <v>4564</v>
      </c>
      <c r="D6089" t="s">
        <v>1863</v>
      </c>
      <c r="E6089" t="s">
        <v>126</v>
      </c>
      <c r="F6089">
        <v>402</v>
      </c>
      <c r="G6089">
        <v>6</v>
      </c>
      <c r="H6089" t="s">
        <v>1864</v>
      </c>
      <c r="I6089" t="s">
        <v>128</v>
      </c>
      <c r="J6089" t="s">
        <v>199</v>
      </c>
      <c r="K6089">
        <v>2020</v>
      </c>
      <c r="L6089" t="s">
        <v>20</v>
      </c>
      <c r="O6089" s="43">
        <v>0.16424198837618523</v>
      </c>
      <c r="R6089" s="43"/>
      <c r="S6089" s="43">
        <v>0.13000598837618524</v>
      </c>
      <c r="T6089" s="43">
        <v>3.4235999999999996E-2</v>
      </c>
      <c r="U6089" s="43">
        <v>1.8700576868890938E-2</v>
      </c>
      <c r="V6089" s="43"/>
      <c r="W6089" s="43">
        <v>0.1113054115072943</v>
      </c>
      <c r="X6089" s="43"/>
      <c r="Y6089" s="43"/>
      <c r="Z6089" s="43"/>
      <c r="AA6089" s="43"/>
      <c r="AB6089" s="43"/>
      <c r="AE6089" s="43">
        <v>3.4235999999999996E-2</v>
      </c>
      <c r="AL6089" s="43"/>
      <c r="AN6089" t="s">
        <v>131</v>
      </c>
    </row>
    <row r="6090" spans="1:40" x14ac:dyDescent="0.75">
      <c r="A6090" t="e">
        <v>#REF!</v>
      </c>
      <c r="B6090" t="e">
        <v>#REF!</v>
      </c>
      <c r="C6090" t="s">
        <v>4566</v>
      </c>
      <c r="D6090" t="s">
        <v>1863</v>
      </c>
      <c r="E6090" t="s">
        <v>126</v>
      </c>
      <c r="F6090">
        <v>402</v>
      </c>
      <c r="G6090">
        <v>7</v>
      </c>
      <c r="H6090" t="s">
        <v>1864</v>
      </c>
      <c r="I6090" t="s">
        <v>128</v>
      </c>
      <c r="J6090" t="s">
        <v>199</v>
      </c>
      <c r="K6090">
        <v>2020</v>
      </c>
      <c r="L6090" t="s">
        <v>161</v>
      </c>
      <c r="O6090" s="43">
        <v>2.6851683770752164</v>
      </c>
      <c r="R6090" s="43"/>
      <c r="S6090" s="43">
        <v>2.6851683770752164</v>
      </c>
      <c r="T6090" s="43">
        <v>0</v>
      </c>
      <c r="U6090" s="43">
        <v>2.3066220466426368</v>
      </c>
      <c r="V6090" s="43"/>
      <c r="W6090" s="43">
        <v>0.37854633043257951</v>
      </c>
      <c r="X6090" s="43"/>
      <c r="Y6090" s="43"/>
      <c r="Z6090" s="43"/>
      <c r="AA6090" s="43"/>
      <c r="AB6090" s="43"/>
      <c r="AE6090" s="43">
        <v>0</v>
      </c>
      <c r="AL6090" s="43"/>
      <c r="AN6090" t="s">
        <v>131</v>
      </c>
    </row>
    <row r="6091" spans="1:40" x14ac:dyDescent="0.75">
      <c r="A6091" t="e">
        <v>#REF!</v>
      </c>
      <c r="B6091" t="e">
        <v>#REF!</v>
      </c>
      <c r="C6091" t="s">
        <v>4568</v>
      </c>
      <c r="D6091" t="s">
        <v>1863</v>
      </c>
      <c r="E6091" t="s">
        <v>126</v>
      </c>
      <c r="F6091">
        <v>402</v>
      </c>
      <c r="G6091">
        <v>8</v>
      </c>
      <c r="H6091" t="s">
        <v>1864</v>
      </c>
      <c r="I6091" t="s">
        <v>128</v>
      </c>
      <c r="J6091" t="s">
        <v>199</v>
      </c>
      <c r="K6091">
        <v>2020</v>
      </c>
      <c r="L6091" t="s">
        <v>164</v>
      </c>
      <c r="O6091" s="43">
        <v>0</v>
      </c>
      <c r="R6091" s="43"/>
      <c r="S6091" s="43">
        <v>0</v>
      </c>
      <c r="T6091" s="43">
        <v>0</v>
      </c>
      <c r="U6091" s="43"/>
      <c r="V6091" s="43"/>
      <c r="W6091" s="43"/>
      <c r="X6091" s="43"/>
      <c r="Y6091" s="43"/>
      <c r="Z6091" s="43"/>
      <c r="AA6091" s="43"/>
      <c r="AB6091" s="43"/>
      <c r="AE6091" s="43">
        <v>0</v>
      </c>
      <c r="AL6091" s="43"/>
      <c r="AN6091" t="s">
        <v>131</v>
      </c>
    </row>
    <row r="6092" spans="1:40" x14ac:dyDescent="0.75">
      <c r="A6092" t="e">
        <v>#REF!</v>
      </c>
      <c r="B6092" t="e">
        <v>#REF!</v>
      </c>
      <c r="C6092" t="s">
        <v>4570</v>
      </c>
      <c r="D6092" t="s">
        <v>1863</v>
      </c>
      <c r="E6092" t="s">
        <v>126</v>
      </c>
      <c r="F6092">
        <v>402</v>
      </c>
      <c r="G6092">
        <v>9</v>
      </c>
      <c r="H6092" t="s">
        <v>1864</v>
      </c>
      <c r="I6092" t="s">
        <v>128</v>
      </c>
      <c r="J6092" t="s">
        <v>199</v>
      </c>
      <c r="K6092">
        <v>2020</v>
      </c>
      <c r="L6092" t="s">
        <v>167</v>
      </c>
      <c r="O6092" s="43">
        <v>0</v>
      </c>
      <c r="R6092" s="43"/>
      <c r="S6092" s="43">
        <v>0</v>
      </c>
      <c r="T6092" s="43">
        <v>0</v>
      </c>
      <c r="U6092" s="43"/>
      <c r="V6092" s="43"/>
      <c r="W6092" s="43"/>
      <c r="X6092" s="43"/>
      <c r="Y6092" s="43"/>
      <c r="Z6092" s="43"/>
      <c r="AA6092" s="43"/>
      <c r="AB6092" s="43"/>
      <c r="AE6092" s="43">
        <v>0</v>
      </c>
      <c r="AL6092" s="43"/>
      <c r="AN6092" t="s">
        <v>131</v>
      </c>
    </row>
    <row r="6093" spans="1:40" x14ac:dyDescent="0.75">
      <c r="A6093" t="e">
        <v>#REF!</v>
      </c>
      <c r="B6093" t="e">
        <v>#REF!</v>
      </c>
      <c r="C6093" t="s">
        <v>4572</v>
      </c>
      <c r="D6093" t="s">
        <v>1949</v>
      </c>
      <c r="E6093" t="s">
        <v>126</v>
      </c>
      <c r="F6093">
        <v>400</v>
      </c>
      <c r="G6093">
        <v>0</v>
      </c>
      <c r="H6093" t="s">
        <v>1950</v>
      </c>
      <c r="I6093" t="s">
        <v>128</v>
      </c>
      <c r="J6093" t="s">
        <v>129</v>
      </c>
      <c r="K6093">
        <v>2020</v>
      </c>
      <c r="L6093" t="s">
        <v>130</v>
      </c>
      <c r="O6093" s="43">
        <v>0.69754138842737479</v>
      </c>
      <c r="R6093" s="43"/>
      <c r="S6093" s="43">
        <v>0.25212138842737475</v>
      </c>
      <c r="T6093" s="43">
        <v>0.44542000000000004</v>
      </c>
      <c r="U6093" s="43">
        <v>0.21195753009556209</v>
      </c>
      <c r="V6093" s="43"/>
      <c r="W6093" s="43">
        <v>4.0163858331812637E-2</v>
      </c>
      <c r="X6093" s="43"/>
      <c r="Y6093" s="43"/>
      <c r="Z6093" s="43"/>
      <c r="AA6093" s="43"/>
      <c r="AB6093" s="43"/>
      <c r="AE6093" s="43">
        <v>0.44542000000000004</v>
      </c>
      <c r="AL6093" s="43"/>
      <c r="AN6093" t="s">
        <v>131</v>
      </c>
    </row>
    <row r="6094" spans="1:40" x14ac:dyDescent="0.75">
      <c r="A6094" t="e">
        <v>#REF!</v>
      </c>
      <c r="B6094" t="e">
        <v>#REF!</v>
      </c>
      <c r="C6094" t="s">
        <v>4574</v>
      </c>
      <c r="D6094" t="s">
        <v>1949</v>
      </c>
      <c r="E6094" t="s">
        <v>126</v>
      </c>
      <c r="F6094">
        <v>400</v>
      </c>
      <c r="G6094">
        <v>1</v>
      </c>
      <c r="H6094" t="s">
        <v>1950</v>
      </c>
      <c r="I6094" t="s">
        <v>128</v>
      </c>
      <c r="J6094" t="s">
        <v>129</v>
      </c>
      <c r="K6094">
        <v>2020</v>
      </c>
      <c r="L6094" t="s">
        <v>134</v>
      </c>
      <c r="O6094" s="43">
        <v>4.4083329012848525E-6</v>
      </c>
      <c r="R6094" s="43"/>
      <c r="S6094" s="43">
        <v>4.4083329012848525E-6</v>
      </c>
      <c r="T6094" s="43">
        <v>0</v>
      </c>
      <c r="U6094" s="43">
        <v>2.398726149256509E-6</v>
      </c>
      <c r="V6094" s="43"/>
      <c r="W6094" s="43">
        <v>2.009606752028344E-6</v>
      </c>
      <c r="X6094" s="43"/>
      <c r="Y6094" s="43"/>
      <c r="Z6094" s="43"/>
      <c r="AA6094" s="43"/>
      <c r="AB6094" s="43"/>
      <c r="AE6094" s="43">
        <v>0</v>
      </c>
      <c r="AL6094" s="43"/>
      <c r="AN6094" t="s">
        <v>131</v>
      </c>
    </row>
    <row r="6095" spans="1:40" x14ac:dyDescent="0.75">
      <c r="A6095" t="e">
        <v>#REF!</v>
      </c>
      <c r="B6095" t="e">
        <v>#REF!</v>
      </c>
      <c r="C6095" t="s">
        <v>4576</v>
      </c>
      <c r="D6095" t="s">
        <v>1949</v>
      </c>
      <c r="E6095" t="s">
        <v>126</v>
      </c>
      <c r="F6095">
        <v>400</v>
      </c>
      <c r="G6095">
        <v>2</v>
      </c>
      <c r="H6095" t="s">
        <v>1950</v>
      </c>
      <c r="I6095" t="s">
        <v>128</v>
      </c>
      <c r="J6095" t="s">
        <v>129</v>
      </c>
      <c r="K6095">
        <v>2020</v>
      </c>
      <c r="L6095" t="s">
        <v>137</v>
      </c>
      <c r="O6095" s="43">
        <v>7.6457831307934238E-2</v>
      </c>
      <c r="R6095" s="43"/>
      <c r="S6095" s="43">
        <v>7.6457831307934238E-2</v>
      </c>
      <c r="T6095" s="43">
        <v>0</v>
      </c>
      <c r="U6095" s="43">
        <v>6.3661548282802044E-2</v>
      </c>
      <c r="V6095" s="43"/>
      <c r="W6095" s="43">
        <v>1.27962830251322E-2</v>
      </c>
      <c r="X6095" s="43"/>
      <c r="Y6095" s="43"/>
      <c r="Z6095" s="43"/>
      <c r="AA6095" s="43"/>
      <c r="AB6095" s="43"/>
      <c r="AE6095" s="43">
        <v>0</v>
      </c>
      <c r="AL6095" s="43"/>
      <c r="AN6095" t="s">
        <v>131</v>
      </c>
    </row>
    <row r="6096" spans="1:40" x14ac:dyDescent="0.75">
      <c r="A6096" t="e">
        <v>#REF!</v>
      </c>
      <c r="B6096" t="e">
        <v>#REF!</v>
      </c>
      <c r="C6096" t="s">
        <v>4578</v>
      </c>
      <c r="D6096" t="s">
        <v>1949</v>
      </c>
      <c r="E6096" t="s">
        <v>126</v>
      </c>
      <c r="F6096">
        <v>400</v>
      </c>
      <c r="G6096">
        <v>3</v>
      </c>
      <c r="H6096" t="s">
        <v>1950</v>
      </c>
      <c r="I6096" t="s">
        <v>128</v>
      </c>
      <c r="J6096" t="s">
        <v>129</v>
      </c>
      <c r="K6096">
        <v>2020</v>
      </c>
      <c r="L6096" t="s">
        <v>21</v>
      </c>
      <c r="O6096" s="43">
        <v>3.340697688136606E-3</v>
      </c>
      <c r="R6096" s="43"/>
      <c r="S6096" s="43">
        <v>3.340697688136606E-3</v>
      </c>
      <c r="T6096" s="43">
        <v>0</v>
      </c>
      <c r="U6096" s="43">
        <v>2.6002822680187151E-3</v>
      </c>
      <c r="V6096" s="43"/>
      <c r="W6096" s="43">
        <v>7.4041542011789069E-4</v>
      </c>
      <c r="X6096" s="43"/>
      <c r="Y6096" s="43"/>
      <c r="Z6096" s="43"/>
      <c r="AA6096" s="43"/>
      <c r="AB6096" s="43"/>
      <c r="AE6096" s="43">
        <v>0</v>
      </c>
      <c r="AL6096" s="43"/>
      <c r="AN6096" t="s">
        <v>131</v>
      </c>
    </row>
    <row r="6097" spans="1:40" x14ac:dyDescent="0.75">
      <c r="A6097" t="e">
        <v>#REF!</v>
      </c>
      <c r="B6097" t="e">
        <v>#REF!</v>
      </c>
      <c r="C6097" t="s">
        <v>4580</v>
      </c>
      <c r="D6097" t="s">
        <v>1949</v>
      </c>
      <c r="E6097" t="s">
        <v>126</v>
      </c>
      <c r="F6097">
        <v>400</v>
      </c>
      <c r="G6097">
        <v>4</v>
      </c>
      <c r="H6097" t="s">
        <v>1950</v>
      </c>
      <c r="I6097" t="s">
        <v>128</v>
      </c>
      <c r="J6097" t="s">
        <v>129</v>
      </c>
      <c r="K6097">
        <v>2020</v>
      </c>
      <c r="L6097" t="s">
        <v>142</v>
      </c>
      <c r="O6097" s="43">
        <v>0</v>
      </c>
      <c r="R6097" s="43"/>
      <c r="S6097" s="43">
        <v>0</v>
      </c>
      <c r="T6097" s="43">
        <v>0</v>
      </c>
      <c r="U6097" s="43">
        <v>0</v>
      </c>
      <c r="V6097" s="43"/>
      <c r="W6097" s="43">
        <v>0</v>
      </c>
      <c r="X6097" s="43"/>
      <c r="Y6097" s="43"/>
      <c r="Z6097" s="43"/>
      <c r="AA6097" s="43"/>
      <c r="AB6097" s="43"/>
      <c r="AE6097" s="43">
        <v>0</v>
      </c>
      <c r="AL6097" s="43"/>
      <c r="AN6097" t="s">
        <v>131</v>
      </c>
    </row>
    <row r="6098" spans="1:40" x14ac:dyDescent="0.75">
      <c r="A6098" t="e">
        <v>#REF!</v>
      </c>
      <c r="B6098" t="e">
        <v>#REF!</v>
      </c>
      <c r="C6098" t="s">
        <v>4582</v>
      </c>
      <c r="D6098" t="s">
        <v>1949</v>
      </c>
      <c r="E6098" t="s">
        <v>126</v>
      </c>
      <c r="F6098">
        <v>400</v>
      </c>
      <c r="G6098">
        <v>51</v>
      </c>
      <c r="H6098" t="s">
        <v>1950</v>
      </c>
      <c r="I6098" t="s">
        <v>128</v>
      </c>
      <c r="J6098" t="s">
        <v>129</v>
      </c>
      <c r="K6098">
        <v>2020</v>
      </c>
      <c r="L6098" t="s">
        <v>145</v>
      </c>
      <c r="O6098" s="43">
        <v>1.6039929904095709E-2</v>
      </c>
      <c r="R6098" s="43"/>
      <c r="S6098" s="43">
        <v>1.6039929904095709E-2</v>
      </c>
      <c r="T6098" s="43">
        <v>0</v>
      </c>
      <c r="U6098" s="43">
        <v>1.467713377161152E-2</v>
      </c>
      <c r="V6098" s="43"/>
      <c r="W6098" s="43">
        <v>1.362796132484191E-3</v>
      </c>
      <c r="X6098" s="43"/>
      <c r="Y6098" s="43"/>
      <c r="Z6098" s="43"/>
      <c r="AA6098" s="43"/>
      <c r="AB6098" s="43"/>
      <c r="AE6098" s="43">
        <v>0</v>
      </c>
      <c r="AL6098" s="43"/>
      <c r="AN6098" t="s">
        <v>131</v>
      </c>
    </row>
    <row r="6099" spans="1:40" x14ac:dyDescent="0.75">
      <c r="A6099" t="e">
        <v>#REF!</v>
      </c>
      <c r="B6099" t="e">
        <v>#REF!</v>
      </c>
      <c r="C6099" t="s">
        <v>4584</v>
      </c>
      <c r="D6099" t="s">
        <v>1949</v>
      </c>
      <c r="E6099" t="s">
        <v>126</v>
      </c>
      <c r="F6099">
        <v>400</v>
      </c>
      <c r="G6099">
        <v>52</v>
      </c>
      <c r="H6099" t="s">
        <v>1950</v>
      </c>
      <c r="I6099" t="s">
        <v>128</v>
      </c>
      <c r="J6099" t="s">
        <v>129</v>
      </c>
      <c r="K6099">
        <v>2020</v>
      </c>
      <c r="L6099" t="s">
        <v>72</v>
      </c>
      <c r="O6099" s="43">
        <v>0</v>
      </c>
      <c r="R6099" s="43"/>
      <c r="S6099" s="43">
        <v>0</v>
      </c>
      <c r="T6099" s="43">
        <v>0</v>
      </c>
      <c r="U6099" s="43">
        <v>0</v>
      </c>
      <c r="V6099" s="43"/>
      <c r="W6099" s="43">
        <v>0</v>
      </c>
      <c r="X6099" s="43"/>
      <c r="Y6099" s="43"/>
      <c r="Z6099" s="43"/>
      <c r="AA6099" s="43"/>
      <c r="AB6099" s="43"/>
      <c r="AE6099" s="43">
        <v>0</v>
      </c>
      <c r="AL6099" s="43"/>
      <c r="AN6099" t="s">
        <v>131</v>
      </c>
    </row>
    <row r="6100" spans="1:40" x14ac:dyDescent="0.75">
      <c r="A6100" t="e">
        <v>#REF!</v>
      </c>
      <c r="B6100" t="e">
        <v>#REF!</v>
      </c>
      <c r="C6100" t="s">
        <v>4586</v>
      </c>
      <c r="D6100" t="s">
        <v>1949</v>
      </c>
      <c r="E6100" t="s">
        <v>126</v>
      </c>
      <c r="F6100">
        <v>400</v>
      </c>
      <c r="G6100">
        <v>53</v>
      </c>
      <c r="H6100" t="s">
        <v>1950</v>
      </c>
      <c r="I6100" t="s">
        <v>128</v>
      </c>
      <c r="J6100" t="s">
        <v>129</v>
      </c>
      <c r="K6100">
        <v>2020</v>
      </c>
      <c r="L6100" t="s">
        <v>150</v>
      </c>
      <c r="O6100" s="43">
        <v>0</v>
      </c>
      <c r="R6100" s="43"/>
      <c r="S6100" s="43">
        <v>0</v>
      </c>
      <c r="T6100" s="43">
        <v>0</v>
      </c>
      <c r="U6100" s="43">
        <v>0</v>
      </c>
      <c r="V6100" s="43"/>
      <c r="W6100" s="43">
        <v>0</v>
      </c>
      <c r="X6100" s="43"/>
      <c r="Y6100" s="43"/>
      <c r="Z6100" s="43"/>
      <c r="AA6100" s="43"/>
      <c r="AB6100" s="43"/>
      <c r="AE6100" s="43">
        <v>0</v>
      </c>
      <c r="AL6100" s="43"/>
      <c r="AN6100" t="s">
        <v>131</v>
      </c>
    </row>
    <row r="6101" spans="1:40" x14ac:dyDescent="0.75">
      <c r="A6101" t="e">
        <v>#REF!</v>
      </c>
      <c r="B6101" t="e">
        <v>#REF!</v>
      </c>
      <c r="C6101" t="s">
        <v>4588</v>
      </c>
      <c r="D6101" t="s">
        <v>1949</v>
      </c>
      <c r="E6101" t="s">
        <v>126</v>
      </c>
      <c r="F6101">
        <v>400</v>
      </c>
      <c r="G6101">
        <v>55</v>
      </c>
      <c r="H6101" t="s">
        <v>1950</v>
      </c>
      <c r="I6101" t="s">
        <v>128</v>
      </c>
      <c r="J6101" t="s">
        <v>129</v>
      </c>
      <c r="K6101">
        <v>2020</v>
      </c>
      <c r="L6101" t="s">
        <v>153</v>
      </c>
      <c r="O6101" s="43">
        <v>0</v>
      </c>
      <c r="R6101" s="43"/>
      <c r="S6101" s="43">
        <v>0</v>
      </c>
      <c r="T6101" s="43">
        <v>0</v>
      </c>
      <c r="U6101" s="43">
        <v>0</v>
      </c>
      <c r="V6101" s="43"/>
      <c r="W6101" s="43">
        <v>0</v>
      </c>
      <c r="X6101" s="43"/>
      <c r="Y6101" s="43"/>
      <c r="Z6101" s="43"/>
      <c r="AA6101" s="43"/>
      <c r="AB6101" s="43"/>
      <c r="AE6101" s="43">
        <v>0</v>
      </c>
      <c r="AL6101" s="43"/>
      <c r="AN6101" t="s">
        <v>131</v>
      </c>
    </row>
    <row r="6102" spans="1:40" x14ac:dyDescent="0.75">
      <c r="A6102" t="e">
        <v>#REF!</v>
      </c>
      <c r="B6102" t="e">
        <v>#REF!</v>
      </c>
      <c r="C6102" t="s">
        <v>4590</v>
      </c>
      <c r="D6102" t="s">
        <v>1949</v>
      </c>
      <c r="E6102" t="s">
        <v>126</v>
      </c>
      <c r="F6102">
        <v>400</v>
      </c>
      <c r="G6102">
        <v>58</v>
      </c>
      <c r="H6102" t="s">
        <v>1950</v>
      </c>
      <c r="I6102" t="s">
        <v>128</v>
      </c>
      <c r="J6102" t="s">
        <v>129</v>
      </c>
      <c r="K6102">
        <v>2020</v>
      </c>
      <c r="L6102" t="s">
        <v>156</v>
      </c>
      <c r="O6102" s="43">
        <v>2.1363368797484919E-2</v>
      </c>
      <c r="R6102" s="43"/>
      <c r="S6102" s="43">
        <v>2.1363368797484919E-2</v>
      </c>
      <c r="T6102" s="43">
        <v>0</v>
      </c>
      <c r="U6102" s="43">
        <v>1.782806464677213E-2</v>
      </c>
      <c r="V6102" s="43"/>
      <c r="W6102" s="43">
        <v>3.5353041507127899E-3</v>
      </c>
      <c r="X6102" s="43"/>
      <c r="Y6102" s="43"/>
      <c r="Z6102" s="43"/>
      <c r="AA6102" s="43"/>
      <c r="AB6102" s="43"/>
      <c r="AE6102" s="43">
        <v>0</v>
      </c>
      <c r="AL6102" s="43"/>
      <c r="AN6102" t="s">
        <v>131</v>
      </c>
    </row>
    <row r="6103" spans="1:40" x14ac:dyDescent="0.75">
      <c r="A6103" t="e">
        <v>#REF!</v>
      </c>
      <c r="B6103" t="e">
        <v>#REF!</v>
      </c>
      <c r="C6103" t="s">
        <v>4592</v>
      </c>
      <c r="D6103" t="s">
        <v>1949</v>
      </c>
      <c r="E6103" t="s">
        <v>126</v>
      </c>
      <c r="F6103">
        <v>400</v>
      </c>
      <c r="G6103">
        <v>6</v>
      </c>
      <c r="H6103" t="s">
        <v>1950</v>
      </c>
      <c r="I6103" t="s">
        <v>128</v>
      </c>
      <c r="J6103" t="s">
        <v>129</v>
      </c>
      <c r="K6103">
        <v>2020</v>
      </c>
      <c r="L6103" t="s">
        <v>20</v>
      </c>
      <c r="O6103" s="43">
        <v>0.58031684353481905</v>
      </c>
      <c r="R6103" s="43"/>
      <c r="S6103" s="43">
        <v>0.13489684353481904</v>
      </c>
      <c r="T6103" s="43">
        <v>0.44542000000000004</v>
      </c>
      <c r="U6103" s="43">
        <v>0.11317111200044561</v>
      </c>
      <c r="V6103" s="43"/>
      <c r="W6103" s="43">
        <v>2.1725731534373439E-2</v>
      </c>
      <c r="X6103" s="43"/>
      <c r="Y6103" s="43"/>
      <c r="Z6103" s="43"/>
      <c r="AA6103" s="43"/>
      <c r="AB6103" s="43"/>
      <c r="AE6103" s="43">
        <v>0.44542000000000004</v>
      </c>
      <c r="AL6103" s="43"/>
      <c r="AN6103" t="s">
        <v>131</v>
      </c>
    </row>
    <row r="6104" spans="1:40" x14ac:dyDescent="0.75">
      <c r="A6104" t="e">
        <v>#REF!</v>
      </c>
      <c r="B6104" t="e">
        <v>#REF!</v>
      </c>
      <c r="C6104" t="s">
        <v>4594</v>
      </c>
      <c r="D6104" t="s">
        <v>1949</v>
      </c>
      <c r="E6104" t="s">
        <v>126</v>
      </c>
      <c r="F6104">
        <v>400</v>
      </c>
      <c r="G6104">
        <v>7</v>
      </c>
      <c r="H6104" t="s">
        <v>1950</v>
      </c>
      <c r="I6104" t="s">
        <v>128</v>
      </c>
      <c r="J6104" t="s">
        <v>129</v>
      </c>
      <c r="K6104">
        <v>2020</v>
      </c>
      <c r="L6104" t="s">
        <v>161</v>
      </c>
      <c r="O6104" s="43">
        <v>1.8308862002994749E-5</v>
      </c>
      <c r="R6104" s="43"/>
      <c r="S6104" s="43">
        <v>1.8308862002994749E-5</v>
      </c>
      <c r="T6104" s="43">
        <v>0</v>
      </c>
      <c r="U6104" s="43">
        <v>1.6990399762896931E-5</v>
      </c>
      <c r="V6104" s="43"/>
      <c r="W6104" s="43">
        <v>1.318462240097817E-6</v>
      </c>
      <c r="X6104" s="43"/>
      <c r="Y6104" s="43"/>
      <c r="Z6104" s="43"/>
      <c r="AA6104" s="43"/>
      <c r="AB6104" s="43"/>
      <c r="AE6104" s="43">
        <v>0</v>
      </c>
      <c r="AL6104" s="43"/>
      <c r="AN6104" t="s">
        <v>131</v>
      </c>
    </row>
    <row r="6105" spans="1:40" x14ac:dyDescent="0.75">
      <c r="A6105" t="e">
        <v>#REF!</v>
      </c>
      <c r="B6105" t="e">
        <v>#REF!</v>
      </c>
      <c r="C6105" t="s">
        <v>4596</v>
      </c>
      <c r="D6105" t="s">
        <v>1949</v>
      </c>
      <c r="E6105" t="s">
        <v>126</v>
      </c>
      <c r="F6105">
        <v>400</v>
      </c>
      <c r="G6105">
        <v>8</v>
      </c>
      <c r="H6105" t="s">
        <v>1950</v>
      </c>
      <c r="I6105" t="s">
        <v>128</v>
      </c>
      <c r="J6105" t="s">
        <v>129</v>
      </c>
      <c r="K6105">
        <v>2020</v>
      </c>
      <c r="L6105" t="s">
        <v>164</v>
      </c>
      <c r="O6105" s="43">
        <v>0</v>
      </c>
      <c r="R6105" s="43"/>
      <c r="S6105" s="43">
        <v>0</v>
      </c>
      <c r="T6105" s="43">
        <v>0</v>
      </c>
      <c r="U6105" s="43">
        <v>0</v>
      </c>
      <c r="V6105" s="43"/>
      <c r="W6105" s="43">
        <v>0</v>
      </c>
      <c r="X6105" s="43"/>
      <c r="Y6105" s="43"/>
      <c r="Z6105" s="43"/>
      <c r="AA6105" s="43"/>
      <c r="AB6105" s="43"/>
      <c r="AE6105" s="43">
        <v>0</v>
      </c>
      <c r="AL6105" s="43"/>
      <c r="AN6105" t="s">
        <v>131</v>
      </c>
    </row>
    <row r="6106" spans="1:40" x14ac:dyDescent="0.75">
      <c r="A6106" t="e">
        <v>#REF!</v>
      </c>
      <c r="B6106" t="e">
        <v>#REF!</v>
      </c>
      <c r="C6106" t="s">
        <v>4598</v>
      </c>
      <c r="D6106" t="s">
        <v>1949</v>
      </c>
      <c r="E6106" t="s">
        <v>126</v>
      </c>
      <c r="F6106">
        <v>400</v>
      </c>
      <c r="G6106">
        <v>9</v>
      </c>
      <c r="H6106" t="s">
        <v>1950</v>
      </c>
      <c r="I6106" t="s">
        <v>128</v>
      </c>
      <c r="J6106" t="s">
        <v>129</v>
      </c>
      <c r="K6106">
        <v>2020</v>
      </c>
      <c r="L6106" t="s">
        <v>167</v>
      </c>
      <c r="O6106" s="43">
        <v>0</v>
      </c>
      <c r="R6106" s="43"/>
      <c r="S6106" s="43">
        <v>0</v>
      </c>
      <c r="T6106" s="43">
        <v>0</v>
      </c>
      <c r="U6106" s="43">
        <v>0</v>
      </c>
      <c r="V6106" s="43"/>
      <c r="W6106" s="43">
        <v>0</v>
      </c>
      <c r="X6106" s="43"/>
      <c r="Y6106" s="43"/>
      <c r="Z6106" s="43"/>
      <c r="AA6106" s="43"/>
      <c r="AB6106" s="43"/>
      <c r="AE6106" s="43">
        <v>0</v>
      </c>
      <c r="AL6106" s="43"/>
      <c r="AN6106" t="s">
        <v>131</v>
      </c>
    </row>
    <row r="6107" spans="1:40" x14ac:dyDescent="0.75">
      <c r="A6107" t="e">
        <v>#REF!</v>
      </c>
      <c r="B6107" t="e">
        <v>#REF!</v>
      </c>
      <c r="C6107" t="s">
        <v>4600</v>
      </c>
      <c r="D6107" t="s">
        <v>1949</v>
      </c>
      <c r="E6107" t="s">
        <v>126</v>
      </c>
      <c r="F6107">
        <v>401</v>
      </c>
      <c r="G6107">
        <v>0</v>
      </c>
      <c r="H6107" t="s">
        <v>1950</v>
      </c>
      <c r="I6107" t="s">
        <v>128</v>
      </c>
      <c r="J6107" t="s">
        <v>170</v>
      </c>
      <c r="K6107">
        <v>2020</v>
      </c>
      <c r="L6107" t="s">
        <v>130</v>
      </c>
      <c r="O6107" s="43">
        <v>0.60142866628038261</v>
      </c>
      <c r="R6107" s="43"/>
      <c r="S6107" s="43">
        <v>0.21889866628038263</v>
      </c>
      <c r="T6107" s="43">
        <v>0.38252999999999998</v>
      </c>
      <c r="U6107" s="43">
        <v>0.18661827040899481</v>
      </c>
      <c r="V6107" s="43"/>
      <c r="W6107" s="43">
        <v>3.2280395871387799E-2</v>
      </c>
      <c r="X6107" s="43"/>
      <c r="Y6107" s="43"/>
      <c r="Z6107" s="43"/>
      <c r="AA6107" s="43"/>
      <c r="AB6107" s="43"/>
      <c r="AE6107" s="43">
        <v>0.38252999999999998</v>
      </c>
      <c r="AL6107" s="43"/>
      <c r="AN6107" t="s">
        <v>131</v>
      </c>
    </row>
    <row r="6108" spans="1:40" x14ac:dyDescent="0.75">
      <c r="A6108" t="e">
        <v>#REF!</v>
      </c>
      <c r="B6108" t="e">
        <v>#REF!</v>
      </c>
      <c r="C6108" t="s">
        <v>4602</v>
      </c>
      <c r="D6108" t="s">
        <v>1949</v>
      </c>
      <c r="E6108" t="s">
        <v>126</v>
      </c>
      <c r="F6108">
        <v>401</v>
      </c>
      <c r="G6108">
        <v>1</v>
      </c>
      <c r="H6108" t="s">
        <v>1950</v>
      </c>
      <c r="I6108" t="s">
        <v>128</v>
      </c>
      <c r="J6108" t="s">
        <v>170</v>
      </c>
      <c r="K6108">
        <v>2020</v>
      </c>
      <c r="L6108" t="s">
        <v>134</v>
      </c>
      <c r="O6108" s="43">
        <v>0</v>
      </c>
      <c r="R6108" s="43"/>
      <c r="S6108" s="43">
        <v>0</v>
      </c>
      <c r="T6108" s="43">
        <v>0</v>
      </c>
      <c r="U6108" s="43"/>
      <c r="V6108" s="43"/>
      <c r="W6108" s="43"/>
      <c r="X6108" s="43"/>
      <c r="Y6108" s="43"/>
      <c r="Z6108" s="43"/>
      <c r="AA6108" s="43"/>
      <c r="AB6108" s="43"/>
      <c r="AE6108" s="43">
        <v>0</v>
      </c>
      <c r="AL6108" s="43"/>
      <c r="AN6108" t="s">
        <v>131</v>
      </c>
    </row>
    <row r="6109" spans="1:40" x14ac:dyDescent="0.75">
      <c r="A6109" t="e">
        <v>#REF!</v>
      </c>
      <c r="B6109" t="e">
        <v>#REF!</v>
      </c>
      <c r="C6109" t="s">
        <v>4604</v>
      </c>
      <c r="D6109" t="s">
        <v>1949</v>
      </c>
      <c r="E6109" t="s">
        <v>126</v>
      </c>
      <c r="F6109">
        <v>401</v>
      </c>
      <c r="G6109">
        <v>2</v>
      </c>
      <c r="H6109" t="s">
        <v>1950</v>
      </c>
      <c r="I6109" t="s">
        <v>128</v>
      </c>
      <c r="J6109" t="s">
        <v>170</v>
      </c>
      <c r="K6109">
        <v>2020</v>
      </c>
      <c r="L6109" t="s">
        <v>137</v>
      </c>
      <c r="O6109" s="43">
        <v>6.4446748531835366E-2</v>
      </c>
      <c r="R6109" s="43"/>
      <c r="S6109" s="43">
        <v>6.4446748531835366E-2</v>
      </c>
      <c r="T6109" s="43">
        <v>0</v>
      </c>
      <c r="U6109" s="43">
        <v>5.4576187027222167E-2</v>
      </c>
      <c r="V6109" s="43"/>
      <c r="W6109" s="43">
        <v>9.8705615046131966E-3</v>
      </c>
      <c r="X6109" s="43"/>
      <c r="Y6109" s="43"/>
      <c r="Z6109" s="43"/>
      <c r="AA6109" s="43"/>
      <c r="AB6109" s="43"/>
      <c r="AE6109" s="43">
        <v>0</v>
      </c>
      <c r="AL6109" s="43"/>
      <c r="AN6109" t="s">
        <v>131</v>
      </c>
    </row>
    <row r="6110" spans="1:40" x14ac:dyDescent="0.75">
      <c r="A6110" t="e">
        <v>#REF!</v>
      </c>
      <c r="B6110" t="e">
        <v>#REF!</v>
      </c>
      <c r="C6110" t="s">
        <v>4606</v>
      </c>
      <c r="D6110" t="s">
        <v>1949</v>
      </c>
      <c r="E6110" t="s">
        <v>126</v>
      </c>
      <c r="F6110">
        <v>401</v>
      </c>
      <c r="G6110">
        <v>3</v>
      </c>
      <c r="H6110" t="s">
        <v>1950</v>
      </c>
      <c r="I6110" t="s">
        <v>128</v>
      </c>
      <c r="J6110" t="s">
        <v>170</v>
      </c>
      <c r="K6110">
        <v>2020</v>
      </c>
      <c r="L6110" t="s">
        <v>21</v>
      </c>
      <c r="O6110" s="43">
        <v>2.7396407512634766E-3</v>
      </c>
      <c r="R6110" s="43"/>
      <c r="S6110" s="43">
        <v>2.7396407512634766E-3</v>
      </c>
      <c r="T6110" s="43">
        <v>0</v>
      </c>
      <c r="U6110" s="43">
        <v>2.126949894182864E-3</v>
      </c>
      <c r="V6110" s="43"/>
      <c r="W6110" s="43">
        <v>6.1269085708061269E-4</v>
      </c>
      <c r="X6110" s="43"/>
      <c r="Y6110" s="43"/>
      <c r="Z6110" s="43"/>
      <c r="AA6110" s="43"/>
      <c r="AB6110" s="43"/>
      <c r="AE6110" s="43">
        <v>0</v>
      </c>
      <c r="AL6110" s="43"/>
      <c r="AN6110" t="s">
        <v>131</v>
      </c>
    </row>
    <row r="6111" spans="1:40" x14ac:dyDescent="0.75">
      <c r="A6111" t="e">
        <v>#REF!</v>
      </c>
      <c r="B6111" t="e">
        <v>#REF!</v>
      </c>
      <c r="C6111" t="s">
        <v>4608</v>
      </c>
      <c r="D6111" t="s">
        <v>1949</v>
      </c>
      <c r="E6111" t="s">
        <v>126</v>
      </c>
      <c r="F6111">
        <v>401</v>
      </c>
      <c r="G6111">
        <v>4</v>
      </c>
      <c r="H6111" t="s">
        <v>1950</v>
      </c>
      <c r="I6111" t="s">
        <v>128</v>
      </c>
      <c r="J6111" t="s">
        <v>170</v>
      </c>
      <c r="K6111">
        <v>2020</v>
      </c>
      <c r="L6111" t="s">
        <v>142</v>
      </c>
      <c r="O6111" s="43">
        <v>0</v>
      </c>
      <c r="R6111" s="43"/>
      <c r="S6111" s="43">
        <v>0</v>
      </c>
      <c r="T6111" s="43">
        <v>0</v>
      </c>
      <c r="U6111" s="43"/>
      <c r="V6111" s="43"/>
      <c r="W6111" s="43"/>
      <c r="X6111" s="43"/>
      <c r="Y6111" s="43"/>
      <c r="Z6111" s="43"/>
      <c r="AA6111" s="43"/>
      <c r="AB6111" s="43"/>
      <c r="AE6111" s="43">
        <v>0</v>
      </c>
      <c r="AL6111" s="43"/>
      <c r="AN6111" t="s">
        <v>131</v>
      </c>
    </row>
    <row r="6112" spans="1:40" x14ac:dyDescent="0.75">
      <c r="A6112" t="e">
        <v>#REF!</v>
      </c>
      <c r="B6112" t="e">
        <v>#REF!</v>
      </c>
      <c r="C6112" t="s">
        <v>4610</v>
      </c>
      <c r="D6112" t="s">
        <v>1949</v>
      </c>
      <c r="E6112" t="s">
        <v>126</v>
      </c>
      <c r="F6112">
        <v>401</v>
      </c>
      <c r="G6112">
        <v>51</v>
      </c>
      <c r="H6112" t="s">
        <v>1950</v>
      </c>
      <c r="I6112" t="s">
        <v>128</v>
      </c>
      <c r="J6112" t="s">
        <v>170</v>
      </c>
      <c r="K6112">
        <v>2020</v>
      </c>
      <c r="L6112" t="s">
        <v>145</v>
      </c>
      <c r="O6112" s="43">
        <v>1.533503161849767E-2</v>
      </c>
      <c r="R6112" s="43"/>
      <c r="S6112" s="43">
        <v>1.533503161849767E-2</v>
      </c>
      <c r="T6112" s="43">
        <v>0</v>
      </c>
      <c r="U6112" s="43">
        <v>1.406964083320726E-2</v>
      </c>
      <c r="V6112" s="43"/>
      <c r="W6112" s="43">
        <v>1.2653907852904101E-3</v>
      </c>
      <c r="X6112" s="43"/>
      <c r="Y6112" s="43"/>
      <c r="Z6112" s="43"/>
      <c r="AA6112" s="43"/>
      <c r="AB6112" s="43"/>
      <c r="AE6112" s="43">
        <v>0</v>
      </c>
      <c r="AL6112" s="43"/>
      <c r="AN6112" t="s">
        <v>131</v>
      </c>
    </row>
    <row r="6113" spans="1:40" x14ac:dyDescent="0.75">
      <c r="A6113" t="e">
        <v>#REF!</v>
      </c>
      <c r="B6113" t="e">
        <v>#REF!</v>
      </c>
      <c r="C6113" t="s">
        <v>4612</v>
      </c>
      <c r="D6113" t="s">
        <v>1949</v>
      </c>
      <c r="E6113" t="s">
        <v>126</v>
      </c>
      <c r="F6113">
        <v>401</v>
      </c>
      <c r="G6113">
        <v>52</v>
      </c>
      <c r="H6113" t="s">
        <v>1950</v>
      </c>
      <c r="I6113" t="s">
        <v>128</v>
      </c>
      <c r="J6113" t="s">
        <v>170</v>
      </c>
      <c r="K6113">
        <v>2020</v>
      </c>
      <c r="L6113" t="s">
        <v>72</v>
      </c>
      <c r="O6113" s="43">
        <v>0</v>
      </c>
      <c r="R6113" s="43"/>
      <c r="S6113" s="43">
        <v>0</v>
      </c>
      <c r="T6113" s="43">
        <v>0</v>
      </c>
      <c r="U6113" s="43"/>
      <c r="V6113" s="43"/>
      <c r="W6113" s="43"/>
      <c r="X6113" s="43"/>
      <c r="Y6113" s="43"/>
      <c r="Z6113" s="43"/>
      <c r="AA6113" s="43"/>
      <c r="AB6113" s="43"/>
      <c r="AE6113" s="43">
        <v>0</v>
      </c>
      <c r="AL6113" s="43"/>
      <c r="AN6113" t="s">
        <v>131</v>
      </c>
    </row>
    <row r="6114" spans="1:40" x14ac:dyDescent="0.75">
      <c r="A6114" t="e">
        <v>#REF!</v>
      </c>
      <c r="B6114" t="e">
        <v>#REF!</v>
      </c>
      <c r="C6114" t="s">
        <v>4614</v>
      </c>
      <c r="D6114" t="s">
        <v>1949</v>
      </c>
      <c r="E6114" t="s">
        <v>126</v>
      </c>
      <c r="F6114">
        <v>401</v>
      </c>
      <c r="G6114">
        <v>53</v>
      </c>
      <c r="H6114" t="s">
        <v>1950</v>
      </c>
      <c r="I6114" t="s">
        <v>128</v>
      </c>
      <c r="J6114" t="s">
        <v>170</v>
      </c>
      <c r="K6114">
        <v>2020</v>
      </c>
      <c r="L6114" t="s">
        <v>150</v>
      </c>
      <c r="O6114" s="43">
        <v>0</v>
      </c>
      <c r="R6114" s="43"/>
      <c r="S6114" s="43">
        <v>0</v>
      </c>
      <c r="T6114" s="43">
        <v>0</v>
      </c>
      <c r="U6114" s="43"/>
      <c r="V6114" s="43"/>
      <c r="W6114" s="43"/>
      <c r="X6114" s="43"/>
      <c r="Y6114" s="43"/>
      <c r="Z6114" s="43"/>
      <c r="AA6114" s="43"/>
      <c r="AB6114" s="43"/>
      <c r="AE6114" s="43">
        <v>0</v>
      </c>
      <c r="AL6114" s="43"/>
      <c r="AN6114" t="s">
        <v>131</v>
      </c>
    </row>
    <row r="6115" spans="1:40" x14ac:dyDescent="0.75">
      <c r="A6115" t="e">
        <v>#REF!</v>
      </c>
      <c r="B6115" t="e">
        <v>#REF!</v>
      </c>
      <c r="C6115" t="s">
        <v>4616</v>
      </c>
      <c r="D6115" t="s">
        <v>1949</v>
      </c>
      <c r="E6115" t="s">
        <v>126</v>
      </c>
      <c r="F6115">
        <v>401</v>
      </c>
      <c r="G6115">
        <v>55</v>
      </c>
      <c r="H6115" t="s">
        <v>1950</v>
      </c>
      <c r="I6115" t="s">
        <v>128</v>
      </c>
      <c r="J6115" t="s">
        <v>170</v>
      </c>
      <c r="K6115">
        <v>2020</v>
      </c>
      <c r="L6115" t="s">
        <v>153</v>
      </c>
      <c r="O6115" s="43">
        <v>0</v>
      </c>
      <c r="R6115" s="43"/>
      <c r="S6115" s="43">
        <v>0</v>
      </c>
      <c r="T6115" s="43">
        <v>0</v>
      </c>
      <c r="U6115" s="43"/>
      <c r="V6115" s="43"/>
      <c r="W6115" s="43"/>
      <c r="X6115" s="43"/>
      <c r="Y6115" s="43"/>
      <c r="Z6115" s="43"/>
      <c r="AA6115" s="43"/>
      <c r="AB6115" s="43"/>
      <c r="AE6115" s="43">
        <v>0</v>
      </c>
      <c r="AL6115" s="43"/>
      <c r="AN6115" t="s">
        <v>131</v>
      </c>
    </row>
    <row r="6116" spans="1:40" x14ac:dyDescent="0.75">
      <c r="A6116" t="e">
        <v>#REF!</v>
      </c>
      <c r="B6116" t="e">
        <v>#REF!</v>
      </c>
      <c r="C6116" t="s">
        <v>4618</v>
      </c>
      <c r="D6116" t="s">
        <v>1949</v>
      </c>
      <c r="E6116" t="s">
        <v>126</v>
      </c>
      <c r="F6116">
        <v>401</v>
      </c>
      <c r="G6116">
        <v>58</v>
      </c>
      <c r="H6116" t="s">
        <v>1950</v>
      </c>
      <c r="I6116" t="s">
        <v>128</v>
      </c>
      <c r="J6116" t="s">
        <v>170</v>
      </c>
      <c r="K6116">
        <v>2020</v>
      </c>
      <c r="L6116" t="s">
        <v>156</v>
      </c>
      <c r="O6116" s="43">
        <v>1.7235365940284054E-2</v>
      </c>
      <c r="R6116" s="43"/>
      <c r="S6116" s="43">
        <v>1.7235365940284054E-2</v>
      </c>
      <c r="T6116" s="43">
        <v>0</v>
      </c>
      <c r="U6116" s="43">
        <v>1.460163779223757E-2</v>
      </c>
      <c r="V6116" s="43"/>
      <c r="W6116" s="43">
        <v>2.6337281480464849E-3</v>
      </c>
      <c r="X6116" s="43"/>
      <c r="Y6116" s="43"/>
      <c r="Z6116" s="43"/>
      <c r="AA6116" s="43"/>
      <c r="AB6116" s="43"/>
      <c r="AE6116" s="43">
        <v>0</v>
      </c>
      <c r="AL6116" s="43"/>
      <c r="AN6116" t="s">
        <v>131</v>
      </c>
    </row>
    <row r="6117" spans="1:40" x14ac:dyDescent="0.75">
      <c r="A6117" t="e">
        <v>#REF!</v>
      </c>
      <c r="B6117" t="e">
        <v>#REF!</v>
      </c>
      <c r="C6117" t="s">
        <v>4620</v>
      </c>
      <c r="D6117" t="s">
        <v>1949</v>
      </c>
      <c r="E6117" t="s">
        <v>126</v>
      </c>
      <c r="F6117">
        <v>401</v>
      </c>
      <c r="G6117">
        <v>6</v>
      </c>
      <c r="H6117" t="s">
        <v>1950</v>
      </c>
      <c r="I6117" t="s">
        <v>128</v>
      </c>
      <c r="J6117" t="s">
        <v>170</v>
      </c>
      <c r="K6117">
        <v>2020</v>
      </c>
      <c r="L6117" t="s">
        <v>20</v>
      </c>
      <c r="O6117" s="43">
        <v>0.50165808636531706</v>
      </c>
      <c r="R6117" s="43"/>
      <c r="S6117" s="43">
        <v>0.11912808636531712</v>
      </c>
      <c r="T6117" s="43">
        <v>0.38252999999999998</v>
      </c>
      <c r="U6117" s="43">
        <v>0.1012308635572343</v>
      </c>
      <c r="V6117" s="43"/>
      <c r="W6117" s="43">
        <v>1.789722280808281E-2</v>
      </c>
      <c r="X6117" s="43"/>
      <c r="Y6117" s="43"/>
      <c r="Z6117" s="43"/>
      <c r="AA6117" s="43"/>
      <c r="AB6117" s="43"/>
      <c r="AE6117" s="43">
        <v>0.38252999999999998</v>
      </c>
      <c r="AL6117" s="43"/>
      <c r="AN6117" t="s">
        <v>131</v>
      </c>
    </row>
    <row r="6118" spans="1:40" x14ac:dyDescent="0.75">
      <c r="A6118" t="e">
        <v>#REF!</v>
      </c>
      <c r="B6118" t="e">
        <v>#REF!</v>
      </c>
      <c r="C6118" t="s">
        <v>4622</v>
      </c>
      <c r="D6118" t="s">
        <v>1949</v>
      </c>
      <c r="E6118" t="s">
        <v>126</v>
      </c>
      <c r="F6118">
        <v>401</v>
      </c>
      <c r="G6118">
        <v>7</v>
      </c>
      <c r="H6118" t="s">
        <v>1950</v>
      </c>
      <c r="I6118" t="s">
        <v>128</v>
      </c>
      <c r="J6118" t="s">
        <v>170</v>
      </c>
      <c r="K6118">
        <v>2020</v>
      </c>
      <c r="L6118" t="s">
        <v>161</v>
      </c>
      <c r="O6118" s="43">
        <v>1.3793073184898949E-5</v>
      </c>
      <c r="R6118" s="43"/>
      <c r="S6118" s="43">
        <v>1.3793073184898949E-5</v>
      </c>
      <c r="T6118" s="43">
        <v>0</v>
      </c>
      <c r="U6118" s="43">
        <v>1.299130491062403E-5</v>
      </c>
      <c r="V6118" s="43"/>
      <c r="W6118" s="43">
        <v>8.0176827427491831E-7</v>
      </c>
      <c r="X6118" s="43"/>
      <c r="Y6118" s="43"/>
      <c r="Z6118" s="43"/>
      <c r="AA6118" s="43"/>
      <c r="AB6118" s="43"/>
      <c r="AE6118" s="43">
        <v>0</v>
      </c>
      <c r="AL6118" s="43"/>
      <c r="AN6118" t="s">
        <v>131</v>
      </c>
    </row>
    <row r="6119" spans="1:40" x14ac:dyDescent="0.75">
      <c r="A6119" t="e">
        <v>#REF!</v>
      </c>
      <c r="B6119" t="e">
        <v>#REF!</v>
      </c>
      <c r="C6119" t="s">
        <v>4624</v>
      </c>
      <c r="D6119" t="s">
        <v>1949</v>
      </c>
      <c r="E6119" t="s">
        <v>126</v>
      </c>
      <c r="F6119">
        <v>401</v>
      </c>
      <c r="G6119">
        <v>8</v>
      </c>
      <c r="H6119" t="s">
        <v>1950</v>
      </c>
      <c r="I6119" t="s">
        <v>128</v>
      </c>
      <c r="J6119" t="s">
        <v>170</v>
      </c>
      <c r="K6119">
        <v>2020</v>
      </c>
      <c r="L6119" t="s">
        <v>164</v>
      </c>
      <c r="O6119" s="43">
        <v>0</v>
      </c>
      <c r="R6119" s="43"/>
      <c r="S6119" s="43">
        <v>0</v>
      </c>
      <c r="T6119" s="43">
        <v>0</v>
      </c>
      <c r="U6119" s="43"/>
      <c r="V6119" s="43"/>
      <c r="W6119" s="43"/>
      <c r="X6119" s="43"/>
      <c r="Y6119" s="43"/>
      <c r="Z6119" s="43"/>
      <c r="AA6119" s="43"/>
      <c r="AB6119" s="43"/>
      <c r="AE6119" s="43">
        <v>0</v>
      </c>
      <c r="AL6119" s="43"/>
      <c r="AN6119" t="s">
        <v>131</v>
      </c>
    </row>
    <row r="6120" spans="1:40" x14ac:dyDescent="0.75">
      <c r="A6120" t="e">
        <v>#REF!</v>
      </c>
      <c r="B6120" t="e">
        <v>#REF!</v>
      </c>
      <c r="C6120" t="s">
        <v>4626</v>
      </c>
      <c r="D6120" t="s">
        <v>1949</v>
      </c>
      <c r="E6120" t="s">
        <v>126</v>
      </c>
      <c r="F6120">
        <v>401</v>
      </c>
      <c r="G6120">
        <v>9</v>
      </c>
      <c r="H6120" t="s">
        <v>1950</v>
      </c>
      <c r="I6120" t="s">
        <v>128</v>
      </c>
      <c r="J6120" t="s">
        <v>170</v>
      </c>
      <c r="K6120">
        <v>2020</v>
      </c>
      <c r="L6120" t="s">
        <v>167</v>
      </c>
      <c r="O6120" s="43">
        <v>0</v>
      </c>
      <c r="R6120" s="43"/>
      <c r="S6120" s="43">
        <v>0</v>
      </c>
      <c r="T6120" s="43">
        <v>0</v>
      </c>
      <c r="U6120" s="43"/>
      <c r="V6120" s="43"/>
      <c r="W6120" s="43"/>
      <c r="X6120" s="43"/>
      <c r="Y6120" s="43"/>
      <c r="Z6120" s="43"/>
      <c r="AA6120" s="43"/>
      <c r="AB6120" s="43"/>
      <c r="AE6120" s="43">
        <v>0</v>
      </c>
      <c r="AL6120" s="43"/>
      <c r="AN6120" t="s">
        <v>131</v>
      </c>
    </row>
    <row r="6121" spans="1:40" x14ac:dyDescent="0.75">
      <c r="A6121" t="e">
        <v>#REF!</v>
      </c>
      <c r="B6121" t="e">
        <v>#REF!</v>
      </c>
      <c r="C6121" t="s">
        <v>4628</v>
      </c>
      <c r="D6121" t="s">
        <v>1949</v>
      </c>
      <c r="E6121" t="s">
        <v>126</v>
      </c>
      <c r="F6121">
        <v>402</v>
      </c>
      <c r="G6121">
        <v>0</v>
      </c>
      <c r="H6121" t="s">
        <v>1950</v>
      </c>
      <c r="I6121" t="s">
        <v>128</v>
      </c>
      <c r="J6121" t="s">
        <v>199</v>
      </c>
      <c r="K6121">
        <v>2020</v>
      </c>
      <c r="L6121" t="s">
        <v>130</v>
      </c>
      <c r="O6121" s="43">
        <v>9.6115722146992169E-2</v>
      </c>
      <c r="R6121" s="43"/>
      <c r="S6121" s="43">
        <v>3.3222722146992165E-2</v>
      </c>
      <c r="T6121" s="43">
        <v>6.2893000000000004E-2</v>
      </c>
      <c r="U6121" s="43">
        <v>2.533925968656732E-2</v>
      </c>
      <c r="V6121" s="43"/>
      <c r="W6121" s="43">
        <v>7.8834624604248466E-3</v>
      </c>
      <c r="X6121" s="43"/>
      <c r="Y6121" s="43"/>
      <c r="Z6121" s="43"/>
      <c r="AA6121" s="43"/>
      <c r="AB6121" s="43"/>
      <c r="AE6121" s="43">
        <v>6.2893000000000004E-2</v>
      </c>
      <c r="AL6121" s="43"/>
      <c r="AN6121" t="s">
        <v>131</v>
      </c>
    </row>
    <row r="6122" spans="1:40" x14ac:dyDescent="0.75">
      <c r="A6122" t="e">
        <v>#REF!</v>
      </c>
      <c r="B6122" t="e">
        <v>#REF!</v>
      </c>
      <c r="C6122" t="s">
        <v>4630</v>
      </c>
      <c r="D6122" t="s">
        <v>1949</v>
      </c>
      <c r="E6122" t="s">
        <v>126</v>
      </c>
      <c r="F6122">
        <v>402</v>
      </c>
      <c r="G6122">
        <v>1</v>
      </c>
      <c r="H6122" t="s">
        <v>1950</v>
      </c>
      <c r="I6122" t="s">
        <v>128</v>
      </c>
      <c r="J6122" t="s">
        <v>199</v>
      </c>
      <c r="K6122">
        <v>2020</v>
      </c>
      <c r="L6122" t="s">
        <v>134</v>
      </c>
      <c r="O6122" s="43">
        <v>4.4083329012848525E-6</v>
      </c>
      <c r="R6122" s="43"/>
      <c r="S6122" s="43">
        <v>4.4083329012848525E-6</v>
      </c>
      <c r="T6122" s="43">
        <v>0</v>
      </c>
      <c r="U6122" s="43">
        <v>2.398726149256509E-6</v>
      </c>
      <c r="V6122" s="43"/>
      <c r="W6122" s="43">
        <v>2.009606752028344E-6</v>
      </c>
      <c r="X6122" s="43"/>
      <c r="Y6122" s="43"/>
      <c r="Z6122" s="43"/>
      <c r="AA6122" s="43"/>
      <c r="AB6122" s="43"/>
      <c r="AE6122" s="43">
        <v>0</v>
      </c>
      <c r="AL6122" s="43"/>
      <c r="AN6122" t="s">
        <v>131</v>
      </c>
    </row>
    <row r="6123" spans="1:40" x14ac:dyDescent="0.75">
      <c r="A6123" t="e">
        <v>#REF!</v>
      </c>
      <c r="B6123" t="e">
        <v>#REF!</v>
      </c>
      <c r="C6123" t="s">
        <v>4632</v>
      </c>
      <c r="D6123" t="s">
        <v>1949</v>
      </c>
      <c r="E6123" t="s">
        <v>126</v>
      </c>
      <c r="F6123">
        <v>402</v>
      </c>
      <c r="G6123">
        <v>2</v>
      </c>
      <c r="H6123" t="s">
        <v>1950</v>
      </c>
      <c r="I6123" t="s">
        <v>128</v>
      </c>
      <c r="J6123" t="s">
        <v>199</v>
      </c>
      <c r="K6123">
        <v>2020</v>
      </c>
      <c r="L6123" t="s">
        <v>137</v>
      </c>
      <c r="O6123" s="43">
        <v>1.2011082776098872E-2</v>
      </c>
      <c r="R6123" s="43"/>
      <c r="S6123" s="43">
        <v>1.2011082776098872E-2</v>
      </c>
      <c r="T6123" s="43">
        <v>0</v>
      </c>
      <c r="U6123" s="43">
        <v>9.0853612555798647E-3</v>
      </c>
      <c r="V6123" s="43"/>
      <c r="W6123" s="43">
        <v>2.9257215205190069E-3</v>
      </c>
      <c r="X6123" s="43"/>
      <c r="Y6123" s="43"/>
      <c r="Z6123" s="43"/>
      <c r="AA6123" s="43"/>
      <c r="AB6123" s="43"/>
      <c r="AE6123" s="43">
        <v>0</v>
      </c>
      <c r="AL6123" s="43"/>
      <c r="AN6123" t="s">
        <v>131</v>
      </c>
    </row>
    <row r="6124" spans="1:40" x14ac:dyDescent="0.75">
      <c r="A6124" t="e">
        <v>#REF!</v>
      </c>
      <c r="B6124" t="e">
        <v>#REF!</v>
      </c>
      <c r="C6124" t="s">
        <v>4634</v>
      </c>
      <c r="D6124" t="s">
        <v>1949</v>
      </c>
      <c r="E6124" t="s">
        <v>126</v>
      </c>
      <c r="F6124">
        <v>402</v>
      </c>
      <c r="G6124">
        <v>3</v>
      </c>
      <c r="H6124" t="s">
        <v>1950</v>
      </c>
      <c r="I6124" t="s">
        <v>128</v>
      </c>
      <c r="J6124" t="s">
        <v>199</v>
      </c>
      <c r="K6124">
        <v>2020</v>
      </c>
      <c r="L6124" t="s">
        <v>21</v>
      </c>
      <c r="O6124" s="43">
        <v>6.0105693687312941E-4</v>
      </c>
      <c r="R6124" s="43"/>
      <c r="S6124" s="43">
        <v>6.0105693687312941E-4</v>
      </c>
      <c r="T6124" s="43">
        <v>0</v>
      </c>
      <c r="U6124" s="43">
        <v>4.7333237383585152E-4</v>
      </c>
      <c r="V6124" s="43"/>
      <c r="W6124" s="43">
        <v>1.2772456303727789E-4</v>
      </c>
      <c r="X6124" s="43"/>
      <c r="Y6124" s="43"/>
      <c r="Z6124" s="43"/>
      <c r="AA6124" s="43"/>
      <c r="AB6124" s="43"/>
      <c r="AE6124" s="43">
        <v>0</v>
      </c>
      <c r="AL6124" s="43"/>
      <c r="AN6124" t="s">
        <v>131</v>
      </c>
    </row>
    <row r="6125" spans="1:40" x14ac:dyDescent="0.75">
      <c r="A6125" t="e">
        <v>#REF!</v>
      </c>
      <c r="B6125" t="e">
        <v>#REF!</v>
      </c>
      <c r="C6125" t="s">
        <v>4636</v>
      </c>
      <c r="D6125" t="s">
        <v>1949</v>
      </c>
      <c r="E6125" t="s">
        <v>126</v>
      </c>
      <c r="F6125">
        <v>402</v>
      </c>
      <c r="G6125">
        <v>4</v>
      </c>
      <c r="H6125" t="s">
        <v>1950</v>
      </c>
      <c r="I6125" t="s">
        <v>128</v>
      </c>
      <c r="J6125" t="s">
        <v>199</v>
      </c>
      <c r="K6125">
        <v>2020</v>
      </c>
      <c r="L6125" t="s">
        <v>142</v>
      </c>
      <c r="O6125" s="43">
        <v>0</v>
      </c>
      <c r="R6125" s="43"/>
      <c r="S6125" s="43">
        <v>0</v>
      </c>
      <c r="T6125" s="43">
        <v>0</v>
      </c>
      <c r="U6125" s="43"/>
      <c r="V6125" s="43"/>
      <c r="W6125" s="43"/>
      <c r="X6125" s="43"/>
      <c r="Y6125" s="43"/>
      <c r="Z6125" s="43"/>
      <c r="AA6125" s="43"/>
      <c r="AB6125" s="43"/>
      <c r="AE6125" s="43">
        <v>0</v>
      </c>
      <c r="AL6125" s="43"/>
      <c r="AN6125" t="s">
        <v>131</v>
      </c>
    </row>
    <row r="6126" spans="1:40" x14ac:dyDescent="0.75">
      <c r="A6126" t="e">
        <v>#REF!</v>
      </c>
      <c r="B6126" t="e">
        <v>#REF!</v>
      </c>
      <c r="C6126" t="s">
        <v>4638</v>
      </c>
      <c r="D6126" t="s">
        <v>1949</v>
      </c>
      <c r="E6126" t="s">
        <v>126</v>
      </c>
      <c r="F6126">
        <v>402</v>
      </c>
      <c r="G6126">
        <v>51</v>
      </c>
      <c r="H6126" t="s">
        <v>1950</v>
      </c>
      <c r="I6126" t="s">
        <v>128</v>
      </c>
      <c r="J6126" t="s">
        <v>199</v>
      </c>
      <c r="K6126">
        <v>2020</v>
      </c>
      <c r="L6126" t="s">
        <v>145</v>
      </c>
      <c r="O6126" s="43">
        <v>7.0489828559803559E-4</v>
      </c>
      <c r="R6126" s="43"/>
      <c r="S6126" s="43">
        <v>7.0489828559803559E-4</v>
      </c>
      <c r="T6126" s="43">
        <v>0</v>
      </c>
      <c r="U6126" s="43">
        <v>6.0749293840425443E-4</v>
      </c>
      <c r="V6126" s="43"/>
      <c r="W6126" s="43">
        <v>9.7405347193781192E-5</v>
      </c>
      <c r="X6126" s="43"/>
      <c r="Y6126" s="43"/>
      <c r="Z6126" s="43"/>
      <c r="AA6126" s="43"/>
      <c r="AB6126" s="43"/>
      <c r="AE6126" s="43">
        <v>0</v>
      </c>
      <c r="AL6126" s="43"/>
      <c r="AN6126" t="s">
        <v>131</v>
      </c>
    </row>
    <row r="6127" spans="1:40" x14ac:dyDescent="0.75">
      <c r="A6127" t="e">
        <v>#REF!</v>
      </c>
      <c r="B6127" t="e">
        <v>#REF!</v>
      </c>
      <c r="C6127" t="s">
        <v>4640</v>
      </c>
      <c r="D6127" t="s">
        <v>1949</v>
      </c>
      <c r="E6127" t="s">
        <v>126</v>
      </c>
      <c r="F6127">
        <v>402</v>
      </c>
      <c r="G6127">
        <v>52</v>
      </c>
      <c r="H6127" t="s">
        <v>1950</v>
      </c>
      <c r="I6127" t="s">
        <v>128</v>
      </c>
      <c r="J6127" t="s">
        <v>199</v>
      </c>
      <c r="K6127">
        <v>2020</v>
      </c>
      <c r="L6127" t="s">
        <v>72</v>
      </c>
      <c r="O6127" s="43">
        <v>0</v>
      </c>
      <c r="R6127" s="43"/>
      <c r="S6127" s="43">
        <v>0</v>
      </c>
      <c r="T6127" s="43">
        <v>0</v>
      </c>
      <c r="U6127" s="43"/>
      <c r="V6127" s="43"/>
      <c r="W6127" s="43"/>
      <c r="X6127" s="43"/>
      <c r="Y6127" s="43"/>
      <c r="Z6127" s="43"/>
      <c r="AA6127" s="43"/>
      <c r="AB6127" s="43"/>
      <c r="AE6127" s="43">
        <v>0</v>
      </c>
      <c r="AL6127" s="43"/>
      <c r="AN6127" t="s">
        <v>131</v>
      </c>
    </row>
    <row r="6128" spans="1:40" x14ac:dyDescent="0.75">
      <c r="A6128" t="e">
        <v>#REF!</v>
      </c>
      <c r="B6128" t="e">
        <v>#REF!</v>
      </c>
      <c r="C6128" t="s">
        <v>4642</v>
      </c>
      <c r="D6128" t="s">
        <v>1949</v>
      </c>
      <c r="E6128" t="s">
        <v>126</v>
      </c>
      <c r="F6128">
        <v>402</v>
      </c>
      <c r="G6128">
        <v>53</v>
      </c>
      <c r="H6128" t="s">
        <v>1950</v>
      </c>
      <c r="I6128" t="s">
        <v>128</v>
      </c>
      <c r="J6128" t="s">
        <v>199</v>
      </c>
      <c r="K6128">
        <v>2020</v>
      </c>
      <c r="L6128" t="s">
        <v>150</v>
      </c>
      <c r="O6128" s="43">
        <v>0</v>
      </c>
      <c r="R6128" s="43"/>
      <c r="S6128" s="43">
        <v>0</v>
      </c>
      <c r="T6128" s="43">
        <v>0</v>
      </c>
      <c r="U6128" s="43"/>
      <c r="V6128" s="43"/>
      <c r="W6128" s="43"/>
      <c r="X6128" s="43"/>
      <c r="Y6128" s="43"/>
      <c r="Z6128" s="43"/>
      <c r="AA6128" s="43"/>
      <c r="AB6128" s="43"/>
      <c r="AE6128" s="43">
        <v>0</v>
      </c>
      <c r="AL6128" s="43"/>
      <c r="AN6128" t="s">
        <v>131</v>
      </c>
    </row>
    <row r="6129" spans="1:40" x14ac:dyDescent="0.75">
      <c r="A6129" t="e">
        <v>#REF!</v>
      </c>
      <c r="B6129" t="e">
        <v>#REF!</v>
      </c>
      <c r="C6129" t="s">
        <v>4644</v>
      </c>
      <c r="D6129" t="s">
        <v>1949</v>
      </c>
      <c r="E6129" t="s">
        <v>126</v>
      </c>
      <c r="F6129">
        <v>402</v>
      </c>
      <c r="G6129">
        <v>55</v>
      </c>
      <c r="H6129" t="s">
        <v>1950</v>
      </c>
      <c r="I6129" t="s">
        <v>128</v>
      </c>
      <c r="J6129" t="s">
        <v>199</v>
      </c>
      <c r="K6129">
        <v>2020</v>
      </c>
      <c r="L6129" t="s">
        <v>153</v>
      </c>
      <c r="O6129" s="43">
        <v>0</v>
      </c>
      <c r="R6129" s="43"/>
      <c r="S6129" s="43">
        <v>0</v>
      </c>
      <c r="T6129" s="43">
        <v>0</v>
      </c>
      <c r="U6129" s="43"/>
      <c r="V6129" s="43"/>
      <c r="W6129" s="43"/>
      <c r="X6129" s="43"/>
      <c r="Y6129" s="43"/>
      <c r="Z6129" s="43"/>
      <c r="AA6129" s="43"/>
      <c r="AB6129" s="43"/>
      <c r="AE6129" s="43">
        <v>0</v>
      </c>
      <c r="AL6129" s="43"/>
      <c r="AN6129" t="s">
        <v>131</v>
      </c>
    </row>
    <row r="6130" spans="1:40" x14ac:dyDescent="0.75">
      <c r="A6130" t="e">
        <v>#REF!</v>
      </c>
      <c r="B6130" t="e">
        <v>#REF!</v>
      </c>
      <c r="C6130" t="s">
        <v>4646</v>
      </c>
      <c r="D6130" t="s">
        <v>1949</v>
      </c>
      <c r="E6130" t="s">
        <v>126</v>
      </c>
      <c r="F6130">
        <v>402</v>
      </c>
      <c r="G6130">
        <v>58</v>
      </c>
      <c r="H6130" t="s">
        <v>1950</v>
      </c>
      <c r="I6130" t="s">
        <v>128</v>
      </c>
      <c r="J6130" t="s">
        <v>199</v>
      </c>
      <c r="K6130">
        <v>2020</v>
      </c>
      <c r="L6130" t="s">
        <v>156</v>
      </c>
      <c r="O6130" s="43">
        <v>4.1280028572008671E-3</v>
      </c>
      <c r="R6130" s="43"/>
      <c r="S6130" s="43">
        <v>4.1280028572008671E-3</v>
      </c>
      <c r="T6130" s="43">
        <v>0</v>
      </c>
      <c r="U6130" s="43">
        <v>3.2264268545345622E-3</v>
      </c>
      <c r="V6130" s="43"/>
      <c r="W6130" s="43">
        <v>9.0157600266630496E-4</v>
      </c>
      <c r="X6130" s="43"/>
      <c r="Y6130" s="43"/>
      <c r="Z6130" s="43"/>
      <c r="AA6130" s="43"/>
      <c r="AB6130" s="43"/>
      <c r="AE6130" s="43">
        <v>0</v>
      </c>
      <c r="AL6130" s="43"/>
      <c r="AN6130" t="s">
        <v>131</v>
      </c>
    </row>
    <row r="6131" spans="1:40" x14ac:dyDescent="0.75">
      <c r="A6131" t="e">
        <v>#REF!</v>
      </c>
      <c r="B6131" t="e">
        <v>#REF!</v>
      </c>
      <c r="C6131" t="s">
        <v>4648</v>
      </c>
      <c r="D6131" t="s">
        <v>1949</v>
      </c>
      <c r="E6131" t="s">
        <v>126</v>
      </c>
      <c r="F6131">
        <v>402</v>
      </c>
      <c r="G6131">
        <v>6</v>
      </c>
      <c r="H6131" t="s">
        <v>1950</v>
      </c>
      <c r="I6131" t="s">
        <v>128</v>
      </c>
      <c r="J6131" t="s">
        <v>199</v>
      </c>
      <c r="K6131">
        <v>2020</v>
      </c>
      <c r="L6131" t="s">
        <v>20</v>
      </c>
      <c r="O6131" s="43">
        <v>7.8661757169501884E-2</v>
      </c>
      <c r="R6131" s="43"/>
      <c r="S6131" s="43">
        <v>1.5768757169501883E-2</v>
      </c>
      <c r="T6131" s="43">
        <v>6.2893000000000004E-2</v>
      </c>
      <c r="U6131" s="43">
        <v>1.194024844321126E-2</v>
      </c>
      <c r="V6131" s="43"/>
      <c r="W6131" s="43">
        <v>3.828508726290624E-3</v>
      </c>
      <c r="X6131" s="43"/>
      <c r="Y6131" s="43"/>
      <c r="Z6131" s="43"/>
      <c r="AA6131" s="43"/>
      <c r="AB6131" s="43"/>
      <c r="AE6131" s="43">
        <v>6.2893000000000004E-2</v>
      </c>
      <c r="AL6131" s="43"/>
      <c r="AN6131" t="s">
        <v>131</v>
      </c>
    </row>
    <row r="6132" spans="1:40" x14ac:dyDescent="0.75">
      <c r="A6132" t="e">
        <v>#REF!</v>
      </c>
      <c r="B6132" t="e">
        <v>#REF!</v>
      </c>
      <c r="C6132" t="s">
        <v>4650</v>
      </c>
      <c r="D6132" t="s">
        <v>1949</v>
      </c>
      <c r="E6132" t="s">
        <v>126</v>
      </c>
      <c r="F6132">
        <v>402</v>
      </c>
      <c r="G6132">
        <v>7</v>
      </c>
      <c r="H6132" t="s">
        <v>1950</v>
      </c>
      <c r="I6132" t="s">
        <v>128</v>
      </c>
      <c r="J6132" t="s">
        <v>199</v>
      </c>
      <c r="K6132">
        <v>2020</v>
      </c>
      <c r="L6132" t="s">
        <v>161</v>
      </c>
      <c r="O6132" s="43">
        <v>4.5157888180958027E-6</v>
      </c>
      <c r="R6132" s="43"/>
      <c r="S6132" s="43">
        <v>4.5157888180958027E-6</v>
      </c>
      <c r="T6132" s="43">
        <v>0</v>
      </c>
      <c r="U6132" s="43">
        <v>3.9990948522729046E-6</v>
      </c>
      <c r="V6132" s="43"/>
      <c r="W6132" s="43">
        <v>5.1669396582289821E-7</v>
      </c>
      <c r="X6132" s="43"/>
      <c r="Y6132" s="43"/>
      <c r="Z6132" s="43"/>
      <c r="AA6132" s="43"/>
      <c r="AB6132" s="43"/>
      <c r="AE6132" s="43">
        <v>0</v>
      </c>
      <c r="AL6132" s="43"/>
      <c r="AN6132" t="s">
        <v>131</v>
      </c>
    </row>
    <row r="6133" spans="1:40" x14ac:dyDescent="0.75">
      <c r="A6133" t="e">
        <v>#REF!</v>
      </c>
      <c r="B6133" t="e">
        <v>#REF!</v>
      </c>
      <c r="C6133" t="s">
        <v>4652</v>
      </c>
      <c r="D6133" t="s">
        <v>1949</v>
      </c>
      <c r="E6133" t="s">
        <v>126</v>
      </c>
      <c r="F6133">
        <v>402</v>
      </c>
      <c r="G6133">
        <v>8</v>
      </c>
      <c r="H6133" t="s">
        <v>1950</v>
      </c>
      <c r="I6133" t="s">
        <v>128</v>
      </c>
      <c r="J6133" t="s">
        <v>199</v>
      </c>
      <c r="K6133">
        <v>2020</v>
      </c>
      <c r="L6133" t="s">
        <v>164</v>
      </c>
      <c r="O6133" s="43">
        <v>0</v>
      </c>
      <c r="R6133" s="43"/>
      <c r="S6133" s="43">
        <v>0</v>
      </c>
      <c r="T6133" s="43">
        <v>0</v>
      </c>
      <c r="U6133" s="43"/>
      <c r="V6133" s="43"/>
      <c r="W6133" s="43"/>
      <c r="X6133" s="43"/>
      <c r="Y6133" s="43"/>
      <c r="Z6133" s="43"/>
      <c r="AA6133" s="43"/>
      <c r="AB6133" s="43"/>
      <c r="AE6133" s="43">
        <v>0</v>
      </c>
      <c r="AL6133" s="43"/>
      <c r="AN6133" t="s">
        <v>131</v>
      </c>
    </row>
    <row r="6134" spans="1:40" x14ac:dyDescent="0.75">
      <c r="A6134" t="e">
        <v>#REF!</v>
      </c>
      <c r="B6134" t="e">
        <v>#REF!</v>
      </c>
      <c r="C6134" t="s">
        <v>4654</v>
      </c>
      <c r="D6134" t="s">
        <v>1949</v>
      </c>
      <c r="E6134" t="s">
        <v>126</v>
      </c>
      <c r="F6134">
        <v>402</v>
      </c>
      <c r="G6134">
        <v>9</v>
      </c>
      <c r="H6134" t="s">
        <v>1950</v>
      </c>
      <c r="I6134" t="s">
        <v>128</v>
      </c>
      <c r="J6134" t="s">
        <v>199</v>
      </c>
      <c r="K6134">
        <v>2020</v>
      </c>
      <c r="L6134" t="s">
        <v>167</v>
      </c>
      <c r="O6134" s="43">
        <v>0</v>
      </c>
      <c r="R6134" s="43"/>
      <c r="S6134" s="43">
        <v>0</v>
      </c>
      <c r="T6134" s="43">
        <v>0</v>
      </c>
      <c r="U6134" s="43"/>
      <c r="V6134" s="43"/>
      <c r="W6134" s="43"/>
      <c r="X6134" s="43"/>
      <c r="Y6134" s="43"/>
      <c r="Z6134" s="43"/>
      <c r="AA6134" s="43"/>
      <c r="AB6134" s="43"/>
      <c r="AE6134" s="43">
        <v>0</v>
      </c>
      <c r="AL6134" s="43"/>
      <c r="AN6134" t="s">
        <v>131</v>
      </c>
    </row>
    <row r="6135" spans="1:40" x14ac:dyDescent="0.75">
      <c r="A6135" t="e">
        <v>#REF!</v>
      </c>
      <c r="B6135" t="e">
        <v>#REF!</v>
      </c>
      <c r="C6135" t="s">
        <v>4656</v>
      </c>
      <c r="D6135" t="s">
        <v>2035</v>
      </c>
      <c r="E6135" t="s">
        <v>126</v>
      </c>
      <c r="F6135">
        <v>400</v>
      </c>
      <c r="G6135">
        <v>0</v>
      </c>
      <c r="H6135" t="s">
        <v>2036</v>
      </c>
      <c r="I6135" t="s">
        <v>128</v>
      </c>
      <c r="J6135" t="s">
        <v>129</v>
      </c>
      <c r="K6135">
        <v>2020</v>
      </c>
      <c r="L6135" t="s">
        <v>130</v>
      </c>
      <c r="O6135" s="43">
        <v>64.279947864200409</v>
      </c>
      <c r="R6135" s="43"/>
      <c r="S6135" s="43">
        <v>63.983127864200412</v>
      </c>
      <c r="T6135" s="43">
        <v>0.29681999999999997</v>
      </c>
      <c r="U6135" s="43">
        <v>58.524027793351031</v>
      </c>
      <c r="V6135" s="43"/>
      <c r="W6135" s="43">
        <v>5.45910007084938</v>
      </c>
      <c r="X6135" s="43"/>
      <c r="Y6135" s="43"/>
      <c r="Z6135" s="43"/>
      <c r="AA6135" s="43"/>
      <c r="AB6135" s="43"/>
      <c r="AE6135" s="43">
        <v>0.29681999999999997</v>
      </c>
      <c r="AL6135" s="43"/>
      <c r="AN6135" t="s">
        <v>131</v>
      </c>
    </row>
    <row r="6136" spans="1:40" x14ac:dyDescent="0.75">
      <c r="A6136" t="e">
        <v>#REF!</v>
      </c>
      <c r="B6136" t="e">
        <v>#REF!</v>
      </c>
      <c r="C6136" t="s">
        <v>4658</v>
      </c>
      <c r="D6136" t="s">
        <v>2035</v>
      </c>
      <c r="E6136" t="s">
        <v>126</v>
      </c>
      <c r="F6136">
        <v>400</v>
      </c>
      <c r="G6136">
        <v>1</v>
      </c>
      <c r="H6136" t="s">
        <v>2036</v>
      </c>
      <c r="I6136" t="s">
        <v>128</v>
      </c>
      <c r="J6136" t="s">
        <v>129</v>
      </c>
      <c r="K6136">
        <v>2020</v>
      </c>
      <c r="L6136" t="s">
        <v>134</v>
      </c>
      <c r="O6136" s="43">
        <v>2.8323425081263974E-2</v>
      </c>
      <c r="R6136" s="43"/>
      <c r="S6136" s="43">
        <v>2.8323425081263974E-2</v>
      </c>
      <c r="T6136" s="43">
        <v>0</v>
      </c>
      <c r="U6136" s="43">
        <v>2.8256540091980361E-2</v>
      </c>
      <c r="V6136" s="43"/>
      <c r="W6136" s="43">
        <v>6.6884989283614302E-5</v>
      </c>
      <c r="X6136" s="43"/>
      <c r="Y6136" s="43"/>
      <c r="Z6136" s="43"/>
      <c r="AA6136" s="43"/>
      <c r="AB6136" s="43"/>
      <c r="AE6136" s="43">
        <v>0</v>
      </c>
      <c r="AL6136" s="43"/>
      <c r="AN6136" t="s">
        <v>131</v>
      </c>
    </row>
    <row r="6137" spans="1:40" x14ac:dyDescent="0.75">
      <c r="A6137" t="e">
        <v>#REF!</v>
      </c>
      <c r="B6137" t="e">
        <v>#REF!</v>
      </c>
      <c r="C6137" t="s">
        <v>4660</v>
      </c>
      <c r="D6137" t="s">
        <v>2035</v>
      </c>
      <c r="E6137" t="s">
        <v>126</v>
      </c>
      <c r="F6137">
        <v>400</v>
      </c>
      <c r="G6137">
        <v>2</v>
      </c>
      <c r="H6137" t="s">
        <v>2036</v>
      </c>
      <c r="I6137" t="s">
        <v>128</v>
      </c>
      <c r="J6137" t="s">
        <v>129</v>
      </c>
      <c r="K6137">
        <v>2020</v>
      </c>
      <c r="L6137" t="s">
        <v>137</v>
      </c>
      <c r="O6137" s="43">
        <v>0.66412623418525241</v>
      </c>
      <c r="R6137" s="43"/>
      <c r="S6137" s="43">
        <v>0.66412623418525241</v>
      </c>
      <c r="T6137" s="43">
        <v>0</v>
      </c>
      <c r="U6137" s="43">
        <v>0.59390222449309338</v>
      </c>
      <c r="V6137" s="43"/>
      <c r="W6137" s="43">
        <v>7.0224009692158987E-2</v>
      </c>
      <c r="X6137" s="43"/>
      <c r="Y6137" s="43"/>
      <c r="Z6137" s="43"/>
      <c r="AA6137" s="43"/>
      <c r="AB6137" s="43"/>
      <c r="AE6137" s="43">
        <v>0</v>
      </c>
      <c r="AL6137" s="43"/>
      <c r="AN6137" t="s">
        <v>131</v>
      </c>
    </row>
    <row r="6138" spans="1:40" x14ac:dyDescent="0.75">
      <c r="A6138" t="e">
        <v>#REF!</v>
      </c>
      <c r="B6138" t="e">
        <v>#REF!</v>
      </c>
      <c r="C6138" t="s">
        <v>4662</v>
      </c>
      <c r="D6138" t="s">
        <v>2035</v>
      </c>
      <c r="E6138" t="s">
        <v>126</v>
      </c>
      <c r="F6138">
        <v>400</v>
      </c>
      <c r="G6138">
        <v>3</v>
      </c>
      <c r="H6138" t="s">
        <v>2036</v>
      </c>
      <c r="I6138" t="s">
        <v>128</v>
      </c>
      <c r="J6138" t="s">
        <v>129</v>
      </c>
      <c r="K6138">
        <v>2020</v>
      </c>
      <c r="L6138" t="s">
        <v>21</v>
      </c>
      <c r="O6138" s="43">
        <v>45.16930810331047</v>
      </c>
      <c r="R6138" s="43"/>
      <c r="S6138" s="43">
        <v>45.16930810331047</v>
      </c>
      <c r="T6138" s="43">
        <v>0</v>
      </c>
      <c r="U6138" s="43">
        <v>41.69598465064697</v>
      </c>
      <c r="V6138" s="43"/>
      <c r="W6138" s="43">
        <v>3.4733234526635028</v>
      </c>
      <c r="X6138" s="43"/>
      <c r="Y6138" s="43"/>
      <c r="Z6138" s="43"/>
      <c r="AA6138" s="43"/>
      <c r="AB6138" s="43"/>
      <c r="AE6138" s="43">
        <v>0</v>
      </c>
      <c r="AL6138" s="43"/>
      <c r="AN6138" t="s">
        <v>131</v>
      </c>
    </row>
    <row r="6139" spans="1:40" x14ac:dyDescent="0.75">
      <c r="A6139" t="e">
        <v>#REF!</v>
      </c>
      <c r="B6139" t="e">
        <v>#REF!</v>
      </c>
      <c r="C6139" t="s">
        <v>4664</v>
      </c>
      <c r="D6139" t="s">
        <v>2035</v>
      </c>
      <c r="E6139" t="s">
        <v>126</v>
      </c>
      <c r="F6139">
        <v>400</v>
      </c>
      <c r="G6139">
        <v>4</v>
      </c>
      <c r="H6139" t="s">
        <v>2036</v>
      </c>
      <c r="I6139" t="s">
        <v>128</v>
      </c>
      <c r="J6139" t="s">
        <v>129</v>
      </c>
      <c r="K6139">
        <v>2020</v>
      </c>
      <c r="L6139" t="s">
        <v>142</v>
      </c>
      <c r="O6139" s="43">
        <v>0</v>
      </c>
      <c r="R6139" s="43"/>
      <c r="S6139" s="43">
        <v>0</v>
      </c>
      <c r="T6139" s="43">
        <v>0</v>
      </c>
      <c r="U6139" s="43">
        <v>0</v>
      </c>
      <c r="V6139" s="43"/>
      <c r="W6139" s="43">
        <v>0</v>
      </c>
      <c r="X6139" s="43"/>
      <c r="Y6139" s="43"/>
      <c r="Z6139" s="43"/>
      <c r="AA6139" s="43"/>
      <c r="AB6139" s="43"/>
      <c r="AE6139" s="43">
        <v>0</v>
      </c>
      <c r="AL6139" s="43"/>
      <c r="AN6139" t="s">
        <v>131</v>
      </c>
    </row>
    <row r="6140" spans="1:40" x14ac:dyDescent="0.75">
      <c r="A6140" t="e">
        <v>#REF!</v>
      </c>
      <c r="B6140" t="e">
        <v>#REF!</v>
      </c>
      <c r="C6140" t="s">
        <v>4666</v>
      </c>
      <c r="D6140" t="s">
        <v>2035</v>
      </c>
      <c r="E6140" t="s">
        <v>126</v>
      </c>
      <c r="F6140">
        <v>400</v>
      </c>
      <c r="G6140">
        <v>51</v>
      </c>
      <c r="H6140" t="s">
        <v>2036</v>
      </c>
      <c r="I6140" t="s">
        <v>128</v>
      </c>
      <c r="J6140" t="s">
        <v>129</v>
      </c>
      <c r="K6140">
        <v>2020</v>
      </c>
      <c r="L6140" t="s">
        <v>145</v>
      </c>
      <c r="O6140" s="43">
        <v>10.422091153629644</v>
      </c>
      <c r="R6140" s="43"/>
      <c r="S6140" s="43">
        <v>10.422091153629644</v>
      </c>
      <c r="T6140" s="43">
        <v>0</v>
      </c>
      <c r="U6140" s="43">
        <v>9.9548049591374976</v>
      </c>
      <c r="V6140" s="43"/>
      <c r="W6140" s="43">
        <v>0.46728619449214659</v>
      </c>
      <c r="X6140" s="43"/>
      <c r="Y6140" s="43"/>
      <c r="Z6140" s="43"/>
      <c r="AA6140" s="43"/>
      <c r="AB6140" s="43"/>
      <c r="AE6140" s="43">
        <v>0</v>
      </c>
      <c r="AL6140" s="43"/>
      <c r="AN6140" t="s">
        <v>131</v>
      </c>
    </row>
    <row r="6141" spans="1:40" x14ac:dyDescent="0.75">
      <c r="A6141" t="e">
        <v>#REF!</v>
      </c>
      <c r="B6141" t="e">
        <v>#REF!</v>
      </c>
      <c r="C6141" t="s">
        <v>4668</v>
      </c>
      <c r="D6141" t="s">
        <v>2035</v>
      </c>
      <c r="E6141" t="s">
        <v>126</v>
      </c>
      <c r="F6141">
        <v>400</v>
      </c>
      <c r="G6141">
        <v>52</v>
      </c>
      <c r="H6141" t="s">
        <v>2036</v>
      </c>
      <c r="I6141" t="s">
        <v>128</v>
      </c>
      <c r="J6141" t="s">
        <v>129</v>
      </c>
      <c r="K6141">
        <v>2020</v>
      </c>
      <c r="L6141" t="s">
        <v>72</v>
      </c>
      <c r="O6141" s="43">
        <v>0</v>
      </c>
      <c r="R6141" s="43"/>
      <c r="S6141" s="43">
        <v>0</v>
      </c>
      <c r="T6141" s="43">
        <v>0</v>
      </c>
      <c r="U6141" s="43">
        <v>0</v>
      </c>
      <c r="V6141" s="43"/>
      <c r="W6141" s="43">
        <v>0</v>
      </c>
      <c r="X6141" s="43"/>
      <c r="Y6141" s="43"/>
      <c r="Z6141" s="43"/>
      <c r="AA6141" s="43"/>
      <c r="AB6141" s="43"/>
      <c r="AE6141" s="43">
        <v>0</v>
      </c>
      <c r="AL6141" s="43"/>
      <c r="AN6141" t="s">
        <v>131</v>
      </c>
    </row>
    <row r="6142" spans="1:40" x14ac:dyDescent="0.75">
      <c r="A6142" t="e">
        <v>#REF!</v>
      </c>
      <c r="B6142" t="e">
        <v>#REF!</v>
      </c>
      <c r="C6142" t="s">
        <v>4670</v>
      </c>
      <c r="D6142" t="s">
        <v>2035</v>
      </c>
      <c r="E6142" t="s">
        <v>126</v>
      </c>
      <c r="F6142">
        <v>400</v>
      </c>
      <c r="G6142">
        <v>53</v>
      </c>
      <c r="H6142" t="s">
        <v>2036</v>
      </c>
      <c r="I6142" t="s">
        <v>128</v>
      </c>
      <c r="J6142" t="s">
        <v>129</v>
      </c>
      <c r="K6142">
        <v>2020</v>
      </c>
      <c r="L6142" t="s">
        <v>150</v>
      </c>
      <c r="O6142" s="43">
        <v>0.58964984508642482</v>
      </c>
      <c r="R6142" s="43"/>
      <c r="S6142" s="43">
        <v>0.58964984508642482</v>
      </c>
      <c r="T6142" s="43">
        <v>0</v>
      </c>
      <c r="U6142" s="43">
        <v>0.1612786655784833</v>
      </c>
      <c r="V6142" s="43"/>
      <c r="W6142" s="43">
        <v>0.42837117950794151</v>
      </c>
      <c r="X6142" s="43"/>
      <c r="Y6142" s="43"/>
      <c r="Z6142" s="43"/>
      <c r="AA6142" s="43"/>
      <c r="AB6142" s="43"/>
      <c r="AE6142" s="43">
        <v>0</v>
      </c>
      <c r="AL6142" s="43"/>
      <c r="AN6142" t="s">
        <v>131</v>
      </c>
    </row>
    <row r="6143" spans="1:40" x14ac:dyDescent="0.75">
      <c r="A6143" t="e">
        <v>#REF!</v>
      </c>
      <c r="B6143" t="e">
        <v>#REF!</v>
      </c>
      <c r="C6143" t="s">
        <v>4672</v>
      </c>
      <c r="D6143" t="s">
        <v>2035</v>
      </c>
      <c r="E6143" t="s">
        <v>126</v>
      </c>
      <c r="F6143">
        <v>400</v>
      </c>
      <c r="G6143">
        <v>55</v>
      </c>
      <c r="H6143" t="s">
        <v>2036</v>
      </c>
      <c r="I6143" t="s">
        <v>128</v>
      </c>
      <c r="J6143" t="s">
        <v>129</v>
      </c>
      <c r="K6143">
        <v>2020</v>
      </c>
      <c r="L6143" t="s">
        <v>153</v>
      </c>
      <c r="O6143" s="43">
        <v>0</v>
      </c>
      <c r="R6143" s="43"/>
      <c r="S6143" s="43">
        <v>0</v>
      </c>
      <c r="T6143" s="43">
        <v>0</v>
      </c>
      <c r="U6143" s="43">
        <v>0</v>
      </c>
      <c r="V6143" s="43"/>
      <c r="W6143" s="43">
        <v>0</v>
      </c>
      <c r="X6143" s="43"/>
      <c r="Y6143" s="43"/>
      <c r="Z6143" s="43"/>
      <c r="AA6143" s="43"/>
      <c r="AB6143" s="43"/>
      <c r="AE6143" s="43">
        <v>0</v>
      </c>
      <c r="AL6143" s="43"/>
      <c r="AN6143" t="s">
        <v>131</v>
      </c>
    </row>
    <row r="6144" spans="1:40" x14ac:dyDescent="0.75">
      <c r="A6144" t="e">
        <v>#REF!</v>
      </c>
      <c r="B6144" t="e">
        <v>#REF!</v>
      </c>
      <c r="C6144" t="s">
        <v>4674</v>
      </c>
      <c r="D6144" t="s">
        <v>2035</v>
      </c>
      <c r="E6144" t="s">
        <v>126</v>
      </c>
      <c r="F6144">
        <v>400</v>
      </c>
      <c r="G6144">
        <v>58</v>
      </c>
      <c r="H6144" t="s">
        <v>2036</v>
      </c>
      <c r="I6144" t="s">
        <v>128</v>
      </c>
      <c r="J6144" t="s">
        <v>129</v>
      </c>
      <c r="K6144">
        <v>2020</v>
      </c>
      <c r="L6144" t="s">
        <v>156</v>
      </c>
      <c r="O6144" s="43">
        <v>1.3739570726387647</v>
      </c>
      <c r="R6144" s="43"/>
      <c r="S6144" s="43">
        <v>1.3739570726387647</v>
      </c>
      <c r="T6144" s="43">
        <v>0</v>
      </c>
      <c r="U6144" s="43">
        <v>1.0928266248325469</v>
      </c>
      <c r="V6144" s="43"/>
      <c r="W6144" s="43">
        <v>0.28113044780621788</v>
      </c>
      <c r="X6144" s="43"/>
      <c r="Y6144" s="43"/>
      <c r="Z6144" s="43"/>
      <c r="AA6144" s="43"/>
      <c r="AB6144" s="43"/>
      <c r="AE6144" s="43">
        <v>0</v>
      </c>
      <c r="AL6144" s="43"/>
      <c r="AN6144" t="s">
        <v>131</v>
      </c>
    </row>
    <row r="6145" spans="1:40" x14ac:dyDescent="0.75">
      <c r="A6145" t="e">
        <v>#REF!</v>
      </c>
      <c r="B6145" t="e">
        <v>#REF!</v>
      </c>
      <c r="C6145" t="s">
        <v>4676</v>
      </c>
      <c r="D6145" t="s">
        <v>2035</v>
      </c>
      <c r="E6145" t="s">
        <v>126</v>
      </c>
      <c r="F6145">
        <v>400</v>
      </c>
      <c r="G6145">
        <v>6</v>
      </c>
      <c r="H6145" t="s">
        <v>2036</v>
      </c>
      <c r="I6145" t="s">
        <v>128</v>
      </c>
      <c r="J6145" t="s">
        <v>129</v>
      </c>
      <c r="K6145">
        <v>2020</v>
      </c>
      <c r="L6145" t="s">
        <v>20</v>
      </c>
      <c r="O6145" s="43">
        <v>2.8593556596369187</v>
      </c>
      <c r="R6145" s="43"/>
      <c r="S6145" s="43">
        <v>2.5625356596369189</v>
      </c>
      <c r="T6145" s="43">
        <v>0.29681999999999997</v>
      </c>
      <c r="U6145" s="43">
        <v>2.0852099212478201</v>
      </c>
      <c r="V6145" s="43"/>
      <c r="W6145" s="43">
        <v>0.47732573838909892</v>
      </c>
      <c r="X6145" s="43"/>
      <c r="Y6145" s="43"/>
      <c r="Z6145" s="43"/>
      <c r="AA6145" s="43"/>
      <c r="AB6145" s="43"/>
      <c r="AE6145" s="43">
        <v>0.29681999999999997</v>
      </c>
      <c r="AL6145" s="43"/>
      <c r="AN6145" t="s">
        <v>131</v>
      </c>
    </row>
    <row r="6146" spans="1:40" x14ac:dyDescent="0.75">
      <c r="A6146" t="e">
        <v>#REF!</v>
      </c>
      <c r="B6146" t="e">
        <v>#REF!</v>
      </c>
      <c r="C6146" t="s">
        <v>4678</v>
      </c>
      <c r="D6146" t="s">
        <v>2035</v>
      </c>
      <c r="E6146" t="s">
        <v>126</v>
      </c>
      <c r="F6146">
        <v>400</v>
      </c>
      <c r="G6146">
        <v>7</v>
      </c>
      <c r="H6146" t="s">
        <v>2036</v>
      </c>
      <c r="I6146" t="s">
        <v>128</v>
      </c>
      <c r="J6146" t="s">
        <v>129</v>
      </c>
      <c r="K6146">
        <v>2020</v>
      </c>
      <c r="L6146" t="s">
        <v>161</v>
      </c>
      <c r="O6146" s="43">
        <v>3.173136370631668</v>
      </c>
      <c r="R6146" s="43"/>
      <c r="S6146" s="43">
        <v>3.173136370631668</v>
      </c>
      <c r="T6146" s="43">
        <v>0</v>
      </c>
      <c r="U6146" s="43">
        <v>2.911764207322638</v>
      </c>
      <c r="V6146" s="43"/>
      <c r="W6146" s="43">
        <v>0.26137216330903013</v>
      </c>
      <c r="X6146" s="43"/>
      <c r="Y6146" s="43"/>
      <c r="Z6146" s="43"/>
      <c r="AA6146" s="43"/>
      <c r="AB6146" s="43"/>
      <c r="AE6146" s="43">
        <v>0</v>
      </c>
      <c r="AL6146" s="43"/>
      <c r="AN6146" t="s">
        <v>131</v>
      </c>
    </row>
    <row r="6147" spans="1:40" x14ac:dyDescent="0.75">
      <c r="A6147" t="e">
        <v>#REF!</v>
      </c>
      <c r="B6147" t="e">
        <v>#REF!</v>
      </c>
      <c r="C6147" t="s">
        <v>4680</v>
      </c>
      <c r="D6147" t="s">
        <v>2035</v>
      </c>
      <c r="E6147" t="s">
        <v>126</v>
      </c>
      <c r="F6147">
        <v>400</v>
      </c>
      <c r="G6147">
        <v>8</v>
      </c>
      <c r="H6147" t="s">
        <v>2036</v>
      </c>
      <c r="I6147" t="s">
        <v>128</v>
      </c>
      <c r="J6147" t="s">
        <v>129</v>
      </c>
      <c r="K6147">
        <v>2020</v>
      </c>
      <c r="L6147" t="s">
        <v>164</v>
      </c>
      <c r="O6147" s="43">
        <v>0</v>
      </c>
      <c r="R6147" s="43"/>
      <c r="S6147" s="43">
        <v>0</v>
      </c>
      <c r="T6147" s="43">
        <v>0</v>
      </c>
      <c r="U6147" s="43">
        <v>0</v>
      </c>
      <c r="V6147" s="43"/>
      <c r="W6147" s="43">
        <v>0</v>
      </c>
      <c r="X6147" s="43"/>
      <c r="Y6147" s="43"/>
      <c r="Z6147" s="43"/>
      <c r="AA6147" s="43"/>
      <c r="AB6147" s="43"/>
      <c r="AE6147" s="43">
        <v>0</v>
      </c>
      <c r="AL6147" s="43"/>
      <c r="AN6147" t="s">
        <v>131</v>
      </c>
    </row>
    <row r="6148" spans="1:40" x14ac:dyDescent="0.75">
      <c r="A6148" t="e">
        <v>#REF!</v>
      </c>
      <c r="B6148" t="e">
        <v>#REF!</v>
      </c>
      <c r="C6148" t="s">
        <v>4682</v>
      </c>
      <c r="D6148" t="s">
        <v>2035</v>
      </c>
      <c r="E6148" t="s">
        <v>126</v>
      </c>
      <c r="F6148">
        <v>400</v>
      </c>
      <c r="G6148">
        <v>9</v>
      </c>
      <c r="H6148" t="s">
        <v>2036</v>
      </c>
      <c r="I6148" t="s">
        <v>128</v>
      </c>
      <c r="J6148" t="s">
        <v>129</v>
      </c>
      <c r="K6148">
        <v>2020</v>
      </c>
      <c r="L6148" t="s">
        <v>167</v>
      </c>
      <c r="O6148" s="43">
        <v>0</v>
      </c>
      <c r="R6148" s="43"/>
      <c r="S6148" s="43">
        <v>0</v>
      </c>
      <c r="T6148" s="43">
        <v>0</v>
      </c>
      <c r="U6148" s="43">
        <v>0</v>
      </c>
      <c r="V6148" s="43"/>
      <c r="W6148" s="43">
        <v>0</v>
      </c>
      <c r="X6148" s="43"/>
      <c r="Y6148" s="43"/>
      <c r="Z6148" s="43"/>
      <c r="AA6148" s="43"/>
      <c r="AB6148" s="43"/>
      <c r="AE6148" s="43">
        <v>0</v>
      </c>
      <c r="AL6148" s="43"/>
      <c r="AN6148" t="s">
        <v>131</v>
      </c>
    </row>
    <row r="6149" spans="1:40" x14ac:dyDescent="0.75">
      <c r="A6149" t="e">
        <v>#REF!</v>
      </c>
      <c r="B6149" t="e">
        <v>#REF!</v>
      </c>
      <c r="C6149" t="s">
        <v>4684</v>
      </c>
      <c r="D6149" t="s">
        <v>2035</v>
      </c>
      <c r="E6149" t="s">
        <v>126</v>
      </c>
      <c r="F6149">
        <v>401</v>
      </c>
      <c r="G6149">
        <v>0</v>
      </c>
      <c r="H6149" t="s">
        <v>2036</v>
      </c>
      <c r="I6149" t="s">
        <v>128</v>
      </c>
      <c r="J6149" t="s">
        <v>170</v>
      </c>
      <c r="K6149">
        <v>2020</v>
      </c>
      <c r="L6149" t="s">
        <v>130</v>
      </c>
      <c r="O6149" s="43">
        <v>53.004974861453789</v>
      </c>
      <c r="R6149" s="43"/>
      <c r="S6149" s="43">
        <v>52.721074861453786</v>
      </c>
      <c r="T6149" s="43">
        <v>0.28389999999999999</v>
      </c>
      <c r="U6149" s="43">
        <v>48.112432045314513</v>
      </c>
      <c r="V6149" s="43"/>
      <c r="W6149" s="43">
        <v>4.6086428161392758</v>
      </c>
      <c r="X6149" s="43"/>
      <c r="Y6149" s="43"/>
      <c r="Z6149" s="43"/>
      <c r="AA6149" s="43"/>
      <c r="AB6149" s="43"/>
      <c r="AE6149" s="43">
        <v>0.28389999999999999</v>
      </c>
      <c r="AL6149" s="43"/>
      <c r="AN6149" t="s">
        <v>131</v>
      </c>
    </row>
    <row r="6150" spans="1:40" x14ac:dyDescent="0.75">
      <c r="A6150" t="e">
        <v>#REF!</v>
      </c>
      <c r="B6150" t="e">
        <v>#REF!</v>
      </c>
      <c r="C6150" t="s">
        <v>4686</v>
      </c>
      <c r="D6150" t="s">
        <v>2035</v>
      </c>
      <c r="E6150" t="s">
        <v>126</v>
      </c>
      <c r="F6150">
        <v>401</v>
      </c>
      <c r="G6150">
        <v>1</v>
      </c>
      <c r="H6150" t="s">
        <v>2036</v>
      </c>
      <c r="I6150" t="s">
        <v>128</v>
      </c>
      <c r="J6150" t="s">
        <v>170</v>
      </c>
      <c r="K6150">
        <v>2020</v>
      </c>
      <c r="L6150" t="s">
        <v>134</v>
      </c>
      <c r="O6150" s="43">
        <v>2.7877828094963402E-2</v>
      </c>
      <c r="R6150" s="43"/>
      <c r="S6150" s="43">
        <v>2.7877828094963402E-2</v>
      </c>
      <c r="T6150" s="43">
        <v>0</v>
      </c>
      <c r="U6150" s="43">
        <v>2.7811940579299529E-2</v>
      </c>
      <c r="V6150" s="43"/>
      <c r="W6150" s="43">
        <v>6.5887515663871834E-5</v>
      </c>
      <c r="X6150" s="43"/>
      <c r="Y6150" s="43"/>
      <c r="Z6150" s="43"/>
      <c r="AA6150" s="43"/>
      <c r="AB6150" s="43"/>
      <c r="AE6150" s="43">
        <v>0</v>
      </c>
      <c r="AL6150" s="43"/>
      <c r="AN6150" t="s">
        <v>131</v>
      </c>
    </row>
    <row r="6151" spans="1:40" x14ac:dyDescent="0.75">
      <c r="A6151" t="e">
        <v>#REF!</v>
      </c>
      <c r="B6151" t="e">
        <v>#REF!</v>
      </c>
      <c r="C6151" t="s">
        <v>4688</v>
      </c>
      <c r="D6151" t="s">
        <v>2035</v>
      </c>
      <c r="E6151" t="s">
        <v>126</v>
      </c>
      <c r="F6151">
        <v>401</v>
      </c>
      <c r="G6151">
        <v>2</v>
      </c>
      <c r="H6151" t="s">
        <v>2036</v>
      </c>
      <c r="I6151" t="s">
        <v>128</v>
      </c>
      <c r="J6151" t="s">
        <v>170</v>
      </c>
      <c r="K6151">
        <v>2020</v>
      </c>
      <c r="L6151" t="s">
        <v>137</v>
      </c>
      <c r="O6151" s="43">
        <v>0.4831695351478611</v>
      </c>
      <c r="R6151" s="43"/>
      <c r="S6151" s="43">
        <v>0.4831695351478611</v>
      </c>
      <c r="T6151" s="43">
        <v>0</v>
      </c>
      <c r="U6151" s="43">
        <v>0.42681802081006071</v>
      </c>
      <c r="V6151" s="43"/>
      <c r="W6151" s="43">
        <v>5.6351514337800383E-2</v>
      </c>
      <c r="X6151" s="43"/>
      <c r="Y6151" s="43"/>
      <c r="Z6151" s="43"/>
      <c r="AA6151" s="43"/>
      <c r="AB6151" s="43"/>
      <c r="AE6151" s="43">
        <v>0</v>
      </c>
      <c r="AL6151" s="43"/>
      <c r="AN6151" t="s">
        <v>131</v>
      </c>
    </row>
    <row r="6152" spans="1:40" x14ac:dyDescent="0.75">
      <c r="A6152" t="e">
        <v>#REF!</v>
      </c>
      <c r="B6152" t="e">
        <v>#REF!</v>
      </c>
      <c r="C6152" t="s">
        <v>4690</v>
      </c>
      <c r="D6152" t="s">
        <v>2035</v>
      </c>
      <c r="E6152" t="s">
        <v>126</v>
      </c>
      <c r="F6152">
        <v>401</v>
      </c>
      <c r="G6152">
        <v>3</v>
      </c>
      <c r="H6152" t="s">
        <v>2036</v>
      </c>
      <c r="I6152" t="s">
        <v>128</v>
      </c>
      <c r="J6152" t="s">
        <v>170</v>
      </c>
      <c r="K6152">
        <v>2020</v>
      </c>
      <c r="L6152" t="s">
        <v>21</v>
      </c>
      <c r="O6152" s="43">
        <v>37.534308188731856</v>
      </c>
      <c r="R6152" s="43"/>
      <c r="S6152" s="43">
        <v>37.534308188731856</v>
      </c>
      <c r="T6152" s="43">
        <v>0</v>
      </c>
      <c r="U6152" s="43">
        <v>34.573709676195577</v>
      </c>
      <c r="V6152" s="43"/>
      <c r="W6152" s="43">
        <v>2.9605985125362801</v>
      </c>
      <c r="X6152" s="43"/>
      <c r="Y6152" s="43"/>
      <c r="Z6152" s="43"/>
      <c r="AA6152" s="43"/>
      <c r="AB6152" s="43"/>
      <c r="AE6152" s="43">
        <v>0</v>
      </c>
      <c r="AL6152" s="43"/>
      <c r="AN6152" t="s">
        <v>131</v>
      </c>
    </row>
    <row r="6153" spans="1:40" x14ac:dyDescent="0.75">
      <c r="A6153" t="e">
        <v>#REF!</v>
      </c>
      <c r="B6153" t="e">
        <v>#REF!</v>
      </c>
      <c r="C6153" t="s">
        <v>4692</v>
      </c>
      <c r="D6153" t="s">
        <v>2035</v>
      </c>
      <c r="E6153" t="s">
        <v>126</v>
      </c>
      <c r="F6153">
        <v>401</v>
      </c>
      <c r="G6153">
        <v>4</v>
      </c>
      <c r="H6153" t="s">
        <v>2036</v>
      </c>
      <c r="I6153" t="s">
        <v>128</v>
      </c>
      <c r="J6153" t="s">
        <v>170</v>
      </c>
      <c r="K6153">
        <v>2020</v>
      </c>
      <c r="L6153" t="s">
        <v>142</v>
      </c>
      <c r="O6153" s="43">
        <v>0</v>
      </c>
      <c r="R6153" s="43"/>
      <c r="S6153" s="43">
        <v>0</v>
      </c>
      <c r="T6153" s="43">
        <v>0</v>
      </c>
      <c r="U6153" s="43"/>
      <c r="V6153" s="43"/>
      <c r="W6153" s="43"/>
      <c r="X6153" s="43"/>
      <c r="Y6153" s="43"/>
      <c r="Z6153" s="43"/>
      <c r="AA6153" s="43"/>
      <c r="AB6153" s="43"/>
      <c r="AE6153" s="43">
        <v>0</v>
      </c>
      <c r="AL6153" s="43"/>
      <c r="AN6153" t="s">
        <v>131</v>
      </c>
    </row>
    <row r="6154" spans="1:40" x14ac:dyDescent="0.75">
      <c r="A6154" t="e">
        <v>#REF!</v>
      </c>
      <c r="B6154" t="e">
        <v>#REF!</v>
      </c>
      <c r="C6154" t="s">
        <v>4694</v>
      </c>
      <c r="D6154" t="s">
        <v>2035</v>
      </c>
      <c r="E6154" t="s">
        <v>126</v>
      </c>
      <c r="F6154">
        <v>401</v>
      </c>
      <c r="G6154">
        <v>51</v>
      </c>
      <c r="H6154" t="s">
        <v>2036</v>
      </c>
      <c r="I6154" t="s">
        <v>128</v>
      </c>
      <c r="J6154" t="s">
        <v>170</v>
      </c>
      <c r="K6154">
        <v>2020</v>
      </c>
      <c r="L6154" t="s">
        <v>145</v>
      </c>
      <c r="O6154" s="43">
        <v>8.6301835823593862</v>
      </c>
      <c r="R6154" s="43"/>
      <c r="S6154" s="43">
        <v>8.6301835823593862</v>
      </c>
      <c r="T6154" s="43">
        <v>0</v>
      </c>
      <c r="U6154" s="43">
        <v>8.2222523833711971</v>
      </c>
      <c r="V6154" s="43"/>
      <c r="W6154" s="43">
        <v>0.4079311989881893</v>
      </c>
      <c r="X6154" s="43"/>
      <c r="Y6154" s="43"/>
      <c r="Z6154" s="43"/>
      <c r="AA6154" s="43"/>
      <c r="AB6154" s="43"/>
      <c r="AE6154" s="43">
        <v>0</v>
      </c>
      <c r="AL6154" s="43"/>
      <c r="AN6154" t="s">
        <v>131</v>
      </c>
    </row>
    <row r="6155" spans="1:40" x14ac:dyDescent="0.75">
      <c r="A6155" t="e">
        <v>#REF!</v>
      </c>
      <c r="B6155" t="e">
        <v>#REF!</v>
      </c>
      <c r="C6155" t="s">
        <v>4696</v>
      </c>
      <c r="D6155" t="s">
        <v>2035</v>
      </c>
      <c r="E6155" t="s">
        <v>126</v>
      </c>
      <c r="F6155">
        <v>401</v>
      </c>
      <c r="G6155">
        <v>52</v>
      </c>
      <c r="H6155" t="s">
        <v>2036</v>
      </c>
      <c r="I6155" t="s">
        <v>128</v>
      </c>
      <c r="J6155" t="s">
        <v>170</v>
      </c>
      <c r="K6155">
        <v>2020</v>
      </c>
      <c r="L6155" t="s">
        <v>72</v>
      </c>
      <c r="O6155" s="43">
        <v>0</v>
      </c>
      <c r="R6155" s="43"/>
      <c r="S6155" s="43">
        <v>0</v>
      </c>
      <c r="T6155" s="43">
        <v>0</v>
      </c>
      <c r="U6155" s="43"/>
      <c r="V6155" s="43"/>
      <c r="W6155" s="43"/>
      <c r="X6155" s="43"/>
      <c r="Y6155" s="43"/>
      <c r="Z6155" s="43"/>
      <c r="AA6155" s="43"/>
      <c r="AB6155" s="43"/>
      <c r="AE6155" s="43">
        <v>0</v>
      </c>
      <c r="AL6155" s="43"/>
      <c r="AN6155" t="s">
        <v>131</v>
      </c>
    </row>
    <row r="6156" spans="1:40" x14ac:dyDescent="0.75">
      <c r="A6156" t="e">
        <v>#REF!</v>
      </c>
      <c r="B6156" t="e">
        <v>#REF!</v>
      </c>
      <c r="C6156" t="s">
        <v>4698</v>
      </c>
      <c r="D6156" t="s">
        <v>2035</v>
      </c>
      <c r="E6156" t="s">
        <v>126</v>
      </c>
      <c r="F6156">
        <v>401</v>
      </c>
      <c r="G6156">
        <v>53</v>
      </c>
      <c r="H6156" t="s">
        <v>2036</v>
      </c>
      <c r="I6156" t="s">
        <v>128</v>
      </c>
      <c r="J6156" t="s">
        <v>170</v>
      </c>
      <c r="K6156">
        <v>2020</v>
      </c>
      <c r="L6156" t="s">
        <v>150</v>
      </c>
      <c r="O6156" s="43">
        <v>0.45643376415736697</v>
      </c>
      <c r="R6156" s="43"/>
      <c r="S6156" s="43">
        <v>0.45643376415736697</v>
      </c>
      <c r="T6156" s="43">
        <v>0</v>
      </c>
      <c r="U6156" s="43">
        <v>9.0741168929545993E-2</v>
      </c>
      <c r="V6156" s="43"/>
      <c r="W6156" s="43">
        <v>0.36569259522782099</v>
      </c>
      <c r="X6156" s="43"/>
      <c r="Y6156" s="43"/>
      <c r="Z6156" s="43"/>
      <c r="AA6156" s="43"/>
      <c r="AB6156" s="43"/>
      <c r="AE6156" s="43">
        <v>0</v>
      </c>
      <c r="AL6156" s="43"/>
      <c r="AN6156" t="s">
        <v>131</v>
      </c>
    </row>
    <row r="6157" spans="1:40" x14ac:dyDescent="0.75">
      <c r="A6157" t="e">
        <v>#REF!</v>
      </c>
      <c r="B6157" t="e">
        <v>#REF!</v>
      </c>
      <c r="C6157" t="s">
        <v>4700</v>
      </c>
      <c r="D6157" t="s">
        <v>2035</v>
      </c>
      <c r="E6157" t="s">
        <v>126</v>
      </c>
      <c r="F6157">
        <v>401</v>
      </c>
      <c r="G6157">
        <v>55</v>
      </c>
      <c r="H6157" t="s">
        <v>2036</v>
      </c>
      <c r="I6157" t="s">
        <v>128</v>
      </c>
      <c r="J6157" t="s">
        <v>170</v>
      </c>
      <c r="K6157">
        <v>2020</v>
      </c>
      <c r="L6157" t="s">
        <v>153</v>
      </c>
      <c r="O6157" s="43">
        <v>0</v>
      </c>
      <c r="R6157" s="43"/>
      <c r="S6157" s="43">
        <v>0</v>
      </c>
      <c r="T6157" s="43">
        <v>0</v>
      </c>
      <c r="U6157" s="43"/>
      <c r="V6157" s="43"/>
      <c r="W6157" s="43"/>
      <c r="X6157" s="43"/>
      <c r="Y6157" s="43"/>
      <c r="Z6157" s="43"/>
      <c r="AA6157" s="43"/>
      <c r="AB6157" s="43"/>
      <c r="AE6157" s="43">
        <v>0</v>
      </c>
      <c r="AL6157" s="43"/>
      <c r="AN6157" t="s">
        <v>131</v>
      </c>
    </row>
    <row r="6158" spans="1:40" x14ac:dyDescent="0.75">
      <c r="A6158" t="e">
        <v>#REF!</v>
      </c>
      <c r="B6158" t="e">
        <v>#REF!</v>
      </c>
      <c r="C6158" t="s">
        <v>4702</v>
      </c>
      <c r="D6158" t="s">
        <v>2035</v>
      </c>
      <c r="E6158" t="s">
        <v>126</v>
      </c>
      <c r="F6158">
        <v>401</v>
      </c>
      <c r="G6158">
        <v>58</v>
      </c>
      <c r="H6158" t="s">
        <v>2036</v>
      </c>
      <c r="I6158" t="s">
        <v>128</v>
      </c>
      <c r="J6158" t="s">
        <v>170</v>
      </c>
      <c r="K6158">
        <v>2020</v>
      </c>
      <c r="L6158" t="s">
        <v>156</v>
      </c>
      <c r="O6158" s="43">
        <v>1.1514466264979957</v>
      </c>
      <c r="R6158" s="43"/>
      <c r="S6158" s="43">
        <v>1.1514466264979957</v>
      </c>
      <c r="T6158" s="43">
        <v>0</v>
      </c>
      <c r="U6158" s="43">
        <v>0.92366897423460559</v>
      </c>
      <c r="V6158" s="43"/>
      <c r="W6158" s="43">
        <v>0.22777765226339</v>
      </c>
      <c r="X6158" s="43"/>
      <c r="Y6158" s="43"/>
      <c r="Z6158" s="43"/>
      <c r="AA6158" s="43"/>
      <c r="AB6158" s="43"/>
      <c r="AE6158" s="43">
        <v>0</v>
      </c>
      <c r="AL6158" s="43"/>
      <c r="AN6158" t="s">
        <v>131</v>
      </c>
    </row>
    <row r="6159" spans="1:40" x14ac:dyDescent="0.75">
      <c r="A6159" t="e">
        <v>#REF!</v>
      </c>
      <c r="B6159" t="e">
        <v>#REF!</v>
      </c>
      <c r="C6159" t="s">
        <v>4704</v>
      </c>
      <c r="D6159" t="s">
        <v>2035</v>
      </c>
      <c r="E6159" t="s">
        <v>126</v>
      </c>
      <c r="F6159">
        <v>401</v>
      </c>
      <c r="G6159">
        <v>6</v>
      </c>
      <c r="H6159" t="s">
        <v>2036</v>
      </c>
      <c r="I6159" t="s">
        <v>128</v>
      </c>
      <c r="J6159" t="s">
        <v>170</v>
      </c>
      <c r="K6159">
        <v>2020</v>
      </c>
      <c r="L6159" t="s">
        <v>20</v>
      </c>
      <c r="O6159" s="43">
        <v>2.3283860898844391</v>
      </c>
      <c r="R6159" s="43"/>
      <c r="S6159" s="43">
        <v>2.044486089884439</v>
      </c>
      <c r="T6159" s="43">
        <v>0.28389999999999999</v>
      </c>
      <c r="U6159" s="43">
        <v>1.6553295999820219</v>
      </c>
      <c r="V6159" s="43"/>
      <c r="W6159" s="43">
        <v>0.38915648990241719</v>
      </c>
      <c r="X6159" s="43"/>
      <c r="Y6159" s="43"/>
      <c r="Z6159" s="43"/>
      <c r="AA6159" s="43"/>
      <c r="AB6159" s="43"/>
      <c r="AE6159" s="43">
        <v>0.28389999999999999</v>
      </c>
      <c r="AL6159" s="43"/>
      <c r="AN6159" t="s">
        <v>131</v>
      </c>
    </row>
    <row r="6160" spans="1:40" x14ac:dyDescent="0.75">
      <c r="A6160" t="e">
        <v>#REF!</v>
      </c>
      <c r="B6160" t="e">
        <v>#REF!</v>
      </c>
      <c r="C6160" t="s">
        <v>4706</v>
      </c>
      <c r="D6160" t="s">
        <v>2035</v>
      </c>
      <c r="E6160" t="s">
        <v>126</v>
      </c>
      <c r="F6160">
        <v>401</v>
      </c>
      <c r="G6160">
        <v>7</v>
      </c>
      <c r="H6160" t="s">
        <v>2036</v>
      </c>
      <c r="I6160" t="s">
        <v>128</v>
      </c>
      <c r="J6160" t="s">
        <v>170</v>
      </c>
      <c r="K6160">
        <v>2020</v>
      </c>
      <c r="L6160" t="s">
        <v>161</v>
      </c>
      <c r="O6160" s="43">
        <v>2.3931692465799235</v>
      </c>
      <c r="R6160" s="43"/>
      <c r="S6160" s="43">
        <v>2.3931692465799235</v>
      </c>
      <c r="T6160" s="43">
        <v>0</v>
      </c>
      <c r="U6160" s="43">
        <v>2.192100281212209</v>
      </c>
      <c r="V6160" s="43"/>
      <c r="W6160" s="43">
        <v>0.2010689653677144</v>
      </c>
      <c r="X6160" s="43"/>
      <c r="Y6160" s="43"/>
      <c r="Z6160" s="43"/>
      <c r="AA6160" s="43"/>
      <c r="AB6160" s="43"/>
      <c r="AE6160" s="43">
        <v>0</v>
      </c>
      <c r="AL6160" s="43"/>
      <c r="AN6160" t="s">
        <v>131</v>
      </c>
    </row>
    <row r="6161" spans="1:40" x14ac:dyDescent="0.75">
      <c r="A6161" t="e">
        <v>#REF!</v>
      </c>
      <c r="B6161" t="e">
        <v>#REF!</v>
      </c>
      <c r="C6161" t="s">
        <v>4708</v>
      </c>
      <c r="D6161" t="s">
        <v>2035</v>
      </c>
      <c r="E6161" t="s">
        <v>126</v>
      </c>
      <c r="F6161">
        <v>401</v>
      </c>
      <c r="G6161">
        <v>8</v>
      </c>
      <c r="H6161" t="s">
        <v>2036</v>
      </c>
      <c r="I6161" t="s">
        <v>128</v>
      </c>
      <c r="J6161" t="s">
        <v>170</v>
      </c>
      <c r="K6161">
        <v>2020</v>
      </c>
      <c r="L6161" t="s">
        <v>164</v>
      </c>
      <c r="O6161" s="43">
        <v>0</v>
      </c>
      <c r="R6161" s="43"/>
      <c r="S6161" s="43">
        <v>0</v>
      </c>
      <c r="T6161" s="43">
        <v>0</v>
      </c>
      <c r="U6161" s="43"/>
      <c r="V6161" s="43"/>
      <c r="W6161" s="43"/>
      <c r="X6161" s="43"/>
      <c r="Y6161" s="43"/>
      <c r="Z6161" s="43"/>
      <c r="AA6161" s="43"/>
      <c r="AB6161" s="43"/>
      <c r="AE6161" s="43">
        <v>0</v>
      </c>
      <c r="AL6161" s="43"/>
      <c r="AN6161" t="s">
        <v>131</v>
      </c>
    </row>
    <row r="6162" spans="1:40" x14ac:dyDescent="0.75">
      <c r="A6162" t="e">
        <v>#REF!</v>
      </c>
      <c r="B6162" t="e">
        <v>#REF!</v>
      </c>
      <c r="C6162" t="s">
        <v>4710</v>
      </c>
      <c r="D6162" t="s">
        <v>2035</v>
      </c>
      <c r="E6162" t="s">
        <v>126</v>
      </c>
      <c r="F6162">
        <v>401</v>
      </c>
      <c r="G6162">
        <v>9</v>
      </c>
      <c r="H6162" t="s">
        <v>2036</v>
      </c>
      <c r="I6162" t="s">
        <v>128</v>
      </c>
      <c r="J6162" t="s">
        <v>170</v>
      </c>
      <c r="K6162">
        <v>2020</v>
      </c>
      <c r="L6162" t="s">
        <v>167</v>
      </c>
      <c r="O6162" s="43">
        <v>0</v>
      </c>
      <c r="R6162" s="43"/>
      <c r="S6162" s="43">
        <v>0</v>
      </c>
      <c r="T6162" s="43">
        <v>0</v>
      </c>
      <c r="U6162" s="43"/>
      <c r="V6162" s="43"/>
      <c r="W6162" s="43"/>
      <c r="X6162" s="43"/>
      <c r="Y6162" s="43"/>
      <c r="Z6162" s="43"/>
      <c r="AA6162" s="43"/>
      <c r="AB6162" s="43"/>
      <c r="AE6162" s="43">
        <v>0</v>
      </c>
      <c r="AL6162" s="43"/>
      <c r="AN6162" t="s">
        <v>131</v>
      </c>
    </row>
    <row r="6163" spans="1:40" x14ac:dyDescent="0.75">
      <c r="A6163" t="e">
        <v>#REF!</v>
      </c>
      <c r="B6163" t="e">
        <v>#REF!</v>
      </c>
      <c r="C6163" t="s">
        <v>4712</v>
      </c>
      <c r="D6163" t="s">
        <v>2035</v>
      </c>
      <c r="E6163" t="s">
        <v>126</v>
      </c>
      <c r="F6163">
        <v>402</v>
      </c>
      <c r="G6163">
        <v>0</v>
      </c>
      <c r="H6163" t="s">
        <v>2036</v>
      </c>
      <c r="I6163" t="s">
        <v>128</v>
      </c>
      <c r="J6163" t="s">
        <v>199</v>
      </c>
      <c r="K6163">
        <v>2020</v>
      </c>
      <c r="L6163" t="s">
        <v>130</v>
      </c>
      <c r="O6163" s="43">
        <v>11.274969002746614</v>
      </c>
      <c r="R6163" s="43"/>
      <c r="S6163" s="43">
        <v>11.262053002746613</v>
      </c>
      <c r="T6163" s="43">
        <v>1.2916E-2</v>
      </c>
      <c r="U6163" s="43">
        <v>10.411595748036509</v>
      </c>
      <c r="V6163" s="43"/>
      <c r="W6163" s="43">
        <v>0.85045725471010492</v>
      </c>
      <c r="X6163" s="43"/>
      <c r="Y6163" s="43"/>
      <c r="Z6163" s="43"/>
      <c r="AA6163" s="43"/>
      <c r="AB6163" s="43"/>
      <c r="AE6163" s="43">
        <v>1.2916E-2</v>
      </c>
      <c r="AL6163" s="43"/>
      <c r="AN6163" t="s">
        <v>131</v>
      </c>
    </row>
    <row r="6164" spans="1:40" x14ac:dyDescent="0.75">
      <c r="A6164" t="e">
        <v>#REF!</v>
      </c>
      <c r="B6164" t="e">
        <v>#REF!</v>
      </c>
      <c r="C6164" t="s">
        <v>4714</v>
      </c>
      <c r="D6164" t="s">
        <v>2035</v>
      </c>
      <c r="E6164" t="s">
        <v>126</v>
      </c>
      <c r="F6164">
        <v>402</v>
      </c>
      <c r="G6164">
        <v>1</v>
      </c>
      <c r="H6164" t="s">
        <v>2036</v>
      </c>
      <c r="I6164" t="s">
        <v>128</v>
      </c>
      <c r="J6164" t="s">
        <v>199</v>
      </c>
      <c r="K6164">
        <v>2020</v>
      </c>
      <c r="L6164" t="s">
        <v>134</v>
      </c>
      <c r="O6164" s="43">
        <v>4.4559698630057516E-4</v>
      </c>
      <c r="R6164" s="43"/>
      <c r="S6164" s="43">
        <v>4.4559698630057516E-4</v>
      </c>
      <c r="T6164" s="43">
        <v>0</v>
      </c>
      <c r="U6164" s="43">
        <v>4.4459951268083269E-4</v>
      </c>
      <c r="V6164" s="43"/>
      <c r="W6164" s="43">
        <v>9.9747361974246344E-7</v>
      </c>
      <c r="X6164" s="43"/>
      <c r="Y6164" s="43"/>
      <c r="Z6164" s="43"/>
      <c r="AA6164" s="43"/>
      <c r="AB6164" s="43"/>
      <c r="AE6164" s="43">
        <v>0</v>
      </c>
      <c r="AL6164" s="43"/>
      <c r="AN6164" t="s">
        <v>131</v>
      </c>
    </row>
    <row r="6165" spans="1:40" x14ac:dyDescent="0.75">
      <c r="A6165" t="e">
        <v>#REF!</v>
      </c>
      <c r="B6165" t="e">
        <v>#REF!</v>
      </c>
      <c r="C6165" t="s">
        <v>4716</v>
      </c>
      <c r="D6165" t="s">
        <v>2035</v>
      </c>
      <c r="E6165" t="s">
        <v>126</v>
      </c>
      <c r="F6165">
        <v>402</v>
      </c>
      <c r="G6165">
        <v>2</v>
      </c>
      <c r="H6165" t="s">
        <v>2036</v>
      </c>
      <c r="I6165" t="s">
        <v>128</v>
      </c>
      <c r="J6165" t="s">
        <v>199</v>
      </c>
      <c r="K6165">
        <v>2020</v>
      </c>
      <c r="L6165" t="s">
        <v>137</v>
      </c>
      <c r="O6165" s="43">
        <v>0.1809566990373912</v>
      </c>
      <c r="R6165" s="43"/>
      <c r="S6165" s="43">
        <v>0.1809566990373912</v>
      </c>
      <c r="T6165" s="43">
        <v>0</v>
      </c>
      <c r="U6165" s="43">
        <v>0.16708420368303259</v>
      </c>
      <c r="V6165" s="43"/>
      <c r="W6165" s="43">
        <v>1.38724953543586E-2</v>
      </c>
      <c r="X6165" s="43"/>
      <c r="Y6165" s="43"/>
      <c r="Z6165" s="43"/>
      <c r="AA6165" s="43"/>
      <c r="AB6165" s="43"/>
      <c r="AE6165" s="43">
        <v>0</v>
      </c>
      <c r="AL6165" s="43"/>
      <c r="AN6165" t="s">
        <v>131</v>
      </c>
    </row>
    <row r="6166" spans="1:40" x14ac:dyDescent="0.75">
      <c r="A6166" t="e">
        <v>#REF!</v>
      </c>
      <c r="B6166" t="e">
        <v>#REF!</v>
      </c>
      <c r="C6166" t="s">
        <v>4718</v>
      </c>
      <c r="D6166" t="s">
        <v>2035</v>
      </c>
      <c r="E6166" t="s">
        <v>126</v>
      </c>
      <c r="F6166">
        <v>402</v>
      </c>
      <c r="G6166">
        <v>3</v>
      </c>
      <c r="H6166" t="s">
        <v>2036</v>
      </c>
      <c r="I6166" t="s">
        <v>128</v>
      </c>
      <c r="J6166" t="s">
        <v>199</v>
      </c>
      <c r="K6166">
        <v>2020</v>
      </c>
      <c r="L6166" t="s">
        <v>21</v>
      </c>
      <c r="O6166" s="43">
        <v>7.6349999145786143</v>
      </c>
      <c r="R6166" s="43"/>
      <c r="S6166" s="43">
        <v>7.6349999145786143</v>
      </c>
      <c r="T6166" s="43">
        <v>0</v>
      </c>
      <c r="U6166" s="43">
        <v>7.1222749744513907</v>
      </c>
      <c r="V6166" s="43"/>
      <c r="W6166" s="43">
        <v>0.51272494012722336</v>
      </c>
      <c r="X6166" s="43"/>
      <c r="Y6166" s="43"/>
      <c r="Z6166" s="43"/>
      <c r="AA6166" s="43"/>
      <c r="AB6166" s="43"/>
      <c r="AE6166" s="43">
        <v>0</v>
      </c>
      <c r="AL6166" s="43"/>
      <c r="AN6166" t="s">
        <v>131</v>
      </c>
    </row>
    <row r="6167" spans="1:40" x14ac:dyDescent="0.75">
      <c r="A6167" t="e">
        <v>#REF!</v>
      </c>
      <c r="B6167" t="e">
        <v>#REF!</v>
      </c>
      <c r="C6167" t="s">
        <v>4720</v>
      </c>
      <c r="D6167" t="s">
        <v>2035</v>
      </c>
      <c r="E6167" t="s">
        <v>126</v>
      </c>
      <c r="F6167">
        <v>402</v>
      </c>
      <c r="G6167">
        <v>4</v>
      </c>
      <c r="H6167" t="s">
        <v>2036</v>
      </c>
      <c r="I6167" t="s">
        <v>128</v>
      </c>
      <c r="J6167" t="s">
        <v>199</v>
      </c>
      <c r="K6167">
        <v>2020</v>
      </c>
      <c r="L6167" t="s">
        <v>142</v>
      </c>
      <c r="O6167" s="43">
        <v>0</v>
      </c>
      <c r="R6167" s="43"/>
      <c r="S6167" s="43">
        <v>0</v>
      </c>
      <c r="T6167" s="43">
        <v>0</v>
      </c>
      <c r="U6167" s="43"/>
      <c r="V6167" s="43"/>
      <c r="W6167" s="43"/>
      <c r="X6167" s="43"/>
      <c r="Y6167" s="43"/>
      <c r="Z6167" s="43"/>
      <c r="AA6167" s="43"/>
      <c r="AB6167" s="43"/>
      <c r="AE6167" s="43">
        <v>0</v>
      </c>
      <c r="AL6167" s="43"/>
      <c r="AN6167" t="s">
        <v>131</v>
      </c>
    </row>
    <row r="6168" spans="1:40" x14ac:dyDescent="0.75">
      <c r="A6168" t="e">
        <v>#REF!</v>
      </c>
      <c r="B6168" t="e">
        <v>#REF!</v>
      </c>
      <c r="C6168" t="s">
        <v>4722</v>
      </c>
      <c r="D6168" t="s">
        <v>2035</v>
      </c>
      <c r="E6168" t="s">
        <v>126</v>
      </c>
      <c r="F6168">
        <v>402</v>
      </c>
      <c r="G6168">
        <v>51</v>
      </c>
      <c r="H6168" t="s">
        <v>2036</v>
      </c>
      <c r="I6168" t="s">
        <v>128</v>
      </c>
      <c r="J6168" t="s">
        <v>199</v>
      </c>
      <c r="K6168">
        <v>2020</v>
      </c>
      <c r="L6168" t="s">
        <v>145</v>
      </c>
      <c r="O6168" s="43">
        <v>1.7919075712702575</v>
      </c>
      <c r="R6168" s="43"/>
      <c r="S6168" s="43">
        <v>1.7919075712702575</v>
      </c>
      <c r="T6168" s="43">
        <v>0</v>
      </c>
      <c r="U6168" s="43">
        <v>1.7325525757663001</v>
      </c>
      <c r="V6168" s="43"/>
      <c r="W6168" s="43">
        <v>5.9354995503957342E-2</v>
      </c>
      <c r="X6168" s="43"/>
      <c r="Y6168" s="43"/>
      <c r="Z6168" s="43"/>
      <c r="AA6168" s="43"/>
      <c r="AB6168" s="43"/>
      <c r="AE6168" s="43">
        <v>0</v>
      </c>
      <c r="AL6168" s="43"/>
      <c r="AN6168" t="s">
        <v>131</v>
      </c>
    </row>
    <row r="6169" spans="1:40" x14ac:dyDescent="0.75">
      <c r="A6169" t="e">
        <v>#REF!</v>
      </c>
      <c r="B6169" t="e">
        <v>#REF!</v>
      </c>
      <c r="C6169" t="s">
        <v>4724</v>
      </c>
      <c r="D6169" t="s">
        <v>2035</v>
      </c>
      <c r="E6169" t="s">
        <v>126</v>
      </c>
      <c r="F6169">
        <v>402</v>
      </c>
      <c r="G6169">
        <v>52</v>
      </c>
      <c r="H6169" t="s">
        <v>2036</v>
      </c>
      <c r="I6169" t="s">
        <v>128</v>
      </c>
      <c r="J6169" t="s">
        <v>199</v>
      </c>
      <c r="K6169">
        <v>2020</v>
      </c>
      <c r="L6169" t="s">
        <v>72</v>
      </c>
      <c r="O6169" s="43">
        <v>0</v>
      </c>
      <c r="R6169" s="43"/>
      <c r="S6169" s="43">
        <v>0</v>
      </c>
      <c r="T6169" s="43">
        <v>0</v>
      </c>
      <c r="U6169" s="43"/>
      <c r="V6169" s="43"/>
      <c r="W6169" s="43"/>
      <c r="X6169" s="43"/>
      <c r="Y6169" s="43"/>
      <c r="Z6169" s="43"/>
      <c r="AA6169" s="43"/>
      <c r="AB6169" s="43"/>
      <c r="AE6169" s="43">
        <v>0</v>
      </c>
      <c r="AL6169" s="43"/>
      <c r="AN6169" t="s">
        <v>131</v>
      </c>
    </row>
    <row r="6170" spans="1:40" x14ac:dyDescent="0.75">
      <c r="A6170" t="e">
        <v>#REF!</v>
      </c>
      <c r="B6170" t="e">
        <v>#REF!</v>
      </c>
      <c r="C6170" t="s">
        <v>4726</v>
      </c>
      <c r="D6170" t="s">
        <v>2035</v>
      </c>
      <c r="E6170" t="s">
        <v>126</v>
      </c>
      <c r="F6170">
        <v>402</v>
      </c>
      <c r="G6170">
        <v>53</v>
      </c>
      <c r="H6170" t="s">
        <v>2036</v>
      </c>
      <c r="I6170" t="s">
        <v>128</v>
      </c>
      <c r="J6170" t="s">
        <v>199</v>
      </c>
      <c r="K6170">
        <v>2020</v>
      </c>
      <c r="L6170" t="s">
        <v>150</v>
      </c>
      <c r="O6170" s="43">
        <v>0.13321608092905782</v>
      </c>
      <c r="R6170" s="43"/>
      <c r="S6170" s="43">
        <v>0.13321608092905782</v>
      </c>
      <c r="T6170" s="43">
        <v>0</v>
      </c>
      <c r="U6170" s="43">
        <v>7.0537496648937298E-2</v>
      </c>
      <c r="V6170" s="43"/>
      <c r="W6170" s="43">
        <v>6.267858428012052E-2</v>
      </c>
      <c r="X6170" s="43"/>
      <c r="Y6170" s="43"/>
      <c r="Z6170" s="43"/>
      <c r="AA6170" s="43"/>
      <c r="AB6170" s="43"/>
      <c r="AE6170" s="43">
        <v>0</v>
      </c>
      <c r="AL6170" s="43"/>
      <c r="AN6170" t="s">
        <v>131</v>
      </c>
    </row>
    <row r="6171" spans="1:40" x14ac:dyDescent="0.75">
      <c r="A6171" t="e">
        <v>#REF!</v>
      </c>
      <c r="B6171" t="e">
        <v>#REF!</v>
      </c>
      <c r="C6171" t="s">
        <v>4728</v>
      </c>
      <c r="D6171" t="s">
        <v>2035</v>
      </c>
      <c r="E6171" t="s">
        <v>126</v>
      </c>
      <c r="F6171">
        <v>402</v>
      </c>
      <c r="G6171">
        <v>55</v>
      </c>
      <c r="H6171" t="s">
        <v>2036</v>
      </c>
      <c r="I6171" t="s">
        <v>128</v>
      </c>
      <c r="J6171" t="s">
        <v>199</v>
      </c>
      <c r="K6171">
        <v>2020</v>
      </c>
      <c r="L6171" t="s">
        <v>153</v>
      </c>
      <c r="O6171" s="43">
        <v>0</v>
      </c>
      <c r="R6171" s="43"/>
      <c r="S6171" s="43">
        <v>0</v>
      </c>
      <c r="T6171" s="43">
        <v>0</v>
      </c>
      <c r="U6171" s="43"/>
      <c r="V6171" s="43"/>
      <c r="W6171" s="43"/>
      <c r="X6171" s="43"/>
      <c r="Y6171" s="43"/>
      <c r="Z6171" s="43"/>
      <c r="AA6171" s="43"/>
      <c r="AB6171" s="43"/>
      <c r="AE6171" s="43">
        <v>0</v>
      </c>
      <c r="AL6171" s="43"/>
      <c r="AN6171" t="s">
        <v>131</v>
      </c>
    </row>
    <row r="6172" spans="1:40" x14ac:dyDescent="0.75">
      <c r="A6172" t="e">
        <v>#REF!</v>
      </c>
      <c r="B6172" t="e">
        <v>#REF!</v>
      </c>
      <c r="C6172" t="s">
        <v>4730</v>
      </c>
      <c r="D6172" t="s">
        <v>2035</v>
      </c>
      <c r="E6172" t="s">
        <v>126</v>
      </c>
      <c r="F6172">
        <v>402</v>
      </c>
      <c r="G6172">
        <v>58</v>
      </c>
      <c r="H6172" t="s">
        <v>2036</v>
      </c>
      <c r="I6172" t="s">
        <v>128</v>
      </c>
      <c r="J6172" t="s">
        <v>199</v>
      </c>
      <c r="K6172">
        <v>2020</v>
      </c>
      <c r="L6172" t="s">
        <v>156</v>
      </c>
      <c r="O6172" s="43">
        <v>0.22251044614076929</v>
      </c>
      <c r="R6172" s="43"/>
      <c r="S6172" s="43">
        <v>0.22251044614076929</v>
      </c>
      <c r="T6172" s="43">
        <v>0</v>
      </c>
      <c r="U6172" s="43">
        <v>0.16915765059794141</v>
      </c>
      <c r="V6172" s="43"/>
      <c r="W6172" s="43">
        <v>5.3352795542827881E-2</v>
      </c>
      <c r="X6172" s="43"/>
      <c r="Y6172" s="43"/>
      <c r="Z6172" s="43"/>
      <c r="AA6172" s="43"/>
      <c r="AB6172" s="43"/>
      <c r="AE6172" s="43">
        <v>0</v>
      </c>
      <c r="AL6172" s="43"/>
      <c r="AN6172" t="s">
        <v>131</v>
      </c>
    </row>
    <row r="6173" spans="1:40" x14ac:dyDescent="0.75">
      <c r="A6173" t="e">
        <v>#REF!</v>
      </c>
      <c r="B6173" t="e">
        <v>#REF!</v>
      </c>
      <c r="C6173" t="s">
        <v>4732</v>
      </c>
      <c r="D6173" t="s">
        <v>2035</v>
      </c>
      <c r="E6173" t="s">
        <v>126</v>
      </c>
      <c r="F6173">
        <v>402</v>
      </c>
      <c r="G6173">
        <v>6</v>
      </c>
      <c r="H6173" t="s">
        <v>2036</v>
      </c>
      <c r="I6173" t="s">
        <v>128</v>
      </c>
      <c r="J6173" t="s">
        <v>199</v>
      </c>
      <c r="K6173">
        <v>2020</v>
      </c>
      <c r="L6173" t="s">
        <v>20</v>
      </c>
      <c r="O6173" s="43">
        <v>0.5309655697524801</v>
      </c>
      <c r="R6173" s="43"/>
      <c r="S6173" s="43">
        <v>0.51804956975248007</v>
      </c>
      <c r="T6173" s="43">
        <v>1.2916E-2</v>
      </c>
      <c r="U6173" s="43">
        <v>0.42988032126579839</v>
      </c>
      <c r="V6173" s="43"/>
      <c r="W6173" s="43">
        <v>8.8169248486681673E-2</v>
      </c>
      <c r="X6173" s="43"/>
      <c r="Y6173" s="43"/>
      <c r="Z6173" s="43"/>
      <c r="AA6173" s="43"/>
      <c r="AB6173" s="43"/>
      <c r="AE6173" s="43">
        <v>1.2916E-2</v>
      </c>
      <c r="AL6173" s="43"/>
      <c r="AN6173" t="s">
        <v>131</v>
      </c>
    </row>
    <row r="6174" spans="1:40" x14ac:dyDescent="0.75">
      <c r="A6174" t="e">
        <v>#REF!</v>
      </c>
      <c r="B6174" t="e">
        <v>#REF!</v>
      </c>
      <c r="C6174" t="s">
        <v>4734</v>
      </c>
      <c r="D6174" t="s">
        <v>2035</v>
      </c>
      <c r="E6174" t="s">
        <v>126</v>
      </c>
      <c r="F6174">
        <v>402</v>
      </c>
      <c r="G6174">
        <v>7</v>
      </c>
      <c r="H6174" t="s">
        <v>2036</v>
      </c>
      <c r="I6174" t="s">
        <v>128</v>
      </c>
      <c r="J6174" t="s">
        <v>199</v>
      </c>
      <c r="K6174">
        <v>2020</v>
      </c>
      <c r="L6174" t="s">
        <v>161</v>
      </c>
      <c r="O6174" s="43">
        <v>0.77996712405174418</v>
      </c>
      <c r="R6174" s="43"/>
      <c r="S6174" s="43">
        <v>0.77996712405174418</v>
      </c>
      <c r="T6174" s="43">
        <v>0</v>
      </c>
      <c r="U6174" s="43">
        <v>0.7196639261104284</v>
      </c>
      <c r="V6174" s="43"/>
      <c r="W6174" s="43">
        <v>6.0303197941315743E-2</v>
      </c>
      <c r="X6174" s="43"/>
      <c r="Y6174" s="43"/>
      <c r="Z6174" s="43"/>
      <c r="AA6174" s="43"/>
      <c r="AB6174" s="43"/>
      <c r="AE6174" s="43">
        <v>0</v>
      </c>
      <c r="AL6174" s="43"/>
      <c r="AN6174" t="s">
        <v>131</v>
      </c>
    </row>
    <row r="6175" spans="1:40" x14ac:dyDescent="0.75">
      <c r="A6175" t="e">
        <v>#REF!</v>
      </c>
      <c r="B6175" t="e">
        <v>#REF!</v>
      </c>
      <c r="C6175" t="s">
        <v>4736</v>
      </c>
      <c r="D6175" t="s">
        <v>2035</v>
      </c>
      <c r="E6175" t="s">
        <v>126</v>
      </c>
      <c r="F6175">
        <v>402</v>
      </c>
      <c r="G6175">
        <v>8</v>
      </c>
      <c r="H6175" t="s">
        <v>2036</v>
      </c>
      <c r="I6175" t="s">
        <v>128</v>
      </c>
      <c r="J6175" t="s">
        <v>199</v>
      </c>
      <c r="K6175">
        <v>2020</v>
      </c>
      <c r="L6175" t="s">
        <v>164</v>
      </c>
      <c r="O6175" s="43">
        <v>0</v>
      </c>
      <c r="R6175" s="43"/>
      <c r="S6175" s="43">
        <v>0</v>
      </c>
      <c r="T6175" s="43">
        <v>0</v>
      </c>
      <c r="U6175" s="43"/>
      <c r="V6175" s="43"/>
      <c r="W6175" s="43"/>
      <c r="X6175" s="43"/>
      <c r="Y6175" s="43"/>
      <c r="Z6175" s="43"/>
      <c r="AA6175" s="43"/>
      <c r="AB6175" s="43"/>
      <c r="AE6175" s="43">
        <v>0</v>
      </c>
      <c r="AL6175" s="43"/>
      <c r="AN6175" t="s">
        <v>131</v>
      </c>
    </row>
    <row r="6176" spans="1:40" x14ac:dyDescent="0.75">
      <c r="A6176" t="e">
        <v>#REF!</v>
      </c>
      <c r="B6176" t="e">
        <v>#REF!</v>
      </c>
      <c r="C6176" t="s">
        <v>4738</v>
      </c>
      <c r="D6176" t="s">
        <v>2035</v>
      </c>
      <c r="E6176" t="s">
        <v>126</v>
      </c>
      <c r="F6176">
        <v>402</v>
      </c>
      <c r="G6176">
        <v>9</v>
      </c>
      <c r="H6176" t="s">
        <v>2036</v>
      </c>
      <c r="I6176" t="s">
        <v>128</v>
      </c>
      <c r="J6176" t="s">
        <v>199</v>
      </c>
      <c r="K6176">
        <v>2020</v>
      </c>
      <c r="L6176" t="s">
        <v>167</v>
      </c>
      <c r="O6176" s="43">
        <v>0</v>
      </c>
      <c r="R6176" s="43"/>
      <c r="S6176" s="43">
        <v>0</v>
      </c>
      <c r="T6176" s="43">
        <v>0</v>
      </c>
      <c r="U6176" s="43"/>
      <c r="V6176" s="43"/>
      <c r="W6176" s="43"/>
      <c r="X6176" s="43"/>
      <c r="Y6176" s="43"/>
      <c r="Z6176" s="43"/>
      <c r="AA6176" s="43"/>
      <c r="AB6176" s="43"/>
      <c r="AE6176" s="43">
        <v>0</v>
      </c>
      <c r="AL6176" s="43"/>
      <c r="AN6176" t="s">
        <v>131</v>
      </c>
    </row>
    <row r="6177" spans="1:40" x14ac:dyDescent="0.75">
      <c r="A6177" t="e">
        <v>#REF!</v>
      </c>
      <c r="B6177" t="e">
        <v>#REF!</v>
      </c>
      <c r="C6177" t="s">
        <v>4740</v>
      </c>
      <c r="D6177" t="s">
        <v>2121</v>
      </c>
      <c r="E6177" t="s">
        <v>126</v>
      </c>
      <c r="F6177">
        <v>400</v>
      </c>
      <c r="G6177">
        <v>0</v>
      </c>
      <c r="H6177" t="s">
        <v>2122</v>
      </c>
      <c r="I6177" t="s">
        <v>128</v>
      </c>
      <c r="J6177" t="s">
        <v>129</v>
      </c>
      <c r="K6177">
        <v>2020</v>
      </c>
      <c r="L6177" t="s">
        <v>130</v>
      </c>
      <c r="O6177" s="43">
        <v>25.379014569773272</v>
      </c>
      <c r="R6177" s="43"/>
      <c r="S6177" s="43">
        <v>25.345473569773272</v>
      </c>
      <c r="T6177" s="43">
        <v>3.3540999999999994E-2</v>
      </c>
      <c r="U6177" s="43">
        <v>23.629652361231692</v>
      </c>
      <c r="V6177" s="43"/>
      <c r="W6177" s="43">
        <v>1.715821208541582</v>
      </c>
      <c r="X6177" s="43"/>
      <c r="Y6177" s="43"/>
      <c r="Z6177" s="43"/>
      <c r="AA6177" s="43"/>
      <c r="AB6177" s="43"/>
      <c r="AE6177" s="43">
        <v>3.3540999999999994E-2</v>
      </c>
      <c r="AL6177" s="43"/>
      <c r="AN6177" t="s">
        <v>402</v>
      </c>
    </row>
    <row r="6178" spans="1:40" x14ac:dyDescent="0.75">
      <c r="A6178" t="e">
        <v>#REF!</v>
      </c>
      <c r="B6178" t="e">
        <v>#REF!</v>
      </c>
      <c r="C6178" t="s">
        <v>4742</v>
      </c>
      <c r="D6178" t="s">
        <v>2121</v>
      </c>
      <c r="E6178" t="s">
        <v>126</v>
      </c>
      <c r="F6178">
        <v>400</v>
      </c>
      <c r="G6178">
        <v>1</v>
      </c>
      <c r="H6178" t="s">
        <v>2122</v>
      </c>
      <c r="I6178" t="s">
        <v>128</v>
      </c>
      <c r="J6178" t="s">
        <v>129</v>
      </c>
      <c r="K6178">
        <v>2020</v>
      </c>
      <c r="L6178" t="s">
        <v>134</v>
      </c>
      <c r="O6178" s="43">
        <v>0.31020819203165445</v>
      </c>
      <c r="R6178" s="43"/>
      <c r="S6178" s="43">
        <v>0.31020819203165445</v>
      </c>
      <c r="T6178" s="43">
        <v>0</v>
      </c>
      <c r="U6178" s="43">
        <v>0.29788502929822569</v>
      </c>
      <c r="V6178" s="43"/>
      <c r="W6178" s="43">
        <v>1.2323162733428769E-2</v>
      </c>
      <c r="X6178" s="43"/>
      <c r="Y6178" s="43"/>
      <c r="Z6178" s="43"/>
      <c r="AA6178" s="43"/>
      <c r="AB6178" s="43"/>
      <c r="AE6178" s="43">
        <v>0</v>
      </c>
      <c r="AL6178" s="43"/>
      <c r="AN6178" t="s">
        <v>402</v>
      </c>
    </row>
    <row r="6179" spans="1:40" x14ac:dyDescent="0.75">
      <c r="A6179" t="e">
        <v>#REF!</v>
      </c>
      <c r="B6179" t="e">
        <v>#REF!</v>
      </c>
      <c r="C6179" t="s">
        <v>4744</v>
      </c>
      <c r="D6179" t="s">
        <v>2121</v>
      </c>
      <c r="E6179" t="s">
        <v>126</v>
      </c>
      <c r="F6179">
        <v>400</v>
      </c>
      <c r="G6179">
        <v>2</v>
      </c>
      <c r="H6179" t="s">
        <v>2122</v>
      </c>
      <c r="I6179" t="s">
        <v>128</v>
      </c>
      <c r="J6179" t="s">
        <v>129</v>
      </c>
      <c r="K6179">
        <v>2020</v>
      </c>
      <c r="L6179" t="s">
        <v>137</v>
      </c>
      <c r="O6179" s="43">
        <v>1.5788335800492235</v>
      </c>
      <c r="R6179" s="43"/>
      <c r="S6179" s="43">
        <v>1.5788335800492235</v>
      </c>
      <c r="T6179" s="43">
        <v>0</v>
      </c>
      <c r="U6179" s="43">
        <v>1.391388052430145</v>
      </c>
      <c r="V6179" s="43"/>
      <c r="W6179" s="43">
        <v>0.18744552761907851</v>
      </c>
      <c r="X6179" s="43"/>
      <c r="Y6179" s="43"/>
      <c r="Z6179" s="43"/>
      <c r="AA6179" s="43"/>
      <c r="AB6179" s="43"/>
      <c r="AE6179" s="43">
        <v>0</v>
      </c>
      <c r="AL6179" s="43"/>
      <c r="AN6179" t="s">
        <v>402</v>
      </c>
    </row>
    <row r="6180" spans="1:40" x14ac:dyDescent="0.75">
      <c r="A6180" t="e">
        <v>#REF!</v>
      </c>
      <c r="B6180" t="e">
        <v>#REF!</v>
      </c>
      <c r="C6180" t="s">
        <v>4746</v>
      </c>
      <c r="D6180" t="s">
        <v>2121</v>
      </c>
      <c r="E6180" t="s">
        <v>126</v>
      </c>
      <c r="F6180">
        <v>400</v>
      </c>
      <c r="G6180">
        <v>3</v>
      </c>
      <c r="H6180" t="s">
        <v>2122</v>
      </c>
      <c r="I6180" t="s">
        <v>128</v>
      </c>
      <c r="J6180" t="s">
        <v>129</v>
      </c>
      <c r="K6180">
        <v>2020</v>
      </c>
      <c r="L6180" t="s">
        <v>21</v>
      </c>
      <c r="O6180" s="43">
        <v>0.39101617800293337</v>
      </c>
      <c r="R6180" s="43"/>
      <c r="S6180" s="43">
        <v>0.39101617800293337</v>
      </c>
      <c r="T6180" s="43">
        <v>0</v>
      </c>
      <c r="U6180" s="43">
        <v>0.28486903143339048</v>
      </c>
      <c r="V6180" s="43"/>
      <c r="W6180" s="43">
        <v>0.1061471465695429</v>
      </c>
      <c r="X6180" s="43"/>
      <c r="Y6180" s="43"/>
      <c r="Z6180" s="43"/>
      <c r="AA6180" s="43"/>
      <c r="AB6180" s="43"/>
      <c r="AE6180" s="43">
        <v>0</v>
      </c>
      <c r="AL6180" s="43"/>
      <c r="AN6180" t="s">
        <v>402</v>
      </c>
    </row>
    <row r="6181" spans="1:40" x14ac:dyDescent="0.75">
      <c r="A6181" t="e">
        <v>#REF!</v>
      </c>
      <c r="B6181" t="e">
        <v>#REF!</v>
      </c>
      <c r="C6181" t="s">
        <v>4748</v>
      </c>
      <c r="D6181" t="s">
        <v>2121</v>
      </c>
      <c r="E6181" t="s">
        <v>126</v>
      </c>
      <c r="F6181">
        <v>400</v>
      </c>
      <c r="G6181">
        <v>4</v>
      </c>
      <c r="H6181" t="s">
        <v>2122</v>
      </c>
      <c r="I6181" t="s">
        <v>128</v>
      </c>
      <c r="J6181" t="s">
        <v>129</v>
      </c>
      <c r="K6181">
        <v>2020</v>
      </c>
      <c r="L6181" t="s">
        <v>142</v>
      </c>
      <c r="O6181" s="43">
        <v>0</v>
      </c>
      <c r="R6181" s="43"/>
      <c r="S6181" s="43">
        <v>0</v>
      </c>
      <c r="T6181" s="43">
        <v>0</v>
      </c>
      <c r="U6181" s="43">
        <v>0</v>
      </c>
      <c r="V6181" s="43"/>
      <c r="W6181" s="43">
        <v>0</v>
      </c>
      <c r="X6181" s="43"/>
      <c r="Y6181" s="43"/>
      <c r="Z6181" s="43"/>
      <c r="AA6181" s="43"/>
      <c r="AB6181" s="43"/>
      <c r="AE6181" s="43">
        <v>0</v>
      </c>
      <c r="AL6181" s="43"/>
      <c r="AN6181" t="s">
        <v>402</v>
      </c>
    </row>
    <row r="6182" spans="1:40" x14ac:dyDescent="0.75">
      <c r="A6182" t="e">
        <v>#REF!</v>
      </c>
      <c r="B6182" t="e">
        <v>#REF!</v>
      </c>
      <c r="C6182" t="s">
        <v>4750</v>
      </c>
      <c r="D6182" t="s">
        <v>2121</v>
      </c>
      <c r="E6182" t="s">
        <v>126</v>
      </c>
      <c r="F6182">
        <v>400</v>
      </c>
      <c r="G6182">
        <v>51</v>
      </c>
      <c r="H6182" t="s">
        <v>2122</v>
      </c>
      <c r="I6182" t="s">
        <v>128</v>
      </c>
      <c r="J6182" t="s">
        <v>129</v>
      </c>
      <c r="K6182">
        <v>2020</v>
      </c>
      <c r="L6182" t="s">
        <v>145</v>
      </c>
      <c r="O6182" s="43">
        <v>4.0629808847994946</v>
      </c>
      <c r="R6182" s="43"/>
      <c r="S6182" s="43">
        <v>4.0629808847994946</v>
      </c>
      <c r="T6182" s="43">
        <v>0</v>
      </c>
      <c r="U6182" s="43">
        <v>3.968404033314846</v>
      </c>
      <c r="V6182" s="43"/>
      <c r="W6182" s="43">
        <v>9.4576851484648519E-2</v>
      </c>
      <c r="X6182" s="43"/>
      <c r="Y6182" s="43"/>
      <c r="Z6182" s="43"/>
      <c r="AA6182" s="43"/>
      <c r="AB6182" s="43"/>
      <c r="AE6182" s="43">
        <v>0</v>
      </c>
      <c r="AL6182" s="43"/>
      <c r="AN6182" t="s">
        <v>402</v>
      </c>
    </row>
    <row r="6183" spans="1:40" x14ac:dyDescent="0.75">
      <c r="A6183" t="e">
        <v>#REF!</v>
      </c>
      <c r="B6183" t="e">
        <v>#REF!</v>
      </c>
      <c r="C6183" t="s">
        <v>4752</v>
      </c>
      <c r="D6183" t="s">
        <v>2121</v>
      </c>
      <c r="E6183" t="s">
        <v>126</v>
      </c>
      <c r="F6183">
        <v>400</v>
      </c>
      <c r="G6183">
        <v>52</v>
      </c>
      <c r="H6183" t="s">
        <v>2122</v>
      </c>
      <c r="I6183" t="s">
        <v>128</v>
      </c>
      <c r="J6183" t="s">
        <v>129</v>
      </c>
      <c r="K6183">
        <v>2020</v>
      </c>
      <c r="L6183" t="s">
        <v>72</v>
      </c>
      <c r="O6183" s="43">
        <v>0</v>
      </c>
      <c r="R6183" s="43"/>
      <c r="S6183" s="43">
        <v>0</v>
      </c>
      <c r="T6183" s="43">
        <v>0</v>
      </c>
      <c r="U6183" s="43">
        <v>0</v>
      </c>
      <c r="V6183" s="43"/>
      <c r="W6183" s="43">
        <v>0</v>
      </c>
      <c r="X6183" s="43"/>
      <c r="Y6183" s="43"/>
      <c r="Z6183" s="43"/>
      <c r="AA6183" s="43"/>
      <c r="AB6183" s="43"/>
      <c r="AE6183" s="43">
        <v>0</v>
      </c>
      <c r="AL6183" s="43"/>
      <c r="AN6183" t="s">
        <v>402</v>
      </c>
    </row>
    <row r="6184" spans="1:40" x14ac:dyDescent="0.75">
      <c r="A6184" t="e">
        <v>#REF!</v>
      </c>
      <c r="B6184" t="e">
        <v>#REF!</v>
      </c>
      <c r="C6184" t="s">
        <v>4754</v>
      </c>
      <c r="D6184" t="s">
        <v>2121</v>
      </c>
      <c r="E6184" t="s">
        <v>126</v>
      </c>
      <c r="F6184">
        <v>400</v>
      </c>
      <c r="G6184">
        <v>53</v>
      </c>
      <c r="H6184" t="s">
        <v>2122</v>
      </c>
      <c r="I6184" t="s">
        <v>128</v>
      </c>
      <c r="J6184" t="s">
        <v>129</v>
      </c>
      <c r="K6184">
        <v>2020</v>
      </c>
      <c r="L6184" t="s">
        <v>150</v>
      </c>
      <c r="O6184" s="43">
        <v>0.12796017530386231</v>
      </c>
      <c r="R6184" s="43"/>
      <c r="S6184" s="43">
        <v>0.12796017530386231</v>
      </c>
      <c r="T6184" s="43">
        <v>0</v>
      </c>
      <c r="U6184" s="43">
        <v>4.7291644823481763E-2</v>
      </c>
      <c r="V6184" s="43"/>
      <c r="W6184" s="43">
        <v>8.0668530480380543E-2</v>
      </c>
      <c r="X6184" s="43"/>
      <c r="Y6184" s="43"/>
      <c r="Z6184" s="43"/>
      <c r="AA6184" s="43"/>
      <c r="AB6184" s="43"/>
      <c r="AE6184" s="43">
        <v>0</v>
      </c>
      <c r="AL6184" s="43"/>
      <c r="AN6184" t="s">
        <v>402</v>
      </c>
    </row>
    <row r="6185" spans="1:40" x14ac:dyDescent="0.75">
      <c r="A6185" t="e">
        <v>#REF!</v>
      </c>
      <c r="B6185" t="e">
        <v>#REF!</v>
      </c>
      <c r="C6185" t="s">
        <v>4756</v>
      </c>
      <c r="D6185" t="s">
        <v>2121</v>
      </c>
      <c r="E6185" t="s">
        <v>126</v>
      </c>
      <c r="F6185">
        <v>400</v>
      </c>
      <c r="G6185">
        <v>55</v>
      </c>
      <c r="H6185" t="s">
        <v>2122</v>
      </c>
      <c r="I6185" t="s">
        <v>128</v>
      </c>
      <c r="J6185" t="s">
        <v>129</v>
      </c>
      <c r="K6185">
        <v>2020</v>
      </c>
      <c r="L6185" t="s">
        <v>153</v>
      </c>
      <c r="O6185" s="43">
        <v>0</v>
      </c>
      <c r="R6185" s="43"/>
      <c r="S6185" s="43">
        <v>0</v>
      </c>
      <c r="T6185" s="43">
        <v>0</v>
      </c>
      <c r="U6185" s="43">
        <v>0</v>
      </c>
      <c r="V6185" s="43"/>
      <c r="W6185" s="43">
        <v>0</v>
      </c>
      <c r="X6185" s="43"/>
      <c r="Y6185" s="43"/>
      <c r="Z6185" s="43"/>
      <c r="AA6185" s="43"/>
      <c r="AB6185" s="43"/>
      <c r="AE6185" s="43">
        <v>0</v>
      </c>
      <c r="AL6185" s="43"/>
      <c r="AN6185" t="s">
        <v>402</v>
      </c>
    </row>
    <row r="6186" spans="1:40" x14ac:dyDescent="0.75">
      <c r="A6186" t="e">
        <v>#REF!</v>
      </c>
      <c r="B6186" t="e">
        <v>#REF!</v>
      </c>
      <c r="C6186" t="s">
        <v>4758</v>
      </c>
      <c r="D6186" t="s">
        <v>2121</v>
      </c>
      <c r="E6186" t="s">
        <v>126</v>
      </c>
      <c r="F6186">
        <v>400</v>
      </c>
      <c r="G6186">
        <v>58</v>
      </c>
      <c r="H6186" t="s">
        <v>2122</v>
      </c>
      <c r="I6186" t="s">
        <v>128</v>
      </c>
      <c r="J6186" t="s">
        <v>129</v>
      </c>
      <c r="K6186">
        <v>2020</v>
      </c>
      <c r="L6186" t="s">
        <v>156</v>
      </c>
      <c r="O6186" s="43">
        <v>4.0360824228087049</v>
      </c>
      <c r="R6186" s="43"/>
      <c r="S6186" s="43">
        <v>4.0360824228087049</v>
      </c>
      <c r="T6186" s="43">
        <v>0</v>
      </c>
      <c r="U6186" s="43">
        <v>3.7879314370113102</v>
      </c>
      <c r="V6186" s="43"/>
      <c r="W6186" s="43">
        <v>0.248150985797395</v>
      </c>
      <c r="X6186" s="43"/>
      <c r="Y6186" s="43"/>
      <c r="Z6186" s="43"/>
      <c r="AA6186" s="43"/>
      <c r="AB6186" s="43"/>
      <c r="AE6186" s="43">
        <v>0</v>
      </c>
      <c r="AL6186" s="43"/>
      <c r="AN6186" t="s">
        <v>402</v>
      </c>
    </row>
    <row r="6187" spans="1:40" x14ac:dyDescent="0.75">
      <c r="A6187" t="e">
        <v>#REF!</v>
      </c>
      <c r="B6187" t="e">
        <v>#REF!</v>
      </c>
      <c r="C6187" t="s">
        <v>4760</v>
      </c>
      <c r="D6187" t="s">
        <v>2121</v>
      </c>
      <c r="E6187" t="s">
        <v>126</v>
      </c>
      <c r="F6187">
        <v>400</v>
      </c>
      <c r="G6187">
        <v>6</v>
      </c>
      <c r="H6187" t="s">
        <v>2122</v>
      </c>
      <c r="I6187" t="s">
        <v>128</v>
      </c>
      <c r="J6187" t="s">
        <v>129</v>
      </c>
      <c r="K6187">
        <v>2020</v>
      </c>
      <c r="L6187" t="s">
        <v>20</v>
      </c>
      <c r="O6187" s="43">
        <v>14.143957968876904</v>
      </c>
      <c r="R6187" s="43"/>
      <c r="S6187" s="43">
        <v>14.110416968876905</v>
      </c>
      <c r="T6187" s="43">
        <v>3.3540999999999994E-2</v>
      </c>
      <c r="U6187" s="43">
        <v>13.17587013542383</v>
      </c>
      <c r="V6187" s="43"/>
      <c r="W6187" s="43">
        <v>0.93454683345307488</v>
      </c>
      <c r="X6187" s="43"/>
      <c r="Y6187" s="43"/>
      <c r="Z6187" s="43"/>
      <c r="AA6187" s="43"/>
      <c r="AB6187" s="43"/>
      <c r="AE6187" s="43">
        <v>3.3540999999999994E-2</v>
      </c>
      <c r="AL6187" s="43"/>
      <c r="AN6187" t="s">
        <v>402</v>
      </c>
    </row>
    <row r="6188" spans="1:40" x14ac:dyDescent="0.75">
      <c r="A6188" t="e">
        <v>#REF!</v>
      </c>
      <c r="B6188" t="e">
        <v>#REF!</v>
      </c>
      <c r="C6188" t="s">
        <v>4762</v>
      </c>
      <c r="D6188" t="s">
        <v>2121</v>
      </c>
      <c r="E6188" t="s">
        <v>126</v>
      </c>
      <c r="F6188">
        <v>400</v>
      </c>
      <c r="G6188">
        <v>7</v>
      </c>
      <c r="H6188" t="s">
        <v>2122</v>
      </c>
      <c r="I6188" t="s">
        <v>128</v>
      </c>
      <c r="J6188" t="s">
        <v>129</v>
      </c>
      <c r="K6188">
        <v>2020</v>
      </c>
      <c r="L6188" t="s">
        <v>161</v>
      </c>
      <c r="O6188" s="43">
        <v>0.72797516790049188</v>
      </c>
      <c r="R6188" s="43"/>
      <c r="S6188" s="43">
        <v>0.72797516790049188</v>
      </c>
      <c r="T6188" s="43">
        <v>0</v>
      </c>
      <c r="U6188" s="43">
        <v>0.67601299749645871</v>
      </c>
      <c r="V6188" s="43"/>
      <c r="W6188" s="43">
        <v>5.1962170404033142E-2</v>
      </c>
      <c r="X6188" s="43"/>
      <c r="Y6188" s="43"/>
      <c r="Z6188" s="43"/>
      <c r="AA6188" s="43"/>
      <c r="AB6188" s="43"/>
      <c r="AE6188" s="43">
        <v>0</v>
      </c>
      <c r="AL6188" s="43"/>
      <c r="AN6188" t="s">
        <v>402</v>
      </c>
    </row>
    <row r="6189" spans="1:40" x14ac:dyDescent="0.75">
      <c r="A6189" t="e">
        <v>#REF!</v>
      </c>
      <c r="B6189" t="e">
        <v>#REF!</v>
      </c>
      <c r="C6189" t="s">
        <v>4764</v>
      </c>
      <c r="D6189" t="s">
        <v>2121</v>
      </c>
      <c r="E6189" t="s">
        <v>126</v>
      </c>
      <c r="F6189">
        <v>400</v>
      </c>
      <c r="G6189">
        <v>8</v>
      </c>
      <c r="H6189" t="s">
        <v>2122</v>
      </c>
      <c r="I6189" t="s">
        <v>128</v>
      </c>
      <c r="J6189" t="s">
        <v>129</v>
      </c>
      <c r="K6189">
        <v>2020</v>
      </c>
      <c r="L6189" t="s">
        <v>164</v>
      </c>
      <c r="O6189" s="43">
        <v>0</v>
      </c>
      <c r="R6189" s="43"/>
      <c r="S6189" s="43">
        <v>0</v>
      </c>
      <c r="T6189" s="43">
        <v>0</v>
      </c>
      <c r="U6189" s="43">
        <v>0</v>
      </c>
      <c r="V6189" s="43"/>
      <c r="W6189" s="43">
        <v>0</v>
      </c>
      <c r="X6189" s="43"/>
      <c r="Y6189" s="43"/>
      <c r="Z6189" s="43"/>
      <c r="AA6189" s="43"/>
      <c r="AB6189" s="43"/>
      <c r="AE6189" s="43">
        <v>0</v>
      </c>
      <c r="AL6189" s="43"/>
      <c r="AN6189" t="s">
        <v>402</v>
      </c>
    </row>
    <row r="6190" spans="1:40" x14ac:dyDescent="0.75">
      <c r="A6190" t="e">
        <v>#REF!</v>
      </c>
      <c r="B6190" t="e">
        <v>#REF!</v>
      </c>
      <c r="C6190" t="s">
        <v>4766</v>
      </c>
      <c r="D6190" t="s">
        <v>2121</v>
      </c>
      <c r="E6190" t="s">
        <v>126</v>
      </c>
      <c r="F6190">
        <v>400</v>
      </c>
      <c r="G6190">
        <v>9</v>
      </c>
      <c r="H6190" t="s">
        <v>2122</v>
      </c>
      <c r="I6190" t="s">
        <v>128</v>
      </c>
      <c r="J6190" t="s">
        <v>129</v>
      </c>
      <c r="K6190">
        <v>2020</v>
      </c>
      <c r="L6190" t="s">
        <v>167</v>
      </c>
      <c r="O6190" s="43">
        <v>0</v>
      </c>
      <c r="R6190" s="43"/>
      <c r="S6190" s="43">
        <v>0</v>
      </c>
      <c r="T6190" s="43">
        <v>0</v>
      </c>
      <c r="U6190" s="43">
        <v>0</v>
      </c>
      <c r="V6190" s="43"/>
      <c r="W6190" s="43">
        <v>0</v>
      </c>
      <c r="X6190" s="43"/>
      <c r="Y6190" s="43"/>
      <c r="Z6190" s="43"/>
      <c r="AA6190" s="43"/>
      <c r="AB6190" s="43"/>
      <c r="AE6190" s="43">
        <v>0</v>
      </c>
      <c r="AL6190" s="43"/>
      <c r="AN6190" t="s">
        <v>402</v>
      </c>
    </row>
    <row r="6191" spans="1:40" x14ac:dyDescent="0.75">
      <c r="A6191" t="e">
        <v>#REF!</v>
      </c>
      <c r="B6191" t="e">
        <v>#REF!</v>
      </c>
      <c r="C6191" t="s">
        <v>4768</v>
      </c>
      <c r="D6191" t="s">
        <v>2121</v>
      </c>
      <c r="E6191" t="s">
        <v>126</v>
      </c>
      <c r="F6191">
        <v>401</v>
      </c>
      <c r="G6191">
        <v>0</v>
      </c>
      <c r="H6191" t="s">
        <v>2122</v>
      </c>
      <c r="I6191" t="s">
        <v>128</v>
      </c>
      <c r="J6191" t="s">
        <v>170</v>
      </c>
      <c r="K6191">
        <v>2020</v>
      </c>
      <c r="L6191" t="s">
        <v>130</v>
      </c>
      <c r="O6191" s="43">
        <v>23.006442838152825</v>
      </c>
      <c r="R6191" s="43"/>
      <c r="S6191" s="43">
        <v>22.977074838152824</v>
      </c>
      <c r="T6191" s="43">
        <v>2.9367999999999998E-2</v>
      </c>
      <c r="U6191" s="43">
        <v>21.556540800985509</v>
      </c>
      <c r="V6191" s="43"/>
      <c r="W6191" s="43">
        <v>1.420534037167313</v>
      </c>
      <c r="X6191" s="43"/>
      <c r="Y6191" s="43"/>
      <c r="Z6191" s="43"/>
      <c r="AA6191" s="43"/>
      <c r="AB6191" s="43"/>
      <c r="AE6191" s="43">
        <v>2.9367999999999998E-2</v>
      </c>
      <c r="AL6191" s="43"/>
      <c r="AN6191" t="s">
        <v>402</v>
      </c>
    </row>
    <row r="6192" spans="1:40" x14ac:dyDescent="0.75">
      <c r="A6192" t="e">
        <v>#REF!</v>
      </c>
      <c r="B6192" t="e">
        <v>#REF!</v>
      </c>
      <c r="C6192" t="s">
        <v>4770</v>
      </c>
      <c r="D6192" t="s">
        <v>2121</v>
      </c>
      <c r="E6192" t="s">
        <v>126</v>
      </c>
      <c r="F6192">
        <v>401</v>
      </c>
      <c r="G6192">
        <v>1</v>
      </c>
      <c r="H6192" t="s">
        <v>2122</v>
      </c>
      <c r="I6192" t="s">
        <v>128</v>
      </c>
      <c r="J6192" t="s">
        <v>170</v>
      </c>
      <c r="K6192">
        <v>2020</v>
      </c>
      <c r="L6192" t="s">
        <v>134</v>
      </c>
      <c r="O6192" s="43">
        <v>0.28546413260174608</v>
      </c>
      <c r="R6192" s="43"/>
      <c r="S6192" s="43">
        <v>0.28546413260174608</v>
      </c>
      <c r="T6192" s="43">
        <v>0</v>
      </c>
      <c r="U6192" s="43">
        <v>0.27462559412927678</v>
      </c>
      <c r="V6192" s="43"/>
      <c r="W6192" s="43">
        <v>1.083853847246927E-2</v>
      </c>
      <c r="X6192" s="43"/>
      <c r="Y6192" s="43"/>
      <c r="Z6192" s="43"/>
      <c r="AA6192" s="43"/>
      <c r="AB6192" s="43"/>
      <c r="AE6192" s="43">
        <v>0</v>
      </c>
      <c r="AL6192" s="43"/>
      <c r="AN6192" t="s">
        <v>402</v>
      </c>
    </row>
    <row r="6193" spans="1:40" x14ac:dyDescent="0.75">
      <c r="A6193" t="e">
        <v>#REF!</v>
      </c>
      <c r="B6193" t="e">
        <v>#REF!</v>
      </c>
      <c r="C6193" t="s">
        <v>4772</v>
      </c>
      <c r="D6193" t="s">
        <v>2121</v>
      </c>
      <c r="E6193" t="s">
        <v>126</v>
      </c>
      <c r="F6193">
        <v>401</v>
      </c>
      <c r="G6193">
        <v>2</v>
      </c>
      <c r="H6193" t="s">
        <v>2122</v>
      </c>
      <c r="I6193" t="s">
        <v>128</v>
      </c>
      <c r="J6193" t="s">
        <v>170</v>
      </c>
      <c r="K6193">
        <v>2020</v>
      </c>
      <c r="L6193" t="s">
        <v>137</v>
      </c>
      <c r="O6193" s="43">
        <v>1.4276072012105978</v>
      </c>
      <c r="R6193" s="43"/>
      <c r="S6193" s="43">
        <v>1.4276072012105978</v>
      </c>
      <c r="T6193" s="43">
        <v>0</v>
      </c>
      <c r="U6193" s="43">
        <v>1.269720149057654</v>
      </c>
      <c r="V6193" s="43"/>
      <c r="W6193" s="43">
        <v>0.1578870521529438</v>
      </c>
      <c r="X6193" s="43"/>
      <c r="Y6193" s="43"/>
      <c r="Z6193" s="43"/>
      <c r="AA6193" s="43"/>
      <c r="AB6193" s="43"/>
      <c r="AE6193" s="43">
        <v>0</v>
      </c>
      <c r="AL6193" s="43"/>
      <c r="AN6193" t="s">
        <v>402</v>
      </c>
    </row>
    <row r="6194" spans="1:40" x14ac:dyDescent="0.75">
      <c r="A6194" t="e">
        <v>#REF!</v>
      </c>
      <c r="B6194" t="e">
        <v>#REF!</v>
      </c>
      <c r="C6194" t="s">
        <v>4774</v>
      </c>
      <c r="D6194" t="s">
        <v>2121</v>
      </c>
      <c r="E6194" t="s">
        <v>126</v>
      </c>
      <c r="F6194">
        <v>401</v>
      </c>
      <c r="G6194">
        <v>3</v>
      </c>
      <c r="H6194" t="s">
        <v>2122</v>
      </c>
      <c r="I6194" t="s">
        <v>128</v>
      </c>
      <c r="J6194" t="s">
        <v>170</v>
      </c>
      <c r="K6194">
        <v>2020</v>
      </c>
      <c r="L6194" t="s">
        <v>21</v>
      </c>
      <c r="O6194" s="43">
        <v>0.33512770530436942</v>
      </c>
      <c r="R6194" s="43"/>
      <c r="S6194" s="43">
        <v>0.33512770530436942</v>
      </c>
      <c r="T6194" s="43">
        <v>0</v>
      </c>
      <c r="U6194" s="43">
        <v>0.2563299771188372</v>
      </c>
      <c r="V6194" s="43"/>
      <c r="W6194" s="43">
        <v>7.8797728185532198E-2</v>
      </c>
      <c r="X6194" s="43"/>
      <c r="Y6194" s="43"/>
      <c r="Z6194" s="43"/>
      <c r="AA6194" s="43"/>
      <c r="AB6194" s="43"/>
      <c r="AE6194" s="43">
        <v>0</v>
      </c>
      <c r="AL6194" s="43"/>
      <c r="AN6194" t="s">
        <v>402</v>
      </c>
    </row>
    <row r="6195" spans="1:40" x14ac:dyDescent="0.75">
      <c r="A6195" t="e">
        <v>#REF!</v>
      </c>
      <c r="B6195" t="e">
        <v>#REF!</v>
      </c>
      <c r="C6195" t="s">
        <v>4776</v>
      </c>
      <c r="D6195" t="s">
        <v>2121</v>
      </c>
      <c r="E6195" t="s">
        <v>126</v>
      </c>
      <c r="F6195">
        <v>401</v>
      </c>
      <c r="G6195">
        <v>4</v>
      </c>
      <c r="H6195" t="s">
        <v>2122</v>
      </c>
      <c r="I6195" t="s">
        <v>128</v>
      </c>
      <c r="J6195" t="s">
        <v>170</v>
      </c>
      <c r="K6195">
        <v>2020</v>
      </c>
      <c r="L6195" t="s">
        <v>142</v>
      </c>
      <c r="O6195" s="43">
        <v>0</v>
      </c>
      <c r="R6195" s="43"/>
      <c r="S6195" s="43">
        <v>0</v>
      </c>
      <c r="T6195" s="43">
        <v>0</v>
      </c>
      <c r="U6195" s="43"/>
      <c r="V6195" s="43"/>
      <c r="W6195" s="43"/>
      <c r="X6195" s="43"/>
      <c r="Y6195" s="43"/>
      <c r="Z6195" s="43"/>
      <c r="AA6195" s="43"/>
      <c r="AB6195" s="43"/>
      <c r="AE6195" s="43">
        <v>0</v>
      </c>
      <c r="AL6195" s="43"/>
      <c r="AN6195" t="s">
        <v>402</v>
      </c>
    </row>
    <row r="6196" spans="1:40" x14ac:dyDescent="0.75">
      <c r="A6196" t="e">
        <v>#REF!</v>
      </c>
      <c r="B6196" t="e">
        <v>#REF!</v>
      </c>
      <c r="C6196" t="s">
        <v>4778</v>
      </c>
      <c r="D6196" t="s">
        <v>2121</v>
      </c>
      <c r="E6196" t="s">
        <v>126</v>
      </c>
      <c r="F6196">
        <v>401</v>
      </c>
      <c r="G6196">
        <v>51</v>
      </c>
      <c r="H6196" t="s">
        <v>2122</v>
      </c>
      <c r="I6196" t="s">
        <v>128</v>
      </c>
      <c r="J6196" t="s">
        <v>170</v>
      </c>
      <c r="K6196">
        <v>2020</v>
      </c>
      <c r="L6196" t="s">
        <v>145</v>
      </c>
      <c r="O6196" s="43">
        <v>3.6446562123510753</v>
      </c>
      <c r="R6196" s="43"/>
      <c r="S6196" s="43">
        <v>3.6446562123510753</v>
      </c>
      <c r="T6196" s="43">
        <v>0</v>
      </c>
      <c r="U6196" s="43">
        <v>3.5770499324924261</v>
      </c>
      <c r="V6196" s="43"/>
      <c r="W6196" s="43">
        <v>6.7606279858649101E-2</v>
      </c>
      <c r="X6196" s="43"/>
      <c r="Y6196" s="43"/>
      <c r="Z6196" s="43"/>
      <c r="AA6196" s="43"/>
      <c r="AB6196" s="43"/>
      <c r="AE6196" s="43">
        <v>0</v>
      </c>
      <c r="AL6196" s="43"/>
      <c r="AN6196" t="s">
        <v>402</v>
      </c>
    </row>
    <row r="6197" spans="1:40" x14ac:dyDescent="0.75">
      <c r="A6197" t="e">
        <v>#REF!</v>
      </c>
      <c r="B6197" t="e">
        <v>#REF!</v>
      </c>
      <c r="C6197" t="s">
        <v>4780</v>
      </c>
      <c r="D6197" t="s">
        <v>2121</v>
      </c>
      <c r="E6197" t="s">
        <v>126</v>
      </c>
      <c r="F6197">
        <v>401</v>
      </c>
      <c r="G6197">
        <v>52</v>
      </c>
      <c r="H6197" t="s">
        <v>2122</v>
      </c>
      <c r="I6197" t="s">
        <v>128</v>
      </c>
      <c r="J6197" t="s">
        <v>170</v>
      </c>
      <c r="K6197">
        <v>2020</v>
      </c>
      <c r="L6197" t="s">
        <v>72</v>
      </c>
      <c r="O6197" s="43">
        <v>0</v>
      </c>
      <c r="R6197" s="43"/>
      <c r="S6197" s="43">
        <v>0</v>
      </c>
      <c r="T6197" s="43">
        <v>0</v>
      </c>
      <c r="U6197" s="43"/>
      <c r="V6197" s="43"/>
      <c r="W6197" s="43"/>
      <c r="X6197" s="43"/>
      <c r="Y6197" s="43"/>
      <c r="Z6197" s="43"/>
      <c r="AA6197" s="43"/>
      <c r="AB6197" s="43"/>
      <c r="AE6197" s="43">
        <v>0</v>
      </c>
      <c r="AL6197" s="43"/>
      <c r="AN6197" t="s">
        <v>402</v>
      </c>
    </row>
    <row r="6198" spans="1:40" x14ac:dyDescent="0.75">
      <c r="A6198" t="e">
        <v>#REF!</v>
      </c>
      <c r="B6198" t="e">
        <v>#REF!</v>
      </c>
      <c r="C6198" t="s">
        <v>4782</v>
      </c>
      <c r="D6198" t="s">
        <v>2121</v>
      </c>
      <c r="E6198" t="s">
        <v>126</v>
      </c>
      <c r="F6198">
        <v>401</v>
      </c>
      <c r="G6198">
        <v>53</v>
      </c>
      <c r="H6198" t="s">
        <v>2122</v>
      </c>
      <c r="I6198" t="s">
        <v>128</v>
      </c>
      <c r="J6198" t="s">
        <v>170</v>
      </c>
      <c r="K6198">
        <v>2020</v>
      </c>
      <c r="L6198" t="s">
        <v>150</v>
      </c>
      <c r="O6198" s="43">
        <v>0.12001205702177875</v>
      </c>
      <c r="R6198" s="43"/>
      <c r="S6198" s="43">
        <v>0.12001205702177875</v>
      </c>
      <c r="T6198" s="43">
        <v>0</v>
      </c>
      <c r="U6198" s="43">
        <v>4.2286382392078069E-2</v>
      </c>
      <c r="V6198" s="43"/>
      <c r="W6198" s="43">
        <v>7.7725674629700675E-2</v>
      </c>
      <c r="X6198" s="43"/>
      <c r="Y6198" s="43"/>
      <c r="Z6198" s="43"/>
      <c r="AA6198" s="43"/>
      <c r="AB6198" s="43"/>
      <c r="AE6198" s="43">
        <v>0</v>
      </c>
      <c r="AL6198" s="43"/>
      <c r="AN6198" t="s">
        <v>402</v>
      </c>
    </row>
    <row r="6199" spans="1:40" x14ac:dyDescent="0.75">
      <c r="A6199" t="e">
        <v>#REF!</v>
      </c>
      <c r="B6199" t="e">
        <v>#REF!</v>
      </c>
      <c r="C6199" t="s">
        <v>4784</v>
      </c>
      <c r="D6199" t="s">
        <v>2121</v>
      </c>
      <c r="E6199" t="s">
        <v>126</v>
      </c>
      <c r="F6199">
        <v>401</v>
      </c>
      <c r="G6199">
        <v>55</v>
      </c>
      <c r="H6199" t="s">
        <v>2122</v>
      </c>
      <c r="I6199" t="s">
        <v>128</v>
      </c>
      <c r="J6199" t="s">
        <v>170</v>
      </c>
      <c r="K6199">
        <v>2020</v>
      </c>
      <c r="L6199" t="s">
        <v>153</v>
      </c>
      <c r="O6199" s="43">
        <v>0</v>
      </c>
      <c r="R6199" s="43"/>
      <c r="S6199" s="43">
        <v>0</v>
      </c>
      <c r="T6199" s="43">
        <v>0</v>
      </c>
      <c r="U6199" s="43"/>
      <c r="V6199" s="43"/>
      <c r="W6199" s="43"/>
      <c r="X6199" s="43"/>
      <c r="Y6199" s="43"/>
      <c r="Z6199" s="43"/>
      <c r="AA6199" s="43"/>
      <c r="AB6199" s="43"/>
      <c r="AE6199" s="43">
        <v>0</v>
      </c>
      <c r="AL6199" s="43"/>
      <c r="AN6199" t="s">
        <v>402</v>
      </c>
    </row>
    <row r="6200" spans="1:40" x14ac:dyDescent="0.75">
      <c r="A6200" t="e">
        <v>#REF!</v>
      </c>
      <c r="B6200" t="e">
        <v>#REF!</v>
      </c>
      <c r="C6200" t="s">
        <v>4786</v>
      </c>
      <c r="D6200" t="s">
        <v>2121</v>
      </c>
      <c r="E6200" t="s">
        <v>126</v>
      </c>
      <c r="F6200">
        <v>401</v>
      </c>
      <c r="G6200">
        <v>58</v>
      </c>
      <c r="H6200" t="s">
        <v>2122</v>
      </c>
      <c r="I6200" t="s">
        <v>128</v>
      </c>
      <c r="J6200" t="s">
        <v>170</v>
      </c>
      <c r="K6200">
        <v>2020</v>
      </c>
      <c r="L6200" t="s">
        <v>156</v>
      </c>
      <c r="O6200" s="43">
        <v>3.6337635897771148</v>
      </c>
      <c r="R6200" s="43"/>
      <c r="S6200" s="43">
        <v>3.6337635897771148</v>
      </c>
      <c r="T6200" s="43">
        <v>0</v>
      </c>
      <c r="U6200" s="43">
        <v>3.4512097234126111</v>
      </c>
      <c r="V6200" s="43"/>
      <c r="W6200" s="43">
        <v>0.1825538663645036</v>
      </c>
      <c r="X6200" s="43"/>
      <c r="Y6200" s="43"/>
      <c r="Z6200" s="43"/>
      <c r="AA6200" s="43"/>
      <c r="AB6200" s="43"/>
      <c r="AE6200" s="43">
        <v>0</v>
      </c>
      <c r="AL6200" s="43"/>
      <c r="AN6200" t="s">
        <v>402</v>
      </c>
    </row>
    <row r="6201" spans="1:40" x14ac:dyDescent="0.75">
      <c r="A6201" t="e">
        <v>#REF!</v>
      </c>
      <c r="B6201" t="e">
        <v>#REF!</v>
      </c>
      <c r="C6201" t="s">
        <v>4788</v>
      </c>
      <c r="D6201" t="s">
        <v>2121</v>
      </c>
      <c r="E6201" t="s">
        <v>126</v>
      </c>
      <c r="F6201">
        <v>401</v>
      </c>
      <c r="G6201">
        <v>6</v>
      </c>
      <c r="H6201" t="s">
        <v>2122</v>
      </c>
      <c r="I6201" t="s">
        <v>128</v>
      </c>
      <c r="J6201" t="s">
        <v>170</v>
      </c>
      <c r="K6201">
        <v>2020</v>
      </c>
      <c r="L6201" t="s">
        <v>20</v>
      </c>
      <c r="O6201" s="43">
        <v>12.88791113943401</v>
      </c>
      <c r="R6201" s="43"/>
      <c r="S6201" s="43">
        <v>12.85854313943401</v>
      </c>
      <c r="T6201" s="43">
        <v>2.9367999999999998E-2</v>
      </c>
      <c r="U6201" s="43">
        <v>12.058580982180469</v>
      </c>
      <c r="V6201" s="43"/>
      <c r="W6201" s="43">
        <v>0.79996215725354025</v>
      </c>
      <c r="X6201" s="43"/>
      <c r="Y6201" s="43"/>
      <c r="Z6201" s="43"/>
      <c r="AA6201" s="43"/>
      <c r="AB6201" s="43"/>
      <c r="AE6201" s="43">
        <v>2.9367999999999998E-2</v>
      </c>
      <c r="AL6201" s="43"/>
      <c r="AN6201" t="s">
        <v>402</v>
      </c>
    </row>
    <row r="6202" spans="1:40" x14ac:dyDescent="0.75">
      <c r="A6202" t="e">
        <v>#REF!</v>
      </c>
      <c r="B6202" t="e">
        <v>#REF!</v>
      </c>
      <c r="C6202" t="s">
        <v>4790</v>
      </c>
      <c r="D6202" t="s">
        <v>2121</v>
      </c>
      <c r="E6202" t="s">
        <v>126</v>
      </c>
      <c r="F6202">
        <v>401</v>
      </c>
      <c r="G6202">
        <v>7</v>
      </c>
      <c r="H6202" t="s">
        <v>2122</v>
      </c>
      <c r="I6202" t="s">
        <v>128</v>
      </c>
      <c r="J6202" t="s">
        <v>170</v>
      </c>
      <c r="K6202">
        <v>2020</v>
      </c>
      <c r="L6202" t="s">
        <v>161</v>
      </c>
      <c r="O6202" s="43">
        <v>0.67190080045212963</v>
      </c>
      <c r="R6202" s="43"/>
      <c r="S6202" s="43">
        <v>0.67190080045212963</v>
      </c>
      <c r="T6202" s="43">
        <v>0</v>
      </c>
      <c r="U6202" s="43">
        <v>0.62673806020215594</v>
      </c>
      <c r="V6202" s="43"/>
      <c r="W6202" s="43">
        <v>4.5162740249973639E-2</v>
      </c>
      <c r="X6202" s="43"/>
      <c r="Y6202" s="43"/>
      <c r="Z6202" s="43"/>
      <c r="AA6202" s="43"/>
      <c r="AB6202" s="43"/>
      <c r="AE6202" s="43">
        <v>0</v>
      </c>
      <c r="AL6202" s="43"/>
      <c r="AN6202" t="s">
        <v>402</v>
      </c>
    </row>
    <row r="6203" spans="1:40" x14ac:dyDescent="0.75">
      <c r="A6203" t="e">
        <v>#REF!</v>
      </c>
      <c r="B6203" t="e">
        <v>#REF!</v>
      </c>
      <c r="C6203" t="s">
        <v>4792</v>
      </c>
      <c r="D6203" t="s">
        <v>2121</v>
      </c>
      <c r="E6203" t="s">
        <v>126</v>
      </c>
      <c r="F6203">
        <v>401</v>
      </c>
      <c r="G6203">
        <v>8</v>
      </c>
      <c r="H6203" t="s">
        <v>2122</v>
      </c>
      <c r="I6203" t="s">
        <v>128</v>
      </c>
      <c r="J6203" t="s">
        <v>170</v>
      </c>
      <c r="K6203">
        <v>2020</v>
      </c>
      <c r="L6203" t="s">
        <v>164</v>
      </c>
      <c r="O6203" s="43">
        <v>0</v>
      </c>
      <c r="R6203" s="43"/>
      <c r="S6203" s="43">
        <v>0</v>
      </c>
      <c r="T6203" s="43">
        <v>0</v>
      </c>
      <c r="U6203" s="43"/>
      <c r="V6203" s="43"/>
      <c r="W6203" s="43"/>
      <c r="X6203" s="43"/>
      <c r="Y6203" s="43"/>
      <c r="Z6203" s="43"/>
      <c r="AA6203" s="43"/>
      <c r="AB6203" s="43"/>
      <c r="AE6203" s="43">
        <v>0</v>
      </c>
      <c r="AL6203" s="43"/>
      <c r="AN6203" t="s">
        <v>402</v>
      </c>
    </row>
    <row r="6204" spans="1:40" x14ac:dyDescent="0.75">
      <c r="A6204" t="e">
        <v>#REF!</v>
      </c>
      <c r="B6204" t="e">
        <v>#REF!</v>
      </c>
      <c r="C6204" t="s">
        <v>4794</v>
      </c>
      <c r="D6204" t="s">
        <v>2121</v>
      </c>
      <c r="E6204" t="s">
        <v>126</v>
      </c>
      <c r="F6204">
        <v>401</v>
      </c>
      <c r="G6204">
        <v>9</v>
      </c>
      <c r="H6204" t="s">
        <v>2122</v>
      </c>
      <c r="I6204" t="s">
        <v>128</v>
      </c>
      <c r="J6204" t="s">
        <v>170</v>
      </c>
      <c r="K6204">
        <v>2020</v>
      </c>
      <c r="L6204" t="s">
        <v>167</v>
      </c>
      <c r="O6204" s="43">
        <v>0</v>
      </c>
      <c r="R6204" s="43"/>
      <c r="S6204" s="43">
        <v>0</v>
      </c>
      <c r="T6204" s="43">
        <v>0</v>
      </c>
      <c r="U6204" s="43"/>
      <c r="V6204" s="43"/>
      <c r="W6204" s="43"/>
      <c r="X6204" s="43"/>
      <c r="Y6204" s="43"/>
      <c r="Z6204" s="43"/>
      <c r="AA6204" s="43"/>
      <c r="AB6204" s="43"/>
      <c r="AE6204" s="43">
        <v>0</v>
      </c>
      <c r="AL6204" s="43"/>
      <c r="AN6204" t="s">
        <v>402</v>
      </c>
    </row>
    <row r="6205" spans="1:40" x14ac:dyDescent="0.75">
      <c r="A6205" t="e">
        <v>#REF!</v>
      </c>
      <c r="B6205" t="e">
        <v>#REF!</v>
      </c>
      <c r="C6205" t="s">
        <v>4796</v>
      </c>
      <c r="D6205" t="s">
        <v>2121</v>
      </c>
      <c r="E6205" t="s">
        <v>126</v>
      </c>
      <c r="F6205">
        <v>402</v>
      </c>
      <c r="G6205">
        <v>0</v>
      </c>
      <c r="H6205" t="s">
        <v>2122</v>
      </c>
      <c r="I6205" t="s">
        <v>128</v>
      </c>
      <c r="J6205" t="s">
        <v>199</v>
      </c>
      <c r="K6205">
        <v>2020</v>
      </c>
      <c r="L6205" t="s">
        <v>130</v>
      </c>
      <c r="O6205" s="43">
        <v>2.3725719316204472</v>
      </c>
      <c r="R6205" s="43"/>
      <c r="S6205" s="43">
        <v>2.3683987316204473</v>
      </c>
      <c r="T6205" s="43">
        <v>4.1731999999999993E-3</v>
      </c>
      <c r="U6205" s="43">
        <v>2.0731115602461778</v>
      </c>
      <c r="V6205" s="43"/>
      <c r="W6205" s="43">
        <v>0.29528717137426969</v>
      </c>
      <c r="X6205" s="43"/>
      <c r="Y6205" s="43"/>
      <c r="Z6205" s="43"/>
      <c r="AA6205" s="43"/>
      <c r="AB6205" s="43"/>
      <c r="AE6205" s="43">
        <v>4.1731999999999993E-3</v>
      </c>
      <c r="AL6205" s="43"/>
      <c r="AN6205" t="s">
        <v>402</v>
      </c>
    </row>
    <row r="6206" spans="1:40" x14ac:dyDescent="0.75">
      <c r="A6206" t="e">
        <v>#REF!</v>
      </c>
      <c r="B6206" t="e">
        <v>#REF!</v>
      </c>
      <c r="C6206" t="s">
        <v>4798</v>
      </c>
      <c r="D6206" t="s">
        <v>2121</v>
      </c>
      <c r="E6206" t="s">
        <v>126</v>
      </c>
      <c r="F6206">
        <v>402</v>
      </c>
      <c r="G6206">
        <v>1</v>
      </c>
      <c r="H6206" t="s">
        <v>2122</v>
      </c>
      <c r="I6206" t="s">
        <v>128</v>
      </c>
      <c r="J6206" t="s">
        <v>199</v>
      </c>
      <c r="K6206">
        <v>2020</v>
      </c>
      <c r="L6206" t="s">
        <v>134</v>
      </c>
      <c r="O6206" s="43">
        <v>2.4744059429908427E-2</v>
      </c>
      <c r="R6206" s="43"/>
      <c r="S6206" s="43">
        <v>2.4744059429908427E-2</v>
      </c>
      <c r="T6206" s="43">
        <v>0</v>
      </c>
      <c r="U6206" s="43">
        <v>2.3259435168948919E-2</v>
      </c>
      <c r="V6206" s="43"/>
      <c r="W6206" s="43">
        <v>1.4846242609595081E-3</v>
      </c>
      <c r="X6206" s="43"/>
      <c r="Y6206" s="43"/>
      <c r="Z6206" s="43"/>
      <c r="AA6206" s="43"/>
      <c r="AB6206" s="43"/>
      <c r="AE6206" s="43">
        <v>0</v>
      </c>
      <c r="AL6206" s="43"/>
      <c r="AN6206" t="s">
        <v>402</v>
      </c>
    </row>
    <row r="6207" spans="1:40" x14ac:dyDescent="0.75">
      <c r="A6207" t="e">
        <v>#REF!</v>
      </c>
      <c r="B6207" t="e">
        <v>#REF!</v>
      </c>
      <c r="C6207" t="s">
        <v>4800</v>
      </c>
      <c r="D6207" t="s">
        <v>2121</v>
      </c>
      <c r="E6207" t="s">
        <v>126</v>
      </c>
      <c r="F6207">
        <v>402</v>
      </c>
      <c r="G6207">
        <v>2</v>
      </c>
      <c r="H6207" t="s">
        <v>2122</v>
      </c>
      <c r="I6207" t="s">
        <v>128</v>
      </c>
      <c r="J6207" t="s">
        <v>199</v>
      </c>
      <c r="K6207">
        <v>2020</v>
      </c>
      <c r="L6207" t="s">
        <v>137</v>
      </c>
      <c r="O6207" s="43">
        <v>0.15122637883862514</v>
      </c>
      <c r="R6207" s="43"/>
      <c r="S6207" s="43">
        <v>0.15122637883862514</v>
      </c>
      <c r="T6207" s="43">
        <v>0</v>
      </c>
      <c r="U6207" s="43">
        <v>0.1216679033724905</v>
      </c>
      <c r="V6207" s="43"/>
      <c r="W6207" s="43">
        <v>2.9558475466134639E-2</v>
      </c>
      <c r="X6207" s="43"/>
      <c r="Y6207" s="43"/>
      <c r="Z6207" s="43"/>
      <c r="AA6207" s="43"/>
      <c r="AB6207" s="43"/>
      <c r="AE6207" s="43">
        <v>0</v>
      </c>
      <c r="AL6207" s="43"/>
      <c r="AN6207" t="s">
        <v>402</v>
      </c>
    </row>
    <row r="6208" spans="1:40" x14ac:dyDescent="0.75">
      <c r="A6208" t="e">
        <v>#REF!</v>
      </c>
      <c r="B6208" t="e">
        <v>#REF!</v>
      </c>
      <c r="C6208" t="s">
        <v>4802</v>
      </c>
      <c r="D6208" t="s">
        <v>2121</v>
      </c>
      <c r="E6208" t="s">
        <v>126</v>
      </c>
      <c r="F6208">
        <v>402</v>
      </c>
      <c r="G6208">
        <v>3</v>
      </c>
      <c r="H6208" t="s">
        <v>2122</v>
      </c>
      <c r="I6208" t="s">
        <v>128</v>
      </c>
      <c r="J6208" t="s">
        <v>199</v>
      </c>
      <c r="K6208">
        <v>2020</v>
      </c>
      <c r="L6208" t="s">
        <v>21</v>
      </c>
      <c r="O6208" s="43">
        <v>5.588847269856391E-2</v>
      </c>
      <c r="R6208" s="43"/>
      <c r="S6208" s="43">
        <v>5.588847269856391E-2</v>
      </c>
      <c r="T6208" s="43">
        <v>0</v>
      </c>
      <c r="U6208" s="43">
        <v>2.853905431455326E-2</v>
      </c>
      <c r="V6208" s="43"/>
      <c r="W6208" s="43">
        <v>2.734941838401065E-2</v>
      </c>
      <c r="X6208" s="43"/>
      <c r="Y6208" s="43"/>
      <c r="Z6208" s="43"/>
      <c r="AA6208" s="43"/>
      <c r="AB6208" s="43"/>
      <c r="AE6208" s="43">
        <v>0</v>
      </c>
      <c r="AL6208" s="43"/>
      <c r="AN6208" t="s">
        <v>402</v>
      </c>
    </row>
    <row r="6209" spans="1:40" x14ac:dyDescent="0.75">
      <c r="A6209" t="e">
        <v>#REF!</v>
      </c>
      <c r="B6209" t="e">
        <v>#REF!</v>
      </c>
      <c r="C6209" t="s">
        <v>4804</v>
      </c>
      <c r="D6209" t="s">
        <v>2121</v>
      </c>
      <c r="E6209" t="s">
        <v>126</v>
      </c>
      <c r="F6209">
        <v>402</v>
      </c>
      <c r="G6209">
        <v>4</v>
      </c>
      <c r="H6209" t="s">
        <v>2122</v>
      </c>
      <c r="I6209" t="s">
        <v>128</v>
      </c>
      <c r="J6209" t="s">
        <v>199</v>
      </c>
      <c r="K6209">
        <v>2020</v>
      </c>
      <c r="L6209" t="s">
        <v>142</v>
      </c>
      <c r="O6209" s="43">
        <v>0</v>
      </c>
      <c r="R6209" s="43"/>
      <c r="S6209" s="43">
        <v>0</v>
      </c>
      <c r="T6209" s="43">
        <v>0</v>
      </c>
      <c r="U6209" s="43"/>
      <c r="V6209" s="43"/>
      <c r="W6209" s="43"/>
      <c r="X6209" s="43"/>
      <c r="Y6209" s="43"/>
      <c r="Z6209" s="43"/>
      <c r="AA6209" s="43"/>
      <c r="AB6209" s="43"/>
      <c r="AE6209" s="43">
        <v>0</v>
      </c>
      <c r="AL6209" s="43"/>
      <c r="AN6209" t="s">
        <v>402</v>
      </c>
    </row>
    <row r="6210" spans="1:40" x14ac:dyDescent="0.75">
      <c r="A6210" t="e">
        <v>#REF!</v>
      </c>
      <c r="B6210" t="e">
        <v>#REF!</v>
      </c>
      <c r="C6210" t="s">
        <v>4806</v>
      </c>
      <c r="D6210" t="s">
        <v>2121</v>
      </c>
      <c r="E6210" t="s">
        <v>126</v>
      </c>
      <c r="F6210">
        <v>402</v>
      </c>
      <c r="G6210">
        <v>51</v>
      </c>
      <c r="H6210" t="s">
        <v>2122</v>
      </c>
      <c r="I6210" t="s">
        <v>128</v>
      </c>
      <c r="J6210" t="s">
        <v>199</v>
      </c>
      <c r="K6210">
        <v>2020</v>
      </c>
      <c r="L6210" t="s">
        <v>145</v>
      </c>
      <c r="O6210" s="43">
        <v>0.41832467244842053</v>
      </c>
      <c r="R6210" s="43"/>
      <c r="S6210" s="43">
        <v>0.41832467244842053</v>
      </c>
      <c r="T6210" s="43">
        <v>0</v>
      </c>
      <c r="U6210" s="43">
        <v>0.39135410082242111</v>
      </c>
      <c r="V6210" s="43"/>
      <c r="W6210" s="43">
        <v>2.6970571625999421E-2</v>
      </c>
      <c r="X6210" s="43"/>
      <c r="Y6210" s="43"/>
      <c r="Z6210" s="43"/>
      <c r="AA6210" s="43"/>
      <c r="AB6210" s="43"/>
      <c r="AE6210" s="43">
        <v>0</v>
      </c>
      <c r="AL6210" s="43"/>
      <c r="AN6210" t="s">
        <v>402</v>
      </c>
    </row>
    <row r="6211" spans="1:40" x14ac:dyDescent="0.75">
      <c r="A6211" t="e">
        <v>#REF!</v>
      </c>
      <c r="B6211" t="e">
        <v>#REF!</v>
      </c>
      <c r="C6211" t="s">
        <v>4808</v>
      </c>
      <c r="D6211" t="s">
        <v>2121</v>
      </c>
      <c r="E6211" t="s">
        <v>126</v>
      </c>
      <c r="F6211">
        <v>402</v>
      </c>
      <c r="G6211">
        <v>52</v>
      </c>
      <c r="H6211" t="s">
        <v>2122</v>
      </c>
      <c r="I6211" t="s">
        <v>128</v>
      </c>
      <c r="J6211" t="s">
        <v>199</v>
      </c>
      <c r="K6211">
        <v>2020</v>
      </c>
      <c r="L6211" t="s">
        <v>72</v>
      </c>
      <c r="O6211" s="43">
        <v>0</v>
      </c>
      <c r="R6211" s="43"/>
      <c r="S6211" s="43">
        <v>0</v>
      </c>
      <c r="T6211" s="43">
        <v>0</v>
      </c>
      <c r="U6211" s="43"/>
      <c r="V6211" s="43"/>
      <c r="W6211" s="43"/>
      <c r="X6211" s="43"/>
      <c r="Y6211" s="43"/>
      <c r="Z6211" s="43"/>
      <c r="AA6211" s="43"/>
      <c r="AB6211" s="43"/>
      <c r="AE6211" s="43">
        <v>0</v>
      </c>
      <c r="AL6211" s="43"/>
      <c r="AN6211" t="s">
        <v>402</v>
      </c>
    </row>
    <row r="6212" spans="1:40" x14ac:dyDescent="0.75">
      <c r="A6212" t="e">
        <v>#REF!</v>
      </c>
      <c r="B6212" t="e">
        <v>#REF!</v>
      </c>
      <c r="C6212" t="s">
        <v>4810</v>
      </c>
      <c r="D6212" t="s">
        <v>2121</v>
      </c>
      <c r="E6212" t="s">
        <v>126</v>
      </c>
      <c r="F6212">
        <v>402</v>
      </c>
      <c r="G6212">
        <v>53</v>
      </c>
      <c r="H6212" t="s">
        <v>2122</v>
      </c>
      <c r="I6212" t="s">
        <v>128</v>
      </c>
      <c r="J6212" t="s">
        <v>199</v>
      </c>
      <c r="K6212">
        <v>2020</v>
      </c>
      <c r="L6212" t="s">
        <v>150</v>
      </c>
      <c r="O6212" s="43">
        <v>7.9481182820835654E-3</v>
      </c>
      <c r="R6212" s="43"/>
      <c r="S6212" s="43">
        <v>7.9481182820835654E-3</v>
      </c>
      <c r="T6212" s="43">
        <v>0</v>
      </c>
      <c r="U6212" s="43">
        <v>5.0052624314036957E-3</v>
      </c>
      <c r="V6212" s="43"/>
      <c r="W6212" s="43">
        <v>2.9428558506798702E-3</v>
      </c>
      <c r="X6212" s="43"/>
      <c r="Y6212" s="43"/>
      <c r="Z6212" s="43"/>
      <c r="AA6212" s="43"/>
      <c r="AB6212" s="43"/>
      <c r="AE6212" s="43">
        <v>0</v>
      </c>
      <c r="AL6212" s="43"/>
      <c r="AN6212" t="s">
        <v>402</v>
      </c>
    </row>
    <row r="6213" spans="1:40" x14ac:dyDescent="0.75">
      <c r="A6213" t="e">
        <v>#REF!</v>
      </c>
      <c r="B6213" t="e">
        <v>#REF!</v>
      </c>
      <c r="C6213" t="s">
        <v>4812</v>
      </c>
      <c r="D6213" t="s">
        <v>2121</v>
      </c>
      <c r="E6213" t="s">
        <v>126</v>
      </c>
      <c r="F6213">
        <v>402</v>
      </c>
      <c r="G6213">
        <v>55</v>
      </c>
      <c r="H6213" t="s">
        <v>2122</v>
      </c>
      <c r="I6213" t="s">
        <v>128</v>
      </c>
      <c r="J6213" t="s">
        <v>199</v>
      </c>
      <c r="K6213">
        <v>2020</v>
      </c>
      <c r="L6213" t="s">
        <v>153</v>
      </c>
      <c r="O6213" s="43">
        <v>0</v>
      </c>
      <c r="R6213" s="43"/>
      <c r="S6213" s="43">
        <v>0</v>
      </c>
      <c r="T6213" s="43">
        <v>0</v>
      </c>
      <c r="U6213" s="43"/>
      <c r="V6213" s="43"/>
      <c r="W6213" s="43"/>
      <c r="X6213" s="43"/>
      <c r="Y6213" s="43"/>
      <c r="Z6213" s="43"/>
      <c r="AA6213" s="43"/>
      <c r="AB6213" s="43"/>
      <c r="AE6213" s="43">
        <v>0</v>
      </c>
      <c r="AL6213" s="43"/>
      <c r="AN6213" t="s">
        <v>402</v>
      </c>
    </row>
    <row r="6214" spans="1:40" x14ac:dyDescent="0.75">
      <c r="A6214" t="e">
        <v>#REF!</v>
      </c>
      <c r="B6214" t="e">
        <v>#REF!</v>
      </c>
      <c r="C6214" t="s">
        <v>4814</v>
      </c>
      <c r="D6214" t="s">
        <v>2121</v>
      </c>
      <c r="E6214" t="s">
        <v>126</v>
      </c>
      <c r="F6214">
        <v>402</v>
      </c>
      <c r="G6214">
        <v>58</v>
      </c>
      <c r="H6214" t="s">
        <v>2122</v>
      </c>
      <c r="I6214" t="s">
        <v>128</v>
      </c>
      <c r="J6214" t="s">
        <v>199</v>
      </c>
      <c r="K6214">
        <v>2020</v>
      </c>
      <c r="L6214" t="s">
        <v>156</v>
      </c>
      <c r="O6214" s="43">
        <v>0.40231883303159049</v>
      </c>
      <c r="R6214" s="43"/>
      <c r="S6214" s="43">
        <v>0.40231883303159049</v>
      </c>
      <c r="T6214" s="43">
        <v>0</v>
      </c>
      <c r="U6214" s="43">
        <v>0.33672171359869912</v>
      </c>
      <c r="V6214" s="43"/>
      <c r="W6214" s="43">
        <v>6.5597119432891357E-2</v>
      </c>
      <c r="X6214" s="43"/>
      <c r="Y6214" s="43"/>
      <c r="Z6214" s="43"/>
      <c r="AA6214" s="43"/>
      <c r="AB6214" s="43"/>
      <c r="AE6214" s="43">
        <v>0</v>
      </c>
      <c r="AL6214" s="43"/>
      <c r="AN6214" t="s">
        <v>402</v>
      </c>
    </row>
    <row r="6215" spans="1:40" x14ac:dyDescent="0.75">
      <c r="A6215" t="e">
        <v>#REF!</v>
      </c>
      <c r="B6215" t="e">
        <v>#REF!</v>
      </c>
      <c r="C6215" t="s">
        <v>4816</v>
      </c>
      <c r="D6215" t="s">
        <v>2121</v>
      </c>
      <c r="E6215" t="s">
        <v>126</v>
      </c>
      <c r="F6215">
        <v>402</v>
      </c>
      <c r="G6215">
        <v>6</v>
      </c>
      <c r="H6215" t="s">
        <v>2122</v>
      </c>
      <c r="I6215" t="s">
        <v>128</v>
      </c>
      <c r="J6215" t="s">
        <v>199</v>
      </c>
      <c r="K6215">
        <v>2020</v>
      </c>
      <c r="L6215" t="s">
        <v>20</v>
      </c>
      <c r="O6215" s="43">
        <v>1.2560470294428938</v>
      </c>
      <c r="R6215" s="43"/>
      <c r="S6215" s="43">
        <v>1.2518738294428937</v>
      </c>
      <c r="T6215" s="43">
        <v>4.1731999999999993E-3</v>
      </c>
      <c r="U6215" s="43">
        <v>1.1172891532433591</v>
      </c>
      <c r="V6215" s="43"/>
      <c r="W6215" s="43">
        <v>0.13458467619953471</v>
      </c>
      <c r="X6215" s="43"/>
      <c r="Y6215" s="43"/>
      <c r="Z6215" s="43"/>
      <c r="AA6215" s="43"/>
      <c r="AB6215" s="43"/>
      <c r="AE6215" s="43">
        <v>4.1731999999999993E-3</v>
      </c>
      <c r="AL6215" s="43"/>
      <c r="AN6215" t="s">
        <v>402</v>
      </c>
    </row>
    <row r="6216" spans="1:40" x14ac:dyDescent="0.75">
      <c r="A6216" t="e">
        <v>#REF!</v>
      </c>
      <c r="B6216" t="e">
        <v>#REF!</v>
      </c>
      <c r="C6216" t="s">
        <v>4818</v>
      </c>
      <c r="D6216" t="s">
        <v>2121</v>
      </c>
      <c r="E6216" t="s">
        <v>126</v>
      </c>
      <c r="F6216">
        <v>402</v>
      </c>
      <c r="G6216">
        <v>7</v>
      </c>
      <c r="H6216" t="s">
        <v>2122</v>
      </c>
      <c r="I6216" t="s">
        <v>128</v>
      </c>
      <c r="J6216" t="s">
        <v>199</v>
      </c>
      <c r="K6216">
        <v>2020</v>
      </c>
      <c r="L6216" t="s">
        <v>161</v>
      </c>
      <c r="O6216" s="43">
        <v>5.607436744836225E-2</v>
      </c>
      <c r="R6216" s="43"/>
      <c r="S6216" s="43">
        <v>5.607436744836225E-2</v>
      </c>
      <c r="T6216" s="43">
        <v>0</v>
      </c>
      <c r="U6216" s="43">
        <v>4.9274937294302747E-2</v>
      </c>
      <c r="V6216" s="43"/>
      <c r="W6216" s="43">
        <v>6.7994301540595043E-3</v>
      </c>
      <c r="X6216" s="43"/>
      <c r="Y6216" s="43"/>
      <c r="Z6216" s="43"/>
      <c r="AA6216" s="43"/>
      <c r="AB6216" s="43"/>
      <c r="AE6216" s="43">
        <v>0</v>
      </c>
      <c r="AL6216" s="43"/>
      <c r="AN6216" t="s">
        <v>402</v>
      </c>
    </row>
    <row r="6217" spans="1:40" x14ac:dyDescent="0.75">
      <c r="A6217" t="e">
        <v>#REF!</v>
      </c>
      <c r="B6217" t="e">
        <v>#REF!</v>
      </c>
      <c r="C6217" t="s">
        <v>4820</v>
      </c>
      <c r="D6217" t="s">
        <v>2121</v>
      </c>
      <c r="E6217" t="s">
        <v>126</v>
      </c>
      <c r="F6217">
        <v>402</v>
      </c>
      <c r="G6217">
        <v>8</v>
      </c>
      <c r="H6217" t="s">
        <v>2122</v>
      </c>
      <c r="I6217" t="s">
        <v>128</v>
      </c>
      <c r="J6217" t="s">
        <v>199</v>
      </c>
      <c r="K6217">
        <v>2020</v>
      </c>
      <c r="L6217" t="s">
        <v>164</v>
      </c>
      <c r="O6217" s="43">
        <v>0</v>
      </c>
      <c r="R6217" s="43"/>
      <c r="S6217" s="43">
        <v>0</v>
      </c>
      <c r="T6217" s="43">
        <v>0</v>
      </c>
      <c r="U6217" s="43"/>
      <c r="V6217" s="43"/>
      <c r="W6217" s="43"/>
      <c r="X6217" s="43"/>
      <c r="Y6217" s="43"/>
      <c r="Z6217" s="43"/>
      <c r="AA6217" s="43"/>
      <c r="AB6217" s="43"/>
      <c r="AE6217" s="43">
        <v>0</v>
      </c>
      <c r="AL6217" s="43"/>
      <c r="AN6217" t="s">
        <v>402</v>
      </c>
    </row>
    <row r="6218" spans="1:40" x14ac:dyDescent="0.75">
      <c r="A6218" t="e">
        <v>#REF!</v>
      </c>
      <c r="B6218" t="e">
        <v>#REF!</v>
      </c>
      <c r="C6218" t="s">
        <v>4822</v>
      </c>
      <c r="D6218" t="s">
        <v>2121</v>
      </c>
      <c r="E6218" t="s">
        <v>126</v>
      </c>
      <c r="F6218">
        <v>402</v>
      </c>
      <c r="G6218">
        <v>9</v>
      </c>
      <c r="H6218" t="s">
        <v>2122</v>
      </c>
      <c r="I6218" t="s">
        <v>128</v>
      </c>
      <c r="J6218" t="s">
        <v>199</v>
      </c>
      <c r="K6218">
        <v>2020</v>
      </c>
      <c r="L6218" t="s">
        <v>167</v>
      </c>
      <c r="O6218" s="43">
        <v>0</v>
      </c>
      <c r="R6218" s="43"/>
      <c r="S6218" s="43">
        <v>0</v>
      </c>
      <c r="T6218" s="43">
        <v>0</v>
      </c>
      <c r="U6218" s="43"/>
      <c r="V6218" s="43"/>
      <c r="W6218" s="43"/>
      <c r="X6218" s="43"/>
      <c r="Y6218" s="43"/>
      <c r="Z6218" s="43"/>
      <c r="AA6218" s="43"/>
      <c r="AB6218" s="43"/>
      <c r="AE6218" s="43">
        <v>0</v>
      </c>
      <c r="AL6218" s="43"/>
      <c r="AN6218" t="s">
        <v>402</v>
      </c>
    </row>
    <row r="6219" spans="1:40" x14ac:dyDescent="0.75">
      <c r="A6219" t="e">
        <v>#REF!</v>
      </c>
      <c r="B6219" t="e">
        <v>#REF!</v>
      </c>
      <c r="C6219" t="s">
        <v>4824</v>
      </c>
      <c r="D6219" t="s">
        <v>2207</v>
      </c>
      <c r="E6219" t="s">
        <v>126</v>
      </c>
      <c r="F6219">
        <v>400</v>
      </c>
      <c r="G6219">
        <v>0</v>
      </c>
      <c r="H6219" t="s">
        <v>2208</v>
      </c>
      <c r="I6219" t="s">
        <v>128</v>
      </c>
      <c r="J6219" t="s">
        <v>129</v>
      </c>
      <c r="K6219">
        <v>2020</v>
      </c>
      <c r="L6219" t="s">
        <v>130</v>
      </c>
      <c r="O6219" s="43">
        <v>136.10731217318857</v>
      </c>
      <c r="R6219" s="43"/>
      <c r="S6219" s="43">
        <v>135.47065217318857</v>
      </c>
      <c r="T6219" s="43">
        <v>0.63666</v>
      </c>
      <c r="U6219" s="43">
        <v>123.7870546113423</v>
      </c>
      <c r="V6219" s="43"/>
      <c r="W6219" s="43">
        <v>11.683597561846261</v>
      </c>
      <c r="X6219" s="43"/>
      <c r="Y6219" s="43"/>
      <c r="Z6219" s="43"/>
      <c r="AA6219" s="43"/>
      <c r="AB6219" s="43"/>
      <c r="AE6219" s="43">
        <v>0.63666</v>
      </c>
      <c r="AL6219" s="43"/>
      <c r="AN6219" t="s">
        <v>131</v>
      </c>
    </row>
    <row r="6220" spans="1:40" x14ac:dyDescent="0.75">
      <c r="A6220" t="e">
        <v>#REF!</v>
      </c>
      <c r="B6220" t="e">
        <v>#REF!</v>
      </c>
      <c r="C6220" t="s">
        <v>4826</v>
      </c>
      <c r="D6220" t="s">
        <v>2207</v>
      </c>
      <c r="E6220" t="s">
        <v>126</v>
      </c>
      <c r="F6220">
        <v>400</v>
      </c>
      <c r="G6220">
        <v>1</v>
      </c>
      <c r="H6220" t="s">
        <v>2208</v>
      </c>
      <c r="I6220" t="s">
        <v>128</v>
      </c>
      <c r="J6220" t="s">
        <v>129</v>
      </c>
      <c r="K6220">
        <v>2020</v>
      </c>
      <c r="L6220" t="s">
        <v>134</v>
      </c>
      <c r="O6220" s="43">
        <v>43.358832780882125</v>
      </c>
      <c r="R6220" s="43"/>
      <c r="S6220" s="43">
        <v>43.358832780882125</v>
      </c>
      <c r="T6220" s="43">
        <v>0</v>
      </c>
      <c r="U6220" s="43">
        <v>42.161194122818493</v>
      </c>
      <c r="V6220" s="43"/>
      <c r="W6220" s="43">
        <v>1.19763865806363</v>
      </c>
      <c r="X6220" s="43"/>
      <c r="Y6220" s="43"/>
      <c r="Z6220" s="43"/>
      <c r="AA6220" s="43"/>
      <c r="AB6220" s="43"/>
      <c r="AE6220" s="43">
        <v>0</v>
      </c>
      <c r="AL6220" s="43"/>
      <c r="AN6220" t="s">
        <v>131</v>
      </c>
    </row>
    <row r="6221" spans="1:40" x14ac:dyDescent="0.75">
      <c r="A6221" t="e">
        <v>#REF!</v>
      </c>
      <c r="B6221" t="e">
        <v>#REF!</v>
      </c>
      <c r="C6221" t="s">
        <v>4828</v>
      </c>
      <c r="D6221" t="s">
        <v>2207</v>
      </c>
      <c r="E6221" t="s">
        <v>126</v>
      </c>
      <c r="F6221">
        <v>400</v>
      </c>
      <c r="G6221">
        <v>2</v>
      </c>
      <c r="H6221" t="s">
        <v>2208</v>
      </c>
      <c r="I6221" t="s">
        <v>128</v>
      </c>
      <c r="J6221" t="s">
        <v>129</v>
      </c>
      <c r="K6221">
        <v>2020</v>
      </c>
      <c r="L6221" t="s">
        <v>137</v>
      </c>
      <c r="O6221" s="43">
        <v>1.8411777213925751</v>
      </c>
      <c r="R6221" s="43"/>
      <c r="S6221" s="43">
        <v>1.8411777213925751</v>
      </c>
      <c r="T6221" s="43">
        <v>0</v>
      </c>
      <c r="U6221" s="43">
        <v>1.724283402402506</v>
      </c>
      <c r="V6221" s="43"/>
      <c r="W6221" s="43">
        <v>0.11689431899006909</v>
      </c>
      <c r="X6221" s="43"/>
      <c r="Y6221" s="43"/>
      <c r="Z6221" s="43"/>
      <c r="AA6221" s="43"/>
      <c r="AB6221" s="43"/>
      <c r="AE6221" s="43">
        <v>0</v>
      </c>
      <c r="AL6221" s="43"/>
      <c r="AN6221" t="s">
        <v>131</v>
      </c>
    </row>
    <row r="6222" spans="1:40" x14ac:dyDescent="0.75">
      <c r="A6222" t="e">
        <v>#REF!</v>
      </c>
      <c r="B6222" t="e">
        <v>#REF!</v>
      </c>
      <c r="C6222" t="s">
        <v>4830</v>
      </c>
      <c r="D6222" t="s">
        <v>2207</v>
      </c>
      <c r="E6222" t="s">
        <v>126</v>
      </c>
      <c r="F6222">
        <v>400</v>
      </c>
      <c r="G6222">
        <v>3</v>
      </c>
      <c r="H6222" t="s">
        <v>2208</v>
      </c>
      <c r="I6222" t="s">
        <v>128</v>
      </c>
      <c r="J6222" t="s">
        <v>129</v>
      </c>
      <c r="K6222">
        <v>2020</v>
      </c>
      <c r="L6222" t="s">
        <v>21</v>
      </c>
      <c r="O6222" s="43">
        <v>24.134720391326972</v>
      </c>
      <c r="R6222" s="43"/>
      <c r="S6222" s="43">
        <v>24.134720391326972</v>
      </c>
      <c r="T6222" s="43">
        <v>0</v>
      </c>
      <c r="U6222" s="43">
        <v>21.627115403816749</v>
      </c>
      <c r="V6222" s="43"/>
      <c r="W6222" s="43">
        <v>2.5076049875102222</v>
      </c>
      <c r="X6222" s="43"/>
      <c r="Y6222" s="43"/>
      <c r="Z6222" s="43"/>
      <c r="AA6222" s="43"/>
      <c r="AB6222" s="43"/>
      <c r="AE6222" s="43">
        <v>0</v>
      </c>
      <c r="AL6222" s="43"/>
      <c r="AN6222" t="s">
        <v>131</v>
      </c>
    </row>
    <row r="6223" spans="1:40" x14ac:dyDescent="0.75">
      <c r="A6223" t="e">
        <v>#REF!</v>
      </c>
      <c r="B6223" t="e">
        <v>#REF!</v>
      </c>
      <c r="C6223" t="s">
        <v>4832</v>
      </c>
      <c r="D6223" t="s">
        <v>2207</v>
      </c>
      <c r="E6223" t="s">
        <v>126</v>
      </c>
      <c r="F6223">
        <v>400</v>
      </c>
      <c r="G6223">
        <v>4</v>
      </c>
      <c r="H6223" t="s">
        <v>2208</v>
      </c>
      <c r="I6223" t="s">
        <v>128</v>
      </c>
      <c r="J6223" t="s">
        <v>129</v>
      </c>
      <c r="K6223">
        <v>2020</v>
      </c>
      <c r="L6223" t="s">
        <v>142</v>
      </c>
      <c r="O6223" s="43">
        <v>0</v>
      </c>
      <c r="R6223" s="43"/>
      <c r="S6223" s="43">
        <v>0</v>
      </c>
      <c r="T6223" s="43">
        <v>0</v>
      </c>
      <c r="U6223" s="43">
        <v>0</v>
      </c>
      <c r="V6223" s="43"/>
      <c r="W6223" s="43">
        <v>0</v>
      </c>
      <c r="X6223" s="43"/>
      <c r="Y6223" s="43"/>
      <c r="Z6223" s="43"/>
      <c r="AA6223" s="43"/>
      <c r="AB6223" s="43"/>
      <c r="AE6223" s="43">
        <v>0</v>
      </c>
      <c r="AL6223" s="43"/>
      <c r="AN6223" t="s">
        <v>131</v>
      </c>
    </row>
    <row r="6224" spans="1:40" x14ac:dyDescent="0.75">
      <c r="A6224" t="e">
        <v>#REF!</v>
      </c>
      <c r="B6224" t="e">
        <v>#REF!</v>
      </c>
      <c r="C6224" t="s">
        <v>4834</v>
      </c>
      <c r="D6224" t="s">
        <v>2207</v>
      </c>
      <c r="E6224" t="s">
        <v>126</v>
      </c>
      <c r="F6224">
        <v>400</v>
      </c>
      <c r="G6224">
        <v>51</v>
      </c>
      <c r="H6224" t="s">
        <v>2208</v>
      </c>
      <c r="I6224" t="s">
        <v>128</v>
      </c>
      <c r="J6224" t="s">
        <v>129</v>
      </c>
      <c r="K6224">
        <v>2020</v>
      </c>
      <c r="L6224" t="s">
        <v>145</v>
      </c>
      <c r="O6224" s="43">
        <v>20.215602977131155</v>
      </c>
      <c r="R6224" s="43"/>
      <c r="S6224" s="43">
        <v>20.215602977131155</v>
      </c>
      <c r="T6224" s="43">
        <v>0</v>
      </c>
      <c r="U6224" s="43">
        <v>19.91307095549832</v>
      </c>
      <c r="V6224" s="43"/>
      <c r="W6224" s="43">
        <v>0.30253202163283421</v>
      </c>
      <c r="X6224" s="43"/>
      <c r="Y6224" s="43"/>
      <c r="Z6224" s="43"/>
      <c r="AA6224" s="43"/>
      <c r="AB6224" s="43"/>
      <c r="AE6224" s="43">
        <v>0</v>
      </c>
      <c r="AL6224" s="43"/>
      <c r="AN6224" t="s">
        <v>131</v>
      </c>
    </row>
    <row r="6225" spans="1:40" x14ac:dyDescent="0.75">
      <c r="A6225" t="e">
        <v>#REF!</v>
      </c>
      <c r="B6225" t="e">
        <v>#REF!</v>
      </c>
      <c r="C6225" t="s">
        <v>4836</v>
      </c>
      <c r="D6225" t="s">
        <v>2207</v>
      </c>
      <c r="E6225" t="s">
        <v>126</v>
      </c>
      <c r="F6225">
        <v>400</v>
      </c>
      <c r="G6225">
        <v>52</v>
      </c>
      <c r="H6225" t="s">
        <v>2208</v>
      </c>
      <c r="I6225" t="s">
        <v>128</v>
      </c>
      <c r="J6225" t="s">
        <v>129</v>
      </c>
      <c r="K6225">
        <v>2020</v>
      </c>
      <c r="L6225" t="s">
        <v>72</v>
      </c>
      <c r="O6225" s="43">
        <v>0</v>
      </c>
      <c r="R6225" s="43"/>
      <c r="S6225" s="43">
        <v>0</v>
      </c>
      <c r="T6225" s="43">
        <v>0</v>
      </c>
      <c r="U6225" s="43">
        <v>0</v>
      </c>
      <c r="V6225" s="43"/>
      <c r="W6225" s="43">
        <v>0</v>
      </c>
      <c r="X6225" s="43"/>
      <c r="Y6225" s="43"/>
      <c r="Z6225" s="43"/>
      <c r="AA6225" s="43"/>
      <c r="AB6225" s="43"/>
      <c r="AE6225" s="43">
        <v>0</v>
      </c>
      <c r="AL6225" s="43"/>
      <c r="AN6225" t="s">
        <v>131</v>
      </c>
    </row>
    <row r="6226" spans="1:40" x14ac:dyDescent="0.75">
      <c r="A6226" t="e">
        <v>#REF!</v>
      </c>
      <c r="B6226" t="e">
        <v>#REF!</v>
      </c>
      <c r="C6226" t="s">
        <v>4838</v>
      </c>
      <c r="D6226" t="s">
        <v>2207</v>
      </c>
      <c r="E6226" t="s">
        <v>126</v>
      </c>
      <c r="F6226">
        <v>400</v>
      </c>
      <c r="G6226">
        <v>53</v>
      </c>
      <c r="H6226" t="s">
        <v>2208</v>
      </c>
      <c r="I6226" t="s">
        <v>128</v>
      </c>
      <c r="J6226" t="s">
        <v>129</v>
      </c>
      <c r="K6226">
        <v>2020</v>
      </c>
      <c r="L6226" t="s">
        <v>150</v>
      </c>
      <c r="O6226" s="43">
        <v>1.8721923157503233</v>
      </c>
      <c r="R6226" s="43"/>
      <c r="S6226" s="43">
        <v>1.8721923157503233</v>
      </c>
      <c r="T6226" s="43">
        <v>0</v>
      </c>
      <c r="U6226" s="43">
        <v>0.8670521344559633</v>
      </c>
      <c r="V6226" s="43"/>
      <c r="W6226" s="43">
        <v>1.0051401812943599</v>
      </c>
      <c r="X6226" s="43"/>
      <c r="Y6226" s="43"/>
      <c r="Z6226" s="43"/>
      <c r="AA6226" s="43"/>
      <c r="AB6226" s="43"/>
      <c r="AE6226" s="43">
        <v>0</v>
      </c>
      <c r="AL6226" s="43"/>
      <c r="AN6226" t="s">
        <v>131</v>
      </c>
    </row>
    <row r="6227" spans="1:40" x14ac:dyDescent="0.75">
      <c r="A6227" t="e">
        <v>#REF!</v>
      </c>
      <c r="B6227" t="e">
        <v>#REF!</v>
      </c>
      <c r="C6227" t="s">
        <v>4840</v>
      </c>
      <c r="D6227" t="s">
        <v>2207</v>
      </c>
      <c r="E6227" t="s">
        <v>126</v>
      </c>
      <c r="F6227">
        <v>400</v>
      </c>
      <c r="G6227">
        <v>55</v>
      </c>
      <c r="H6227" t="s">
        <v>2208</v>
      </c>
      <c r="I6227" t="s">
        <v>128</v>
      </c>
      <c r="J6227" t="s">
        <v>129</v>
      </c>
      <c r="K6227">
        <v>2020</v>
      </c>
      <c r="L6227" t="s">
        <v>153</v>
      </c>
      <c r="O6227" s="43">
        <v>0</v>
      </c>
      <c r="R6227" s="43"/>
      <c r="S6227" s="43">
        <v>0</v>
      </c>
      <c r="T6227" s="43">
        <v>0</v>
      </c>
      <c r="U6227" s="43">
        <v>0</v>
      </c>
      <c r="V6227" s="43"/>
      <c r="W6227" s="43">
        <v>0</v>
      </c>
      <c r="X6227" s="43"/>
      <c r="Y6227" s="43"/>
      <c r="Z6227" s="43"/>
      <c r="AA6227" s="43"/>
      <c r="AB6227" s="43"/>
      <c r="AE6227" s="43">
        <v>0</v>
      </c>
      <c r="AL6227" s="43"/>
      <c r="AN6227" t="s">
        <v>131</v>
      </c>
    </row>
    <row r="6228" spans="1:40" x14ac:dyDescent="0.75">
      <c r="A6228" t="e">
        <v>#REF!</v>
      </c>
      <c r="B6228" t="e">
        <v>#REF!</v>
      </c>
      <c r="C6228" t="s">
        <v>4842</v>
      </c>
      <c r="D6228" t="s">
        <v>2207</v>
      </c>
      <c r="E6228" t="s">
        <v>126</v>
      </c>
      <c r="F6228">
        <v>400</v>
      </c>
      <c r="G6228">
        <v>58</v>
      </c>
      <c r="H6228" t="s">
        <v>2208</v>
      </c>
      <c r="I6228" t="s">
        <v>128</v>
      </c>
      <c r="J6228" t="s">
        <v>129</v>
      </c>
      <c r="K6228">
        <v>2020</v>
      </c>
      <c r="L6228" t="s">
        <v>156</v>
      </c>
      <c r="O6228" s="43">
        <v>0.96752073165796848</v>
      </c>
      <c r="R6228" s="43"/>
      <c r="S6228" s="43">
        <v>0.96752073165796848</v>
      </c>
      <c r="T6228" s="43">
        <v>0</v>
      </c>
      <c r="U6228" s="43">
        <v>0.79230718824689195</v>
      </c>
      <c r="V6228" s="43"/>
      <c r="W6228" s="43">
        <v>0.17521354341107651</v>
      </c>
      <c r="X6228" s="43"/>
      <c r="Y6228" s="43"/>
      <c r="Z6228" s="43"/>
      <c r="AA6228" s="43"/>
      <c r="AB6228" s="43"/>
      <c r="AE6228" s="43">
        <v>0</v>
      </c>
      <c r="AL6228" s="43"/>
      <c r="AN6228" t="s">
        <v>131</v>
      </c>
    </row>
    <row r="6229" spans="1:40" x14ac:dyDescent="0.75">
      <c r="A6229" t="e">
        <v>#REF!</v>
      </c>
      <c r="B6229" t="e">
        <v>#REF!</v>
      </c>
      <c r="C6229" t="s">
        <v>4844</v>
      </c>
      <c r="D6229" t="s">
        <v>2207</v>
      </c>
      <c r="E6229" t="s">
        <v>126</v>
      </c>
      <c r="F6229">
        <v>400</v>
      </c>
      <c r="G6229">
        <v>6</v>
      </c>
      <c r="H6229" t="s">
        <v>2208</v>
      </c>
      <c r="I6229" t="s">
        <v>128</v>
      </c>
      <c r="J6229" t="s">
        <v>129</v>
      </c>
      <c r="K6229">
        <v>2020</v>
      </c>
      <c r="L6229" t="s">
        <v>20</v>
      </c>
      <c r="O6229" s="43">
        <v>6.76551748450819</v>
      </c>
      <c r="R6229" s="43"/>
      <c r="S6229" s="43">
        <v>6.12885748450819</v>
      </c>
      <c r="T6229" s="43">
        <v>0.63666</v>
      </c>
      <c r="U6229" s="43">
        <v>2.931448928307864</v>
      </c>
      <c r="V6229" s="43"/>
      <c r="W6229" s="43">
        <v>3.197408556200326</v>
      </c>
      <c r="X6229" s="43"/>
      <c r="Y6229" s="43"/>
      <c r="Z6229" s="43"/>
      <c r="AA6229" s="43"/>
      <c r="AB6229" s="43"/>
      <c r="AE6229" s="43">
        <v>0.63666</v>
      </c>
      <c r="AL6229" s="43"/>
      <c r="AN6229" t="s">
        <v>131</v>
      </c>
    </row>
    <row r="6230" spans="1:40" x14ac:dyDescent="0.75">
      <c r="A6230" t="e">
        <v>#REF!</v>
      </c>
      <c r="B6230" t="e">
        <v>#REF!</v>
      </c>
      <c r="C6230" t="s">
        <v>4846</v>
      </c>
      <c r="D6230" t="s">
        <v>2207</v>
      </c>
      <c r="E6230" t="s">
        <v>126</v>
      </c>
      <c r="F6230">
        <v>400</v>
      </c>
      <c r="G6230">
        <v>7</v>
      </c>
      <c r="H6230" t="s">
        <v>2208</v>
      </c>
      <c r="I6230" t="s">
        <v>128</v>
      </c>
      <c r="J6230" t="s">
        <v>129</v>
      </c>
      <c r="K6230">
        <v>2020</v>
      </c>
      <c r="L6230" t="s">
        <v>161</v>
      </c>
      <c r="O6230" s="43">
        <v>36.951747770539264</v>
      </c>
      <c r="R6230" s="43"/>
      <c r="S6230" s="43">
        <v>36.951747770539264</v>
      </c>
      <c r="T6230" s="43">
        <v>0</v>
      </c>
      <c r="U6230" s="43">
        <v>33.770582475795528</v>
      </c>
      <c r="V6230" s="43"/>
      <c r="W6230" s="43">
        <v>3.1811652947437379</v>
      </c>
      <c r="X6230" s="43"/>
      <c r="Y6230" s="43"/>
      <c r="Z6230" s="43"/>
      <c r="AA6230" s="43"/>
      <c r="AB6230" s="43"/>
      <c r="AE6230" s="43">
        <v>0</v>
      </c>
      <c r="AL6230" s="43"/>
      <c r="AN6230" t="s">
        <v>131</v>
      </c>
    </row>
    <row r="6231" spans="1:40" x14ac:dyDescent="0.75">
      <c r="A6231" t="e">
        <v>#REF!</v>
      </c>
      <c r="B6231" t="e">
        <v>#REF!</v>
      </c>
      <c r="C6231" t="s">
        <v>4848</v>
      </c>
      <c r="D6231" t="s">
        <v>2207</v>
      </c>
      <c r="E6231" t="s">
        <v>126</v>
      </c>
      <c r="F6231">
        <v>400</v>
      </c>
      <c r="G6231">
        <v>8</v>
      </c>
      <c r="H6231" t="s">
        <v>2208</v>
      </c>
      <c r="I6231" t="s">
        <v>128</v>
      </c>
      <c r="J6231" t="s">
        <v>129</v>
      </c>
      <c r="K6231">
        <v>2020</v>
      </c>
      <c r="L6231" t="s">
        <v>164</v>
      </c>
      <c r="O6231" s="43">
        <v>0</v>
      </c>
      <c r="R6231" s="43"/>
      <c r="S6231" s="43">
        <v>0</v>
      </c>
      <c r="T6231" s="43">
        <v>0</v>
      </c>
      <c r="U6231" s="43">
        <v>0</v>
      </c>
      <c r="V6231" s="43"/>
      <c r="W6231" s="43">
        <v>0</v>
      </c>
      <c r="X6231" s="43"/>
      <c r="Y6231" s="43"/>
      <c r="Z6231" s="43"/>
      <c r="AA6231" s="43"/>
      <c r="AB6231" s="43"/>
      <c r="AE6231" s="43">
        <v>0</v>
      </c>
      <c r="AL6231" s="43"/>
      <c r="AN6231" t="s">
        <v>131</v>
      </c>
    </row>
    <row r="6232" spans="1:40" x14ac:dyDescent="0.75">
      <c r="A6232" t="e">
        <v>#REF!</v>
      </c>
      <c r="B6232" t="e">
        <v>#REF!</v>
      </c>
      <c r="C6232" t="s">
        <v>4850</v>
      </c>
      <c r="D6232" t="s">
        <v>2207</v>
      </c>
      <c r="E6232" t="s">
        <v>126</v>
      </c>
      <c r="F6232">
        <v>400</v>
      </c>
      <c r="G6232">
        <v>9</v>
      </c>
      <c r="H6232" t="s">
        <v>2208</v>
      </c>
      <c r="I6232" t="s">
        <v>128</v>
      </c>
      <c r="J6232" t="s">
        <v>129</v>
      </c>
      <c r="K6232">
        <v>2020</v>
      </c>
      <c r="L6232" t="s">
        <v>167</v>
      </c>
      <c r="O6232" s="43">
        <v>0</v>
      </c>
      <c r="R6232" s="43"/>
      <c r="S6232" s="43">
        <v>0</v>
      </c>
      <c r="T6232" s="43">
        <v>0</v>
      </c>
      <c r="U6232" s="43">
        <v>0</v>
      </c>
      <c r="V6232" s="43"/>
      <c r="W6232" s="43">
        <v>0</v>
      </c>
      <c r="X6232" s="43"/>
      <c r="Y6232" s="43"/>
      <c r="Z6232" s="43"/>
      <c r="AA6232" s="43"/>
      <c r="AB6232" s="43"/>
      <c r="AE6232" s="43">
        <v>0</v>
      </c>
      <c r="AL6232" s="43"/>
      <c r="AN6232" t="s">
        <v>131</v>
      </c>
    </row>
    <row r="6233" spans="1:40" x14ac:dyDescent="0.75">
      <c r="A6233" t="e">
        <v>#REF!</v>
      </c>
      <c r="B6233" t="e">
        <v>#REF!</v>
      </c>
      <c r="C6233" t="s">
        <v>4852</v>
      </c>
      <c r="D6233" t="s">
        <v>2207</v>
      </c>
      <c r="E6233" t="s">
        <v>126</v>
      </c>
      <c r="F6233">
        <v>401</v>
      </c>
      <c r="G6233">
        <v>0</v>
      </c>
      <c r="H6233" t="s">
        <v>2208</v>
      </c>
      <c r="I6233" t="s">
        <v>128</v>
      </c>
      <c r="J6233" t="s">
        <v>170</v>
      </c>
      <c r="K6233">
        <v>2020</v>
      </c>
      <c r="L6233" t="s">
        <v>130</v>
      </c>
      <c r="O6233" s="43">
        <v>89.19144869232116</v>
      </c>
      <c r="R6233" s="43"/>
      <c r="S6233" s="43">
        <v>88.819668692321159</v>
      </c>
      <c r="T6233" s="43">
        <v>0.37178</v>
      </c>
      <c r="U6233" s="43">
        <v>83.040228774287897</v>
      </c>
      <c r="V6233" s="43"/>
      <c r="W6233" s="43">
        <v>5.7794399180332681</v>
      </c>
      <c r="X6233" s="43"/>
      <c r="Y6233" s="43"/>
      <c r="Z6233" s="43"/>
      <c r="AA6233" s="43"/>
      <c r="AB6233" s="43"/>
      <c r="AE6233" s="43">
        <v>0.37178</v>
      </c>
      <c r="AL6233" s="43"/>
      <c r="AN6233" t="s">
        <v>131</v>
      </c>
    </row>
    <row r="6234" spans="1:40" x14ac:dyDescent="0.75">
      <c r="A6234" t="e">
        <v>#REF!</v>
      </c>
      <c r="B6234" t="e">
        <v>#REF!</v>
      </c>
      <c r="C6234" t="s">
        <v>4854</v>
      </c>
      <c r="D6234" t="s">
        <v>2207</v>
      </c>
      <c r="E6234" t="s">
        <v>126</v>
      </c>
      <c r="F6234">
        <v>401</v>
      </c>
      <c r="G6234">
        <v>1</v>
      </c>
      <c r="H6234" t="s">
        <v>2208</v>
      </c>
      <c r="I6234" t="s">
        <v>128</v>
      </c>
      <c r="J6234" t="s">
        <v>170</v>
      </c>
      <c r="K6234">
        <v>2020</v>
      </c>
      <c r="L6234" t="s">
        <v>134</v>
      </c>
      <c r="O6234" s="43">
        <v>38.718649846912271</v>
      </c>
      <c r="R6234" s="43"/>
      <c r="S6234" s="43">
        <v>38.718649846912271</v>
      </c>
      <c r="T6234" s="43">
        <v>0</v>
      </c>
      <c r="U6234" s="43">
        <v>37.844096720823671</v>
      </c>
      <c r="V6234" s="43"/>
      <c r="W6234" s="43">
        <v>0.87455312608859703</v>
      </c>
      <c r="X6234" s="43"/>
      <c r="Y6234" s="43"/>
      <c r="Z6234" s="43"/>
      <c r="AA6234" s="43"/>
      <c r="AB6234" s="43"/>
      <c r="AE6234" s="43">
        <v>0</v>
      </c>
      <c r="AL6234" s="43"/>
      <c r="AN6234" t="s">
        <v>131</v>
      </c>
    </row>
    <row r="6235" spans="1:40" x14ac:dyDescent="0.75">
      <c r="A6235" t="e">
        <v>#REF!</v>
      </c>
      <c r="B6235" t="e">
        <v>#REF!</v>
      </c>
      <c r="C6235" t="s">
        <v>4856</v>
      </c>
      <c r="D6235" t="s">
        <v>2207</v>
      </c>
      <c r="E6235" t="s">
        <v>126</v>
      </c>
      <c r="F6235">
        <v>401</v>
      </c>
      <c r="G6235">
        <v>2</v>
      </c>
      <c r="H6235" t="s">
        <v>2208</v>
      </c>
      <c r="I6235" t="s">
        <v>128</v>
      </c>
      <c r="J6235" t="s">
        <v>170</v>
      </c>
      <c r="K6235">
        <v>2020</v>
      </c>
      <c r="L6235" t="s">
        <v>137</v>
      </c>
      <c r="O6235" s="43">
        <v>1.3513408657686454</v>
      </c>
      <c r="R6235" s="43"/>
      <c r="S6235" s="43">
        <v>1.3513408657686454</v>
      </c>
      <c r="T6235" s="43">
        <v>0</v>
      </c>
      <c r="U6235" s="43">
        <v>1.312776936680053</v>
      </c>
      <c r="V6235" s="43"/>
      <c r="W6235" s="43">
        <v>3.8563929088592512E-2</v>
      </c>
      <c r="X6235" s="43"/>
      <c r="Y6235" s="43"/>
      <c r="Z6235" s="43"/>
      <c r="AA6235" s="43"/>
      <c r="AB6235" s="43"/>
      <c r="AE6235" s="43">
        <v>0</v>
      </c>
      <c r="AL6235" s="43"/>
      <c r="AN6235" t="s">
        <v>131</v>
      </c>
    </row>
    <row r="6236" spans="1:40" x14ac:dyDescent="0.75">
      <c r="A6236" t="e">
        <v>#REF!</v>
      </c>
      <c r="B6236" t="e">
        <v>#REF!</v>
      </c>
      <c r="C6236" t="s">
        <v>4858</v>
      </c>
      <c r="D6236" t="s">
        <v>2207</v>
      </c>
      <c r="E6236" t="s">
        <v>126</v>
      </c>
      <c r="F6236">
        <v>401</v>
      </c>
      <c r="G6236">
        <v>3</v>
      </c>
      <c r="H6236" t="s">
        <v>2208</v>
      </c>
      <c r="I6236" t="s">
        <v>128</v>
      </c>
      <c r="J6236" t="s">
        <v>170</v>
      </c>
      <c r="K6236">
        <v>2020</v>
      </c>
      <c r="L6236" t="s">
        <v>21</v>
      </c>
      <c r="O6236" s="43">
        <v>14.152966598960418</v>
      </c>
      <c r="R6236" s="43"/>
      <c r="S6236" s="43">
        <v>14.152966598960418</v>
      </c>
      <c r="T6236" s="43">
        <v>0</v>
      </c>
      <c r="U6236" s="43">
        <v>12.954157954973841</v>
      </c>
      <c r="V6236" s="43"/>
      <c r="W6236" s="43">
        <v>1.1988086439865779</v>
      </c>
      <c r="X6236" s="43"/>
      <c r="Y6236" s="43"/>
      <c r="Z6236" s="43"/>
      <c r="AA6236" s="43"/>
      <c r="AB6236" s="43"/>
      <c r="AE6236" s="43">
        <v>0</v>
      </c>
      <c r="AL6236" s="43"/>
      <c r="AN6236" t="s">
        <v>131</v>
      </c>
    </row>
    <row r="6237" spans="1:40" x14ac:dyDescent="0.75">
      <c r="A6237" t="e">
        <v>#REF!</v>
      </c>
      <c r="B6237" t="e">
        <v>#REF!</v>
      </c>
      <c r="C6237" t="s">
        <v>4860</v>
      </c>
      <c r="D6237" t="s">
        <v>2207</v>
      </c>
      <c r="E6237" t="s">
        <v>126</v>
      </c>
      <c r="F6237">
        <v>401</v>
      </c>
      <c r="G6237">
        <v>4</v>
      </c>
      <c r="H6237" t="s">
        <v>2208</v>
      </c>
      <c r="I6237" t="s">
        <v>128</v>
      </c>
      <c r="J6237" t="s">
        <v>170</v>
      </c>
      <c r="K6237">
        <v>2020</v>
      </c>
      <c r="L6237" t="s">
        <v>142</v>
      </c>
      <c r="O6237" s="43">
        <v>0</v>
      </c>
      <c r="R6237" s="43"/>
      <c r="S6237" s="43">
        <v>0</v>
      </c>
      <c r="T6237" s="43">
        <v>0</v>
      </c>
      <c r="U6237" s="43"/>
      <c r="V6237" s="43"/>
      <c r="W6237" s="43"/>
      <c r="X6237" s="43"/>
      <c r="Y6237" s="43"/>
      <c r="Z6237" s="43"/>
      <c r="AA6237" s="43"/>
      <c r="AB6237" s="43"/>
      <c r="AE6237" s="43">
        <v>0</v>
      </c>
      <c r="AL6237" s="43"/>
      <c r="AN6237" t="s">
        <v>131</v>
      </c>
    </row>
    <row r="6238" spans="1:40" x14ac:dyDescent="0.75">
      <c r="A6238" t="e">
        <v>#REF!</v>
      </c>
      <c r="B6238" t="e">
        <v>#REF!</v>
      </c>
      <c r="C6238" t="s">
        <v>4862</v>
      </c>
      <c r="D6238" t="s">
        <v>2207</v>
      </c>
      <c r="E6238" t="s">
        <v>126</v>
      </c>
      <c r="F6238">
        <v>401</v>
      </c>
      <c r="G6238">
        <v>51</v>
      </c>
      <c r="H6238" t="s">
        <v>2208</v>
      </c>
      <c r="I6238" t="s">
        <v>128</v>
      </c>
      <c r="J6238" t="s">
        <v>170</v>
      </c>
      <c r="K6238">
        <v>2020</v>
      </c>
      <c r="L6238" t="s">
        <v>145</v>
      </c>
      <c r="O6238" s="43">
        <v>19.628303120473038</v>
      </c>
      <c r="R6238" s="43"/>
      <c r="S6238" s="43">
        <v>19.628303120473038</v>
      </c>
      <c r="T6238" s="43">
        <v>0</v>
      </c>
      <c r="U6238" s="43">
        <v>19.395199342886951</v>
      </c>
      <c r="V6238" s="43"/>
      <c r="W6238" s="43">
        <v>0.23310377758608891</v>
      </c>
      <c r="X6238" s="43"/>
      <c r="Y6238" s="43"/>
      <c r="Z6238" s="43"/>
      <c r="AA6238" s="43"/>
      <c r="AB6238" s="43"/>
      <c r="AE6238" s="43">
        <v>0</v>
      </c>
      <c r="AL6238" s="43"/>
      <c r="AN6238" t="s">
        <v>131</v>
      </c>
    </row>
    <row r="6239" spans="1:40" x14ac:dyDescent="0.75">
      <c r="A6239" t="e">
        <v>#REF!</v>
      </c>
      <c r="B6239" t="e">
        <v>#REF!</v>
      </c>
      <c r="C6239" t="s">
        <v>4864</v>
      </c>
      <c r="D6239" t="s">
        <v>2207</v>
      </c>
      <c r="E6239" t="s">
        <v>126</v>
      </c>
      <c r="F6239">
        <v>401</v>
      </c>
      <c r="G6239">
        <v>52</v>
      </c>
      <c r="H6239" t="s">
        <v>2208</v>
      </c>
      <c r="I6239" t="s">
        <v>128</v>
      </c>
      <c r="J6239" t="s">
        <v>170</v>
      </c>
      <c r="K6239">
        <v>2020</v>
      </c>
      <c r="L6239" t="s">
        <v>72</v>
      </c>
      <c r="O6239" s="43">
        <v>0</v>
      </c>
      <c r="R6239" s="43"/>
      <c r="S6239" s="43">
        <v>0</v>
      </c>
      <c r="T6239" s="43">
        <v>0</v>
      </c>
      <c r="U6239" s="43"/>
      <c r="V6239" s="43"/>
      <c r="W6239" s="43"/>
      <c r="X6239" s="43"/>
      <c r="Y6239" s="43"/>
      <c r="Z6239" s="43"/>
      <c r="AA6239" s="43"/>
      <c r="AB6239" s="43"/>
      <c r="AE6239" s="43">
        <v>0</v>
      </c>
      <c r="AL6239" s="43"/>
      <c r="AN6239" t="s">
        <v>131</v>
      </c>
    </row>
    <row r="6240" spans="1:40" x14ac:dyDescent="0.75">
      <c r="A6240" t="e">
        <v>#REF!</v>
      </c>
      <c r="B6240" t="e">
        <v>#REF!</v>
      </c>
      <c r="C6240" t="s">
        <v>4866</v>
      </c>
      <c r="D6240" t="s">
        <v>2207</v>
      </c>
      <c r="E6240" t="s">
        <v>126</v>
      </c>
      <c r="F6240">
        <v>401</v>
      </c>
      <c r="G6240">
        <v>53</v>
      </c>
      <c r="H6240" t="s">
        <v>2208</v>
      </c>
      <c r="I6240" t="s">
        <v>128</v>
      </c>
      <c r="J6240" t="s">
        <v>170</v>
      </c>
      <c r="K6240">
        <v>2020</v>
      </c>
      <c r="L6240" t="s">
        <v>150</v>
      </c>
      <c r="O6240" s="43">
        <v>1.2254742366293845</v>
      </c>
      <c r="R6240" s="43"/>
      <c r="S6240" s="43">
        <v>1.2254742366293845</v>
      </c>
      <c r="T6240" s="43">
        <v>0</v>
      </c>
      <c r="U6240" s="43">
        <v>0.84137656373700975</v>
      </c>
      <c r="V6240" s="43"/>
      <c r="W6240" s="43">
        <v>0.38409767289237479</v>
      </c>
      <c r="X6240" s="43"/>
      <c r="Y6240" s="43"/>
      <c r="Z6240" s="43"/>
      <c r="AA6240" s="43"/>
      <c r="AB6240" s="43"/>
      <c r="AE6240" s="43">
        <v>0</v>
      </c>
      <c r="AL6240" s="43"/>
      <c r="AN6240" t="s">
        <v>131</v>
      </c>
    </row>
    <row r="6241" spans="1:40" x14ac:dyDescent="0.75">
      <c r="A6241" t="e">
        <v>#REF!</v>
      </c>
      <c r="B6241" t="e">
        <v>#REF!</v>
      </c>
      <c r="C6241" t="s">
        <v>4868</v>
      </c>
      <c r="D6241" t="s">
        <v>2207</v>
      </c>
      <c r="E6241" t="s">
        <v>126</v>
      </c>
      <c r="F6241">
        <v>401</v>
      </c>
      <c r="G6241">
        <v>55</v>
      </c>
      <c r="H6241" t="s">
        <v>2208</v>
      </c>
      <c r="I6241" t="s">
        <v>128</v>
      </c>
      <c r="J6241" t="s">
        <v>170</v>
      </c>
      <c r="K6241">
        <v>2020</v>
      </c>
      <c r="L6241" t="s">
        <v>153</v>
      </c>
      <c r="O6241" s="43">
        <v>0</v>
      </c>
      <c r="R6241" s="43"/>
      <c r="S6241" s="43">
        <v>0</v>
      </c>
      <c r="T6241" s="43">
        <v>0</v>
      </c>
      <c r="U6241" s="43"/>
      <c r="V6241" s="43"/>
      <c r="W6241" s="43"/>
      <c r="X6241" s="43"/>
      <c r="Y6241" s="43"/>
      <c r="Z6241" s="43"/>
      <c r="AA6241" s="43"/>
      <c r="AB6241" s="43"/>
      <c r="AE6241" s="43">
        <v>0</v>
      </c>
      <c r="AL6241" s="43"/>
      <c r="AN6241" t="s">
        <v>131</v>
      </c>
    </row>
    <row r="6242" spans="1:40" x14ac:dyDescent="0.75">
      <c r="A6242" t="e">
        <v>#REF!</v>
      </c>
      <c r="B6242" t="e">
        <v>#REF!</v>
      </c>
      <c r="C6242" t="s">
        <v>4870</v>
      </c>
      <c r="D6242" t="s">
        <v>2207</v>
      </c>
      <c r="E6242" t="s">
        <v>126</v>
      </c>
      <c r="F6242">
        <v>401</v>
      </c>
      <c r="G6242">
        <v>58</v>
      </c>
      <c r="H6242" t="s">
        <v>2208</v>
      </c>
      <c r="I6242" t="s">
        <v>128</v>
      </c>
      <c r="J6242" t="s">
        <v>170</v>
      </c>
      <c r="K6242">
        <v>2020</v>
      </c>
      <c r="L6242" t="s">
        <v>156</v>
      </c>
      <c r="O6242" s="43">
        <v>0.62052306414096814</v>
      </c>
      <c r="R6242" s="43"/>
      <c r="S6242" s="43">
        <v>0.62052306414096814</v>
      </c>
      <c r="T6242" s="43">
        <v>0</v>
      </c>
      <c r="U6242" s="43">
        <v>0.52222273109807393</v>
      </c>
      <c r="V6242" s="43"/>
      <c r="W6242" s="43">
        <v>9.8300333042894178E-2</v>
      </c>
      <c r="X6242" s="43"/>
      <c r="Y6242" s="43"/>
      <c r="Z6242" s="43"/>
      <c r="AA6242" s="43"/>
      <c r="AB6242" s="43"/>
      <c r="AE6242" s="43">
        <v>0</v>
      </c>
      <c r="AL6242" s="43"/>
      <c r="AN6242" t="s">
        <v>131</v>
      </c>
    </row>
    <row r="6243" spans="1:40" x14ac:dyDescent="0.75">
      <c r="A6243" t="e">
        <v>#REF!</v>
      </c>
      <c r="B6243" t="e">
        <v>#REF!</v>
      </c>
      <c r="C6243" t="s">
        <v>4872</v>
      </c>
      <c r="D6243" t="s">
        <v>2207</v>
      </c>
      <c r="E6243" t="s">
        <v>126</v>
      </c>
      <c r="F6243">
        <v>401</v>
      </c>
      <c r="G6243">
        <v>6</v>
      </c>
      <c r="H6243" t="s">
        <v>2208</v>
      </c>
      <c r="I6243" t="s">
        <v>128</v>
      </c>
      <c r="J6243" t="s">
        <v>170</v>
      </c>
      <c r="K6243">
        <v>2020</v>
      </c>
      <c r="L6243" t="s">
        <v>20</v>
      </c>
      <c r="O6243" s="43">
        <v>5.7862997307454558</v>
      </c>
      <c r="R6243" s="43"/>
      <c r="S6243" s="43">
        <v>5.4145197307454556</v>
      </c>
      <c r="T6243" s="43">
        <v>0.37178</v>
      </c>
      <c r="U6243" s="43">
        <v>2.746443194809244</v>
      </c>
      <c r="V6243" s="43"/>
      <c r="W6243" s="43">
        <v>2.6680765359362111</v>
      </c>
      <c r="X6243" s="43"/>
      <c r="Y6243" s="43"/>
      <c r="Z6243" s="43"/>
      <c r="AA6243" s="43"/>
      <c r="AB6243" s="43"/>
      <c r="AE6243" s="43">
        <v>0.37178</v>
      </c>
      <c r="AL6243" s="43"/>
      <c r="AN6243" t="s">
        <v>131</v>
      </c>
    </row>
    <row r="6244" spans="1:40" x14ac:dyDescent="0.75">
      <c r="A6244" t="e">
        <v>#REF!</v>
      </c>
      <c r="B6244" t="e">
        <v>#REF!</v>
      </c>
      <c r="C6244" t="s">
        <v>4874</v>
      </c>
      <c r="D6244" t="s">
        <v>2207</v>
      </c>
      <c r="E6244" t="s">
        <v>126</v>
      </c>
      <c r="F6244">
        <v>401</v>
      </c>
      <c r="G6244">
        <v>7</v>
      </c>
      <c r="H6244" t="s">
        <v>2208</v>
      </c>
      <c r="I6244" t="s">
        <v>128</v>
      </c>
      <c r="J6244" t="s">
        <v>170</v>
      </c>
      <c r="K6244">
        <v>2020</v>
      </c>
      <c r="L6244" t="s">
        <v>161</v>
      </c>
      <c r="O6244" s="43">
        <v>7.7078912286909826</v>
      </c>
      <c r="R6244" s="43"/>
      <c r="S6244" s="43">
        <v>7.7078912286909826</v>
      </c>
      <c r="T6244" s="43">
        <v>0</v>
      </c>
      <c r="U6244" s="43">
        <v>7.4239553292790523</v>
      </c>
      <c r="V6244" s="43"/>
      <c r="W6244" s="43">
        <v>0.28393589941193059</v>
      </c>
      <c r="X6244" s="43"/>
      <c r="Y6244" s="43"/>
      <c r="Z6244" s="43"/>
      <c r="AA6244" s="43"/>
      <c r="AB6244" s="43"/>
      <c r="AE6244" s="43">
        <v>0</v>
      </c>
      <c r="AL6244" s="43"/>
      <c r="AN6244" t="s">
        <v>131</v>
      </c>
    </row>
    <row r="6245" spans="1:40" x14ac:dyDescent="0.75">
      <c r="A6245" t="e">
        <v>#REF!</v>
      </c>
      <c r="B6245" t="e">
        <v>#REF!</v>
      </c>
      <c r="C6245" t="s">
        <v>4876</v>
      </c>
      <c r="D6245" t="s">
        <v>2207</v>
      </c>
      <c r="E6245" t="s">
        <v>126</v>
      </c>
      <c r="F6245">
        <v>401</v>
      </c>
      <c r="G6245">
        <v>8</v>
      </c>
      <c r="H6245" t="s">
        <v>2208</v>
      </c>
      <c r="I6245" t="s">
        <v>128</v>
      </c>
      <c r="J6245" t="s">
        <v>170</v>
      </c>
      <c r="K6245">
        <v>2020</v>
      </c>
      <c r="L6245" t="s">
        <v>164</v>
      </c>
      <c r="O6245" s="43">
        <v>0</v>
      </c>
      <c r="R6245" s="43"/>
      <c r="S6245" s="43">
        <v>0</v>
      </c>
      <c r="T6245" s="43">
        <v>0</v>
      </c>
      <c r="U6245" s="43"/>
      <c r="V6245" s="43"/>
      <c r="W6245" s="43"/>
      <c r="X6245" s="43"/>
      <c r="Y6245" s="43"/>
      <c r="Z6245" s="43"/>
      <c r="AA6245" s="43"/>
      <c r="AB6245" s="43"/>
      <c r="AE6245" s="43">
        <v>0</v>
      </c>
      <c r="AL6245" s="43"/>
      <c r="AN6245" t="s">
        <v>131</v>
      </c>
    </row>
    <row r="6246" spans="1:40" x14ac:dyDescent="0.75">
      <c r="A6246" t="e">
        <v>#REF!</v>
      </c>
      <c r="B6246" t="e">
        <v>#REF!</v>
      </c>
      <c r="C6246" t="s">
        <v>4878</v>
      </c>
      <c r="D6246" t="s">
        <v>2207</v>
      </c>
      <c r="E6246" t="s">
        <v>126</v>
      </c>
      <c r="F6246">
        <v>401</v>
      </c>
      <c r="G6246">
        <v>9</v>
      </c>
      <c r="H6246" t="s">
        <v>2208</v>
      </c>
      <c r="I6246" t="s">
        <v>128</v>
      </c>
      <c r="J6246" t="s">
        <v>170</v>
      </c>
      <c r="K6246">
        <v>2020</v>
      </c>
      <c r="L6246" t="s">
        <v>167</v>
      </c>
      <c r="O6246" s="43">
        <v>0</v>
      </c>
      <c r="R6246" s="43"/>
      <c r="S6246" s="43">
        <v>0</v>
      </c>
      <c r="T6246" s="43">
        <v>0</v>
      </c>
      <c r="U6246" s="43"/>
      <c r="V6246" s="43"/>
      <c r="W6246" s="43"/>
      <c r="X6246" s="43"/>
      <c r="Y6246" s="43"/>
      <c r="Z6246" s="43"/>
      <c r="AA6246" s="43"/>
      <c r="AB6246" s="43"/>
      <c r="AE6246" s="43">
        <v>0</v>
      </c>
      <c r="AL6246" s="43"/>
      <c r="AN6246" t="s">
        <v>131</v>
      </c>
    </row>
    <row r="6247" spans="1:40" x14ac:dyDescent="0.75">
      <c r="A6247" t="e">
        <v>#REF!</v>
      </c>
      <c r="B6247" t="e">
        <v>#REF!</v>
      </c>
      <c r="C6247" t="s">
        <v>4880</v>
      </c>
      <c r="D6247" t="s">
        <v>2207</v>
      </c>
      <c r="E6247" t="s">
        <v>126</v>
      </c>
      <c r="F6247">
        <v>402</v>
      </c>
      <c r="G6247">
        <v>0</v>
      </c>
      <c r="H6247" t="s">
        <v>2208</v>
      </c>
      <c r="I6247" t="s">
        <v>128</v>
      </c>
      <c r="J6247" t="s">
        <v>199</v>
      </c>
      <c r="K6247">
        <v>2020</v>
      </c>
      <c r="L6247" t="s">
        <v>130</v>
      </c>
      <c r="O6247" s="43">
        <v>46.915873480867411</v>
      </c>
      <c r="R6247" s="43"/>
      <c r="S6247" s="43">
        <v>46.65098348086741</v>
      </c>
      <c r="T6247" s="43">
        <v>0.26488999999999996</v>
      </c>
      <c r="U6247" s="43">
        <v>40.746825837054423</v>
      </c>
      <c r="V6247" s="43"/>
      <c r="W6247" s="43">
        <v>5.9041576438129866</v>
      </c>
      <c r="X6247" s="43"/>
      <c r="Y6247" s="43"/>
      <c r="Z6247" s="43"/>
      <c r="AA6247" s="43"/>
      <c r="AB6247" s="43"/>
      <c r="AE6247" s="43">
        <v>0.26488999999999996</v>
      </c>
      <c r="AL6247" s="43"/>
      <c r="AN6247" t="s">
        <v>131</v>
      </c>
    </row>
    <row r="6248" spans="1:40" x14ac:dyDescent="0.75">
      <c r="A6248" t="e">
        <v>#REF!</v>
      </c>
      <c r="B6248" t="e">
        <v>#REF!</v>
      </c>
      <c r="C6248" t="s">
        <v>4882</v>
      </c>
      <c r="D6248" t="s">
        <v>2207</v>
      </c>
      <c r="E6248" t="s">
        <v>126</v>
      </c>
      <c r="F6248">
        <v>402</v>
      </c>
      <c r="G6248">
        <v>1</v>
      </c>
      <c r="H6248" t="s">
        <v>2208</v>
      </c>
      <c r="I6248" t="s">
        <v>128</v>
      </c>
      <c r="J6248" t="s">
        <v>199</v>
      </c>
      <c r="K6248">
        <v>2020</v>
      </c>
      <c r="L6248" t="s">
        <v>134</v>
      </c>
      <c r="O6248" s="43">
        <v>4.6401829339698581</v>
      </c>
      <c r="R6248" s="43"/>
      <c r="S6248" s="43">
        <v>4.6401829339698581</v>
      </c>
      <c r="T6248" s="43">
        <v>0</v>
      </c>
      <c r="U6248" s="43">
        <v>4.3170974019948254</v>
      </c>
      <c r="V6248" s="43"/>
      <c r="W6248" s="43">
        <v>0.32308553197503309</v>
      </c>
      <c r="X6248" s="43"/>
      <c r="Y6248" s="43"/>
      <c r="Z6248" s="43"/>
      <c r="AA6248" s="43"/>
      <c r="AB6248" s="43"/>
      <c r="AE6248" s="43">
        <v>0</v>
      </c>
      <c r="AL6248" s="43"/>
      <c r="AN6248" t="s">
        <v>131</v>
      </c>
    </row>
    <row r="6249" spans="1:40" x14ac:dyDescent="0.75">
      <c r="A6249" t="e">
        <v>#REF!</v>
      </c>
      <c r="B6249" t="e">
        <v>#REF!</v>
      </c>
      <c r="C6249" t="s">
        <v>4884</v>
      </c>
      <c r="D6249" t="s">
        <v>2207</v>
      </c>
      <c r="E6249" t="s">
        <v>126</v>
      </c>
      <c r="F6249">
        <v>402</v>
      </c>
      <c r="G6249">
        <v>2</v>
      </c>
      <c r="H6249" t="s">
        <v>2208</v>
      </c>
      <c r="I6249" t="s">
        <v>128</v>
      </c>
      <c r="J6249" t="s">
        <v>199</v>
      </c>
      <c r="K6249">
        <v>2020</v>
      </c>
      <c r="L6249" t="s">
        <v>137</v>
      </c>
      <c r="O6249" s="43">
        <v>0.4898368556239302</v>
      </c>
      <c r="R6249" s="43"/>
      <c r="S6249" s="43">
        <v>0.4898368556239302</v>
      </c>
      <c r="T6249" s="43">
        <v>0</v>
      </c>
      <c r="U6249" s="43">
        <v>0.41150646572245358</v>
      </c>
      <c r="V6249" s="43"/>
      <c r="W6249" s="43">
        <v>7.8330389901476644E-2</v>
      </c>
      <c r="X6249" s="43"/>
      <c r="Y6249" s="43"/>
      <c r="Z6249" s="43"/>
      <c r="AA6249" s="43"/>
      <c r="AB6249" s="43"/>
      <c r="AE6249" s="43">
        <v>0</v>
      </c>
      <c r="AL6249" s="43"/>
      <c r="AN6249" t="s">
        <v>131</v>
      </c>
    </row>
    <row r="6250" spans="1:40" x14ac:dyDescent="0.75">
      <c r="A6250" t="e">
        <v>#REF!</v>
      </c>
      <c r="B6250" t="e">
        <v>#REF!</v>
      </c>
      <c r="C6250" t="s">
        <v>4886</v>
      </c>
      <c r="D6250" t="s">
        <v>2207</v>
      </c>
      <c r="E6250" t="s">
        <v>126</v>
      </c>
      <c r="F6250">
        <v>402</v>
      </c>
      <c r="G6250">
        <v>3</v>
      </c>
      <c r="H6250" t="s">
        <v>2208</v>
      </c>
      <c r="I6250" t="s">
        <v>128</v>
      </c>
      <c r="J6250" t="s">
        <v>199</v>
      </c>
      <c r="K6250">
        <v>2020</v>
      </c>
      <c r="L6250" t="s">
        <v>21</v>
      </c>
      <c r="O6250" s="43">
        <v>9.9817537923665505</v>
      </c>
      <c r="R6250" s="43"/>
      <c r="S6250" s="43">
        <v>9.9817537923665505</v>
      </c>
      <c r="T6250" s="43">
        <v>0</v>
      </c>
      <c r="U6250" s="43">
        <v>8.672957448842908</v>
      </c>
      <c r="V6250" s="43"/>
      <c r="W6250" s="43">
        <v>1.3087963435236429</v>
      </c>
      <c r="X6250" s="43"/>
      <c r="Y6250" s="43"/>
      <c r="Z6250" s="43"/>
      <c r="AA6250" s="43"/>
      <c r="AB6250" s="43"/>
      <c r="AE6250" s="43">
        <v>0</v>
      </c>
      <c r="AL6250" s="43"/>
      <c r="AN6250" t="s">
        <v>131</v>
      </c>
    </row>
    <row r="6251" spans="1:40" x14ac:dyDescent="0.75">
      <c r="A6251" t="e">
        <v>#REF!</v>
      </c>
      <c r="B6251" t="e">
        <v>#REF!</v>
      </c>
      <c r="C6251" t="s">
        <v>4888</v>
      </c>
      <c r="D6251" t="s">
        <v>2207</v>
      </c>
      <c r="E6251" t="s">
        <v>126</v>
      </c>
      <c r="F6251">
        <v>402</v>
      </c>
      <c r="G6251">
        <v>4</v>
      </c>
      <c r="H6251" t="s">
        <v>2208</v>
      </c>
      <c r="I6251" t="s">
        <v>128</v>
      </c>
      <c r="J6251" t="s">
        <v>199</v>
      </c>
      <c r="K6251">
        <v>2020</v>
      </c>
      <c r="L6251" t="s">
        <v>142</v>
      </c>
      <c r="O6251" s="43">
        <v>0</v>
      </c>
      <c r="R6251" s="43"/>
      <c r="S6251" s="43">
        <v>0</v>
      </c>
      <c r="T6251" s="43">
        <v>0</v>
      </c>
      <c r="U6251" s="43"/>
      <c r="V6251" s="43"/>
      <c r="W6251" s="43"/>
      <c r="X6251" s="43"/>
      <c r="Y6251" s="43"/>
      <c r="Z6251" s="43"/>
      <c r="AA6251" s="43"/>
      <c r="AB6251" s="43"/>
      <c r="AE6251" s="43">
        <v>0</v>
      </c>
      <c r="AL6251" s="43"/>
      <c r="AN6251" t="s">
        <v>131</v>
      </c>
    </row>
    <row r="6252" spans="1:40" x14ac:dyDescent="0.75">
      <c r="A6252" t="e">
        <v>#REF!</v>
      </c>
      <c r="B6252" t="e">
        <v>#REF!</v>
      </c>
      <c r="C6252" t="s">
        <v>4890</v>
      </c>
      <c r="D6252" t="s">
        <v>2207</v>
      </c>
      <c r="E6252" t="s">
        <v>126</v>
      </c>
      <c r="F6252">
        <v>402</v>
      </c>
      <c r="G6252">
        <v>51</v>
      </c>
      <c r="H6252" t="s">
        <v>2208</v>
      </c>
      <c r="I6252" t="s">
        <v>128</v>
      </c>
      <c r="J6252" t="s">
        <v>199</v>
      </c>
      <c r="K6252">
        <v>2020</v>
      </c>
      <c r="L6252" t="s">
        <v>145</v>
      </c>
      <c r="O6252" s="43">
        <v>0.5872998566581179</v>
      </c>
      <c r="R6252" s="43"/>
      <c r="S6252" s="43">
        <v>0.5872998566581179</v>
      </c>
      <c r="T6252" s="43">
        <v>0</v>
      </c>
      <c r="U6252" s="43">
        <v>0.5178716126113726</v>
      </c>
      <c r="V6252" s="43"/>
      <c r="W6252" s="43">
        <v>6.942824404674533E-2</v>
      </c>
      <c r="X6252" s="43"/>
      <c r="Y6252" s="43"/>
      <c r="Z6252" s="43"/>
      <c r="AA6252" s="43"/>
      <c r="AB6252" s="43"/>
      <c r="AE6252" s="43">
        <v>0</v>
      </c>
      <c r="AL6252" s="43"/>
      <c r="AN6252" t="s">
        <v>131</v>
      </c>
    </row>
    <row r="6253" spans="1:40" x14ac:dyDescent="0.75">
      <c r="A6253" t="e">
        <v>#REF!</v>
      </c>
      <c r="B6253" t="e">
        <v>#REF!</v>
      </c>
      <c r="C6253" t="s">
        <v>4892</v>
      </c>
      <c r="D6253" t="s">
        <v>2207</v>
      </c>
      <c r="E6253" t="s">
        <v>126</v>
      </c>
      <c r="F6253">
        <v>402</v>
      </c>
      <c r="G6253">
        <v>52</v>
      </c>
      <c r="H6253" t="s">
        <v>2208</v>
      </c>
      <c r="I6253" t="s">
        <v>128</v>
      </c>
      <c r="J6253" t="s">
        <v>199</v>
      </c>
      <c r="K6253">
        <v>2020</v>
      </c>
      <c r="L6253" t="s">
        <v>72</v>
      </c>
      <c r="O6253" s="43">
        <v>0</v>
      </c>
      <c r="R6253" s="43"/>
      <c r="S6253" s="43">
        <v>0</v>
      </c>
      <c r="T6253" s="43">
        <v>0</v>
      </c>
      <c r="U6253" s="43"/>
      <c r="V6253" s="43"/>
      <c r="W6253" s="43"/>
      <c r="X6253" s="43"/>
      <c r="Y6253" s="43"/>
      <c r="Z6253" s="43"/>
      <c r="AA6253" s="43"/>
      <c r="AB6253" s="43"/>
      <c r="AE6253" s="43">
        <v>0</v>
      </c>
      <c r="AL6253" s="43"/>
      <c r="AN6253" t="s">
        <v>131</v>
      </c>
    </row>
    <row r="6254" spans="1:40" x14ac:dyDescent="0.75">
      <c r="A6254" t="e">
        <v>#REF!</v>
      </c>
      <c r="B6254" t="e">
        <v>#REF!</v>
      </c>
      <c r="C6254" t="s">
        <v>4894</v>
      </c>
      <c r="D6254" t="s">
        <v>2207</v>
      </c>
      <c r="E6254" t="s">
        <v>126</v>
      </c>
      <c r="F6254">
        <v>402</v>
      </c>
      <c r="G6254">
        <v>53</v>
      </c>
      <c r="H6254" t="s">
        <v>2208</v>
      </c>
      <c r="I6254" t="s">
        <v>128</v>
      </c>
      <c r="J6254" t="s">
        <v>199</v>
      </c>
      <c r="K6254">
        <v>2020</v>
      </c>
      <c r="L6254" t="s">
        <v>150</v>
      </c>
      <c r="O6254" s="43">
        <v>0.6467180791209387</v>
      </c>
      <c r="R6254" s="43"/>
      <c r="S6254" s="43">
        <v>0.6467180791209387</v>
      </c>
      <c r="T6254" s="43">
        <v>0</v>
      </c>
      <c r="U6254" s="43">
        <v>2.5675570718953499E-2</v>
      </c>
      <c r="V6254" s="43"/>
      <c r="W6254" s="43">
        <v>0.62104250840198516</v>
      </c>
      <c r="X6254" s="43"/>
      <c r="Y6254" s="43"/>
      <c r="Z6254" s="43"/>
      <c r="AA6254" s="43"/>
      <c r="AB6254" s="43"/>
      <c r="AE6254" s="43">
        <v>0</v>
      </c>
      <c r="AL6254" s="43"/>
      <c r="AN6254" t="s">
        <v>131</v>
      </c>
    </row>
    <row r="6255" spans="1:40" x14ac:dyDescent="0.75">
      <c r="A6255" t="e">
        <v>#REF!</v>
      </c>
      <c r="B6255" t="e">
        <v>#REF!</v>
      </c>
      <c r="C6255" t="s">
        <v>4896</v>
      </c>
      <c r="D6255" t="s">
        <v>2207</v>
      </c>
      <c r="E6255" t="s">
        <v>126</v>
      </c>
      <c r="F6255">
        <v>402</v>
      </c>
      <c r="G6255">
        <v>55</v>
      </c>
      <c r="H6255" t="s">
        <v>2208</v>
      </c>
      <c r="I6255" t="s">
        <v>128</v>
      </c>
      <c r="J6255" t="s">
        <v>199</v>
      </c>
      <c r="K6255">
        <v>2020</v>
      </c>
      <c r="L6255" t="s">
        <v>153</v>
      </c>
      <c r="O6255" s="43">
        <v>0</v>
      </c>
      <c r="R6255" s="43"/>
      <c r="S6255" s="43">
        <v>0</v>
      </c>
      <c r="T6255" s="43">
        <v>0</v>
      </c>
      <c r="U6255" s="43"/>
      <c r="V6255" s="43"/>
      <c r="W6255" s="43"/>
      <c r="X6255" s="43"/>
      <c r="Y6255" s="43"/>
      <c r="Z6255" s="43"/>
      <c r="AA6255" s="43"/>
      <c r="AB6255" s="43"/>
      <c r="AE6255" s="43">
        <v>0</v>
      </c>
      <c r="AL6255" s="43"/>
      <c r="AN6255" t="s">
        <v>131</v>
      </c>
    </row>
    <row r="6256" spans="1:40" x14ac:dyDescent="0.75">
      <c r="A6256" t="e">
        <v>#REF!</v>
      </c>
      <c r="B6256" t="e">
        <v>#REF!</v>
      </c>
      <c r="C6256" t="s">
        <v>4898</v>
      </c>
      <c r="D6256" t="s">
        <v>2207</v>
      </c>
      <c r="E6256" t="s">
        <v>126</v>
      </c>
      <c r="F6256">
        <v>402</v>
      </c>
      <c r="G6256">
        <v>58</v>
      </c>
      <c r="H6256" t="s">
        <v>2208</v>
      </c>
      <c r="I6256" t="s">
        <v>128</v>
      </c>
      <c r="J6256" t="s">
        <v>199</v>
      </c>
      <c r="K6256">
        <v>2020</v>
      </c>
      <c r="L6256" t="s">
        <v>156</v>
      </c>
      <c r="O6256" s="43">
        <v>0.34699766751700045</v>
      </c>
      <c r="R6256" s="43"/>
      <c r="S6256" s="43">
        <v>0.34699766751700045</v>
      </c>
      <c r="T6256" s="43">
        <v>0</v>
      </c>
      <c r="U6256" s="43">
        <v>0.27008445714881812</v>
      </c>
      <c r="V6256" s="43"/>
      <c r="W6256" s="43">
        <v>7.6913210368182328E-2</v>
      </c>
      <c r="X6256" s="43"/>
      <c r="Y6256" s="43"/>
      <c r="Z6256" s="43"/>
      <c r="AA6256" s="43"/>
      <c r="AB6256" s="43"/>
      <c r="AE6256" s="43">
        <v>0</v>
      </c>
      <c r="AL6256" s="43"/>
      <c r="AN6256" t="s">
        <v>131</v>
      </c>
    </row>
    <row r="6257" spans="1:40" x14ac:dyDescent="0.75">
      <c r="A6257" t="e">
        <v>#REF!</v>
      </c>
      <c r="B6257" t="e">
        <v>#REF!</v>
      </c>
      <c r="C6257" t="s">
        <v>4900</v>
      </c>
      <c r="D6257" t="s">
        <v>2207</v>
      </c>
      <c r="E6257" t="s">
        <v>126</v>
      </c>
      <c r="F6257">
        <v>402</v>
      </c>
      <c r="G6257">
        <v>6</v>
      </c>
      <c r="H6257" t="s">
        <v>2208</v>
      </c>
      <c r="I6257" t="s">
        <v>128</v>
      </c>
      <c r="J6257" t="s">
        <v>199</v>
      </c>
      <c r="K6257">
        <v>2020</v>
      </c>
      <c r="L6257" t="s">
        <v>20</v>
      </c>
      <c r="O6257" s="43">
        <v>0.97922775376273452</v>
      </c>
      <c r="R6257" s="43"/>
      <c r="S6257" s="43">
        <v>0.71433775376273456</v>
      </c>
      <c r="T6257" s="43">
        <v>0.26488999999999996</v>
      </c>
      <c r="U6257" s="43">
        <v>0.18500573349861979</v>
      </c>
      <c r="V6257" s="43"/>
      <c r="W6257" s="43">
        <v>0.52933202026411474</v>
      </c>
      <c r="X6257" s="43"/>
      <c r="Y6257" s="43"/>
      <c r="Z6257" s="43"/>
      <c r="AA6257" s="43"/>
      <c r="AB6257" s="43"/>
      <c r="AE6257" s="43">
        <v>0.26488999999999996</v>
      </c>
      <c r="AL6257" s="43"/>
      <c r="AN6257" t="s">
        <v>131</v>
      </c>
    </row>
    <row r="6258" spans="1:40" x14ac:dyDescent="0.75">
      <c r="A6258" t="e">
        <v>#REF!</v>
      </c>
      <c r="B6258" t="e">
        <v>#REF!</v>
      </c>
      <c r="C6258" t="s">
        <v>4902</v>
      </c>
      <c r="D6258" t="s">
        <v>2207</v>
      </c>
      <c r="E6258" t="s">
        <v>126</v>
      </c>
      <c r="F6258">
        <v>402</v>
      </c>
      <c r="G6258">
        <v>7</v>
      </c>
      <c r="H6258" t="s">
        <v>2208</v>
      </c>
      <c r="I6258" t="s">
        <v>128</v>
      </c>
      <c r="J6258" t="s">
        <v>199</v>
      </c>
      <c r="K6258">
        <v>2020</v>
      </c>
      <c r="L6258" t="s">
        <v>161</v>
      </c>
      <c r="O6258" s="43">
        <v>29.243856541848285</v>
      </c>
      <c r="R6258" s="43"/>
      <c r="S6258" s="43">
        <v>29.243856541848285</v>
      </c>
      <c r="T6258" s="43">
        <v>0</v>
      </c>
      <c r="U6258" s="43">
        <v>26.346627146516479</v>
      </c>
      <c r="V6258" s="43"/>
      <c r="W6258" s="43">
        <v>2.8972293953318071</v>
      </c>
      <c r="X6258" s="43"/>
      <c r="Y6258" s="43"/>
      <c r="Z6258" s="43"/>
      <c r="AA6258" s="43"/>
      <c r="AB6258" s="43"/>
      <c r="AE6258" s="43">
        <v>0</v>
      </c>
      <c r="AL6258" s="43"/>
      <c r="AN6258" t="s">
        <v>131</v>
      </c>
    </row>
    <row r="6259" spans="1:40" x14ac:dyDescent="0.75">
      <c r="A6259" t="e">
        <v>#REF!</v>
      </c>
      <c r="B6259" t="e">
        <v>#REF!</v>
      </c>
      <c r="C6259" t="s">
        <v>4904</v>
      </c>
      <c r="D6259" t="s">
        <v>2207</v>
      </c>
      <c r="E6259" t="s">
        <v>126</v>
      </c>
      <c r="F6259">
        <v>402</v>
      </c>
      <c r="G6259">
        <v>8</v>
      </c>
      <c r="H6259" t="s">
        <v>2208</v>
      </c>
      <c r="I6259" t="s">
        <v>128</v>
      </c>
      <c r="J6259" t="s">
        <v>199</v>
      </c>
      <c r="K6259">
        <v>2020</v>
      </c>
      <c r="L6259" t="s">
        <v>164</v>
      </c>
      <c r="O6259" s="43">
        <v>0</v>
      </c>
      <c r="R6259" s="43"/>
      <c r="S6259" s="43">
        <v>0</v>
      </c>
      <c r="T6259" s="43">
        <v>0</v>
      </c>
      <c r="U6259" s="43"/>
      <c r="V6259" s="43"/>
      <c r="W6259" s="43"/>
      <c r="X6259" s="43"/>
      <c r="Y6259" s="43"/>
      <c r="Z6259" s="43"/>
      <c r="AA6259" s="43"/>
      <c r="AB6259" s="43"/>
      <c r="AE6259" s="43">
        <v>0</v>
      </c>
      <c r="AL6259" s="43"/>
      <c r="AN6259" t="s">
        <v>131</v>
      </c>
    </row>
    <row r="6260" spans="1:40" x14ac:dyDescent="0.75">
      <c r="A6260" t="e">
        <v>#REF!</v>
      </c>
      <c r="B6260" t="e">
        <v>#REF!</v>
      </c>
      <c r="C6260" t="s">
        <v>4906</v>
      </c>
      <c r="D6260" t="s">
        <v>2207</v>
      </c>
      <c r="E6260" t="s">
        <v>126</v>
      </c>
      <c r="F6260">
        <v>402</v>
      </c>
      <c r="G6260">
        <v>9</v>
      </c>
      <c r="H6260" t="s">
        <v>2208</v>
      </c>
      <c r="I6260" t="s">
        <v>128</v>
      </c>
      <c r="J6260" t="s">
        <v>199</v>
      </c>
      <c r="K6260">
        <v>2020</v>
      </c>
      <c r="L6260" t="s">
        <v>167</v>
      </c>
      <c r="O6260" s="43">
        <v>0</v>
      </c>
      <c r="R6260" s="43"/>
      <c r="S6260" s="43">
        <v>0</v>
      </c>
      <c r="T6260" s="43">
        <v>0</v>
      </c>
      <c r="U6260" s="43"/>
      <c r="V6260" s="43"/>
      <c r="W6260" s="43"/>
      <c r="X6260" s="43"/>
      <c r="Y6260" s="43"/>
      <c r="Z6260" s="43"/>
      <c r="AA6260" s="43"/>
      <c r="AB6260" s="43"/>
      <c r="AE6260" s="43">
        <v>0</v>
      </c>
      <c r="AL6260" s="43"/>
      <c r="AN6260" t="s">
        <v>131</v>
      </c>
    </row>
    <row r="6261" spans="1:40" x14ac:dyDescent="0.75">
      <c r="A6261" t="e">
        <v>#REF!</v>
      </c>
      <c r="B6261" t="e">
        <v>#REF!</v>
      </c>
      <c r="C6261" t="s">
        <v>4908</v>
      </c>
      <c r="D6261" t="s">
        <v>2293</v>
      </c>
      <c r="E6261" t="s">
        <v>126</v>
      </c>
      <c r="F6261">
        <v>400</v>
      </c>
      <c r="G6261">
        <v>0</v>
      </c>
      <c r="H6261" t="s">
        <v>2294</v>
      </c>
      <c r="I6261" t="s">
        <v>128</v>
      </c>
      <c r="J6261" t="s">
        <v>129</v>
      </c>
      <c r="K6261">
        <v>2020</v>
      </c>
      <c r="L6261" t="s">
        <v>130</v>
      </c>
      <c r="O6261" s="43">
        <v>12.990413892529993</v>
      </c>
      <c r="R6261" s="43"/>
      <c r="S6261" s="43">
        <v>12.282653892529993</v>
      </c>
      <c r="T6261" s="43">
        <v>0.70775999999999994</v>
      </c>
      <c r="U6261" s="43">
        <v>9.4501328452599651</v>
      </c>
      <c r="V6261" s="43"/>
      <c r="W6261" s="43">
        <v>2.8325210472700282</v>
      </c>
      <c r="X6261" s="43"/>
      <c r="Y6261" s="43"/>
      <c r="Z6261" s="43"/>
      <c r="AA6261" s="43"/>
      <c r="AB6261" s="43"/>
      <c r="AE6261" s="43">
        <v>0.70775999999999994</v>
      </c>
      <c r="AL6261" s="43"/>
      <c r="AN6261" t="s">
        <v>131</v>
      </c>
    </row>
    <row r="6262" spans="1:40" x14ac:dyDescent="0.75">
      <c r="A6262" t="e">
        <v>#REF!</v>
      </c>
      <c r="B6262" t="e">
        <v>#REF!</v>
      </c>
      <c r="C6262" t="s">
        <v>4910</v>
      </c>
      <c r="D6262" t="s">
        <v>2293</v>
      </c>
      <c r="E6262" t="s">
        <v>126</v>
      </c>
      <c r="F6262">
        <v>400</v>
      </c>
      <c r="G6262">
        <v>1</v>
      </c>
      <c r="H6262" t="s">
        <v>2294</v>
      </c>
      <c r="I6262" t="s">
        <v>128</v>
      </c>
      <c r="J6262" t="s">
        <v>129</v>
      </c>
      <c r="K6262">
        <v>2020</v>
      </c>
      <c r="L6262" t="s">
        <v>134</v>
      </c>
      <c r="O6262" s="43">
        <v>0</v>
      </c>
      <c r="R6262" s="43"/>
      <c r="S6262" s="43">
        <v>0</v>
      </c>
      <c r="T6262" s="43">
        <v>0</v>
      </c>
      <c r="U6262" s="43">
        <v>0</v>
      </c>
      <c r="V6262" s="43"/>
      <c r="W6262" s="43">
        <v>0</v>
      </c>
      <c r="X6262" s="43"/>
      <c r="Y6262" s="43"/>
      <c r="Z6262" s="43"/>
      <c r="AA6262" s="43"/>
      <c r="AB6262" s="43"/>
      <c r="AE6262" s="43">
        <v>0</v>
      </c>
      <c r="AL6262" s="43"/>
      <c r="AN6262" t="s">
        <v>131</v>
      </c>
    </row>
    <row r="6263" spans="1:40" x14ac:dyDescent="0.75">
      <c r="A6263" t="e">
        <v>#REF!</v>
      </c>
      <c r="B6263" t="e">
        <v>#REF!</v>
      </c>
      <c r="C6263" t="s">
        <v>4912</v>
      </c>
      <c r="D6263" t="s">
        <v>2293</v>
      </c>
      <c r="E6263" t="s">
        <v>126</v>
      </c>
      <c r="F6263">
        <v>400</v>
      </c>
      <c r="G6263">
        <v>2</v>
      </c>
      <c r="H6263" t="s">
        <v>2294</v>
      </c>
      <c r="I6263" t="s">
        <v>128</v>
      </c>
      <c r="J6263" t="s">
        <v>129</v>
      </c>
      <c r="K6263">
        <v>2020</v>
      </c>
      <c r="L6263" t="s">
        <v>137</v>
      </c>
      <c r="O6263" s="43">
        <v>1.8600542213994751</v>
      </c>
      <c r="R6263" s="43"/>
      <c r="S6263" s="43">
        <v>1.8600542213994751</v>
      </c>
      <c r="T6263" s="43">
        <v>0</v>
      </c>
      <c r="U6263" s="43">
        <v>1.056699046406677</v>
      </c>
      <c r="V6263" s="43"/>
      <c r="W6263" s="43">
        <v>0.80335517499279796</v>
      </c>
      <c r="X6263" s="43"/>
      <c r="Y6263" s="43"/>
      <c r="Z6263" s="43"/>
      <c r="AA6263" s="43"/>
      <c r="AB6263" s="43"/>
      <c r="AE6263" s="43">
        <v>0</v>
      </c>
      <c r="AL6263" s="43"/>
      <c r="AN6263" t="s">
        <v>131</v>
      </c>
    </row>
    <row r="6264" spans="1:40" x14ac:dyDescent="0.75">
      <c r="A6264" t="e">
        <v>#REF!</v>
      </c>
      <c r="B6264" t="e">
        <v>#REF!</v>
      </c>
      <c r="C6264" t="s">
        <v>4914</v>
      </c>
      <c r="D6264" t="s">
        <v>2293</v>
      </c>
      <c r="E6264" t="s">
        <v>126</v>
      </c>
      <c r="F6264">
        <v>400</v>
      </c>
      <c r="G6264">
        <v>3</v>
      </c>
      <c r="H6264" t="s">
        <v>2294</v>
      </c>
      <c r="I6264" t="s">
        <v>128</v>
      </c>
      <c r="J6264" t="s">
        <v>129</v>
      </c>
      <c r="K6264">
        <v>2020</v>
      </c>
      <c r="L6264" t="s">
        <v>21</v>
      </c>
      <c r="O6264" s="43">
        <v>0.85937352110792542</v>
      </c>
      <c r="R6264" s="43"/>
      <c r="S6264" s="43">
        <v>0.85937352110792542</v>
      </c>
      <c r="T6264" s="43">
        <v>0</v>
      </c>
      <c r="U6264" s="43">
        <v>0.29071203662207029</v>
      </c>
      <c r="V6264" s="43"/>
      <c r="W6264" s="43">
        <v>0.56866148448585507</v>
      </c>
      <c r="X6264" s="43"/>
      <c r="Y6264" s="43"/>
      <c r="Z6264" s="43"/>
      <c r="AA6264" s="43"/>
      <c r="AB6264" s="43"/>
      <c r="AE6264" s="43">
        <v>0</v>
      </c>
      <c r="AL6264" s="43"/>
      <c r="AN6264" t="s">
        <v>131</v>
      </c>
    </row>
    <row r="6265" spans="1:40" x14ac:dyDescent="0.75">
      <c r="A6265" t="e">
        <v>#REF!</v>
      </c>
      <c r="B6265" t="e">
        <v>#REF!</v>
      </c>
      <c r="C6265" t="s">
        <v>4916</v>
      </c>
      <c r="D6265" t="s">
        <v>2293</v>
      </c>
      <c r="E6265" t="s">
        <v>126</v>
      </c>
      <c r="F6265">
        <v>400</v>
      </c>
      <c r="G6265">
        <v>4</v>
      </c>
      <c r="H6265" t="s">
        <v>2294</v>
      </c>
      <c r="I6265" t="s">
        <v>128</v>
      </c>
      <c r="J6265" t="s">
        <v>129</v>
      </c>
      <c r="K6265">
        <v>2020</v>
      </c>
      <c r="L6265" t="s">
        <v>142</v>
      </c>
      <c r="O6265" s="43">
        <v>0</v>
      </c>
      <c r="R6265" s="43"/>
      <c r="S6265" s="43">
        <v>0</v>
      </c>
      <c r="T6265" s="43">
        <v>0</v>
      </c>
      <c r="U6265" s="43">
        <v>0</v>
      </c>
      <c r="V6265" s="43"/>
      <c r="W6265" s="43">
        <v>0</v>
      </c>
      <c r="X6265" s="43"/>
      <c r="Y6265" s="43"/>
      <c r="Z6265" s="43"/>
      <c r="AA6265" s="43"/>
      <c r="AB6265" s="43"/>
      <c r="AE6265" s="43">
        <v>0</v>
      </c>
      <c r="AL6265" s="43"/>
      <c r="AN6265" t="s">
        <v>131</v>
      </c>
    </row>
    <row r="6266" spans="1:40" x14ac:dyDescent="0.75">
      <c r="A6266" t="e">
        <v>#REF!</v>
      </c>
      <c r="B6266" t="e">
        <v>#REF!</v>
      </c>
      <c r="C6266" t="s">
        <v>4918</v>
      </c>
      <c r="D6266" t="s">
        <v>2293</v>
      </c>
      <c r="E6266" t="s">
        <v>126</v>
      </c>
      <c r="F6266">
        <v>400</v>
      </c>
      <c r="G6266">
        <v>51</v>
      </c>
      <c r="H6266" t="s">
        <v>2294</v>
      </c>
      <c r="I6266" t="s">
        <v>128</v>
      </c>
      <c r="J6266" t="s">
        <v>129</v>
      </c>
      <c r="K6266">
        <v>2020</v>
      </c>
      <c r="L6266" t="s">
        <v>145</v>
      </c>
      <c r="O6266" s="43">
        <v>7.1034125891474069</v>
      </c>
      <c r="R6266" s="43"/>
      <c r="S6266" s="43">
        <v>7.1034125891474069</v>
      </c>
      <c r="T6266" s="43">
        <v>0</v>
      </c>
      <c r="U6266" s="43">
        <v>6.6054804642119747</v>
      </c>
      <c r="V6266" s="43"/>
      <c r="W6266" s="43">
        <v>0.49793212493543199</v>
      </c>
      <c r="X6266" s="43"/>
      <c r="Y6266" s="43"/>
      <c r="Z6266" s="43"/>
      <c r="AA6266" s="43"/>
      <c r="AB6266" s="43"/>
      <c r="AE6266" s="43">
        <v>0</v>
      </c>
      <c r="AL6266" s="43"/>
      <c r="AN6266" t="s">
        <v>131</v>
      </c>
    </row>
    <row r="6267" spans="1:40" x14ac:dyDescent="0.75">
      <c r="A6267" t="e">
        <v>#REF!</v>
      </c>
      <c r="B6267" t="e">
        <v>#REF!</v>
      </c>
      <c r="C6267" t="s">
        <v>4920</v>
      </c>
      <c r="D6267" t="s">
        <v>2293</v>
      </c>
      <c r="E6267" t="s">
        <v>126</v>
      </c>
      <c r="F6267">
        <v>400</v>
      </c>
      <c r="G6267">
        <v>52</v>
      </c>
      <c r="H6267" t="s">
        <v>2294</v>
      </c>
      <c r="I6267" t="s">
        <v>128</v>
      </c>
      <c r="J6267" t="s">
        <v>129</v>
      </c>
      <c r="K6267">
        <v>2020</v>
      </c>
      <c r="L6267" t="s">
        <v>72</v>
      </c>
      <c r="O6267" s="43">
        <v>0</v>
      </c>
      <c r="R6267" s="43"/>
      <c r="S6267" s="43">
        <v>0</v>
      </c>
      <c r="T6267" s="43">
        <v>0</v>
      </c>
      <c r="U6267" s="43">
        <v>0</v>
      </c>
      <c r="V6267" s="43"/>
      <c r="W6267" s="43">
        <v>0</v>
      </c>
      <c r="X6267" s="43"/>
      <c r="Y6267" s="43"/>
      <c r="Z6267" s="43"/>
      <c r="AA6267" s="43"/>
      <c r="AB6267" s="43"/>
      <c r="AE6267" s="43">
        <v>0</v>
      </c>
      <c r="AL6267" s="43"/>
      <c r="AN6267" t="s">
        <v>131</v>
      </c>
    </row>
    <row r="6268" spans="1:40" x14ac:dyDescent="0.75">
      <c r="A6268" t="e">
        <v>#REF!</v>
      </c>
      <c r="B6268" t="e">
        <v>#REF!</v>
      </c>
      <c r="C6268" t="s">
        <v>4922</v>
      </c>
      <c r="D6268" t="s">
        <v>2293</v>
      </c>
      <c r="E6268" t="s">
        <v>126</v>
      </c>
      <c r="F6268">
        <v>400</v>
      </c>
      <c r="G6268">
        <v>53</v>
      </c>
      <c r="H6268" t="s">
        <v>2294</v>
      </c>
      <c r="I6268" t="s">
        <v>128</v>
      </c>
      <c r="J6268" t="s">
        <v>129</v>
      </c>
      <c r="K6268">
        <v>2020</v>
      </c>
      <c r="L6268" t="s">
        <v>150</v>
      </c>
      <c r="O6268" s="43">
        <v>0.97241213311188057</v>
      </c>
      <c r="R6268" s="43"/>
      <c r="S6268" s="43">
        <v>0.97241213311188057</v>
      </c>
      <c r="T6268" s="43">
        <v>0</v>
      </c>
      <c r="U6268" s="43">
        <v>0.25960853921881089</v>
      </c>
      <c r="V6268" s="43"/>
      <c r="W6268" s="43">
        <v>0.71280359389306969</v>
      </c>
      <c r="X6268" s="43"/>
      <c r="Y6268" s="43"/>
      <c r="Z6268" s="43"/>
      <c r="AA6268" s="43"/>
      <c r="AB6268" s="43"/>
      <c r="AE6268" s="43">
        <v>0</v>
      </c>
      <c r="AL6268" s="43"/>
      <c r="AN6268" t="s">
        <v>131</v>
      </c>
    </row>
    <row r="6269" spans="1:40" x14ac:dyDescent="0.75">
      <c r="A6269" t="e">
        <v>#REF!</v>
      </c>
      <c r="B6269" t="e">
        <v>#REF!</v>
      </c>
      <c r="C6269" t="s">
        <v>4924</v>
      </c>
      <c r="D6269" t="s">
        <v>2293</v>
      </c>
      <c r="E6269" t="s">
        <v>126</v>
      </c>
      <c r="F6269">
        <v>400</v>
      </c>
      <c r="G6269">
        <v>55</v>
      </c>
      <c r="H6269" t="s">
        <v>2294</v>
      </c>
      <c r="I6269" t="s">
        <v>128</v>
      </c>
      <c r="J6269" t="s">
        <v>129</v>
      </c>
      <c r="K6269">
        <v>2020</v>
      </c>
      <c r="L6269" t="s">
        <v>153</v>
      </c>
      <c r="O6269" s="43">
        <v>0</v>
      </c>
      <c r="R6269" s="43"/>
      <c r="S6269" s="43">
        <v>0</v>
      </c>
      <c r="T6269" s="43">
        <v>0</v>
      </c>
      <c r="U6269" s="43">
        <v>0</v>
      </c>
      <c r="V6269" s="43"/>
      <c r="W6269" s="43">
        <v>0</v>
      </c>
      <c r="X6269" s="43"/>
      <c r="Y6269" s="43"/>
      <c r="Z6269" s="43"/>
      <c r="AA6269" s="43"/>
      <c r="AB6269" s="43"/>
      <c r="AE6269" s="43">
        <v>0</v>
      </c>
      <c r="AL6269" s="43"/>
      <c r="AN6269" t="s">
        <v>131</v>
      </c>
    </row>
    <row r="6270" spans="1:40" x14ac:dyDescent="0.75">
      <c r="A6270" t="e">
        <v>#REF!</v>
      </c>
      <c r="B6270" t="e">
        <v>#REF!</v>
      </c>
      <c r="C6270" t="s">
        <v>4926</v>
      </c>
      <c r="D6270" t="s">
        <v>2293</v>
      </c>
      <c r="E6270" t="s">
        <v>126</v>
      </c>
      <c r="F6270">
        <v>400</v>
      </c>
      <c r="G6270">
        <v>58</v>
      </c>
      <c r="H6270" t="s">
        <v>2294</v>
      </c>
      <c r="I6270" t="s">
        <v>128</v>
      </c>
      <c r="J6270" t="s">
        <v>129</v>
      </c>
      <c r="K6270">
        <v>2020</v>
      </c>
      <c r="L6270" t="s">
        <v>156</v>
      </c>
      <c r="O6270" s="43">
        <v>0.56234470903347522</v>
      </c>
      <c r="R6270" s="43"/>
      <c r="S6270" s="43">
        <v>0.56234470903347522</v>
      </c>
      <c r="T6270" s="43">
        <v>0</v>
      </c>
      <c r="U6270" s="43">
        <v>0.5289232181474457</v>
      </c>
      <c r="V6270" s="43"/>
      <c r="W6270" s="43">
        <v>3.342149088602954E-2</v>
      </c>
      <c r="X6270" s="43"/>
      <c r="Y6270" s="43"/>
      <c r="Z6270" s="43"/>
      <c r="AA6270" s="43"/>
      <c r="AB6270" s="43"/>
      <c r="AE6270" s="43">
        <v>0</v>
      </c>
      <c r="AL6270" s="43"/>
      <c r="AN6270" t="s">
        <v>131</v>
      </c>
    </row>
    <row r="6271" spans="1:40" x14ac:dyDescent="0.75">
      <c r="A6271" t="e">
        <v>#REF!</v>
      </c>
      <c r="B6271" t="e">
        <v>#REF!</v>
      </c>
      <c r="C6271" t="s">
        <v>4928</v>
      </c>
      <c r="D6271" t="s">
        <v>2293</v>
      </c>
      <c r="E6271" t="s">
        <v>126</v>
      </c>
      <c r="F6271">
        <v>400</v>
      </c>
      <c r="G6271">
        <v>6</v>
      </c>
      <c r="H6271" t="s">
        <v>2294</v>
      </c>
      <c r="I6271" t="s">
        <v>128</v>
      </c>
      <c r="J6271" t="s">
        <v>129</v>
      </c>
      <c r="K6271">
        <v>2020</v>
      </c>
      <c r="L6271" t="s">
        <v>20</v>
      </c>
      <c r="O6271" s="43">
        <v>1.4320308400712205</v>
      </c>
      <c r="R6271" s="43"/>
      <c r="S6271" s="43">
        <v>0.72427084007122056</v>
      </c>
      <c r="T6271" s="43">
        <v>0.70775999999999994</v>
      </c>
      <c r="U6271" s="43">
        <v>0.52799730350506369</v>
      </c>
      <c r="V6271" s="43"/>
      <c r="W6271" s="43">
        <v>0.1962735365661569</v>
      </c>
      <c r="X6271" s="43"/>
      <c r="Y6271" s="43"/>
      <c r="Z6271" s="43"/>
      <c r="AA6271" s="43"/>
      <c r="AB6271" s="43"/>
      <c r="AE6271" s="43">
        <v>0.70775999999999994</v>
      </c>
      <c r="AL6271" s="43"/>
      <c r="AN6271" t="s">
        <v>131</v>
      </c>
    </row>
    <row r="6272" spans="1:40" x14ac:dyDescent="0.75">
      <c r="A6272" t="e">
        <v>#REF!</v>
      </c>
      <c r="B6272" t="e">
        <v>#REF!</v>
      </c>
      <c r="C6272" t="s">
        <v>4930</v>
      </c>
      <c r="D6272" t="s">
        <v>2293</v>
      </c>
      <c r="E6272" t="s">
        <v>126</v>
      </c>
      <c r="F6272">
        <v>400</v>
      </c>
      <c r="G6272">
        <v>7</v>
      </c>
      <c r="H6272" t="s">
        <v>2294</v>
      </c>
      <c r="I6272" t="s">
        <v>128</v>
      </c>
      <c r="J6272" t="s">
        <v>129</v>
      </c>
      <c r="K6272">
        <v>2020</v>
      </c>
      <c r="L6272" t="s">
        <v>161</v>
      </c>
      <c r="O6272" s="43">
        <v>0.20078587865860933</v>
      </c>
      <c r="R6272" s="43"/>
      <c r="S6272" s="43">
        <v>0.20078587865860933</v>
      </c>
      <c r="T6272" s="43">
        <v>0</v>
      </c>
      <c r="U6272" s="43">
        <v>0.1807122371479227</v>
      </c>
      <c r="V6272" s="43"/>
      <c r="W6272" s="43">
        <v>2.0073641510686639E-2</v>
      </c>
      <c r="X6272" s="43"/>
      <c r="Y6272" s="43"/>
      <c r="Z6272" s="43"/>
      <c r="AA6272" s="43"/>
      <c r="AB6272" s="43"/>
      <c r="AE6272" s="43">
        <v>0</v>
      </c>
      <c r="AL6272" s="43"/>
      <c r="AN6272" t="s">
        <v>131</v>
      </c>
    </row>
    <row r="6273" spans="1:40" x14ac:dyDescent="0.75">
      <c r="A6273" t="e">
        <v>#REF!</v>
      </c>
      <c r="B6273" t="e">
        <v>#REF!</v>
      </c>
      <c r="C6273" t="s">
        <v>4932</v>
      </c>
      <c r="D6273" t="s">
        <v>2293</v>
      </c>
      <c r="E6273" t="s">
        <v>126</v>
      </c>
      <c r="F6273">
        <v>400</v>
      </c>
      <c r="G6273">
        <v>8</v>
      </c>
      <c r="H6273" t="s">
        <v>2294</v>
      </c>
      <c r="I6273" t="s">
        <v>128</v>
      </c>
      <c r="J6273" t="s">
        <v>129</v>
      </c>
      <c r="K6273">
        <v>2020</v>
      </c>
      <c r="L6273" t="s">
        <v>164</v>
      </c>
      <c r="O6273" s="43">
        <v>0</v>
      </c>
      <c r="R6273" s="43"/>
      <c r="S6273" s="43">
        <v>0</v>
      </c>
      <c r="T6273" s="43">
        <v>0</v>
      </c>
      <c r="U6273" s="43">
        <v>0</v>
      </c>
      <c r="V6273" s="43"/>
      <c r="W6273" s="43">
        <v>0</v>
      </c>
      <c r="X6273" s="43"/>
      <c r="Y6273" s="43"/>
      <c r="Z6273" s="43"/>
      <c r="AA6273" s="43"/>
      <c r="AB6273" s="43"/>
      <c r="AE6273" s="43">
        <v>0</v>
      </c>
      <c r="AL6273" s="43"/>
      <c r="AN6273" t="s">
        <v>131</v>
      </c>
    </row>
    <row r="6274" spans="1:40" x14ac:dyDescent="0.75">
      <c r="A6274" t="e">
        <v>#REF!</v>
      </c>
      <c r="B6274" t="e">
        <v>#REF!</v>
      </c>
      <c r="C6274" t="s">
        <v>4934</v>
      </c>
      <c r="D6274" t="s">
        <v>2293</v>
      </c>
      <c r="E6274" t="s">
        <v>126</v>
      </c>
      <c r="F6274">
        <v>400</v>
      </c>
      <c r="G6274">
        <v>9</v>
      </c>
      <c r="H6274" t="s">
        <v>2294</v>
      </c>
      <c r="I6274" t="s">
        <v>128</v>
      </c>
      <c r="J6274" t="s">
        <v>129</v>
      </c>
      <c r="K6274">
        <v>2020</v>
      </c>
      <c r="L6274" t="s">
        <v>167</v>
      </c>
      <c r="O6274" s="43">
        <v>0</v>
      </c>
      <c r="R6274" s="43"/>
      <c r="S6274" s="43">
        <v>0</v>
      </c>
      <c r="T6274" s="43">
        <v>0</v>
      </c>
      <c r="U6274" s="43">
        <v>0</v>
      </c>
      <c r="V6274" s="43"/>
      <c r="W6274" s="43">
        <v>0</v>
      </c>
      <c r="X6274" s="43"/>
      <c r="Y6274" s="43"/>
      <c r="Z6274" s="43"/>
      <c r="AA6274" s="43"/>
      <c r="AB6274" s="43"/>
      <c r="AE6274" s="43">
        <v>0</v>
      </c>
      <c r="AL6274" s="43"/>
      <c r="AN6274" t="s">
        <v>131</v>
      </c>
    </row>
    <row r="6275" spans="1:40" x14ac:dyDescent="0.75">
      <c r="A6275" t="e">
        <v>#REF!</v>
      </c>
      <c r="B6275" t="e">
        <v>#REF!</v>
      </c>
      <c r="C6275" t="s">
        <v>4936</v>
      </c>
      <c r="D6275" t="s">
        <v>2293</v>
      </c>
      <c r="E6275" t="s">
        <v>126</v>
      </c>
      <c r="F6275">
        <v>401</v>
      </c>
      <c r="G6275">
        <v>0</v>
      </c>
      <c r="H6275" t="s">
        <v>2294</v>
      </c>
      <c r="I6275" t="s">
        <v>128</v>
      </c>
      <c r="J6275" t="s">
        <v>170</v>
      </c>
      <c r="K6275">
        <v>2020</v>
      </c>
      <c r="L6275" t="s">
        <v>130</v>
      </c>
      <c r="O6275" s="43">
        <v>10.203251875664318</v>
      </c>
      <c r="R6275" s="43"/>
      <c r="S6275" s="43">
        <v>9.8156918756643172</v>
      </c>
      <c r="T6275" s="43">
        <v>0.38756000000000002</v>
      </c>
      <c r="U6275" s="43">
        <v>8.33777657816157</v>
      </c>
      <c r="V6275" s="43"/>
      <c r="W6275" s="43">
        <v>1.477915297502747</v>
      </c>
      <c r="X6275" s="43"/>
      <c r="Y6275" s="43"/>
      <c r="Z6275" s="43"/>
      <c r="AA6275" s="43"/>
      <c r="AB6275" s="43"/>
      <c r="AE6275" s="43">
        <v>0.38756000000000002</v>
      </c>
      <c r="AL6275" s="43"/>
      <c r="AN6275" t="s">
        <v>131</v>
      </c>
    </row>
    <row r="6276" spans="1:40" x14ac:dyDescent="0.75">
      <c r="A6276" t="e">
        <v>#REF!</v>
      </c>
      <c r="B6276" t="e">
        <v>#REF!</v>
      </c>
      <c r="C6276" t="s">
        <v>4938</v>
      </c>
      <c r="D6276" t="s">
        <v>2293</v>
      </c>
      <c r="E6276" t="s">
        <v>126</v>
      </c>
      <c r="F6276">
        <v>401</v>
      </c>
      <c r="G6276">
        <v>1</v>
      </c>
      <c r="H6276" t="s">
        <v>2294</v>
      </c>
      <c r="I6276" t="s">
        <v>128</v>
      </c>
      <c r="J6276" t="s">
        <v>170</v>
      </c>
      <c r="K6276">
        <v>2020</v>
      </c>
      <c r="L6276" t="s">
        <v>134</v>
      </c>
      <c r="O6276" s="43">
        <v>0</v>
      </c>
      <c r="R6276" s="43"/>
      <c r="S6276" s="43">
        <v>0</v>
      </c>
      <c r="T6276" s="43">
        <v>0</v>
      </c>
      <c r="U6276" s="43"/>
      <c r="V6276" s="43"/>
      <c r="W6276" s="43"/>
      <c r="X6276" s="43"/>
      <c r="Y6276" s="43"/>
      <c r="Z6276" s="43"/>
      <c r="AA6276" s="43"/>
      <c r="AB6276" s="43"/>
      <c r="AE6276" s="43">
        <v>0</v>
      </c>
      <c r="AL6276" s="43"/>
      <c r="AN6276" t="s">
        <v>131</v>
      </c>
    </row>
    <row r="6277" spans="1:40" x14ac:dyDescent="0.75">
      <c r="A6277" t="e">
        <v>#REF!</v>
      </c>
      <c r="B6277" t="e">
        <v>#REF!</v>
      </c>
      <c r="C6277" t="s">
        <v>4940</v>
      </c>
      <c r="D6277" t="s">
        <v>2293</v>
      </c>
      <c r="E6277" t="s">
        <v>126</v>
      </c>
      <c r="F6277">
        <v>401</v>
      </c>
      <c r="G6277">
        <v>2</v>
      </c>
      <c r="H6277" t="s">
        <v>2294</v>
      </c>
      <c r="I6277" t="s">
        <v>128</v>
      </c>
      <c r="J6277" t="s">
        <v>170</v>
      </c>
      <c r="K6277">
        <v>2020</v>
      </c>
      <c r="L6277" t="s">
        <v>137</v>
      </c>
      <c r="O6277" s="43">
        <v>1.4376338663936363</v>
      </c>
      <c r="R6277" s="43"/>
      <c r="S6277" s="43">
        <v>1.4376338663936363</v>
      </c>
      <c r="T6277" s="43">
        <v>0</v>
      </c>
      <c r="U6277" s="43">
        <v>0.84551181449506607</v>
      </c>
      <c r="V6277" s="43"/>
      <c r="W6277" s="43">
        <v>0.59212205189857026</v>
      </c>
      <c r="X6277" s="43"/>
      <c r="Y6277" s="43"/>
      <c r="Z6277" s="43"/>
      <c r="AA6277" s="43"/>
      <c r="AB6277" s="43"/>
      <c r="AE6277" s="43">
        <v>0</v>
      </c>
      <c r="AL6277" s="43"/>
      <c r="AN6277" t="s">
        <v>131</v>
      </c>
    </row>
    <row r="6278" spans="1:40" x14ac:dyDescent="0.75">
      <c r="A6278" t="e">
        <v>#REF!</v>
      </c>
      <c r="B6278" t="e">
        <v>#REF!</v>
      </c>
      <c r="C6278" t="s">
        <v>4942</v>
      </c>
      <c r="D6278" t="s">
        <v>2293</v>
      </c>
      <c r="E6278" t="s">
        <v>126</v>
      </c>
      <c r="F6278">
        <v>401</v>
      </c>
      <c r="G6278">
        <v>3</v>
      </c>
      <c r="H6278" t="s">
        <v>2294</v>
      </c>
      <c r="I6278" t="s">
        <v>128</v>
      </c>
      <c r="J6278" t="s">
        <v>170</v>
      </c>
      <c r="K6278">
        <v>2020</v>
      </c>
      <c r="L6278" t="s">
        <v>21</v>
      </c>
      <c r="O6278" s="43">
        <v>0.29996175974788541</v>
      </c>
      <c r="R6278" s="43"/>
      <c r="S6278" s="43">
        <v>0.29996175974788541</v>
      </c>
      <c r="T6278" s="43">
        <v>0</v>
      </c>
      <c r="U6278" s="43">
        <v>0.10305735686838791</v>
      </c>
      <c r="V6278" s="43"/>
      <c r="W6278" s="43">
        <v>0.19690440287949751</v>
      </c>
      <c r="X6278" s="43"/>
      <c r="Y6278" s="43"/>
      <c r="Z6278" s="43"/>
      <c r="AA6278" s="43"/>
      <c r="AB6278" s="43"/>
      <c r="AE6278" s="43">
        <v>0</v>
      </c>
      <c r="AL6278" s="43"/>
      <c r="AN6278" t="s">
        <v>131</v>
      </c>
    </row>
    <row r="6279" spans="1:40" x14ac:dyDescent="0.75">
      <c r="A6279" t="e">
        <v>#REF!</v>
      </c>
      <c r="B6279" t="e">
        <v>#REF!</v>
      </c>
      <c r="C6279" t="s">
        <v>4944</v>
      </c>
      <c r="D6279" t="s">
        <v>2293</v>
      </c>
      <c r="E6279" t="s">
        <v>126</v>
      </c>
      <c r="F6279">
        <v>401</v>
      </c>
      <c r="G6279">
        <v>4</v>
      </c>
      <c r="H6279" t="s">
        <v>2294</v>
      </c>
      <c r="I6279" t="s">
        <v>128</v>
      </c>
      <c r="J6279" t="s">
        <v>170</v>
      </c>
      <c r="K6279">
        <v>2020</v>
      </c>
      <c r="L6279" t="s">
        <v>142</v>
      </c>
      <c r="O6279" s="43">
        <v>0</v>
      </c>
      <c r="R6279" s="43"/>
      <c r="S6279" s="43">
        <v>0</v>
      </c>
      <c r="T6279" s="43">
        <v>0</v>
      </c>
      <c r="U6279" s="43"/>
      <c r="V6279" s="43"/>
      <c r="W6279" s="43"/>
      <c r="X6279" s="43"/>
      <c r="Y6279" s="43"/>
      <c r="Z6279" s="43"/>
      <c r="AA6279" s="43"/>
      <c r="AB6279" s="43"/>
      <c r="AE6279" s="43">
        <v>0</v>
      </c>
      <c r="AL6279" s="43"/>
      <c r="AN6279" t="s">
        <v>131</v>
      </c>
    </row>
    <row r="6280" spans="1:40" x14ac:dyDescent="0.75">
      <c r="A6280" t="e">
        <v>#REF!</v>
      </c>
      <c r="B6280" t="e">
        <v>#REF!</v>
      </c>
      <c r="C6280" t="s">
        <v>4946</v>
      </c>
      <c r="D6280" t="s">
        <v>2293</v>
      </c>
      <c r="E6280" t="s">
        <v>126</v>
      </c>
      <c r="F6280">
        <v>401</v>
      </c>
      <c r="G6280">
        <v>51</v>
      </c>
      <c r="H6280" t="s">
        <v>2294</v>
      </c>
      <c r="I6280" t="s">
        <v>128</v>
      </c>
      <c r="J6280" t="s">
        <v>170</v>
      </c>
      <c r="K6280">
        <v>2020</v>
      </c>
      <c r="L6280" t="s">
        <v>145</v>
      </c>
      <c r="O6280" s="43">
        <v>6.6836052185768819</v>
      </c>
      <c r="R6280" s="43"/>
      <c r="S6280" s="43">
        <v>6.6836052185768819</v>
      </c>
      <c r="T6280" s="43">
        <v>0</v>
      </c>
      <c r="U6280" s="43">
        <v>6.3291931686943288</v>
      </c>
      <c r="V6280" s="43"/>
      <c r="W6280" s="43">
        <v>0.35441204988255331</v>
      </c>
      <c r="X6280" s="43"/>
      <c r="Y6280" s="43"/>
      <c r="Z6280" s="43"/>
      <c r="AA6280" s="43"/>
      <c r="AB6280" s="43"/>
      <c r="AE6280" s="43">
        <v>0</v>
      </c>
      <c r="AL6280" s="43"/>
      <c r="AN6280" t="s">
        <v>131</v>
      </c>
    </row>
    <row r="6281" spans="1:40" x14ac:dyDescent="0.75">
      <c r="A6281" t="e">
        <v>#REF!</v>
      </c>
      <c r="B6281" t="e">
        <v>#REF!</v>
      </c>
      <c r="C6281" t="s">
        <v>4948</v>
      </c>
      <c r="D6281" t="s">
        <v>2293</v>
      </c>
      <c r="E6281" t="s">
        <v>126</v>
      </c>
      <c r="F6281">
        <v>401</v>
      </c>
      <c r="G6281">
        <v>52</v>
      </c>
      <c r="H6281" t="s">
        <v>2294</v>
      </c>
      <c r="I6281" t="s">
        <v>128</v>
      </c>
      <c r="J6281" t="s">
        <v>170</v>
      </c>
      <c r="K6281">
        <v>2020</v>
      </c>
      <c r="L6281" t="s">
        <v>72</v>
      </c>
      <c r="O6281" s="43">
        <v>0</v>
      </c>
      <c r="R6281" s="43"/>
      <c r="S6281" s="43">
        <v>0</v>
      </c>
      <c r="T6281" s="43">
        <v>0</v>
      </c>
      <c r="U6281" s="43"/>
      <c r="V6281" s="43"/>
      <c r="W6281" s="43"/>
      <c r="X6281" s="43"/>
      <c r="Y6281" s="43"/>
      <c r="Z6281" s="43"/>
      <c r="AA6281" s="43"/>
      <c r="AB6281" s="43"/>
      <c r="AE6281" s="43">
        <v>0</v>
      </c>
      <c r="AL6281" s="43"/>
      <c r="AN6281" t="s">
        <v>131</v>
      </c>
    </row>
    <row r="6282" spans="1:40" x14ac:dyDescent="0.75">
      <c r="A6282" t="e">
        <v>#REF!</v>
      </c>
      <c r="B6282" t="e">
        <v>#REF!</v>
      </c>
      <c r="C6282" t="s">
        <v>4950</v>
      </c>
      <c r="D6282" t="s">
        <v>2293</v>
      </c>
      <c r="E6282" t="s">
        <v>126</v>
      </c>
      <c r="F6282">
        <v>401</v>
      </c>
      <c r="G6282">
        <v>53</v>
      </c>
      <c r="H6282" t="s">
        <v>2294</v>
      </c>
      <c r="I6282" t="s">
        <v>128</v>
      </c>
      <c r="J6282" t="s">
        <v>170</v>
      </c>
      <c r="K6282">
        <v>2020</v>
      </c>
      <c r="L6282" t="s">
        <v>150</v>
      </c>
      <c r="O6282" s="43">
        <v>0.31030655101414906</v>
      </c>
      <c r="R6282" s="43"/>
      <c r="S6282" s="43">
        <v>0.31030655101414906</v>
      </c>
      <c r="T6282" s="43">
        <v>0</v>
      </c>
      <c r="U6282" s="43">
        <v>6.5660106798026266E-2</v>
      </c>
      <c r="V6282" s="43"/>
      <c r="W6282" s="43">
        <v>0.2446464442161228</v>
      </c>
      <c r="X6282" s="43"/>
      <c r="Y6282" s="43"/>
      <c r="Z6282" s="43"/>
      <c r="AA6282" s="43"/>
      <c r="AB6282" s="43"/>
      <c r="AE6282" s="43">
        <v>0</v>
      </c>
      <c r="AL6282" s="43"/>
      <c r="AN6282" t="s">
        <v>131</v>
      </c>
    </row>
    <row r="6283" spans="1:40" x14ac:dyDescent="0.75">
      <c r="A6283" t="e">
        <v>#REF!</v>
      </c>
      <c r="B6283" t="e">
        <v>#REF!</v>
      </c>
      <c r="C6283" t="s">
        <v>4952</v>
      </c>
      <c r="D6283" t="s">
        <v>2293</v>
      </c>
      <c r="E6283" t="s">
        <v>126</v>
      </c>
      <c r="F6283">
        <v>401</v>
      </c>
      <c r="G6283">
        <v>55</v>
      </c>
      <c r="H6283" t="s">
        <v>2294</v>
      </c>
      <c r="I6283" t="s">
        <v>128</v>
      </c>
      <c r="J6283" t="s">
        <v>170</v>
      </c>
      <c r="K6283">
        <v>2020</v>
      </c>
      <c r="L6283" t="s">
        <v>153</v>
      </c>
      <c r="O6283" s="43">
        <v>0</v>
      </c>
      <c r="R6283" s="43"/>
      <c r="S6283" s="43">
        <v>0</v>
      </c>
      <c r="T6283" s="43">
        <v>0</v>
      </c>
      <c r="U6283" s="43"/>
      <c r="V6283" s="43"/>
      <c r="W6283" s="43"/>
      <c r="X6283" s="43"/>
      <c r="Y6283" s="43"/>
      <c r="Z6283" s="43"/>
      <c r="AA6283" s="43"/>
      <c r="AB6283" s="43"/>
      <c r="AE6283" s="43">
        <v>0</v>
      </c>
      <c r="AL6283" s="43"/>
      <c r="AN6283" t="s">
        <v>131</v>
      </c>
    </row>
    <row r="6284" spans="1:40" x14ac:dyDescent="0.75">
      <c r="A6284" t="e">
        <v>#REF!</v>
      </c>
      <c r="B6284" t="e">
        <v>#REF!</v>
      </c>
      <c r="C6284" t="s">
        <v>4954</v>
      </c>
      <c r="D6284" t="s">
        <v>2293</v>
      </c>
      <c r="E6284" t="s">
        <v>126</v>
      </c>
      <c r="F6284">
        <v>401</v>
      </c>
      <c r="G6284">
        <v>58</v>
      </c>
      <c r="H6284" t="s">
        <v>2294</v>
      </c>
      <c r="I6284" t="s">
        <v>128</v>
      </c>
      <c r="J6284" t="s">
        <v>170</v>
      </c>
      <c r="K6284">
        <v>2020</v>
      </c>
      <c r="L6284" t="s">
        <v>156</v>
      </c>
      <c r="O6284" s="43">
        <v>0.53349836300016318</v>
      </c>
      <c r="R6284" s="43"/>
      <c r="S6284" s="43">
        <v>0.53349836300016318</v>
      </c>
      <c r="T6284" s="43">
        <v>0</v>
      </c>
      <c r="U6284" s="43">
        <v>0.51546212789075352</v>
      </c>
      <c r="V6284" s="43"/>
      <c r="W6284" s="43">
        <v>1.8036235109409621E-2</v>
      </c>
      <c r="X6284" s="43"/>
      <c r="Y6284" s="43"/>
      <c r="Z6284" s="43"/>
      <c r="AA6284" s="43"/>
      <c r="AB6284" s="43"/>
      <c r="AE6284" s="43">
        <v>0</v>
      </c>
      <c r="AL6284" s="43"/>
      <c r="AN6284" t="s">
        <v>131</v>
      </c>
    </row>
    <row r="6285" spans="1:40" x14ac:dyDescent="0.75">
      <c r="A6285" t="e">
        <v>#REF!</v>
      </c>
      <c r="B6285" t="e">
        <v>#REF!</v>
      </c>
      <c r="C6285" t="s">
        <v>4956</v>
      </c>
      <c r="D6285" t="s">
        <v>2293</v>
      </c>
      <c r="E6285" t="s">
        <v>126</v>
      </c>
      <c r="F6285">
        <v>401</v>
      </c>
      <c r="G6285">
        <v>6</v>
      </c>
      <c r="H6285" t="s">
        <v>2294</v>
      </c>
      <c r="I6285" t="s">
        <v>128</v>
      </c>
      <c r="J6285" t="s">
        <v>170</v>
      </c>
      <c r="K6285">
        <v>2020</v>
      </c>
      <c r="L6285" t="s">
        <v>20</v>
      </c>
      <c r="O6285" s="43">
        <v>0.91451318613652977</v>
      </c>
      <c r="R6285" s="43"/>
      <c r="S6285" s="43">
        <v>0.52695318613652975</v>
      </c>
      <c r="T6285" s="43">
        <v>0.38756000000000002</v>
      </c>
      <c r="U6285" s="43">
        <v>0.46128159023110399</v>
      </c>
      <c r="V6285" s="43"/>
      <c r="W6285" s="43">
        <v>6.5671595905425748E-2</v>
      </c>
      <c r="X6285" s="43"/>
      <c r="Y6285" s="43"/>
      <c r="Z6285" s="43"/>
      <c r="AA6285" s="43"/>
      <c r="AB6285" s="43"/>
      <c r="AE6285" s="43">
        <v>0.38756000000000002</v>
      </c>
      <c r="AL6285" s="43"/>
      <c r="AN6285" t="s">
        <v>131</v>
      </c>
    </row>
    <row r="6286" spans="1:40" x14ac:dyDescent="0.75">
      <c r="A6286" t="e">
        <v>#REF!</v>
      </c>
      <c r="B6286" t="e">
        <v>#REF!</v>
      </c>
      <c r="C6286" t="s">
        <v>4958</v>
      </c>
      <c r="D6286" t="s">
        <v>2293</v>
      </c>
      <c r="E6286" t="s">
        <v>126</v>
      </c>
      <c r="F6286">
        <v>401</v>
      </c>
      <c r="G6286">
        <v>7</v>
      </c>
      <c r="H6286" t="s">
        <v>2294</v>
      </c>
      <c r="I6286" t="s">
        <v>128</v>
      </c>
      <c r="J6286" t="s">
        <v>170</v>
      </c>
      <c r="K6286">
        <v>2020</v>
      </c>
      <c r="L6286" t="s">
        <v>161</v>
      </c>
      <c r="O6286" s="43">
        <v>2.3732930795070703E-2</v>
      </c>
      <c r="R6286" s="43"/>
      <c r="S6286" s="43">
        <v>2.3732930795070703E-2</v>
      </c>
      <c r="T6286" s="43">
        <v>0</v>
      </c>
      <c r="U6286" s="43">
        <v>1.761041318390338E-2</v>
      </c>
      <c r="V6286" s="43"/>
      <c r="W6286" s="43">
        <v>6.1225176111673243E-3</v>
      </c>
      <c r="X6286" s="43"/>
      <c r="Y6286" s="43"/>
      <c r="Z6286" s="43"/>
      <c r="AA6286" s="43"/>
      <c r="AB6286" s="43"/>
      <c r="AE6286" s="43">
        <v>0</v>
      </c>
      <c r="AL6286" s="43"/>
      <c r="AN6286" t="s">
        <v>131</v>
      </c>
    </row>
    <row r="6287" spans="1:40" x14ac:dyDescent="0.75">
      <c r="A6287" t="e">
        <v>#REF!</v>
      </c>
      <c r="B6287" t="e">
        <v>#REF!</v>
      </c>
      <c r="C6287" t="s">
        <v>4960</v>
      </c>
      <c r="D6287" t="s">
        <v>2293</v>
      </c>
      <c r="E6287" t="s">
        <v>126</v>
      </c>
      <c r="F6287">
        <v>401</v>
      </c>
      <c r="G6287">
        <v>8</v>
      </c>
      <c r="H6287" t="s">
        <v>2294</v>
      </c>
      <c r="I6287" t="s">
        <v>128</v>
      </c>
      <c r="J6287" t="s">
        <v>170</v>
      </c>
      <c r="K6287">
        <v>2020</v>
      </c>
      <c r="L6287" t="s">
        <v>164</v>
      </c>
      <c r="O6287" s="43">
        <v>0</v>
      </c>
      <c r="R6287" s="43"/>
      <c r="S6287" s="43">
        <v>0</v>
      </c>
      <c r="T6287" s="43">
        <v>0</v>
      </c>
      <c r="U6287" s="43"/>
      <c r="V6287" s="43"/>
      <c r="W6287" s="43"/>
      <c r="X6287" s="43"/>
      <c r="Y6287" s="43"/>
      <c r="Z6287" s="43"/>
      <c r="AA6287" s="43"/>
      <c r="AB6287" s="43"/>
      <c r="AE6287" s="43">
        <v>0</v>
      </c>
      <c r="AL6287" s="43"/>
      <c r="AN6287" t="s">
        <v>131</v>
      </c>
    </row>
    <row r="6288" spans="1:40" x14ac:dyDescent="0.75">
      <c r="A6288" t="e">
        <v>#REF!</v>
      </c>
      <c r="B6288" t="e">
        <v>#REF!</v>
      </c>
      <c r="C6288" t="s">
        <v>4962</v>
      </c>
      <c r="D6288" t="s">
        <v>2293</v>
      </c>
      <c r="E6288" t="s">
        <v>126</v>
      </c>
      <c r="F6288">
        <v>401</v>
      </c>
      <c r="G6288">
        <v>9</v>
      </c>
      <c r="H6288" t="s">
        <v>2294</v>
      </c>
      <c r="I6288" t="s">
        <v>128</v>
      </c>
      <c r="J6288" t="s">
        <v>170</v>
      </c>
      <c r="K6288">
        <v>2020</v>
      </c>
      <c r="L6288" t="s">
        <v>167</v>
      </c>
      <c r="O6288" s="43">
        <v>0</v>
      </c>
      <c r="R6288" s="43"/>
      <c r="S6288" s="43">
        <v>0</v>
      </c>
      <c r="T6288" s="43">
        <v>0</v>
      </c>
      <c r="U6288" s="43"/>
      <c r="V6288" s="43"/>
      <c r="W6288" s="43"/>
      <c r="X6288" s="43"/>
      <c r="Y6288" s="43"/>
      <c r="Z6288" s="43"/>
      <c r="AA6288" s="43"/>
      <c r="AB6288" s="43"/>
      <c r="AE6288" s="43">
        <v>0</v>
      </c>
      <c r="AL6288" s="43"/>
      <c r="AN6288" t="s">
        <v>131</v>
      </c>
    </row>
    <row r="6289" spans="1:40" x14ac:dyDescent="0.75">
      <c r="A6289" t="e">
        <v>#REF!</v>
      </c>
      <c r="B6289" t="e">
        <v>#REF!</v>
      </c>
      <c r="C6289" t="s">
        <v>4964</v>
      </c>
      <c r="D6289" t="s">
        <v>2293</v>
      </c>
      <c r="E6289" t="s">
        <v>126</v>
      </c>
      <c r="F6289">
        <v>402</v>
      </c>
      <c r="G6289">
        <v>0</v>
      </c>
      <c r="H6289" t="s">
        <v>2294</v>
      </c>
      <c r="I6289" t="s">
        <v>128</v>
      </c>
      <c r="J6289" t="s">
        <v>199</v>
      </c>
      <c r="K6289">
        <v>2020</v>
      </c>
      <c r="L6289" t="s">
        <v>130</v>
      </c>
      <c r="O6289" s="43">
        <v>2.7871620168656768</v>
      </c>
      <c r="R6289" s="43"/>
      <c r="S6289" s="43">
        <v>2.466962016865677</v>
      </c>
      <c r="T6289" s="43">
        <v>0.32019999999999998</v>
      </c>
      <c r="U6289" s="43">
        <v>1.112356267098396</v>
      </c>
      <c r="V6289" s="43"/>
      <c r="W6289" s="43">
        <v>1.354605749767281</v>
      </c>
      <c r="X6289" s="43"/>
      <c r="Y6289" s="43"/>
      <c r="Z6289" s="43"/>
      <c r="AA6289" s="43"/>
      <c r="AB6289" s="43"/>
      <c r="AE6289" s="43">
        <v>0.32019999999999998</v>
      </c>
      <c r="AL6289" s="43"/>
      <c r="AN6289" t="s">
        <v>131</v>
      </c>
    </row>
    <row r="6290" spans="1:40" x14ac:dyDescent="0.75">
      <c r="A6290" t="e">
        <v>#REF!</v>
      </c>
      <c r="B6290" t="e">
        <v>#REF!</v>
      </c>
      <c r="C6290" t="s">
        <v>4966</v>
      </c>
      <c r="D6290" t="s">
        <v>2293</v>
      </c>
      <c r="E6290" t="s">
        <v>126</v>
      </c>
      <c r="F6290">
        <v>402</v>
      </c>
      <c r="G6290">
        <v>1</v>
      </c>
      <c r="H6290" t="s">
        <v>2294</v>
      </c>
      <c r="I6290" t="s">
        <v>128</v>
      </c>
      <c r="J6290" t="s">
        <v>199</v>
      </c>
      <c r="K6290">
        <v>2020</v>
      </c>
      <c r="L6290" t="s">
        <v>134</v>
      </c>
      <c r="O6290" s="43">
        <v>0</v>
      </c>
      <c r="R6290" s="43"/>
      <c r="S6290" s="43">
        <v>0</v>
      </c>
      <c r="T6290" s="43">
        <v>0</v>
      </c>
      <c r="U6290" s="43"/>
      <c r="V6290" s="43"/>
      <c r="W6290" s="43"/>
      <c r="X6290" s="43"/>
      <c r="Y6290" s="43"/>
      <c r="Z6290" s="43"/>
      <c r="AA6290" s="43"/>
      <c r="AB6290" s="43"/>
      <c r="AE6290" s="43">
        <v>0</v>
      </c>
      <c r="AL6290" s="43"/>
      <c r="AN6290" t="s">
        <v>131</v>
      </c>
    </row>
    <row r="6291" spans="1:40" x14ac:dyDescent="0.75">
      <c r="A6291" t="e">
        <v>#REF!</v>
      </c>
      <c r="B6291" t="e">
        <v>#REF!</v>
      </c>
      <c r="C6291" t="s">
        <v>4968</v>
      </c>
      <c r="D6291" t="s">
        <v>2293</v>
      </c>
      <c r="E6291" t="s">
        <v>126</v>
      </c>
      <c r="F6291">
        <v>402</v>
      </c>
      <c r="G6291">
        <v>2</v>
      </c>
      <c r="H6291" t="s">
        <v>2294</v>
      </c>
      <c r="I6291" t="s">
        <v>128</v>
      </c>
      <c r="J6291" t="s">
        <v>199</v>
      </c>
      <c r="K6291">
        <v>2020</v>
      </c>
      <c r="L6291" t="s">
        <v>137</v>
      </c>
      <c r="O6291" s="43">
        <v>0.42242035500583919</v>
      </c>
      <c r="R6291" s="43"/>
      <c r="S6291" s="43">
        <v>0.42242035500583919</v>
      </c>
      <c r="T6291" s="43">
        <v>0</v>
      </c>
      <c r="U6291" s="43">
        <v>0.21118723191161151</v>
      </c>
      <c r="V6291" s="43"/>
      <c r="W6291" s="43">
        <v>0.2112331230942277</v>
      </c>
      <c r="X6291" s="43"/>
      <c r="Y6291" s="43"/>
      <c r="Z6291" s="43"/>
      <c r="AA6291" s="43"/>
      <c r="AB6291" s="43"/>
      <c r="AE6291" s="43">
        <v>0</v>
      </c>
      <c r="AL6291" s="43"/>
      <c r="AN6291" t="s">
        <v>131</v>
      </c>
    </row>
    <row r="6292" spans="1:40" x14ac:dyDescent="0.75">
      <c r="A6292" t="e">
        <v>#REF!</v>
      </c>
      <c r="B6292" t="e">
        <v>#REF!</v>
      </c>
      <c r="C6292" t="s">
        <v>4970</v>
      </c>
      <c r="D6292" t="s">
        <v>2293</v>
      </c>
      <c r="E6292" t="s">
        <v>126</v>
      </c>
      <c r="F6292">
        <v>402</v>
      </c>
      <c r="G6292">
        <v>3</v>
      </c>
      <c r="H6292" t="s">
        <v>2294</v>
      </c>
      <c r="I6292" t="s">
        <v>128</v>
      </c>
      <c r="J6292" t="s">
        <v>199</v>
      </c>
      <c r="K6292">
        <v>2020</v>
      </c>
      <c r="L6292" t="s">
        <v>21</v>
      </c>
      <c r="O6292" s="43">
        <v>0.55941176136004012</v>
      </c>
      <c r="R6292" s="43"/>
      <c r="S6292" s="43">
        <v>0.55941176136004012</v>
      </c>
      <c r="T6292" s="43">
        <v>0</v>
      </c>
      <c r="U6292" s="43">
        <v>0.1876546797536825</v>
      </c>
      <c r="V6292" s="43"/>
      <c r="W6292" s="43">
        <v>0.37175708160635762</v>
      </c>
      <c r="X6292" s="43"/>
      <c r="Y6292" s="43"/>
      <c r="Z6292" s="43"/>
      <c r="AA6292" s="43"/>
      <c r="AB6292" s="43"/>
      <c r="AE6292" s="43">
        <v>0</v>
      </c>
      <c r="AL6292" s="43"/>
      <c r="AN6292" t="s">
        <v>131</v>
      </c>
    </row>
    <row r="6293" spans="1:40" x14ac:dyDescent="0.75">
      <c r="A6293" t="e">
        <v>#REF!</v>
      </c>
      <c r="B6293" t="e">
        <v>#REF!</v>
      </c>
      <c r="C6293" t="s">
        <v>4972</v>
      </c>
      <c r="D6293" t="s">
        <v>2293</v>
      </c>
      <c r="E6293" t="s">
        <v>126</v>
      </c>
      <c r="F6293">
        <v>402</v>
      </c>
      <c r="G6293">
        <v>4</v>
      </c>
      <c r="H6293" t="s">
        <v>2294</v>
      </c>
      <c r="I6293" t="s">
        <v>128</v>
      </c>
      <c r="J6293" t="s">
        <v>199</v>
      </c>
      <c r="K6293">
        <v>2020</v>
      </c>
      <c r="L6293" t="s">
        <v>142</v>
      </c>
      <c r="O6293" s="43">
        <v>0</v>
      </c>
      <c r="R6293" s="43"/>
      <c r="S6293" s="43">
        <v>0</v>
      </c>
      <c r="T6293" s="43">
        <v>0</v>
      </c>
      <c r="U6293" s="43"/>
      <c r="V6293" s="43"/>
      <c r="W6293" s="43"/>
      <c r="X6293" s="43"/>
      <c r="Y6293" s="43"/>
      <c r="Z6293" s="43"/>
      <c r="AA6293" s="43"/>
      <c r="AB6293" s="43"/>
      <c r="AE6293" s="43">
        <v>0</v>
      </c>
      <c r="AL6293" s="43"/>
      <c r="AN6293" t="s">
        <v>131</v>
      </c>
    </row>
    <row r="6294" spans="1:40" x14ac:dyDescent="0.75">
      <c r="A6294" t="e">
        <v>#REF!</v>
      </c>
      <c r="B6294" t="e">
        <v>#REF!</v>
      </c>
      <c r="C6294" t="s">
        <v>4974</v>
      </c>
      <c r="D6294" t="s">
        <v>2293</v>
      </c>
      <c r="E6294" t="s">
        <v>126</v>
      </c>
      <c r="F6294">
        <v>402</v>
      </c>
      <c r="G6294">
        <v>51</v>
      </c>
      <c r="H6294" t="s">
        <v>2294</v>
      </c>
      <c r="I6294" t="s">
        <v>128</v>
      </c>
      <c r="J6294" t="s">
        <v>199</v>
      </c>
      <c r="K6294">
        <v>2020</v>
      </c>
      <c r="L6294" t="s">
        <v>145</v>
      </c>
      <c r="O6294" s="43">
        <v>0.41980737057052464</v>
      </c>
      <c r="R6294" s="43"/>
      <c r="S6294" s="43">
        <v>0.41980737057052464</v>
      </c>
      <c r="T6294" s="43">
        <v>0</v>
      </c>
      <c r="U6294" s="43">
        <v>0.27628729551764591</v>
      </c>
      <c r="V6294" s="43"/>
      <c r="W6294" s="43">
        <v>0.1435200750528787</v>
      </c>
      <c r="X6294" s="43"/>
      <c r="Y6294" s="43"/>
      <c r="Z6294" s="43"/>
      <c r="AA6294" s="43"/>
      <c r="AB6294" s="43"/>
      <c r="AE6294" s="43">
        <v>0</v>
      </c>
      <c r="AL6294" s="43"/>
      <c r="AN6294" t="s">
        <v>131</v>
      </c>
    </row>
    <row r="6295" spans="1:40" x14ac:dyDescent="0.75">
      <c r="A6295" t="e">
        <v>#REF!</v>
      </c>
      <c r="B6295" t="e">
        <v>#REF!</v>
      </c>
      <c r="C6295" t="s">
        <v>4976</v>
      </c>
      <c r="D6295" t="s">
        <v>2293</v>
      </c>
      <c r="E6295" t="s">
        <v>126</v>
      </c>
      <c r="F6295">
        <v>402</v>
      </c>
      <c r="G6295">
        <v>52</v>
      </c>
      <c r="H6295" t="s">
        <v>2294</v>
      </c>
      <c r="I6295" t="s">
        <v>128</v>
      </c>
      <c r="J6295" t="s">
        <v>199</v>
      </c>
      <c r="K6295">
        <v>2020</v>
      </c>
      <c r="L6295" t="s">
        <v>72</v>
      </c>
      <c r="O6295" s="43">
        <v>0</v>
      </c>
      <c r="R6295" s="43"/>
      <c r="S6295" s="43">
        <v>0</v>
      </c>
      <c r="T6295" s="43">
        <v>0</v>
      </c>
      <c r="U6295" s="43"/>
      <c r="V6295" s="43"/>
      <c r="W6295" s="43"/>
      <c r="X6295" s="43"/>
      <c r="Y6295" s="43"/>
      <c r="Z6295" s="43"/>
      <c r="AA6295" s="43"/>
      <c r="AB6295" s="43"/>
      <c r="AE6295" s="43">
        <v>0</v>
      </c>
      <c r="AL6295" s="43"/>
      <c r="AN6295" t="s">
        <v>131</v>
      </c>
    </row>
    <row r="6296" spans="1:40" x14ac:dyDescent="0.75">
      <c r="A6296" t="e">
        <v>#REF!</v>
      </c>
      <c r="B6296" t="e">
        <v>#REF!</v>
      </c>
      <c r="C6296" t="s">
        <v>4978</v>
      </c>
      <c r="D6296" t="s">
        <v>2293</v>
      </c>
      <c r="E6296" t="s">
        <v>126</v>
      </c>
      <c r="F6296">
        <v>402</v>
      </c>
      <c r="G6296">
        <v>53</v>
      </c>
      <c r="H6296" t="s">
        <v>2294</v>
      </c>
      <c r="I6296" t="s">
        <v>128</v>
      </c>
      <c r="J6296" t="s">
        <v>199</v>
      </c>
      <c r="K6296">
        <v>2020</v>
      </c>
      <c r="L6296" t="s">
        <v>150</v>
      </c>
      <c r="O6296" s="43">
        <v>0.66210558209773152</v>
      </c>
      <c r="R6296" s="43"/>
      <c r="S6296" s="43">
        <v>0.66210558209773152</v>
      </c>
      <c r="T6296" s="43">
        <v>0</v>
      </c>
      <c r="U6296" s="43">
        <v>0.19394843242078469</v>
      </c>
      <c r="V6296" s="43"/>
      <c r="W6296" s="43">
        <v>0.46815714967694683</v>
      </c>
      <c r="X6296" s="43"/>
      <c r="Y6296" s="43"/>
      <c r="Z6296" s="43"/>
      <c r="AA6296" s="43"/>
      <c r="AB6296" s="43"/>
      <c r="AE6296" s="43">
        <v>0</v>
      </c>
      <c r="AL6296" s="43"/>
      <c r="AN6296" t="s">
        <v>131</v>
      </c>
    </row>
    <row r="6297" spans="1:40" x14ac:dyDescent="0.75">
      <c r="A6297" t="e">
        <v>#REF!</v>
      </c>
      <c r="B6297" t="e">
        <v>#REF!</v>
      </c>
      <c r="C6297" t="s">
        <v>4980</v>
      </c>
      <c r="D6297" t="s">
        <v>2293</v>
      </c>
      <c r="E6297" t="s">
        <v>126</v>
      </c>
      <c r="F6297">
        <v>402</v>
      </c>
      <c r="G6297">
        <v>55</v>
      </c>
      <c r="H6297" t="s">
        <v>2294</v>
      </c>
      <c r="I6297" t="s">
        <v>128</v>
      </c>
      <c r="J6297" t="s">
        <v>199</v>
      </c>
      <c r="K6297">
        <v>2020</v>
      </c>
      <c r="L6297" t="s">
        <v>153</v>
      </c>
      <c r="O6297" s="43">
        <v>0</v>
      </c>
      <c r="R6297" s="43"/>
      <c r="S6297" s="43">
        <v>0</v>
      </c>
      <c r="T6297" s="43">
        <v>0</v>
      </c>
      <c r="U6297" s="43"/>
      <c r="V6297" s="43"/>
      <c r="W6297" s="43"/>
      <c r="X6297" s="43"/>
      <c r="Y6297" s="43"/>
      <c r="Z6297" s="43"/>
      <c r="AA6297" s="43"/>
      <c r="AB6297" s="43"/>
      <c r="AE6297" s="43">
        <v>0</v>
      </c>
      <c r="AL6297" s="43"/>
      <c r="AN6297" t="s">
        <v>131</v>
      </c>
    </row>
    <row r="6298" spans="1:40" x14ac:dyDescent="0.75">
      <c r="A6298" t="e">
        <v>#REF!</v>
      </c>
      <c r="B6298" t="e">
        <v>#REF!</v>
      </c>
      <c r="C6298" t="s">
        <v>4982</v>
      </c>
      <c r="D6298" t="s">
        <v>2293</v>
      </c>
      <c r="E6298" t="s">
        <v>126</v>
      </c>
      <c r="F6298">
        <v>402</v>
      </c>
      <c r="G6298">
        <v>58</v>
      </c>
      <c r="H6298" t="s">
        <v>2294</v>
      </c>
      <c r="I6298" t="s">
        <v>128</v>
      </c>
      <c r="J6298" t="s">
        <v>199</v>
      </c>
      <c r="K6298">
        <v>2020</v>
      </c>
      <c r="L6298" t="s">
        <v>156</v>
      </c>
      <c r="O6298" s="43">
        <v>2.8846346033312119E-2</v>
      </c>
      <c r="R6298" s="43"/>
      <c r="S6298" s="43">
        <v>2.8846346033312119E-2</v>
      </c>
      <c r="T6298" s="43">
        <v>0</v>
      </c>
      <c r="U6298" s="43">
        <v>1.3461090256692201E-2</v>
      </c>
      <c r="V6298" s="43"/>
      <c r="W6298" s="43">
        <v>1.538525577661992E-2</v>
      </c>
      <c r="X6298" s="43"/>
      <c r="Y6298" s="43"/>
      <c r="Z6298" s="43"/>
      <c r="AA6298" s="43"/>
      <c r="AB6298" s="43"/>
      <c r="AE6298" s="43">
        <v>0</v>
      </c>
      <c r="AL6298" s="43"/>
      <c r="AN6298" t="s">
        <v>131</v>
      </c>
    </row>
    <row r="6299" spans="1:40" x14ac:dyDescent="0.75">
      <c r="A6299" t="e">
        <v>#REF!</v>
      </c>
      <c r="B6299" t="e">
        <v>#REF!</v>
      </c>
      <c r="C6299" t="s">
        <v>4984</v>
      </c>
      <c r="D6299" t="s">
        <v>2293</v>
      </c>
      <c r="E6299" t="s">
        <v>126</v>
      </c>
      <c r="F6299">
        <v>402</v>
      </c>
      <c r="G6299">
        <v>6</v>
      </c>
      <c r="H6299" t="s">
        <v>2294</v>
      </c>
      <c r="I6299" t="s">
        <v>128</v>
      </c>
      <c r="J6299" t="s">
        <v>199</v>
      </c>
      <c r="K6299">
        <v>2020</v>
      </c>
      <c r="L6299" t="s">
        <v>20</v>
      </c>
      <c r="O6299" s="43">
        <v>0.51751765393469085</v>
      </c>
      <c r="R6299" s="43"/>
      <c r="S6299" s="43">
        <v>0.19731765393469092</v>
      </c>
      <c r="T6299" s="43">
        <v>0.32019999999999998</v>
      </c>
      <c r="U6299" s="43">
        <v>6.6715713273959726E-2</v>
      </c>
      <c r="V6299" s="43"/>
      <c r="W6299" s="43">
        <v>0.13060194066073119</v>
      </c>
      <c r="X6299" s="43"/>
      <c r="Y6299" s="43"/>
      <c r="Z6299" s="43"/>
      <c r="AA6299" s="43"/>
      <c r="AB6299" s="43"/>
      <c r="AE6299" s="43">
        <v>0.32019999999999998</v>
      </c>
      <c r="AL6299" s="43"/>
      <c r="AN6299" t="s">
        <v>131</v>
      </c>
    </row>
    <row r="6300" spans="1:40" x14ac:dyDescent="0.75">
      <c r="A6300" t="e">
        <v>#REF!</v>
      </c>
      <c r="B6300" t="e">
        <v>#REF!</v>
      </c>
      <c r="C6300" t="s">
        <v>4986</v>
      </c>
      <c r="D6300" t="s">
        <v>2293</v>
      </c>
      <c r="E6300" t="s">
        <v>126</v>
      </c>
      <c r="F6300">
        <v>402</v>
      </c>
      <c r="G6300">
        <v>7</v>
      </c>
      <c r="H6300" t="s">
        <v>2294</v>
      </c>
      <c r="I6300" t="s">
        <v>128</v>
      </c>
      <c r="J6300" t="s">
        <v>199</v>
      </c>
      <c r="K6300">
        <v>2020</v>
      </c>
      <c r="L6300" t="s">
        <v>161</v>
      </c>
      <c r="O6300" s="43">
        <v>0.17705294786353862</v>
      </c>
      <c r="R6300" s="43"/>
      <c r="S6300" s="43">
        <v>0.17705294786353862</v>
      </c>
      <c r="T6300" s="43">
        <v>0</v>
      </c>
      <c r="U6300" s="43">
        <v>0.16310182396401929</v>
      </c>
      <c r="V6300" s="43"/>
      <c r="W6300" s="43">
        <v>1.3951123899519319E-2</v>
      </c>
      <c r="X6300" s="43"/>
      <c r="Y6300" s="43"/>
      <c r="Z6300" s="43"/>
      <c r="AA6300" s="43"/>
      <c r="AB6300" s="43"/>
      <c r="AE6300" s="43">
        <v>0</v>
      </c>
      <c r="AL6300" s="43"/>
      <c r="AN6300" t="s">
        <v>131</v>
      </c>
    </row>
    <row r="6301" spans="1:40" x14ac:dyDescent="0.75">
      <c r="A6301" t="e">
        <v>#REF!</v>
      </c>
      <c r="B6301" t="e">
        <v>#REF!</v>
      </c>
      <c r="C6301" t="s">
        <v>4988</v>
      </c>
      <c r="D6301" t="s">
        <v>2293</v>
      </c>
      <c r="E6301" t="s">
        <v>126</v>
      </c>
      <c r="F6301">
        <v>402</v>
      </c>
      <c r="G6301">
        <v>8</v>
      </c>
      <c r="H6301" t="s">
        <v>2294</v>
      </c>
      <c r="I6301" t="s">
        <v>128</v>
      </c>
      <c r="J6301" t="s">
        <v>199</v>
      </c>
      <c r="K6301">
        <v>2020</v>
      </c>
      <c r="L6301" t="s">
        <v>164</v>
      </c>
      <c r="O6301" s="43">
        <v>0</v>
      </c>
      <c r="R6301" s="43"/>
      <c r="S6301" s="43">
        <v>0</v>
      </c>
      <c r="T6301" s="43">
        <v>0</v>
      </c>
      <c r="U6301" s="43"/>
      <c r="V6301" s="43"/>
      <c r="W6301" s="43"/>
      <c r="X6301" s="43"/>
      <c r="Y6301" s="43"/>
      <c r="Z6301" s="43"/>
      <c r="AA6301" s="43"/>
      <c r="AB6301" s="43"/>
      <c r="AE6301" s="43">
        <v>0</v>
      </c>
      <c r="AL6301" s="43"/>
      <c r="AN6301" t="s">
        <v>131</v>
      </c>
    </row>
    <row r="6302" spans="1:40" x14ac:dyDescent="0.75">
      <c r="A6302" t="e">
        <v>#REF!</v>
      </c>
      <c r="B6302" t="e">
        <v>#REF!</v>
      </c>
      <c r="C6302" t="s">
        <v>4990</v>
      </c>
      <c r="D6302" t="s">
        <v>2293</v>
      </c>
      <c r="E6302" t="s">
        <v>126</v>
      </c>
      <c r="F6302">
        <v>402</v>
      </c>
      <c r="G6302">
        <v>9</v>
      </c>
      <c r="H6302" t="s">
        <v>2294</v>
      </c>
      <c r="I6302" t="s">
        <v>128</v>
      </c>
      <c r="J6302" t="s">
        <v>199</v>
      </c>
      <c r="K6302">
        <v>2020</v>
      </c>
      <c r="L6302" t="s">
        <v>167</v>
      </c>
      <c r="O6302" s="43">
        <v>0</v>
      </c>
      <c r="R6302" s="43"/>
      <c r="S6302" s="43">
        <v>0</v>
      </c>
      <c r="T6302" s="43">
        <v>0</v>
      </c>
      <c r="U6302" s="43"/>
      <c r="V6302" s="43"/>
      <c r="W6302" s="43"/>
      <c r="X6302" s="43"/>
      <c r="Y6302" s="43"/>
      <c r="Z6302" s="43"/>
      <c r="AA6302" s="43"/>
      <c r="AB6302" s="43"/>
      <c r="AE6302" s="43">
        <v>0</v>
      </c>
      <c r="AL6302" s="43"/>
      <c r="AN6302" t="s">
        <v>131</v>
      </c>
    </row>
    <row r="6303" spans="1:40" x14ac:dyDescent="0.75">
      <c r="A6303" t="e">
        <v>#REF!</v>
      </c>
      <c r="B6303" t="e">
        <v>#REF!</v>
      </c>
      <c r="C6303" t="s">
        <v>4992</v>
      </c>
      <c r="D6303" t="s">
        <v>2379</v>
      </c>
      <c r="E6303" t="s">
        <v>126</v>
      </c>
      <c r="F6303">
        <v>400</v>
      </c>
      <c r="G6303">
        <v>0</v>
      </c>
      <c r="H6303" t="s">
        <v>2380</v>
      </c>
      <c r="I6303" t="s">
        <v>128</v>
      </c>
      <c r="J6303" t="s">
        <v>129</v>
      </c>
      <c r="K6303">
        <v>2020</v>
      </c>
      <c r="L6303" t="s">
        <v>130</v>
      </c>
      <c r="O6303" s="43">
        <v>40.152735890266783</v>
      </c>
      <c r="R6303" s="43"/>
      <c r="S6303" s="43">
        <v>38.554135890266785</v>
      </c>
      <c r="T6303" s="43">
        <v>1.5985999999999998</v>
      </c>
      <c r="U6303" s="43">
        <v>33.828780589599937</v>
      </c>
      <c r="V6303" s="43"/>
      <c r="W6303" s="43">
        <v>4.7253553006668456</v>
      </c>
      <c r="X6303" s="43"/>
      <c r="Y6303" s="43"/>
      <c r="Z6303" s="43"/>
      <c r="AA6303" s="43"/>
      <c r="AB6303" s="43"/>
      <c r="AE6303" s="43">
        <v>1.5985999999999998</v>
      </c>
      <c r="AL6303" s="43"/>
      <c r="AN6303" t="s">
        <v>131</v>
      </c>
    </row>
    <row r="6304" spans="1:40" x14ac:dyDescent="0.75">
      <c r="A6304" t="e">
        <v>#REF!</v>
      </c>
      <c r="B6304" t="e">
        <v>#REF!</v>
      </c>
      <c r="C6304" t="s">
        <v>4994</v>
      </c>
      <c r="D6304" t="s">
        <v>2379</v>
      </c>
      <c r="E6304" t="s">
        <v>126</v>
      </c>
      <c r="F6304">
        <v>400</v>
      </c>
      <c r="G6304">
        <v>1</v>
      </c>
      <c r="H6304" t="s">
        <v>2380</v>
      </c>
      <c r="I6304" t="s">
        <v>128</v>
      </c>
      <c r="J6304" t="s">
        <v>129</v>
      </c>
      <c r="K6304">
        <v>2020</v>
      </c>
      <c r="L6304" t="s">
        <v>134</v>
      </c>
      <c r="O6304" s="43">
        <v>0.1200950193629554</v>
      </c>
      <c r="R6304" s="43"/>
      <c r="S6304" s="43">
        <v>0.1200950193629554</v>
      </c>
      <c r="T6304" s="43">
        <v>0</v>
      </c>
      <c r="U6304" s="43">
        <v>0.1178098550854374</v>
      </c>
      <c r="V6304" s="43"/>
      <c r="W6304" s="43">
        <v>2.285164277518E-3</v>
      </c>
      <c r="X6304" s="43"/>
      <c r="Y6304" s="43"/>
      <c r="Z6304" s="43"/>
      <c r="AA6304" s="43"/>
      <c r="AB6304" s="43"/>
      <c r="AE6304" s="43">
        <v>0</v>
      </c>
      <c r="AL6304" s="43"/>
      <c r="AN6304" t="s">
        <v>131</v>
      </c>
    </row>
    <row r="6305" spans="1:40" x14ac:dyDescent="0.75">
      <c r="A6305" t="e">
        <v>#REF!</v>
      </c>
      <c r="B6305" t="e">
        <v>#REF!</v>
      </c>
      <c r="C6305" t="s">
        <v>4996</v>
      </c>
      <c r="D6305" t="s">
        <v>2379</v>
      </c>
      <c r="E6305" t="s">
        <v>126</v>
      </c>
      <c r="F6305">
        <v>400</v>
      </c>
      <c r="G6305">
        <v>2</v>
      </c>
      <c r="H6305" t="s">
        <v>2380</v>
      </c>
      <c r="I6305" t="s">
        <v>128</v>
      </c>
      <c r="J6305" t="s">
        <v>129</v>
      </c>
      <c r="K6305">
        <v>2020</v>
      </c>
      <c r="L6305" t="s">
        <v>137</v>
      </c>
      <c r="O6305" s="43">
        <v>0.39101803970996374</v>
      </c>
      <c r="R6305" s="43"/>
      <c r="S6305" s="43">
        <v>0.39101803970996374</v>
      </c>
      <c r="T6305" s="43">
        <v>0</v>
      </c>
      <c r="U6305" s="43">
        <v>1.7803563651815929E-2</v>
      </c>
      <c r="V6305" s="43"/>
      <c r="W6305" s="43">
        <v>0.37321447605814778</v>
      </c>
      <c r="X6305" s="43"/>
      <c r="Y6305" s="43"/>
      <c r="Z6305" s="43"/>
      <c r="AA6305" s="43"/>
      <c r="AB6305" s="43"/>
      <c r="AE6305" s="43">
        <v>0</v>
      </c>
      <c r="AL6305" s="43"/>
      <c r="AN6305" t="s">
        <v>131</v>
      </c>
    </row>
    <row r="6306" spans="1:40" x14ac:dyDescent="0.75">
      <c r="A6306" t="e">
        <v>#REF!</v>
      </c>
      <c r="B6306" t="e">
        <v>#REF!</v>
      </c>
      <c r="C6306" t="s">
        <v>4998</v>
      </c>
      <c r="D6306" t="s">
        <v>2379</v>
      </c>
      <c r="E6306" t="s">
        <v>126</v>
      </c>
      <c r="F6306">
        <v>400</v>
      </c>
      <c r="G6306">
        <v>3</v>
      </c>
      <c r="H6306" t="s">
        <v>2380</v>
      </c>
      <c r="I6306" t="s">
        <v>128</v>
      </c>
      <c r="J6306" t="s">
        <v>129</v>
      </c>
      <c r="K6306">
        <v>2020</v>
      </c>
      <c r="L6306" t="s">
        <v>21</v>
      </c>
      <c r="O6306" s="43">
        <v>8.650289284282568</v>
      </c>
      <c r="R6306" s="43"/>
      <c r="S6306" s="43">
        <v>8.650289284282568</v>
      </c>
      <c r="T6306" s="43">
        <v>0</v>
      </c>
      <c r="U6306" s="43">
        <v>6.0026074852603699</v>
      </c>
      <c r="V6306" s="43"/>
      <c r="W6306" s="43">
        <v>2.647681799022199</v>
      </c>
      <c r="X6306" s="43"/>
      <c r="Y6306" s="43"/>
      <c r="Z6306" s="43"/>
      <c r="AA6306" s="43"/>
      <c r="AB6306" s="43"/>
      <c r="AE6306" s="43">
        <v>0</v>
      </c>
      <c r="AL6306" s="43"/>
      <c r="AN6306" t="s">
        <v>131</v>
      </c>
    </row>
    <row r="6307" spans="1:40" x14ac:dyDescent="0.75">
      <c r="A6307" t="e">
        <v>#REF!</v>
      </c>
      <c r="B6307" t="e">
        <v>#REF!</v>
      </c>
      <c r="C6307" t="s">
        <v>5000</v>
      </c>
      <c r="D6307" t="s">
        <v>2379</v>
      </c>
      <c r="E6307" t="s">
        <v>126</v>
      </c>
      <c r="F6307">
        <v>400</v>
      </c>
      <c r="G6307">
        <v>4</v>
      </c>
      <c r="H6307" t="s">
        <v>2380</v>
      </c>
      <c r="I6307" t="s">
        <v>128</v>
      </c>
      <c r="J6307" t="s">
        <v>129</v>
      </c>
      <c r="K6307">
        <v>2020</v>
      </c>
      <c r="L6307" t="s">
        <v>142</v>
      </c>
      <c r="O6307" s="43">
        <v>0</v>
      </c>
      <c r="R6307" s="43"/>
      <c r="S6307" s="43">
        <v>0</v>
      </c>
      <c r="T6307" s="43">
        <v>0</v>
      </c>
      <c r="U6307" s="43">
        <v>0</v>
      </c>
      <c r="V6307" s="43"/>
      <c r="W6307" s="43">
        <v>0</v>
      </c>
      <c r="X6307" s="43"/>
      <c r="Y6307" s="43"/>
      <c r="Z6307" s="43"/>
      <c r="AA6307" s="43"/>
      <c r="AB6307" s="43"/>
      <c r="AE6307" s="43">
        <v>0</v>
      </c>
      <c r="AL6307" s="43"/>
      <c r="AN6307" t="s">
        <v>131</v>
      </c>
    </row>
    <row r="6308" spans="1:40" x14ac:dyDescent="0.75">
      <c r="A6308" t="e">
        <v>#REF!</v>
      </c>
      <c r="B6308" t="e">
        <v>#REF!</v>
      </c>
      <c r="C6308" t="s">
        <v>5002</v>
      </c>
      <c r="D6308" t="s">
        <v>2379</v>
      </c>
      <c r="E6308" t="s">
        <v>126</v>
      </c>
      <c r="F6308">
        <v>400</v>
      </c>
      <c r="G6308">
        <v>51</v>
      </c>
      <c r="H6308" t="s">
        <v>2380</v>
      </c>
      <c r="I6308" t="s">
        <v>128</v>
      </c>
      <c r="J6308" t="s">
        <v>129</v>
      </c>
      <c r="K6308">
        <v>2020</v>
      </c>
      <c r="L6308" t="s">
        <v>145</v>
      </c>
      <c r="O6308" s="43">
        <v>22.458993125216249</v>
      </c>
      <c r="R6308" s="43"/>
      <c r="S6308" s="43">
        <v>22.458993125216249</v>
      </c>
      <c r="T6308" s="43">
        <v>0</v>
      </c>
      <c r="U6308" s="43">
        <v>21.957201286741181</v>
      </c>
      <c r="V6308" s="43"/>
      <c r="W6308" s="43">
        <v>0.50179183847506759</v>
      </c>
      <c r="X6308" s="43"/>
      <c r="Y6308" s="43"/>
      <c r="Z6308" s="43"/>
      <c r="AA6308" s="43"/>
      <c r="AB6308" s="43"/>
      <c r="AE6308" s="43">
        <v>0</v>
      </c>
      <c r="AL6308" s="43"/>
      <c r="AN6308" t="s">
        <v>131</v>
      </c>
    </row>
    <row r="6309" spans="1:40" x14ac:dyDescent="0.75">
      <c r="A6309" t="e">
        <v>#REF!</v>
      </c>
      <c r="B6309" t="e">
        <v>#REF!</v>
      </c>
      <c r="C6309" t="s">
        <v>5004</v>
      </c>
      <c r="D6309" t="s">
        <v>2379</v>
      </c>
      <c r="E6309" t="s">
        <v>126</v>
      </c>
      <c r="F6309">
        <v>400</v>
      </c>
      <c r="G6309">
        <v>52</v>
      </c>
      <c r="H6309" t="s">
        <v>2380</v>
      </c>
      <c r="I6309" t="s">
        <v>128</v>
      </c>
      <c r="J6309" t="s">
        <v>129</v>
      </c>
      <c r="K6309">
        <v>2020</v>
      </c>
      <c r="L6309" t="s">
        <v>72</v>
      </c>
      <c r="O6309" s="43">
        <v>0</v>
      </c>
      <c r="R6309" s="43"/>
      <c r="S6309" s="43">
        <v>0</v>
      </c>
      <c r="T6309" s="43">
        <v>0</v>
      </c>
      <c r="U6309" s="43">
        <v>0</v>
      </c>
      <c r="V6309" s="43"/>
      <c r="W6309" s="43">
        <v>0</v>
      </c>
      <c r="X6309" s="43"/>
      <c r="Y6309" s="43"/>
      <c r="Z6309" s="43"/>
      <c r="AA6309" s="43"/>
      <c r="AB6309" s="43"/>
      <c r="AE6309" s="43">
        <v>0</v>
      </c>
      <c r="AL6309" s="43"/>
      <c r="AN6309" t="s">
        <v>131</v>
      </c>
    </row>
    <row r="6310" spans="1:40" x14ac:dyDescent="0.75">
      <c r="A6310" t="e">
        <v>#REF!</v>
      </c>
      <c r="B6310" t="e">
        <v>#REF!</v>
      </c>
      <c r="C6310" t="s">
        <v>5006</v>
      </c>
      <c r="D6310" t="s">
        <v>2379</v>
      </c>
      <c r="E6310" t="s">
        <v>126</v>
      </c>
      <c r="F6310">
        <v>400</v>
      </c>
      <c r="G6310">
        <v>53</v>
      </c>
      <c r="H6310" t="s">
        <v>2380</v>
      </c>
      <c r="I6310" t="s">
        <v>128</v>
      </c>
      <c r="J6310" t="s">
        <v>129</v>
      </c>
      <c r="K6310">
        <v>2020</v>
      </c>
      <c r="L6310" t="s">
        <v>150</v>
      </c>
      <c r="O6310" s="43">
        <v>0.1878514080604842</v>
      </c>
      <c r="R6310" s="43"/>
      <c r="S6310" s="43">
        <v>0.1878514080604842</v>
      </c>
      <c r="T6310" s="43">
        <v>0</v>
      </c>
      <c r="U6310" s="43">
        <v>7.6055056082038705E-2</v>
      </c>
      <c r="V6310" s="43"/>
      <c r="W6310" s="43">
        <v>0.11179635197844549</v>
      </c>
      <c r="X6310" s="43"/>
      <c r="Y6310" s="43"/>
      <c r="Z6310" s="43"/>
      <c r="AA6310" s="43"/>
      <c r="AB6310" s="43"/>
      <c r="AE6310" s="43">
        <v>0</v>
      </c>
      <c r="AL6310" s="43"/>
      <c r="AN6310" t="s">
        <v>131</v>
      </c>
    </row>
    <row r="6311" spans="1:40" x14ac:dyDescent="0.75">
      <c r="A6311" t="e">
        <v>#REF!</v>
      </c>
      <c r="B6311" t="e">
        <v>#REF!</v>
      </c>
      <c r="C6311" t="s">
        <v>5008</v>
      </c>
      <c r="D6311" t="s">
        <v>2379</v>
      </c>
      <c r="E6311" t="s">
        <v>126</v>
      </c>
      <c r="F6311">
        <v>400</v>
      </c>
      <c r="G6311">
        <v>55</v>
      </c>
      <c r="H6311" t="s">
        <v>2380</v>
      </c>
      <c r="I6311" t="s">
        <v>128</v>
      </c>
      <c r="J6311" t="s">
        <v>129</v>
      </c>
      <c r="K6311">
        <v>2020</v>
      </c>
      <c r="L6311" t="s">
        <v>153</v>
      </c>
      <c r="O6311" s="43">
        <v>0</v>
      </c>
      <c r="R6311" s="43"/>
      <c r="S6311" s="43">
        <v>0</v>
      </c>
      <c r="T6311" s="43">
        <v>0</v>
      </c>
      <c r="U6311" s="43">
        <v>0</v>
      </c>
      <c r="V6311" s="43"/>
      <c r="W6311" s="43">
        <v>0</v>
      </c>
      <c r="X6311" s="43"/>
      <c r="Y6311" s="43"/>
      <c r="Z6311" s="43"/>
      <c r="AA6311" s="43"/>
      <c r="AB6311" s="43"/>
      <c r="AE6311" s="43">
        <v>0</v>
      </c>
      <c r="AL6311" s="43"/>
      <c r="AN6311" t="s">
        <v>131</v>
      </c>
    </row>
    <row r="6312" spans="1:40" x14ac:dyDescent="0.75">
      <c r="A6312" t="e">
        <v>#REF!</v>
      </c>
      <c r="B6312" t="e">
        <v>#REF!</v>
      </c>
      <c r="C6312" t="s">
        <v>5010</v>
      </c>
      <c r="D6312" t="s">
        <v>2379</v>
      </c>
      <c r="E6312" t="s">
        <v>126</v>
      </c>
      <c r="F6312">
        <v>400</v>
      </c>
      <c r="G6312">
        <v>58</v>
      </c>
      <c r="H6312" t="s">
        <v>2380</v>
      </c>
      <c r="I6312" t="s">
        <v>128</v>
      </c>
      <c r="J6312" t="s">
        <v>129</v>
      </c>
      <c r="K6312">
        <v>2020</v>
      </c>
      <c r="L6312" t="s">
        <v>156</v>
      </c>
      <c r="O6312" s="43">
        <v>0.10129405465537092</v>
      </c>
      <c r="R6312" s="43"/>
      <c r="S6312" s="43">
        <v>0.10129405465537092</v>
      </c>
      <c r="T6312" s="43">
        <v>0</v>
      </c>
      <c r="U6312" s="43">
        <v>8.9212168008388326E-2</v>
      </c>
      <c r="V6312" s="43"/>
      <c r="W6312" s="43">
        <v>1.2081886646982591E-2</v>
      </c>
      <c r="X6312" s="43"/>
      <c r="Y6312" s="43"/>
      <c r="Z6312" s="43"/>
      <c r="AA6312" s="43"/>
      <c r="AB6312" s="43"/>
      <c r="AE6312" s="43">
        <v>0</v>
      </c>
      <c r="AL6312" s="43"/>
      <c r="AN6312" t="s">
        <v>131</v>
      </c>
    </row>
    <row r="6313" spans="1:40" x14ac:dyDescent="0.75">
      <c r="A6313" t="e">
        <v>#REF!</v>
      </c>
      <c r="B6313" t="e">
        <v>#REF!</v>
      </c>
      <c r="C6313" t="s">
        <v>5012</v>
      </c>
      <c r="D6313" t="s">
        <v>2379</v>
      </c>
      <c r="E6313" t="s">
        <v>126</v>
      </c>
      <c r="F6313">
        <v>400</v>
      </c>
      <c r="G6313">
        <v>6</v>
      </c>
      <c r="H6313" t="s">
        <v>2380</v>
      </c>
      <c r="I6313" t="s">
        <v>128</v>
      </c>
      <c r="J6313" t="s">
        <v>129</v>
      </c>
      <c r="K6313">
        <v>2020</v>
      </c>
      <c r="L6313" t="s">
        <v>20</v>
      </c>
      <c r="O6313" s="43">
        <v>1.9817475292649469</v>
      </c>
      <c r="R6313" s="43"/>
      <c r="S6313" s="43">
        <v>0.38314752926494711</v>
      </c>
      <c r="T6313" s="43">
        <v>1.5985999999999998</v>
      </c>
      <c r="U6313" s="43">
        <v>3.5182257137516729E-2</v>
      </c>
      <c r="V6313" s="43"/>
      <c r="W6313" s="43">
        <v>0.34796527212743039</v>
      </c>
      <c r="X6313" s="43"/>
      <c r="Y6313" s="43"/>
      <c r="Z6313" s="43"/>
      <c r="AA6313" s="43"/>
      <c r="AB6313" s="43"/>
      <c r="AE6313" s="43">
        <v>1.5985999999999998</v>
      </c>
      <c r="AL6313" s="43"/>
      <c r="AN6313" t="s">
        <v>131</v>
      </c>
    </row>
    <row r="6314" spans="1:40" x14ac:dyDescent="0.75">
      <c r="A6314" t="e">
        <v>#REF!</v>
      </c>
      <c r="B6314" t="e">
        <v>#REF!</v>
      </c>
      <c r="C6314" t="s">
        <v>5014</v>
      </c>
      <c r="D6314" t="s">
        <v>2379</v>
      </c>
      <c r="E6314" t="s">
        <v>126</v>
      </c>
      <c r="F6314">
        <v>400</v>
      </c>
      <c r="G6314">
        <v>7</v>
      </c>
      <c r="H6314" t="s">
        <v>2380</v>
      </c>
      <c r="I6314" t="s">
        <v>128</v>
      </c>
      <c r="J6314" t="s">
        <v>129</v>
      </c>
      <c r="K6314">
        <v>2020</v>
      </c>
      <c r="L6314" t="s">
        <v>161</v>
      </c>
      <c r="O6314" s="43">
        <v>6.2614474297142406</v>
      </c>
      <c r="R6314" s="43"/>
      <c r="S6314" s="43">
        <v>6.2614474297142406</v>
      </c>
      <c r="T6314" s="43">
        <v>0</v>
      </c>
      <c r="U6314" s="43">
        <v>5.5329089176331863</v>
      </c>
      <c r="V6314" s="43"/>
      <c r="W6314" s="43">
        <v>0.72853851208105436</v>
      </c>
      <c r="X6314" s="43"/>
      <c r="Y6314" s="43"/>
      <c r="Z6314" s="43"/>
      <c r="AA6314" s="43"/>
      <c r="AB6314" s="43"/>
      <c r="AE6314" s="43">
        <v>0</v>
      </c>
      <c r="AL6314" s="43"/>
      <c r="AN6314" t="s">
        <v>131</v>
      </c>
    </row>
    <row r="6315" spans="1:40" x14ac:dyDescent="0.75">
      <c r="A6315" t="e">
        <v>#REF!</v>
      </c>
      <c r="B6315" t="e">
        <v>#REF!</v>
      </c>
      <c r="C6315" t="s">
        <v>5016</v>
      </c>
      <c r="D6315" t="s">
        <v>2379</v>
      </c>
      <c r="E6315" t="s">
        <v>126</v>
      </c>
      <c r="F6315">
        <v>400</v>
      </c>
      <c r="G6315">
        <v>8</v>
      </c>
      <c r="H6315" t="s">
        <v>2380</v>
      </c>
      <c r="I6315" t="s">
        <v>128</v>
      </c>
      <c r="J6315" t="s">
        <v>129</v>
      </c>
      <c r="K6315">
        <v>2020</v>
      </c>
      <c r="L6315" t="s">
        <v>164</v>
      </c>
      <c r="O6315" s="43">
        <v>0</v>
      </c>
      <c r="R6315" s="43"/>
      <c r="S6315" s="43">
        <v>0</v>
      </c>
      <c r="T6315" s="43">
        <v>0</v>
      </c>
      <c r="U6315" s="43">
        <v>0</v>
      </c>
      <c r="V6315" s="43"/>
      <c r="W6315" s="43">
        <v>0</v>
      </c>
      <c r="X6315" s="43"/>
      <c r="Y6315" s="43"/>
      <c r="Z6315" s="43"/>
      <c r="AA6315" s="43"/>
      <c r="AB6315" s="43"/>
      <c r="AE6315" s="43">
        <v>0</v>
      </c>
      <c r="AL6315" s="43"/>
      <c r="AN6315" t="s">
        <v>131</v>
      </c>
    </row>
    <row r="6316" spans="1:40" x14ac:dyDescent="0.75">
      <c r="A6316" t="e">
        <v>#REF!</v>
      </c>
      <c r="B6316" t="e">
        <v>#REF!</v>
      </c>
      <c r="C6316" t="s">
        <v>5018</v>
      </c>
      <c r="D6316" t="s">
        <v>2379</v>
      </c>
      <c r="E6316" t="s">
        <v>126</v>
      </c>
      <c r="F6316">
        <v>400</v>
      </c>
      <c r="G6316">
        <v>9</v>
      </c>
      <c r="H6316" t="s">
        <v>2380</v>
      </c>
      <c r="I6316" t="s">
        <v>128</v>
      </c>
      <c r="J6316" t="s">
        <v>129</v>
      </c>
      <c r="K6316">
        <v>2020</v>
      </c>
      <c r="L6316" t="s">
        <v>167</v>
      </c>
      <c r="O6316" s="43">
        <v>0</v>
      </c>
      <c r="R6316" s="43"/>
      <c r="S6316" s="43">
        <v>0</v>
      </c>
      <c r="T6316" s="43">
        <v>0</v>
      </c>
      <c r="U6316" s="43">
        <v>0</v>
      </c>
      <c r="V6316" s="43"/>
      <c r="W6316" s="43">
        <v>0</v>
      </c>
      <c r="X6316" s="43"/>
      <c r="Y6316" s="43"/>
      <c r="Z6316" s="43"/>
      <c r="AA6316" s="43"/>
      <c r="AB6316" s="43"/>
      <c r="AE6316" s="43">
        <v>0</v>
      </c>
      <c r="AL6316" s="43"/>
      <c r="AN6316" t="s">
        <v>131</v>
      </c>
    </row>
    <row r="6317" spans="1:40" x14ac:dyDescent="0.75">
      <c r="A6317" t="e">
        <v>#REF!</v>
      </c>
      <c r="B6317" t="e">
        <v>#REF!</v>
      </c>
      <c r="C6317" t="s">
        <v>5020</v>
      </c>
      <c r="D6317" t="s">
        <v>2379</v>
      </c>
      <c r="E6317" t="s">
        <v>126</v>
      </c>
      <c r="F6317">
        <v>401</v>
      </c>
      <c r="G6317">
        <v>0</v>
      </c>
      <c r="H6317" t="s">
        <v>2380</v>
      </c>
      <c r="I6317" t="s">
        <v>128</v>
      </c>
      <c r="J6317" t="s">
        <v>170</v>
      </c>
      <c r="K6317">
        <v>2020</v>
      </c>
      <c r="L6317" t="s">
        <v>130</v>
      </c>
      <c r="O6317" s="43">
        <v>27.280157421635643</v>
      </c>
      <c r="R6317" s="43"/>
      <c r="S6317" s="43">
        <v>26.179857421635642</v>
      </c>
      <c r="T6317" s="43">
        <v>1.1003000000000001</v>
      </c>
      <c r="U6317" s="43">
        <v>23.171459061260322</v>
      </c>
      <c r="V6317" s="43"/>
      <c r="W6317" s="43">
        <v>3.0083983603753208</v>
      </c>
      <c r="X6317" s="43"/>
      <c r="Y6317" s="43"/>
      <c r="Z6317" s="43"/>
      <c r="AA6317" s="43"/>
      <c r="AB6317" s="43"/>
      <c r="AE6317" s="43">
        <v>1.1003000000000001</v>
      </c>
      <c r="AL6317" s="43"/>
      <c r="AN6317" t="s">
        <v>131</v>
      </c>
    </row>
    <row r="6318" spans="1:40" x14ac:dyDescent="0.75">
      <c r="A6318" t="e">
        <v>#REF!</v>
      </c>
      <c r="B6318" t="e">
        <v>#REF!</v>
      </c>
      <c r="C6318" t="s">
        <v>5022</v>
      </c>
      <c r="D6318" t="s">
        <v>2379</v>
      </c>
      <c r="E6318" t="s">
        <v>126</v>
      </c>
      <c r="F6318">
        <v>401</v>
      </c>
      <c r="G6318">
        <v>1</v>
      </c>
      <c r="H6318" t="s">
        <v>2380</v>
      </c>
      <c r="I6318" t="s">
        <v>128</v>
      </c>
      <c r="J6318" t="s">
        <v>170</v>
      </c>
      <c r="K6318">
        <v>2020</v>
      </c>
      <c r="L6318" t="s">
        <v>134</v>
      </c>
      <c r="O6318" s="43">
        <v>0.11810382958415223</v>
      </c>
      <c r="R6318" s="43"/>
      <c r="S6318" s="43">
        <v>0.11810382958415223</v>
      </c>
      <c r="T6318" s="43">
        <v>0</v>
      </c>
      <c r="U6318" s="43">
        <v>0.1159311230218055</v>
      </c>
      <c r="V6318" s="43"/>
      <c r="W6318" s="43">
        <v>2.172706562346739E-3</v>
      </c>
      <c r="X6318" s="43"/>
      <c r="Y6318" s="43"/>
      <c r="Z6318" s="43"/>
      <c r="AA6318" s="43"/>
      <c r="AB6318" s="43"/>
      <c r="AE6318" s="43">
        <v>0</v>
      </c>
      <c r="AL6318" s="43"/>
      <c r="AN6318" t="s">
        <v>131</v>
      </c>
    </row>
    <row r="6319" spans="1:40" x14ac:dyDescent="0.75">
      <c r="A6319" t="e">
        <v>#REF!</v>
      </c>
      <c r="B6319" t="e">
        <v>#REF!</v>
      </c>
      <c r="C6319" t="s">
        <v>5024</v>
      </c>
      <c r="D6319" t="s">
        <v>2379</v>
      </c>
      <c r="E6319" t="s">
        <v>126</v>
      </c>
      <c r="F6319">
        <v>401</v>
      </c>
      <c r="G6319">
        <v>2</v>
      </c>
      <c r="H6319" t="s">
        <v>2380</v>
      </c>
      <c r="I6319" t="s">
        <v>128</v>
      </c>
      <c r="J6319" t="s">
        <v>170</v>
      </c>
      <c r="K6319">
        <v>2020</v>
      </c>
      <c r="L6319" t="s">
        <v>137</v>
      </c>
      <c r="O6319" s="43">
        <v>0.34987988460976899</v>
      </c>
      <c r="R6319" s="43"/>
      <c r="S6319" s="43">
        <v>0.34987988460976899</v>
      </c>
      <c r="T6319" s="43">
        <v>0</v>
      </c>
      <c r="U6319" s="43">
        <v>5.964704133010334E-3</v>
      </c>
      <c r="V6319" s="43"/>
      <c r="W6319" s="43">
        <v>0.34391518047675868</v>
      </c>
      <c r="X6319" s="43"/>
      <c r="Y6319" s="43"/>
      <c r="Z6319" s="43"/>
      <c r="AA6319" s="43"/>
      <c r="AB6319" s="43"/>
      <c r="AE6319" s="43">
        <v>0</v>
      </c>
      <c r="AL6319" s="43"/>
      <c r="AN6319" t="s">
        <v>131</v>
      </c>
    </row>
    <row r="6320" spans="1:40" x14ac:dyDescent="0.75">
      <c r="A6320" t="e">
        <v>#REF!</v>
      </c>
      <c r="B6320" t="e">
        <v>#REF!</v>
      </c>
      <c r="C6320" t="s">
        <v>5026</v>
      </c>
      <c r="D6320" t="s">
        <v>2379</v>
      </c>
      <c r="E6320" t="s">
        <v>126</v>
      </c>
      <c r="F6320">
        <v>401</v>
      </c>
      <c r="G6320">
        <v>3</v>
      </c>
      <c r="H6320" t="s">
        <v>2380</v>
      </c>
      <c r="I6320" t="s">
        <v>128</v>
      </c>
      <c r="J6320" t="s">
        <v>170</v>
      </c>
      <c r="K6320">
        <v>2020</v>
      </c>
      <c r="L6320" t="s">
        <v>21</v>
      </c>
      <c r="O6320" s="43">
        <v>4.908055372555296</v>
      </c>
      <c r="R6320" s="43"/>
      <c r="S6320" s="43">
        <v>4.908055372555296</v>
      </c>
      <c r="T6320" s="43">
        <v>0</v>
      </c>
      <c r="U6320" s="43">
        <v>2.975045676147154</v>
      </c>
      <c r="V6320" s="43"/>
      <c r="W6320" s="43">
        <v>1.933009696408142</v>
      </c>
      <c r="X6320" s="43"/>
      <c r="Y6320" s="43"/>
      <c r="Z6320" s="43"/>
      <c r="AA6320" s="43"/>
      <c r="AB6320" s="43"/>
      <c r="AE6320" s="43">
        <v>0</v>
      </c>
      <c r="AL6320" s="43"/>
      <c r="AN6320" t="s">
        <v>131</v>
      </c>
    </row>
    <row r="6321" spans="1:40" x14ac:dyDescent="0.75">
      <c r="A6321" t="e">
        <v>#REF!</v>
      </c>
      <c r="B6321" t="e">
        <v>#REF!</v>
      </c>
      <c r="C6321" t="s">
        <v>5028</v>
      </c>
      <c r="D6321" t="s">
        <v>2379</v>
      </c>
      <c r="E6321" t="s">
        <v>126</v>
      </c>
      <c r="F6321">
        <v>401</v>
      </c>
      <c r="G6321">
        <v>4</v>
      </c>
      <c r="H6321" t="s">
        <v>2380</v>
      </c>
      <c r="I6321" t="s">
        <v>128</v>
      </c>
      <c r="J6321" t="s">
        <v>170</v>
      </c>
      <c r="K6321">
        <v>2020</v>
      </c>
      <c r="L6321" t="s">
        <v>142</v>
      </c>
      <c r="O6321" s="43">
        <v>0</v>
      </c>
      <c r="R6321" s="43"/>
      <c r="S6321" s="43">
        <v>0</v>
      </c>
      <c r="T6321" s="43">
        <v>0</v>
      </c>
      <c r="U6321" s="43"/>
      <c r="V6321" s="43"/>
      <c r="W6321" s="43"/>
      <c r="X6321" s="43"/>
      <c r="Y6321" s="43"/>
      <c r="Z6321" s="43"/>
      <c r="AA6321" s="43"/>
      <c r="AB6321" s="43"/>
      <c r="AE6321" s="43">
        <v>0</v>
      </c>
      <c r="AL6321" s="43"/>
      <c r="AN6321" t="s">
        <v>131</v>
      </c>
    </row>
    <row r="6322" spans="1:40" x14ac:dyDescent="0.75">
      <c r="A6322" t="e">
        <v>#REF!</v>
      </c>
      <c r="B6322" t="e">
        <v>#REF!</v>
      </c>
      <c r="C6322" t="s">
        <v>5030</v>
      </c>
      <c r="D6322" t="s">
        <v>2379</v>
      </c>
      <c r="E6322" t="s">
        <v>126</v>
      </c>
      <c r="F6322">
        <v>401</v>
      </c>
      <c r="G6322">
        <v>51</v>
      </c>
      <c r="H6322" t="s">
        <v>2380</v>
      </c>
      <c r="I6322" t="s">
        <v>128</v>
      </c>
      <c r="J6322" t="s">
        <v>170</v>
      </c>
      <c r="K6322">
        <v>2020</v>
      </c>
      <c r="L6322" t="s">
        <v>145</v>
      </c>
      <c r="O6322" s="43">
        <v>20.15078407708549</v>
      </c>
      <c r="R6322" s="43"/>
      <c r="S6322" s="43">
        <v>20.15078407708549</v>
      </c>
      <c r="T6322" s="43">
        <v>0</v>
      </c>
      <c r="U6322" s="43">
        <v>19.76426575522245</v>
      </c>
      <c r="V6322" s="43"/>
      <c r="W6322" s="43">
        <v>0.38651832186304158</v>
      </c>
      <c r="X6322" s="43"/>
      <c r="Y6322" s="43"/>
      <c r="Z6322" s="43"/>
      <c r="AA6322" s="43"/>
      <c r="AB6322" s="43"/>
      <c r="AE6322" s="43">
        <v>0</v>
      </c>
      <c r="AL6322" s="43"/>
      <c r="AN6322" t="s">
        <v>131</v>
      </c>
    </row>
    <row r="6323" spans="1:40" x14ac:dyDescent="0.75">
      <c r="A6323" t="e">
        <v>#REF!</v>
      </c>
      <c r="B6323" t="e">
        <v>#REF!</v>
      </c>
      <c r="C6323" t="s">
        <v>5032</v>
      </c>
      <c r="D6323" t="s">
        <v>2379</v>
      </c>
      <c r="E6323" t="s">
        <v>126</v>
      </c>
      <c r="F6323">
        <v>401</v>
      </c>
      <c r="G6323">
        <v>52</v>
      </c>
      <c r="H6323" t="s">
        <v>2380</v>
      </c>
      <c r="I6323" t="s">
        <v>128</v>
      </c>
      <c r="J6323" t="s">
        <v>170</v>
      </c>
      <c r="K6323">
        <v>2020</v>
      </c>
      <c r="L6323" t="s">
        <v>72</v>
      </c>
      <c r="O6323" s="43">
        <v>0</v>
      </c>
      <c r="R6323" s="43"/>
      <c r="S6323" s="43">
        <v>0</v>
      </c>
      <c r="T6323" s="43">
        <v>0</v>
      </c>
      <c r="U6323" s="43"/>
      <c r="V6323" s="43"/>
      <c r="W6323" s="43"/>
      <c r="X6323" s="43"/>
      <c r="Y6323" s="43"/>
      <c r="Z6323" s="43"/>
      <c r="AA6323" s="43"/>
      <c r="AB6323" s="43"/>
      <c r="AE6323" s="43">
        <v>0</v>
      </c>
      <c r="AL6323" s="43"/>
      <c r="AN6323" t="s">
        <v>131</v>
      </c>
    </row>
    <row r="6324" spans="1:40" x14ac:dyDescent="0.75">
      <c r="A6324" t="e">
        <v>#REF!</v>
      </c>
      <c r="B6324" t="e">
        <v>#REF!</v>
      </c>
      <c r="C6324" t="s">
        <v>5034</v>
      </c>
      <c r="D6324" t="s">
        <v>2379</v>
      </c>
      <c r="E6324" t="s">
        <v>126</v>
      </c>
      <c r="F6324">
        <v>401</v>
      </c>
      <c r="G6324">
        <v>53</v>
      </c>
      <c r="H6324" t="s">
        <v>2380</v>
      </c>
      <c r="I6324" t="s">
        <v>128</v>
      </c>
      <c r="J6324" t="s">
        <v>170</v>
      </c>
      <c r="K6324">
        <v>2020</v>
      </c>
      <c r="L6324" t="s">
        <v>150</v>
      </c>
      <c r="O6324" s="43">
        <v>6.2523351339346139E-2</v>
      </c>
      <c r="R6324" s="43"/>
      <c r="S6324" s="43">
        <v>6.2523351339346139E-2</v>
      </c>
      <c r="T6324" s="43">
        <v>0</v>
      </c>
      <c r="U6324" s="43">
        <v>2.9324373746781391E-2</v>
      </c>
      <c r="V6324" s="43"/>
      <c r="W6324" s="43">
        <v>3.3198977592564752E-2</v>
      </c>
      <c r="X6324" s="43"/>
      <c r="Y6324" s="43"/>
      <c r="Z6324" s="43"/>
      <c r="AA6324" s="43"/>
      <c r="AB6324" s="43"/>
      <c r="AE6324" s="43">
        <v>0</v>
      </c>
      <c r="AL6324" s="43"/>
      <c r="AN6324" t="s">
        <v>131</v>
      </c>
    </row>
    <row r="6325" spans="1:40" x14ac:dyDescent="0.75">
      <c r="A6325" t="e">
        <v>#REF!</v>
      </c>
      <c r="B6325" t="e">
        <v>#REF!</v>
      </c>
      <c r="C6325" t="s">
        <v>5036</v>
      </c>
      <c r="D6325" t="s">
        <v>2379</v>
      </c>
      <c r="E6325" t="s">
        <v>126</v>
      </c>
      <c r="F6325">
        <v>401</v>
      </c>
      <c r="G6325">
        <v>55</v>
      </c>
      <c r="H6325" t="s">
        <v>2380</v>
      </c>
      <c r="I6325" t="s">
        <v>128</v>
      </c>
      <c r="J6325" t="s">
        <v>170</v>
      </c>
      <c r="K6325">
        <v>2020</v>
      </c>
      <c r="L6325" t="s">
        <v>153</v>
      </c>
      <c r="O6325" s="43">
        <v>0</v>
      </c>
      <c r="R6325" s="43"/>
      <c r="S6325" s="43">
        <v>0</v>
      </c>
      <c r="T6325" s="43">
        <v>0</v>
      </c>
      <c r="U6325" s="43"/>
      <c r="V6325" s="43"/>
      <c r="W6325" s="43"/>
      <c r="X6325" s="43"/>
      <c r="Y6325" s="43"/>
      <c r="Z6325" s="43"/>
      <c r="AA6325" s="43"/>
      <c r="AB6325" s="43"/>
      <c r="AE6325" s="43">
        <v>0</v>
      </c>
      <c r="AL6325" s="43"/>
      <c r="AN6325" t="s">
        <v>131</v>
      </c>
    </row>
    <row r="6326" spans="1:40" x14ac:dyDescent="0.75">
      <c r="A6326" t="e">
        <v>#REF!</v>
      </c>
      <c r="B6326" t="e">
        <v>#REF!</v>
      </c>
      <c r="C6326" t="s">
        <v>5038</v>
      </c>
      <c r="D6326" t="s">
        <v>2379</v>
      </c>
      <c r="E6326" t="s">
        <v>126</v>
      </c>
      <c r="F6326">
        <v>401</v>
      </c>
      <c r="G6326">
        <v>58</v>
      </c>
      <c r="H6326" t="s">
        <v>2380</v>
      </c>
      <c r="I6326" t="s">
        <v>128</v>
      </c>
      <c r="J6326" t="s">
        <v>170</v>
      </c>
      <c r="K6326">
        <v>2020</v>
      </c>
      <c r="L6326" t="s">
        <v>156</v>
      </c>
      <c r="O6326" s="43">
        <v>9.5202332279750168E-2</v>
      </c>
      <c r="R6326" s="43"/>
      <c r="S6326" s="43">
        <v>9.5202332279750168E-2</v>
      </c>
      <c r="T6326" s="43">
        <v>0</v>
      </c>
      <c r="U6326" s="43">
        <v>8.4745520110444242E-2</v>
      </c>
      <c r="V6326" s="43"/>
      <c r="W6326" s="43">
        <v>1.045681216930593E-2</v>
      </c>
      <c r="X6326" s="43"/>
      <c r="Y6326" s="43"/>
      <c r="Z6326" s="43"/>
      <c r="AA6326" s="43"/>
      <c r="AB6326" s="43"/>
      <c r="AE6326" s="43">
        <v>0</v>
      </c>
      <c r="AL6326" s="43"/>
      <c r="AN6326" t="s">
        <v>131</v>
      </c>
    </row>
    <row r="6327" spans="1:40" x14ac:dyDescent="0.75">
      <c r="A6327" t="e">
        <v>#REF!</v>
      </c>
      <c r="B6327" t="e">
        <v>#REF!</v>
      </c>
      <c r="C6327" t="s">
        <v>5040</v>
      </c>
      <c r="D6327" t="s">
        <v>2379</v>
      </c>
      <c r="E6327" t="s">
        <v>126</v>
      </c>
      <c r="F6327">
        <v>401</v>
      </c>
      <c r="G6327">
        <v>6</v>
      </c>
      <c r="H6327" t="s">
        <v>2380</v>
      </c>
      <c r="I6327" t="s">
        <v>128</v>
      </c>
      <c r="J6327" t="s">
        <v>170</v>
      </c>
      <c r="K6327">
        <v>2020</v>
      </c>
      <c r="L6327" t="s">
        <v>20</v>
      </c>
      <c r="O6327" s="43">
        <v>1.406353735788483</v>
      </c>
      <c r="R6327" s="43"/>
      <c r="S6327" s="43">
        <v>0.30605373578848294</v>
      </c>
      <c r="T6327" s="43">
        <v>1.1003000000000001</v>
      </c>
      <c r="U6327" s="43">
        <v>1.8139843817176329E-2</v>
      </c>
      <c r="V6327" s="43"/>
      <c r="W6327" s="43">
        <v>0.28791389197130662</v>
      </c>
      <c r="X6327" s="43"/>
      <c r="Y6327" s="43"/>
      <c r="Z6327" s="43"/>
      <c r="AA6327" s="43"/>
      <c r="AB6327" s="43"/>
      <c r="AE6327" s="43">
        <v>1.1003000000000001</v>
      </c>
      <c r="AL6327" s="43"/>
      <c r="AN6327" t="s">
        <v>131</v>
      </c>
    </row>
    <row r="6328" spans="1:40" x14ac:dyDescent="0.75">
      <c r="A6328" t="e">
        <v>#REF!</v>
      </c>
      <c r="B6328" t="e">
        <v>#REF!</v>
      </c>
      <c r="C6328" t="s">
        <v>5042</v>
      </c>
      <c r="D6328" t="s">
        <v>2379</v>
      </c>
      <c r="E6328" t="s">
        <v>126</v>
      </c>
      <c r="F6328">
        <v>401</v>
      </c>
      <c r="G6328">
        <v>7</v>
      </c>
      <c r="H6328" t="s">
        <v>2380</v>
      </c>
      <c r="I6328" t="s">
        <v>128</v>
      </c>
      <c r="J6328" t="s">
        <v>170</v>
      </c>
      <c r="K6328">
        <v>2020</v>
      </c>
      <c r="L6328" t="s">
        <v>161</v>
      </c>
      <c r="O6328" s="43">
        <v>0.18925483839334617</v>
      </c>
      <c r="R6328" s="43"/>
      <c r="S6328" s="43">
        <v>0.18925483839334617</v>
      </c>
      <c r="T6328" s="43">
        <v>0</v>
      </c>
      <c r="U6328" s="43">
        <v>0.17804206506149209</v>
      </c>
      <c r="V6328" s="43"/>
      <c r="W6328" s="43">
        <v>1.121277333185409E-2</v>
      </c>
      <c r="X6328" s="43"/>
      <c r="Y6328" s="43"/>
      <c r="Z6328" s="43"/>
      <c r="AA6328" s="43"/>
      <c r="AB6328" s="43"/>
      <c r="AE6328" s="43">
        <v>0</v>
      </c>
      <c r="AL6328" s="43"/>
      <c r="AN6328" t="s">
        <v>131</v>
      </c>
    </row>
    <row r="6329" spans="1:40" x14ac:dyDescent="0.75">
      <c r="A6329" t="e">
        <v>#REF!</v>
      </c>
      <c r="B6329" t="e">
        <v>#REF!</v>
      </c>
      <c r="C6329" t="s">
        <v>5044</v>
      </c>
      <c r="D6329" t="s">
        <v>2379</v>
      </c>
      <c r="E6329" t="s">
        <v>126</v>
      </c>
      <c r="F6329">
        <v>401</v>
      </c>
      <c r="G6329">
        <v>8</v>
      </c>
      <c r="H6329" t="s">
        <v>2380</v>
      </c>
      <c r="I6329" t="s">
        <v>128</v>
      </c>
      <c r="J6329" t="s">
        <v>170</v>
      </c>
      <c r="K6329">
        <v>2020</v>
      </c>
      <c r="L6329" t="s">
        <v>164</v>
      </c>
      <c r="O6329" s="43">
        <v>0</v>
      </c>
      <c r="R6329" s="43"/>
      <c r="S6329" s="43">
        <v>0</v>
      </c>
      <c r="T6329" s="43">
        <v>0</v>
      </c>
      <c r="U6329" s="43"/>
      <c r="V6329" s="43"/>
      <c r="W6329" s="43"/>
      <c r="X6329" s="43"/>
      <c r="Y6329" s="43"/>
      <c r="Z6329" s="43"/>
      <c r="AA6329" s="43"/>
      <c r="AB6329" s="43"/>
      <c r="AE6329" s="43">
        <v>0</v>
      </c>
      <c r="AL6329" s="43"/>
      <c r="AN6329" t="s">
        <v>131</v>
      </c>
    </row>
    <row r="6330" spans="1:40" x14ac:dyDescent="0.75">
      <c r="A6330" t="e">
        <v>#REF!</v>
      </c>
      <c r="B6330" t="e">
        <v>#REF!</v>
      </c>
      <c r="C6330" t="s">
        <v>5046</v>
      </c>
      <c r="D6330" t="s">
        <v>2379</v>
      </c>
      <c r="E6330" t="s">
        <v>126</v>
      </c>
      <c r="F6330">
        <v>401</v>
      </c>
      <c r="G6330">
        <v>9</v>
      </c>
      <c r="H6330" t="s">
        <v>2380</v>
      </c>
      <c r="I6330" t="s">
        <v>128</v>
      </c>
      <c r="J6330" t="s">
        <v>170</v>
      </c>
      <c r="K6330">
        <v>2020</v>
      </c>
      <c r="L6330" t="s">
        <v>167</v>
      </c>
      <c r="O6330" s="43">
        <v>0</v>
      </c>
      <c r="R6330" s="43"/>
      <c r="S6330" s="43">
        <v>0</v>
      </c>
      <c r="T6330" s="43">
        <v>0</v>
      </c>
      <c r="U6330" s="43"/>
      <c r="V6330" s="43"/>
      <c r="W6330" s="43"/>
      <c r="X6330" s="43"/>
      <c r="Y6330" s="43"/>
      <c r="Z6330" s="43"/>
      <c r="AA6330" s="43"/>
      <c r="AB6330" s="43"/>
      <c r="AE6330" s="43">
        <v>0</v>
      </c>
      <c r="AL6330" s="43"/>
      <c r="AN6330" t="s">
        <v>131</v>
      </c>
    </row>
    <row r="6331" spans="1:40" x14ac:dyDescent="0.75">
      <c r="A6331" t="e">
        <v>#REF!</v>
      </c>
      <c r="B6331" t="e">
        <v>#REF!</v>
      </c>
      <c r="C6331" t="s">
        <v>5048</v>
      </c>
      <c r="D6331" t="s">
        <v>2379</v>
      </c>
      <c r="E6331" t="s">
        <v>126</v>
      </c>
      <c r="F6331">
        <v>402</v>
      </c>
      <c r="G6331">
        <v>0</v>
      </c>
      <c r="H6331" t="s">
        <v>2380</v>
      </c>
      <c r="I6331" t="s">
        <v>128</v>
      </c>
      <c r="J6331" t="s">
        <v>199</v>
      </c>
      <c r="K6331">
        <v>2020</v>
      </c>
      <c r="L6331" t="s">
        <v>130</v>
      </c>
      <c r="O6331" s="43">
        <v>12.872588468631145</v>
      </c>
      <c r="R6331" s="43"/>
      <c r="S6331" s="43">
        <v>12.374278468631145</v>
      </c>
      <c r="T6331" s="43">
        <v>0.49830999999999998</v>
      </c>
      <c r="U6331" s="43">
        <v>10.657321528339621</v>
      </c>
      <c r="V6331" s="43"/>
      <c r="W6331" s="43">
        <v>1.716956940291525</v>
      </c>
      <c r="X6331" s="43"/>
      <c r="Y6331" s="43"/>
      <c r="Z6331" s="43"/>
      <c r="AA6331" s="43"/>
      <c r="AB6331" s="43"/>
      <c r="AE6331" s="43">
        <v>0.49830999999999998</v>
      </c>
      <c r="AL6331" s="43"/>
      <c r="AN6331" t="s">
        <v>131</v>
      </c>
    </row>
    <row r="6332" spans="1:40" x14ac:dyDescent="0.75">
      <c r="A6332" t="e">
        <v>#REF!</v>
      </c>
      <c r="B6332" t="e">
        <v>#REF!</v>
      </c>
      <c r="C6332" t="s">
        <v>5050</v>
      </c>
      <c r="D6332" t="s">
        <v>2379</v>
      </c>
      <c r="E6332" t="s">
        <v>126</v>
      </c>
      <c r="F6332">
        <v>402</v>
      </c>
      <c r="G6332">
        <v>1</v>
      </c>
      <c r="H6332" t="s">
        <v>2380</v>
      </c>
      <c r="I6332" t="s">
        <v>128</v>
      </c>
      <c r="J6332" t="s">
        <v>199</v>
      </c>
      <c r="K6332">
        <v>2020</v>
      </c>
      <c r="L6332" t="s">
        <v>134</v>
      </c>
      <c r="O6332" s="43">
        <v>1.9911897788032181E-3</v>
      </c>
      <c r="R6332" s="43"/>
      <c r="S6332" s="43">
        <v>1.9911897788032181E-3</v>
      </c>
      <c r="T6332" s="43">
        <v>0</v>
      </c>
      <c r="U6332" s="43">
        <v>1.8787320636319571E-3</v>
      </c>
      <c r="V6332" s="43"/>
      <c r="W6332" s="43">
        <v>1.12457715171261E-4</v>
      </c>
      <c r="X6332" s="43"/>
      <c r="Y6332" s="43"/>
      <c r="Z6332" s="43"/>
      <c r="AA6332" s="43"/>
      <c r="AB6332" s="43"/>
      <c r="AE6332" s="43">
        <v>0</v>
      </c>
      <c r="AL6332" s="43"/>
      <c r="AN6332" t="s">
        <v>131</v>
      </c>
    </row>
    <row r="6333" spans="1:40" x14ac:dyDescent="0.75">
      <c r="A6333" t="e">
        <v>#REF!</v>
      </c>
      <c r="B6333" t="e">
        <v>#REF!</v>
      </c>
      <c r="C6333" t="s">
        <v>5052</v>
      </c>
      <c r="D6333" t="s">
        <v>2379</v>
      </c>
      <c r="E6333" t="s">
        <v>126</v>
      </c>
      <c r="F6333">
        <v>402</v>
      </c>
      <c r="G6333">
        <v>2</v>
      </c>
      <c r="H6333" t="s">
        <v>2380</v>
      </c>
      <c r="I6333" t="s">
        <v>128</v>
      </c>
      <c r="J6333" t="s">
        <v>199</v>
      </c>
      <c r="K6333">
        <v>2020</v>
      </c>
      <c r="L6333" t="s">
        <v>137</v>
      </c>
      <c r="O6333" s="43">
        <v>4.1138155100194689E-2</v>
      </c>
      <c r="R6333" s="43"/>
      <c r="S6333" s="43">
        <v>4.1138155100194689E-2</v>
      </c>
      <c r="T6333" s="43">
        <v>0</v>
      </c>
      <c r="U6333" s="43">
        <v>1.1838859518805599E-2</v>
      </c>
      <c r="V6333" s="43"/>
      <c r="W6333" s="43">
        <v>2.9299295581389089E-2</v>
      </c>
      <c r="X6333" s="43"/>
      <c r="Y6333" s="43"/>
      <c r="Z6333" s="43"/>
      <c r="AA6333" s="43"/>
      <c r="AB6333" s="43"/>
      <c r="AE6333" s="43">
        <v>0</v>
      </c>
      <c r="AL6333" s="43"/>
      <c r="AN6333" t="s">
        <v>131</v>
      </c>
    </row>
    <row r="6334" spans="1:40" x14ac:dyDescent="0.75">
      <c r="A6334" t="e">
        <v>#REF!</v>
      </c>
      <c r="B6334" t="e">
        <v>#REF!</v>
      </c>
      <c r="C6334" t="s">
        <v>5054</v>
      </c>
      <c r="D6334" t="s">
        <v>2379</v>
      </c>
      <c r="E6334" t="s">
        <v>126</v>
      </c>
      <c r="F6334">
        <v>402</v>
      </c>
      <c r="G6334">
        <v>3</v>
      </c>
      <c r="H6334" t="s">
        <v>2380</v>
      </c>
      <c r="I6334" t="s">
        <v>128</v>
      </c>
      <c r="J6334" t="s">
        <v>199</v>
      </c>
      <c r="K6334">
        <v>2020</v>
      </c>
      <c r="L6334" t="s">
        <v>21</v>
      </c>
      <c r="O6334" s="43">
        <v>3.7422339117272729</v>
      </c>
      <c r="R6334" s="43"/>
      <c r="S6334" s="43">
        <v>3.7422339117272729</v>
      </c>
      <c r="T6334" s="43">
        <v>0</v>
      </c>
      <c r="U6334" s="43">
        <v>3.0275618091132159</v>
      </c>
      <c r="V6334" s="43"/>
      <c r="W6334" s="43">
        <v>0.71467210261405689</v>
      </c>
      <c r="X6334" s="43"/>
      <c r="Y6334" s="43"/>
      <c r="Z6334" s="43"/>
      <c r="AA6334" s="43"/>
      <c r="AB6334" s="43"/>
      <c r="AE6334" s="43">
        <v>0</v>
      </c>
      <c r="AL6334" s="43"/>
      <c r="AN6334" t="s">
        <v>131</v>
      </c>
    </row>
    <row r="6335" spans="1:40" x14ac:dyDescent="0.75">
      <c r="A6335" t="e">
        <v>#REF!</v>
      </c>
      <c r="B6335" t="e">
        <v>#REF!</v>
      </c>
      <c r="C6335" t="s">
        <v>5056</v>
      </c>
      <c r="D6335" t="s">
        <v>2379</v>
      </c>
      <c r="E6335" t="s">
        <v>126</v>
      </c>
      <c r="F6335">
        <v>402</v>
      </c>
      <c r="G6335">
        <v>4</v>
      </c>
      <c r="H6335" t="s">
        <v>2380</v>
      </c>
      <c r="I6335" t="s">
        <v>128</v>
      </c>
      <c r="J6335" t="s">
        <v>199</v>
      </c>
      <c r="K6335">
        <v>2020</v>
      </c>
      <c r="L6335" t="s">
        <v>142</v>
      </c>
      <c r="O6335" s="43">
        <v>0</v>
      </c>
      <c r="R6335" s="43"/>
      <c r="S6335" s="43">
        <v>0</v>
      </c>
      <c r="T6335" s="43">
        <v>0</v>
      </c>
      <c r="U6335" s="43"/>
      <c r="V6335" s="43"/>
      <c r="W6335" s="43"/>
      <c r="X6335" s="43"/>
      <c r="Y6335" s="43"/>
      <c r="Z6335" s="43"/>
      <c r="AA6335" s="43"/>
      <c r="AB6335" s="43"/>
      <c r="AE6335" s="43">
        <v>0</v>
      </c>
      <c r="AL6335" s="43"/>
      <c r="AN6335" t="s">
        <v>131</v>
      </c>
    </row>
    <row r="6336" spans="1:40" x14ac:dyDescent="0.75">
      <c r="A6336" t="e">
        <v>#REF!</v>
      </c>
      <c r="B6336" t="e">
        <v>#REF!</v>
      </c>
      <c r="C6336" t="s">
        <v>5058</v>
      </c>
      <c r="D6336" t="s">
        <v>2379</v>
      </c>
      <c r="E6336" t="s">
        <v>126</v>
      </c>
      <c r="F6336">
        <v>402</v>
      </c>
      <c r="G6336">
        <v>51</v>
      </c>
      <c r="H6336" t="s">
        <v>2380</v>
      </c>
      <c r="I6336" t="s">
        <v>128</v>
      </c>
      <c r="J6336" t="s">
        <v>199</v>
      </c>
      <c r="K6336">
        <v>2020</v>
      </c>
      <c r="L6336" t="s">
        <v>145</v>
      </c>
      <c r="O6336" s="43">
        <v>2.3082090481307542</v>
      </c>
      <c r="R6336" s="43"/>
      <c r="S6336" s="43">
        <v>2.3082090481307542</v>
      </c>
      <c r="T6336" s="43">
        <v>0</v>
      </c>
      <c r="U6336" s="43">
        <v>2.192935531518728</v>
      </c>
      <c r="V6336" s="43"/>
      <c r="W6336" s="43">
        <v>0.11527351661202601</v>
      </c>
      <c r="X6336" s="43"/>
      <c r="Y6336" s="43"/>
      <c r="Z6336" s="43"/>
      <c r="AA6336" s="43"/>
      <c r="AB6336" s="43"/>
      <c r="AE6336" s="43">
        <v>0</v>
      </c>
      <c r="AL6336" s="43"/>
      <c r="AN6336" t="s">
        <v>131</v>
      </c>
    </row>
    <row r="6337" spans="1:40" x14ac:dyDescent="0.75">
      <c r="A6337" t="e">
        <v>#REF!</v>
      </c>
      <c r="B6337" t="e">
        <v>#REF!</v>
      </c>
      <c r="C6337" t="s">
        <v>5060</v>
      </c>
      <c r="D6337" t="s">
        <v>2379</v>
      </c>
      <c r="E6337" t="s">
        <v>126</v>
      </c>
      <c r="F6337">
        <v>402</v>
      </c>
      <c r="G6337">
        <v>52</v>
      </c>
      <c r="H6337" t="s">
        <v>2380</v>
      </c>
      <c r="I6337" t="s">
        <v>128</v>
      </c>
      <c r="J6337" t="s">
        <v>199</v>
      </c>
      <c r="K6337">
        <v>2020</v>
      </c>
      <c r="L6337" t="s">
        <v>72</v>
      </c>
      <c r="O6337" s="43">
        <v>0</v>
      </c>
      <c r="R6337" s="43"/>
      <c r="S6337" s="43">
        <v>0</v>
      </c>
      <c r="T6337" s="43">
        <v>0</v>
      </c>
      <c r="U6337" s="43"/>
      <c r="V6337" s="43"/>
      <c r="W6337" s="43"/>
      <c r="X6337" s="43"/>
      <c r="Y6337" s="43"/>
      <c r="Z6337" s="43"/>
      <c r="AA6337" s="43"/>
      <c r="AB6337" s="43"/>
      <c r="AE6337" s="43">
        <v>0</v>
      </c>
      <c r="AL6337" s="43"/>
      <c r="AN6337" t="s">
        <v>131</v>
      </c>
    </row>
    <row r="6338" spans="1:40" x14ac:dyDescent="0.75">
      <c r="A6338" t="e">
        <v>#REF!</v>
      </c>
      <c r="B6338" t="e">
        <v>#REF!</v>
      </c>
      <c r="C6338" t="s">
        <v>5062</v>
      </c>
      <c r="D6338" t="s">
        <v>2379</v>
      </c>
      <c r="E6338" t="s">
        <v>126</v>
      </c>
      <c r="F6338">
        <v>402</v>
      </c>
      <c r="G6338">
        <v>53</v>
      </c>
      <c r="H6338" t="s">
        <v>2380</v>
      </c>
      <c r="I6338" t="s">
        <v>128</v>
      </c>
      <c r="J6338" t="s">
        <v>199</v>
      </c>
      <c r="K6338">
        <v>2020</v>
      </c>
      <c r="L6338" t="s">
        <v>150</v>
      </c>
      <c r="O6338" s="43">
        <v>0.12532805672113811</v>
      </c>
      <c r="R6338" s="43"/>
      <c r="S6338" s="43">
        <v>0.12532805672113811</v>
      </c>
      <c r="T6338" s="43">
        <v>0</v>
      </c>
      <c r="U6338" s="43">
        <v>4.6730682335257318E-2</v>
      </c>
      <c r="V6338" s="43"/>
      <c r="W6338" s="43">
        <v>7.8597374385880797E-2</v>
      </c>
      <c r="X6338" s="43"/>
      <c r="Y6338" s="43"/>
      <c r="Z6338" s="43"/>
      <c r="AA6338" s="43"/>
      <c r="AB6338" s="43"/>
      <c r="AE6338" s="43">
        <v>0</v>
      </c>
      <c r="AL6338" s="43"/>
      <c r="AN6338" t="s">
        <v>131</v>
      </c>
    </row>
    <row r="6339" spans="1:40" x14ac:dyDescent="0.75">
      <c r="A6339" t="e">
        <v>#REF!</v>
      </c>
      <c r="B6339" t="e">
        <v>#REF!</v>
      </c>
      <c r="C6339" t="s">
        <v>5064</v>
      </c>
      <c r="D6339" t="s">
        <v>2379</v>
      </c>
      <c r="E6339" t="s">
        <v>126</v>
      </c>
      <c r="F6339">
        <v>402</v>
      </c>
      <c r="G6339">
        <v>55</v>
      </c>
      <c r="H6339" t="s">
        <v>2380</v>
      </c>
      <c r="I6339" t="s">
        <v>128</v>
      </c>
      <c r="J6339" t="s">
        <v>199</v>
      </c>
      <c r="K6339">
        <v>2020</v>
      </c>
      <c r="L6339" t="s">
        <v>153</v>
      </c>
      <c r="O6339" s="43">
        <v>0</v>
      </c>
      <c r="R6339" s="43"/>
      <c r="S6339" s="43">
        <v>0</v>
      </c>
      <c r="T6339" s="43">
        <v>0</v>
      </c>
      <c r="U6339" s="43"/>
      <c r="V6339" s="43"/>
      <c r="W6339" s="43"/>
      <c r="X6339" s="43"/>
      <c r="Y6339" s="43"/>
      <c r="Z6339" s="43"/>
      <c r="AA6339" s="43"/>
      <c r="AB6339" s="43"/>
      <c r="AE6339" s="43">
        <v>0</v>
      </c>
      <c r="AL6339" s="43"/>
      <c r="AN6339" t="s">
        <v>131</v>
      </c>
    </row>
    <row r="6340" spans="1:40" x14ac:dyDescent="0.75">
      <c r="A6340" t="e">
        <v>#REF!</v>
      </c>
      <c r="B6340" t="e">
        <v>#REF!</v>
      </c>
      <c r="C6340" t="s">
        <v>5066</v>
      </c>
      <c r="D6340" t="s">
        <v>2379</v>
      </c>
      <c r="E6340" t="s">
        <v>126</v>
      </c>
      <c r="F6340">
        <v>402</v>
      </c>
      <c r="G6340">
        <v>58</v>
      </c>
      <c r="H6340" t="s">
        <v>2380</v>
      </c>
      <c r="I6340" t="s">
        <v>128</v>
      </c>
      <c r="J6340" t="s">
        <v>199</v>
      </c>
      <c r="K6340">
        <v>2020</v>
      </c>
      <c r="L6340" t="s">
        <v>156</v>
      </c>
      <c r="O6340" s="43">
        <v>6.0917223756207488E-3</v>
      </c>
      <c r="R6340" s="43"/>
      <c r="S6340" s="43">
        <v>6.0917223756207488E-3</v>
      </c>
      <c r="T6340" s="43">
        <v>0</v>
      </c>
      <c r="U6340" s="43">
        <v>4.4666478979440809E-3</v>
      </c>
      <c r="V6340" s="43"/>
      <c r="W6340" s="43">
        <v>1.625074477676668E-3</v>
      </c>
      <c r="X6340" s="43"/>
      <c r="Y6340" s="43"/>
      <c r="Z6340" s="43"/>
      <c r="AA6340" s="43"/>
      <c r="AB6340" s="43"/>
      <c r="AE6340" s="43">
        <v>0</v>
      </c>
      <c r="AL6340" s="43"/>
      <c r="AN6340" t="s">
        <v>131</v>
      </c>
    </row>
    <row r="6341" spans="1:40" x14ac:dyDescent="0.75">
      <c r="A6341" t="e">
        <v>#REF!</v>
      </c>
      <c r="B6341" t="e">
        <v>#REF!</v>
      </c>
      <c r="C6341" t="s">
        <v>5068</v>
      </c>
      <c r="D6341" t="s">
        <v>2379</v>
      </c>
      <c r="E6341" t="s">
        <v>126</v>
      </c>
      <c r="F6341">
        <v>402</v>
      </c>
      <c r="G6341">
        <v>6</v>
      </c>
      <c r="H6341" t="s">
        <v>2380</v>
      </c>
      <c r="I6341" t="s">
        <v>128</v>
      </c>
      <c r="J6341" t="s">
        <v>199</v>
      </c>
      <c r="K6341">
        <v>2020</v>
      </c>
      <c r="L6341" t="s">
        <v>20</v>
      </c>
      <c r="O6341" s="43">
        <v>0.57540379347646409</v>
      </c>
      <c r="R6341" s="43"/>
      <c r="S6341" s="43">
        <v>7.709379347646414E-2</v>
      </c>
      <c r="T6341" s="43">
        <v>0.49830999999999998</v>
      </c>
      <c r="U6341" s="43">
        <v>1.7042413320340399E-2</v>
      </c>
      <c r="V6341" s="43"/>
      <c r="W6341" s="43">
        <v>6.0051380156123747E-2</v>
      </c>
      <c r="X6341" s="43"/>
      <c r="Y6341" s="43"/>
      <c r="Z6341" s="43"/>
      <c r="AA6341" s="43"/>
      <c r="AB6341" s="43"/>
      <c r="AE6341" s="43">
        <v>0.49830999999999998</v>
      </c>
      <c r="AL6341" s="43"/>
      <c r="AN6341" t="s">
        <v>131</v>
      </c>
    </row>
    <row r="6342" spans="1:40" x14ac:dyDescent="0.75">
      <c r="A6342" t="e">
        <v>#REF!</v>
      </c>
      <c r="B6342" t="e">
        <v>#REF!</v>
      </c>
      <c r="C6342" t="s">
        <v>5070</v>
      </c>
      <c r="D6342" t="s">
        <v>2379</v>
      </c>
      <c r="E6342" t="s">
        <v>126</v>
      </c>
      <c r="F6342">
        <v>402</v>
      </c>
      <c r="G6342">
        <v>7</v>
      </c>
      <c r="H6342" t="s">
        <v>2380</v>
      </c>
      <c r="I6342" t="s">
        <v>128</v>
      </c>
      <c r="J6342" t="s">
        <v>199</v>
      </c>
      <c r="K6342">
        <v>2020</v>
      </c>
      <c r="L6342" t="s">
        <v>161</v>
      </c>
      <c r="O6342" s="43">
        <v>6.0721925913208938</v>
      </c>
      <c r="R6342" s="43"/>
      <c r="S6342" s="43">
        <v>6.0721925913208938</v>
      </c>
      <c r="T6342" s="43">
        <v>0</v>
      </c>
      <c r="U6342" s="43">
        <v>5.3548668525716936</v>
      </c>
      <c r="V6342" s="43"/>
      <c r="W6342" s="43">
        <v>0.71732573874920025</v>
      </c>
      <c r="X6342" s="43"/>
      <c r="Y6342" s="43"/>
      <c r="Z6342" s="43"/>
      <c r="AA6342" s="43"/>
      <c r="AB6342" s="43"/>
      <c r="AE6342" s="43">
        <v>0</v>
      </c>
      <c r="AL6342" s="43"/>
      <c r="AN6342" t="s">
        <v>131</v>
      </c>
    </row>
    <row r="6343" spans="1:40" x14ac:dyDescent="0.75">
      <c r="A6343" t="e">
        <v>#REF!</v>
      </c>
      <c r="B6343" t="e">
        <v>#REF!</v>
      </c>
      <c r="C6343" t="s">
        <v>5072</v>
      </c>
      <c r="D6343" t="s">
        <v>2379</v>
      </c>
      <c r="E6343" t="s">
        <v>126</v>
      </c>
      <c r="F6343">
        <v>402</v>
      </c>
      <c r="G6343">
        <v>8</v>
      </c>
      <c r="H6343" t="s">
        <v>2380</v>
      </c>
      <c r="I6343" t="s">
        <v>128</v>
      </c>
      <c r="J6343" t="s">
        <v>199</v>
      </c>
      <c r="K6343">
        <v>2020</v>
      </c>
      <c r="L6343" t="s">
        <v>164</v>
      </c>
      <c r="O6343" s="43">
        <v>0</v>
      </c>
      <c r="R6343" s="43"/>
      <c r="S6343" s="43">
        <v>0</v>
      </c>
      <c r="T6343" s="43">
        <v>0</v>
      </c>
      <c r="U6343" s="43"/>
      <c r="V6343" s="43"/>
      <c r="W6343" s="43"/>
      <c r="X6343" s="43"/>
      <c r="Y6343" s="43"/>
      <c r="Z6343" s="43"/>
      <c r="AA6343" s="43"/>
      <c r="AB6343" s="43"/>
      <c r="AE6343" s="43">
        <v>0</v>
      </c>
      <c r="AL6343" s="43"/>
      <c r="AN6343" t="s">
        <v>131</v>
      </c>
    </row>
    <row r="6344" spans="1:40" x14ac:dyDescent="0.75">
      <c r="A6344" t="e">
        <v>#REF!</v>
      </c>
      <c r="B6344" t="e">
        <v>#REF!</v>
      </c>
      <c r="C6344" t="s">
        <v>5074</v>
      </c>
      <c r="D6344" t="s">
        <v>2379</v>
      </c>
      <c r="E6344" t="s">
        <v>126</v>
      </c>
      <c r="F6344">
        <v>402</v>
      </c>
      <c r="G6344">
        <v>9</v>
      </c>
      <c r="H6344" t="s">
        <v>2380</v>
      </c>
      <c r="I6344" t="s">
        <v>128</v>
      </c>
      <c r="J6344" t="s">
        <v>199</v>
      </c>
      <c r="K6344">
        <v>2020</v>
      </c>
      <c r="L6344" t="s">
        <v>167</v>
      </c>
      <c r="O6344" s="43">
        <v>0</v>
      </c>
      <c r="R6344" s="43"/>
      <c r="S6344" s="43">
        <v>0</v>
      </c>
      <c r="T6344" s="43">
        <v>0</v>
      </c>
      <c r="U6344" s="43"/>
      <c r="V6344" s="43"/>
      <c r="W6344" s="43"/>
      <c r="X6344" s="43"/>
      <c r="Y6344" s="43"/>
      <c r="Z6344" s="43"/>
      <c r="AA6344" s="43"/>
      <c r="AB6344" s="43"/>
      <c r="AE6344" s="43">
        <v>0</v>
      </c>
      <c r="AL6344" s="43"/>
      <c r="AN6344" t="s">
        <v>131</v>
      </c>
    </row>
    <row r="6345" spans="1:40" x14ac:dyDescent="0.75">
      <c r="A6345" t="e">
        <v>#REF!</v>
      </c>
      <c r="B6345" t="e">
        <v>#REF!</v>
      </c>
      <c r="C6345" t="s">
        <v>5076</v>
      </c>
      <c r="D6345" t="s">
        <v>2465</v>
      </c>
      <c r="E6345" t="s">
        <v>126</v>
      </c>
      <c r="F6345">
        <v>400</v>
      </c>
      <c r="G6345">
        <v>0</v>
      </c>
      <c r="H6345" t="s">
        <v>2466</v>
      </c>
      <c r="I6345" t="s">
        <v>128</v>
      </c>
      <c r="J6345" t="s">
        <v>129</v>
      </c>
      <c r="K6345">
        <v>2020</v>
      </c>
      <c r="L6345" t="s">
        <v>130</v>
      </c>
      <c r="O6345" s="43">
        <v>51.23840812497712</v>
      </c>
      <c r="R6345" s="43"/>
      <c r="S6345" s="43">
        <v>51.14987012497712</v>
      </c>
      <c r="T6345" s="43">
        <v>8.8537999999999992E-2</v>
      </c>
      <c r="U6345" s="43">
        <v>45.848831851146187</v>
      </c>
      <c r="V6345" s="43"/>
      <c r="W6345" s="43">
        <v>5.3010382738309323</v>
      </c>
      <c r="X6345" s="43"/>
      <c r="Y6345" s="43"/>
      <c r="Z6345" s="43"/>
      <c r="AA6345" s="43"/>
      <c r="AB6345" s="43"/>
      <c r="AE6345" s="43">
        <v>8.8537999999999992E-2</v>
      </c>
      <c r="AL6345" s="43"/>
      <c r="AN6345" t="s">
        <v>131</v>
      </c>
    </row>
    <row r="6346" spans="1:40" x14ac:dyDescent="0.75">
      <c r="A6346" t="e">
        <v>#REF!</v>
      </c>
      <c r="B6346" t="e">
        <v>#REF!</v>
      </c>
      <c r="C6346" t="s">
        <v>5078</v>
      </c>
      <c r="D6346" t="s">
        <v>2465</v>
      </c>
      <c r="E6346" t="s">
        <v>126</v>
      </c>
      <c r="F6346">
        <v>400</v>
      </c>
      <c r="G6346">
        <v>1</v>
      </c>
      <c r="H6346" t="s">
        <v>2466</v>
      </c>
      <c r="I6346" t="s">
        <v>128</v>
      </c>
      <c r="J6346" t="s">
        <v>129</v>
      </c>
      <c r="K6346">
        <v>2020</v>
      </c>
      <c r="L6346" t="s">
        <v>134</v>
      </c>
      <c r="O6346" s="43">
        <v>5.4696866393691554E-6</v>
      </c>
      <c r="R6346" s="43"/>
      <c r="S6346" s="43">
        <v>5.4696866393691554E-6</v>
      </c>
      <c r="T6346" s="43">
        <v>0</v>
      </c>
      <c r="U6346" s="43">
        <v>5.0737506794003501E-6</v>
      </c>
      <c r="V6346" s="43"/>
      <c r="W6346" s="43">
        <v>3.9593595996880499E-7</v>
      </c>
      <c r="X6346" s="43"/>
      <c r="Y6346" s="43"/>
      <c r="Z6346" s="43"/>
      <c r="AA6346" s="43"/>
      <c r="AB6346" s="43"/>
      <c r="AE6346" s="43">
        <v>0</v>
      </c>
      <c r="AL6346" s="43"/>
      <c r="AN6346" t="s">
        <v>131</v>
      </c>
    </row>
    <row r="6347" spans="1:40" x14ac:dyDescent="0.75">
      <c r="A6347" t="e">
        <v>#REF!</v>
      </c>
      <c r="B6347" t="e">
        <v>#REF!</v>
      </c>
      <c r="C6347" t="s">
        <v>5080</v>
      </c>
      <c r="D6347" t="s">
        <v>2465</v>
      </c>
      <c r="E6347" t="s">
        <v>126</v>
      </c>
      <c r="F6347">
        <v>400</v>
      </c>
      <c r="G6347">
        <v>2</v>
      </c>
      <c r="H6347" t="s">
        <v>2466</v>
      </c>
      <c r="I6347" t="s">
        <v>128</v>
      </c>
      <c r="J6347" t="s">
        <v>129</v>
      </c>
      <c r="K6347">
        <v>2020</v>
      </c>
      <c r="L6347" t="s">
        <v>137</v>
      </c>
      <c r="O6347" s="43">
        <v>0.28280071328675405</v>
      </c>
      <c r="R6347" s="43"/>
      <c r="S6347" s="43">
        <v>0.28280071328675405</v>
      </c>
      <c r="T6347" s="43">
        <v>0</v>
      </c>
      <c r="U6347" s="43">
        <v>0.1907366337324681</v>
      </c>
      <c r="V6347" s="43"/>
      <c r="W6347" s="43">
        <v>9.206407955428593E-2</v>
      </c>
      <c r="X6347" s="43"/>
      <c r="Y6347" s="43"/>
      <c r="Z6347" s="43"/>
      <c r="AA6347" s="43"/>
      <c r="AB6347" s="43"/>
      <c r="AE6347" s="43">
        <v>0</v>
      </c>
      <c r="AL6347" s="43"/>
      <c r="AN6347" t="s">
        <v>131</v>
      </c>
    </row>
    <row r="6348" spans="1:40" x14ac:dyDescent="0.75">
      <c r="A6348" t="e">
        <v>#REF!</v>
      </c>
      <c r="B6348" t="e">
        <v>#REF!</v>
      </c>
      <c r="C6348" t="s">
        <v>5082</v>
      </c>
      <c r="D6348" t="s">
        <v>2465</v>
      </c>
      <c r="E6348" t="s">
        <v>126</v>
      </c>
      <c r="F6348">
        <v>400</v>
      </c>
      <c r="G6348">
        <v>3</v>
      </c>
      <c r="H6348" t="s">
        <v>2466</v>
      </c>
      <c r="I6348" t="s">
        <v>128</v>
      </c>
      <c r="J6348" t="s">
        <v>129</v>
      </c>
      <c r="K6348">
        <v>2020</v>
      </c>
      <c r="L6348" t="s">
        <v>21</v>
      </c>
      <c r="O6348" s="43">
        <v>1.5428762645246095</v>
      </c>
      <c r="R6348" s="43"/>
      <c r="S6348" s="43">
        <v>1.5428762645246095</v>
      </c>
      <c r="T6348" s="43">
        <v>0</v>
      </c>
      <c r="U6348" s="43">
        <v>1.357718221741355</v>
      </c>
      <c r="V6348" s="43"/>
      <c r="W6348" s="43">
        <v>0.18515804278325451</v>
      </c>
      <c r="X6348" s="43"/>
      <c r="Y6348" s="43"/>
      <c r="Z6348" s="43"/>
      <c r="AA6348" s="43"/>
      <c r="AB6348" s="43"/>
      <c r="AE6348" s="43">
        <v>0</v>
      </c>
      <c r="AL6348" s="43"/>
      <c r="AN6348" t="s">
        <v>131</v>
      </c>
    </row>
    <row r="6349" spans="1:40" x14ac:dyDescent="0.75">
      <c r="A6349" t="e">
        <v>#REF!</v>
      </c>
      <c r="B6349" t="e">
        <v>#REF!</v>
      </c>
      <c r="C6349" t="s">
        <v>5084</v>
      </c>
      <c r="D6349" t="s">
        <v>2465</v>
      </c>
      <c r="E6349" t="s">
        <v>126</v>
      </c>
      <c r="F6349">
        <v>400</v>
      </c>
      <c r="G6349">
        <v>4</v>
      </c>
      <c r="H6349" t="s">
        <v>2466</v>
      </c>
      <c r="I6349" t="s">
        <v>128</v>
      </c>
      <c r="J6349" t="s">
        <v>129</v>
      </c>
      <c r="K6349">
        <v>2020</v>
      </c>
      <c r="L6349" t="s">
        <v>142</v>
      </c>
      <c r="O6349" s="43">
        <v>0</v>
      </c>
      <c r="R6349" s="43"/>
      <c r="S6349" s="43">
        <v>0</v>
      </c>
      <c r="T6349" s="43">
        <v>0</v>
      </c>
      <c r="U6349" s="43">
        <v>0</v>
      </c>
      <c r="V6349" s="43"/>
      <c r="W6349" s="43">
        <v>0</v>
      </c>
      <c r="X6349" s="43"/>
      <c r="Y6349" s="43"/>
      <c r="Z6349" s="43"/>
      <c r="AA6349" s="43"/>
      <c r="AB6349" s="43"/>
      <c r="AE6349" s="43">
        <v>0</v>
      </c>
      <c r="AL6349" s="43"/>
      <c r="AN6349" t="s">
        <v>131</v>
      </c>
    </row>
    <row r="6350" spans="1:40" x14ac:dyDescent="0.75">
      <c r="A6350" t="e">
        <v>#REF!</v>
      </c>
      <c r="B6350" t="e">
        <v>#REF!</v>
      </c>
      <c r="C6350" t="s">
        <v>5086</v>
      </c>
      <c r="D6350" t="s">
        <v>2465</v>
      </c>
      <c r="E6350" t="s">
        <v>126</v>
      </c>
      <c r="F6350">
        <v>400</v>
      </c>
      <c r="G6350">
        <v>51</v>
      </c>
      <c r="H6350" t="s">
        <v>2466</v>
      </c>
      <c r="I6350" t="s">
        <v>128</v>
      </c>
      <c r="J6350" t="s">
        <v>129</v>
      </c>
      <c r="K6350">
        <v>2020</v>
      </c>
      <c r="L6350" t="s">
        <v>145</v>
      </c>
      <c r="O6350" s="43">
        <v>9.1529309177104636</v>
      </c>
      <c r="R6350" s="43"/>
      <c r="S6350" s="43">
        <v>9.1529309177104636</v>
      </c>
      <c r="T6350" s="43">
        <v>0</v>
      </c>
      <c r="U6350" s="43">
        <v>8.826369688975392</v>
      </c>
      <c r="V6350" s="43"/>
      <c r="W6350" s="43">
        <v>0.32656122873507221</v>
      </c>
      <c r="X6350" s="43"/>
      <c r="Y6350" s="43"/>
      <c r="Z6350" s="43"/>
      <c r="AA6350" s="43"/>
      <c r="AB6350" s="43"/>
      <c r="AE6350" s="43">
        <v>0</v>
      </c>
      <c r="AL6350" s="43"/>
      <c r="AN6350" t="s">
        <v>131</v>
      </c>
    </row>
    <row r="6351" spans="1:40" x14ac:dyDescent="0.75">
      <c r="A6351" t="e">
        <v>#REF!</v>
      </c>
      <c r="B6351" t="e">
        <v>#REF!</v>
      </c>
      <c r="C6351" t="s">
        <v>5088</v>
      </c>
      <c r="D6351" t="s">
        <v>2465</v>
      </c>
      <c r="E6351" t="s">
        <v>126</v>
      </c>
      <c r="F6351">
        <v>400</v>
      </c>
      <c r="G6351">
        <v>52</v>
      </c>
      <c r="H6351" t="s">
        <v>2466</v>
      </c>
      <c r="I6351" t="s">
        <v>128</v>
      </c>
      <c r="J6351" t="s">
        <v>129</v>
      </c>
      <c r="K6351">
        <v>2020</v>
      </c>
      <c r="L6351" t="s">
        <v>72</v>
      </c>
      <c r="O6351" s="43">
        <v>0</v>
      </c>
      <c r="R6351" s="43"/>
      <c r="S6351" s="43">
        <v>0</v>
      </c>
      <c r="T6351" s="43">
        <v>0</v>
      </c>
      <c r="U6351" s="43">
        <v>0</v>
      </c>
      <c r="V6351" s="43"/>
      <c r="W6351" s="43">
        <v>0</v>
      </c>
      <c r="X6351" s="43"/>
      <c r="Y6351" s="43"/>
      <c r="Z6351" s="43"/>
      <c r="AA6351" s="43"/>
      <c r="AB6351" s="43"/>
      <c r="AE6351" s="43">
        <v>0</v>
      </c>
      <c r="AL6351" s="43"/>
      <c r="AN6351" t="s">
        <v>131</v>
      </c>
    </row>
    <row r="6352" spans="1:40" x14ac:dyDescent="0.75">
      <c r="A6352" t="e">
        <v>#REF!</v>
      </c>
      <c r="B6352" t="e">
        <v>#REF!</v>
      </c>
      <c r="C6352" t="s">
        <v>5090</v>
      </c>
      <c r="D6352" t="s">
        <v>2465</v>
      </c>
      <c r="E6352" t="s">
        <v>126</v>
      </c>
      <c r="F6352">
        <v>400</v>
      </c>
      <c r="G6352">
        <v>53</v>
      </c>
      <c r="H6352" t="s">
        <v>2466</v>
      </c>
      <c r="I6352" t="s">
        <v>128</v>
      </c>
      <c r="J6352" t="s">
        <v>129</v>
      </c>
      <c r="K6352">
        <v>2020</v>
      </c>
      <c r="L6352" t="s">
        <v>150</v>
      </c>
      <c r="O6352" s="43">
        <v>0.26967240213170474</v>
      </c>
      <c r="R6352" s="43"/>
      <c r="S6352" s="43">
        <v>0.26967240213170474</v>
      </c>
      <c r="T6352" s="43">
        <v>0</v>
      </c>
      <c r="U6352" s="43">
        <v>7.4939589094137657E-2</v>
      </c>
      <c r="V6352" s="43"/>
      <c r="W6352" s="43">
        <v>0.19473281303756709</v>
      </c>
      <c r="X6352" s="43"/>
      <c r="Y6352" s="43"/>
      <c r="Z6352" s="43"/>
      <c r="AA6352" s="43"/>
      <c r="AB6352" s="43"/>
      <c r="AE6352" s="43">
        <v>0</v>
      </c>
      <c r="AL6352" s="43"/>
      <c r="AN6352" t="s">
        <v>131</v>
      </c>
    </row>
    <row r="6353" spans="1:40" x14ac:dyDescent="0.75">
      <c r="A6353" t="e">
        <v>#REF!</v>
      </c>
      <c r="B6353" t="e">
        <v>#REF!</v>
      </c>
      <c r="C6353" t="s">
        <v>5092</v>
      </c>
      <c r="D6353" t="s">
        <v>2465</v>
      </c>
      <c r="E6353" t="s">
        <v>126</v>
      </c>
      <c r="F6353">
        <v>400</v>
      </c>
      <c r="G6353">
        <v>55</v>
      </c>
      <c r="H6353" t="s">
        <v>2466</v>
      </c>
      <c r="I6353" t="s">
        <v>128</v>
      </c>
      <c r="J6353" t="s">
        <v>129</v>
      </c>
      <c r="K6353">
        <v>2020</v>
      </c>
      <c r="L6353" t="s">
        <v>153</v>
      </c>
      <c r="O6353" s="43">
        <v>0</v>
      </c>
      <c r="R6353" s="43"/>
      <c r="S6353" s="43">
        <v>0</v>
      </c>
      <c r="T6353" s="43">
        <v>0</v>
      </c>
      <c r="U6353" s="43">
        <v>0</v>
      </c>
      <c r="V6353" s="43"/>
      <c r="W6353" s="43">
        <v>0</v>
      </c>
      <c r="X6353" s="43"/>
      <c r="Y6353" s="43"/>
      <c r="Z6353" s="43"/>
      <c r="AA6353" s="43"/>
      <c r="AB6353" s="43"/>
      <c r="AE6353" s="43">
        <v>0</v>
      </c>
      <c r="AL6353" s="43"/>
      <c r="AN6353" t="s">
        <v>131</v>
      </c>
    </row>
    <row r="6354" spans="1:40" x14ac:dyDescent="0.75">
      <c r="A6354" t="e">
        <v>#REF!</v>
      </c>
      <c r="B6354" t="e">
        <v>#REF!</v>
      </c>
      <c r="C6354" t="s">
        <v>5094</v>
      </c>
      <c r="D6354" t="s">
        <v>2465</v>
      </c>
      <c r="E6354" t="s">
        <v>126</v>
      </c>
      <c r="F6354">
        <v>400</v>
      </c>
      <c r="G6354">
        <v>58</v>
      </c>
      <c r="H6354" t="s">
        <v>2466</v>
      </c>
      <c r="I6354" t="s">
        <v>128</v>
      </c>
      <c r="J6354" t="s">
        <v>129</v>
      </c>
      <c r="K6354">
        <v>2020</v>
      </c>
      <c r="L6354" t="s">
        <v>156</v>
      </c>
      <c r="O6354" s="43">
        <v>8.3747414290037465</v>
      </c>
      <c r="R6354" s="43"/>
      <c r="S6354" s="43">
        <v>8.3747414290037465</v>
      </c>
      <c r="T6354" s="43">
        <v>0</v>
      </c>
      <c r="U6354" s="43">
        <v>7.7742481483757251</v>
      </c>
      <c r="V6354" s="43"/>
      <c r="W6354" s="43">
        <v>0.60049328062802099</v>
      </c>
      <c r="X6354" s="43"/>
      <c r="Y6354" s="43"/>
      <c r="Z6354" s="43"/>
      <c r="AA6354" s="43"/>
      <c r="AB6354" s="43"/>
      <c r="AE6354" s="43">
        <v>0</v>
      </c>
      <c r="AL6354" s="43"/>
      <c r="AN6354" t="s">
        <v>131</v>
      </c>
    </row>
    <row r="6355" spans="1:40" x14ac:dyDescent="0.75">
      <c r="A6355" t="e">
        <v>#REF!</v>
      </c>
      <c r="B6355" t="e">
        <v>#REF!</v>
      </c>
      <c r="C6355" t="s">
        <v>5096</v>
      </c>
      <c r="D6355" t="s">
        <v>2465</v>
      </c>
      <c r="E6355" t="s">
        <v>126</v>
      </c>
      <c r="F6355">
        <v>400</v>
      </c>
      <c r="G6355">
        <v>6</v>
      </c>
      <c r="H6355" t="s">
        <v>2466</v>
      </c>
      <c r="I6355" t="s">
        <v>128</v>
      </c>
      <c r="J6355" t="s">
        <v>129</v>
      </c>
      <c r="K6355">
        <v>2020</v>
      </c>
      <c r="L6355" t="s">
        <v>20</v>
      </c>
      <c r="O6355" s="43">
        <v>9.3211163515705433</v>
      </c>
      <c r="R6355" s="43"/>
      <c r="S6355" s="43">
        <v>9.2325783515705435</v>
      </c>
      <c r="T6355" s="43">
        <v>8.8537999999999992E-2</v>
      </c>
      <c r="U6355" s="43">
        <v>8.1911329366779597</v>
      </c>
      <c r="V6355" s="43"/>
      <c r="W6355" s="43">
        <v>1.041445414892584</v>
      </c>
      <c r="X6355" s="43"/>
      <c r="Y6355" s="43"/>
      <c r="Z6355" s="43"/>
      <c r="AA6355" s="43"/>
      <c r="AB6355" s="43"/>
      <c r="AE6355" s="43">
        <v>8.8537999999999992E-2</v>
      </c>
      <c r="AL6355" s="43"/>
      <c r="AN6355" t="s">
        <v>131</v>
      </c>
    </row>
    <row r="6356" spans="1:40" x14ac:dyDescent="0.75">
      <c r="A6356" t="e">
        <v>#REF!</v>
      </c>
      <c r="B6356" t="e">
        <v>#REF!</v>
      </c>
      <c r="C6356" t="s">
        <v>5098</v>
      </c>
      <c r="D6356" t="s">
        <v>2465</v>
      </c>
      <c r="E6356" t="s">
        <v>126</v>
      </c>
      <c r="F6356">
        <v>400</v>
      </c>
      <c r="G6356">
        <v>7</v>
      </c>
      <c r="H6356" t="s">
        <v>2466</v>
      </c>
      <c r="I6356" t="s">
        <v>128</v>
      </c>
      <c r="J6356" t="s">
        <v>129</v>
      </c>
      <c r="K6356">
        <v>2020</v>
      </c>
      <c r="L6356" t="s">
        <v>161</v>
      </c>
      <c r="O6356" s="43">
        <v>22.294264577062656</v>
      </c>
      <c r="R6356" s="43"/>
      <c r="S6356" s="43">
        <v>22.294264577062656</v>
      </c>
      <c r="T6356" s="43">
        <v>0</v>
      </c>
      <c r="U6356" s="43">
        <v>19.433681558798469</v>
      </c>
      <c r="V6356" s="43"/>
      <c r="W6356" s="43">
        <v>2.860583018264188</v>
      </c>
      <c r="X6356" s="43"/>
      <c r="Y6356" s="43"/>
      <c r="Z6356" s="43"/>
      <c r="AA6356" s="43"/>
      <c r="AB6356" s="43"/>
      <c r="AE6356" s="43">
        <v>0</v>
      </c>
      <c r="AL6356" s="43"/>
      <c r="AN6356" t="s">
        <v>131</v>
      </c>
    </row>
    <row r="6357" spans="1:40" x14ac:dyDescent="0.75">
      <c r="A6357" t="e">
        <v>#REF!</v>
      </c>
      <c r="B6357" t="e">
        <v>#REF!</v>
      </c>
      <c r="C6357" t="s">
        <v>5100</v>
      </c>
      <c r="D6357" t="s">
        <v>2465</v>
      </c>
      <c r="E6357" t="s">
        <v>126</v>
      </c>
      <c r="F6357">
        <v>400</v>
      </c>
      <c r="G6357">
        <v>8</v>
      </c>
      <c r="H6357" t="s">
        <v>2466</v>
      </c>
      <c r="I6357" t="s">
        <v>128</v>
      </c>
      <c r="J6357" t="s">
        <v>129</v>
      </c>
      <c r="K6357">
        <v>2020</v>
      </c>
      <c r="L6357" t="s">
        <v>164</v>
      </c>
      <c r="O6357" s="43">
        <v>0</v>
      </c>
      <c r="R6357" s="43"/>
      <c r="S6357" s="43">
        <v>0</v>
      </c>
      <c r="T6357" s="43">
        <v>0</v>
      </c>
      <c r="U6357" s="43">
        <v>0</v>
      </c>
      <c r="V6357" s="43"/>
      <c r="W6357" s="43">
        <v>0</v>
      </c>
      <c r="X6357" s="43"/>
      <c r="Y6357" s="43"/>
      <c r="Z6357" s="43"/>
      <c r="AA6357" s="43"/>
      <c r="AB6357" s="43"/>
      <c r="AE6357" s="43">
        <v>0</v>
      </c>
      <c r="AL6357" s="43"/>
      <c r="AN6357" t="s">
        <v>131</v>
      </c>
    </row>
    <row r="6358" spans="1:40" x14ac:dyDescent="0.75">
      <c r="A6358" t="e">
        <v>#REF!</v>
      </c>
      <c r="B6358" t="e">
        <v>#REF!</v>
      </c>
      <c r="C6358" t="s">
        <v>5102</v>
      </c>
      <c r="D6358" t="s">
        <v>2465</v>
      </c>
      <c r="E6358" t="s">
        <v>126</v>
      </c>
      <c r="F6358">
        <v>400</v>
      </c>
      <c r="G6358">
        <v>9</v>
      </c>
      <c r="H6358" t="s">
        <v>2466</v>
      </c>
      <c r="I6358" t="s">
        <v>128</v>
      </c>
      <c r="J6358" t="s">
        <v>129</v>
      </c>
      <c r="K6358">
        <v>2020</v>
      </c>
      <c r="L6358" t="s">
        <v>167</v>
      </c>
      <c r="O6358" s="43">
        <v>0</v>
      </c>
      <c r="R6358" s="43"/>
      <c r="S6358" s="43">
        <v>0</v>
      </c>
      <c r="T6358" s="43">
        <v>0</v>
      </c>
      <c r="U6358" s="43">
        <v>0</v>
      </c>
      <c r="V6358" s="43"/>
      <c r="W6358" s="43">
        <v>0</v>
      </c>
      <c r="X6358" s="43"/>
      <c r="Y6358" s="43"/>
      <c r="Z6358" s="43"/>
      <c r="AA6358" s="43"/>
      <c r="AB6358" s="43"/>
      <c r="AE6358" s="43">
        <v>0</v>
      </c>
      <c r="AL6358" s="43"/>
      <c r="AN6358" t="s">
        <v>131</v>
      </c>
    </row>
    <row r="6359" spans="1:40" x14ac:dyDescent="0.75">
      <c r="A6359" t="e">
        <v>#REF!</v>
      </c>
      <c r="B6359" t="e">
        <v>#REF!</v>
      </c>
      <c r="C6359" t="s">
        <v>5104</v>
      </c>
      <c r="D6359" t="s">
        <v>2465</v>
      </c>
      <c r="E6359" t="s">
        <v>126</v>
      </c>
      <c r="F6359">
        <v>401</v>
      </c>
      <c r="G6359">
        <v>0</v>
      </c>
      <c r="H6359" t="s">
        <v>2466</v>
      </c>
      <c r="I6359" t="s">
        <v>128</v>
      </c>
      <c r="J6359" t="s">
        <v>170</v>
      </c>
      <c r="K6359">
        <v>2020</v>
      </c>
      <c r="L6359" t="s">
        <v>130</v>
      </c>
      <c r="O6359" s="43">
        <v>31.338470622666716</v>
      </c>
      <c r="R6359" s="43"/>
      <c r="S6359" s="43">
        <v>31.280050622666714</v>
      </c>
      <c r="T6359" s="43">
        <v>5.842E-2</v>
      </c>
      <c r="U6359" s="43">
        <v>28.96457870753839</v>
      </c>
      <c r="V6359" s="43"/>
      <c r="W6359" s="43">
        <v>2.3154719151283252</v>
      </c>
      <c r="X6359" s="43"/>
      <c r="Y6359" s="43"/>
      <c r="Z6359" s="43"/>
      <c r="AA6359" s="43"/>
      <c r="AB6359" s="43"/>
      <c r="AE6359" s="43">
        <v>5.842E-2</v>
      </c>
      <c r="AL6359" s="43"/>
      <c r="AN6359" t="s">
        <v>131</v>
      </c>
    </row>
    <row r="6360" spans="1:40" x14ac:dyDescent="0.75">
      <c r="A6360" t="e">
        <v>#REF!</v>
      </c>
      <c r="B6360" t="e">
        <v>#REF!</v>
      </c>
      <c r="C6360" t="s">
        <v>5106</v>
      </c>
      <c r="D6360" t="s">
        <v>2465</v>
      </c>
      <c r="E6360" t="s">
        <v>126</v>
      </c>
      <c r="F6360">
        <v>401</v>
      </c>
      <c r="G6360">
        <v>1</v>
      </c>
      <c r="H6360" t="s">
        <v>2466</v>
      </c>
      <c r="I6360" t="s">
        <v>128</v>
      </c>
      <c r="J6360" t="s">
        <v>170</v>
      </c>
      <c r="K6360">
        <v>2020</v>
      </c>
      <c r="L6360" t="s">
        <v>134</v>
      </c>
      <c r="O6360" s="43">
        <v>5.0759170990816695E-6</v>
      </c>
      <c r="R6360" s="43"/>
      <c r="S6360" s="43">
        <v>5.0759170990816695E-6</v>
      </c>
      <c r="T6360" s="43">
        <v>0</v>
      </c>
      <c r="U6360" s="43">
        <v>4.7668737374567743E-6</v>
      </c>
      <c r="V6360" s="43"/>
      <c r="W6360" s="43">
        <v>3.0904336162489531E-7</v>
      </c>
      <c r="X6360" s="43"/>
      <c r="Y6360" s="43"/>
      <c r="Z6360" s="43"/>
      <c r="AA6360" s="43"/>
      <c r="AB6360" s="43"/>
      <c r="AE6360" s="43">
        <v>0</v>
      </c>
      <c r="AL6360" s="43"/>
      <c r="AN6360" t="s">
        <v>131</v>
      </c>
    </row>
    <row r="6361" spans="1:40" x14ac:dyDescent="0.75">
      <c r="A6361" t="e">
        <v>#REF!</v>
      </c>
      <c r="B6361" t="e">
        <v>#REF!</v>
      </c>
      <c r="C6361" t="s">
        <v>5108</v>
      </c>
      <c r="D6361" t="s">
        <v>2465</v>
      </c>
      <c r="E6361" t="s">
        <v>126</v>
      </c>
      <c r="F6361">
        <v>401</v>
      </c>
      <c r="G6361">
        <v>2</v>
      </c>
      <c r="H6361" t="s">
        <v>2466</v>
      </c>
      <c r="I6361" t="s">
        <v>128</v>
      </c>
      <c r="J6361" t="s">
        <v>170</v>
      </c>
      <c r="K6361">
        <v>2020</v>
      </c>
      <c r="L6361" t="s">
        <v>137</v>
      </c>
      <c r="O6361" s="43">
        <v>0.22475481370281891</v>
      </c>
      <c r="R6361" s="43"/>
      <c r="S6361" s="43">
        <v>0.22475481370281891</v>
      </c>
      <c r="T6361" s="43">
        <v>0</v>
      </c>
      <c r="U6361" s="43">
        <v>0.14479027993932561</v>
      </c>
      <c r="V6361" s="43"/>
      <c r="W6361" s="43">
        <v>7.9964533763493315E-2</v>
      </c>
      <c r="X6361" s="43"/>
      <c r="Y6361" s="43"/>
      <c r="Z6361" s="43"/>
      <c r="AA6361" s="43"/>
      <c r="AB6361" s="43"/>
      <c r="AE6361" s="43">
        <v>0</v>
      </c>
      <c r="AL6361" s="43"/>
      <c r="AN6361" t="s">
        <v>131</v>
      </c>
    </row>
    <row r="6362" spans="1:40" x14ac:dyDescent="0.75">
      <c r="A6362" t="e">
        <v>#REF!</v>
      </c>
      <c r="B6362" t="e">
        <v>#REF!</v>
      </c>
      <c r="C6362" t="s">
        <v>5110</v>
      </c>
      <c r="D6362" t="s">
        <v>2465</v>
      </c>
      <c r="E6362" t="s">
        <v>126</v>
      </c>
      <c r="F6362">
        <v>401</v>
      </c>
      <c r="G6362">
        <v>3</v>
      </c>
      <c r="H6362" t="s">
        <v>2466</v>
      </c>
      <c r="I6362" t="s">
        <v>128</v>
      </c>
      <c r="J6362" t="s">
        <v>170</v>
      </c>
      <c r="K6362">
        <v>2020</v>
      </c>
      <c r="L6362" t="s">
        <v>21</v>
      </c>
      <c r="O6362" s="43">
        <v>1.0049116436143091</v>
      </c>
      <c r="R6362" s="43"/>
      <c r="S6362" s="43">
        <v>1.0049116436143091</v>
      </c>
      <c r="T6362" s="43">
        <v>0</v>
      </c>
      <c r="U6362" s="43">
        <v>0.9078545093501319</v>
      </c>
      <c r="V6362" s="43"/>
      <c r="W6362" s="43">
        <v>9.7057134264177183E-2</v>
      </c>
      <c r="X6362" s="43"/>
      <c r="Y6362" s="43"/>
      <c r="Z6362" s="43"/>
      <c r="AA6362" s="43"/>
      <c r="AB6362" s="43"/>
      <c r="AE6362" s="43">
        <v>0</v>
      </c>
      <c r="AL6362" s="43"/>
      <c r="AN6362" t="s">
        <v>131</v>
      </c>
    </row>
    <row r="6363" spans="1:40" x14ac:dyDescent="0.75">
      <c r="A6363" t="e">
        <v>#REF!</v>
      </c>
      <c r="B6363" t="e">
        <v>#REF!</v>
      </c>
      <c r="C6363" t="s">
        <v>5112</v>
      </c>
      <c r="D6363" t="s">
        <v>2465</v>
      </c>
      <c r="E6363" t="s">
        <v>126</v>
      </c>
      <c r="F6363">
        <v>401</v>
      </c>
      <c r="G6363">
        <v>4</v>
      </c>
      <c r="H6363" t="s">
        <v>2466</v>
      </c>
      <c r="I6363" t="s">
        <v>128</v>
      </c>
      <c r="J6363" t="s">
        <v>170</v>
      </c>
      <c r="K6363">
        <v>2020</v>
      </c>
      <c r="L6363" t="s">
        <v>142</v>
      </c>
      <c r="O6363" s="43">
        <v>0</v>
      </c>
      <c r="R6363" s="43"/>
      <c r="S6363" s="43">
        <v>0</v>
      </c>
      <c r="T6363" s="43">
        <v>0</v>
      </c>
      <c r="U6363" s="43"/>
      <c r="V6363" s="43"/>
      <c r="W6363" s="43"/>
      <c r="X6363" s="43"/>
      <c r="Y6363" s="43"/>
      <c r="Z6363" s="43"/>
      <c r="AA6363" s="43"/>
      <c r="AB6363" s="43"/>
      <c r="AE6363" s="43">
        <v>0</v>
      </c>
      <c r="AL6363" s="43"/>
      <c r="AN6363" t="s">
        <v>131</v>
      </c>
    </row>
    <row r="6364" spans="1:40" x14ac:dyDescent="0.75">
      <c r="A6364" t="e">
        <v>#REF!</v>
      </c>
      <c r="B6364" t="e">
        <v>#REF!</v>
      </c>
      <c r="C6364" t="s">
        <v>5114</v>
      </c>
      <c r="D6364" t="s">
        <v>2465</v>
      </c>
      <c r="E6364" t="s">
        <v>126</v>
      </c>
      <c r="F6364">
        <v>401</v>
      </c>
      <c r="G6364">
        <v>51</v>
      </c>
      <c r="H6364" t="s">
        <v>2466</v>
      </c>
      <c r="I6364" t="s">
        <v>128</v>
      </c>
      <c r="J6364" t="s">
        <v>170</v>
      </c>
      <c r="K6364">
        <v>2020</v>
      </c>
      <c r="L6364" t="s">
        <v>145</v>
      </c>
      <c r="O6364" s="43">
        <v>8.8659855057785126</v>
      </c>
      <c r="R6364" s="43"/>
      <c r="S6364" s="43">
        <v>8.8659855057785126</v>
      </c>
      <c r="T6364" s="43">
        <v>0</v>
      </c>
      <c r="U6364" s="43">
        <v>8.5972448223062781</v>
      </c>
      <c r="V6364" s="43"/>
      <c r="W6364" s="43">
        <v>0.26874068347223518</v>
      </c>
      <c r="X6364" s="43"/>
      <c r="Y6364" s="43"/>
      <c r="Z6364" s="43"/>
      <c r="AA6364" s="43"/>
      <c r="AB6364" s="43"/>
      <c r="AE6364" s="43">
        <v>0</v>
      </c>
      <c r="AL6364" s="43"/>
      <c r="AN6364" t="s">
        <v>131</v>
      </c>
    </row>
    <row r="6365" spans="1:40" x14ac:dyDescent="0.75">
      <c r="A6365" t="e">
        <v>#REF!</v>
      </c>
      <c r="B6365" t="e">
        <v>#REF!</v>
      </c>
      <c r="C6365" t="s">
        <v>5116</v>
      </c>
      <c r="D6365" t="s">
        <v>2465</v>
      </c>
      <c r="E6365" t="s">
        <v>126</v>
      </c>
      <c r="F6365">
        <v>401</v>
      </c>
      <c r="G6365">
        <v>52</v>
      </c>
      <c r="H6365" t="s">
        <v>2466</v>
      </c>
      <c r="I6365" t="s">
        <v>128</v>
      </c>
      <c r="J6365" t="s">
        <v>170</v>
      </c>
      <c r="K6365">
        <v>2020</v>
      </c>
      <c r="L6365" t="s">
        <v>72</v>
      </c>
      <c r="O6365" s="43">
        <v>0</v>
      </c>
      <c r="R6365" s="43"/>
      <c r="S6365" s="43">
        <v>0</v>
      </c>
      <c r="T6365" s="43">
        <v>0</v>
      </c>
      <c r="U6365" s="43"/>
      <c r="V6365" s="43"/>
      <c r="W6365" s="43"/>
      <c r="X6365" s="43"/>
      <c r="Y6365" s="43"/>
      <c r="Z6365" s="43"/>
      <c r="AA6365" s="43"/>
      <c r="AB6365" s="43"/>
      <c r="AE6365" s="43">
        <v>0</v>
      </c>
      <c r="AL6365" s="43"/>
      <c r="AN6365" t="s">
        <v>131</v>
      </c>
    </row>
    <row r="6366" spans="1:40" x14ac:dyDescent="0.75">
      <c r="A6366" t="e">
        <v>#REF!</v>
      </c>
      <c r="B6366" t="e">
        <v>#REF!</v>
      </c>
      <c r="C6366" t="s">
        <v>5118</v>
      </c>
      <c r="D6366" t="s">
        <v>2465</v>
      </c>
      <c r="E6366" t="s">
        <v>126</v>
      </c>
      <c r="F6366">
        <v>401</v>
      </c>
      <c r="G6366">
        <v>53</v>
      </c>
      <c r="H6366" t="s">
        <v>2466</v>
      </c>
      <c r="I6366" t="s">
        <v>128</v>
      </c>
      <c r="J6366" t="s">
        <v>170</v>
      </c>
      <c r="K6366">
        <v>2020</v>
      </c>
      <c r="L6366" t="s">
        <v>150</v>
      </c>
      <c r="O6366" s="43">
        <v>0.25246140498692526</v>
      </c>
      <c r="R6366" s="43"/>
      <c r="S6366" s="43">
        <v>0.25246140498692526</v>
      </c>
      <c r="T6366" s="43">
        <v>0</v>
      </c>
      <c r="U6366" s="43">
        <v>7.4911389510774737E-2</v>
      </c>
      <c r="V6366" s="43"/>
      <c r="W6366" s="43">
        <v>0.17755001547615051</v>
      </c>
      <c r="X6366" s="43"/>
      <c r="Y6366" s="43"/>
      <c r="Z6366" s="43"/>
      <c r="AA6366" s="43"/>
      <c r="AB6366" s="43"/>
      <c r="AE6366" s="43">
        <v>0</v>
      </c>
      <c r="AL6366" s="43"/>
      <c r="AN6366" t="s">
        <v>131</v>
      </c>
    </row>
    <row r="6367" spans="1:40" x14ac:dyDescent="0.75">
      <c r="A6367" t="e">
        <v>#REF!</v>
      </c>
      <c r="B6367" t="e">
        <v>#REF!</v>
      </c>
      <c r="C6367" t="s">
        <v>5120</v>
      </c>
      <c r="D6367" t="s">
        <v>2465</v>
      </c>
      <c r="E6367" t="s">
        <v>126</v>
      </c>
      <c r="F6367">
        <v>401</v>
      </c>
      <c r="G6367">
        <v>55</v>
      </c>
      <c r="H6367" t="s">
        <v>2466</v>
      </c>
      <c r="I6367" t="s">
        <v>128</v>
      </c>
      <c r="J6367" t="s">
        <v>170</v>
      </c>
      <c r="K6367">
        <v>2020</v>
      </c>
      <c r="L6367" t="s">
        <v>153</v>
      </c>
      <c r="O6367" s="43">
        <v>0</v>
      </c>
      <c r="R6367" s="43"/>
      <c r="S6367" s="43">
        <v>0</v>
      </c>
      <c r="T6367" s="43">
        <v>0</v>
      </c>
      <c r="U6367" s="43"/>
      <c r="V6367" s="43"/>
      <c r="W6367" s="43"/>
      <c r="X6367" s="43"/>
      <c r="Y6367" s="43"/>
      <c r="Z6367" s="43"/>
      <c r="AA6367" s="43"/>
      <c r="AB6367" s="43"/>
      <c r="AE6367" s="43">
        <v>0</v>
      </c>
      <c r="AL6367" s="43"/>
      <c r="AN6367" t="s">
        <v>131</v>
      </c>
    </row>
    <row r="6368" spans="1:40" x14ac:dyDescent="0.75">
      <c r="A6368" t="e">
        <v>#REF!</v>
      </c>
      <c r="B6368" t="e">
        <v>#REF!</v>
      </c>
      <c r="C6368" t="s">
        <v>5122</v>
      </c>
      <c r="D6368" t="s">
        <v>2465</v>
      </c>
      <c r="E6368" t="s">
        <v>126</v>
      </c>
      <c r="F6368">
        <v>401</v>
      </c>
      <c r="G6368">
        <v>58</v>
      </c>
      <c r="H6368" t="s">
        <v>2466</v>
      </c>
      <c r="I6368" t="s">
        <v>128</v>
      </c>
      <c r="J6368" t="s">
        <v>170</v>
      </c>
      <c r="K6368">
        <v>2020</v>
      </c>
      <c r="L6368" t="s">
        <v>156</v>
      </c>
      <c r="O6368" s="43">
        <v>7.076031552715266</v>
      </c>
      <c r="R6368" s="43"/>
      <c r="S6368" s="43">
        <v>7.076031552715266</v>
      </c>
      <c r="T6368" s="43">
        <v>0</v>
      </c>
      <c r="U6368" s="43">
        <v>6.6571787034971264</v>
      </c>
      <c r="V6368" s="43"/>
      <c r="W6368" s="43">
        <v>0.41885284921813992</v>
      </c>
      <c r="X6368" s="43"/>
      <c r="Y6368" s="43"/>
      <c r="Z6368" s="43"/>
      <c r="AA6368" s="43"/>
      <c r="AB6368" s="43"/>
      <c r="AE6368" s="43">
        <v>0</v>
      </c>
      <c r="AL6368" s="43"/>
      <c r="AN6368" t="s">
        <v>131</v>
      </c>
    </row>
    <row r="6369" spans="1:40" x14ac:dyDescent="0.75">
      <c r="A6369" t="e">
        <v>#REF!</v>
      </c>
      <c r="B6369" t="e">
        <v>#REF!</v>
      </c>
      <c r="C6369" t="s">
        <v>5124</v>
      </c>
      <c r="D6369" t="s">
        <v>2465</v>
      </c>
      <c r="E6369" t="s">
        <v>126</v>
      </c>
      <c r="F6369">
        <v>401</v>
      </c>
      <c r="G6369">
        <v>6</v>
      </c>
      <c r="H6369" t="s">
        <v>2466</v>
      </c>
      <c r="I6369" t="s">
        <v>128</v>
      </c>
      <c r="J6369" t="s">
        <v>170</v>
      </c>
      <c r="K6369">
        <v>2020</v>
      </c>
      <c r="L6369" t="s">
        <v>20</v>
      </c>
      <c r="O6369" s="43">
        <v>8.206592598391742</v>
      </c>
      <c r="R6369" s="43"/>
      <c r="S6369" s="43">
        <v>8.1481725983917421</v>
      </c>
      <c r="T6369" s="43">
        <v>5.842E-2</v>
      </c>
      <c r="U6369" s="43">
        <v>7.2948156567950146</v>
      </c>
      <c r="V6369" s="43"/>
      <c r="W6369" s="43">
        <v>0.85335694159672781</v>
      </c>
      <c r="X6369" s="43"/>
      <c r="Y6369" s="43"/>
      <c r="Z6369" s="43"/>
      <c r="AA6369" s="43"/>
      <c r="AB6369" s="43"/>
      <c r="AE6369" s="43">
        <v>5.842E-2</v>
      </c>
      <c r="AL6369" s="43"/>
      <c r="AN6369" t="s">
        <v>131</v>
      </c>
    </row>
    <row r="6370" spans="1:40" x14ac:dyDescent="0.75">
      <c r="A6370" t="e">
        <v>#REF!</v>
      </c>
      <c r="B6370" t="e">
        <v>#REF!</v>
      </c>
      <c r="C6370" t="s">
        <v>5126</v>
      </c>
      <c r="D6370" t="s">
        <v>2465</v>
      </c>
      <c r="E6370" t="s">
        <v>126</v>
      </c>
      <c r="F6370">
        <v>401</v>
      </c>
      <c r="G6370">
        <v>7</v>
      </c>
      <c r="H6370" t="s">
        <v>2466</v>
      </c>
      <c r="I6370" t="s">
        <v>128</v>
      </c>
      <c r="J6370" t="s">
        <v>170</v>
      </c>
      <c r="K6370">
        <v>2020</v>
      </c>
      <c r="L6370" t="s">
        <v>161</v>
      </c>
      <c r="O6370" s="43">
        <v>5.7077280275600426</v>
      </c>
      <c r="R6370" s="43"/>
      <c r="S6370" s="43">
        <v>5.7077280275600426</v>
      </c>
      <c r="T6370" s="43">
        <v>0</v>
      </c>
      <c r="U6370" s="43">
        <v>5.2877785792660026</v>
      </c>
      <c r="V6370" s="43"/>
      <c r="W6370" s="43">
        <v>0.41994944829403957</v>
      </c>
      <c r="X6370" s="43"/>
      <c r="Y6370" s="43"/>
      <c r="Z6370" s="43"/>
      <c r="AA6370" s="43"/>
      <c r="AB6370" s="43"/>
      <c r="AE6370" s="43">
        <v>0</v>
      </c>
      <c r="AL6370" s="43"/>
      <c r="AN6370" t="s">
        <v>131</v>
      </c>
    </row>
    <row r="6371" spans="1:40" x14ac:dyDescent="0.75">
      <c r="A6371" t="e">
        <v>#REF!</v>
      </c>
      <c r="B6371" t="e">
        <v>#REF!</v>
      </c>
      <c r="C6371" t="s">
        <v>5128</v>
      </c>
      <c r="D6371" t="s">
        <v>2465</v>
      </c>
      <c r="E6371" t="s">
        <v>126</v>
      </c>
      <c r="F6371">
        <v>401</v>
      </c>
      <c r="G6371">
        <v>8</v>
      </c>
      <c r="H6371" t="s">
        <v>2466</v>
      </c>
      <c r="I6371" t="s">
        <v>128</v>
      </c>
      <c r="J6371" t="s">
        <v>170</v>
      </c>
      <c r="K6371">
        <v>2020</v>
      </c>
      <c r="L6371" t="s">
        <v>164</v>
      </c>
      <c r="O6371" s="43">
        <v>0</v>
      </c>
      <c r="R6371" s="43"/>
      <c r="S6371" s="43">
        <v>0</v>
      </c>
      <c r="T6371" s="43">
        <v>0</v>
      </c>
      <c r="U6371" s="43"/>
      <c r="V6371" s="43"/>
      <c r="W6371" s="43"/>
      <c r="X6371" s="43"/>
      <c r="Y6371" s="43"/>
      <c r="Z6371" s="43"/>
      <c r="AA6371" s="43"/>
      <c r="AB6371" s="43"/>
      <c r="AE6371" s="43">
        <v>0</v>
      </c>
      <c r="AL6371" s="43"/>
      <c r="AN6371" t="s">
        <v>131</v>
      </c>
    </row>
    <row r="6372" spans="1:40" x14ac:dyDescent="0.75">
      <c r="A6372" t="e">
        <v>#REF!</v>
      </c>
      <c r="B6372" t="e">
        <v>#REF!</v>
      </c>
      <c r="C6372" t="s">
        <v>5130</v>
      </c>
      <c r="D6372" t="s">
        <v>2465</v>
      </c>
      <c r="E6372" t="s">
        <v>126</v>
      </c>
      <c r="F6372">
        <v>401</v>
      </c>
      <c r="G6372">
        <v>9</v>
      </c>
      <c r="H6372" t="s">
        <v>2466</v>
      </c>
      <c r="I6372" t="s">
        <v>128</v>
      </c>
      <c r="J6372" t="s">
        <v>170</v>
      </c>
      <c r="K6372">
        <v>2020</v>
      </c>
      <c r="L6372" t="s">
        <v>167</v>
      </c>
      <c r="O6372" s="43">
        <v>0</v>
      </c>
      <c r="R6372" s="43"/>
      <c r="S6372" s="43">
        <v>0</v>
      </c>
      <c r="T6372" s="43">
        <v>0</v>
      </c>
      <c r="U6372" s="43"/>
      <c r="V6372" s="43"/>
      <c r="W6372" s="43"/>
      <c r="X6372" s="43"/>
      <c r="Y6372" s="43"/>
      <c r="Z6372" s="43"/>
      <c r="AA6372" s="43"/>
      <c r="AB6372" s="43"/>
      <c r="AE6372" s="43">
        <v>0</v>
      </c>
      <c r="AL6372" s="43"/>
      <c r="AN6372" t="s">
        <v>131</v>
      </c>
    </row>
    <row r="6373" spans="1:40" x14ac:dyDescent="0.75">
      <c r="A6373" t="e">
        <v>#REF!</v>
      </c>
      <c r="B6373" t="e">
        <v>#REF!</v>
      </c>
      <c r="C6373" t="s">
        <v>5132</v>
      </c>
      <c r="D6373" t="s">
        <v>2465</v>
      </c>
      <c r="E6373" t="s">
        <v>126</v>
      </c>
      <c r="F6373">
        <v>402</v>
      </c>
      <c r="G6373">
        <v>0</v>
      </c>
      <c r="H6373" t="s">
        <v>2466</v>
      </c>
      <c r="I6373" t="s">
        <v>128</v>
      </c>
      <c r="J6373" t="s">
        <v>199</v>
      </c>
      <c r="K6373">
        <v>2020</v>
      </c>
      <c r="L6373" t="s">
        <v>130</v>
      </c>
      <c r="O6373" s="43">
        <v>19.899938502310409</v>
      </c>
      <c r="R6373" s="43"/>
      <c r="S6373" s="43">
        <v>19.86981950231041</v>
      </c>
      <c r="T6373" s="43">
        <v>3.0119E-2</v>
      </c>
      <c r="U6373" s="43">
        <v>16.8842531436078</v>
      </c>
      <c r="V6373" s="43"/>
      <c r="W6373" s="43">
        <v>2.985566358702608</v>
      </c>
      <c r="X6373" s="43"/>
      <c r="Y6373" s="43"/>
      <c r="Z6373" s="43"/>
      <c r="AA6373" s="43"/>
      <c r="AB6373" s="43"/>
      <c r="AE6373" s="43">
        <v>3.0119E-2</v>
      </c>
      <c r="AL6373" s="43"/>
      <c r="AN6373" t="s">
        <v>131</v>
      </c>
    </row>
    <row r="6374" spans="1:40" x14ac:dyDescent="0.75">
      <c r="A6374" t="e">
        <v>#REF!</v>
      </c>
      <c r="B6374" t="e">
        <v>#REF!</v>
      </c>
      <c r="C6374" t="s">
        <v>5134</v>
      </c>
      <c r="D6374" t="s">
        <v>2465</v>
      </c>
      <c r="E6374" t="s">
        <v>126</v>
      </c>
      <c r="F6374">
        <v>402</v>
      </c>
      <c r="G6374">
        <v>1</v>
      </c>
      <c r="H6374" t="s">
        <v>2466</v>
      </c>
      <c r="I6374" t="s">
        <v>128</v>
      </c>
      <c r="J6374" t="s">
        <v>199</v>
      </c>
      <c r="K6374">
        <v>2020</v>
      </c>
      <c r="L6374" t="s">
        <v>134</v>
      </c>
      <c r="O6374" s="43">
        <v>3.9376954028748551E-7</v>
      </c>
      <c r="R6374" s="43"/>
      <c r="S6374" s="43">
        <v>3.9376954028748551E-7</v>
      </c>
      <c r="T6374" s="43">
        <v>0</v>
      </c>
      <c r="U6374" s="43">
        <v>3.0687694194357578E-7</v>
      </c>
      <c r="V6374" s="43"/>
      <c r="W6374" s="43">
        <v>8.6892598343909717E-8</v>
      </c>
      <c r="X6374" s="43"/>
      <c r="Y6374" s="43"/>
      <c r="Z6374" s="43"/>
      <c r="AA6374" s="43"/>
      <c r="AB6374" s="43"/>
      <c r="AE6374" s="43">
        <v>0</v>
      </c>
      <c r="AL6374" s="43"/>
      <c r="AN6374" t="s">
        <v>131</v>
      </c>
    </row>
    <row r="6375" spans="1:40" x14ac:dyDescent="0.75">
      <c r="A6375" t="e">
        <v>#REF!</v>
      </c>
      <c r="B6375" t="e">
        <v>#REF!</v>
      </c>
      <c r="C6375" t="s">
        <v>5136</v>
      </c>
      <c r="D6375" t="s">
        <v>2465</v>
      </c>
      <c r="E6375" t="s">
        <v>126</v>
      </c>
      <c r="F6375">
        <v>402</v>
      </c>
      <c r="G6375">
        <v>2</v>
      </c>
      <c r="H6375" t="s">
        <v>2466</v>
      </c>
      <c r="I6375" t="s">
        <v>128</v>
      </c>
      <c r="J6375" t="s">
        <v>199</v>
      </c>
      <c r="K6375">
        <v>2020</v>
      </c>
      <c r="L6375" t="s">
        <v>137</v>
      </c>
      <c r="O6375" s="43">
        <v>5.8045899583935134E-2</v>
      </c>
      <c r="R6375" s="43"/>
      <c r="S6375" s="43">
        <v>5.8045899583935134E-2</v>
      </c>
      <c r="T6375" s="43">
        <v>0</v>
      </c>
      <c r="U6375" s="43">
        <v>4.5946353793142512E-2</v>
      </c>
      <c r="V6375" s="43"/>
      <c r="W6375" s="43">
        <v>1.209954579079262E-2</v>
      </c>
      <c r="X6375" s="43"/>
      <c r="Y6375" s="43"/>
      <c r="Z6375" s="43"/>
      <c r="AA6375" s="43"/>
      <c r="AB6375" s="43"/>
      <c r="AE6375" s="43">
        <v>0</v>
      </c>
      <c r="AL6375" s="43"/>
      <c r="AN6375" t="s">
        <v>131</v>
      </c>
    </row>
    <row r="6376" spans="1:40" x14ac:dyDescent="0.75">
      <c r="A6376" t="e">
        <v>#REF!</v>
      </c>
      <c r="B6376" t="e">
        <v>#REF!</v>
      </c>
      <c r="C6376" t="s">
        <v>5138</v>
      </c>
      <c r="D6376" t="s">
        <v>2465</v>
      </c>
      <c r="E6376" t="s">
        <v>126</v>
      </c>
      <c r="F6376">
        <v>402</v>
      </c>
      <c r="G6376">
        <v>3</v>
      </c>
      <c r="H6376" t="s">
        <v>2466</v>
      </c>
      <c r="I6376" t="s">
        <v>128</v>
      </c>
      <c r="J6376" t="s">
        <v>199</v>
      </c>
      <c r="K6376">
        <v>2020</v>
      </c>
      <c r="L6376" t="s">
        <v>21</v>
      </c>
      <c r="O6376" s="43">
        <v>0.53796462091030073</v>
      </c>
      <c r="R6376" s="43"/>
      <c r="S6376" s="43">
        <v>0.53796462091030073</v>
      </c>
      <c r="T6376" s="43">
        <v>0</v>
      </c>
      <c r="U6376" s="43">
        <v>0.44986371239122341</v>
      </c>
      <c r="V6376" s="43"/>
      <c r="W6376" s="43">
        <v>8.8100908519077273E-2</v>
      </c>
      <c r="X6376" s="43"/>
      <c r="Y6376" s="43"/>
      <c r="Z6376" s="43"/>
      <c r="AA6376" s="43"/>
      <c r="AB6376" s="43"/>
      <c r="AE6376" s="43">
        <v>0</v>
      </c>
      <c r="AL6376" s="43"/>
      <c r="AN6376" t="s">
        <v>131</v>
      </c>
    </row>
    <row r="6377" spans="1:40" x14ac:dyDescent="0.75">
      <c r="A6377" t="e">
        <v>#REF!</v>
      </c>
      <c r="B6377" t="e">
        <v>#REF!</v>
      </c>
      <c r="C6377" t="s">
        <v>5140</v>
      </c>
      <c r="D6377" t="s">
        <v>2465</v>
      </c>
      <c r="E6377" t="s">
        <v>126</v>
      </c>
      <c r="F6377">
        <v>402</v>
      </c>
      <c r="G6377">
        <v>4</v>
      </c>
      <c r="H6377" t="s">
        <v>2466</v>
      </c>
      <c r="I6377" t="s">
        <v>128</v>
      </c>
      <c r="J6377" t="s">
        <v>199</v>
      </c>
      <c r="K6377">
        <v>2020</v>
      </c>
      <c r="L6377" t="s">
        <v>142</v>
      </c>
      <c r="O6377" s="43">
        <v>0</v>
      </c>
      <c r="R6377" s="43"/>
      <c r="S6377" s="43">
        <v>0</v>
      </c>
      <c r="T6377" s="43">
        <v>0</v>
      </c>
      <c r="U6377" s="43"/>
      <c r="V6377" s="43"/>
      <c r="W6377" s="43"/>
      <c r="X6377" s="43"/>
      <c r="Y6377" s="43"/>
      <c r="Z6377" s="43"/>
      <c r="AA6377" s="43"/>
      <c r="AB6377" s="43"/>
      <c r="AE6377" s="43">
        <v>0</v>
      </c>
      <c r="AL6377" s="43"/>
      <c r="AN6377" t="s">
        <v>131</v>
      </c>
    </row>
    <row r="6378" spans="1:40" x14ac:dyDescent="0.75">
      <c r="A6378" t="e">
        <v>#REF!</v>
      </c>
      <c r="B6378" t="e">
        <v>#REF!</v>
      </c>
      <c r="C6378" t="s">
        <v>5142</v>
      </c>
      <c r="D6378" t="s">
        <v>2465</v>
      </c>
      <c r="E6378" t="s">
        <v>126</v>
      </c>
      <c r="F6378">
        <v>402</v>
      </c>
      <c r="G6378">
        <v>51</v>
      </c>
      <c r="H6378" t="s">
        <v>2466</v>
      </c>
      <c r="I6378" t="s">
        <v>128</v>
      </c>
      <c r="J6378" t="s">
        <v>199</v>
      </c>
      <c r="K6378">
        <v>2020</v>
      </c>
      <c r="L6378" t="s">
        <v>145</v>
      </c>
      <c r="O6378" s="43">
        <v>0.28694541193195089</v>
      </c>
      <c r="R6378" s="43"/>
      <c r="S6378" s="43">
        <v>0.28694541193195089</v>
      </c>
      <c r="T6378" s="43">
        <v>0</v>
      </c>
      <c r="U6378" s="43">
        <v>0.22912486666911391</v>
      </c>
      <c r="V6378" s="43"/>
      <c r="W6378" s="43">
        <v>5.7820545262836989E-2</v>
      </c>
      <c r="X6378" s="43"/>
      <c r="Y6378" s="43"/>
      <c r="Z6378" s="43"/>
      <c r="AA6378" s="43"/>
      <c r="AB6378" s="43"/>
      <c r="AE6378" s="43">
        <v>0</v>
      </c>
      <c r="AL6378" s="43"/>
      <c r="AN6378" t="s">
        <v>131</v>
      </c>
    </row>
    <row r="6379" spans="1:40" x14ac:dyDescent="0.75">
      <c r="A6379" t="e">
        <v>#REF!</v>
      </c>
      <c r="B6379" t="e">
        <v>#REF!</v>
      </c>
      <c r="C6379" t="s">
        <v>5144</v>
      </c>
      <c r="D6379" t="s">
        <v>2465</v>
      </c>
      <c r="E6379" t="s">
        <v>126</v>
      </c>
      <c r="F6379">
        <v>402</v>
      </c>
      <c r="G6379">
        <v>52</v>
      </c>
      <c r="H6379" t="s">
        <v>2466</v>
      </c>
      <c r="I6379" t="s">
        <v>128</v>
      </c>
      <c r="J6379" t="s">
        <v>199</v>
      </c>
      <c r="K6379">
        <v>2020</v>
      </c>
      <c r="L6379" t="s">
        <v>72</v>
      </c>
      <c r="O6379" s="43">
        <v>0</v>
      </c>
      <c r="R6379" s="43"/>
      <c r="S6379" s="43">
        <v>0</v>
      </c>
      <c r="T6379" s="43">
        <v>0</v>
      </c>
      <c r="U6379" s="43"/>
      <c r="V6379" s="43"/>
      <c r="W6379" s="43"/>
      <c r="X6379" s="43"/>
      <c r="Y6379" s="43"/>
      <c r="Z6379" s="43"/>
      <c r="AA6379" s="43"/>
      <c r="AB6379" s="43"/>
      <c r="AE6379" s="43">
        <v>0</v>
      </c>
      <c r="AL6379" s="43"/>
      <c r="AN6379" t="s">
        <v>131</v>
      </c>
    </row>
    <row r="6380" spans="1:40" x14ac:dyDescent="0.75">
      <c r="A6380" t="e">
        <v>#REF!</v>
      </c>
      <c r="B6380" t="e">
        <v>#REF!</v>
      </c>
      <c r="C6380" t="s">
        <v>5146</v>
      </c>
      <c r="D6380" t="s">
        <v>2465</v>
      </c>
      <c r="E6380" t="s">
        <v>126</v>
      </c>
      <c r="F6380">
        <v>402</v>
      </c>
      <c r="G6380">
        <v>53</v>
      </c>
      <c r="H6380" t="s">
        <v>2466</v>
      </c>
      <c r="I6380" t="s">
        <v>128</v>
      </c>
      <c r="J6380" t="s">
        <v>199</v>
      </c>
      <c r="K6380">
        <v>2020</v>
      </c>
      <c r="L6380" t="s">
        <v>150</v>
      </c>
      <c r="O6380" s="43">
        <v>1.7210997144779569E-2</v>
      </c>
      <c r="R6380" s="43"/>
      <c r="S6380" s="43">
        <v>1.7210997144779569E-2</v>
      </c>
      <c r="T6380" s="43">
        <v>0</v>
      </c>
      <c r="U6380" s="43">
        <v>2.8199583362921201E-5</v>
      </c>
      <c r="V6380" s="43"/>
      <c r="W6380" s="43">
        <v>1.7182797561416649E-2</v>
      </c>
      <c r="X6380" s="43"/>
      <c r="Y6380" s="43"/>
      <c r="Z6380" s="43"/>
      <c r="AA6380" s="43"/>
      <c r="AB6380" s="43"/>
      <c r="AE6380" s="43">
        <v>0</v>
      </c>
      <c r="AL6380" s="43"/>
      <c r="AN6380" t="s">
        <v>131</v>
      </c>
    </row>
    <row r="6381" spans="1:40" x14ac:dyDescent="0.75">
      <c r="A6381" t="e">
        <v>#REF!</v>
      </c>
      <c r="B6381" t="e">
        <v>#REF!</v>
      </c>
      <c r="C6381" t="s">
        <v>5148</v>
      </c>
      <c r="D6381" t="s">
        <v>2465</v>
      </c>
      <c r="E6381" t="s">
        <v>126</v>
      </c>
      <c r="F6381">
        <v>402</v>
      </c>
      <c r="G6381">
        <v>55</v>
      </c>
      <c r="H6381" t="s">
        <v>2466</v>
      </c>
      <c r="I6381" t="s">
        <v>128</v>
      </c>
      <c r="J6381" t="s">
        <v>199</v>
      </c>
      <c r="K6381">
        <v>2020</v>
      </c>
      <c r="L6381" t="s">
        <v>153</v>
      </c>
      <c r="O6381" s="43">
        <v>0</v>
      </c>
      <c r="R6381" s="43"/>
      <c r="S6381" s="43">
        <v>0</v>
      </c>
      <c r="T6381" s="43">
        <v>0</v>
      </c>
      <c r="U6381" s="43"/>
      <c r="V6381" s="43"/>
      <c r="W6381" s="43"/>
      <c r="X6381" s="43"/>
      <c r="Y6381" s="43"/>
      <c r="Z6381" s="43"/>
      <c r="AA6381" s="43"/>
      <c r="AB6381" s="43"/>
      <c r="AE6381" s="43">
        <v>0</v>
      </c>
      <c r="AL6381" s="43"/>
      <c r="AN6381" t="s">
        <v>131</v>
      </c>
    </row>
    <row r="6382" spans="1:40" x14ac:dyDescent="0.75">
      <c r="A6382" t="e">
        <v>#REF!</v>
      </c>
      <c r="B6382" t="e">
        <v>#REF!</v>
      </c>
      <c r="C6382" t="s">
        <v>5150</v>
      </c>
      <c r="D6382" t="s">
        <v>2465</v>
      </c>
      <c r="E6382" t="s">
        <v>126</v>
      </c>
      <c r="F6382">
        <v>402</v>
      </c>
      <c r="G6382">
        <v>58</v>
      </c>
      <c r="H6382" t="s">
        <v>2466</v>
      </c>
      <c r="I6382" t="s">
        <v>128</v>
      </c>
      <c r="J6382" t="s">
        <v>199</v>
      </c>
      <c r="K6382">
        <v>2020</v>
      </c>
      <c r="L6382" t="s">
        <v>156</v>
      </c>
      <c r="O6382" s="43">
        <v>1.2987098762884801</v>
      </c>
      <c r="R6382" s="43"/>
      <c r="S6382" s="43">
        <v>1.2987098762884801</v>
      </c>
      <c r="T6382" s="43">
        <v>0</v>
      </c>
      <c r="U6382" s="43">
        <v>1.1170694448785989</v>
      </c>
      <c r="V6382" s="43"/>
      <c r="W6382" s="43">
        <v>0.18164043140988109</v>
      </c>
      <c r="X6382" s="43"/>
      <c r="Y6382" s="43"/>
      <c r="Z6382" s="43"/>
      <c r="AA6382" s="43"/>
      <c r="AB6382" s="43"/>
      <c r="AE6382" s="43">
        <v>0</v>
      </c>
      <c r="AL6382" s="43"/>
      <c r="AN6382" t="s">
        <v>131</v>
      </c>
    </row>
    <row r="6383" spans="1:40" x14ac:dyDescent="0.75">
      <c r="A6383" t="e">
        <v>#REF!</v>
      </c>
      <c r="B6383" t="e">
        <v>#REF!</v>
      </c>
      <c r="C6383" t="s">
        <v>5152</v>
      </c>
      <c r="D6383" t="s">
        <v>2465</v>
      </c>
      <c r="E6383" t="s">
        <v>126</v>
      </c>
      <c r="F6383">
        <v>402</v>
      </c>
      <c r="G6383">
        <v>6</v>
      </c>
      <c r="H6383" t="s">
        <v>2466</v>
      </c>
      <c r="I6383" t="s">
        <v>128</v>
      </c>
      <c r="J6383" t="s">
        <v>199</v>
      </c>
      <c r="K6383">
        <v>2020</v>
      </c>
      <c r="L6383" t="s">
        <v>20</v>
      </c>
      <c r="O6383" s="43">
        <v>1.1145247531788021</v>
      </c>
      <c r="R6383" s="43"/>
      <c r="S6383" s="43">
        <v>1.0844057531788021</v>
      </c>
      <c r="T6383" s="43">
        <v>3.0119E-2</v>
      </c>
      <c r="U6383" s="43">
        <v>0.89631727988294529</v>
      </c>
      <c r="V6383" s="43"/>
      <c r="W6383" s="43">
        <v>0.18808847329585671</v>
      </c>
      <c r="X6383" s="43"/>
      <c r="Y6383" s="43"/>
      <c r="Z6383" s="43"/>
      <c r="AA6383" s="43"/>
      <c r="AB6383" s="43"/>
      <c r="AE6383" s="43">
        <v>3.0119E-2</v>
      </c>
      <c r="AL6383" s="43"/>
      <c r="AN6383" t="s">
        <v>131</v>
      </c>
    </row>
    <row r="6384" spans="1:40" x14ac:dyDescent="0.75">
      <c r="A6384" t="e">
        <v>#REF!</v>
      </c>
      <c r="B6384" t="e">
        <v>#REF!</v>
      </c>
      <c r="C6384" t="s">
        <v>5154</v>
      </c>
      <c r="D6384" t="s">
        <v>2465</v>
      </c>
      <c r="E6384" t="s">
        <v>126</v>
      </c>
      <c r="F6384">
        <v>402</v>
      </c>
      <c r="G6384">
        <v>7</v>
      </c>
      <c r="H6384" t="s">
        <v>2466</v>
      </c>
      <c r="I6384" t="s">
        <v>128</v>
      </c>
      <c r="J6384" t="s">
        <v>199</v>
      </c>
      <c r="K6384">
        <v>2020</v>
      </c>
      <c r="L6384" t="s">
        <v>161</v>
      </c>
      <c r="O6384" s="43">
        <v>16.586536549502618</v>
      </c>
      <c r="R6384" s="43"/>
      <c r="S6384" s="43">
        <v>16.586536549502618</v>
      </c>
      <c r="T6384" s="43">
        <v>0</v>
      </c>
      <c r="U6384" s="43">
        <v>14.145902979532471</v>
      </c>
      <c r="V6384" s="43"/>
      <c r="W6384" s="43">
        <v>2.440633569970148</v>
      </c>
      <c r="X6384" s="43"/>
      <c r="Y6384" s="43"/>
      <c r="Z6384" s="43"/>
      <c r="AA6384" s="43"/>
      <c r="AB6384" s="43"/>
      <c r="AE6384" s="43">
        <v>0</v>
      </c>
      <c r="AL6384" s="43"/>
      <c r="AN6384" t="s">
        <v>131</v>
      </c>
    </row>
    <row r="6385" spans="1:40" x14ac:dyDescent="0.75">
      <c r="A6385" t="e">
        <v>#REF!</v>
      </c>
      <c r="B6385" t="e">
        <v>#REF!</v>
      </c>
      <c r="C6385" t="s">
        <v>5156</v>
      </c>
      <c r="D6385" t="s">
        <v>2465</v>
      </c>
      <c r="E6385" t="s">
        <v>126</v>
      </c>
      <c r="F6385">
        <v>402</v>
      </c>
      <c r="G6385">
        <v>8</v>
      </c>
      <c r="H6385" t="s">
        <v>2466</v>
      </c>
      <c r="I6385" t="s">
        <v>128</v>
      </c>
      <c r="J6385" t="s">
        <v>199</v>
      </c>
      <c r="K6385">
        <v>2020</v>
      </c>
      <c r="L6385" t="s">
        <v>164</v>
      </c>
      <c r="O6385" s="43">
        <v>0</v>
      </c>
      <c r="R6385" s="43"/>
      <c r="S6385" s="43">
        <v>0</v>
      </c>
      <c r="T6385" s="43">
        <v>0</v>
      </c>
      <c r="U6385" s="43"/>
      <c r="V6385" s="43"/>
      <c r="W6385" s="43"/>
      <c r="X6385" s="43"/>
      <c r="Y6385" s="43"/>
      <c r="Z6385" s="43"/>
      <c r="AA6385" s="43"/>
      <c r="AB6385" s="43"/>
      <c r="AE6385" s="43">
        <v>0</v>
      </c>
      <c r="AL6385" s="43"/>
      <c r="AN6385" t="s">
        <v>131</v>
      </c>
    </row>
    <row r="6386" spans="1:40" x14ac:dyDescent="0.75">
      <c r="A6386" t="e">
        <v>#REF!</v>
      </c>
      <c r="B6386" t="e">
        <v>#REF!</v>
      </c>
      <c r="C6386" t="s">
        <v>5158</v>
      </c>
      <c r="D6386" t="s">
        <v>2465</v>
      </c>
      <c r="E6386" t="s">
        <v>126</v>
      </c>
      <c r="F6386">
        <v>402</v>
      </c>
      <c r="G6386">
        <v>9</v>
      </c>
      <c r="H6386" t="s">
        <v>2466</v>
      </c>
      <c r="I6386" t="s">
        <v>128</v>
      </c>
      <c r="J6386" t="s">
        <v>199</v>
      </c>
      <c r="K6386">
        <v>2020</v>
      </c>
      <c r="L6386" t="s">
        <v>167</v>
      </c>
      <c r="O6386" s="43">
        <v>0</v>
      </c>
      <c r="R6386" s="43"/>
      <c r="S6386" s="43">
        <v>0</v>
      </c>
      <c r="T6386" s="43">
        <v>0</v>
      </c>
      <c r="U6386" s="43"/>
      <c r="V6386" s="43"/>
      <c r="W6386" s="43"/>
      <c r="X6386" s="43"/>
      <c r="Y6386" s="43"/>
      <c r="Z6386" s="43"/>
      <c r="AA6386" s="43"/>
      <c r="AB6386" s="43"/>
      <c r="AE6386" s="43">
        <v>0</v>
      </c>
      <c r="AL6386" s="43"/>
      <c r="AN6386" t="s">
        <v>131</v>
      </c>
    </row>
    <row r="6387" spans="1:40" x14ac:dyDescent="0.75">
      <c r="A6387" t="e">
        <v>#REF!</v>
      </c>
      <c r="B6387" t="e">
        <v>#REF!</v>
      </c>
      <c r="C6387" t="s">
        <v>5160</v>
      </c>
      <c r="D6387" t="s">
        <v>2551</v>
      </c>
      <c r="E6387" t="s">
        <v>126</v>
      </c>
      <c r="F6387">
        <v>400</v>
      </c>
      <c r="G6387">
        <v>0</v>
      </c>
      <c r="H6387" t="s">
        <v>2552</v>
      </c>
      <c r="I6387" t="s">
        <v>128</v>
      </c>
      <c r="J6387" t="s">
        <v>129</v>
      </c>
      <c r="K6387">
        <v>2020</v>
      </c>
      <c r="L6387" t="s">
        <v>130</v>
      </c>
      <c r="O6387" s="43">
        <v>7.072702542320437</v>
      </c>
      <c r="R6387" s="43"/>
      <c r="S6387" s="43">
        <v>6.7744325423204375</v>
      </c>
      <c r="T6387" s="43">
        <v>0.29826999999999998</v>
      </c>
      <c r="U6387" s="43">
        <v>6.0920491045913234</v>
      </c>
      <c r="V6387" s="43"/>
      <c r="W6387" s="43">
        <v>0.68238343772911436</v>
      </c>
      <c r="X6387" s="43"/>
      <c r="Y6387" s="43"/>
      <c r="Z6387" s="43"/>
      <c r="AA6387" s="43"/>
      <c r="AB6387" s="43"/>
      <c r="AE6387" s="43">
        <v>0.29826999999999998</v>
      </c>
      <c r="AL6387" s="43"/>
      <c r="AN6387" t="s">
        <v>131</v>
      </c>
    </row>
    <row r="6388" spans="1:40" x14ac:dyDescent="0.75">
      <c r="A6388" t="e">
        <v>#REF!</v>
      </c>
      <c r="B6388" t="e">
        <v>#REF!</v>
      </c>
      <c r="C6388" t="s">
        <v>5162</v>
      </c>
      <c r="D6388" t="s">
        <v>2551</v>
      </c>
      <c r="E6388" t="s">
        <v>126</v>
      </c>
      <c r="F6388">
        <v>400</v>
      </c>
      <c r="G6388">
        <v>1</v>
      </c>
      <c r="H6388" t="s">
        <v>2552</v>
      </c>
      <c r="I6388" t="s">
        <v>128</v>
      </c>
      <c r="J6388" t="s">
        <v>129</v>
      </c>
      <c r="K6388">
        <v>2020</v>
      </c>
      <c r="L6388" t="s">
        <v>134</v>
      </c>
      <c r="O6388" s="43">
        <v>4.6404732729100441E-6</v>
      </c>
      <c r="R6388" s="43"/>
      <c r="S6388" s="43">
        <v>4.6404732729100441E-6</v>
      </c>
      <c r="T6388" s="43">
        <v>0</v>
      </c>
      <c r="U6388" s="43">
        <v>4.2373652179108059E-6</v>
      </c>
      <c r="V6388" s="43"/>
      <c r="W6388" s="43">
        <v>4.0310805499923852E-7</v>
      </c>
      <c r="X6388" s="43"/>
      <c r="Y6388" s="43"/>
      <c r="Z6388" s="43"/>
      <c r="AA6388" s="43"/>
      <c r="AB6388" s="43"/>
      <c r="AE6388" s="43">
        <v>0</v>
      </c>
      <c r="AL6388" s="43"/>
      <c r="AN6388" t="s">
        <v>131</v>
      </c>
    </row>
    <row r="6389" spans="1:40" x14ac:dyDescent="0.75">
      <c r="A6389" t="e">
        <v>#REF!</v>
      </c>
      <c r="B6389" t="e">
        <v>#REF!</v>
      </c>
      <c r="C6389" t="s">
        <v>5164</v>
      </c>
      <c r="D6389" t="s">
        <v>2551</v>
      </c>
      <c r="E6389" t="s">
        <v>126</v>
      </c>
      <c r="F6389">
        <v>400</v>
      </c>
      <c r="G6389">
        <v>2</v>
      </c>
      <c r="H6389" t="s">
        <v>2552</v>
      </c>
      <c r="I6389" t="s">
        <v>128</v>
      </c>
      <c r="J6389" t="s">
        <v>129</v>
      </c>
      <c r="K6389">
        <v>2020</v>
      </c>
      <c r="L6389" t="s">
        <v>137</v>
      </c>
      <c r="O6389" s="43">
        <v>1.0734471730065254</v>
      </c>
      <c r="R6389" s="43"/>
      <c r="S6389" s="43">
        <v>1.0734471730065254</v>
      </c>
      <c r="T6389" s="43">
        <v>0</v>
      </c>
      <c r="U6389" s="43">
        <v>1.0131065265356569</v>
      </c>
      <c r="V6389" s="43"/>
      <c r="W6389" s="43">
        <v>6.0340646470868467E-2</v>
      </c>
      <c r="X6389" s="43"/>
      <c r="Y6389" s="43"/>
      <c r="Z6389" s="43"/>
      <c r="AA6389" s="43"/>
      <c r="AB6389" s="43"/>
      <c r="AE6389" s="43">
        <v>0</v>
      </c>
      <c r="AL6389" s="43"/>
      <c r="AN6389" t="s">
        <v>131</v>
      </c>
    </row>
    <row r="6390" spans="1:40" x14ac:dyDescent="0.75">
      <c r="A6390" t="e">
        <v>#REF!</v>
      </c>
      <c r="B6390" t="e">
        <v>#REF!</v>
      </c>
      <c r="C6390" t="s">
        <v>5166</v>
      </c>
      <c r="D6390" t="s">
        <v>2551</v>
      </c>
      <c r="E6390" t="s">
        <v>126</v>
      </c>
      <c r="F6390">
        <v>400</v>
      </c>
      <c r="G6390">
        <v>3</v>
      </c>
      <c r="H6390" t="s">
        <v>2552</v>
      </c>
      <c r="I6390" t="s">
        <v>128</v>
      </c>
      <c r="J6390" t="s">
        <v>129</v>
      </c>
      <c r="K6390">
        <v>2020</v>
      </c>
      <c r="L6390" t="s">
        <v>21</v>
      </c>
      <c r="O6390" s="43">
        <v>0.80188125292261048</v>
      </c>
      <c r="R6390" s="43"/>
      <c r="S6390" s="43">
        <v>0.80188125292261048</v>
      </c>
      <c r="T6390" s="43">
        <v>0</v>
      </c>
      <c r="U6390" s="43">
        <v>0.68821553222172693</v>
      </c>
      <c r="V6390" s="43"/>
      <c r="W6390" s="43">
        <v>0.1136657207008836</v>
      </c>
      <c r="X6390" s="43"/>
      <c r="Y6390" s="43"/>
      <c r="Z6390" s="43"/>
      <c r="AA6390" s="43"/>
      <c r="AB6390" s="43"/>
      <c r="AE6390" s="43">
        <v>0</v>
      </c>
      <c r="AL6390" s="43"/>
      <c r="AN6390" t="s">
        <v>131</v>
      </c>
    </row>
    <row r="6391" spans="1:40" x14ac:dyDescent="0.75">
      <c r="A6391" t="e">
        <v>#REF!</v>
      </c>
      <c r="B6391" t="e">
        <v>#REF!</v>
      </c>
      <c r="C6391" t="s">
        <v>5168</v>
      </c>
      <c r="D6391" t="s">
        <v>2551</v>
      </c>
      <c r="E6391" t="s">
        <v>126</v>
      </c>
      <c r="F6391">
        <v>400</v>
      </c>
      <c r="G6391">
        <v>4</v>
      </c>
      <c r="H6391" t="s">
        <v>2552</v>
      </c>
      <c r="I6391" t="s">
        <v>128</v>
      </c>
      <c r="J6391" t="s">
        <v>129</v>
      </c>
      <c r="K6391">
        <v>2020</v>
      </c>
      <c r="L6391" t="s">
        <v>142</v>
      </c>
      <c r="O6391" s="43">
        <v>0</v>
      </c>
      <c r="R6391" s="43"/>
      <c r="S6391" s="43">
        <v>0</v>
      </c>
      <c r="T6391" s="43">
        <v>0</v>
      </c>
      <c r="U6391" s="43">
        <v>0</v>
      </c>
      <c r="V6391" s="43"/>
      <c r="W6391" s="43">
        <v>0</v>
      </c>
      <c r="X6391" s="43"/>
      <c r="Y6391" s="43"/>
      <c r="Z6391" s="43"/>
      <c r="AA6391" s="43"/>
      <c r="AB6391" s="43"/>
      <c r="AE6391" s="43">
        <v>0</v>
      </c>
      <c r="AL6391" s="43"/>
      <c r="AN6391" t="s">
        <v>131</v>
      </c>
    </row>
    <row r="6392" spans="1:40" x14ac:dyDescent="0.75">
      <c r="A6392" t="e">
        <v>#REF!</v>
      </c>
      <c r="B6392" t="e">
        <v>#REF!</v>
      </c>
      <c r="C6392" t="s">
        <v>5170</v>
      </c>
      <c r="D6392" t="s">
        <v>2551</v>
      </c>
      <c r="E6392" t="s">
        <v>126</v>
      </c>
      <c r="F6392">
        <v>400</v>
      </c>
      <c r="G6392">
        <v>51</v>
      </c>
      <c r="H6392" t="s">
        <v>2552</v>
      </c>
      <c r="I6392" t="s">
        <v>128</v>
      </c>
      <c r="J6392" t="s">
        <v>129</v>
      </c>
      <c r="K6392">
        <v>2020</v>
      </c>
      <c r="L6392" t="s">
        <v>145</v>
      </c>
      <c r="O6392" s="43">
        <v>3.4989528988693244</v>
      </c>
      <c r="R6392" s="43"/>
      <c r="S6392" s="43">
        <v>3.4989528988693244</v>
      </c>
      <c r="T6392" s="43">
        <v>0</v>
      </c>
      <c r="U6392" s="43">
        <v>3.3430830250501749</v>
      </c>
      <c r="V6392" s="43"/>
      <c r="W6392" s="43">
        <v>0.15586987381914941</v>
      </c>
      <c r="X6392" s="43"/>
      <c r="Y6392" s="43"/>
      <c r="Z6392" s="43"/>
      <c r="AA6392" s="43"/>
      <c r="AB6392" s="43"/>
      <c r="AE6392" s="43">
        <v>0</v>
      </c>
      <c r="AL6392" s="43"/>
      <c r="AN6392" t="s">
        <v>131</v>
      </c>
    </row>
    <row r="6393" spans="1:40" x14ac:dyDescent="0.75">
      <c r="A6393" t="e">
        <v>#REF!</v>
      </c>
      <c r="B6393" t="e">
        <v>#REF!</v>
      </c>
      <c r="C6393" t="s">
        <v>5172</v>
      </c>
      <c r="D6393" t="s">
        <v>2551</v>
      </c>
      <c r="E6393" t="s">
        <v>126</v>
      </c>
      <c r="F6393">
        <v>400</v>
      </c>
      <c r="G6393">
        <v>52</v>
      </c>
      <c r="H6393" t="s">
        <v>2552</v>
      </c>
      <c r="I6393" t="s">
        <v>128</v>
      </c>
      <c r="J6393" t="s">
        <v>129</v>
      </c>
      <c r="K6393">
        <v>2020</v>
      </c>
      <c r="L6393" t="s">
        <v>72</v>
      </c>
      <c r="O6393" s="43">
        <v>0</v>
      </c>
      <c r="R6393" s="43"/>
      <c r="S6393" s="43">
        <v>0</v>
      </c>
      <c r="T6393" s="43">
        <v>0</v>
      </c>
      <c r="U6393" s="43">
        <v>0</v>
      </c>
      <c r="V6393" s="43"/>
      <c r="W6393" s="43">
        <v>0</v>
      </c>
      <c r="X6393" s="43"/>
      <c r="Y6393" s="43"/>
      <c r="Z6393" s="43"/>
      <c r="AA6393" s="43"/>
      <c r="AB6393" s="43"/>
      <c r="AE6393" s="43">
        <v>0</v>
      </c>
      <c r="AL6393" s="43"/>
      <c r="AN6393" t="s">
        <v>131</v>
      </c>
    </row>
    <row r="6394" spans="1:40" x14ac:dyDescent="0.75">
      <c r="A6394" t="e">
        <v>#REF!</v>
      </c>
      <c r="B6394" t="e">
        <v>#REF!</v>
      </c>
      <c r="C6394" t="s">
        <v>5174</v>
      </c>
      <c r="D6394" t="s">
        <v>2551</v>
      </c>
      <c r="E6394" t="s">
        <v>126</v>
      </c>
      <c r="F6394">
        <v>400</v>
      </c>
      <c r="G6394">
        <v>53</v>
      </c>
      <c r="H6394" t="s">
        <v>2552</v>
      </c>
      <c r="I6394" t="s">
        <v>128</v>
      </c>
      <c r="J6394" t="s">
        <v>129</v>
      </c>
      <c r="K6394">
        <v>2020</v>
      </c>
      <c r="L6394" t="s">
        <v>150</v>
      </c>
      <c r="O6394" s="43">
        <v>7.362245110444407E-2</v>
      </c>
      <c r="R6394" s="43"/>
      <c r="S6394" s="43">
        <v>7.362245110444407E-2</v>
      </c>
      <c r="T6394" s="43">
        <v>0</v>
      </c>
      <c r="U6394" s="43">
        <v>1.7376701226926989E-2</v>
      </c>
      <c r="V6394" s="43"/>
      <c r="W6394" s="43">
        <v>5.6245749877517077E-2</v>
      </c>
      <c r="X6394" s="43"/>
      <c r="Y6394" s="43"/>
      <c r="Z6394" s="43"/>
      <c r="AA6394" s="43"/>
      <c r="AB6394" s="43"/>
      <c r="AE6394" s="43">
        <v>0</v>
      </c>
      <c r="AL6394" s="43"/>
      <c r="AN6394" t="s">
        <v>131</v>
      </c>
    </row>
    <row r="6395" spans="1:40" x14ac:dyDescent="0.75">
      <c r="A6395" t="e">
        <v>#REF!</v>
      </c>
      <c r="B6395" t="e">
        <v>#REF!</v>
      </c>
      <c r="C6395" t="s">
        <v>5176</v>
      </c>
      <c r="D6395" t="s">
        <v>2551</v>
      </c>
      <c r="E6395" t="s">
        <v>126</v>
      </c>
      <c r="F6395">
        <v>400</v>
      </c>
      <c r="G6395">
        <v>55</v>
      </c>
      <c r="H6395" t="s">
        <v>2552</v>
      </c>
      <c r="I6395" t="s">
        <v>128</v>
      </c>
      <c r="J6395" t="s">
        <v>129</v>
      </c>
      <c r="K6395">
        <v>2020</v>
      </c>
      <c r="L6395" t="s">
        <v>153</v>
      </c>
      <c r="O6395" s="43">
        <v>0</v>
      </c>
      <c r="R6395" s="43"/>
      <c r="S6395" s="43">
        <v>0</v>
      </c>
      <c r="T6395" s="43">
        <v>0</v>
      </c>
      <c r="U6395" s="43">
        <v>0</v>
      </c>
      <c r="V6395" s="43"/>
      <c r="W6395" s="43">
        <v>0</v>
      </c>
      <c r="X6395" s="43"/>
      <c r="Y6395" s="43"/>
      <c r="Z6395" s="43"/>
      <c r="AA6395" s="43"/>
      <c r="AB6395" s="43"/>
      <c r="AE6395" s="43">
        <v>0</v>
      </c>
      <c r="AL6395" s="43"/>
      <c r="AN6395" t="s">
        <v>131</v>
      </c>
    </row>
    <row r="6396" spans="1:40" x14ac:dyDescent="0.75">
      <c r="A6396" t="e">
        <v>#REF!</v>
      </c>
      <c r="B6396" t="e">
        <v>#REF!</v>
      </c>
      <c r="C6396" t="s">
        <v>5178</v>
      </c>
      <c r="D6396" t="s">
        <v>2551</v>
      </c>
      <c r="E6396" t="s">
        <v>126</v>
      </c>
      <c r="F6396">
        <v>400</v>
      </c>
      <c r="G6396">
        <v>58</v>
      </c>
      <c r="H6396" t="s">
        <v>2552</v>
      </c>
      <c r="I6396" t="s">
        <v>128</v>
      </c>
      <c r="J6396" t="s">
        <v>129</v>
      </c>
      <c r="K6396">
        <v>2020</v>
      </c>
      <c r="L6396" t="s">
        <v>156</v>
      </c>
      <c r="O6396" s="43">
        <v>9.9313077760031596E-3</v>
      </c>
      <c r="R6396" s="43"/>
      <c r="S6396" s="43">
        <v>9.9313077760031596E-3</v>
      </c>
      <c r="T6396" s="43">
        <v>0</v>
      </c>
      <c r="U6396" s="43">
        <v>8.3030481917367206E-3</v>
      </c>
      <c r="V6396" s="43"/>
      <c r="W6396" s="43">
        <v>1.628259584266439E-3</v>
      </c>
      <c r="X6396" s="43"/>
      <c r="Y6396" s="43"/>
      <c r="Z6396" s="43"/>
      <c r="AA6396" s="43"/>
      <c r="AB6396" s="43"/>
      <c r="AE6396" s="43">
        <v>0</v>
      </c>
      <c r="AL6396" s="43"/>
      <c r="AN6396" t="s">
        <v>131</v>
      </c>
    </row>
    <row r="6397" spans="1:40" x14ac:dyDescent="0.75">
      <c r="A6397" t="e">
        <v>#REF!</v>
      </c>
      <c r="B6397" t="e">
        <v>#REF!</v>
      </c>
      <c r="C6397" t="s">
        <v>5180</v>
      </c>
      <c r="D6397" t="s">
        <v>2551</v>
      </c>
      <c r="E6397" t="s">
        <v>126</v>
      </c>
      <c r="F6397">
        <v>400</v>
      </c>
      <c r="G6397">
        <v>6</v>
      </c>
      <c r="H6397" t="s">
        <v>2552</v>
      </c>
      <c r="I6397" t="s">
        <v>128</v>
      </c>
      <c r="J6397" t="s">
        <v>129</v>
      </c>
      <c r="K6397">
        <v>2020</v>
      </c>
      <c r="L6397" t="s">
        <v>20</v>
      </c>
      <c r="O6397" s="43">
        <v>0.73051606984455919</v>
      </c>
      <c r="R6397" s="43"/>
      <c r="S6397" s="43">
        <v>0.43224606984455921</v>
      </c>
      <c r="T6397" s="43">
        <v>0.29826999999999998</v>
      </c>
      <c r="U6397" s="43">
        <v>0.25832018784941452</v>
      </c>
      <c r="V6397" s="43"/>
      <c r="W6397" s="43">
        <v>0.17392588199514469</v>
      </c>
      <c r="X6397" s="43"/>
      <c r="Y6397" s="43"/>
      <c r="Z6397" s="43"/>
      <c r="AA6397" s="43"/>
      <c r="AB6397" s="43"/>
      <c r="AE6397" s="43">
        <v>0.29826999999999998</v>
      </c>
      <c r="AL6397" s="43"/>
      <c r="AN6397" t="s">
        <v>131</v>
      </c>
    </row>
    <row r="6398" spans="1:40" x14ac:dyDescent="0.75">
      <c r="A6398" t="e">
        <v>#REF!</v>
      </c>
      <c r="B6398" t="e">
        <v>#REF!</v>
      </c>
      <c r="C6398" t="s">
        <v>5182</v>
      </c>
      <c r="D6398" t="s">
        <v>2551</v>
      </c>
      <c r="E6398" t="s">
        <v>126</v>
      </c>
      <c r="F6398">
        <v>400</v>
      </c>
      <c r="G6398">
        <v>7</v>
      </c>
      <c r="H6398" t="s">
        <v>2552</v>
      </c>
      <c r="I6398" t="s">
        <v>128</v>
      </c>
      <c r="J6398" t="s">
        <v>129</v>
      </c>
      <c r="K6398">
        <v>2020</v>
      </c>
      <c r="L6398" t="s">
        <v>161</v>
      </c>
      <c r="O6398" s="43">
        <v>0.88434674832369831</v>
      </c>
      <c r="R6398" s="43"/>
      <c r="S6398" s="43">
        <v>0.88434674832369831</v>
      </c>
      <c r="T6398" s="43">
        <v>0</v>
      </c>
      <c r="U6398" s="43">
        <v>0.76363984615046854</v>
      </c>
      <c r="V6398" s="43"/>
      <c r="W6398" s="43">
        <v>0.1207069021732298</v>
      </c>
      <c r="X6398" s="43"/>
      <c r="Y6398" s="43"/>
      <c r="Z6398" s="43"/>
      <c r="AA6398" s="43"/>
      <c r="AB6398" s="43"/>
      <c r="AE6398" s="43">
        <v>0</v>
      </c>
      <c r="AL6398" s="43"/>
      <c r="AN6398" t="s">
        <v>131</v>
      </c>
    </row>
    <row r="6399" spans="1:40" x14ac:dyDescent="0.75">
      <c r="A6399" t="e">
        <v>#REF!</v>
      </c>
      <c r="B6399" t="e">
        <v>#REF!</v>
      </c>
      <c r="C6399" t="s">
        <v>5184</v>
      </c>
      <c r="D6399" t="s">
        <v>2551</v>
      </c>
      <c r="E6399" t="s">
        <v>126</v>
      </c>
      <c r="F6399">
        <v>400</v>
      </c>
      <c r="G6399">
        <v>8</v>
      </c>
      <c r="H6399" t="s">
        <v>2552</v>
      </c>
      <c r="I6399" t="s">
        <v>128</v>
      </c>
      <c r="J6399" t="s">
        <v>129</v>
      </c>
      <c r="K6399">
        <v>2020</v>
      </c>
      <c r="L6399" t="s">
        <v>164</v>
      </c>
      <c r="O6399" s="43">
        <v>0</v>
      </c>
      <c r="R6399" s="43"/>
      <c r="S6399" s="43">
        <v>0</v>
      </c>
      <c r="T6399" s="43">
        <v>0</v>
      </c>
      <c r="U6399" s="43">
        <v>0</v>
      </c>
      <c r="V6399" s="43"/>
      <c r="W6399" s="43">
        <v>0</v>
      </c>
      <c r="X6399" s="43"/>
      <c r="Y6399" s="43"/>
      <c r="Z6399" s="43"/>
      <c r="AA6399" s="43"/>
      <c r="AB6399" s="43"/>
      <c r="AE6399" s="43">
        <v>0</v>
      </c>
      <c r="AL6399" s="43"/>
      <c r="AN6399" t="s">
        <v>131</v>
      </c>
    </row>
    <row r="6400" spans="1:40" x14ac:dyDescent="0.75">
      <c r="A6400" t="e">
        <v>#REF!</v>
      </c>
      <c r="B6400" t="e">
        <v>#REF!</v>
      </c>
      <c r="C6400" t="s">
        <v>5186</v>
      </c>
      <c r="D6400" t="s">
        <v>2551</v>
      </c>
      <c r="E6400" t="s">
        <v>126</v>
      </c>
      <c r="F6400">
        <v>400</v>
      </c>
      <c r="G6400">
        <v>9</v>
      </c>
      <c r="H6400" t="s">
        <v>2552</v>
      </c>
      <c r="I6400" t="s">
        <v>128</v>
      </c>
      <c r="J6400" t="s">
        <v>129</v>
      </c>
      <c r="K6400">
        <v>2020</v>
      </c>
      <c r="L6400" t="s">
        <v>167</v>
      </c>
      <c r="O6400" s="43">
        <v>0</v>
      </c>
      <c r="R6400" s="43"/>
      <c r="S6400" s="43">
        <v>0</v>
      </c>
      <c r="T6400" s="43">
        <v>0</v>
      </c>
      <c r="U6400" s="43">
        <v>0</v>
      </c>
      <c r="V6400" s="43"/>
      <c r="W6400" s="43">
        <v>0</v>
      </c>
      <c r="X6400" s="43"/>
      <c r="Y6400" s="43"/>
      <c r="Z6400" s="43"/>
      <c r="AA6400" s="43"/>
      <c r="AB6400" s="43"/>
      <c r="AE6400" s="43">
        <v>0</v>
      </c>
      <c r="AL6400" s="43"/>
      <c r="AN6400" t="s">
        <v>131</v>
      </c>
    </row>
    <row r="6401" spans="1:40" x14ac:dyDescent="0.75">
      <c r="A6401" t="e">
        <v>#REF!</v>
      </c>
      <c r="B6401" t="e">
        <v>#REF!</v>
      </c>
      <c r="C6401" t="s">
        <v>5188</v>
      </c>
      <c r="D6401" t="s">
        <v>2551</v>
      </c>
      <c r="E6401" t="s">
        <v>126</v>
      </c>
      <c r="F6401">
        <v>401</v>
      </c>
      <c r="G6401">
        <v>0</v>
      </c>
      <c r="H6401" t="s">
        <v>2552</v>
      </c>
      <c r="I6401" t="s">
        <v>128</v>
      </c>
      <c r="J6401" t="s">
        <v>170</v>
      </c>
      <c r="K6401">
        <v>2020</v>
      </c>
      <c r="L6401" t="s">
        <v>130</v>
      </c>
      <c r="O6401" s="43">
        <v>4.4234980912324628</v>
      </c>
      <c r="R6401" s="43"/>
      <c r="S6401" s="43">
        <v>4.2574980912324625</v>
      </c>
      <c r="T6401" s="43">
        <v>0.16600000000000001</v>
      </c>
      <c r="U6401" s="43">
        <v>3.942984353520067</v>
      </c>
      <c r="V6401" s="43"/>
      <c r="W6401" s="43">
        <v>0.31451373771239571</v>
      </c>
      <c r="X6401" s="43"/>
      <c r="Y6401" s="43"/>
      <c r="Z6401" s="43"/>
      <c r="AA6401" s="43"/>
      <c r="AB6401" s="43"/>
      <c r="AE6401" s="43">
        <v>0.16600000000000001</v>
      </c>
      <c r="AL6401" s="43"/>
      <c r="AN6401" t="s">
        <v>131</v>
      </c>
    </row>
    <row r="6402" spans="1:40" x14ac:dyDescent="0.75">
      <c r="A6402" t="e">
        <v>#REF!</v>
      </c>
      <c r="B6402" t="e">
        <v>#REF!</v>
      </c>
      <c r="C6402" t="s">
        <v>5190</v>
      </c>
      <c r="D6402" t="s">
        <v>2551</v>
      </c>
      <c r="E6402" t="s">
        <v>126</v>
      </c>
      <c r="F6402">
        <v>401</v>
      </c>
      <c r="G6402">
        <v>1</v>
      </c>
      <c r="H6402" t="s">
        <v>2552</v>
      </c>
      <c r="I6402" t="s">
        <v>128</v>
      </c>
      <c r="J6402" t="s">
        <v>170</v>
      </c>
      <c r="K6402">
        <v>2020</v>
      </c>
      <c r="L6402" t="s">
        <v>134</v>
      </c>
      <c r="O6402" s="43">
        <v>3.5726440354554357E-6</v>
      </c>
      <c r="R6402" s="43"/>
      <c r="S6402" s="43">
        <v>3.5726440354554357E-6</v>
      </c>
      <c r="T6402" s="43">
        <v>0</v>
      </c>
      <c r="U6402" s="43">
        <v>3.2985805129487092E-6</v>
      </c>
      <c r="V6402" s="43"/>
      <c r="W6402" s="43">
        <v>2.7406352250672647E-7</v>
      </c>
      <c r="X6402" s="43"/>
      <c r="Y6402" s="43"/>
      <c r="Z6402" s="43"/>
      <c r="AA6402" s="43"/>
      <c r="AB6402" s="43"/>
      <c r="AE6402" s="43">
        <v>0</v>
      </c>
      <c r="AL6402" s="43"/>
      <c r="AN6402" t="s">
        <v>131</v>
      </c>
    </row>
    <row r="6403" spans="1:40" x14ac:dyDescent="0.75">
      <c r="A6403" t="e">
        <v>#REF!</v>
      </c>
      <c r="B6403" t="e">
        <v>#REF!</v>
      </c>
      <c r="C6403" t="s">
        <v>5192</v>
      </c>
      <c r="D6403" t="s">
        <v>2551</v>
      </c>
      <c r="E6403" t="s">
        <v>126</v>
      </c>
      <c r="F6403">
        <v>401</v>
      </c>
      <c r="G6403">
        <v>2</v>
      </c>
      <c r="H6403" t="s">
        <v>2552</v>
      </c>
      <c r="I6403" t="s">
        <v>128</v>
      </c>
      <c r="J6403" t="s">
        <v>170</v>
      </c>
      <c r="K6403">
        <v>2020</v>
      </c>
      <c r="L6403" t="s">
        <v>137</v>
      </c>
      <c r="O6403" s="43">
        <v>0.69031926479428696</v>
      </c>
      <c r="R6403" s="43"/>
      <c r="S6403" s="43">
        <v>0.69031926479428696</v>
      </c>
      <c r="T6403" s="43">
        <v>0</v>
      </c>
      <c r="U6403" s="43">
        <v>0.6666615229653694</v>
      </c>
      <c r="V6403" s="43"/>
      <c r="W6403" s="43">
        <v>2.3657741828917559E-2</v>
      </c>
      <c r="X6403" s="43"/>
      <c r="Y6403" s="43"/>
      <c r="Z6403" s="43"/>
      <c r="AA6403" s="43"/>
      <c r="AB6403" s="43"/>
      <c r="AE6403" s="43">
        <v>0</v>
      </c>
      <c r="AL6403" s="43"/>
      <c r="AN6403" t="s">
        <v>131</v>
      </c>
    </row>
    <row r="6404" spans="1:40" x14ac:dyDescent="0.75">
      <c r="A6404" t="e">
        <v>#REF!</v>
      </c>
      <c r="B6404" t="e">
        <v>#REF!</v>
      </c>
      <c r="C6404" t="s">
        <v>5194</v>
      </c>
      <c r="D6404" t="s">
        <v>2551</v>
      </c>
      <c r="E6404" t="s">
        <v>126</v>
      </c>
      <c r="F6404">
        <v>401</v>
      </c>
      <c r="G6404">
        <v>3</v>
      </c>
      <c r="H6404" t="s">
        <v>2552</v>
      </c>
      <c r="I6404" t="s">
        <v>128</v>
      </c>
      <c r="J6404" t="s">
        <v>170</v>
      </c>
      <c r="K6404">
        <v>2020</v>
      </c>
      <c r="L6404" t="s">
        <v>21</v>
      </c>
      <c r="O6404" s="43">
        <v>0.39498592188353959</v>
      </c>
      <c r="R6404" s="43"/>
      <c r="S6404" s="43">
        <v>0.39498592188353959</v>
      </c>
      <c r="T6404" s="43">
        <v>0</v>
      </c>
      <c r="U6404" s="43">
        <v>0.36818114440282451</v>
      </c>
      <c r="V6404" s="43"/>
      <c r="W6404" s="43">
        <v>2.6804777480715091E-2</v>
      </c>
      <c r="X6404" s="43"/>
      <c r="Y6404" s="43"/>
      <c r="Z6404" s="43"/>
      <c r="AA6404" s="43"/>
      <c r="AB6404" s="43"/>
      <c r="AE6404" s="43">
        <v>0</v>
      </c>
      <c r="AL6404" s="43"/>
      <c r="AN6404" t="s">
        <v>131</v>
      </c>
    </row>
    <row r="6405" spans="1:40" x14ac:dyDescent="0.75">
      <c r="A6405" t="e">
        <v>#REF!</v>
      </c>
      <c r="B6405" t="e">
        <v>#REF!</v>
      </c>
      <c r="C6405" t="s">
        <v>5196</v>
      </c>
      <c r="D6405" t="s">
        <v>2551</v>
      </c>
      <c r="E6405" t="s">
        <v>126</v>
      </c>
      <c r="F6405">
        <v>401</v>
      </c>
      <c r="G6405">
        <v>4</v>
      </c>
      <c r="H6405" t="s">
        <v>2552</v>
      </c>
      <c r="I6405" t="s">
        <v>128</v>
      </c>
      <c r="J6405" t="s">
        <v>170</v>
      </c>
      <c r="K6405">
        <v>2020</v>
      </c>
      <c r="L6405" t="s">
        <v>142</v>
      </c>
      <c r="O6405" s="43">
        <v>0</v>
      </c>
      <c r="R6405" s="43"/>
      <c r="S6405" s="43">
        <v>0</v>
      </c>
      <c r="T6405" s="43">
        <v>0</v>
      </c>
      <c r="U6405" s="43"/>
      <c r="V6405" s="43"/>
      <c r="W6405" s="43"/>
      <c r="X6405" s="43"/>
      <c r="Y6405" s="43"/>
      <c r="Z6405" s="43"/>
      <c r="AA6405" s="43"/>
      <c r="AB6405" s="43"/>
      <c r="AE6405" s="43">
        <v>0</v>
      </c>
      <c r="AL6405" s="43"/>
      <c r="AN6405" t="s">
        <v>131</v>
      </c>
    </row>
    <row r="6406" spans="1:40" x14ac:dyDescent="0.75">
      <c r="A6406" t="e">
        <v>#REF!</v>
      </c>
      <c r="B6406" t="e">
        <v>#REF!</v>
      </c>
      <c r="C6406" t="s">
        <v>5198</v>
      </c>
      <c r="D6406" t="s">
        <v>2551</v>
      </c>
      <c r="E6406" t="s">
        <v>126</v>
      </c>
      <c r="F6406">
        <v>401</v>
      </c>
      <c r="G6406">
        <v>51</v>
      </c>
      <c r="H6406" t="s">
        <v>2552</v>
      </c>
      <c r="I6406" t="s">
        <v>128</v>
      </c>
      <c r="J6406" t="s">
        <v>170</v>
      </c>
      <c r="K6406">
        <v>2020</v>
      </c>
      <c r="L6406" t="s">
        <v>145</v>
      </c>
      <c r="O6406" s="43">
        <v>2.3484755828403543</v>
      </c>
      <c r="R6406" s="43"/>
      <c r="S6406" s="43">
        <v>2.3484755828403543</v>
      </c>
      <c r="T6406" s="43">
        <v>0</v>
      </c>
      <c r="U6406" s="43">
        <v>2.281074795448963</v>
      </c>
      <c r="V6406" s="43"/>
      <c r="W6406" s="43">
        <v>6.7400787391391215E-2</v>
      </c>
      <c r="X6406" s="43"/>
      <c r="Y6406" s="43"/>
      <c r="Z6406" s="43"/>
      <c r="AA6406" s="43"/>
      <c r="AB6406" s="43"/>
      <c r="AE6406" s="43">
        <v>0</v>
      </c>
      <c r="AL6406" s="43"/>
      <c r="AN6406" t="s">
        <v>131</v>
      </c>
    </row>
    <row r="6407" spans="1:40" x14ac:dyDescent="0.75">
      <c r="A6407" t="e">
        <v>#REF!</v>
      </c>
      <c r="B6407" t="e">
        <v>#REF!</v>
      </c>
      <c r="C6407" t="s">
        <v>5200</v>
      </c>
      <c r="D6407" t="s">
        <v>2551</v>
      </c>
      <c r="E6407" t="s">
        <v>126</v>
      </c>
      <c r="F6407">
        <v>401</v>
      </c>
      <c r="G6407">
        <v>52</v>
      </c>
      <c r="H6407" t="s">
        <v>2552</v>
      </c>
      <c r="I6407" t="s">
        <v>128</v>
      </c>
      <c r="J6407" t="s">
        <v>170</v>
      </c>
      <c r="K6407">
        <v>2020</v>
      </c>
      <c r="L6407" t="s">
        <v>72</v>
      </c>
      <c r="O6407" s="43">
        <v>0</v>
      </c>
      <c r="R6407" s="43"/>
      <c r="S6407" s="43">
        <v>0</v>
      </c>
      <c r="T6407" s="43">
        <v>0</v>
      </c>
      <c r="U6407" s="43"/>
      <c r="V6407" s="43"/>
      <c r="W6407" s="43"/>
      <c r="X6407" s="43"/>
      <c r="Y6407" s="43"/>
      <c r="Z6407" s="43"/>
      <c r="AA6407" s="43"/>
      <c r="AB6407" s="43"/>
      <c r="AE6407" s="43">
        <v>0</v>
      </c>
      <c r="AL6407" s="43"/>
      <c r="AN6407" t="s">
        <v>131</v>
      </c>
    </row>
    <row r="6408" spans="1:40" x14ac:dyDescent="0.75">
      <c r="A6408" t="e">
        <v>#REF!</v>
      </c>
      <c r="B6408" t="e">
        <v>#REF!</v>
      </c>
      <c r="C6408" t="s">
        <v>5202</v>
      </c>
      <c r="D6408" t="s">
        <v>2551</v>
      </c>
      <c r="E6408" t="s">
        <v>126</v>
      </c>
      <c r="F6408">
        <v>401</v>
      </c>
      <c r="G6408">
        <v>53</v>
      </c>
      <c r="H6408" t="s">
        <v>2552</v>
      </c>
      <c r="I6408" t="s">
        <v>128</v>
      </c>
      <c r="J6408" t="s">
        <v>170</v>
      </c>
      <c r="K6408">
        <v>2020</v>
      </c>
      <c r="L6408" t="s">
        <v>150</v>
      </c>
      <c r="O6408" s="43">
        <v>7.362245110444407E-2</v>
      </c>
      <c r="R6408" s="43"/>
      <c r="S6408" s="43">
        <v>7.362245110444407E-2</v>
      </c>
      <c r="T6408" s="43">
        <v>0</v>
      </c>
      <c r="U6408" s="43">
        <v>1.7376701226926989E-2</v>
      </c>
      <c r="V6408" s="43"/>
      <c r="W6408" s="43">
        <v>5.6245749877517077E-2</v>
      </c>
      <c r="X6408" s="43"/>
      <c r="Y6408" s="43"/>
      <c r="Z6408" s="43"/>
      <c r="AA6408" s="43"/>
      <c r="AB6408" s="43"/>
      <c r="AE6408" s="43">
        <v>0</v>
      </c>
      <c r="AL6408" s="43"/>
      <c r="AN6408" t="s">
        <v>131</v>
      </c>
    </row>
    <row r="6409" spans="1:40" x14ac:dyDescent="0.75">
      <c r="A6409" t="e">
        <v>#REF!</v>
      </c>
      <c r="B6409" t="e">
        <v>#REF!</v>
      </c>
      <c r="C6409" t="s">
        <v>5204</v>
      </c>
      <c r="D6409" t="s">
        <v>2551</v>
      </c>
      <c r="E6409" t="s">
        <v>126</v>
      </c>
      <c r="F6409">
        <v>401</v>
      </c>
      <c r="G6409">
        <v>55</v>
      </c>
      <c r="H6409" t="s">
        <v>2552</v>
      </c>
      <c r="I6409" t="s">
        <v>128</v>
      </c>
      <c r="J6409" t="s">
        <v>170</v>
      </c>
      <c r="K6409">
        <v>2020</v>
      </c>
      <c r="L6409" t="s">
        <v>153</v>
      </c>
      <c r="O6409" s="43">
        <v>0</v>
      </c>
      <c r="R6409" s="43"/>
      <c r="S6409" s="43">
        <v>0</v>
      </c>
      <c r="T6409" s="43">
        <v>0</v>
      </c>
      <c r="U6409" s="43"/>
      <c r="V6409" s="43"/>
      <c r="W6409" s="43"/>
      <c r="X6409" s="43"/>
      <c r="Y6409" s="43"/>
      <c r="Z6409" s="43"/>
      <c r="AA6409" s="43"/>
      <c r="AB6409" s="43"/>
      <c r="AE6409" s="43">
        <v>0</v>
      </c>
      <c r="AL6409" s="43"/>
      <c r="AN6409" t="s">
        <v>131</v>
      </c>
    </row>
    <row r="6410" spans="1:40" x14ac:dyDescent="0.75">
      <c r="A6410" t="e">
        <v>#REF!</v>
      </c>
      <c r="B6410" t="e">
        <v>#REF!</v>
      </c>
      <c r="C6410" t="s">
        <v>5206</v>
      </c>
      <c r="D6410" t="s">
        <v>2551</v>
      </c>
      <c r="E6410" t="s">
        <v>126</v>
      </c>
      <c r="F6410">
        <v>401</v>
      </c>
      <c r="G6410">
        <v>58</v>
      </c>
      <c r="H6410" t="s">
        <v>2552</v>
      </c>
      <c r="I6410" t="s">
        <v>128</v>
      </c>
      <c r="J6410" t="s">
        <v>170</v>
      </c>
      <c r="K6410">
        <v>2020</v>
      </c>
      <c r="L6410" t="s">
        <v>156</v>
      </c>
      <c r="O6410" s="43">
        <v>6.9835834092082426E-3</v>
      </c>
      <c r="R6410" s="43"/>
      <c r="S6410" s="43">
        <v>6.9835834092082426E-3</v>
      </c>
      <c r="T6410" s="43">
        <v>0</v>
      </c>
      <c r="U6410" s="43">
        <v>6.2825987310863229E-3</v>
      </c>
      <c r="V6410" s="43"/>
      <c r="W6410" s="43">
        <v>7.0098467812191971E-4</v>
      </c>
      <c r="X6410" s="43"/>
      <c r="Y6410" s="43"/>
      <c r="Z6410" s="43"/>
      <c r="AA6410" s="43"/>
      <c r="AB6410" s="43"/>
      <c r="AE6410" s="43">
        <v>0</v>
      </c>
      <c r="AL6410" s="43"/>
      <c r="AN6410" t="s">
        <v>131</v>
      </c>
    </row>
    <row r="6411" spans="1:40" x14ac:dyDescent="0.75">
      <c r="A6411" t="e">
        <v>#REF!</v>
      </c>
      <c r="B6411" t="e">
        <v>#REF!</v>
      </c>
      <c r="C6411" t="s">
        <v>5208</v>
      </c>
      <c r="D6411" t="s">
        <v>2551</v>
      </c>
      <c r="E6411" t="s">
        <v>126</v>
      </c>
      <c r="F6411">
        <v>401</v>
      </c>
      <c r="G6411">
        <v>6</v>
      </c>
      <c r="H6411" t="s">
        <v>2552</v>
      </c>
      <c r="I6411" t="s">
        <v>128</v>
      </c>
      <c r="J6411" t="s">
        <v>170</v>
      </c>
      <c r="K6411">
        <v>2020</v>
      </c>
      <c r="L6411" t="s">
        <v>20</v>
      </c>
      <c r="O6411" s="43">
        <v>0.4410097422914746</v>
      </c>
      <c r="R6411" s="43"/>
      <c r="S6411" s="43">
        <v>0.27500974229147457</v>
      </c>
      <c r="T6411" s="43">
        <v>0.16600000000000001</v>
      </c>
      <c r="U6411" s="43">
        <v>0.1748395720480134</v>
      </c>
      <c r="V6411" s="43"/>
      <c r="W6411" s="43">
        <v>0.1001701702434612</v>
      </c>
      <c r="X6411" s="43"/>
      <c r="Y6411" s="43"/>
      <c r="Z6411" s="43"/>
      <c r="AA6411" s="43"/>
      <c r="AB6411" s="43"/>
      <c r="AE6411" s="43">
        <v>0.16600000000000001</v>
      </c>
      <c r="AL6411" s="43"/>
      <c r="AN6411" t="s">
        <v>131</v>
      </c>
    </row>
    <row r="6412" spans="1:40" x14ac:dyDescent="0.75">
      <c r="A6412" t="e">
        <v>#REF!</v>
      </c>
      <c r="B6412" t="e">
        <v>#REF!</v>
      </c>
      <c r="C6412" t="s">
        <v>5210</v>
      </c>
      <c r="D6412" t="s">
        <v>2551</v>
      </c>
      <c r="E6412" t="s">
        <v>126</v>
      </c>
      <c r="F6412">
        <v>401</v>
      </c>
      <c r="G6412">
        <v>7</v>
      </c>
      <c r="H6412" t="s">
        <v>2552</v>
      </c>
      <c r="I6412" t="s">
        <v>128</v>
      </c>
      <c r="J6412" t="s">
        <v>170</v>
      </c>
      <c r="K6412">
        <v>2020</v>
      </c>
      <c r="L6412" t="s">
        <v>161</v>
      </c>
      <c r="O6412" s="43">
        <v>0.46809797226511973</v>
      </c>
      <c r="R6412" s="43"/>
      <c r="S6412" s="43">
        <v>0.46809797226511973</v>
      </c>
      <c r="T6412" s="43">
        <v>0</v>
      </c>
      <c r="U6412" s="43">
        <v>0.42856472011637048</v>
      </c>
      <c r="V6412" s="43"/>
      <c r="W6412" s="43">
        <v>3.9533252148749247E-2</v>
      </c>
      <c r="X6412" s="43"/>
      <c r="Y6412" s="43"/>
      <c r="Z6412" s="43"/>
      <c r="AA6412" s="43"/>
      <c r="AB6412" s="43"/>
      <c r="AE6412" s="43">
        <v>0</v>
      </c>
      <c r="AL6412" s="43"/>
      <c r="AN6412" t="s">
        <v>131</v>
      </c>
    </row>
    <row r="6413" spans="1:40" x14ac:dyDescent="0.75">
      <c r="A6413" t="e">
        <v>#REF!</v>
      </c>
      <c r="B6413" t="e">
        <v>#REF!</v>
      </c>
      <c r="C6413" t="s">
        <v>5212</v>
      </c>
      <c r="D6413" t="s">
        <v>2551</v>
      </c>
      <c r="E6413" t="s">
        <v>126</v>
      </c>
      <c r="F6413">
        <v>401</v>
      </c>
      <c r="G6413">
        <v>8</v>
      </c>
      <c r="H6413" t="s">
        <v>2552</v>
      </c>
      <c r="I6413" t="s">
        <v>128</v>
      </c>
      <c r="J6413" t="s">
        <v>170</v>
      </c>
      <c r="K6413">
        <v>2020</v>
      </c>
      <c r="L6413" t="s">
        <v>164</v>
      </c>
      <c r="O6413" s="43">
        <v>0</v>
      </c>
      <c r="R6413" s="43"/>
      <c r="S6413" s="43">
        <v>0</v>
      </c>
      <c r="T6413" s="43">
        <v>0</v>
      </c>
      <c r="U6413" s="43"/>
      <c r="V6413" s="43"/>
      <c r="W6413" s="43"/>
      <c r="X6413" s="43"/>
      <c r="Y6413" s="43"/>
      <c r="Z6413" s="43"/>
      <c r="AA6413" s="43"/>
      <c r="AB6413" s="43"/>
      <c r="AE6413" s="43">
        <v>0</v>
      </c>
      <c r="AL6413" s="43"/>
      <c r="AN6413" t="s">
        <v>131</v>
      </c>
    </row>
    <row r="6414" spans="1:40" x14ac:dyDescent="0.75">
      <c r="A6414" t="e">
        <v>#REF!</v>
      </c>
      <c r="B6414" t="e">
        <v>#REF!</v>
      </c>
      <c r="C6414" t="s">
        <v>5214</v>
      </c>
      <c r="D6414" t="s">
        <v>2551</v>
      </c>
      <c r="E6414" t="s">
        <v>126</v>
      </c>
      <c r="F6414">
        <v>401</v>
      </c>
      <c r="G6414">
        <v>9</v>
      </c>
      <c r="H6414" t="s">
        <v>2552</v>
      </c>
      <c r="I6414" t="s">
        <v>128</v>
      </c>
      <c r="J6414" t="s">
        <v>170</v>
      </c>
      <c r="K6414">
        <v>2020</v>
      </c>
      <c r="L6414" t="s">
        <v>167</v>
      </c>
      <c r="O6414" s="43">
        <v>0</v>
      </c>
      <c r="R6414" s="43"/>
      <c r="S6414" s="43">
        <v>0</v>
      </c>
      <c r="T6414" s="43">
        <v>0</v>
      </c>
      <c r="U6414" s="43"/>
      <c r="V6414" s="43"/>
      <c r="W6414" s="43"/>
      <c r="X6414" s="43"/>
      <c r="Y6414" s="43"/>
      <c r="Z6414" s="43"/>
      <c r="AA6414" s="43"/>
      <c r="AB6414" s="43"/>
      <c r="AE6414" s="43">
        <v>0</v>
      </c>
      <c r="AL6414" s="43"/>
      <c r="AN6414" t="s">
        <v>131</v>
      </c>
    </row>
    <row r="6415" spans="1:40" x14ac:dyDescent="0.75">
      <c r="A6415" t="e">
        <v>#REF!</v>
      </c>
      <c r="B6415" t="e">
        <v>#REF!</v>
      </c>
      <c r="C6415" t="s">
        <v>5216</v>
      </c>
      <c r="D6415" t="s">
        <v>2551</v>
      </c>
      <c r="E6415" t="s">
        <v>126</v>
      </c>
      <c r="F6415">
        <v>402</v>
      </c>
      <c r="G6415">
        <v>0</v>
      </c>
      <c r="H6415" t="s">
        <v>2552</v>
      </c>
      <c r="I6415" t="s">
        <v>128</v>
      </c>
      <c r="J6415" t="s">
        <v>199</v>
      </c>
      <c r="K6415">
        <v>2020</v>
      </c>
      <c r="L6415" t="s">
        <v>130</v>
      </c>
      <c r="O6415" s="43">
        <v>2.6492044510879755</v>
      </c>
      <c r="R6415" s="43"/>
      <c r="S6415" s="43">
        <v>2.5169344510879754</v>
      </c>
      <c r="T6415" s="43">
        <v>0.13227</v>
      </c>
      <c r="U6415" s="43">
        <v>2.1490647510712568</v>
      </c>
      <c r="V6415" s="43"/>
      <c r="W6415" s="43">
        <v>0.3678697000167187</v>
      </c>
      <c r="X6415" s="43"/>
      <c r="Y6415" s="43"/>
      <c r="Z6415" s="43"/>
      <c r="AA6415" s="43"/>
      <c r="AB6415" s="43"/>
      <c r="AE6415" s="43">
        <v>0.13227</v>
      </c>
      <c r="AL6415" s="43"/>
      <c r="AN6415" t="s">
        <v>131</v>
      </c>
    </row>
    <row r="6416" spans="1:40" x14ac:dyDescent="0.75">
      <c r="A6416" t="e">
        <v>#REF!</v>
      </c>
      <c r="B6416" t="e">
        <v>#REF!</v>
      </c>
      <c r="C6416" t="s">
        <v>5218</v>
      </c>
      <c r="D6416" t="s">
        <v>2551</v>
      </c>
      <c r="E6416" t="s">
        <v>126</v>
      </c>
      <c r="F6416">
        <v>402</v>
      </c>
      <c r="G6416">
        <v>1</v>
      </c>
      <c r="H6416" t="s">
        <v>2552</v>
      </c>
      <c r="I6416" t="s">
        <v>128</v>
      </c>
      <c r="J6416" t="s">
        <v>199</v>
      </c>
      <c r="K6416">
        <v>2020</v>
      </c>
      <c r="L6416" t="s">
        <v>134</v>
      </c>
      <c r="O6416" s="43">
        <v>1.0678292374546094E-6</v>
      </c>
      <c r="R6416" s="43"/>
      <c r="S6416" s="43">
        <v>1.0678292374546094E-6</v>
      </c>
      <c r="T6416" s="43">
        <v>0</v>
      </c>
      <c r="U6416" s="43">
        <v>9.3878470496209741E-7</v>
      </c>
      <c r="V6416" s="43"/>
      <c r="W6416" s="43">
        <v>1.2904453249251199E-7</v>
      </c>
      <c r="X6416" s="43"/>
      <c r="Y6416" s="43"/>
      <c r="Z6416" s="43"/>
      <c r="AA6416" s="43"/>
      <c r="AB6416" s="43"/>
      <c r="AE6416" s="43">
        <v>0</v>
      </c>
      <c r="AL6416" s="43"/>
      <c r="AN6416" t="s">
        <v>131</v>
      </c>
    </row>
    <row r="6417" spans="1:40" x14ac:dyDescent="0.75">
      <c r="A6417" t="e">
        <v>#REF!</v>
      </c>
      <c r="B6417" t="e">
        <v>#REF!</v>
      </c>
      <c r="C6417" t="s">
        <v>5220</v>
      </c>
      <c r="D6417" t="s">
        <v>2551</v>
      </c>
      <c r="E6417" t="s">
        <v>126</v>
      </c>
      <c r="F6417">
        <v>402</v>
      </c>
      <c r="G6417">
        <v>2</v>
      </c>
      <c r="H6417" t="s">
        <v>2552</v>
      </c>
      <c r="I6417" t="s">
        <v>128</v>
      </c>
      <c r="J6417" t="s">
        <v>199</v>
      </c>
      <c r="K6417">
        <v>2020</v>
      </c>
      <c r="L6417" t="s">
        <v>137</v>
      </c>
      <c r="O6417" s="43">
        <v>0.38312790821223902</v>
      </c>
      <c r="R6417" s="43"/>
      <c r="S6417" s="43">
        <v>0.38312790821223902</v>
      </c>
      <c r="T6417" s="43">
        <v>0</v>
      </c>
      <c r="U6417" s="43">
        <v>0.34644500357028812</v>
      </c>
      <c r="V6417" s="43"/>
      <c r="W6417" s="43">
        <v>3.6682904641950911E-2</v>
      </c>
      <c r="X6417" s="43"/>
      <c r="Y6417" s="43"/>
      <c r="Z6417" s="43"/>
      <c r="AA6417" s="43"/>
      <c r="AB6417" s="43"/>
      <c r="AE6417" s="43">
        <v>0</v>
      </c>
      <c r="AL6417" s="43"/>
      <c r="AN6417" t="s">
        <v>131</v>
      </c>
    </row>
    <row r="6418" spans="1:40" x14ac:dyDescent="0.75">
      <c r="A6418" t="e">
        <v>#REF!</v>
      </c>
      <c r="B6418" t="e">
        <v>#REF!</v>
      </c>
      <c r="C6418" t="s">
        <v>5222</v>
      </c>
      <c r="D6418" t="s">
        <v>2551</v>
      </c>
      <c r="E6418" t="s">
        <v>126</v>
      </c>
      <c r="F6418">
        <v>402</v>
      </c>
      <c r="G6418">
        <v>3</v>
      </c>
      <c r="H6418" t="s">
        <v>2552</v>
      </c>
      <c r="I6418" t="s">
        <v>128</v>
      </c>
      <c r="J6418" t="s">
        <v>199</v>
      </c>
      <c r="K6418">
        <v>2020</v>
      </c>
      <c r="L6418" t="s">
        <v>21</v>
      </c>
      <c r="O6418" s="43">
        <v>0.40689533103907094</v>
      </c>
      <c r="R6418" s="43"/>
      <c r="S6418" s="43">
        <v>0.40689533103907094</v>
      </c>
      <c r="T6418" s="43">
        <v>0</v>
      </c>
      <c r="U6418" s="43">
        <v>0.32003438781890242</v>
      </c>
      <c r="V6418" s="43"/>
      <c r="W6418" s="43">
        <v>8.6860943220168491E-2</v>
      </c>
      <c r="X6418" s="43"/>
      <c r="Y6418" s="43"/>
      <c r="Z6418" s="43"/>
      <c r="AA6418" s="43"/>
      <c r="AB6418" s="43"/>
      <c r="AE6418" s="43">
        <v>0</v>
      </c>
      <c r="AL6418" s="43"/>
      <c r="AN6418" t="s">
        <v>131</v>
      </c>
    </row>
    <row r="6419" spans="1:40" x14ac:dyDescent="0.75">
      <c r="A6419" t="e">
        <v>#REF!</v>
      </c>
      <c r="B6419" t="e">
        <v>#REF!</v>
      </c>
      <c r="C6419" t="s">
        <v>5224</v>
      </c>
      <c r="D6419" t="s">
        <v>2551</v>
      </c>
      <c r="E6419" t="s">
        <v>126</v>
      </c>
      <c r="F6419">
        <v>402</v>
      </c>
      <c r="G6419">
        <v>4</v>
      </c>
      <c r="H6419" t="s">
        <v>2552</v>
      </c>
      <c r="I6419" t="s">
        <v>128</v>
      </c>
      <c r="J6419" t="s">
        <v>199</v>
      </c>
      <c r="K6419">
        <v>2020</v>
      </c>
      <c r="L6419" t="s">
        <v>142</v>
      </c>
      <c r="O6419" s="43">
        <v>0</v>
      </c>
      <c r="R6419" s="43"/>
      <c r="S6419" s="43">
        <v>0</v>
      </c>
      <c r="T6419" s="43">
        <v>0</v>
      </c>
      <c r="U6419" s="43"/>
      <c r="V6419" s="43"/>
      <c r="W6419" s="43"/>
      <c r="X6419" s="43"/>
      <c r="Y6419" s="43"/>
      <c r="Z6419" s="43"/>
      <c r="AA6419" s="43"/>
      <c r="AB6419" s="43"/>
      <c r="AE6419" s="43">
        <v>0</v>
      </c>
      <c r="AL6419" s="43"/>
      <c r="AN6419" t="s">
        <v>131</v>
      </c>
    </row>
    <row r="6420" spans="1:40" x14ac:dyDescent="0.75">
      <c r="A6420" t="e">
        <v>#REF!</v>
      </c>
      <c r="B6420" t="e">
        <v>#REF!</v>
      </c>
      <c r="C6420" t="s">
        <v>5226</v>
      </c>
      <c r="D6420" t="s">
        <v>2551</v>
      </c>
      <c r="E6420" t="s">
        <v>126</v>
      </c>
      <c r="F6420">
        <v>402</v>
      </c>
      <c r="G6420">
        <v>51</v>
      </c>
      <c r="H6420" t="s">
        <v>2552</v>
      </c>
      <c r="I6420" t="s">
        <v>128</v>
      </c>
      <c r="J6420" t="s">
        <v>199</v>
      </c>
      <c r="K6420">
        <v>2020</v>
      </c>
      <c r="L6420" t="s">
        <v>145</v>
      </c>
      <c r="O6420" s="43">
        <v>1.1504773160289703</v>
      </c>
      <c r="R6420" s="43"/>
      <c r="S6420" s="43">
        <v>1.1504773160289703</v>
      </c>
      <c r="T6420" s="43">
        <v>0</v>
      </c>
      <c r="U6420" s="43">
        <v>1.0620082296012121</v>
      </c>
      <c r="V6420" s="43"/>
      <c r="W6420" s="43">
        <v>8.8469086427758178E-2</v>
      </c>
      <c r="X6420" s="43"/>
      <c r="Y6420" s="43"/>
      <c r="Z6420" s="43"/>
      <c r="AA6420" s="43"/>
      <c r="AB6420" s="43"/>
      <c r="AE6420" s="43">
        <v>0</v>
      </c>
      <c r="AL6420" s="43"/>
      <c r="AN6420" t="s">
        <v>131</v>
      </c>
    </row>
    <row r="6421" spans="1:40" x14ac:dyDescent="0.75">
      <c r="A6421" t="e">
        <v>#REF!</v>
      </c>
      <c r="B6421" t="e">
        <v>#REF!</v>
      </c>
      <c r="C6421" t="s">
        <v>5228</v>
      </c>
      <c r="D6421" t="s">
        <v>2551</v>
      </c>
      <c r="E6421" t="s">
        <v>126</v>
      </c>
      <c r="F6421">
        <v>402</v>
      </c>
      <c r="G6421">
        <v>52</v>
      </c>
      <c r="H6421" t="s">
        <v>2552</v>
      </c>
      <c r="I6421" t="s">
        <v>128</v>
      </c>
      <c r="J6421" t="s">
        <v>199</v>
      </c>
      <c r="K6421">
        <v>2020</v>
      </c>
      <c r="L6421" t="s">
        <v>72</v>
      </c>
      <c r="O6421" s="43">
        <v>0</v>
      </c>
      <c r="R6421" s="43"/>
      <c r="S6421" s="43">
        <v>0</v>
      </c>
      <c r="T6421" s="43">
        <v>0</v>
      </c>
      <c r="U6421" s="43"/>
      <c r="V6421" s="43"/>
      <c r="W6421" s="43"/>
      <c r="X6421" s="43"/>
      <c r="Y6421" s="43"/>
      <c r="Z6421" s="43"/>
      <c r="AA6421" s="43"/>
      <c r="AB6421" s="43"/>
      <c r="AE6421" s="43">
        <v>0</v>
      </c>
      <c r="AL6421" s="43"/>
      <c r="AN6421" t="s">
        <v>131</v>
      </c>
    </row>
    <row r="6422" spans="1:40" x14ac:dyDescent="0.75">
      <c r="A6422" t="e">
        <v>#REF!</v>
      </c>
      <c r="B6422" t="e">
        <v>#REF!</v>
      </c>
      <c r="C6422" t="s">
        <v>5230</v>
      </c>
      <c r="D6422" t="s">
        <v>2551</v>
      </c>
      <c r="E6422" t="s">
        <v>126</v>
      </c>
      <c r="F6422">
        <v>402</v>
      </c>
      <c r="G6422">
        <v>53</v>
      </c>
      <c r="H6422" t="s">
        <v>2552</v>
      </c>
      <c r="I6422" t="s">
        <v>128</v>
      </c>
      <c r="J6422" t="s">
        <v>199</v>
      </c>
      <c r="K6422">
        <v>2020</v>
      </c>
      <c r="L6422" t="s">
        <v>150</v>
      </c>
      <c r="O6422" s="43">
        <v>0</v>
      </c>
      <c r="R6422" s="43"/>
      <c r="S6422" s="43">
        <v>0</v>
      </c>
      <c r="T6422" s="43">
        <v>0</v>
      </c>
      <c r="U6422" s="43"/>
      <c r="V6422" s="43"/>
      <c r="W6422" s="43"/>
      <c r="X6422" s="43"/>
      <c r="Y6422" s="43"/>
      <c r="Z6422" s="43"/>
      <c r="AA6422" s="43"/>
      <c r="AB6422" s="43"/>
      <c r="AE6422" s="43">
        <v>0</v>
      </c>
      <c r="AL6422" s="43"/>
      <c r="AN6422" t="s">
        <v>131</v>
      </c>
    </row>
    <row r="6423" spans="1:40" x14ac:dyDescent="0.75">
      <c r="A6423" t="e">
        <v>#REF!</v>
      </c>
      <c r="B6423" t="e">
        <v>#REF!</v>
      </c>
      <c r="C6423" t="s">
        <v>5232</v>
      </c>
      <c r="D6423" t="s">
        <v>2551</v>
      </c>
      <c r="E6423" t="s">
        <v>126</v>
      </c>
      <c r="F6423">
        <v>402</v>
      </c>
      <c r="G6423">
        <v>55</v>
      </c>
      <c r="H6423" t="s">
        <v>2552</v>
      </c>
      <c r="I6423" t="s">
        <v>128</v>
      </c>
      <c r="J6423" t="s">
        <v>199</v>
      </c>
      <c r="K6423">
        <v>2020</v>
      </c>
      <c r="L6423" t="s">
        <v>153</v>
      </c>
      <c r="O6423" s="43">
        <v>0</v>
      </c>
      <c r="R6423" s="43"/>
      <c r="S6423" s="43">
        <v>0</v>
      </c>
      <c r="T6423" s="43">
        <v>0</v>
      </c>
      <c r="U6423" s="43"/>
      <c r="V6423" s="43"/>
      <c r="W6423" s="43"/>
      <c r="X6423" s="43"/>
      <c r="Y6423" s="43"/>
      <c r="Z6423" s="43"/>
      <c r="AA6423" s="43"/>
      <c r="AB6423" s="43"/>
      <c r="AE6423" s="43">
        <v>0</v>
      </c>
      <c r="AL6423" s="43"/>
      <c r="AN6423" t="s">
        <v>131</v>
      </c>
    </row>
    <row r="6424" spans="1:40" x14ac:dyDescent="0.75">
      <c r="A6424" t="e">
        <v>#REF!</v>
      </c>
      <c r="B6424" t="e">
        <v>#REF!</v>
      </c>
      <c r="C6424" t="s">
        <v>5234</v>
      </c>
      <c r="D6424" t="s">
        <v>2551</v>
      </c>
      <c r="E6424" t="s">
        <v>126</v>
      </c>
      <c r="F6424">
        <v>402</v>
      </c>
      <c r="G6424">
        <v>58</v>
      </c>
      <c r="H6424" t="s">
        <v>2552</v>
      </c>
      <c r="I6424" t="s">
        <v>128</v>
      </c>
      <c r="J6424" t="s">
        <v>199</v>
      </c>
      <c r="K6424">
        <v>2020</v>
      </c>
      <c r="L6424" t="s">
        <v>156</v>
      </c>
      <c r="O6424" s="43">
        <v>2.9477243667949187E-3</v>
      </c>
      <c r="R6424" s="43"/>
      <c r="S6424" s="43">
        <v>2.9477243667949187E-3</v>
      </c>
      <c r="T6424" s="43">
        <v>0</v>
      </c>
      <c r="U6424" s="43">
        <v>2.020449460650399E-3</v>
      </c>
      <c r="V6424" s="43"/>
      <c r="W6424" s="43">
        <v>9.2727490614451984E-4</v>
      </c>
      <c r="X6424" s="43"/>
      <c r="Y6424" s="43"/>
      <c r="Z6424" s="43"/>
      <c r="AA6424" s="43"/>
      <c r="AB6424" s="43"/>
      <c r="AE6424" s="43">
        <v>0</v>
      </c>
      <c r="AL6424" s="43"/>
      <c r="AN6424" t="s">
        <v>131</v>
      </c>
    </row>
    <row r="6425" spans="1:40" x14ac:dyDescent="0.75">
      <c r="A6425" t="e">
        <v>#REF!</v>
      </c>
      <c r="B6425" t="e">
        <v>#REF!</v>
      </c>
      <c r="C6425" t="s">
        <v>5236</v>
      </c>
      <c r="D6425" t="s">
        <v>2551</v>
      </c>
      <c r="E6425" t="s">
        <v>126</v>
      </c>
      <c r="F6425">
        <v>402</v>
      </c>
      <c r="G6425">
        <v>6</v>
      </c>
      <c r="H6425" t="s">
        <v>2552</v>
      </c>
      <c r="I6425" t="s">
        <v>128</v>
      </c>
      <c r="J6425" t="s">
        <v>199</v>
      </c>
      <c r="K6425">
        <v>2020</v>
      </c>
      <c r="L6425" t="s">
        <v>20</v>
      </c>
      <c r="O6425" s="43">
        <v>0.2895063275530847</v>
      </c>
      <c r="R6425" s="43"/>
      <c r="S6425" s="43">
        <v>0.1572363275530847</v>
      </c>
      <c r="T6425" s="43">
        <v>0.13227</v>
      </c>
      <c r="U6425" s="43">
        <v>8.3480615801401134E-2</v>
      </c>
      <c r="V6425" s="43"/>
      <c r="W6425" s="43">
        <v>7.3755711751683564E-2</v>
      </c>
      <c r="X6425" s="43"/>
      <c r="Y6425" s="43"/>
      <c r="Z6425" s="43"/>
      <c r="AA6425" s="43"/>
      <c r="AB6425" s="43"/>
      <c r="AE6425" s="43">
        <v>0.13227</v>
      </c>
      <c r="AL6425" s="43"/>
      <c r="AN6425" t="s">
        <v>131</v>
      </c>
    </row>
    <row r="6426" spans="1:40" x14ac:dyDescent="0.75">
      <c r="A6426" t="e">
        <v>#REF!</v>
      </c>
      <c r="B6426" t="e">
        <v>#REF!</v>
      </c>
      <c r="C6426" t="s">
        <v>5238</v>
      </c>
      <c r="D6426" t="s">
        <v>2551</v>
      </c>
      <c r="E6426" t="s">
        <v>126</v>
      </c>
      <c r="F6426">
        <v>402</v>
      </c>
      <c r="G6426">
        <v>7</v>
      </c>
      <c r="H6426" t="s">
        <v>2552</v>
      </c>
      <c r="I6426" t="s">
        <v>128</v>
      </c>
      <c r="J6426" t="s">
        <v>199</v>
      </c>
      <c r="K6426">
        <v>2020</v>
      </c>
      <c r="L6426" t="s">
        <v>161</v>
      </c>
      <c r="O6426" s="43">
        <v>0.41624877605857863</v>
      </c>
      <c r="R6426" s="43"/>
      <c r="S6426" s="43">
        <v>0.41624877605857863</v>
      </c>
      <c r="T6426" s="43">
        <v>0</v>
      </c>
      <c r="U6426" s="43">
        <v>0.33507512603409811</v>
      </c>
      <c r="V6426" s="43"/>
      <c r="W6426" s="43">
        <v>8.1173650024480515E-2</v>
      </c>
      <c r="X6426" s="43"/>
      <c r="Y6426" s="43"/>
      <c r="Z6426" s="43"/>
      <c r="AA6426" s="43"/>
      <c r="AB6426" s="43"/>
      <c r="AE6426" s="43">
        <v>0</v>
      </c>
      <c r="AL6426" s="43"/>
      <c r="AN6426" t="s">
        <v>131</v>
      </c>
    </row>
    <row r="6427" spans="1:40" x14ac:dyDescent="0.75">
      <c r="A6427" t="e">
        <v>#REF!</v>
      </c>
      <c r="B6427" t="e">
        <v>#REF!</v>
      </c>
      <c r="C6427" t="s">
        <v>5240</v>
      </c>
      <c r="D6427" t="s">
        <v>2551</v>
      </c>
      <c r="E6427" t="s">
        <v>126</v>
      </c>
      <c r="F6427">
        <v>402</v>
      </c>
      <c r="G6427">
        <v>8</v>
      </c>
      <c r="H6427" t="s">
        <v>2552</v>
      </c>
      <c r="I6427" t="s">
        <v>128</v>
      </c>
      <c r="J6427" t="s">
        <v>199</v>
      </c>
      <c r="K6427">
        <v>2020</v>
      </c>
      <c r="L6427" t="s">
        <v>164</v>
      </c>
      <c r="O6427" s="43">
        <v>0</v>
      </c>
      <c r="R6427" s="43"/>
      <c r="S6427" s="43">
        <v>0</v>
      </c>
      <c r="T6427" s="43">
        <v>0</v>
      </c>
      <c r="U6427" s="43"/>
      <c r="V6427" s="43"/>
      <c r="W6427" s="43"/>
      <c r="X6427" s="43"/>
      <c r="Y6427" s="43"/>
      <c r="Z6427" s="43"/>
      <c r="AA6427" s="43"/>
      <c r="AB6427" s="43"/>
      <c r="AE6427" s="43">
        <v>0</v>
      </c>
      <c r="AL6427" s="43"/>
      <c r="AN6427" t="s">
        <v>131</v>
      </c>
    </row>
    <row r="6428" spans="1:40" x14ac:dyDescent="0.75">
      <c r="A6428" t="e">
        <v>#REF!</v>
      </c>
      <c r="B6428" t="e">
        <v>#REF!</v>
      </c>
      <c r="C6428" t="s">
        <v>5242</v>
      </c>
      <c r="D6428" t="s">
        <v>2551</v>
      </c>
      <c r="E6428" t="s">
        <v>126</v>
      </c>
      <c r="F6428">
        <v>402</v>
      </c>
      <c r="G6428">
        <v>9</v>
      </c>
      <c r="H6428" t="s">
        <v>2552</v>
      </c>
      <c r="I6428" t="s">
        <v>128</v>
      </c>
      <c r="J6428" t="s">
        <v>199</v>
      </c>
      <c r="K6428">
        <v>2020</v>
      </c>
      <c r="L6428" t="s">
        <v>167</v>
      </c>
      <c r="O6428" s="43">
        <v>0</v>
      </c>
      <c r="R6428" s="43"/>
      <c r="S6428" s="43">
        <v>0</v>
      </c>
      <c r="T6428" s="43">
        <v>0</v>
      </c>
      <c r="U6428" s="43"/>
      <c r="V6428" s="43"/>
      <c r="W6428" s="43"/>
      <c r="X6428" s="43"/>
      <c r="Y6428" s="43"/>
      <c r="Z6428" s="43"/>
      <c r="AA6428" s="43"/>
      <c r="AB6428" s="43"/>
      <c r="AE6428" s="43">
        <v>0</v>
      </c>
      <c r="AL6428" s="43"/>
      <c r="AN6428" t="s">
        <v>131</v>
      </c>
    </row>
    <row r="6429" spans="1:40" x14ac:dyDescent="0.75">
      <c r="A6429" t="e">
        <v>#REF!</v>
      </c>
      <c r="B6429" t="e">
        <v>#REF!</v>
      </c>
      <c r="C6429" t="s">
        <v>5244</v>
      </c>
      <c r="D6429" t="s">
        <v>2637</v>
      </c>
      <c r="E6429" t="s">
        <v>126</v>
      </c>
      <c r="F6429">
        <v>400</v>
      </c>
      <c r="G6429">
        <v>0</v>
      </c>
      <c r="H6429" t="s">
        <v>2638</v>
      </c>
      <c r="I6429" t="s">
        <v>128</v>
      </c>
      <c r="J6429" t="s">
        <v>129</v>
      </c>
      <c r="K6429">
        <v>2020</v>
      </c>
      <c r="L6429" t="s">
        <v>130</v>
      </c>
      <c r="O6429" s="43">
        <v>13.812370346181273</v>
      </c>
      <c r="R6429" s="43"/>
      <c r="S6429" s="43">
        <v>13.736064346181273</v>
      </c>
      <c r="T6429" s="43">
        <v>7.6305999999999999E-2</v>
      </c>
      <c r="U6429" s="43">
        <v>12.480660040982579</v>
      </c>
      <c r="V6429" s="43"/>
      <c r="W6429" s="43">
        <v>1.2554043051986941</v>
      </c>
      <c r="X6429" s="43"/>
      <c r="Y6429" s="43"/>
      <c r="Z6429" s="43"/>
      <c r="AA6429" s="43"/>
      <c r="AB6429" s="43"/>
      <c r="AE6429" s="43">
        <v>7.6305999999999999E-2</v>
      </c>
      <c r="AL6429" s="43"/>
      <c r="AN6429" t="s">
        <v>131</v>
      </c>
    </row>
    <row r="6430" spans="1:40" x14ac:dyDescent="0.75">
      <c r="A6430" t="e">
        <v>#REF!</v>
      </c>
      <c r="B6430" t="e">
        <v>#REF!</v>
      </c>
      <c r="C6430" t="s">
        <v>5246</v>
      </c>
      <c r="D6430" t="s">
        <v>2637</v>
      </c>
      <c r="E6430" t="s">
        <v>126</v>
      </c>
      <c r="F6430">
        <v>400</v>
      </c>
      <c r="G6430">
        <v>1</v>
      </c>
      <c r="H6430" t="s">
        <v>2638</v>
      </c>
      <c r="I6430" t="s">
        <v>128</v>
      </c>
      <c r="J6430" t="s">
        <v>129</v>
      </c>
      <c r="K6430">
        <v>2020</v>
      </c>
      <c r="L6430" t="s">
        <v>134</v>
      </c>
      <c r="O6430" s="43">
        <v>0.21500114775891879</v>
      </c>
      <c r="R6430" s="43"/>
      <c r="S6430" s="43">
        <v>0.21500114775891879</v>
      </c>
      <c r="T6430" s="43">
        <v>0</v>
      </c>
      <c r="U6430" s="43">
        <v>0.2049600887544635</v>
      </c>
      <c r="V6430" s="43"/>
      <c r="W6430" s="43">
        <v>1.004105900445529E-2</v>
      </c>
      <c r="X6430" s="43"/>
      <c r="Y6430" s="43"/>
      <c r="Z6430" s="43"/>
      <c r="AA6430" s="43"/>
      <c r="AB6430" s="43"/>
      <c r="AE6430" s="43">
        <v>0</v>
      </c>
      <c r="AL6430" s="43"/>
      <c r="AN6430" t="s">
        <v>131</v>
      </c>
    </row>
    <row r="6431" spans="1:40" x14ac:dyDescent="0.75">
      <c r="A6431" t="e">
        <v>#REF!</v>
      </c>
      <c r="B6431" t="e">
        <v>#REF!</v>
      </c>
      <c r="C6431" t="s">
        <v>5248</v>
      </c>
      <c r="D6431" t="s">
        <v>2637</v>
      </c>
      <c r="E6431" t="s">
        <v>126</v>
      </c>
      <c r="F6431">
        <v>400</v>
      </c>
      <c r="G6431">
        <v>2</v>
      </c>
      <c r="H6431" t="s">
        <v>2638</v>
      </c>
      <c r="I6431" t="s">
        <v>128</v>
      </c>
      <c r="J6431" t="s">
        <v>129</v>
      </c>
      <c r="K6431">
        <v>2020</v>
      </c>
      <c r="L6431" t="s">
        <v>137</v>
      </c>
      <c r="O6431" s="43">
        <v>0.10878972146759304</v>
      </c>
      <c r="R6431" s="43"/>
      <c r="S6431" s="43">
        <v>0.10878972146759304</v>
      </c>
      <c r="T6431" s="43">
        <v>0</v>
      </c>
      <c r="U6431" s="43">
        <v>0.10148820075294041</v>
      </c>
      <c r="V6431" s="43"/>
      <c r="W6431" s="43">
        <v>7.3015207146526363E-3</v>
      </c>
      <c r="X6431" s="43"/>
      <c r="Y6431" s="43"/>
      <c r="Z6431" s="43"/>
      <c r="AA6431" s="43"/>
      <c r="AB6431" s="43"/>
      <c r="AE6431" s="43">
        <v>0</v>
      </c>
      <c r="AL6431" s="43"/>
      <c r="AN6431" t="s">
        <v>131</v>
      </c>
    </row>
    <row r="6432" spans="1:40" x14ac:dyDescent="0.75">
      <c r="A6432" t="e">
        <v>#REF!</v>
      </c>
      <c r="B6432" t="e">
        <v>#REF!</v>
      </c>
      <c r="C6432" t="s">
        <v>5250</v>
      </c>
      <c r="D6432" t="s">
        <v>2637</v>
      </c>
      <c r="E6432" t="s">
        <v>126</v>
      </c>
      <c r="F6432">
        <v>400</v>
      </c>
      <c r="G6432">
        <v>3</v>
      </c>
      <c r="H6432" t="s">
        <v>2638</v>
      </c>
      <c r="I6432" t="s">
        <v>128</v>
      </c>
      <c r="J6432" t="s">
        <v>129</v>
      </c>
      <c r="K6432">
        <v>2020</v>
      </c>
      <c r="L6432" t="s">
        <v>21</v>
      </c>
      <c r="O6432" s="43">
        <v>7.0563169425552292</v>
      </c>
      <c r="R6432" s="43"/>
      <c r="S6432" s="43">
        <v>7.0563169425552292</v>
      </c>
      <c r="T6432" s="43">
        <v>0</v>
      </c>
      <c r="U6432" s="43">
        <v>6.6222768363979796</v>
      </c>
      <c r="V6432" s="43"/>
      <c r="W6432" s="43">
        <v>0.43404010615724958</v>
      </c>
      <c r="X6432" s="43"/>
      <c r="Y6432" s="43"/>
      <c r="Z6432" s="43"/>
      <c r="AA6432" s="43"/>
      <c r="AB6432" s="43"/>
      <c r="AE6432" s="43">
        <v>0</v>
      </c>
      <c r="AL6432" s="43"/>
      <c r="AN6432" t="s">
        <v>131</v>
      </c>
    </row>
    <row r="6433" spans="1:40" x14ac:dyDescent="0.75">
      <c r="A6433" t="e">
        <v>#REF!</v>
      </c>
      <c r="B6433" t="e">
        <v>#REF!</v>
      </c>
      <c r="C6433" t="s">
        <v>5252</v>
      </c>
      <c r="D6433" t="s">
        <v>2637</v>
      </c>
      <c r="E6433" t="s">
        <v>126</v>
      </c>
      <c r="F6433">
        <v>400</v>
      </c>
      <c r="G6433">
        <v>4</v>
      </c>
      <c r="H6433" t="s">
        <v>2638</v>
      </c>
      <c r="I6433" t="s">
        <v>128</v>
      </c>
      <c r="J6433" t="s">
        <v>129</v>
      </c>
      <c r="K6433">
        <v>2020</v>
      </c>
      <c r="L6433" t="s">
        <v>142</v>
      </c>
      <c r="O6433" s="43">
        <v>0</v>
      </c>
      <c r="R6433" s="43"/>
      <c r="S6433" s="43">
        <v>0</v>
      </c>
      <c r="T6433" s="43">
        <v>0</v>
      </c>
      <c r="U6433" s="43">
        <v>0</v>
      </c>
      <c r="V6433" s="43"/>
      <c r="W6433" s="43">
        <v>0</v>
      </c>
      <c r="X6433" s="43"/>
      <c r="Y6433" s="43"/>
      <c r="Z6433" s="43"/>
      <c r="AA6433" s="43"/>
      <c r="AB6433" s="43"/>
      <c r="AE6433" s="43">
        <v>0</v>
      </c>
      <c r="AL6433" s="43"/>
      <c r="AN6433" t="s">
        <v>131</v>
      </c>
    </row>
    <row r="6434" spans="1:40" x14ac:dyDescent="0.75">
      <c r="A6434" t="e">
        <v>#REF!</v>
      </c>
      <c r="B6434" t="e">
        <v>#REF!</v>
      </c>
      <c r="C6434" t="s">
        <v>5254</v>
      </c>
      <c r="D6434" t="s">
        <v>2637</v>
      </c>
      <c r="E6434" t="s">
        <v>126</v>
      </c>
      <c r="F6434">
        <v>400</v>
      </c>
      <c r="G6434">
        <v>51</v>
      </c>
      <c r="H6434" t="s">
        <v>2638</v>
      </c>
      <c r="I6434" t="s">
        <v>128</v>
      </c>
      <c r="J6434" t="s">
        <v>129</v>
      </c>
      <c r="K6434">
        <v>2020</v>
      </c>
      <c r="L6434" t="s">
        <v>145</v>
      </c>
      <c r="O6434" s="43">
        <v>1.4725386521413886</v>
      </c>
      <c r="R6434" s="43"/>
      <c r="S6434" s="43">
        <v>1.4725386521413886</v>
      </c>
      <c r="T6434" s="43">
        <v>0</v>
      </c>
      <c r="U6434" s="43">
        <v>1.4025870138685661</v>
      </c>
      <c r="V6434" s="43"/>
      <c r="W6434" s="43">
        <v>6.9951638272822456E-2</v>
      </c>
      <c r="X6434" s="43"/>
      <c r="Y6434" s="43"/>
      <c r="Z6434" s="43"/>
      <c r="AA6434" s="43"/>
      <c r="AB6434" s="43"/>
      <c r="AE6434" s="43">
        <v>0</v>
      </c>
      <c r="AL6434" s="43"/>
      <c r="AN6434" t="s">
        <v>131</v>
      </c>
    </row>
    <row r="6435" spans="1:40" x14ac:dyDescent="0.75">
      <c r="A6435" t="e">
        <v>#REF!</v>
      </c>
      <c r="B6435" t="e">
        <v>#REF!</v>
      </c>
      <c r="C6435" t="s">
        <v>5256</v>
      </c>
      <c r="D6435" t="s">
        <v>2637</v>
      </c>
      <c r="E6435" t="s">
        <v>126</v>
      </c>
      <c r="F6435">
        <v>400</v>
      </c>
      <c r="G6435">
        <v>52</v>
      </c>
      <c r="H6435" t="s">
        <v>2638</v>
      </c>
      <c r="I6435" t="s">
        <v>128</v>
      </c>
      <c r="J6435" t="s">
        <v>129</v>
      </c>
      <c r="K6435">
        <v>2020</v>
      </c>
      <c r="L6435" t="s">
        <v>72</v>
      </c>
      <c r="O6435" s="43">
        <v>0</v>
      </c>
      <c r="R6435" s="43"/>
      <c r="S6435" s="43">
        <v>0</v>
      </c>
      <c r="T6435" s="43">
        <v>0</v>
      </c>
      <c r="U6435" s="43">
        <v>0</v>
      </c>
      <c r="V6435" s="43"/>
      <c r="W6435" s="43">
        <v>0</v>
      </c>
      <c r="X6435" s="43"/>
      <c r="Y6435" s="43"/>
      <c r="Z6435" s="43"/>
      <c r="AA6435" s="43"/>
      <c r="AB6435" s="43"/>
      <c r="AE6435" s="43">
        <v>0</v>
      </c>
      <c r="AL6435" s="43"/>
      <c r="AN6435" t="s">
        <v>131</v>
      </c>
    </row>
    <row r="6436" spans="1:40" x14ac:dyDescent="0.75">
      <c r="A6436" t="e">
        <v>#REF!</v>
      </c>
      <c r="B6436" t="e">
        <v>#REF!</v>
      </c>
      <c r="C6436" t="s">
        <v>5258</v>
      </c>
      <c r="D6436" t="s">
        <v>2637</v>
      </c>
      <c r="E6436" t="s">
        <v>126</v>
      </c>
      <c r="F6436">
        <v>400</v>
      </c>
      <c r="G6436">
        <v>53</v>
      </c>
      <c r="H6436" t="s">
        <v>2638</v>
      </c>
      <c r="I6436" t="s">
        <v>128</v>
      </c>
      <c r="J6436" t="s">
        <v>129</v>
      </c>
      <c r="K6436">
        <v>2020</v>
      </c>
      <c r="L6436" t="s">
        <v>150</v>
      </c>
      <c r="O6436" s="43">
        <v>0.18003102802121534</v>
      </c>
      <c r="R6436" s="43"/>
      <c r="S6436" s="43">
        <v>0.18003102802121534</v>
      </c>
      <c r="T6436" s="43">
        <v>0</v>
      </c>
      <c r="U6436" s="43">
        <v>7.9761574584185049E-2</v>
      </c>
      <c r="V6436" s="43"/>
      <c r="W6436" s="43">
        <v>0.1002694534370303</v>
      </c>
      <c r="X6436" s="43"/>
      <c r="Y6436" s="43"/>
      <c r="Z6436" s="43"/>
      <c r="AA6436" s="43"/>
      <c r="AB6436" s="43"/>
      <c r="AE6436" s="43">
        <v>0</v>
      </c>
      <c r="AL6436" s="43"/>
      <c r="AN6436" t="s">
        <v>131</v>
      </c>
    </row>
    <row r="6437" spans="1:40" x14ac:dyDescent="0.75">
      <c r="A6437" t="e">
        <v>#REF!</v>
      </c>
      <c r="B6437" t="e">
        <v>#REF!</v>
      </c>
      <c r="C6437" t="s">
        <v>5260</v>
      </c>
      <c r="D6437" t="s">
        <v>2637</v>
      </c>
      <c r="E6437" t="s">
        <v>126</v>
      </c>
      <c r="F6437">
        <v>400</v>
      </c>
      <c r="G6437">
        <v>55</v>
      </c>
      <c r="H6437" t="s">
        <v>2638</v>
      </c>
      <c r="I6437" t="s">
        <v>128</v>
      </c>
      <c r="J6437" t="s">
        <v>129</v>
      </c>
      <c r="K6437">
        <v>2020</v>
      </c>
      <c r="L6437" t="s">
        <v>153</v>
      </c>
      <c r="O6437" s="43">
        <v>0</v>
      </c>
      <c r="R6437" s="43"/>
      <c r="S6437" s="43">
        <v>0</v>
      </c>
      <c r="T6437" s="43">
        <v>0</v>
      </c>
      <c r="U6437" s="43">
        <v>0</v>
      </c>
      <c r="V6437" s="43"/>
      <c r="W6437" s="43">
        <v>0</v>
      </c>
      <c r="X6437" s="43"/>
      <c r="Y6437" s="43"/>
      <c r="Z6437" s="43"/>
      <c r="AA6437" s="43"/>
      <c r="AB6437" s="43"/>
      <c r="AE6437" s="43">
        <v>0</v>
      </c>
      <c r="AL6437" s="43"/>
      <c r="AN6437" t="s">
        <v>131</v>
      </c>
    </row>
    <row r="6438" spans="1:40" x14ac:dyDescent="0.75">
      <c r="A6438" t="e">
        <v>#REF!</v>
      </c>
      <c r="B6438" t="e">
        <v>#REF!</v>
      </c>
      <c r="C6438" t="s">
        <v>5262</v>
      </c>
      <c r="D6438" t="s">
        <v>2637</v>
      </c>
      <c r="E6438" t="s">
        <v>126</v>
      </c>
      <c r="F6438">
        <v>400</v>
      </c>
      <c r="G6438">
        <v>58</v>
      </c>
      <c r="H6438" t="s">
        <v>2638</v>
      </c>
      <c r="I6438" t="s">
        <v>128</v>
      </c>
      <c r="J6438" t="s">
        <v>129</v>
      </c>
      <c r="K6438">
        <v>2020</v>
      </c>
      <c r="L6438" t="s">
        <v>156</v>
      </c>
      <c r="O6438" s="43">
        <v>4.3773996740945877E-2</v>
      </c>
      <c r="R6438" s="43"/>
      <c r="S6438" s="43">
        <v>4.3773996740945877E-2</v>
      </c>
      <c r="T6438" s="43">
        <v>0</v>
      </c>
      <c r="U6438" s="43">
        <v>3.9151811955314968E-2</v>
      </c>
      <c r="V6438" s="43"/>
      <c r="W6438" s="43">
        <v>4.622184785630909E-3</v>
      </c>
      <c r="X6438" s="43"/>
      <c r="Y6438" s="43"/>
      <c r="Z6438" s="43"/>
      <c r="AA6438" s="43"/>
      <c r="AB6438" s="43"/>
      <c r="AE6438" s="43">
        <v>0</v>
      </c>
      <c r="AL6438" s="43"/>
      <c r="AN6438" t="s">
        <v>131</v>
      </c>
    </row>
    <row r="6439" spans="1:40" x14ac:dyDescent="0.75">
      <c r="A6439" t="e">
        <v>#REF!</v>
      </c>
      <c r="B6439" t="e">
        <v>#REF!</v>
      </c>
      <c r="C6439" t="s">
        <v>5264</v>
      </c>
      <c r="D6439" t="s">
        <v>2637</v>
      </c>
      <c r="E6439" t="s">
        <v>126</v>
      </c>
      <c r="F6439">
        <v>400</v>
      </c>
      <c r="G6439">
        <v>6</v>
      </c>
      <c r="H6439" t="s">
        <v>2638</v>
      </c>
      <c r="I6439" t="s">
        <v>128</v>
      </c>
      <c r="J6439" t="s">
        <v>129</v>
      </c>
      <c r="K6439">
        <v>2020</v>
      </c>
      <c r="L6439" t="s">
        <v>20</v>
      </c>
      <c r="O6439" s="43">
        <v>0.40867913775336057</v>
      </c>
      <c r="R6439" s="43"/>
      <c r="S6439" s="43">
        <v>0.33237313775336058</v>
      </c>
      <c r="T6439" s="43">
        <v>7.6305999999999999E-2</v>
      </c>
      <c r="U6439" s="43">
        <v>0.19041821660171529</v>
      </c>
      <c r="V6439" s="43"/>
      <c r="W6439" s="43">
        <v>0.14195492115164529</v>
      </c>
      <c r="X6439" s="43"/>
      <c r="Y6439" s="43"/>
      <c r="Z6439" s="43"/>
      <c r="AA6439" s="43"/>
      <c r="AB6439" s="43"/>
      <c r="AE6439" s="43">
        <v>7.6305999999999999E-2</v>
      </c>
      <c r="AL6439" s="43"/>
      <c r="AN6439" t="s">
        <v>131</v>
      </c>
    </row>
    <row r="6440" spans="1:40" x14ac:dyDescent="0.75">
      <c r="A6440" t="e">
        <v>#REF!</v>
      </c>
      <c r="B6440" t="e">
        <v>#REF!</v>
      </c>
      <c r="C6440" t="s">
        <v>5266</v>
      </c>
      <c r="D6440" t="s">
        <v>2637</v>
      </c>
      <c r="E6440" t="s">
        <v>126</v>
      </c>
      <c r="F6440">
        <v>400</v>
      </c>
      <c r="G6440">
        <v>7</v>
      </c>
      <c r="H6440" t="s">
        <v>2638</v>
      </c>
      <c r="I6440" t="s">
        <v>128</v>
      </c>
      <c r="J6440" t="s">
        <v>129</v>
      </c>
      <c r="K6440">
        <v>2020</v>
      </c>
      <c r="L6440" t="s">
        <v>161</v>
      </c>
      <c r="O6440" s="43">
        <v>4.3272397197426198</v>
      </c>
      <c r="R6440" s="43"/>
      <c r="S6440" s="43">
        <v>4.3272397197426198</v>
      </c>
      <c r="T6440" s="43">
        <v>0</v>
      </c>
      <c r="U6440" s="43">
        <v>3.8400162980674128</v>
      </c>
      <c r="V6440" s="43"/>
      <c r="W6440" s="43">
        <v>0.48722342167520699</v>
      </c>
      <c r="X6440" s="43"/>
      <c r="Y6440" s="43"/>
      <c r="Z6440" s="43"/>
      <c r="AA6440" s="43"/>
      <c r="AB6440" s="43"/>
      <c r="AE6440" s="43">
        <v>0</v>
      </c>
      <c r="AL6440" s="43"/>
      <c r="AN6440" t="s">
        <v>131</v>
      </c>
    </row>
    <row r="6441" spans="1:40" x14ac:dyDescent="0.75">
      <c r="A6441" t="e">
        <v>#REF!</v>
      </c>
      <c r="B6441" t="e">
        <v>#REF!</v>
      </c>
      <c r="C6441" t="s">
        <v>5268</v>
      </c>
      <c r="D6441" t="s">
        <v>2637</v>
      </c>
      <c r="E6441" t="s">
        <v>126</v>
      </c>
      <c r="F6441">
        <v>400</v>
      </c>
      <c r="G6441">
        <v>8</v>
      </c>
      <c r="H6441" t="s">
        <v>2638</v>
      </c>
      <c r="I6441" t="s">
        <v>128</v>
      </c>
      <c r="J6441" t="s">
        <v>129</v>
      </c>
      <c r="K6441">
        <v>2020</v>
      </c>
      <c r="L6441" t="s">
        <v>164</v>
      </c>
      <c r="O6441" s="43">
        <v>0</v>
      </c>
      <c r="R6441" s="43"/>
      <c r="S6441" s="43">
        <v>0</v>
      </c>
      <c r="T6441" s="43">
        <v>0</v>
      </c>
      <c r="U6441" s="43">
        <v>0</v>
      </c>
      <c r="V6441" s="43"/>
      <c r="W6441" s="43">
        <v>0</v>
      </c>
      <c r="X6441" s="43"/>
      <c r="Y6441" s="43"/>
      <c r="Z6441" s="43"/>
      <c r="AA6441" s="43"/>
      <c r="AB6441" s="43"/>
      <c r="AE6441" s="43">
        <v>0</v>
      </c>
      <c r="AL6441" s="43"/>
      <c r="AN6441" t="s">
        <v>131</v>
      </c>
    </row>
    <row r="6442" spans="1:40" x14ac:dyDescent="0.75">
      <c r="A6442" t="e">
        <v>#REF!</v>
      </c>
      <c r="B6442" t="e">
        <v>#REF!</v>
      </c>
      <c r="C6442" t="s">
        <v>5270</v>
      </c>
      <c r="D6442" t="s">
        <v>2637</v>
      </c>
      <c r="E6442" t="s">
        <v>126</v>
      </c>
      <c r="F6442">
        <v>400</v>
      </c>
      <c r="G6442">
        <v>9</v>
      </c>
      <c r="H6442" t="s">
        <v>2638</v>
      </c>
      <c r="I6442" t="s">
        <v>128</v>
      </c>
      <c r="J6442" t="s">
        <v>129</v>
      </c>
      <c r="K6442">
        <v>2020</v>
      </c>
      <c r="L6442" t="s">
        <v>167</v>
      </c>
      <c r="O6442" s="43">
        <v>0</v>
      </c>
      <c r="R6442" s="43"/>
      <c r="S6442" s="43">
        <v>0</v>
      </c>
      <c r="T6442" s="43">
        <v>0</v>
      </c>
      <c r="U6442" s="43">
        <v>0</v>
      </c>
      <c r="V6442" s="43"/>
      <c r="W6442" s="43">
        <v>0</v>
      </c>
      <c r="X6442" s="43"/>
      <c r="Y6442" s="43"/>
      <c r="Z6442" s="43"/>
      <c r="AA6442" s="43"/>
      <c r="AB6442" s="43"/>
      <c r="AE6442" s="43">
        <v>0</v>
      </c>
      <c r="AL6442" s="43"/>
      <c r="AN6442" t="s">
        <v>131</v>
      </c>
    </row>
    <row r="6443" spans="1:40" x14ac:dyDescent="0.75">
      <c r="A6443" t="e">
        <v>#REF!</v>
      </c>
      <c r="B6443" t="e">
        <v>#REF!</v>
      </c>
      <c r="C6443" t="s">
        <v>5272</v>
      </c>
      <c r="D6443" t="s">
        <v>2637</v>
      </c>
      <c r="E6443" t="s">
        <v>126</v>
      </c>
      <c r="F6443">
        <v>401</v>
      </c>
      <c r="G6443">
        <v>0</v>
      </c>
      <c r="H6443" t="s">
        <v>2638</v>
      </c>
      <c r="I6443" t="s">
        <v>128</v>
      </c>
      <c r="J6443" t="s">
        <v>170</v>
      </c>
      <c r="K6443">
        <v>2020</v>
      </c>
      <c r="L6443" t="s">
        <v>130</v>
      </c>
      <c r="O6443" s="43">
        <v>8.5856392699028881</v>
      </c>
      <c r="R6443" s="43"/>
      <c r="S6443" s="43">
        <v>8.5381082699028887</v>
      </c>
      <c r="T6443" s="43">
        <v>4.7530999999999997E-2</v>
      </c>
      <c r="U6443" s="43">
        <v>7.9379860720111726</v>
      </c>
      <c r="V6443" s="43"/>
      <c r="W6443" s="43">
        <v>0.60012219789171672</v>
      </c>
      <c r="X6443" s="43"/>
      <c r="Y6443" s="43"/>
      <c r="Z6443" s="43"/>
      <c r="AA6443" s="43"/>
      <c r="AB6443" s="43"/>
      <c r="AE6443" s="43">
        <v>4.7530999999999997E-2</v>
      </c>
      <c r="AL6443" s="43"/>
      <c r="AN6443" t="s">
        <v>131</v>
      </c>
    </row>
    <row r="6444" spans="1:40" x14ac:dyDescent="0.75">
      <c r="A6444" t="e">
        <v>#REF!</v>
      </c>
      <c r="B6444" t="e">
        <v>#REF!</v>
      </c>
      <c r="C6444" t="s">
        <v>5274</v>
      </c>
      <c r="D6444" t="s">
        <v>2637</v>
      </c>
      <c r="E6444" t="s">
        <v>126</v>
      </c>
      <c r="F6444">
        <v>401</v>
      </c>
      <c r="G6444">
        <v>1</v>
      </c>
      <c r="H6444" t="s">
        <v>2638</v>
      </c>
      <c r="I6444" t="s">
        <v>128</v>
      </c>
      <c r="J6444" t="s">
        <v>170</v>
      </c>
      <c r="K6444">
        <v>2020</v>
      </c>
      <c r="L6444" t="s">
        <v>134</v>
      </c>
      <c r="O6444" s="43">
        <v>0.16308888267289504</v>
      </c>
      <c r="R6444" s="43"/>
      <c r="S6444" s="43">
        <v>0.16308888267289504</v>
      </c>
      <c r="T6444" s="43">
        <v>0</v>
      </c>
      <c r="U6444" s="43">
        <v>0.15721532890601059</v>
      </c>
      <c r="V6444" s="43"/>
      <c r="W6444" s="43">
        <v>5.8735537668844397E-3</v>
      </c>
      <c r="X6444" s="43"/>
      <c r="Y6444" s="43"/>
      <c r="Z6444" s="43"/>
      <c r="AA6444" s="43"/>
      <c r="AB6444" s="43"/>
      <c r="AE6444" s="43">
        <v>0</v>
      </c>
      <c r="AL6444" s="43"/>
      <c r="AN6444" t="s">
        <v>131</v>
      </c>
    </row>
    <row r="6445" spans="1:40" x14ac:dyDescent="0.75">
      <c r="A6445" t="e">
        <v>#REF!</v>
      </c>
      <c r="B6445" t="e">
        <v>#REF!</v>
      </c>
      <c r="C6445" t="s">
        <v>5276</v>
      </c>
      <c r="D6445" t="s">
        <v>2637</v>
      </c>
      <c r="E6445" t="s">
        <v>126</v>
      </c>
      <c r="F6445">
        <v>401</v>
      </c>
      <c r="G6445">
        <v>2</v>
      </c>
      <c r="H6445" t="s">
        <v>2638</v>
      </c>
      <c r="I6445" t="s">
        <v>128</v>
      </c>
      <c r="J6445" t="s">
        <v>170</v>
      </c>
      <c r="K6445">
        <v>2020</v>
      </c>
      <c r="L6445" t="s">
        <v>137</v>
      </c>
      <c r="O6445" s="43">
        <v>7.2430106752458284E-2</v>
      </c>
      <c r="R6445" s="43"/>
      <c r="S6445" s="43">
        <v>7.2430106752458284E-2</v>
      </c>
      <c r="T6445" s="43">
        <v>0</v>
      </c>
      <c r="U6445" s="43">
        <v>7.0102578389050138E-2</v>
      </c>
      <c r="V6445" s="43"/>
      <c r="W6445" s="43">
        <v>2.3275283634081518E-3</v>
      </c>
      <c r="X6445" s="43"/>
      <c r="Y6445" s="43"/>
      <c r="Z6445" s="43"/>
      <c r="AA6445" s="43"/>
      <c r="AB6445" s="43"/>
      <c r="AE6445" s="43">
        <v>0</v>
      </c>
      <c r="AL6445" s="43"/>
      <c r="AN6445" t="s">
        <v>131</v>
      </c>
    </row>
    <row r="6446" spans="1:40" x14ac:dyDescent="0.75">
      <c r="A6446" t="e">
        <v>#REF!</v>
      </c>
      <c r="B6446" t="e">
        <v>#REF!</v>
      </c>
      <c r="C6446" t="s">
        <v>5278</v>
      </c>
      <c r="D6446" t="s">
        <v>2637</v>
      </c>
      <c r="E6446" t="s">
        <v>126</v>
      </c>
      <c r="F6446">
        <v>401</v>
      </c>
      <c r="G6446">
        <v>3</v>
      </c>
      <c r="H6446" t="s">
        <v>2638</v>
      </c>
      <c r="I6446" t="s">
        <v>128</v>
      </c>
      <c r="J6446" t="s">
        <v>170</v>
      </c>
      <c r="K6446">
        <v>2020</v>
      </c>
      <c r="L6446" t="s">
        <v>21</v>
      </c>
      <c r="O6446" s="43">
        <v>5.7287351100465385</v>
      </c>
      <c r="R6446" s="43"/>
      <c r="S6446" s="43">
        <v>5.7287351100465385</v>
      </c>
      <c r="T6446" s="43">
        <v>0</v>
      </c>
      <c r="U6446" s="43">
        <v>5.4323415824047796</v>
      </c>
      <c r="V6446" s="43"/>
      <c r="W6446" s="43">
        <v>0.29639352764175891</v>
      </c>
      <c r="X6446" s="43"/>
      <c r="Y6446" s="43"/>
      <c r="Z6446" s="43"/>
      <c r="AA6446" s="43"/>
      <c r="AB6446" s="43"/>
      <c r="AE6446" s="43">
        <v>0</v>
      </c>
      <c r="AL6446" s="43"/>
      <c r="AN6446" t="s">
        <v>131</v>
      </c>
    </row>
    <row r="6447" spans="1:40" x14ac:dyDescent="0.75">
      <c r="A6447" t="e">
        <v>#REF!</v>
      </c>
      <c r="B6447" t="e">
        <v>#REF!</v>
      </c>
      <c r="C6447" t="s">
        <v>5280</v>
      </c>
      <c r="D6447" t="s">
        <v>2637</v>
      </c>
      <c r="E6447" t="s">
        <v>126</v>
      </c>
      <c r="F6447">
        <v>401</v>
      </c>
      <c r="G6447">
        <v>4</v>
      </c>
      <c r="H6447" t="s">
        <v>2638</v>
      </c>
      <c r="I6447" t="s">
        <v>128</v>
      </c>
      <c r="J6447" t="s">
        <v>170</v>
      </c>
      <c r="K6447">
        <v>2020</v>
      </c>
      <c r="L6447" t="s">
        <v>142</v>
      </c>
      <c r="O6447" s="43">
        <v>0</v>
      </c>
      <c r="R6447" s="43"/>
      <c r="S6447" s="43">
        <v>0</v>
      </c>
      <c r="T6447" s="43">
        <v>0</v>
      </c>
      <c r="U6447" s="43"/>
      <c r="V6447" s="43"/>
      <c r="W6447" s="43"/>
      <c r="X6447" s="43"/>
      <c r="Y6447" s="43"/>
      <c r="Z6447" s="43"/>
      <c r="AA6447" s="43"/>
      <c r="AB6447" s="43"/>
      <c r="AE6447" s="43">
        <v>0</v>
      </c>
      <c r="AL6447" s="43"/>
      <c r="AN6447" t="s">
        <v>131</v>
      </c>
    </row>
    <row r="6448" spans="1:40" x14ac:dyDescent="0.75">
      <c r="A6448" t="e">
        <v>#REF!</v>
      </c>
      <c r="B6448" t="e">
        <v>#REF!</v>
      </c>
      <c r="C6448" t="s">
        <v>5282</v>
      </c>
      <c r="D6448" t="s">
        <v>2637</v>
      </c>
      <c r="E6448" t="s">
        <v>126</v>
      </c>
      <c r="F6448">
        <v>401</v>
      </c>
      <c r="G6448">
        <v>51</v>
      </c>
      <c r="H6448" t="s">
        <v>2638</v>
      </c>
      <c r="I6448" t="s">
        <v>128</v>
      </c>
      <c r="J6448" t="s">
        <v>170</v>
      </c>
      <c r="K6448">
        <v>2020</v>
      </c>
      <c r="L6448" t="s">
        <v>145</v>
      </c>
      <c r="O6448" s="43">
        <v>1.3823928485154393</v>
      </c>
      <c r="R6448" s="43"/>
      <c r="S6448" s="43">
        <v>1.3823928485154393</v>
      </c>
      <c r="T6448" s="43">
        <v>0</v>
      </c>
      <c r="U6448" s="43">
        <v>1.3246165468732269</v>
      </c>
      <c r="V6448" s="43"/>
      <c r="W6448" s="43">
        <v>5.7776301642212327E-2</v>
      </c>
      <c r="X6448" s="43"/>
      <c r="Y6448" s="43"/>
      <c r="Z6448" s="43"/>
      <c r="AA6448" s="43"/>
      <c r="AB6448" s="43"/>
      <c r="AE6448" s="43">
        <v>0</v>
      </c>
      <c r="AL6448" s="43"/>
      <c r="AN6448" t="s">
        <v>131</v>
      </c>
    </row>
    <row r="6449" spans="1:40" x14ac:dyDescent="0.75">
      <c r="A6449" t="e">
        <v>#REF!</v>
      </c>
      <c r="B6449" t="e">
        <v>#REF!</v>
      </c>
      <c r="C6449" t="s">
        <v>5284</v>
      </c>
      <c r="D6449" t="s">
        <v>2637</v>
      </c>
      <c r="E6449" t="s">
        <v>126</v>
      </c>
      <c r="F6449">
        <v>401</v>
      </c>
      <c r="G6449">
        <v>52</v>
      </c>
      <c r="H6449" t="s">
        <v>2638</v>
      </c>
      <c r="I6449" t="s">
        <v>128</v>
      </c>
      <c r="J6449" t="s">
        <v>170</v>
      </c>
      <c r="K6449">
        <v>2020</v>
      </c>
      <c r="L6449" t="s">
        <v>72</v>
      </c>
      <c r="O6449" s="43">
        <v>0</v>
      </c>
      <c r="R6449" s="43"/>
      <c r="S6449" s="43">
        <v>0</v>
      </c>
      <c r="T6449" s="43">
        <v>0</v>
      </c>
      <c r="U6449" s="43"/>
      <c r="V6449" s="43"/>
      <c r="W6449" s="43"/>
      <c r="X6449" s="43"/>
      <c r="Y6449" s="43"/>
      <c r="Z6449" s="43"/>
      <c r="AA6449" s="43"/>
      <c r="AB6449" s="43"/>
      <c r="AE6449" s="43">
        <v>0</v>
      </c>
      <c r="AL6449" s="43"/>
      <c r="AN6449" t="s">
        <v>131</v>
      </c>
    </row>
    <row r="6450" spans="1:40" x14ac:dyDescent="0.75">
      <c r="A6450" t="e">
        <v>#REF!</v>
      </c>
      <c r="B6450" t="e">
        <v>#REF!</v>
      </c>
      <c r="C6450" t="s">
        <v>5286</v>
      </c>
      <c r="D6450" t="s">
        <v>2637</v>
      </c>
      <c r="E6450" t="s">
        <v>126</v>
      </c>
      <c r="F6450">
        <v>401</v>
      </c>
      <c r="G6450">
        <v>53</v>
      </c>
      <c r="H6450" t="s">
        <v>2638</v>
      </c>
      <c r="I6450" t="s">
        <v>128</v>
      </c>
      <c r="J6450" t="s">
        <v>170</v>
      </c>
      <c r="K6450">
        <v>2020</v>
      </c>
      <c r="L6450" t="s">
        <v>150</v>
      </c>
      <c r="O6450" s="43">
        <v>0.14370601348126882</v>
      </c>
      <c r="R6450" s="43"/>
      <c r="S6450" s="43">
        <v>0.14370601348126882</v>
      </c>
      <c r="T6450" s="43">
        <v>0</v>
      </c>
      <c r="U6450" s="43">
        <v>6.8090587554877249E-2</v>
      </c>
      <c r="V6450" s="43"/>
      <c r="W6450" s="43">
        <v>7.5615425926391561E-2</v>
      </c>
      <c r="X6450" s="43"/>
      <c r="Y6450" s="43"/>
      <c r="Z6450" s="43"/>
      <c r="AA6450" s="43"/>
      <c r="AB6450" s="43"/>
      <c r="AE6450" s="43">
        <v>0</v>
      </c>
      <c r="AL6450" s="43"/>
      <c r="AN6450" t="s">
        <v>131</v>
      </c>
    </row>
    <row r="6451" spans="1:40" x14ac:dyDescent="0.75">
      <c r="A6451" t="e">
        <v>#REF!</v>
      </c>
      <c r="B6451" t="e">
        <v>#REF!</v>
      </c>
      <c r="C6451" t="s">
        <v>5288</v>
      </c>
      <c r="D6451" t="s">
        <v>2637</v>
      </c>
      <c r="E6451" t="s">
        <v>126</v>
      </c>
      <c r="F6451">
        <v>401</v>
      </c>
      <c r="G6451">
        <v>55</v>
      </c>
      <c r="H6451" t="s">
        <v>2638</v>
      </c>
      <c r="I6451" t="s">
        <v>128</v>
      </c>
      <c r="J6451" t="s">
        <v>170</v>
      </c>
      <c r="K6451">
        <v>2020</v>
      </c>
      <c r="L6451" t="s">
        <v>153</v>
      </c>
      <c r="O6451" s="43">
        <v>0</v>
      </c>
      <c r="R6451" s="43"/>
      <c r="S6451" s="43">
        <v>0</v>
      </c>
      <c r="T6451" s="43">
        <v>0</v>
      </c>
      <c r="U6451" s="43"/>
      <c r="V6451" s="43"/>
      <c r="W6451" s="43"/>
      <c r="X6451" s="43"/>
      <c r="Y6451" s="43"/>
      <c r="Z6451" s="43"/>
      <c r="AA6451" s="43"/>
      <c r="AB6451" s="43"/>
      <c r="AE6451" s="43">
        <v>0</v>
      </c>
      <c r="AL6451" s="43"/>
      <c r="AN6451" t="s">
        <v>131</v>
      </c>
    </row>
    <row r="6452" spans="1:40" x14ac:dyDescent="0.75">
      <c r="A6452" t="e">
        <v>#REF!</v>
      </c>
      <c r="B6452" t="e">
        <v>#REF!</v>
      </c>
      <c r="C6452" t="s">
        <v>5290</v>
      </c>
      <c r="D6452" t="s">
        <v>2637</v>
      </c>
      <c r="E6452" t="s">
        <v>126</v>
      </c>
      <c r="F6452">
        <v>401</v>
      </c>
      <c r="G6452">
        <v>58</v>
      </c>
      <c r="H6452" t="s">
        <v>2638</v>
      </c>
      <c r="I6452" t="s">
        <v>128</v>
      </c>
      <c r="J6452" t="s">
        <v>170</v>
      </c>
      <c r="K6452">
        <v>2020</v>
      </c>
      <c r="L6452" t="s">
        <v>156</v>
      </c>
      <c r="O6452" s="43">
        <v>3.4041607940539939E-2</v>
      </c>
      <c r="R6452" s="43"/>
      <c r="S6452" s="43">
        <v>3.4041607940539939E-2</v>
      </c>
      <c r="T6452" s="43">
        <v>0</v>
      </c>
      <c r="U6452" s="43">
        <v>3.152663759105049E-2</v>
      </c>
      <c r="V6452" s="43"/>
      <c r="W6452" s="43">
        <v>2.5149703494894531E-3</v>
      </c>
      <c r="X6452" s="43"/>
      <c r="Y6452" s="43"/>
      <c r="Z6452" s="43"/>
      <c r="AA6452" s="43"/>
      <c r="AB6452" s="43"/>
      <c r="AE6452" s="43">
        <v>0</v>
      </c>
      <c r="AL6452" s="43"/>
      <c r="AN6452" t="s">
        <v>131</v>
      </c>
    </row>
    <row r="6453" spans="1:40" x14ac:dyDescent="0.75">
      <c r="A6453" t="e">
        <v>#REF!</v>
      </c>
      <c r="B6453" t="e">
        <v>#REF!</v>
      </c>
      <c r="C6453" t="s">
        <v>5292</v>
      </c>
      <c r="D6453" t="s">
        <v>2637</v>
      </c>
      <c r="E6453" t="s">
        <v>126</v>
      </c>
      <c r="F6453">
        <v>401</v>
      </c>
      <c r="G6453">
        <v>6</v>
      </c>
      <c r="H6453" t="s">
        <v>2638</v>
      </c>
      <c r="I6453" t="s">
        <v>128</v>
      </c>
      <c r="J6453" t="s">
        <v>170</v>
      </c>
      <c r="K6453">
        <v>2020</v>
      </c>
      <c r="L6453" t="s">
        <v>20</v>
      </c>
      <c r="O6453" s="43">
        <v>0.34130798506380428</v>
      </c>
      <c r="R6453" s="43"/>
      <c r="S6453" s="43">
        <v>0.29377698506380429</v>
      </c>
      <c r="T6453" s="43">
        <v>4.7530999999999997E-2</v>
      </c>
      <c r="U6453" s="43">
        <v>0.17764628397874069</v>
      </c>
      <c r="V6453" s="43"/>
      <c r="W6453" s="43">
        <v>0.1161307010850636</v>
      </c>
      <c r="X6453" s="43"/>
      <c r="Y6453" s="43"/>
      <c r="Z6453" s="43"/>
      <c r="AA6453" s="43"/>
      <c r="AB6453" s="43"/>
      <c r="AE6453" s="43">
        <v>4.7530999999999997E-2</v>
      </c>
      <c r="AL6453" s="43"/>
      <c r="AN6453" t="s">
        <v>131</v>
      </c>
    </row>
    <row r="6454" spans="1:40" x14ac:dyDescent="0.75">
      <c r="A6454" t="e">
        <v>#REF!</v>
      </c>
      <c r="B6454" t="e">
        <v>#REF!</v>
      </c>
      <c r="C6454" t="s">
        <v>5294</v>
      </c>
      <c r="D6454" t="s">
        <v>2637</v>
      </c>
      <c r="E6454" t="s">
        <v>126</v>
      </c>
      <c r="F6454">
        <v>401</v>
      </c>
      <c r="G6454">
        <v>7</v>
      </c>
      <c r="H6454" t="s">
        <v>2638</v>
      </c>
      <c r="I6454" t="s">
        <v>128</v>
      </c>
      <c r="J6454" t="s">
        <v>170</v>
      </c>
      <c r="K6454">
        <v>2020</v>
      </c>
      <c r="L6454" t="s">
        <v>161</v>
      </c>
      <c r="O6454" s="43">
        <v>0.71993671542994664</v>
      </c>
      <c r="R6454" s="43"/>
      <c r="S6454" s="43">
        <v>0.71993671542994664</v>
      </c>
      <c r="T6454" s="43">
        <v>0</v>
      </c>
      <c r="U6454" s="43">
        <v>0.67644652631343838</v>
      </c>
      <c r="V6454" s="43"/>
      <c r="W6454" s="43">
        <v>4.3490189116508308E-2</v>
      </c>
      <c r="X6454" s="43"/>
      <c r="Y6454" s="43"/>
      <c r="Z6454" s="43"/>
      <c r="AA6454" s="43"/>
      <c r="AB6454" s="43"/>
      <c r="AE6454" s="43">
        <v>0</v>
      </c>
      <c r="AL6454" s="43"/>
      <c r="AN6454" t="s">
        <v>131</v>
      </c>
    </row>
    <row r="6455" spans="1:40" x14ac:dyDescent="0.75">
      <c r="A6455" t="e">
        <v>#REF!</v>
      </c>
      <c r="B6455" t="e">
        <v>#REF!</v>
      </c>
      <c r="C6455" t="s">
        <v>5296</v>
      </c>
      <c r="D6455" t="s">
        <v>2637</v>
      </c>
      <c r="E6455" t="s">
        <v>126</v>
      </c>
      <c r="F6455">
        <v>401</v>
      </c>
      <c r="G6455">
        <v>8</v>
      </c>
      <c r="H6455" t="s">
        <v>2638</v>
      </c>
      <c r="I6455" t="s">
        <v>128</v>
      </c>
      <c r="J6455" t="s">
        <v>170</v>
      </c>
      <c r="K6455">
        <v>2020</v>
      </c>
      <c r="L6455" t="s">
        <v>164</v>
      </c>
      <c r="O6455" s="43">
        <v>0</v>
      </c>
      <c r="R6455" s="43"/>
      <c r="S6455" s="43">
        <v>0</v>
      </c>
      <c r="T6455" s="43">
        <v>0</v>
      </c>
      <c r="U6455" s="43"/>
      <c r="V6455" s="43"/>
      <c r="W6455" s="43"/>
      <c r="X6455" s="43"/>
      <c r="Y6455" s="43"/>
      <c r="Z6455" s="43"/>
      <c r="AA6455" s="43"/>
      <c r="AB6455" s="43"/>
      <c r="AE6455" s="43">
        <v>0</v>
      </c>
      <c r="AL6455" s="43"/>
      <c r="AN6455" t="s">
        <v>131</v>
      </c>
    </row>
    <row r="6456" spans="1:40" x14ac:dyDescent="0.75">
      <c r="A6456" t="e">
        <v>#REF!</v>
      </c>
      <c r="B6456" t="e">
        <v>#REF!</v>
      </c>
      <c r="C6456" t="s">
        <v>5298</v>
      </c>
      <c r="D6456" t="s">
        <v>2637</v>
      </c>
      <c r="E6456" t="s">
        <v>126</v>
      </c>
      <c r="F6456">
        <v>401</v>
      </c>
      <c r="G6456">
        <v>9</v>
      </c>
      <c r="H6456" t="s">
        <v>2638</v>
      </c>
      <c r="I6456" t="s">
        <v>128</v>
      </c>
      <c r="J6456" t="s">
        <v>170</v>
      </c>
      <c r="K6456">
        <v>2020</v>
      </c>
      <c r="L6456" t="s">
        <v>167</v>
      </c>
      <c r="O6456" s="43">
        <v>0</v>
      </c>
      <c r="R6456" s="43"/>
      <c r="S6456" s="43">
        <v>0</v>
      </c>
      <c r="T6456" s="43">
        <v>0</v>
      </c>
      <c r="U6456" s="43"/>
      <c r="V6456" s="43"/>
      <c r="W6456" s="43"/>
      <c r="X6456" s="43"/>
      <c r="Y6456" s="43"/>
      <c r="Z6456" s="43"/>
      <c r="AA6456" s="43"/>
      <c r="AB6456" s="43"/>
      <c r="AE6456" s="43">
        <v>0</v>
      </c>
      <c r="AL6456" s="43"/>
      <c r="AN6456" t="s">
        <v>131</v>
      </c>
    </row>
    <row r="6457" spans="1:40" x14ac:dyDescent="0.75">
      <c r="A6457" t="e">
        <v>#REF!</v>
      </c>
      <c r="B6457" t="e">
        <v>#REF!</v>
      </c>
      <c r="C6457" t="s">
        <v>5300</v>
      </c>
      <c r="D6457" t="s">
        <v>2637</v>
      </c>
      <c r="E6457" t="s">
        <v>126</v>
      </c>
      <c r="F6457">
        <v>402</v>
      </c>
      <c r="G6457">
        <v>0</v>
      </c>
      <c r="H6457" t="s">
        <v>2638</v>
      </c>
      <c r="I6457" t="s">
        <v>128</v>
      </c>
      <c r="J6457" t="s">
        <v>199</v>
      </c>
      <c r="K6457">
        <v>2020</v>
      </c>
      <c r="L6457" t="s">
        <v>130</v>
      </c>
      <c r="O6457" s="43">
        <v>5.2267320762783811</v>
      </c>
      <c r="R6457" s="43"/>
      <c r="S6457" s="43">
        <v>5.1979560762783814</v>
      </c>
      <c r="T6457" s="43">
        <v>2.8775999999999999E-2</v>
      </c>
      <c r="U6457" s="43">
        <v>4.5426739689714042</v>
      </c>
      <c r="V6457" s="43"/>
      <c r="W6457" s="43">
        <v>0.65528210730697689</v>
      </c>
      <c r="X6457" s="43"/>
      <c r="Y6457" s="43"/>
      <c r="Z6457" s="43"/>
      <c r="AA6457" s="43"/>
      <c r="AB6457" s="43"/>
      <c r="AE6457" s="43">
        <v>2.8775999999999999E-2</v>
      </c>
      <c r="AL6457" s="43"/>
      <c r="AN6457" t="s">
        <v>131</v>
      </c>
    </row>
    <row r="6458" spans="1:40" x14ac:dyDescent="0.75">
      <c r="A6458" t="e">
        <v>#REF!</v>
      </c>
      <c r="B6458" t="e">
        <v>#REF!</v>
      </c>
      <c r="C6458" t="s">
        <v>5302</v>
      </c>
      <c r="D6458" t="s">
        <v>2637</v>
      </c>
      <c r="E6458" t="s">
        <v>126</v>
      </c>
      <c r="F6458">
        <v>402</v>
      </c>
      <c r="G6458">
        <v>1</v>
      </c>
      <c r="H6458" t="s">
        <v>2638</v>
      </c>
      <c r="I6458" t="s">
        <v>128</v>
      </c>
      <c r="J6458" t="s">
        <v>199</v>
      </c>
      <c r="K6458">
        <v>2020</v>
      </c>
      <c r="L6458" t="s">
        <v>134</v>
      </c>
      <c r="O6458" s="43">
        <v>5.1912265086023715E-2</v>
      </c>
      <c r="R6458" s="43"/>
      <c r="S6458" s="43">
        <v>5.1912265086023715E-2</v>
      </c>
      <c r="T6458" s="43">
        <v>0</v>
      </c>
      <c r="U6458" s="43">
        <v>4.7744759848452868E-2</v>
      </c>
      <c r="V6458" s="43"/>
      <c r="W6458" s="43">
        <v>4.1675052375708486E-3</v>
      </c>
      <c r="X6458" s="43"/>
      <c r="Y6458" s="43"/>
      <c r="Z6458" s="43"/>
      <c r="AA6458" s="43"/>
      <c r="AB6458" s="43"/>
      <c r="AE6458" s="43">
        <v>0</v>
      </c>
      <c r="AL6458" s="43"/>
      <c r="AN6458" t="s">
        <v>131</v>
      </c>
    </row>
    <row r="6459" spans="1:40" x14ac:dyDescent="0.75">
      <c r="A6459" t="e">
        <v>#REF!</v>
      </c>
      <c r="B6459" t="e">
        <v>#REF!</v>
      </c>
      <c r="C6459" t="s">
        <v>5304</v>
      </c>
      <c r="D6459" t="s">
        <v>2637</v>
      </c>
      <c r="E6459" t="s">
        <v>126</v>
      </c>
      <c r="F6459">
        <v>402</v>
      </c>
      <c r="G6459">
        <v>2</v>
      </c>
      <c r="H6459" t="s">
        <v>2638</v>
      </c>
      <c r="I6459" t="s">
        <v>128</v>
      </c>
      <c r="J6459" t="s">
        <v>199</v>
      </c>
      <c r="K6459">
        <v>2020</v>
      </c>
      <c r="L6459" t="s">
        <v>137</v>
      </c>
      <c r="O6459" s="43">
        <v>3.6359614715134762E-2</v>
      </c>
      <c r="R6459" s="43"/>
      <c r="S6459" s="43">
        <v>3.6359614715134762E-2</v>
      </c>
      <c r="T6459" s="43">
        <v>0</v>
      </c>
      <c r="U6459" s="43">
        <v>3.1385622363890281E-2</v>
      </c>
      <c r="V6459" s="43"/>
      <c r="W6459" s="43">
        <v>4.973992351244484E-3</v>
      </c>
      <c r="X6459" s="43"/>
      <c r="Y6459" s="43"/>
      <c r="Z6459" s="43"/>
      <c r="AA6459" s="43"/>
      <c r="AB6459" s="43"/>
      <c r="AE6459" s="43">
        <v>0</v>
      </c>
      <c r="AL6459" s="43"/>
      <c r="AN6459" t="s">
        <v>131</v>
      </c>
    </row>
    <row r="6460" spans="1:40" x14ac:dyDescent="0.75">
      <c r="A6460" t="e">
        <v>#REF!</v>
      </c>
      <c r="B6460" t="e">
        <v>#REF!</v>
      </c>
      <c r="C6460" t="s">
        <v>5306</v>
      </c>
      <c r="D6460" t="s">
        <v>2637</v>
      </c>
      <c r="E6460" t="s">
        <v>126</v>
      </c>
      <c r="F6460">
        <v>402</v>
      </c>
      <c r="G6460">
        <v>3</v>
      </c>
      <c r="H6460" t="s">
        <v>2638</v>
      </c>
      <c r="I6460" t="s">
        <v>128</v>
      </c>
      <c r="J6460" t="s">
        <v>199</v>
      </c>
      <c r="K6460">
        <v>2020</v>
      </c>
      <c r="L6460" t="s">
        <v>21</v>
      </c>
      <c r="O6460" s="43">
        <v>1.3275818325086908</v>
      </c>
      <c r="R6460" s="43"/>
      <c r="S6460" s="43">
        <v>1.3275818325086908</v>
      </c>
      <c r="T6460" s="43">
        <v>0</v>
      </c>
      <c r="U6460" s="43">
        <v>1.1899352539932</v>
      </c>
      <c r="V6460" s="43"/>
      <c r="W6460" s="43">
        <v>0.13764657851549081</v>
      </c>
      <c r="X6460" s="43"/>
      <c r="Y6460" s="43"/>
      <c r="Z6460" s="43"/>
      <c r="AA6460" s="43"/>
      <c r="AB6460" s="43"/>
      <c r="AE6460" s="43">
        <v>0</v>
      </c>
      <c r="AL6460" s="43"/>
      <c r="AN6460" t="s">
        <v>131</v>
      </c>
    </row>
    <row r="6461" spans="1:40" x14ac:dyDescent="0.75">
      <c r="A6461" t="e">
        <v>#REF!</v>
      </c>
      <c r="B6461" t="e">
        <v>#REF!</v>
      </c>
      <c r="C6461" t="s">
        <v>5308</v>
      </c>
      <c r="D6461" t="s">
        <v>2637</v>
      </c>
      <c r="E6461" t="s">
        <v>126</v>
      </c>
      <c r="F6461">
        <v>402</v>
      </c>
      <c r="G6461">
        <v>4</v>
      </c>
      <c r="H6461" t="s">
        <v>2638</v>
      </c>
      <c r="I6461" t="s">
        <v>128</v>
      </c>
      <c r="J6461" t="s">
        <v>199</v>
      </c>
      <c r="K6461">
        <v>2020</v>
      </c>
      <c r="L6461" t="s">
        <v>142</v>
      </c>
      <c r="O6461" s="43">
        <v>0</v>
      </c>
      <c r="R6461" s="43"/>
      <c r="S6461" s="43">
        <v>0</v>
      </c>
      <c r="T6461" s="43">
        <v>0</v>
      </c>
      <c r="U6461" s="43"/>
      <c r="V6461" s="43"/>
      <c r="W6461" s="43"/>
      <c r="X6461" s="43"/>
      <c r="Y6461" s="43"/>
      <c r="Z6461" s="43"/>
      <c r="AA6461" s="43"/>
      <c r="AB6461" s="43"/>
      <c r="AE6461" s="43">
        <v>0</v>
      </c>
      <c r="AL6461" s="43"/>
      <c r="AN6461" t="s">
        <v>131</v>
      </c>
    </row>
    <row r="6462" spans="1:40" x14ac:dyDescent="0.75">
      <c r="A6462" t="e">
        <v>#REF!</v>
      </c>
      <c r="B6462" t="e">
        <v>#REF!</v>
      </c>
      <c r="C6462" t="s">
        <v>5310</v>
      </c>
      <c r="D6462" t="s">
        <v>2637</v>
      </c>
      <c r="E6462" t="s">
        <v>126</v>
      </c>
      <c r="F6462">
        <v>402</v>
      </c>
      <c r="G6462">
        <v>51</v>
      </c>
      <c r="H6462" t="s">
        <v>2638</v>
      </c>
      <c r="I6462" t="s">
        <v>128</v>
      </c>
      <c r="J6462" t="s">
        <v>199</v>
      </c>
      <c r="K6462">
        <v>2020</v>
      </c>
      <c r="L6462" t="s">
        <v>145</v>
      </c>
      <c r="O6462" s="43">
        <v>9.0145803625949705E-2</v>
      </c>
      <c r="R6462" s="43"/>
      <c r="S6462" s="43">
        <v>9.0145803625949705E-2</v>
      </c>
      <c r="T6462" s="43">
        <v>0</v>
      </c>
      <c r="U6462" s="43">
        <v>7.7970466995339577E-2</v>
      </c>
      <c r="V6462" s="43"/>
      <c r="W6462" s="43">
        <v>1.217533663061013E-2</v>
      </c>
      <c r="X6462" s="43"/>
      <c r="Y6462" s="43"/>
      <c r="Z6462" s="43"/>
      <c r="AA6462" s="43"/>
      <c r="AB6462" s="43"/>
      <c r="AE6462" s="43">
        <v>0</v>
      </c>
      <c r="AL6462" s="43"/>
      <c r="AN6462" t="s">
        <v>131</v>
      </c>
    </row>
    <row r="6463" spans="1:40" x14ac:dyDescent="0.75">
      <c r="A6463" t="e">
        <v>#REF!</v>
      </c>
      <c r="B6463" t="e">
        <v>#REF!</v>
      </c>
      <c r="C6463" t="s">
        <v>5312</v>
      </c>
      <c r="D6463" t="s">
        <v>2637</v>
      </c>
      <c r="E6463" t="s">
        <v>126</v>
      </c>
      <c r="F6463">
        <v>402</v>
      </c>
      <c r="G6463">
        <v>52</v>
      </c>
      <c r="H6463" t="s">
        <v>2638</v>
      </c>
      <c r="I6463" t="s">
        <v>128</v>
      </c>
      <c r="J6463" t="s">
        <v>199</v>
      </c>
      <c r="K6463">
        <v>2020</v>
      </c>
      <c r="L6463" t="s">
        <v>72</v>
      </c>
      <c r="O6463" s="43">
        <v>0</v>
      </c>
      <c r="R6463" s="43"/>
      <c r="S6463" s="43">
        <v>0</v>
      </c>
      <c r="T6463" s="43">
        <v>0</v>
      </c>
      <c r="U6463" s="43"/>
      <c r="V6463" s="43"/>
      <c r="W6463" s="43"/>
      <c r="X6463" s="43"/>
      <c r="Y6463" s="43"/>
      <c r="Z6463" s="43"/>
      <c r="AA6463" s="43"/>
      <c r="AB6463" s="43"/>
      <c r="AE6463" s="43">
        <v>0</v>
      </c>
      <c r="AL6463" s="43"/>
      <c r="AN6463" t="s">
        <v>131</v>
      </c>
    </row>
    <row r="6464" spans="1:40" x14ac:dyDescent="0.75">
      <c r="A6464" t="e">
        <v>#REF!</v>
      </c>
      <c r="B6464" t="e">
        <v>#REF!</v>
      </c>
      <c r="C6464" t="s">
        <v>5314</v>
      </c>
      <c r="D6464" t="s">
        <v>2637</v>
      </c>
      <c r="E6464" t="s">
        <v>126</v>
      </c>
      <c r="F6464">
        <v>402</v>
      </c>
      <c r="G6464">
        <v>53</v>
      </c>
      <c r="H6464" t="s">
        <v>2638</v>
      </c>
      <c r="I6464" t="s">
        <v>128</v>
      </c>
      <c r="J6464" t="s">
        <v>199</v>
      </c>
      <c r="K6464">
        <v>2020</v>
      </c>
      <c r="L6464" t="s">
        <v>150</v>
      </c>
      <c r="O6464" s="43">
        <v>3.6325014539946521E-2</v>
      </c>
      <c r="R6464" s="43"/>
      <c r="S6464" s="43">
        <v>3.6325014539946521E-2</v>
      </c>
      <c r="T6464" s="43">
        <v>0</v>
      </c>
      <c r="U6464" s="43">
        <v>1.16709870293078E-2</v>
      </c>
      <c r="V6464" s="43"/>
      <c r="W6464" s="43">
        <v>2.4654027510638721E-2</v>
      </c>
      <c r="X6464" s="43"/>
      <c r="Y6464" s="43"/>
      <c r="Z6464" s="43"/>
      <c r="AA6464" s="43"/>
      <c r="AB6464" s="43"/>
      <c r="AE6464" s="43">
        <v>0</v>
      </c>
      <c r="AL6464" s="43"/>
      <c r="AN6464" t="s">
        <v>131</v>
      </c>
    </row>
    <row r="6465" spans="1:40" x14ac:dyDescent="0.75">
      <c r="A6465" t="e">
        <v>#REF!</v>
      </c>
      <c r="B6465" t="e">
        <v>#REF!</v>
      </c>
      <c r="C6465" t="s">
        <v>5316</v>
      </c>
      <c r="D6465" t="s">
        <v>2637</v>
      </c>
      <c r="E6465" t="s">
        <v>126</v>
      </c>
      <c r="F6465">
        <v>402</v>
      </c>
      <c r="G6465">
        <v>55</v>
      </c>
      <c r="H6465" t="s">
        <v>2638</v>
      </c>
      <c r="I6465" t="s">
        <v>128</v>
      </c>
      <c r="J6465" t="s">
        <v>199</v>
      </c>
      <c r="K6465">
        <v>2020</v>
      </c>
      <c r="L6465" t="s">
        <v>153</v>
      </c>
      <c r="O6465" s="43">
        <v>0</v>
      </c>
      <c r="R6465" s="43"/>
      <c r="S6465" s="43">
        <v>0</v>
      </c>
      <c r="T6465" s="43">
        <v>0</v>
      </c>
      <c r="U6465" s="43"/>
      <c r="V6465" s="43"/>
      <c r="W6465" s="43"/>
      <c r="X6465" s="43"/>
      <c r="Y6465" s="43"/>
      <c r="Z6465" s="43"/>
      <c r="AA6465" s="43"/>
      <c r="AB6465" s="43"/>
      <c r="AE6465" s="43">
        <v>0</v>
      </c>
      <c r="AL6465" s="43"/>
      <c r="AN6465" t="s">
        <v>131</v>
      </c>
    </row>
    <row r="6466" spans="1:40" x14ac:dyDescent="0.75">
      <c r="A6466" t="e">
        <v>#REF!</v>
      </c>
      <c r="B6466" t="e">
        <v>#REF!</v>
      </c>
      <c r="C6466" t="s">
        <v>5318</v>
      </c>
      <c r="D6466" t="s">
        <v>2637</v>
      </c>
      <c r="E6466" t="s">
        <v>126</v>
      </c>
      <c r="F6466">
        <v>402</v>
      </c>
      <c r="G6466">
        <v>58</v>
      </c>
      <c r="H6466" t="s">
        <v>2638</v>
      </c>
      <c r="I6466" t="s">
        <v>128</v>
      </c>
      <c r="J6466" t="s">
        <v>199</v>
      </c>
      <c r="K6466">
        <v>2020</v>
      </c>
      <c r="L6466" t="s">
        <v>156</v>
      </c>
      <c r="O6466" s="43">
        <v>9.7323888004059427E-3</v>
      </c>
      <c r="R6466" s="43"/>
      <c r="S6466" s="43">
        <v>9.7323888004059427E-3</v>
      </c>
      <c r="T6466" s="43">
        <v>0</v>
      </c>
      <c r="U6466" s="43">
        <v>7.6251743642644868E-3</v>
      </c>
      <c r="V6466" s="43"/>
      <c r="W6466" s="43">
        <v>2.1072144361414559E-3</v>
      </c>
      <c r="X6466" s="43"/>
      <c r="Y6466" s="43"/>
      <c r="Z6466" s="43"/>
      <c r="AA6466" s="43"/>
      <c r="AB6466" s="43"/>
      <c r="AE6466" s="43">
        <v>0</v>
      </c>
      <c r="AL6466" s="43"/>
      <c r="AN6466" t="s">
        <v>131</v>
      </c>
    </row>
    <row r="6467" spans="1:40" x14ac:dyDescent="0.75">
      <c r="A6467" t="e">
        <v>#REF!</v>
      </c>
      <c r="B6467" t="e">
        <v>#REF!</v>
      </c>
      <c r="C6467" t="s">
        <v>5320</v>
      </c>
      <c r="D6467" t="s">
        <v>2637</v>
      </c>
      <c r="E6467" t="s">
        <v>126</v>
      </c>
      <c r="F6467">
        <v>402</v>
      </c>
      <c r="G6467">
        <v>6</v>
      </c>
      <c r="H6467" t="s">
        <v>2638</v>
      </c>
      <c r="I6467" t="s">
        <v>128</v>
      </c>
      <c r="J6467" t="s">
        <v>199</v>
      </c>
      <c r="K6467">
        <v>2020</v>
      </c>
      <c r="L6467" t="s">
        <v>20</v>
      </c>
      <c r="O6467" s="43">
        <v>6.7372152689556319E-2</v>
      </c>
      <c r="R6467" s="43"/>
      <c r="S6467" s="43">
        <v>3.8596152689556323E-2</v>
      </c>
      <c r="T6467" s="43">
        <v>2.8775999999999999E-2</v>
      </c>
      <c r="U6467" s="43">
        <v>1.27719326229746E-2</v>
      </c>
      <c r="V6467" s="43"/>
      <c r="W6467" s="43">
        <v>2.5824220066581721E-2</v>
      </c>
      <c r="X6467" s="43"/>
      <c r="Y6467" s="43"/>
      <c r="Z6467" s="43"/>
      <c r="AA6467" s="43"/>
      <c r="AB6467" s="43"/>
      <c r="AE6467" s="43">
        <v>2.8775999999999999E-2</v>
      </c>
      <c r="AL6467" s="43"/>
      <c r="AN6467" t="s">
        <v>131</v>
      </c>
    </row>
    <row r="6468" spans="1:40" x14ac:dyDescent="0.75">
      <c r="A6468" t="e">
        <v>#REF!</v>
      </c>
      <c r="B6468" t="e">
        <v>#REF!</v>
      </c>
      <c r="C6468" t="s">
        <v>5322</v>
      </c>
      <c r="D6468" t="s">
        <v>2637</v>
      </c>
      <c r="E6468" t="s">
        <v>126</v>
      </c>
      <c r="F6468">
        <v>402</v>
      </c>
      <c r="G6468">
        <v>7</v>
      </c>
      <c r="H6468" t="s">
        <v>2638</v>
      </c>
      <c r="I6468" t="s">
        <v>128</v>
      </c>
      <c r="J6468" t="s">
        <v>199</v>
      </c>
      <c r="K6468">
        <v>2020</v>
      </c>
      <c r="L6468" t="s">
        <v>161</v>
      </c>
      <c r="O6468" s="43">
        <v>3.6073030043126728</v>
      </c>
      <c r="R6468" s="43"/>
      <c r="S6468" s="43">
        <v>3.6073030043126728</v>
      </c>
      <c r="T6468" s="43">
        <v>0</v>
      </c>
      <c r="U6468" s="43">
        <v>3.1635697717539739</v>
      </c>
      <c r="V6468" s="43"/>
      <c r="W6468" s="43">
        <v>0.44373323255869868</v>
      </c>
      <c r="X6468" s="43"/>
      <c r="Y6468" s="43"/>
      <c r="Z6468" s="43"/>
      <c r="AA6468" s="43"/>
      <c r="AB6468" s="43"/>
      <c r="AE6468" s="43">
        <v>0</v>
      </c>
      <c r="AL6468" s="43"/>
      <c r="AN6468" t="s">
        <v>131</v>
      </c>
    </row>
    <row r="6469" spans="1:40" x14ac:dyDescent="0.75">
      <c r="A6469" t="e">
        <v>#REF!</v>
      </c>
      <c r="B6469" t="e">
        <v>#REF!</v>
      </c>
      <c r="C6469" t="s">
        <v>5324</v>
      </c>
      <c r="D6469" t="s">
        <v>2637</v>
      </c>
      <c r="E6469" t="s">
        <v>126</v>
      </c>
      <c r="F6469">
        <v>402</v>
      </c>
      <c r="G6469">
        <v>8</v>
      </c>
      <c r="H6469" t="s">
        <v>2638</v>
      </c>
      <c r="I6469" t="s">
        <v>128</v>
      </c>
      <c r="J6469" t="s">
        <v>199</v>
      </c>
      <c r="K6469">
        <v>2020</v>
      </c>
      <c r="L6469" t="s">
        <v>164</v>
      </c>
      <c r="O6469" s="43">
        <v>0</v>
      </c>
      <c r="R6469" s="43"/>
      <c r="S6469" s="43">
        <v>0</v>
      </c>
      <c r="T6469" s="43">
        <v>0</v>
      </c>
      <c r="U6469" s="43"/>
      <c r="V6469" s="43"/>
      <c r="W6469" s="43"/>
      <c r="X6469" s="43"/>
      <c r="Y6469" s="43"/>
      <c r="Z6469" s="43"/>
      <c r="AA6469" s="43"/>
      <c r="AB6469" s="43"/>
      <c r="AE6469" s="43">
        <v>0</v>
      </c>
      <c r="AL6469" s="43"/>
      <c r="AN6469" t="s">
        <v>131</v>
      </c>
    </row>
    <row r="6470" spans="1:40" x14ac:dyDescent="0.75">
      <c r="A6470" t="e">
        <v>#REF!</v>
      </c>
      <c r="B6470" t="e">
        <v>#REF!</v>
      </c>
      <c r="C6470" t="s">
        <v>5326</v>
      </c>
      <c r="D6470" t="s">
        <v>2637</v>
      </c>
      <c r="E6470" t="s">
        <v>126</v>
      </c>
      <c r="F6470">
        <v>402</v>
      </c>
      <c r="G6470">
        <v>9</v>
      </c>
      <c r="H6470" t="s">
        <v>2638</v>
      </c>
      <c r="I6470" t="s">
        <v>128</v>
      </c>
      <c r="J6470" t="s">
        <v>199</v>
      </c>
      <c r="K6470">
        <v>2020</v>
      </c>
      <c r="L6470" t="s">
        <v>167</v>
      </c>
      <c r="O6470" s="43">
        <v>0</v>
      </c>
      <c r="R6470" s="43"/>
      <c r="S6470" s="43">
        <v>0</v>
      </c>
      <c r="T6470" s="43">
        <v>0</v>
      </c>
      <c r="U6470" s="43"/>
      <c r="V6470" s="43"/>
      <c r="W6470" s="43"/>
      <c r="X6470" s="43"/>
      <c r="Y6470" s="43"/>
      <c r="Z6470" s="43"/>
      <c r="AA6470" s="43"/>
      <c r="AB6470" s="43"/>
      <c r="AE6470" s="43">
        <v>0</v>
      </c>
      <c r="AL6470" s="43"/>
      <c r="AN6470" t="s">
        <v>131</v>
      </c>
    </row>
    <row r="6471" spans="1:40" x14ac:dyDescent="0.75">
      <c r="A6471" t="e">
        <v>#REF!</v>
      </c>
      <c r="B6471" t="e">
        <v>#REF!</v>
      </c>
      <c r="C6471" t="s">
        <v>5328</v>
      </c>
      <c r="D6471" t="s">
        <v>2723</v>
      </c>
      <c r="E6471" t="s">
        <v>126</v>
      </c>
      <c r="F6471">
        <v>400</v>
      </c>
      <c r="G6471">
        <v>0</v>
      </c>
      <c r="H6471" t="s">
        <v>2724</v>
      </c>
      <c r="I6471" t="s">
        <v>128</v>
      </c>
      <c r="J6471" t="s">
        <v>129</v>
      </c>
      <c r="K6471">
        <v>2020</v>
      </c>
      <c r="L6471" t="s">
        <v>130</v>
      </c>
      <c r="O6471" s="43">
        <v>215.70239203945596</v>
      </c>
      <c r="R6471" s="43"/>
      <c r="S6471" s="43">
        <v>215.07319203945596</v>
      </c>
      <c r="T6471" s="43">
        <v>0.62920000000000009</v>
      </c>
      <c r="U6471" s="43">
        <v>175.5926817994135</v>
      </c>
      <c r="V6471" s="43"/>
      <c r="W6471" s="43">
        <v>39.480510240042463</v>
      </c>
      <c r="X6471" s="43"/>
      <c r="Y6471" s="43"/>
      <c r="Z6471" s="43"/>
      <c r="AA6471" s="43"/>
      <c r="AB6471" s="43"/>
      <c r="AE6471" s="43">
        <v>0.62920000000000009</v>
      </c>
      <c r="AL6471" s="43"/>
      <c r="AN6471" t="s">
        <v>131</v>
      </c>
    </row>
    <row r="6472" spans="1:40" x14ac:dyDescent="0.75">
      <c r="A6472" t="e">
        <v>#REF!</v>
      </c>
      <c r="B6472" t="e">
        <v>#REF!</v>
      </c>
      <c r="C6472" t="s">
        <v>5330</v>
      </c>
      <c r="D6472" t="s">
        <v>2723</v>
      </c>
      <c r="E6472" t="s">
        <v>126</v>
      </c>
      <c r="F6472">
        <v>400</v>
      </c>
      <c r="G6472">
        <v>1</v>
      </c>
      <c r="H6472" t="s">
        <v>2724</v>
      </c>
      <c r="I6472" t="s">
        <v>128</v>
      </c>
      <c r="J6472" t="s">
        <v>129</v>
      </c>
      <c r="K6472">
        <v>2020</v>
      </c>
      <c r="L6472" t="s">
        <v>134</v>
      </c>
      <c r="O6472" s="43">
        <v>2.1575155464492166</v>
      </c>
      <c r="R6472" s="43"/>
      <c r="S6472" s="43">
        <v>2.1575155464492166</v>
      </c>
      <c r="T6472" s="43">
        <v>0</v>
      </c>
      <c r="U6472" s="43">
        <v>1.991158676543497</v>
      </c>
      <c r="V6472" s="43"/>
      <c r="W6472" s="43">
        <v>0.16635686990571971</v>
      </c>
      <c r="X6472" s="43"/>
      <c r="Y6472" s="43"/>
      <c r="Z6472" s="43"/>
      <c r="AA6472" s="43"/>
      <c r="AB6472" s="43"/>
      <c r="AE6472" s="43">
        <v>0</v>
      </c>
      <c r="AL6472" s="43"/>
      <c r="AN6472" t="s">
        <v>131</v>
      </c>
    </row>
    <row r="6473" spans="1:40" x14ac:dyDescent="0.75">
      <c r="A6473" t="e">
        <v>#REF!</v>
      </c>
      <c r="B6473" t="e">
        <v>#REF!</v>
      </c>
      <c r="C6473" t="s">
        <v>5332</v>
      </c>
      <c r="D6473" t="s">
        <v>2723</v>
      </c>
      <c r="E6473" t="s">
        <v>126</v>
      </c>
      <c r="F6473">
        <v>400</v>
      </c>
      <c r="G6473">
        <v>2</v>
      </c>
      <c r="H6473" t="s">
        <v>2724</v>
      </c>
      <c r="I6473" t="s">
        <v>128</v>
      </c>
      <c r="J6473" t="s">
        <v>129</v>
      </c>
      <c r="K6473">
        <v>2020</v>
      </c>
      <c r="L6473" t="s">
        <v>137</v>
      </c>
      <c r="O6473" s="43">
        <v>16.076972726537328</v>
      </c>
      <c r="R6473" s="43"/>
      <c r="S6473" s="43">
        <v>16.076972726537328</v>
      </c>
      <c r="T6473" s="43">
        <v>0</v>
      </c>
      <c r="U6473" s="43">
        <v>12.61739725560972</v>
      </c>
      <c r="V6473" s="43"/>
      <c r="W6473" s="43">
        <v>3.4595754709276072</v>
      </c>
      <c r="X6473" s="43"/>
      <c r="Y6473" s="43"/>
      <c r="Z6473" s="43"/>
      <c r="AA6473" s="43"/>
      <c r="AB6473" s="43"/>
      <c r="AE6473" s="43">
        <v>0</v>
      </c>
      <c r="AL6473" s="43"/>
      <c r="AN6473" t="s">
        <v>131</v>
      </c>
    </row>
    <row r="6474" spans="1:40" x14ac:dyDescent="0.75">
      <c r="A6474" t="e">
        <v>#REF!</v>
      </c>
      <c r="B6474" t="e">
        <v>#REF!</v>
      </c>
      <c r="C6474" t="s">
        <v>5334</v>
      </c>
      <c r="D6474" t="s">
        <v>2723</v>
      </c>
      <c r="E6474" t="s">
        <v>126</v>
      </c>
      <c r="F6474">
        <v>400</v>
      </c>
      <c r="G6474">
        <v>3</v>
      </c>
      <c r="H6474" t="s">
        <v>2724</v>
      </c>
      <c r="I6474" t="s">
        <v>128</v>
      </c>
      <c r="J6474" t="s">
        <v>129</v>
      </c>
      <c r="K6474">
        <v>2020</v>
      </c>
      <c r="L6474" t="s">
        <v>21</v>
      </c>
      <c r="O6474" s="43">
        <v>172.47967795748642</v>
      </c>
      <c r="R6474" s="43"/>
      <c r="S6474" s="43">
        <v>172.47967795748642</v>
      </c>
      <c r="T6474" s="43">
        <v>0</v>
      </c>
      <c r="U6474" s="43">
        <v>147.16263992956681</v>
      </c>
      <c r="V6474" s="43"/>
      <c r="W6474" s="43">
        <v>25.317038027919601</v>
      </c>
      <c r="X6474" s="43"/>
      <c r="Y6474" s="43"/>
      <c r="Z6474" s="43"/>
      <c r="AA6474" s="43"/>
      <c r="AB6474" s="43"/>
      <c r="AE6474" s="43">
        <v>0</v>
      </c>
      <c r="AL6474" s="43"/>
      <c r="AN6474" t="s">
        <v>131</v>
      </c>
    </row>
    <row r="6475" spans="1:40" x14ac:dyDescent="0.75">
      <c r="A6475" t="e">
        <v>#REF!</v>
      </c>
      <c r="B6475" t="e">
        <v>#REF!</v>
      </c>
      <c r="C6475" t="s">
        <v>5336</v>
      </c>
      <c r="D6475" t="s">
        <v>2723</v>
      </c>
      <c r="E6475" t="s">
        <v>126</v>
      </c>
      <c r="F6475">
        <v>400</v>
      </c>
      <c r="G6475">
        <v>4</v>
      </c>
      <c r="H6475" t="s">
        <v>2724</v>
      </c>
      <c r="I6475" t="s">
        <v>128</v>
      </c>
      <c r="J6475" t="s">
        <v>129</v>
      </c>
      <c r="K6475">
        <v>2020</v>
      </c>
      <c r="L6475" t="s">
        <v>142</v>
      </c>
      <c r="O6475" s="43">
        <v>0</v>
      </c>
      <c r="R6475" s="43"/>
      <c r="S6475" s="43">
        <v>0</v>
      </c>
      <c r="T6475" s="43">
        <v>0</v>
      </c>
      <c r="U6475" s="43">
        <v>0</v>
      </c>
      <c r="V6475" s="43"/>
      <c r="W6475" s="43">
        <v>0</v>
      </c>
      <c r="X6475" s="43"/>
      <c r="Y6475" s="43"/>
      <c r="Z6475" s="43"/>
      <c r="AA6475" s="43"/>
      <c r="AB6475" s="43"/>
      <c r="AE6475" s="43">
        <v>0</v>
      </c>
      <c r="AL6475" s="43"/>
      <c r="AN6475" t="s">
        <v>131</v>
      </c>
    </row>
    <row r="6476" spans="1:40" x14ac:dyDescent="0.75">
      <c r="A6476" t="e">
        <v>#REF!</v>
      </c>
      <c r="B6476" t="e">
        <v>#REF!</v>
      </c>
      <c r="C6476" t="s">
        <v>5338</v>
      </c>
      <c r="D6476" t="s">
        <v>2723</v>
      </c>
      <c r="E6476" t="s">
        <v>126</v>
      </c>
      <c r="F6476">
        <v>400</v>
      </c>
      <c r="G6476">
        <v>51</v>
      </c>
      <c r="H6476" t="s">
        <v>2724</v>
      </c>
      <c r="I6476" t="s">
        <v>128</v>
      </c>
      <c r="J6476" t="s">
        <v>129</v>
      </c>
      <c r="K6476">
        <v>2020</v>
      </c>
      <c r="L6476" t="s">
        <v>145</v>
      </c>
      <c r="O6476" s="43">
        <v>3.8169178936856114</v>
      </c>
      <c r="R6476" s="43"/>
      <c r="S6476" s="43">
        <v>3.8169178936856114</v>
      </c>
      <c r="T6476" s="43">
        <v>0</v>
      </c>
      <c r="U6476" s="43">
        <v>3.3888740410115208</v>
      </c>
      <c r="V6476" s="43"/>
      <c r="W6476" s="43">
        <v>0.42804385267409067</v>
      </c>
      <c r="X6476" s="43"/>
      <c r="Y6476" s="43"/>
      <c r="Z6476" s="43"/>
      <c r="AA6476" s="43"/>
      <c r="AB6476" s="43"/>
      <c r="AE6476" s="43">
        <v>0</v>
      </c>
      <c r="AL6476" s="43"/>
      <c r="AN6476" t="s">
        <v>131</v>
      </c>
    </row>
    <row r="6477" spans="1:40" x14ac:dyDescent="0.75">
      <c r="A6477" t="e">
        <v>#REF!</v>
      </c>
      <c r="B6477" t="e">
        <v>#REF!</v>
      </c>
      <c r="C6477" t="s">
        <v>5340</v>
      </c>
      <c r="D6477" t="s">
        <v>2723</v>
      </c>
      <c r="E6477" t="s">
        <v>126</v>
      </c>
      <c r="F6477">
        <v>400</v>
      </c>
      <c r="G6477">
        <v>52</v>
      </c>
      <c r="H6477" t="s">
        <v>2724</v>
      </c>
      <c r="I6477" t="s">
        <v>128</v>
      </c>
      <c r="J6477" t="s">
        <v>129</v>
      </c>
      <c r="K6477">
        <v>2020</v>
      </c>
      <c r="L6477" t="s">
        <v>72</v>
      </c>
      <c r="O6477" s="43">
        <v>0</v>
      </c>
      <c r="R6477" s="43"/>
      <c r="S6477" s="43">
        <v>0</v>
      </c>
      <c r="T6477" s="43">
        <v>0</v>
      </c>
      <c r="U6477" s="43">
        <v>0</v>
      </c>
      <c r="V6477" s="43"/>
      <c r="W6477" s="43">
        <v>0</v>
      </c>
      <c r="X6477" s="43"/>
      <c r="Y6477" s="43"/>
      <c r="Z6477" s="43"/>
      <c r="AA6477" s="43"/>
      <c r="AB6477" s="43"/>
      <c r="AE6477" s="43">
        <v>0</v>
      </c>
      <c r="AL6477" s="43"/>
      <c r="AN6477" t="s">
        <v>131</v>
      </c>
    </row>
    <row r="6478" spans="1:40" x14ac:dyDescent="0.75">
      <c r="A6478" t="e">
        <v>#REF!</v>
      </c>
      <c r="B6478" t="e">
        <v>#REF!</v>
      </c>
      <c r="C6478" t="s">
        <v>5342</v>
      </c>
      <c r="D6478" t="s">
        <v>2723</v>
      </c>
      <c r="E6478" t="s">
        <v>126</v>
      </c>
      <c r="F6478">
        <v>400</v>
      </c>
      <c r="G6478">
        <v>53</v>
      </c>
      <c r="H6478" t="s">
        <v>2724</v>
      </c>
      <c r="I6478" t="s">
        <v>128</v>
      </c>
      <c r="J6478" t="s">
        <v>129</v>
      </c>
      <c r="K6478">
        <v>2020</v>
      </c>
      <c r="L6478" t="s">
        <v>150</v>
      </c>
      <c r="O6478" s="43">
        <v>4.5303711845650279</v>
      </c>
      <c r="R6478" s="43"/>
      <c r="S6478" s="43">
        <v>4.5303711845650279</v>
      </c>
      <c r="T6478" s="43">
        <v>0</v>
      </c>
      <c r="U6478" s="43">
        <v>1.069168811392609</v>
      </c>
      <c r="V6478" s="43"/>
      <c r="W6478" s="43">
        <v>3.4612023731724189</v>
      </c>
      <c r="X6478" s="43"/>
      <c r="Y6478" s="43"/>
      <c r="Z6478" s="43"/>
      <c r="AA6478" s="43"/>
      <c r="AB6478" s="43"/>
      <c r="AE6478" s="43">
        <v>0</v>
      </c>
      <c r="AL6478" s="43"/>
      <c r="AN6478" t="s">
        <v>131</v>
      </c>
    </row>
    <row r="6479" spans="1:40" x14ac:dyDescent="0.75">
      <c r="A6479" t="e">
        <v>#REF!</v>
      </c>
      <c r="B6479" t="e">
        <v>#REF!</v>
      </c>
      <c r="C6479" t="s">
        <v>5344</v>
      </c>
      <c r="D6479" t="s">
        <v>2723</v>
      </c>
      <c r="E6479" t="s">
        <v>126</v>
      </c>
      <c r="F6479">
        <v>400</v>
      </c>
      <c r="G6479">
        <v>55</v>
      </c>
      <c r="H6479" t="s">
        <v>2724</v>
      </c>
      <c r="I6479" t="s">
        <v>128</v>
      </c>
      <c r="J6479" t="s">
        <v>129</v>
      </c>
      <c r="K6479">
        <v>2020</v>
      </c>
      <c r="L6479" t="s">
        <v>153</v>
      </c>
      <c r="O6479" s="43">
        <v>0</v>
      </c>
      <c r="R6479" s="43"/>
      <c r="S6479" s="43">
        <v>0</v>
      </c>
      <c r="T6479" s="43">
        <v>0</v>
      </c>
      <c r="U6479" s="43">
        <v>0</v>
      </c>
      <c r="V6479" s="43"/>
      <c r="W6479" s="43">
        <v>0</v>
      </c>
      <c r="X6479" s="43"/>
      <c r="Y6479" s="43"/>
      <c r="Z6479" s="43"/>
      <c r="AA6479" s="43"/>
      <c r="AB6479" s="43"/>
      <c r="AE6479" s="43">
        <v>0</v>
      </c>
      <c r="AL6479" s="43"/>
      <c r="AN6479" t="s">
        <v>131</v>
      </c>
    </row>
    <row r="6480" spans="1:40" x14ac:dyDescent="0.75">
      <c r="A6480" t="e">
        <v>#REF!</v>
      </c>
      <c r="B6480" t="e">
        <v>#REF!</v>
      </c>
      <c r="C6480" t="s">
        <v>5346</v>
      </c>
      <c r="D6480" t="s">
        <v>2723</v>
      </c>
      <c r="E6480" t="s">
        <v>126</v>
      </c>
      <c r="F6480">
        <v>400</v>
      </c>
      <c r="G6480">
        <v>58</v>
      </c>
      <c r="H6480" t="s">
        <v>2724</v>
      </c>
      <c r="I6480" t="s">
        <v>128</v>
      </c>
      <c r="J6480" t="s">
        <v>129</v>
      </c>
      <c r="K6480">
        <v>2020</v>
      </c>
      <c r="L6480" t="s">
        <v>156</v>
      </c>
      <c r="O6480" s="43">
        <v>0.97284787246459847</v>
      </c>
      <c r="R6480" s="43"/>
      <c r="S6480" s="43">
        <v>0.97284787246459847</v>
      </c>
      <c r="T6480" s="43">
        <v>0</v>
      </c>
      <c r="U6480" s="43">
        <v>0.63101988950328658</v>
      </c>
      <c r="V6480" s="43"/>
      <c r="W6480" s="43">
        <v>0.34182798296131189</v>
      </c>
      <c r="X6480" s="43"/>
      <c r="Y6480" s="43"/>
      <c r="Z6480" s="43"/>
      <c r="AA6480" s="43"/>
      <c r="AB6480" s="43"/>
      <c r="AE6480" s="43">
        <v>0</v>
      </c>
      <c r="AL6480" s="43"/>
      <c r="AN6480" t="s">
        <v>131</v>
      </c>
    </row>
    <row r="6481" spans="1:40" x14ac:dyDescent="0.75">
      <c r="A6481" t="e">
        <v>#REF!</v>
      </c>
      <c r="B6481" t="e">
        <v>#REF!</v>
      </c>
      <c r="C6481" t="s">
        <v>5348</v>
      </c>
      <c r="D6481" t="s">
        <v>2723</v>
      </c>
      <c r="E6481" t="s">
        <v>126</v>
      </c>
      <c r="F6481">
        <v>400</v>
      </c>
      <c r="G6481">
        <v>6</v>
      </c>
      <c r="H6481" t="s">
        <v>2724</v>
      </c>
      <c r="I6481" t="s">
        <v>128</v>
      </c>
      <c r="J6481" t="s">
        <v>129</v>
      </c>
      <c r="K6481">
        <v>2020</v>
      </c>
      <c r="L6481" t="s">
        <v>20</v>
      </c>
      <c r="O6481" s="43">
        <v>14.897108580312114</v>
      </c>
      <c r="R6481" s="43"/>
      <c r="S6481" s="43">
        <v>14.267908580312113</v>
      </c>
      <c r="T6481" s="43">
        <v>0.62920000000000009</v>
      </c>
      <c r="U6481" s="43">
        <v>8.1244242012593872</v>
      </c>
      <c r="V6481" s="43"/>
      <c r="W6481" s="43">
        <v>6.1434843790527269</v>
      </c>
      <c r="X6481" s="43"/>
      <c r="Y6481" s="43"/>
      <c r="Z6481" s="43"/>
      <c r="AA6481" s="43"/>
      <c r="AB6481" s="43"/>
      <c r="AE6481" s="43">
        <v>0.62920000000000009</v>
      </c>
      <c r="AL6481" s="43"/>
      <c r="AN6481" t="s">
        <v>131</v>
      </c>
    </row>
    <row r="6482" spans="1:40" x14ac:dyDescent="0.75">
      <c r="A6482" t="e">
        <v>#REF!</v>
      </c>
      <c r="B6482" t="e">
        <v>#REF!</v>
      </c>
      <c r="C6482" t="s">
        <v>5350</v>
      </c>
      <c r="D6482" t="s">
        <v>2723</v>
      </c>
      <c r="E6482" t="s">
        <v>126</v>
      </c>
      <c r="F6482">
        <v>400</v>
      </c>
      <c r="G6482">
        <v>7</v>
      </c>
      <c r="H6482" t="s">
        <v>2724</v>
      </c>
      <c r="I6482" t="s">
        <v>128</v>
      </c>
      <c r="J6482" t="s">
        <v>129</v>
      </c>
      <c r="K6482">
        <v>2020</v>
      </c>
      <c r="L6482" t="s">
        <v>161</v>
      </c>
      <c r="O6482" s="43">
        <v>0.77098027795570379</v>
      </c>
      <c r="R6482" s="43"/>
      <c r="S6482" s="43">
        <v>0.77098027795570379</v>
      </c>
      <c r="T6482" s="43">
        <v>0</v>
      </c>
      <c r="U6482" s="43">
        <v>0.60799899452671013</v>
      </c>
      <c r="V6482" s="43"/>
      <c r="W6482" s="43">
        <v>0.16298128342899371</v>
      </c>
      <c r="X6482" s="43"/>
      <c r="Y6482" s="43"/>
      <c r="Z6482" s="43"/>
      <c r="AA6482" s="43"/>
      <c r="AB6482" s="43"/>
      <c r="AE6482" s="43">
        <v>0</v>
      </c>
      <c r="AL6482" s="43"/>
      <c r="AN6482" t="s">
        <v>131</v>
      </c>
    </row>
    <row r="6483" spans="1:40" x14ac:dyDescent="0.75">
      <c r="A6483" t="e">
        <v>#REF!</v>
      </c>
      <c r="B6483" t="e">
        <v>#REF!</v>
      </c>
      <c r="C6483" t="s">
        <v>5352</v>
      </c>
      <c r="D6483" t="s">
        <v>2723</v>
      </c>
      <c r="E6483" t="s">
        <v>126</v>
      </c>
      <c r="F6483">
        <v>400</v>
      </c>
      <c r="G6483">
        <v>8</v>
      </c>
      <c r="H6483" t="s">
        <v>2724</v>
      </c>
      <c r="I6483" t="s">
        <v>128</v>
      </c>
      <c r="J6483" t="s">
        <v>129</v>
      </c>
      <c r="K6483">
        <v>2020</v>
      </c>
      <c r="L6483" t="s">
        <v>164</v>
      </c>
      <c r="O6483" s="43">
        <v>0</v>
      </c>
      <c r="R6483" s="43"/>
      <c r="S6483" s="43">
        <v>0</v>
      </c>
      <c r="T6483" s="43">
        <v>0</v>
      </c>
      <c r="U6483" s="43">
        <v>0</v>
      </c>
      <c r="V6483" s="43"/>
      <c r="W6483" s="43">
        <v>0</v>
      </c>
      <c r="X6483" s="43"/>
      <c r="Y6483" s="43"/>
      <c r="Z6483" s="43"/>
      <c r="AA6483" s="43"/>
      <c r="AB6483" s="43"/>
      <c r="AE6483" s="43">
        <v>0</v>
      </c>
      <c r="AL6483" s="43"/>
      <c r="AN6483" t="s">
        <v>131</v>
      </c>
    </row>
    <row r="6484" spans="1:40" x14ac:dyDescent="0.75">
      <c r="A6484" t="e">
        <v>#REF!</v>
      </c>
      <c r="B6484" t="e">
        <v>#REF!</v>
      </c>
      <c r="C6484" t="s">
        <v>5354</v>
      </c>
      <c r="D6484" t="s">
        <v>2723</v>
      </c>
      <c r="E6484" t="s">
        <v>126</v>
      </c>
      <c r="F6484">
        <v>400</v>
      </c>
      <c r="G6484">
        <v>9</v>
      </c>
      <c r="H6484" t="s">
        <v>2724</v>
      </c>
      <c r="I6484" t="s">
        <v>128</v>
      </c>
      <c r="J6484" t="s">
        <v>129</v>
      </c>
      <c r="K6484">
        <v>2020</v>
      </c>
      <c r="L6484" t="s">
        <v>167</v>
      </c>
      <c r="O6484" s="43">
        <v>0</v>
      </c>
      <c r="R6484" s="43"/>
      <c r="S6484" s="43">
        <v>0</v>
      </c>
      <c r="T6484" s="43">
        <v>0</v>
      </c>
      <c r="U6484" s="43">
        <v>0</v>
      </c>
      <c r="V6484" s="43"/>
      <c r="W6484" s="43">
        <v>0</v>
      </c>
      <c r="X6484" s="43"/>
      <c r="Y6484" s="43"/>
      <c r="Z6484" s="43"/>
      <c r="AA6484" s="43"/>
      <c r="AB6484" s="43"/>
      <c r="AE6484" s="43">
        <v>0</v>
      </c>
      <c r="AL6484" s="43"/>
      <c r="AN6484" t="s">
        <v>131</v>
      </c>
    </row>
    <row r="6485" spans="1:40" x14ac:dyDescent="0.75">
      <c r="A6485" t="e">
        <v>#REF!</v>
      </c>
      <c r="B6485" t="e">
        <v>#REF!</v>
      </c>
      <c r="C6485" t="s">
        <v>5356</v>
      </c>
      <c r="D6485" t="s">
        <v>2723</v>
      </c>
      <c r="E6485" t="s">
        <v>126</v>
      </c>
      <c r="F6485">
        <v>401</v>
      </c>
      <c r="G6485">
        <v>0</v>
      </c>
      <c r="H6485" t="s">
        <v>2724</v>
      </c>
      <c r="I6485" t="s">
        <v>128</v>
      </c>
      <c r="J6485" t="s">
        <v>170</v>
      </c>
      <c r="K6485">
        <v>2020</v>
      </c>
      <c r="L6485" t="s">
        <v>130</v>
      </c>
      <c r="O6485" s="43">
        <v>202.69382792672198</v>
      </c>
      <c r="R6485" s="43"/>
      <c r="S6485" s="43">
        <v>202.15056792672198</v>
      </c>
      <c r="T6485" s="43">
        <v>0.54325999999999997</v>
      </c>
      <c r="U6485" s="43">
        <v>166.32857953111579</v>
      </c>
      <c r="V6485" s="43"/>
      <c r="W6485" s="43">
        <v>35.821988395606198</v>
      </c>
      <c r="X6485" s="43"/>
      <c r="Y6485" s="43"/>
      <c r="Z6485" s="43"/>
      <c r="AA6485" s="43"/>
      <c r="AB6485" s="43"/>
      <c r="AE6485" s="43">
        <v>0.54325999999999997</v>
      </c>
      <c r="AL6485" s="43"/>
      <c r="AN6485" t="s">
        <v>131</v>
      </c>
    </row>
    <row r="6486" spans="1:40" x14ac:dyDescent="0.75">
      <c r="A6486" t="e">
        <v>#REF!</v>
      </c>
      <c r="B6486" t="e">
        <v>#REF!</v>
      </c>
      <c r="C6486" t="s">
        <v>5358</v>
      </c>
      <c r="D6486" t="s">
        <v>2723</v>
      </c>
      <c r="E6486" t="s">
        <v>126</v>
      </c>
      <c r="F6486">
        <v>401</v>
      </c>
      <c r="G6486">
        <v>1</v>
      </c>
      <c r="H6486" t="s">
        <v>2724</v>
      </c>
      <c r="I6486" t="s">
        <v>128</v>
      </c>
      <c r="J6486" t="s">
        <v>170</v>
      </c>
      <c r="K6486">
        <v>2020</v>
      </c>
      <c r="L6486" t="s">
        <v>134</v>
      </c>
      <c r="O6486" s="43">
        <v>2.0808448910518318</v>
      </c>
      <c r="R6486" s="43"/>
      <c r="S6486" s="43">
        <v>2.0808448910518318</v>
      </c>
      <c r="T6486" s="43">
        <v>0</v>
      </c>
      <c r="U6486" s="43">
        <v>1.9282923443118909</v>
      </c>
      <c r="V6486" s="43"/>
      <c r="W6486" s="43">
        <v>0.1525525467399409</v>
      </c>
      <c r="X6486" s="43"/>
      <c r="Y6486" s="43"/>
      <c r="Z6486" s="43"/>
      <c r="AA6486" s="43"/>
      <c r="AB6486" s="43"/>
      <c r="AE6486" s="43">
        <v>0</v>
      </c>
      <c r="AL6486" s="43"/>
      <c r="AN6486" t="s">
        <v>131</v>
      </c>
    </row>
    <row r="6487" spans="1:40" x14ac:dyDescent="0.75">
      <c r="A6487" t="e">
        <v>#REF!</v>
      </c>
      <c r="B6487" t="e">
        <v>#REF!</v>
      </c>
      <c r="C6487" t="s">
        <v>5360</v>
      </c>
      <c r="D6487" t="s">
        <v>2723</v>
      </c>
      <c r="E6487" t="s">
        <v>126</v>
      </c>
      <c r="F6487">
        <v>401</v>
      </c>
      <c r="G6487">
        <v>2</v>
      </c>
      <c r="H6487" t="s">
        <v>2724</v>
      </c>
      <c r="I6487" t="s">
        <v>128</v>
      </c>
      <c r="J6487" t="s">
        <v>170</v>
      </c>
      <c r="K6487">
        <v>2020</v>
      </c>
      <c r="L6487" t="s">
        <v>137</v>
      </c>
      <c r="O6487" s="43">
        <v>15.020056676384646</v>
      </c>
      <c r="R6487" s="43"/>
      <c r="S6487" s="43">
        <v>15.020056676384646</v>
      </c>
      <c r="T6487" s="43">
        <v>0</v>
      </c>
      <c r="U6487" s="43">
        <v>11.88665336050385</v>
      </c>
      <c r="V6487" s="43"/>
      <c r="W6487" s="43">
        <v>3.1334033158807961</v>
      </c>
      <c r="X6487" s="43"/>
      <c r="Y6487" s="43"/>
      <c r="Z6487" s="43"/>
      <c r="AA6487" s="43"/>
      <c r="AB6487" s="43"/>
      <c r="AE6487" s="43">
        <v>0</v>
      </c>
      <c r="AL6487" s="43"/>
      <c r="AN6487" t="s">
        <v>131</v>
      </c>
    </row>
    <row r="6488" spans="1:40" x14ac:dyDescent="0.75">
      <c r="A6488" t="e">
        <v>#REF!</v>
      </c>
      <c r="B6488" t="e">
        <v>#REF!</v>
      </c>
      <c r="C6488" t="s">
        <v>5362</v>
      </c>
      <c r="D6488" t="s">
        <v>2723</v>
      </c>
      <c r="E6488" t="s">
        <v>126</v>
      </c>
      <c r="F6488">
        <v>401</v>
      </c>
      <c r="G6488">
        <v>3</v>
      </c>
      <c r="H6488" t="s">
        <v>2724</v>
      </c>
      <c r="I6488" t="s">
        <v>128</v>
      </c>
      <c r="J6488" t="s">
        <v>170</v>
      </c>
      <c r="K6488">
        <v>2020</v>
      </c>
      <c r="L6488" t="s">
        <v>21</v>
      </c>
      <c r="O6488" s="43">
        <v>161.98069012810072</v>
      </c>
      <c r="R6488" s="43"/>
      <c r="S6488" s="43">
        <v>161.98069012810072</v>
      </c>
      <c r="T6488" s="43">
        <v>0</v>
      </c>
      <c r="U6488" s="43">
        <v>139.19834300160861</v>
      </c>
      <c r="V6488" s="43"/>
      <c r="W6488" s="43">
        <v>22.782347126492098</v>
      </c>
      <c r="X6488" s="43"/>
      <c r="Y6488" s="43"/>
      <c r="Z6488" s="43"/>
      <c r="AA6488" s="43"/>
      <c r="AB6488" s="43"/>
      <c r="AE6488" s="43">
        <v>0</v>
      </c>
      <c r="AL6488" s="43"/>
      <c r="AN6488" t="s">
        <v>131</v>
      </c>
    </row>
    <row r="6489" spans="1:40" x14ac:dyDescent="0.75">
      <c r="A6489" t="e">
        <v>#REF!</v>
      </c>
      <c r="B6489" t="e">
        <v>#REF!</v>
      </c>
      <c r="C6489" t="s">
        <v>5364</v>
      </c>
      <c r="D6489" t="s">
        <v>2723</v>
      </c>
      <c r="E6489" t="s">
        <v>126</v>
      </c>
      <c r="F6489">
        <v>401</v>
      </c>
      <c r="G6489">
        <v>4</v>
      </c>
      <c r="H6489" t="s">
        <v>2724</v>
      </c>
      <c r="I6489" t="s">
        <v>128</v>
      </c>
      <c r="J6489" t="s">
        <v>170</v>
      </c>
      <c r="K6489">
        <v>2020</v>
      </c>
      <c r="L6489" t="s">
        <v>142</v>
      </c>
      <c r="O6489" s="43">
        <v>0</v>
      </c>
      <c r="R6489" s="43"/>
      <c r="S6489" s="43">
        <v>0</v>
      </c>
      <c r="T6489" s="43">
        <v>0</v>
      </c>
      <c r="U6489" s="43"/>
      <c r="V6489" s="43"/>
      <c r="W6489" s="43"/>
      <c r="X6489" s="43"/>
      <c r="Y6489" s="43"/>
      <c r="Z6489" s="43"/>
      <c r="AA6489" s="43"/>
      <c r="AB6489" s="43"/>
      <c r="AE6489" s="43">
        <v>0</v>
      </c>
      <c r="AL6489" s="43"/>
      <c r="AN6489" t="s">
        <v>131</v>
      </c>
    </row>
    <row r="6490" spans="1:40" x14ac:dyDescent="0.75">
      <c r="A6490" t="e">
        <v>#REF!</v>
      </c>
      <c r="B6490" t="e">
        <v>#REF!</v>
      </c>
      <c r="C6490" t="s">
        <v>5366</v>
      </c>
      <c r="D6490" t="s">
        <v>2723</v>
      </c>
      <c r="E6490" t="s">
        <v>126</v>
      </c>
      <c r="F6490">
        <v>401</v>
      </c>
      <c r="G6490">
        <v>51</v>
      </c>
      <c r="H6490" t="s">
        <v>2724</v>
      </c>
      <c r="I6490" t="s">
        <v>128</v>
      </c>
      <c r="J6490" t="s">
        <v>170</v>
      </c>
      <c r="K6490">
        <v>2020</v>
      </c>
      <c r="L6490" t="s">
        <v>145</v>
      </c>
      <c r="O6490" s="43">
        <v>3.7156106015791819</v>
      </c>
      <c r="R6490" s="43"/>
      <c r="S6490" s="43">
        <v>3.7156106015791819</v>
      </c>
      <c r="T6490" s="43">
        <v>0</v>
      </c>
      <c r="U6490" s="43">
        <v>3.2894579284413021</v>
      </c>
      <c r="V6490" s="43"/>
      <c r="W6490" s="43">
        <v>0.42615267313787952</v>
      </c>
      <c r="X6490" s="43"/>
      <c r="Y6490" s="43"/>
      <c r="Z6490" s="43"/>
      <c r="AA6490" s="43"/>
      <c r="AB6490" s="43"/>
      <c r="AE6490" s="43">
        <v>0</v>
      </c>
      <c r="AL6490" s="43"/>
      <c r="AN6490" t="s">
        <v>131</v>
      </c>
    </row>
    <row r="6491" spans="1:40" x14ac:dyDescent="0.75">
      <c r="A6491" t="e">
        <v>#REF!</v>
      </c>
      <c r="B6491" t="e">
        <v>#REF!</v>
      </c>
      <c r="C6491" t="s">
        <v>5368</v>
      </c>
      <c r="D6491" t="s">
        <v>2723</v>
      </c>
      <c r="E6491" t="s">
        <v>126</v>
      </c>
      <c r="F6491">
        <v>401</v>
      </c>
      <c r="G6491">
        <v>52</v>
      </c>
      <c r="H6491" t="s">
        <v>2724</v>
      </c>
      <c r="I6491" t="s">
        <v>128</v>
      </c>
      <c r="J6491" t="s">
        <v>170</v>
      </c>
      <c r="K6491">
        <v>2020</v>
      </c>
      <c r="L6491" t="s">
        <v>72</v>
      </c>
      <c r="O6491" s="43">
        <v>0</v>
      </c>
      <c r="R6491" s="43"/>
      <c r="S6491" s="43">
        <v>0</v>
      </c>
      <c r="T6491" s="43">
        <v>0</v>
      </c>
      <c r="U6491" s="43"/>
      <c r="V6491" s="43"/>
      <c r="W6491" s="43"/>
      <c r="X6491" s="43"/>
      <c r="Y6491" s="43"/>
      <c r="Z6491" s="43"/>
      <c r="AA6491" s="43"/>
      <c r="AB6491" s="43"/>
      <c r="AE6491" s="43">
        <v>0</v>
      </c>
      <c r="AL6491" s="43"/>
      <c r="AN6491" t="s">
        <v>131</v>
      </c>
    </row>
    <row r="6492" spans="1:40" x14ac:dyDescent="0.75">
      <c r="A6492" t="e">
        <v>#REF!</v>
      </c>
      <c r="B6492" t="e">
        <v>#REF!</v>
      </c>
      <c r="C6492" t="s">
        <v>5370</v>
      </c>
      <c r="D6492" t="s">
        <v>2723</v>
      </c>
      <c r="E6492" t="s">
        <v>126</v>
      </c>
      <c r="F6492">
        <v>401</v>
      </c>
      <c r="G6492">
        <v>53</v>
      </c>
      <c r="H6492" t="s">
        <v>2724</v>
      </c>
      <c r="I6492" t="s">
        <v>128</v>
      </c>
      <c r="J6492" t="s">
        <v>170</v>
      </c>
      <c r="K6492">
        <v>2020</v>
      </c>
      <c r="L6492" t="s">
        <v>150</v>
      </c>
      <c r="O6492" s="43">
        <v>4.5303711845650279</v>
      </c>
      <c r="R6492" s="43"/>
      <c r="S6492" s="43">
        <v>4.5303711845650279</v>
      </c>
      <c r="T6492" s="43">
        <v>0</v>
      </c>
      <c r="U6492" s="43">
        <v>1.069168811392609</v>
      </c>
      <c r="V6492" s="43"/>
      <c r="W6492" s="43">
        <v>3.4612023731724189</v>
      </c>
      <c r="X6492" s="43"/>
      <c r="Y6492" s="43"/>
      <c r="Z6492" s="43"/>
      <c r="AA6492" s="43"/>
      <c r="AB6492" s="43"/>
      <c r="AE6492" s="43">
        <v>0</v>
      </c>
      <c r="AL6492" s="43"/>
      <c r="AN6492" t="s">
        <v>131</v>
      </c>
    </row>
    <row r="6493" spans="1:40" x14ac:dyDescent="0.75">
      <c r="A6493" t="e">
        <v>#REF!</v>
      </c>
      <c r="B6493" t="e">
        <v>#REF!</v>
      </c>
      <c r="C6493" t="s">
        <v>5372</v>
      </c>
      <c r="D6493" t="s">
        <v>2723</v>
      </c>
      <c r="E6493" t="s">
        <v>126</v>
      </c>
      <c r="F6493">
        <v>401</v>
      </c>
      <c r="G6493">
        <v>55</v>
      </c>
      <c r="H6493" t="s">
        <v>2724</v>
      </c>
      <c r="I6493" t="s">
        <v>128</v>
      </c>
      <c r="J6493" t="s">
        <v>170</v>
      </c>
      <c r="K6493">
        <v>2020</v>
      </c>
      <c r="L6493" t="s">
        <v>153</v>
      </c>
      <c r="O6493" s="43">
        <v>0</v>
      </c>
      <c r="R6493" s="43"/>
      <c r="S6493" s="43">
        <v>0</v>
      </c>
      <c r="T6493" s="43">
        <v>0</v>
      </c>
      <c r="U6493" s="43"/>
      <c r="V6493" s="43"/>
      <c r="W6493" s="43"/>
      <c r="X6493" s="43"/>
      <c r="Y6493" s="43"/>
      <c r="Z6493" s="43"/>
      <c r="AA6493" s="43"/>
      <c r="AB6493" s="43"/>
      <c r="AE6493" s="43">
        <v>0</v>
      </c>
      <c r="AL6493" s="43"/>
      <c r="AN6493" t="s">
        <v>131</v>
      </c>
    </row>
    <row r="6494" spans="1:40" x14ac:dyDescent="0.75">
      <c r="A6494" t="e">
        <v>#REF!</v>
      </c>
      <c r="B6494" t="e">
        <v>#REF!</v>
      </c>
      <c r="C6494" t="s">
        <v>5374</v>
      </c>
      <c r="D6494" t="s">
        <v>2723</v>
      </c>
      <c r="E6494" t="s">
        <v>126</v>
      </c>
      <c r="F6494">
        <v>401</v>
      </c>
      <c r="G6494">
        <v>58</v>
      </c>
      <c r="H6494" t="s">
        <v>2724</v>
      </c>
      <c r="I6494" t="s">
        <v>128</v>
      </c>
      <c r="J6494" t="s">
        <v>170</v>
      </c>
      <c r="K6494">
        <v>2020</v>
      </c>
      <c r="L6494" t="s">
        <v>156</v>
      </c>
      <c r="O6494" s="43">
        <v>0.96481510477511279</v>
      </c>
      <c r="R6494" s="43"/>
      <c r="S6494" s="43">
        <v>0.96481510477511279</v>
      </c>
      <c r="T6494" s="43">
        <v>0</v>
      </c>
      <c r="U6494" s="43">
        <v>0.62529023617696433</v>
      </c>
      <c r="V6494" s="43"/>
      <c r="W6494" s="43">
        <v>0.33952486859814851</v>
      </c>
      <c r="X6494" s="43"/>
      <c r="Y6494" s="43"/>
      <c r="Z6494" s="43"/>
      <c r="AA6494" s="43"/>
      <c r="AB6494" s="43"/>
      <c r="AE6494" s="43">
        <v>0</v>
      </c>
      <c r="AL6494" s="43"/>
      <c r="AN6494" t="s">
        <v>131</v>
      </c>
    </row>
    <row r="6495" spans="1:40" x14ac:dyDescent="0.75">
      <c r="A6495" t="e">
        <v>#REF!</v>
      </c>
      <c r="B6495" t="e">
        <v>#REF!</v>
      </c>
      <c r="C6495" t="s">
        <v>5376</v>
      </c>
      <c r="D6495" t="s">
        <v>2723</v>
      </c>
      <c r="E6495" t="s">
        <v>126</v>
      </c>
      <c r="F6495">
        <v>401</v>
      </c>
      <c r="G6495">
        <v>6</v>
      </c>
      <c r="H6495" t="s">
        <v>2724</v>
      </c>
      <c r="I6495" t="s">
        <v>128</v>
      </c>
      <c r="J6495" t="s">
        <v>170</v>
      </c>
      <c r="K6495">
        <v>2020</v>
      </c>
      <c r="L6495" t="s">
        <v>20</v>
      </c>
      <c r="O6495" s="43">
        <v>13.654920135283721</v>
      </c>
      <c r="R6495" s="43"/>
      <c r="S6495" s="43">
        <v>13.111660135283721</v>
      </c>
      <c r="T6495" s="43">
        <v>0.54325999999999997</v>
      </c>
      <c r="U6495" s="43">
        <v>7.7431545851942358</v>
      </c>
      <c r="V6495" s="43"/>
      <c r="W6495" s="43">
        <v>5.3685055500894849</v>
      </c>
      <c r="X6495" s="43"/>
      <c r="Y6495" s="43"/>
      <c r="Z6495" s="43"/>
      <c r="AA6495" s="43"/>
      <c r="AB6495" s="43"/>
      <c r="AE6495" s="43">
        <v>0.54325999999999997</v>
      </c>
      <c r="AL6495" s="43"/>
      <c r="AN6495" t="s">
        <v>131</v>
      </c>
    </row>
    <row r="6496" spans="1:40" x14ac:dyDescent="0.75">
      <c r="A6496" t="e">
        <v>#REF!</v>
      </c>
      <c r="B6496" t="e">
        <v>#REF!</v>
      </c>
      <c r="C6496" t="s">
        <v>5378</v>
      </c>
      <c r="D6496" t="s">
        <v>2723</v>
      </c>
      <c r="E6496" t="s">
        <v>126</v>
      </c>
      <c r="F6496">
        <v>401</v>
      </c>
      <c r="G6496">
        <v>7</v>
      </c>
      <c r="H6496" t="s">
        <v>2724</v>
      </c>
      <c r="I6496" t="s">
        <v>128</v>
      </c>
      <c r="J6496" t="s">
        <v>170</v>
      </c>
      <c r="K6496">
        <v>2020</v>
      </c>
      <c r="L6496" t="s">
        <v>161</v>
      </c>
      <c r="O6496" s="43">
        <v>0.7465192049817736</v>
      </c>
      <c r="R6496" s="43"/>
      <c r="S6496" s="43">
        <v>0.7465192049817736</v>
      </c>
      <c r="T6496" s="43">
        <v>0</v>
      </c>
      <c r="U6496" s="43">
        <v>0.58821926348634046</v>
      </c>
      <c r="V6496" s="43"/>
      <c r="W6496" s="43">
        <v>0.15829994149543311</v>
      </c>
      <c r="X6496" s="43"/>
      <c r="Y6496" s="43"/>
      <c r="Z6496" s="43"/>
      <c r="AA6496" s="43"/>
      <c r="AB6496" s="43"/>
      <c r="AE6496" s="43">
        <v>0</v>
      </c>
      <c r="AL6496" s="43"/>
      <c r="AN6496" t="s">
        <v>131</v>
      </c>
    </row>
    <row r="6497" spans="1:40" x14ac:dyDescent="0.75">
      <c r="A6497" t="e">
        <v>#REF!</v>
      </c>
      <c r="B6497" t="e">
        <v>#REF!</v>
      </c>
      <c r="C6497" t="s">
        <v>5380</v>
      </c>
      <c r="D6497" t="s">
        <v>2723</v>
      </c>
      <c r="E6497" t="s">
        <v>126</v>
      </c>
      <c r="F6497">
        <v>401</v>
      </c>
      <c r="G6497">
        <v>8</v>
      </c>
      <c r="H6497" t="s">
        <v>2724</v>
      </c>
      <c r="I6497" t="s">
        <v>128</v>
      </c>
      <c r="J6497" t="s">
        <v>170</v>
      </c>
      <c r="K6497">
        <v>2020</v>
      </c>
      <c r="L6497" t="s">
        <v>164</v>
      </c>
      <c r="O6497" s="43">
        <v>0</v>
      </c>
      <c r="R6497" s="43"/>
      <c r="S6497" s="43">
        <v>0</v>
      </c>
      <c r="T6497" s="43">
        <v>0</v>
      </c>
      <c r="U6497" s="43"/>
      <c r="V6497" s="43"/>
      <c r="W6497" s="43"/>
      <c r="X6497" s="43"/>
      <c r="Y6497" s="43"/>
      <c r="Z6497" s="43"/>
      <c r="AA6497" s="43"/>
      <c r="AB6497" s="43"/>
      <c r="AE6497" s="43">
        <v>0</v>
      </c>
      <c r="AL6497" s="43"/>
      <c r="AN6497" t="s">
        <v>131</v>
      </c>
    </row>
    <row r="6498" spans="1:40" x14ac:dyDescent="0.75">
      <c r="A6498" t="e">
        <v>#REF!</v>
      </c>
      <c r="B6498" t="e">
        <v>#REF!</v>
      </c>
      <c r="C6498" t="s">
        <v>5382</v>
      </c>
      <c r="D6498" t="s">
        <v>2723</v>
      </c>
      <c r="E6498" t="s">
        <v>126</v>
      </c>
      <c r="F6498">
        <v>401</v>
      </c>
      <c r="G6498">
        <v>9</v>
      </c>
      <c r="H6498" t="s">
        <v>2724</v>
      </c>
      <c r="I6498" t="s">
        <v>128</v>
      </c>
      <c r="J6498" t="s">
        <v>170</v>
      </c>
      <c r="K6498">
        <v>2020</v>
      </c>
      <c r="L6498" t="s">
        <v>167</v>
      </c>
      <c r="O6498" s="43">
        <v>0</v>
      </c>
      <c r="R6498" s="43"/>
      <c r="S6498" s="43">
        <v>0</v>
      </c>
      <c r="T6498" s="43">
        <v>0</v>
      </c>
      <c r="U6498" s="43"/>
      <c r="V6498" s="43"/>
      <c r="W6498" s="43"/>
      <c r="X6498" s="43"/>
      <c r="Y6498" s="43"/>
      <c r="Z6498" s="43"/>
      <c r="AA6498" s="43"/>
      <c r="AB6498" s="43"/>
      <c r="AE6498" s="43">
        <v>0</v>
      </c>
      <c r="AL6498" s="43"/>
      <c r="AN6498" t="s">
        <v>131</v>
      </c>
    </row>
    <row r="6499" spans="1:40" x14ac:dyDescent="0.75">
      <c r="A6499" t="e">
        <v>#REF!</v>
      </c>
      <c r="B6499" t="e">
        <v>#REF!</v>
      </c>
      <c r="C6499" t="s">
        <v>5384</v>
      </c>
      <c r="D6499" t="s">
        <v>2723</v>
      </c>
      <c r="E6499" t="s">
        <v>126</v>
      </c>
      <c r="F6499">
        <v>402</v>
      </c>
      <c r="G6499">
        <v>0</v>
      </c>
      <c r="H6499" t="s">
        <v>2724</v>
      </c>
      <c r="I6499" t="s">
        <v>128</v>
      </c>
      <c r="J6499" t="s">
        <v>199</v>
      </c>
      <c r="K6499">
        <v>2020</v>
      </c>
      <c r="L6499" t="s">
        <v>130</v>
      </c>
      <c r="O6499" s="43">
        <v>13.008564112733987</v>
      </c>
      <c r="R6499" s="43"/>
      <c r="S6499" s="43">
        <v>12.922624112733986</v>
      </c>
      <c r="T6499" s="43">
        <v>8.5940000000000003E-2</v>
      </c>
      <c r="U6499" s="43">
        <v>9.2641022682977177</v>
      </c>
      <c r="V6499" s="43"/>
      <c r="W6499" s="43">
        <v>3.6585218444362688</v>
      </c>
      <c r="X6499" s="43"/>
      <c r="Y6499" s="43"/>
      <c r="Z6499" s="43"/>
      <c r="AA6499" s="43"/>
      <c r="AB6499" s="43"/>
      <c r="AE6499" s="43">
        <v>8.5940000000000003E-2</v>
      </c>
      <c r="AL6499" s="43"/>
      <c r="AN6499" t="s">
        <v>131</v>
      </c>
    </row>
    <row r="6500" spans="1:40" x14ac:dyDescent="0.75">
      <c r="A6500" t="e">
        <v>#REF!</v>
      </c>
      <c r="B6500" t="e">
        <v>#REF!</v>
      </c>
      <c r="C6500" t="s">
        <v>5386</v>
      </c>
      <c r="D6500" t="s">
        <v>2723</v>
      </c>
      <c r="E6500" t="s">
        <v>126</v>
      </c>
      <c r="F6500">
        <v>402</v>
      </c>
      <c r="G6500">
        <v>1</v>
      </c>
      <c r="H6500" t="s">
        <v>2724</v>
      </c>
      <c r="I6500" t="s">
        <v>128</v>
      </c>
      <c r="J6500" t="s">
        <v>199</v>
      </c>
      <c r="K6500">
        <v>2020</v>
      </c>
      <c r="L6500" t="s">
        <v>134</v>
      </c>
      <c r="O6500" s="43">
        <v>7.6670655397384324E-2</v>
      </c>
      <c r="R6500" s="43"/>
      <c r="S6500" s="43">
        <v>7.6670655397384324E-2</v>
      </c>
      <c r="T6500" s="43">
        <v>0</v>
      </c>
      <c r="U6500" s="43">
        <v>6.2866332231605593E-2</v>
      </c>
      <c r="V6500" s="43"/>
      <c r="W6500" s="43">
        <v>1.380432316577873E-2</v>
      </c>
      <c r="X6500" s="43"/>
      <c r="Y6500" s="43"/>
      <c r="Z6500" s="43"/>
      <c r="AA6500" s="43"/>
      <c r="AB6500" s="43"/>
      <c r="AE6500" s="43">
        <v>0</v>
      </c>
      <c r="AL6500" s="43"/>
      <c r="AN6500" t="s">
        <v>131</v>
      </c>
    </row>
    <row r="6501" spans="1:40" x14ac:dyDescent="0.75">
      <c r="A6501" t="e">
        <v>#REF!</v>
      </c>
      <c r="B6501" t="e">
        <v>#REF!</v>
      </c>
      <c r="C6501" t="s">
        <v>5388</v>
      </c>
      <c r="D6501" t="s">
        <v>2723</v>
      </c>
      <c r="E6501" t="s">
        <v>126</v>
      </c>
      <c r="F6501">
        <v>402</v>
      </c>
      <c r="G6501">
        <v>2</v>
      </c>
      <c r="H6501" t="s">
        <v>2724</v>
      </c>
      <c r="I6501" t="s">
        <v>128</v>
      </c>
      <c r="J6501" t="s">
        <v>199</v>
      </c>
      <c r="K6501">
        <v>2020</v>
      </c>
      <c r="L6501" t="s">
        <v>137</v>
      </c>
      <c r="O6501" s="43">
        <v>1.0569160501526791</v>
      </c>
      <c r="R6501" s="43"/>
      <c r="S6501" s="43">
        <v>1.0569160501526791</v>
      </c>
      <c r="T6501" s="43">
        <v>0</v>
      </c>
      <c r="U6501" s="43">
        <v>0.73074389510586868</v>
      </c>
      <c r="V6501" s="43"/>
      <c r="W6501" s="43">
        <v>0.32617215504681052</v>
      </c>
      <c r="X6501" s="43"/>
      <c r="Y6501" s="43"/>
      <c r="Z6501" s="43"/>
      <c r="AA6501" s="43"/>
      <c r="AB6501" s="43"/>
      <c r="AE6501" s="43">
        <v>0</v>
      </c>
      <c r="AL6501" s="43"/>
      <c r="AN6501" t="s">
        <v>131</v>
      </c>
    </row>
    <row r="6502" spans="1:40" x14ac:dyDescent="0.75">
      <c r="A6502" t="e">
        <v>#REF!</v>
      </c>
      <c r="B6502" t="e">
        <v>#REF!</v>
      </c>
      <c r="C6502" t="s">
        <v>5390</v>
      </c>
      <c r="D6502" t="s">
        <v>2723</v>
      </c>
      <c r="E6502" t="s">
        <v>126</v>
      </c>
      <c r="F6502">
        <v>402</v>
      </c>
      <c r="G6502">
        <v>3</v>
      </c>
      <c r="H6502" t="s">
        <v>2724</v>
      </c>
      <c r="I6502" t="s">
        <v>128</v>
      </c>
      <c r="J6502" t="s">
        <v>199</v>
      </c>
      <c r="K6502">
        <v>2020</v>
      </c>
      <c r="L6502" t="s">
        <v>21</v>
      </c>
      <c r="O6502" s="43">
        <v>10.498987829385683</v>
      </c>
      <c r="R6502" s="43"/>
      <c r="S6502" s="43">
        <v>10.498987829385683</v>
      </c>
      <c r="T6502" s="43">
        <v>0</v>
      </c>
      <c r="U6502" s="43">
        <v>7.9642969279581823</v>
      </c>
      <c r="V6502" s="43"/>
      <c r="W6502" s="43">
        <v>2.5346909014275019</v>
      </c>
      <c r="X6502" s="43"/>
      <c r="Y6502" s="43"/>
      <c r="Z6502" s="43"/>
      <c r="AA6502" s="43"/>
      <c r="AB6502" s="43"/>
      <c r="AE6502" s="43">
        <v>0</v>
      </c>
      <c r="AL6502" s="43"/>
      <c r="AN6502" t="s">
        <v>131</v>
      </c>
    </row>
    <row r="6503" spans="1:40" x14ac:dyDescent="0.75">
      <c r="A6503" t="e">
        <v>#REF!</v>
      </c>
      <c r="B6503" t="e">
        <v>#REF!</v>
      </c>
      <c r="C6503" t="s">
        <v>5392</v>
      </c>
      <c r="D6503" t="s">
        <v>2723</v>
      </c>
      <c r="E6503" t="s">
        <v>126</v>
      </c>
      <c r="F6503">
        <v>402</v>
      </c>
      <c r="G6503">
        <v>4</v>
      </c>
      <c r="H6503" t="s">
        <v>2724</v>
      </c>
      <c r="I6503" t="s">
        <v>128</v>
      </c>
      <c r="J6503" t="s">
        <v>199</v>
      </c>
      <c r="K6503">
        <v>2020</v>
      </c>
      <c r="L6503" t="s">
        <v>142</v>
      </c>
      <c r="O6503" s="43">
        <v>0</v>
      </c>
      <c r="R6503" s="43"/>
      <c r="S6503" s="43">
        <v>0</v>
      </c>
      <c r="T6503" s="43">
        <v>0</v>
      </c>
      <c r="U6503" s="43"/>
      <c r="V6503" s="43"/>
      <c r="W6503" s="43"/>
      <c r="X6503" s="43"/>
      <c r="Y6503" s="43"/>
      <c r="Z6503" s="43"/>
      <c r="AA6503" s="43"/>
      <c r="AB6503" s="43"/>
      <c r="AE6503" s="43">
        <v>0</v>
      </c>
      <c r="AL6503" s="43"/>
      <c r="AN6503" t="s">
        <v>131</v>
      </c>
    </row>
    <row r="6504" spans="1:40" x14ac:dyDescent="0.75">
      <c r="A6504" t="e">
        <v>#REF!</v>
      </c>
      <c r="B6504" t="e">
        <v>#REF!</v>
      </c>
      <c r="C6504" t="s">
        <v>5394</v>
      </c>
      <c r="D6504" t="s">
        <v>2723</v>
      </c>
      <c r="E6504" t="s">
        <v>126</v>
      </c>
      <c r="F6504">
        <v>402</v>
      </c>
      <c r="G6504">
        <v>51</v>
      </c>
      <c r="H6504" t="s">
        <v>2724</v>
      </c>
      <c r="I6504" t="s">
        <v>128</v>
      </c>
      <c r="J6504" t="s">
        <v>199</v>
      </c>
      <c r="K6504">
        <v>2020</v>
      </c>
      <c r="L6504" t="s">
        <v>145</v>
      </c>
      <c r="O6504" s="43">
        <v>0.10130729210643044</v>
      </c>
      <c r="R6504" s="43"/>
      <c r="S6504" s="43">
        <v>0.10130729210643044</v>
      </c>
      <c r="T6504" s="43">
        <v>0</v>
      </c>
      <c r="U6504" s="43">
        <v>9.9416112570219178E-2</v>
      </c>
      <c r="V6504" s="43"/>
      <c r="W6504" s="43">
        <v>1.8911795362112579E-3</v>
      </c>
      <c r="X6504" s="43"/>
      <c r="Y6504" s="43"/>
      <c r="Z6504" s="43"/>
      <c r="AA6504" s="43"/>
      <c r="AB6504" s="43"/>
      <c r="AE6504" s="43">
        <v>0</v>
      </c>
      <c r="AL6504" s="43"/>
      <c r="AN6504" t="s">
        <v>131</v>
      </c>
    </row>
    <row r="6505" spans="1:40" x14ac:dyDescent="0.75">
      <c r="A6505" t="e">
        <v>#REF!</v>
      </c>
      <c r="B6505" t="e">
        <v>#REF!</v>
      </c>
      <c r="C6505" t="s">
        <v>5396</v>
      </c>
      <c r="D6505" t="s">
        <v>2723</v>
      </c>
      <c r="E6505" t="s">
        <v>126</v>
      </c>
      <c r="F6505">
        <v>402</v>
      </c>
      <c r="G6505">
        <v>52</v>
      </c>
      <c r="H6505" t="s">
        <v>2724</v>
      </c>
      <c r="I6505" t="s">
        <v>128</v>
      </c>
      <c r="J6505" t="s">
        <v>199</v>
      </c>
      <c r="K6505">
        <v>2020</v>
      </c>
      <c r="L6505" t="s">
        <v>72</v>
      </c>
      <c r="O6505" s="43">
        <v>0</v>
      </c>
      <c r="R6505" s="43"/>
      <c r="S6505" s="43">
        <v>0</v>
      </c>
      <c r="T6505" s="43">
        <v>0</v>
      </c>
      <c r="U6505" s="43"/>
      <c r="V6505" s="43"/>
      <c r="W6505" s="43"/>
      <c r="X6505" s="43"/>
      <c r="Y6505" s="43"/>
      <c r="Z6505" s="43"/>
      <c r="AA6505" s="43"/>
      <c r="AB6505" s="43"/>
      <c r="AE6505" s="43">
        <v>0</v>
      </c>
      <c r="AL6505" s="43"/>
      <c r="AN6505" t="s">
        <v>131</v>
      </c>
    </row>
    <row r="6506" spans="1:40" x14ac:dyDescent="0.75">
      <c r="A6506" t="e">
        <v>#REF!</v>
      </c>
      <c r="B6506" t="e">
        <v>#REF!</v>
      </c>
      <c r="C6506" t="s">
        <v>5398</v>
      </c>
      <c r="D6506" t="s">
        <v>2723</v>
      </c>
      <c r="E6506" t="s">
        <v>126</v>
      </c>
      <c r="F6506">
        <v>402</v>
      </c>
      <c r="G6506">
        <v>53</v>
      </c>
      <c r="H6506" t="s">
        <v>2724</v>
      </c>
      <c r="I6506" t="s">
        <v>128</v>
      </c>
      <c r="J6506" t="s">
        <v>199</v>
      </c>
      <c r="K6506">
        <v>2020</v>
      </c>
      <c r="L6506" t="s">
        <v>150</v>
      </c>
      <c r="O6506" s="43">
        <v>0</v>
      </c>
      <c r="R6506" s="43"/>
      <c r="S6506" s="43">
        <v>0</v>
      </c>
      <c r="T6506" s="43">
        <v>0</v>
      </c>
      <c r="U6506" s="43"/>
      <c r="V6506" s="43"/>
      <c r="W6506" s="43"/>
      <c r="X6506" s="43"/>
      <c r="Y6506" s="43"/>
      <c r="Z6506" s="43"/>
      <c r="AA6506" s="43"/>
      <c r="AB6506" s="43"/>
      <c r="AE6506" s="43">
        <v>0</v>
      </c>
      <c r="AL6506" s="43"/>
      <c r="AN6506" t="s">
        <v>131</v>
      </c>
    </row>
    <row r="6507" spans="1:40" x14ac:dyDescent="0.75">
      <c r="A6507" t="e">
        <v>#REF!</v>
      </c>
      <c r="B6507" t="e">
        <v>#REF!</v>
      </c>
      <c r="C6507" t="s">
        <v>5400</v>
      </c>
      <c r="D6507" t="s">
        <v>2723</v>
      </c>
      <c r="E6507" t="s">
        <v>126</v>
      </c>
      <c r="F6507">
        <v>402</v>
      </c>
      <c r="G6507">
        <v>55</v>
      </c>
      <c r="H6507" t="s">
        <v>2724</v>
      </c>
      <c r="I6507" t="s">
        <v>128</v>
      </c>
      <c r="J6507" t="s">
        <v>199</v>
      </c>
      <c r="K6507">
        <v>2020</v>
      </c>
      <c r="L6507" t="s">
        <v>153</v>
      </c>
      <c r="O6507" s="43">
        <v>0</v>
      </c>
      <c r="R6507" s="43"/>
      <c r="S6507" s="43">
        <v>0</v>
      </c>
      <c r="T6507" s="43">
        <v>0</v>
      </c>
      <c r="U6507" s="43"/>
      <c r="V6507" s="43"/>
      <c r="W6507" s="43"/>
      <c r="X6507" s="43"/>
      <c r="Y6507" s="43"/>
      <c r="Z6507" s="43"/>
      <c r="AA6507" s="43"/>
      <c r="AB6507" s="43"/>
      <c r="AE6507" s="43">
        <v>0</v>
      </c>
      <c r="AL6507" s="43"/>
      <c r="AN6507" t="s">
        <v>131</v>
      </c>
    </row>
    <row r="6508" spans="1:40" x14ac:dyDescent="0.75">
      <c r="A6508" t="e">
        <v>#REF!</v>
      </c>
      <c r="B6508" t="e">
        <v>#REF!</v>
      </c>
      <c r="C6508" t="s">
        <v>5402</v>
      </c>
      <c r="D6508" t="s">
        <v>2723</v>
      </c>
      <c r="E6508" t="s">
        <v>126</v>
      </c>
      <c r="F6508">
        <v>402</v>
      </c>
      <c r="G6508">
        <v>58</v>
      </c>
      <c r="H6508" t="s">
        <v>2724</v>
      </c>
      <c r="I6508" t="s">
        <v>128</v>
      </c>
      <c r="J6508" t="s">
        <v>199</v>
      </c>
      <c r="K6508">
        <v>2020</v>
      </c>
      <c r="L6508" t="s">
        <v>156</v>
      </c>
      <c r="O6508" s="43">
        <v>8.032767689485713E-3</v>
      </c>
      <c r="R6508" s="43"/>
      <c r="S6508" s="43">
        <v>8.032767689485713E-3</v>
      </c>
      <c r="T6508" s="43">
        <v>0</v>
      </c>
      <c r="U6508" s="43">
        <v>5.7296533263222838E-3</v>
      </c>
      <c r="V6508" s="43"/>
      <c r="W6508" s="43">
        <v>2.3031143631634288E-3</v>
      </c>
      <c r="X6508" s="43"/>
      <c r="Y6508" s="43"/>
      <c r="Z6508" s="43"/>
      <c r="AA6508" s="43"/>
      <c r="AB6508" s="43"/>
      <c r="AE6508" s="43">
        <v>0</v>
      </c>
      <c r="AL6508" s="43"/>
      <c r="AN6508" t="s">
        <v>131</v>
      </c>
    </row>
    <row r="6509" spans="1:40" x14ac:dyDescent="0.75">
      <c r="A6509" t="e">
        <v>#REF!</v>
      </c>
      <c r="B6509" t="e">
        <v>#REF!</v>
      </c>
      <c r="C6509" t="s">
        <v>5404</v>
      </c>
      <c r="D6509" t="s">
        <v>2723</v>
      </c>
      <c r="E6509" t="s">
        <v>126</v>
      </c>
      <c r="F6509">
        <v>402</v>
      </c>
      <c r="G6509">
        <v>6</v>
      </c>
      <c r="H6509" t="s">
        <v>2724</v>
      </c>
      <c r="I6509" t="s">
        <v>128</v>
      </c>
      <c r="J6509" t="s">
        <v>199</v>
      </c>
      <c r="K6509">
        <v>2020</v>
      </c>
      <c r="L6509" t="s">
        <v>20</v>
      </c>
      <c r="O6509" s="43">
        <v>1.2421884450283927</v>
      </c>
      <c r="R6509" s="43"/>
      <c r="S6509" s="43">
        <v>1.1562484450283927</v>
      </c>
      <c r="T6509" s="43">
        <v>8.5940000000000003E-2</v>
      </c>
      <c r="U6509" s="43">
        <v>0.38126961606515059</v>
      </c>
      <c r="V6509" s="43"/>
      <c r="W6509" s="43">
        <v>0.77497882896324211</v>
      </c>
      <c r="X6509" s="43"/>
      <c r="Y6509" s="43"/>
      <c r="Z6509" s="43"/>
      <c r="AA6509" s="43"/>
      <c r="AB6509" s="43"/>
      <c r="AE6509" s="43">
        <v>8.5940000000000003E-2</v>
      </c>
      <c r="AL6509" s="43"/>
      <c r="AN6509" t="s">
        <v>131</v>
      </c>
    </row>
    <row r="6510" spans="1:40" x14ac:dyDescent="0.75">
      <c r="A6510" t="e">
        <v>#REF!</v>
      </c>
      <c r="B6510" t="e">
        <v>#REF!</v>
      </c>
      <c r="C6510" t="s">
        <v>5406</v>
      </c>
      <c r="D6510" t="s">
        <v>2723</v>
      </c>
      <c r="E6510" t="s">
        <v>126</v>
      </c>
      <c r="F6510">
        <v>402</v>
      </c>
      <c r="G6510">
        <v>7</v>
      </c>
      <c r="H6510" t="s">
        <v>2724</v>
      </c>
      <c r="I6510" t="s">
        <v>128</v>
      </c>
      <c r="J6510" t="s">
        <v>199</v>
      </c>
      <c r="K6510">
        <v>2020</v>
      </c>
      <c r="L6510" t="s">
        <v>161</v>
      </c>
      <c r="O6510" s="43">
        <v>2.4461072973930229E-2</v>
      </c>
      <c r="R6510" s="43"/>
      <c r="S6510" s="43">
        <v>2.4461072973930229E-2</v>
      </c>
      <c r="T6510" s="43">
        <v>0</v>
      </c>
      <c r="U6510" s="43">
        <v>1.9779731040369661E-2</v>
      </c>
      <c r="V6510" s="43"/>
      <c r="W6510" s="43">
        <v>4.6813419335605686E-3</v>
      </c>
      <c r="X6510" s="43"/>
      <c r="Y6510" s="43"/>
      <c r="Z6510" s="43"/>
      <c r="AA6510" s="43"/>
      <c r="AB6510" s="43"/>
      <c r="AE6510" s="43">
        <v>0</v>
      </c>
      <c r="AL6510" s="43"/>
      <c r="AN6510" t="s">
        <v>131</v>
      </c>
    </row>
    <row r="6511" spans="1:40" x14ac:dyDescent="0.75">
      <c r="A6511" t="e">
        <v>#REF!</v>
      </c>
      <c r="B6511" t="e">
        <v>#REF!</v>
      </c>
      <c r="C6511" t="s">
        <v>5408</v>
      </c>
      <c r="D6511" t="s">
        <v>2723</v>
      </c>
      <c r="E6511" t="s">
        <v>126</v>
      </c>
      <c r="F6511">
        <v>402</v>
      </c>
      <c r="G6511">
        <v>8</v>
      </c>
      <c r="H6511" t="s">
        <v>2724</v>
      </c>
      <c r="I6511" t="s">
        <v>128</v>
      </c>
      <c r="J6511" t="s">
        <v>199</v>
      </c>
      <c r="K6511">
        <v>2020</v>
      </c>
      <c r="L6511" t="s">
        <v>164</v>
      </c>
      <c r="O6511" s="43">
        <v>0</v>
      </c>
      <c r="R6511" s="43"/>
      <c r="S6511" s="43">
        <v>0</v>
      </c>
      <c r="T6511" s="43">
        <v>0</v>
      </c>
      <c r="U6511" s="43"/>
      <c r="V6511" s="43"/>
      <c r="W6511" s="43"/>
      <c r="X6511" s="43"/>
      <c r="Y6511" s="43"/>
      <c r="Z6511" s="43"/>
      <c r="AA6511" s="43"/>
      <c r="AB6511" s="43"/>
      <c r="AE6511" s="43">
        <v>0</v>
      </c>
      <c r="AL6511" s="43"/>
      <c r="AN6511" t="s">
        <v>131</v>
      </c>
    </row>
    <row r="6512" spans="1:40" x14ac:dyDescent="0.75">
      <c r="A6512" t="e">
        <v>#REF!</v>
      </c>
      <c r="B6512" t="e">
        <v>#REF!</v>
      </c>
      <c r="C6512" t="s">
        <v>5410</v>
      </c>
      <c r="D6512" t="s">
        <v>2723</v>
      </c>
      <c r="E6512" t="s">
        <v>126</v>
      </c>
      <c r="F6512">
        <v>402</v>
      </c>
      <c r="G6512">
        <v>9</v>
      </c>
      <c r="H6512" t="s">
        <v>2724</v>
      </c>
      <c r="I6512" t="s">
        <v>128</v>
      </c>
      <c r="J6512" t="s">
        <v>199</v>
      </c>
      <c r="K6512">
        <v>2020</v>
      </c>
      <c r="L6512" t="s">
        <v>167</v>
      </c>
      <c r="O6512" s="43">
        <v>0</v>
      </c>
      <c r="R6512" s="43"/>
      <c r="S6512" s="43">
        <v>0</v>
      </c>
      <c r="T6512" s="43">
        <v>0</v>
      </c>
      <c r="U6512" s="43"/>
      <c r="V6512" s="43"/>
      <c r="W6512" s="43"/>
      <c r="X6512" s="43"/>
      <c r="Y6512" s="43"/>
      <c r="Z6512" s="43"/>
      <c r="AA6512" s="43"/>
      <c r="AB6512" s="43"/>
      <c r="AE6512" s="43">
        <v>0</v>
      </c>
      <c r="AL6512" s="43"/>
      <c r="AN6512" t="s">
        <v>131</v>
      </c>
    </row>
    <row r="6513" spans="1:40" x14ac:dyDescent="0.75">
      <c r="A6513" t="e">
        <v>#REF!</v>
      </c>
      <c r="B6513" t="e">
        <v>#REF!</v>
      </c>
      <c r="C6513" t="s">
        <v>5412</v>
      </c>
      <c r="D6513" t="s">
        <v>125</v>
      </c>
      <c r="E6513" t="s">
        <v>126</v>
      </c>
      <c r="F6513">
        <v>400</v>
      </c>
      <c r="G6513">
        <v>0</v>
      </c>
      <c r="H6513" t="s">
        <v>127</v>
      </c>
      <c r="I6513" t="s">
        <v>128</v>
      </c>
      <c r="J6513" t="s">
        <v>129</v>
      </c>
      <c r="K6513">
        <v>2030</v>
      </c>
      <c r="L6513" t="s">
        <v>130</v>
      </c>
      <c r="O6513" s="43">
        <v>39.53623035822033</v>
      </c>
      <c r="R6513" s="43"/>
      <c r="S6513" s="43">
        <v>39.01763035822033</v>
      </c>
      <c r="T6513" s="43">
        <v>0.51860000000000006</v>
      </c>
      <c r="U6513" s="43">
        <v>33.619684507107763</v>
      </c>
      <c r="V6513" s="43"/>
      <c r="W6513" s="43">
        <v>5.3979458511125706</v>
      </c>
      <c r="X6513" s="43"/>
      <c r="Y6513" s="43"/>
      <c r="Z6513" s="43"/>
      <c r="AA6513" s="43"/>
      <c r="AB6513" s="43"/>
      <c r="AE6513" s="43">
        <v>0.51860000000000006</v>
      </c>
      <c r="AL6513" s="43"/>
      <c r="AN6513" t="s">
        <v>131</v>
      </c>
    </row>
    <row r="6514" spans="1:40" x14ac:dyDescent="0.75">
      <c r="A6514" t="e">
        <v>#REF!</v>
      </c>
      <c r="B6514" t="e">
        <v>#REF!</v>
      </c>
      <c r="C6514" t="s">
        <v>5414</v>
      </c>
      <c r="D6514" t="s">
        <v>125</v>
      </c>
      <c r="E6514" t="s">
        <v>126</v>
      </c>
      <c r="F6514">
        <v>400</v>
      </c>
      <c r="G6514">
        <v>1</v>
      </c>
      <c r="H6514" t="s">
        <v>127</v>
      </c>
      <c r="I6514" t="s">
        <v>128</v>
      </c>
      <c r="J6514" t="s">
        <v>129</v>
      </c>
      <c r="K6514">
        <v>2030</v>
      </c>
      <c r="L6514" t="s">
        <v>134</v>
      </c>
      <c r="O6514" s="43">
        <v>4.4478676049740443E-3</v>
      </c>
      <c r="R6514" s="43"/>
      <c r="S6514" s="43">
        <v>4.4478676049740443E-3</v>
      </c>
      <c r="T6514" s="43">
        <v>0</v>
      </c>
      <c r="U6514" s="43">
        <v>4.2180681688454621E-3</v>
      </c>
      <c r="V6514" s="43"/>
      <c r="W6514" s="43">
        <v>2.2979943612858229E-4</v>
      </c>
      <c r="X6514" s="43"/>
      <c r="Y6514" s="43"/>
      <c r="Z6514" s="43"/>
      <c r="AA6514" s="43"/>
      <c r="AB6514" s="43"/>
      <c r="AE6514" s="43">
        <v>0</v>
      </c>
      <c r="AL6514" s="43"/>
      <c r="AN6514" t="s">
        <v>131</v>
      </c>
    </row>
    <row r="6515" spans="1:40" x14ac:dyDescent="0.75">
      <c r="A6515" t="e">
        <v>#REF!</v>
      </c>
      <c r="B6515" t="e">
        <v>#REF!</v>
      </c>
      <c r="C6515" t="s">
        <v>5416</v>
      </c>
      <c r="D6515" t="s">
        <v>125</v>
      </c>
      <c r="E6515" t="s">
        <v>126</v>
      </c>
      <c r="F6515">
        <v>400</v>
      </c>
      <c r="G6515">
        <v>2</v>
      </c>
      <c r="H6515" t="s">
        <v>127</v>
      </c>
      <c r="I6515" t="s">
        <v>128</v>
      </c>
      <c r="J6515" t="s">
        <v>129</v>
      </c>
      <c r="K6515">
        <v>2030</v>
      </c>
      <c r="L6515" t="s">
        <v>137</v>
      </c>
      <c r="O6515" s="43">
        <v>1.1794981453034008</v>
      </c>
      <c r="R6515" s="43"/>
      <c r="S6515" s="43">
        <v>1.1794981453034008</v>
      </c>
      <c r="T6515" s="43">
        <v>0</v>
      </c>
      <c r="U6515" s="43">
        <v>1.1214400792869941</v>
      </c>
      <c r="V6515" s="43"/>
      <c r="W6515" s="43">
        <v>5.8058066016406819E-2</v>
      </c>
      <c r="X6515" s="43"/>
      <c r="Y6515" s="43"/>
      <c r="Z6515" s="43"/>
      <c r="AA6515" s="43"/>
      <c r="AB6515" s="43"/>
      <c r="AE6515" s="43">
        <v>0</v>
      </c>
      <c r="AL6515" s="43"/>
      <c r="AN6515" t="s">
        <v>131</v>
      </c>
    </row>
    <row r="6516" spans="1:40" x14ac:dyDescent="0.75">
      <c r="A6516" t="e">
        <v>#REF!</v>
      </c>
      <c r="B6516" t="e">
        <v>#REF!</v>
      </c>
      <c r="C6516" t="s">
        <v>5418</v>
      </c>
      <c r="D6516" t="s">
        <v>125</v>
      </c>
      <c r="E6516" t="s">
        <v>126</v>
      </c>
      <c r="F6516">
        <v>400</v>
      </c>
      <c r="G6516">
        <v>3</v>
      </c>
      <c r="H6516" t="s">
        <v>127</v>
      </c>
      <c r="I6516" t="s">
        <v>128</v>
      </c>
      <c r="J6516" t="s">
        <v>129</v>
      </c>
      <c r="K6516">
        <v>2030</v>
      </c>
      <c r="L6516" t="s">
        <v>21</v>
      </c>
      <c r="O6516" s="43">
        <v>8.3297287148647108</v>
      </c>
      <c r="R6516" s="43"/>
      <c r="S6516" s="43">
        <v>8.3297287148647108</v>
      </c>
      <c r="T6516" s="43">
        <v>0</v>
      </c>
      <c r="U6516" s="43">
        <v>7.2597422391424944</v>
      </c>
      <c r="V6516" s="43"/>
      <c r="W6516" s="43">
        <v>1.0699864757222159</v>
      </c>
      <c r="X6516" s="43"/>
      <c r="Y6516" s="43"/>
      <c r="Z6516" s="43"/>
      <c r="AA6516" s="43"/>
      <c r="AB6516" s="43"/>
      <c r="AE6516" s="43">
        <v>0</v>
      </c>
      <c r="AL6516" s="43"/>
      <c r="AN6516" t="s">
        <v>131</v>
      </c>
    </row>
    <row r="6517" spans="1:40" x14ac:dyDescent="0.75">
      <c r="A6517" t="e">
        <v>#REF!</v>
      </c>
      <c r="B6517" t="e">
        <v>#REF!</v>
      </c>
      <c r="C6517" t="s">
        <v>5420</v>
      </c>
      <c r="D6517" t="s">
        <v>125</v>
      </c>
      <c r="E6517" t="s">
        <v>126</v>
      </c>
      <c r="F6517">
        <v>400</v>
      </c>
      <c r="G6517">
        <v>4</v>
      </c>
      <c r="H6517" t="s">
        <v>127</v>
      </c>
      <c r="I6517" t="s">
        <v>128</v>
      </c>
      <c r="J6517" t="s">
        <v>129</v>
      </c>
      <c r="K6517">
        <v>2030</v>
      </c>
      <c r="L6517" t="s">
        <v>142</v>
      </c>
      <c r="O6517" s="43">
        <v>0</v>
      </c>
      <c r="R6517" s="43"/>
      <c r="S6517" s="43">
        <v>0</v>
      </c>
      <c r="T6517" s="43">
        <v>0</v>
      </c>
      <c r="U6517" s="43">
        <v>0</v>
      </c>
      <c r="V6517" s="43"/>
      <c r="W6517" s="43">
        <v>0</v>
      </c>
      <c r="X6517" s="43"/>
      <c r="Y6517" s="43"/>
      <c r="Z6517" s="43"/>
      <c r="AA6517" s="43"/>
      <c r="AB6517" s="43"/>
      <c r="AE6517" s="43">
        <v>0</v>
      </c>
      <c r="AL6517" s="43"/>
      <c r="AN6517" t="s">
        <v>131</v>
      </c>
    </row>
    <row r="6518" spans="1:40" x14ac:dyDescent="0.75">
      <c r="A6518" t="e">
        <v>#REF!</v>
      </c>
      <c r="B6518" t="e">
        <v>#REF!</v>
      </c>
      <c r="C6518" t="s">
        <v>5422</v>
      </c>
      <c r="D6518" t="s">
        <v>125</v>
      </c>
      <c r="E6518" t="s">
        <v>126</v>
      </c>
      <c r="F6518">
        <v>400</v>
      </c>
      <c r="G6518">
        <v>51</v>
      </c>
      <c r="H6518" t="s">
        <v>127</v>
      </c>
      <c r="I6518" t="s">
        <v>128</v>
      </c>
      <c r="J6518" t="s">
        <v>129</v>
      </c>
      <c r="K6518">
        <v>2030</v>
      </c>
      <c r="L6518" t="s">
        <v>145</v>
      </c>
      <c r="O6518" s="43">
        <v>11.778102921773762</v>
      </c>
      <c r="R6518" s="43"/>
      <c r="S6518" s="43">
        <v>11.778102921773762</v>
      </c>
      <c r="T6518" s="43">
        <v>0</v>
      </c>
      <c r="U6518" s="43">
        <v>11.36599102177977</v>
      </c>
      <c r="V6518" s="43"/>
      <c r="W6518" s="43">
        <v>0.41211189999399189</v>
      </c>
      <c r="X6518" s="43"/>
      <c r="Y6518" s="43"/>
      <c r="Z6518" s="43"/>
      <c r="AA6518" s="43"/>
      <c r="AB6518" s="43"/>
      <c r="AE6518" s="43">
        <v>0</v>
      </c>
      <c r="AL6518" s="43"/>
      <c r="AN6518" t="s">
        <v>131</v>
      </c>
    </row>
    <row r="6519" spans="1:40" x14ac:dyDescent="0.75">
      <c r="A6519" t="e">
        <v>#REF!</v>
      </c>
      <c r="B6519" t="e">
        <v>#REF!</v>
      </c>
      <c r="C6519" t="s">
        <v>5424</v>
      </c>
      <c r="D6519" t="s">
        <v>125</v>
      </c>
      <c r="E6519" t="s">
        <v>126</v>
      </c>
      <c r="F6519">
        <v>400</v>
      </c>
      <c r="G6519">
        <v>52</v>
      </c>
      <c r="H6519" t="s">
        <v>127</v>
      </c>
      <c r="I6519" t="s">
        <v>128</v>
      </c>
      <c r="J6519" t="s">
        <v>129</v>
      </c>
      <c r="K6519">
        <v>2030</v>
      </c>
      <c r="L6519" t="s">
        <v>72</v>
      </c>
      <c r="O6519" s="43">
        <v>0</v>
      </c>
      <c r="R6519" s="43"/>
      <c r="S6519" s="43">
        <v>0</v>
      </c>
      <c r="T6519" s="43">
        <v>0</v>
      </c>
      <c r="U6519" s="43">
        <v>0</v>
      </c>
      <c r="V6519" s="43"/>
      <c r="W6519" s="43">
        <v>0</v>
      </c>
      <c r="X6519" s="43"/>
      <c r="Y6519" s="43"/>
      <c r="Z6519" s="43"/>
      <c r="AA6519" s="43"/>
      <c r="AB6519" s="43"/>
      <c r="AE6519" s="43">
        <v>0</v>
      </c>
      <c r="AL6519" s="43"/>
      <c r="AN6519" t="s">
        <v>131</v>
      </c>
    </row>
    <row r="6520" spans="1:40" x14ac:dyDescent="0.75">
      <c r="A6520" t="e">
        <v>#REF!</v>
      </c>
      <c r="B6520" t="e">
        <v>#REF!</v>
      </c>
      <c r="C6520" t="s">
        <v>5426</v>
      </c>
      <c r="D6520" t="s">
        <v>125</v>
      </c>
      <c r="E6520" t="s">
        <v>126</v>
      </c>
      <c r="F6520">
        <v>400</v>
      </c>
      <c r="G6520">
        <v>53</v>
      </c>
      <c r="H6520" t="s">
        <v>127</v>
      </c>
      <c r="I6520" t="s">
        <v>128</v>
      </c>
      <c r="J6520" t="s">
        <v>129</v>
      </c>
      <c r="K6520">
        <v>2030</v>
      </c>
      <c r="L6520" t="s">
        <v>150</v>
      </c>
      <c r="O6520" s="43">
        <v>2.5303995309087557</v>
      </c>
      <c r="R6520" s="43"/>
      <c r="S6520" s="43">
        <v>2.5303995309087557</v>
      </c>
      <c r="T6520" s="43">
        <v>0</v>
      </c>
      <c r="U6520" s="43">
        <v>0.45062820430518807</v>
      </c>
      <c r="V6520" s="43"/>
      <c r="W6520" s="43">
        <v>2.0797713266035678</v>
      </c>
      <c r="X6520" s="43"/>
      <c r="Y6520" s="43"/>
      <c r="Z6520" s="43"/>
      <c r="AA6520" s="43"/>
      <c r="AB6520" s="43"/>
      <c r="AE6520" s="43">
        <v>0</v>
      </c>
      <c r="AL6520" s="43"/>
      <c r="AN6520" t="s">
        <v>131</v>
      </c>
    </row>
    <row r="6521" spans="1:40" x14ac:dyDescent="0.75">
      <c r="A6521" t="e">
        <v>#REF!</v>
      </c>
      <c r="B6521" t="e">
        <v>#REF!</v>
      </c>
      <c r="C6521" t="s">
        <v>5428</v>
      </c>
      <c r="D6521" t="s">
        <v>125</v>
      </c>
      <c r="E6521" t="s">
        <v>126</v>
      </c>
      <c r="F6521">
        <v>400</v>
      </c>
      <c r="G6521">
        <v>55</v>
      </c>
      <c r="H6521" t="s">
        <v>127</v>
      </c>
      <c r="I6521" t="s">
        <v>128</v>
      </c>
      <c r="J6521" t="s">
        <v>129</v>
      </c>
      <c r="K6521">
        <v>2030</v>
      </c>
      <c r="L6521" t="s">
        <v>153</v>
      </c>
      <c r="O6521" s="43">
        <v>0</v>
      </c>
      <c r="R6521" s="43"/>
      <c r="S6521" s="43">
        <v>0</v>
      </c>
      <c r="T6521" s="43">
        <v>0</v>
      </c>
      <c r="U6521" s="43">
        <v>0</v>
      </c>
      <c r="V6521" s="43"/>
      <c r="W6521" s="43">
        <v>0</v>
      </c>
      <c r="X6521" s="43"/>
      <c r="Y6521" s="43"/>
      <c r="Z6521" s="43"/>
      <c r="AA6521" s="43"/>
      <c r="AB6521" s="43"/>
      <c r="AE6521" s="43">
        <v>0</v>
      </c>
      <c r="AL6521" s="43"/>
      <c r="AN6521" t="s">
        <v>131</v>
      </c>
    </row>
    <row r="6522" spans="1:40" x14ac:dyDescent="0.75">
      <c r="A6522" t="e">
        <v>#REF!</v>
      </c>
      <c r="B6522" t="e">
        <v>#REF!</v>
      </c>
      <c r="C6522" t="s">
        <v>5430</v>
      </c>
      <c r="D6522" t="s">
        <v>125</v>
      </c>
      <c r="E6522" t="s">
        <v>126</v>
      </c>
      <c r="F6522">
        <v>400</v>
      </c>
      <c r="G6522">
        <v>58</v>
      </c>
      <c r="H6522" t="s">
        <v>127</v>
      </c>
      <c r="I6522" t="s">
        <v>128</v>
      </c>
      <c r="J6522" t="s">
        <v>129</v>
      </c>
      <c r="K6522">
        <v>2030</v>
      </c>
      <c r="L6522" t="s">
        <v>156</v>
      </c>
      <c r="O6522" s="43">
        <v>3.200908431689645</v>
      </c>
      <c r="R6522" s="43"/>
      <c r="S6522" s="43">
        <v>3.200908431689645</v>
      </c>
      <c r="T6522" s="43">
        <v>0</v>
      </c>
      <c r="U6522" s="43">
        <v>2.8227579218772241</v>
      </c>
      <c r="V6522" s="43"/>
      <c r="W6522" s="43">
        <v>0.37815050981242088</v>
      </c>
      <c r="X6522" s="43"/>
      <c r="Y6522" s="43"/>
      <c r="Z6522" s="43"/>
      <c r="AA6522" s="43"/>
      <c r="AB6522" s="43"/>
      <c r="AE6522" s="43">
        <v>0</v>
      </c>
      <c r="AL6522" s="43"/>
      <c r="AN6522" t="s">
        <v>131</v>
      </c>
    </row>
    <row r="6523" spans="1:40" x14ac:dyDescent="0.75">
      <c r="A6523" t="e">
        <v>#REF!</v>
      </c>
      <c r="B6523" t="e">
        <v>#REF!</v>
      </c>
      <c r="C6523" t="s">
        <v>5432</v>
      </c>
      <c r="D6523" t="s">
        <v>125</v>
      </c>
      <c r="E6523" t="s">
        <v>126</v>
      </c>
      <c r="F6523">
        <v>400</v>
      </c>
      <c r="G6523">
        <v>6</v>
      </c>
      <c r="H6523" t="s">
        <v>127</v>
      </c>
      <c r="I6523" t="s">
        <v>128</v>
      </c>
      <c r="J6523" t="s">
        <v>129</v>
      </c>
      <c r="K6523">
        <v>2030</v>
      </c>
      <c r="L6523" t="s">
        <v>20</v>
      </c>
      <c r="O6523" s="43">
        <v>1.8189191619176559</v>
      </c>
      <c r="R6523" s="43"/>
      <c r="S6523" s="43">
        <v>1.300319161917656</v>
      </c>
      <c r="T6523" s="43">
        <v>0.51860000000000006</v>
      </c>
      <c r="U6523" s="43">
        <v>1.029383648732878</v>
      </c>
      <c r="V6523" s="43"/>
      <c r="W6523" s="43">
        <v>0.27093551318477788</v>
      </c>
      <c r="X6523" s="43"/>
      <c r="Y6523" s="43"/>
      <c r="Z6523" s="43"/>
      <c r="AA6523" s="43"/>
      <c r="AB6523" s="43"/>
      <c r="AE6523" s="43">
        <v>0.51860000000000006</v>
      </c>
      <c r="AL6523" s="43"/>
      <c r="AN6523" t="s">
        <v>131</v>
      </c>
    </row>
    <row r="6524" spans="1:40" x14ac:dyDescent="0.75">
      <c r="A6524" t="e">
        <v>#REF!</v>
      </c>
      <c r="B6524" t="e">
        <v>#REF!</v>
      </c>
      <c r="C6524" t="s">
        <v>5434</v>
      </c>
      <c r="D6524" t="s">
        <v>125</v>
      </c>
      <c r="E6524" t="s">
        <v>126</v>
      </c>
      <c r="F6524">
        <v>400</v>
      </c>
      <c r="G6524">
        <v>7</v>
      </c>
      <c r="H6524" t="s">
        <v>127</v>
      </c>
      <c r="I6524" t="s">
        <v>128</v>
      </c>
      <c r="J6524" t="s">
        <v>129</v>
      </c>
      <c r="K6524">
        <v>2030</v>
      </c>
      <c r="L6524" t="s">
        <v>161</v>
      </c>
      <c r="O6524" s="43">
        <v>10.694225584157435</v>
      </c>
      <c r="R6524" s="43"/>
      <c r="S6524" s="43">
        <v>10.694225584157435</v>
      </c>
      <c r="T6524" s="43">
        <v>0</v>
      </c>
      <c r="U6524" s="43">
        <v>9.5655233238143733</v>
      </c>
      <c r="V6524" s="43"/>
      <c r="W6524" s="43">
        <v>1.128702260343061</v>
      </c>
      <c r="X6524" s="43"/>
      <c r="Y6524" s="43"/>
      <c r="Z6524" s="43"/>
      <c r="AA6524" s="43"/>
      <c r="AB6524" s="43"/>
      <c r="AE6524" s="43">
        <v>0</v>
      </c>
      <c r="AL6524" s="43"/>
      <c r="AN6524" t="s">
        <v>131</v>
      </c>
    </row>
    <row r="6525" spans="1:40" x14ac:dyDescent="0.75">
      <c r="A6525" t="e">
        <v>#REF!</v>
      </c>
      <c r="B6525" t="e">
        <v>#REF!</v>
      </c>
      <c r="C6525" t="s">
        <v>5436</v>
      </c>
      <c r="D6525" t="s">
        <v>125</v>
      </c>
      <c r="E6525" t="s">
        <v>126</v>
      </c>
      <c r="F6525">
        <v>400</v>
      </c>
      <c r="G6525">
        <v>8</v>
      </c>
      <c r="H6525" t="s">
        <v>127</v>
      </c>
      <c r="I6525" t="s">
        <v>128</v>
      </c>
      <c r="J6525" t="s">
        <v>129</v>
      </c>
      <c r="K6525">
        <v>2030</v>
      </c>
      <c r="L6525" t="s">
        <v>164</v>
      </c>
      <c r="O6525" s="43">
        <v>0</v>
      </c>
      <c r="R6525" s="43"/>
      <c r="S6525" s="43">
        <v>0</v>
      </c>
      <c r="T6525" s="43">
        <v>0</v>
      </c>
      <c r="U6525" s="43">
        <v>0</v>
      </c>
      <c r="V6525" s="43"/>
      <c r="W6525" s="43">
        <v>0</v>
      </c>
      <c r="X6525" s="43"/>
      <c r="Y6525" s="43"/>
      <c r="Z6525" s="43"/>
      <c r="AA6525" s="43"/>
      <c r="AB6525" s="43"/>
      <c r="AE6525" s="43">
        <v>0</v>
      </c>
      <c r="AL6525" s="43"/>
      <c r="AN6525" t="s">
        <v>131</v>
      </c>
    </row>
    <row r="6526" spans="1:40" x14ac:dyDescent="0.75">
      <c r="A6526" t="e">
        <v>#REF!</v>
      </c>
      <c r="B6526" t="e">
        <v>#REF!</v>
      </c>
      <c r="C6526" t="s">
        <v>5438</v>
      </c>
      <c r="D6526" t="s">
        <v>125</v>
      </c>
      <c r="E6526" t="s">
        <v>126</v>
      </c>
      <c r="F6526">
        <v>400</v>
      </c>
      <c r="G6526">
        <v>9</v>
      </c>
      <c r="H6526" t="s">
        <v>127</v>
      </c>
      <c r="I6526" t="s">
        <v>128</v>
      </c>
      <c r="J6526" t="s">
        <v>129</v>
      </c>
      <c r="K6526">
        <v>2030</v>
      </c>
      <c r="L6526" t="s">
        <v>167</v>
      </c>
      <c r="O6526" s="43">
        <v>0</v>
      </c>
      <c r="R6526" s="43"/>
      <c r="S6526" s="43">
        <v>0</v>
      </c>
      <c r="T6526" s="43">
        <v>0</v>
      </c>
      <c r="U6526" s="43">
        <v>0</v>
      </c>
      <c r="V6526" s="43"/>
      <c r="W6526" s="43">
        <v>0</v>
      </c>
      <c r="X6526" s="43"/>
      <c r="Y6526" s="43"/>
      <c r="Z6526" s="43"/>
      <c r="AA6526" s="43"/>
      <c r="AB6526" s="43"/>
      <c r="AE6526" s="43">
        <v>0</v>
      </c>
      <c r="AL6526" s="43"/>
      <c r="AN6526" t="s">
        <v>131</v>
      </c>
    </row>
    <row r="6527" spans="1:40" x14ac:dyDescent="0.75">
      <c r="A6527" t="e">
        <v>#REF!</v>
      </c>
      <c r="B6527" t="e">
        <v>#REF!</v>
      </c>
      <c r="C6527" t="s">
        <v>5440</v>
      </c>
      <c r="D6527" t="s">
        <v>125</v>
      </c>
      <c r="E6527" t="s">
        <v>126</v>
      </c>
      <c r="F6527">
        <v>401</v>
      </c>
      <c r="G6527">
        <v>0</v>
      </c>
      <c r="H6527" t="s">
        <v>127</v>
      </c>
      <c r="I6527" t="s">
        <v>128</v>
      </c>
      <c r="J6527" t="s">
        <v>170</v>
      </c>
      <c r="K6527">
        <v>2030</v>
      </c>
      <c r="L6527" t="s">
        <v>130</v>
      </c>
      <c r="O6527" s="43">
        <v>29.418477710299594</v>
      </c>
      <c r="R6527" s="43"/>
      <c r="S6527" s="43">
        <v>29.021217710299595</v>
      </c>
      <c r="T6527" s="43">
        <v>0.39726</v>
      </c>
      <c r="U6527" s="43">
        <v>24.124935673485091</v>
      </c>
      <c r="V6527" s="43"/>
      <c r="W6527" s="43">
        <v>4.8962820368145046</v>
      </c>
      <c r="X6527" s="43"/>
      <c r="Y6527" s="43"/>
      <c r="Z6527" s="43"/>
      <c r="AA6527" s="43"/>
      <c r="AB6527" s="43"/>
      <c r="AE6527" s="43">
        <v>0.39726</v>
      </c>
      <c r="AL6527" s="43"/>
      <c r="AN6527" t="s">
        <v>131</v>
      </c>
    </row>
    <row r="6528" spans="1:40" x14ac:dyDescent="0.75">
      <c r="A6528" t="e">
        <v>#REF!</v>
      </c>
      <c r="B6528" t="e">
        <v>#REF!</v>
      </c>
      <c r="C6528" t="s">
        <v>5442</v>
      </c>
      <c r="D6528" t="s">
        <v>125</v>
      </c>
      <c r="E6528" t="s">
        <v>126</v>
      </c>
      <c r="F6528">
        <v>401</v>
      </c>
      <c r="G6528">
        <v>1</v>
      </c>
      <c r="H6528" t="s">
        <v>127</v>
      </c>
      <c r="I6528" t="s">
        <v>128</v>
      </c>
      <c r="J6528" t="s">
        <v>170</v>
      </c>
      <c r="K6528">
        <v>2030</v>
      </c>
      <c r="L6528" t="s">
        <v>134</v>
      </c>
      <c r="O6528" s="43">
        <v>3.9806169431865091E-3</v>
      </c>
      <c r="R6528" s="43"/>
      <c r="S6528" s="43">
        <v>3.9806169431865091E-3</v>
      </c>
      <c r="T6528" s="43">
        <v>0</v>
      </c>
      <c r="U6528" s="43">
        <v>3.757587292372167E-3</v>
      </c>
      <c r="V6528" s="43"/>
      <c r="W6528" s="43">
        <v>2.230296508143423E-4</v>
      </c>
      <c r="X6528" s="43"/>
      <c r="Y6528" s="43"/>
      <c r="Z6528" s="43"/>
      <c r="AA6528" s="43"/>
      <c r="AB6528" s="43"/>
      <c r="AE6528" s="43">
        <v>0</v>
      </c>
      <c r="AL6528" s="43"/>
      <c r="AN6528" t="s">
        <v>131</v>
      </c>
    </row>
    <row r="6529" spans="1:40" x14ac:dyDescent="0.75">
      <c r="A6529" t="e">
        <v>#REF!</v>
      </c>
      <c r="B6529" t="e">
        <v>#REF!</v>
      </c>
      <c r="C6529" t="s">
        <v>5444</v>
      </c>
      <c r="D6529" t="s">
        <v>125</v>
      </c>
      <c r="E6529" t="s">
        <v>126</v>
      </c>
      <c r="F6529">
        <v>401</v>
      </c>
      <c r="G6529">
        <v>2</v>
      </c>
      <c r="H6529" t="s">
        <v>127</v>
      </c>
      <c r="I6529" t="s">
        <v>128</v>
      </c>
      <c r="J6529" t="s">
        <v>170</v>
      </c>
      <c r="K6529">
        <v>2030</v>
      </c>
      <c r="L6529" t="s">
        <v>137</v>
      </c>
      <c r="O6529" s="43">
        <v>0.94663819193782406</v>
      </c>
      <c r="R6529" s="43"/>
      <c r="S6529" s="43">
        <v>0.94663819193782406</v>
      </c>
      <c r="T6529" s="43">
        <v>0</v>
      </c>
      <c r="U6529" s="43">
        <v>0.89274908922130425</v>
      </c>
      <c r="V6529" s="43"/>
      <c r="W6529" s="43">
        <v>5.3889102716519761E-2</v>
      </c>
      <c r="X6529" s="43"/>
      <c r="Y6529" s="43"/>
      <c r="Z6529" s="43"/>
      <c r="AA6529" s="43"/>
      <c r="AB6529" s="43"/>
      <c r="AE6529" s="43">
        <v>0</v>
      </c>
      <c r="AL6529" s="43"/>
      <c r="AN6529" t="s">
        <v>131</v>
      </c>
    </row>
    <row r="6530" spans="1:40" x14ac:dyDescent="0.75">
      <c r="A6530" t="e">
        <v>#REF!</v>
      </c>
      <c r="B6530" t="e">
        <v>#REF!</v>
      </c>
      <c r="C6530" t="s">
        <v>5446</v>
      </c>
      <c r="D6530" t="s">
        <v>125</v>
      </c>
      <c r="E6530" t="s">
        <v>126</v>
      </c>
      <c r="F6530">
        <v>401</v>
      </c>
      <c r="G6530">
        <v>3</v>
      </c>
      <c r="H6530" t="s">
        <v>127</v>
      </c>
      <c r="I6530" t="s">
        <v>128</v>
      </c>
      <c r="J6530" t="s">
        <v>170</v>
      </c>
      <c r="K6530">
        <v>2030</v>
      </c>
      <c r="L6530" t="s">
        <v>21</v>
      </c>
      <c r="O6530" s="43">
        <v>5.7308427857247963</v>
      </c>
      <c r="R6530" s="43"/>
      <c r="S6530" s="43">
        <v>5.7308427857247963</v>
      </c>
      <c r="T6530" s="43">
        <v>0</v>
      </c>
      <c r="U6530" s="43">
        <v>4.7554012326858208</v>
      </c>
      <c r="V6530" s="43"/>
      <c r="W6530" s="43">
        <v>0.9754415530389754</v>
      </c>
      <c r="X6530" s="43"/>
      <c r="Y6530" s="43"/>
      <c r="Z6530" s="43"/>
      <c r="AA6530" s="43"/>
      <c r="AB6530" s="43"/>
      <c r="AE6530" s="43">
        <v>0</v>
      </c>
      <c r="AL6530" s="43"/>
      <c r="AN6530" t="s">
        <v>131</v>
      </c>
    </row>
    <row r="6531" spans="1:40" x14ac:dyDescent="0.75">
      <c r="A6531" t="e">
        <v>#REF!</v>
      </c>
      <c r="B6531" t="e">
        <v>#REF!</v>
      </c>
      <c r="C6531" t="s">
        <v>5448</v>
      </c>
      <c r="D6531" t="s">
        <v>125</v>
      </c>
      <c r="E6531" t="s">
        <v>126</v>
      </c>
      <c r="F6531">
        <v>401</v>
      </c>
      <c r="G6531">
        <v>4</v>
      </c>
      <c r="H6531" t="s">
        <v>127</v>
      </c>
      <c r="I6531" t="s">
        <v>128</v>
      </c>
      <c r="J6531" t="s">
        <v>170</v>
      </c>
      <c r="K6531">
        <v>2030</v>
      </c>
      <c r="L6531" t="s">
        <v>142</v>
      </c>
      <c r="O6531" s="43">
        <v>0</v>
      </c>
      <c r="R6531" s="43"/>
      <c r="S6531" s="43">
        <v>0</v>
      </c>
      <c r="T6531" s="43">
        <v>0</v>
      </c>
      <c r="U6531" s="43"/>
      <c r="V6531" s="43"/>
      <c r="W6531" s="43"/>
      <c r="X6531" s="43"/>
      <c r="Y6531" s="43"/>
      <c r="Z6531" s="43"/>
      <c r="AA6531" s="43"/>
      <c r="AB6531" s="43"/>
      <c r="AE6531" s="43">
        <v>0</v>
      </c>
      <c r="AL6531" s="43"/>
      <c r="AN6531" t="s">
        <v>131</v>
      </c>
    </row>
    <row r="6532" spans="1:40" x14ac:dyDescent="0.75">
      <c r="A6532" t="e">
        <v>#REF!</v>
      </c>
      <c r="B6532" t="e">
        <v>#REF!</v>
      </c>
      <c r="C6532" t="s">
        <v>5450</v>
      </c>
      <c r="D6532" t="s">
        <v>125</v>
      </c>
      <c r="E6532" t="s">
        <v>126</v>
      </c>
      <c r="F6532">
        <v>401</v>
      </c>
      <c r="G6532">
        <v>51</v>
      </c>
      <c r="H6532" t="s">
        <v>127</v>
      </c>
      <c r="I6532" t="s">
        <v>128</v>
      </c>
      <c r="J6532" t="s">
        <v>170</v>
      </c>
      <c r="K6532">
        <v>2030</v>
      </c>
      <c r="L6532" t="s">
        <v>145</v>
      </c>
      <c r="O6532" s="43">
        <v>10.801415254255257</v>
      </c>
      <c r="R6532" s="43"/>
      <c r="S6532" s="43">
        <v>10.801415254255257</v>
      </c>
      <c r="T6532" s="43">
        <v>0</v>
      </c>
      <c r="U6532" s="43">
        <v>10.4080910881527</v>
      </c>
      <c r="V6532" s="43"/>
      <c r="W6532" s="43">
        <v>0.3933241661025576</v>
      </c>
      <c r="X6532" s="43"/>
      <c r="Y6532" s="43"/>
      <c r="Z6532" s="43"/>
      <c r="AA6532" s="43"/>
      <c r="AB6532" s="43"/>
      <c r="AE6532" s="43">
        <v>0</v>
      </c>
      <c r="AL6532" s="43"/>
      <c r="AN6532" t="s">
        <v>131</v>
      </c>
    </row>
    <row r="6533" spans="1:40" x14ac:dyDescent="0.75">
      <c r="A6533" t="e">
        <v>#REF!</v>
      </c>
      <c r="B6533" t="e">
        <v>#REF!</v>
      </c>
      <c r="C6533" t="s">
        <v>5452</v>
      </c>
      <c r="D6533" t="s">
        <v>125</v>
      </c>
      <c r="E6533" t="s">
        <v>126</v>
      </c>
      <c r="F6533">
        <v>401</v>
      </c>
      <c r="G6533">
        <v>52</v>
      </c>
      <c r="H6533" t="s">
        <v>127</v>
      </c>
      <c r="I6533" t="s">
        <v>128</v>
      </c>
      <c r="J6533" t="s">
        <v>170</v>
      </c>
      <c r="K6533">
        <v>2030</v>
      </c>
      <c r="L6533" t="s">
        <v>72</v>
      </c>
      <c r="O6533" s="43">
        <v>0</v>
      </c>
      <c r="R6533" s="43"/>
      <c r="S6533" s="43">
        <v>0</v>
      </c>
      <c r="T6533" s="43">
        <v>0</v>
      </c>
      <c r="U6533" s="43"/>
      <c r="V6533" s="43"/>
      <c r="W6533" s="43"/>
      <c r="X6533" s="43"/>
      <c r="Y6533" s="43"/>
      <c r="Z6533" s="43"/>
      <c r="AA6533" s="43"/>
      <c r="AB6533" s="43"/>
      <c r="AE6533" s="43">
        <v>0</v>
      </c>
      <c r="AL6533" s="43"/>
      <c r="AN6533" t="s">
        <v>131</v>
      </c>
    </row>
    <row r="6534" spans="1:40" x14ac:dyDescent="0.75">
      <c r="A6534" t="e">
        <v>#REF!</v>
      </c>
      <c r="B6534" t="e">
        <v>#REF!</v>
      </c>
      <c r="C6534" t="s">
        <v>5454</v>
      </c>
      <c r="D6534" t="s">
        <v>125</v>
      </c>
      <c r="E6534" t="s">
        <v>126</v>
      </c>
      <c r="F6534">
        <v>401</v>
      </c>
      <c r="G6534">
        <v>53</v>
      </c>
      <c r="H6534" t="s">
        <v>127</v>
      </c>
      <c r="I6534" t="s">
        <v>128</v>
      </c>
      <c r="J6534" t="s">
        <v>170</v>
      </c>
      <c r="K6534">
        <v>2030</v>
      </c>
      <c r="L6534" t="s">
        <v>150</v>
      </c>
      <c r="O6534" s="43">
        <v>2.3444297767715048</v>
      </c>
      <c r="R6534" s="43"/>
      <c r="S6534" s="43">
        <v>2.3444297767715048</v>
      </c>
      <c r="T6534" s="43">
        <v>0</v>
      </c>
      <c r="U6534" s="43">
        <v>0.3665141890655898</v>
      </c>
      <c r="V6534" s="43"/>
      <c r="W6534" s="43">
        <v>1.9779155877059149</v>
      </c>
      <c r="X6534" s="43"/>
      <c r="Y6534" s="43"/>
      <c r="Z6534" s="43"/>
      <c r="AA6534" s="43"/>
      <c r="AB6534" s="43"/>
      <c r="AE6534" s="43">
        <v>0</v>
      </c>
      <c r="AL6534" s="43"/>
      <c r="AN6534" t="s">
        <v>131</v>
      </c>
    </row>
    <row r="6535" spans="1:40" x14ac:dyDescent="0.75">
      <c r="A6535" t="e">
        <v>#REF!</v>
      </c>
      <c r="B6535" t="e">
        <v>#REF!</v>
      </c>
      <c r="C6535" t="s">
        <v>5456</v>
      </c>
      <c r="D6535" t="s">
        <v>125</v>
      </c>
      <c r="E6535" t="s">
        <v>126</v>
      </c>
      <c r="F6535">
        <v>401</v>
      </c>
      <c r="G6535">
        <v>55</v>
      </c>
      <c r="H6535" t="s">
        <v>127</v>
      </c>
      <c r="I6535" t="s">
        <v>128</v>
      </c>
      <c r="J6535" t="s">
        <v>170</v>
      </c>
      <c r="K6535">
        <v>2030</v>
      </c>
      <c r="L6535" t="s">
        <v>153</v>
      </c>
      <c r="O6535" s="43">
        <v>0</v>
      </c>
      <c r="R6535" s="43"/>
      <c r="S6535" s="43">
        <v>0</v>
      </c>
      <c r="T6535" s="43">
        <v>0</v>
      </c>
      <c r="U6535" s="43"/>
      <c r="V6535" s="43"/>
      <c r="W6535" s="43"/>
      <c r="X6535" s="43"/>
      <c r="Y6535" s="43"/>
      <c r="Z6535" s="43"/>
      <c r="AA6535" s="43"/>
      <c r="AB6535" s="43"/>
      <c r="AE6535" s="43">
        <v>0</v>
      </c>
      <c r="AL6535" s="43"/>
      <c r="AN6535" t="s">
        <v>131</v>
      </c>
    </row>
    <row r="6536" spans="1:40" x14ac:dyDescent="0.75">
      <c r="A6536" t="e">
        <v>#REF!</v>
      </c>
      <c r="B6536" t="e">
        <v>#REF!</v>
      </c>
      <c r="C6536" t="s">
        <v>5458</v>
      </c>
      <c r="D6536" t="s">
        <v>125</v>
      </c>
      <c r="E6536" t="s">
        <v>126</v>
      </c>
      <c r="F6536">
        <v>401</v>
      </c>
      <c r="G6536">
        <v>58</v>
      </c>
      <c r="H6536" t="s">
        <v>127</v>
      </c>
      <c r="I6536" t="s">
        <v>128</v>
      </c>
      <c r="J6536" t="s">
        <v>170</v>
      </c>
      <c r="K6536">
        <v>2030</v>
      </c>
      <c r="L6536" t="s">
        <v>156</v>
      </c>
      <c r="O6536" s="43">
        <v>2.3440705354380018</v>
      </c>
      <c r="R6536" s="43"/>
      <c r="S6536" s="43">
        <v>2.3440705354380018</v>
      </c>
      <c r="T6536" s="43">
        <v>0</v>
      </c>
      <c r="U6536" s="43">
        <v>2.0245393801371012</v>
      </c>
      <c r="V6536" s="43"/>
      <c r="W6536" s="43">
        <v>0.31953115530090048</v>
      </c>
      <c r="X6536" s="43"/>
      <c r="Y6536" s="43"/>
      <c r="Z6536" s="43"/>
      <c r="AA6536" s="43"/>
      <c r="AB6536" s="43"/>
      <c r="AE6536" s="43">
        <v>0</v>
      </c>
      <c r="AL6536" s="43"/>
      <c r="AN6536" t="s">
        <v>131</v>
      </c>
    </row>
    <row r="6537" spans="1:40" x14ac:dyDescent="0.75">
      <c r="A6537" t="e">
        <v>#REF!</v>
      </c>
      <c r="B6537" t="e">
        <v>#REF!</v>
      </c>
      <c r="C6537" t="s">
        <v>5460</v>
      </c>
      <c r="D6537" t="s">
        <v>125</v>
      </c>
      <c r="E6537" t="s">
        <v>126</v>
      </c>
      <c r="F6537">
        <v>401</v>
      </c>
      <c r="G6537">
        <v>6</v>
      </c>
      <c r="H6537" t="s">
        <v>127</v>
      </c>
      <c r="I6537" t="s">
        <v>128</v>
      </c>
      <c r="J6537" t="s">
        <v>170</v>
      </c>
      <c r="K6537">
        <v>2030</v>
      </c>
      <c r="L6537" t="s">
        <v>20</v>
      </c>
      <c r="O6537" s="43">
        <v>1.2939934787713219</v>
      </c>
      <c r="R6537" s="43"/>
      <c r="S6537" s="43">
        <v>0.89673347877132192</v>
      </c>
      <c r="T6537" s="43">
        <v>0.39726</v>
      </c>
      <c r="U6537" s="43">
        <v>0.65282422558455233</v>
      </c>
      <c r="V6537" s="43"/>
      <c r="W6537" s="43">
        <v>0.24390925318676959</v>
      </c>
      <c r="X6537" s="43"/>
      <c r="Y6537" s="43"/>
      <c r="Z6537" s="43"/>
      <c r="AA6537" s="43"/>
      <c r="AB6537" s="43"/>
      <c r="AE6537" s="43">
        <v>0.39726</v>
      </c>
      <c r="AL6537" s="43"/>
      <c r="AN6537" t="s">
        <v>131</v>
      </c>
    </row>
    <row r="6538" spans="1:40" x14ac:dyDescent="0.75">
      <c r="A6538" t="e">
        <v>#REF!</v>
      </c>
      <c r="B6538" t="e">
        <v>#REF!</v>
      </c>
      <c r="C6538" t="s">
        <v>5462</v>
      </c>
      <c r="D6538" t="s">
        <v>125</v>
      </c>
      <c r="E6538" t="s">
        <v>126</v>
      </c>
      <c r="F6538">
        <v>401</v>
      </c>
      <c r="G6538">
        <v>7</v>
      </c>
      <c r="H6538" t="s">
        <v>127</v>
      </c>
      <c r="I6538" t="s">
        <v>128</v>
      </c>
      <c r="J6538" t="s">
        <v>170</v>
      </c>
      <c r="K6538">
        <v>2030</v>
      </c>
      <c r="L6538" t="s">
        <v>161</v>
      </c>
      <c r="O6538" s="43">
        <v>5.953107070457702</v>
      </c>
      <c r="R6538" s="43"/>
      <c r="S6538" s="43">
        <v>5.953107070457702</v>
      </c>
      <c r="T6538" s="43">
        <v>0</v>
      </c>
      <c r="U6538" s="43">
        <v>5.0210588813456498</v>
      </c>
      <c r="V6538" s="43"/>
      <c r="W6538" s="43">
        <v>0.93204818911205256</v>
      </c>
      <c r="X6538" s="43"/>
      <c r="Y6538" s="43"/>
      <c r="Z6538" s="43"/>
      <c r="AA6538" s="43"/>
      <c r="AB6538" s="43"/>
      <c r="AE6538" s="43">
        <v>0</v>
      </c>
      <c r="AL6538" s="43"/>
      <c r="AN6538" t="s">
        <v>131</v>
      </c>
    </row>
    <row r="6539" spans="1:40" x14ac:dyDescent="0.75">
      <c r="A6539" t="e">
        <v>#REF!</v>
      </c>
      <c r="B6539" t="e">
        <v>#REF!</v>
      </c>
      <c r="C6539" t="s">
        <v>5464</v>
      </c>
      <c r="D6539" t="s">
        <v>125</v>
      </c>
      <c r="E6539" t="s">
        <v>126</v>
      </c>
      <c r="F6539">
        <v>401</v>
      </c>
      <c r="G6539">
        <v>8</v>
      </c>
      <c r="H6539" t="s">
        <v>127</v>
      </c>
      <c r="I6539" t="s">
        <v>128</v>
      </c>
      <c r="J6539" t="s">
        <v>170</v>
      </c>
      <c r="K6539">
        <v>2030</v>
      </c>
      <c r="L6539" t="s">
        <v>164</v>
      </c>
      <c r="O6539" s="43">
        <v>0</v>
      </c>
      <c r="R6539" s="43"/>
      <c r="S6539" s="43">
        <v>0</v>
      </c>
      <c r="T6539" s="43">
        <v>0</v>
      </c>
      <c r="U6539" s="43"/>
      <c r="V6539" s="43"/>
      <c r="W6539" s="43"/>
      <c r="X6539" s="43"/>
      <c r="Y6539" s="43"/>
      <c r="Z6539" s="43"/>
      <c r="AA6539" s="43"/>
      <c r="AB6539" s="43"/>
      <c r="AE6539" s="43">
        <v>0</v>
      </c>
      <c r="AL6539" s="43"/>
      <c r="AN6539" t="s">
        <v>131</v>
      </c>
    </row>
    <row r="6540" spans="1:40" x14ac:dyDescent="0.75">
      <c r="A6540" t="e">
        <v>#REF!</v>
      </c>
      <c r="B6540" t="e">
        <v>#REF!</v>
      </c>
      <c r="C6540" t="s">
        <v>5466</v>
      </c>
      <c r="D6540" t="s">
        <v>125</v>
      </c>
      <c r="E6540" t="s">
        <v>126</v>
      </c>
      <c r="F6540">
        <v>401</v>
      </c>
      <c r="G6540">
        <v>9</v>
      </c>
      <c r="H6540" t="s">
        <v>127</v>
      </c>
      <c r="I6540" t="s">
        <v>128</v>
      </c>
      <c r="J6540" t="s">
        <v>170</v>
      </c>
      <c r="K6540">
        <v>2030</v>
      </c>
      <c r="L6540" t="s">
        <v>167</v>
      </c>
      <c r="O6540" s="43">
        <v>0</v>
      </c>
      <c r="R6540" s="43"/>
      <c r="S6540" s="43">
        <v>0</v>
      </c>
      <c r="T6540" s="43">
        <v>0</v>
      </c>
      <c r="U6540" s="43"/>
      <c r="V6540" s="43"/>
      <c r="W6540" s="43"/>
      <c r="X6540" s="43"/>
      <c r="Y6540" s="43"/>
      <c r="Z6540" s="43"/>
      <c r="AA6540" s="43"/>
      <c r="AB6540" s="43"/>
      <c r="AE6540" s="43">
        <v>0</v>
      </c>
      <c r="AL6540" s="43"/>
      <c r="AN6540" t="s">
        <v>131</v>
      </c>
    </row>
    <row r="6541" spans="1:40" x14ac:dyDescent="0.75">
      <c r="A6541" t="e">
        <v>#REF!</v>
      </c>
      <c r="B6541" t="e">
        <v>#REF!</v>
      </c>
      <c r="C6541" t="s">
        <v>5468</v>
      </c>
      <c r="D6541" t="s">
        <v>125</v>
      </c>
      <c r="E6541" t="s">
        <v>126</v>
      </c>
      <c r="F6541">
        <v>402</v>
      </c>
      <c r="G6541">
        <v>0</v>
      </c>
      <c r="H6541" t="s">
        <v>127</v>
      </c>
      <c r="I6541" t="s">
        <v>128</v>
      </c>
      <c r="J6541" t="s">
        <v>199</v>
      </c>
      <c r="K6541">
        <v>2030</v>
      </c>
      <c r="L6541" t="s">
        <v>130</v>
      </c>
      <c r="O6541" s="43">
        <v>10.117752647920744</v>
      </c>
      <c r="R6541" s="43"/>
      <c r="S6541" s="43">
        <v>9.996412647920744</v>
      </c>
      <c r="T6541" s="43">
        <v>0.12134</v>
      </c>
      <c r="U6541" s="43">
        <v>9.494748833622678</v>
      </c>
      <c r="V6541" s="43"/>
      <c r="W6541" s="43">
        <v>0.50166381429806584</v>
      </c>
      <c r="X6541" s="43"/>
      <c r="Y6541" s="43"/>
      <c r="Z6541" s="43"/>
      <c r="AA6541" s="43"/>
      <c r="AB6541" s="43"/>
      <c r="AE6541" s="43">
        <v>0.12134</v>
      </c>
      <c r="AL6541" s="43"/>
      <c r="AN6541" t="s">
        <v>131</v>
      </c>
    </row>
    <row r="6542" spans="1:40" x14ac:dyDescent="0.75">
      <c r="A6542" t="e">
        <v>#REF!</v>
      </c>
      <c r="B6542" t="e">
        <v>#REF!</v>
      </c>
      <c r="C6542" t="s">
        <v>5470</v>
      </c>
      <c r="D6542" t="s">
        <v>125</v>
      </c>
      <c r="E6542" t="s">
        <v>126</v>
      </c>
      <c r="F6542">
        <v>402</v>
      </c>
      <c r="G6542">
        <v>1</v>
      </c>
      <c r="H6542" t="s">
        <v>127</v>
      </c>
      <c r="I6542" t="s">
        <v>128</v>
      </c>
      <c r="J6542" t="s">
        <v>199</v>
      </c>
      <c r="K6542">
        <v>2030</v>
      </c>
      <c r="L6542" t="s">
        <v>134</v>
      </c>
      <c r="O6542" s="43">
        <v>4.6725066178753487E-4</v>
      </c>
      <c r="R6542" s="43"/>
      <c r="S6542" s="43">
        <v>4.6725066178753487E-4</v>
      </c>
      <c r="T6542" s="43">
        <v>0</v>
      </c>
      <c r="U6542" s="43">
        <v>4.6048087647329491E-4</v>
      </c>
      <c r="V6542" s="43"/>
      <c r="W6542" s="43">
        <v>6.7697853142399711E-6</v>
      </c>
      <c r="X6542" s="43"/>
      <c r="Y6542" s="43"/>
      <c r="Z6542" s="43"/>
      <c r="AA6542" s="43"/>
      <c r="AB6542" s="43"/>
      <c r="AE6542" s="43">
        <v>0</v>
      </c>
      <c r="AL6542" s="43"/>
      <c r="AN6542" t="s">
        <v>131</v>
      </c>
    </row>
    <row r="6543" spans="1:40" x14ac:dyDescent="0.75">
      <c r="A6543" t="e">
        <v>#REF!</v>
      </c>
      <c r="B6543" t="e">
        <v>#REF!</v>
      </c>
      <c r="C6543" t="s">
        <v>5472</v>
      </c>
      <c r="D6543" t="s">
        <v>125</v>
      </c>
      <c r="E6543" t="s">
        <v>126</v>
      </c>
      <c r="F6543">
        <v>402</v>
      </c>
      <c r="G6543">
        <v>2</v>
      </c>
      <c r="H6543" t="s">
        <v>127</v>
      </c>
      <c r="I6543" t="s">
        <v>128</v>
      </c>
      <c r="J6543" t="s">
        <v>199</v>
      </c>
      <c r="K6543">
        <v>2030</v>
      </c>
      <c r="L6543" t="s">
        <v>137</v>
      </c>
      <c r="O6543" s="43">
        <v>0.23285995336557655</v>
      </c>
      <c r="R6543" s="43"/>
      <c r="S6543" s="43">
        <v>0.23285995336557655</v>
      </c>
      <c r="T6543" s="43">
        <v>0</v>
      </c>
      <c r="U6543" s="43">
        <v>0.22869099006568949</v>
      </c>
      <c r="V6543" s="43"/>
      <c r="W6543" s="43">
        <v>4.16896329988706E-3</v>
      </c>
      <c r="X6543" s="43"/>
      <c r="Y6543" s="43"/>
      <c r="Z6543" s="43"/>
      <c r="AA6543" s="43"/>
      <c r="AB6543" s="43"/>
      <c r="AE6543" s="43">
        <v>0</v>
      </c>
      <c r="AL6543" s="43"/>
      <c r="AN6543" t="s">
        <v>131</v>
      </c>
    </row>
    <row r="6544" spans="1:40" x14ac:dyDescent="0.75">
      <c r="A6544" t="e">
        <v>#REF!</v>
      </c>
      <c r="B6544" t="e">
        <v>#REF!</v>
      </c>
      <c r="C6544" t="s">
        <v>5474</v>
      </c>
      <c r="D6544" t="s">
        <v>125</v>
      </c>
      <c r="E6544" t="s">
        <v>126</v>
      </c>
      <c r="F6544">
        <v>402</v>
      </c>
      <c r="G6544">
        <v>3</v>
      </c>
      <c r="H6544" t="s">
        <v>127</v>
      </c>
      <c r="I6544" t="s">
        <v>128</v>
      </c>
      <c r="J6544" t="s">
        <v>199</v>
      </c>
      <c r="K6544">
        <v>2030</v>
      </c>
      <c r="L6544" t="s">
        <v>21</v>
      </c>
      <c r="O6544" s="43">
        <v>2.5988859291399131</v>
      </c>
      <c r="R6544" s="43"/>
      <c r="S6544" s="43">
        <v>2.5988859291399131</v>
      </c>
      <c r="T6544" s="43">
        <v>0</v>
      </c>
      <c r="U6544" s="43">
        <v>2.5043410064566731</v>
      </c>
      <c r="V6544" s="43"/>
      <c r="W6544" s="43">
        <v>9.4544922683240135E-2</v>
      </c>
      <c r="X6544" s="43"/>
      <c r="Y6544" s="43"/>
      <c r="Z6544" s="43"/>
      <c r="AA6544" s="43"/>
      <c r="AB6544" s="43"/>
      <c r="AE6544" s="43">
        <v>0</v>
      </c>
      <c r="AL6544" s="43"/>
      <c r="AN6544" t="s">
        <v>131</v>
      </c>
    </row>
    <row r="6545" spans="1:40" x14ac:dyDescent="0.75">
      <c r="A6545" t="e">
        <v>#REF!</v>
      </c>
      <c r="B6545" t="e">
        <v>#REF!</v>
      </c>
      <c r="C6545" t="s">
        <v>5476</v>
      </c>
      <c r="D6545" t="s">
        <v>125</v>
      </c>
      <c r="E6545" t="s">
        <v>126</v>
      </c>
      <c r="F6545">
        <v>402</v>
      </c>
      <c r="G6545">
        <v>4</v>
      </c>
      <c r="H6545" t="s">
        <v>127</v>
      </c>
      <c r="I6545" t="s">
        <v>128</v>
      </c>
      <c r="J6545" t="s">
        <v>199</v>
      </c>
      <c r="K6545">
        <v>2030</v>
      </c>
      <c r="L6545" t="s">
        <v>142</v>
      </c>
      <c r="O6545" s="43">
        <v>0</v>
      </c>
      <c r="R6545" s="43"/>
      <c r="S6545" s="43">
        <v>0</v>
      </c>
      <c r="T6545" s="43">
        <v>0</v>
      </c>
      <c r="U6545" s="43"/>
      <c r="V6545" s="43"/>
      <c r="W6545" s="43"/>
      <c r="X6545" s="43"/>
      <c r="Y6545" s="43"/>
      <c r="Z6545" s="43"/>
      <c r="AA6545" s="43"/>
      <c r="AB6545" s="43"/>
      <c r="AE6545" s="43">
        <v>0</v>
      </c>
      <c r="AL6545" s="43"/>
      <c r="AN6545" t="s">
        <v>131</v>
      </c>
    </row>
    <row r="6546" spans="1:40" x14ac:dyDescent="0.75">
      <c r="A6546" t="e">
        <v>#REF!</v>
      </c>
      <c r="B6546" t="e">
        <v>#REF!</v>
      </c>
      <c r="C6546" t="s">
        <v>5478</v>
      </c>
      <c r="D6546" t="s">
        <v>125</v>
      </c>
      <c r="E6546" t="s">
        <v>126</v>
      </c>
      <c r="F6546">
        <v>402</v>
      </c>
      <c r="G6546">
        <v>51</v>
      </c>
      <c r="H6546" t="s">
        <v>127</v>
      </c>
      <c r="I6546" t="s">
        <v>128</v>
      </c>
      <c r="J6546" t="s">
        <v>199</v>
      </c>
      <c r="K6546">
        <v>2030</v>
      </c>
      <c r="L6546" t="s">
        <v>145</v>
      </c>
      <c r="O6546" s="43">
        <v>0.97668766751850655</v>
      </c>
      <c r="R6546" s="43"/>
      <c r="S6546" s="43">
        <v>0.97668766751850655</v>
      </c>
      <c r="T6546" s="43">
        <v>0</v>
      </c>
      <c r="U6546" s="43">
        <v>0.95789993362707226</v>
      </c>
      <c r="V6546" s="43"/>
      <c r="W6546" s="43">
        <v>1.878773389143432E-2</v>
      </c>
      <c r="X6546" s="43"/>
      <c r="Y6546" s="43"/>
      <c r="Z6546" s="43"/>
      <c r="AA6546" s="43"/>
      <c r="AB6546" s="43"/>
      <c r="AE6546" s="43">
        <v>0</v>
      </c>
      <c r="AL6546" s="43"/>
      <c r="AN6546" t="s">
        <v>131</v>
      </c>
    </row>
    <row r="6547" spans="1:40" x14ac:dyDescent="0.75">
      <c r="A6547" t="e">
        <v>#REF!</v>
      </c>
      <c r="B6547" t="e">
        <v>#REF!</v>
      </c>
      <c r="C6547" t="s">
        <v>5480</v>
      </c>
      <c r="D6547" t="s">
        <v>125</v>
      </c>
      <c r="E6547" t="s">
        <v>126</v>
      </c>
      <c r="F6547">
        <v>402</v>
      </c>
      <c r="G6547">
        <v>52</v>
      </c>
      <c r="H6547" t="s">
        <v>127</v>
      </c>
      <c r="I6547" t="s">
        <v>128</v>
      </c>
      <c r="J6547" t="s">
        <v>199</v>
      </c>
      <c r="K6547">
        <v>2030</v>
      </c>
      <c r="L6547" t="s">
        <v>72</v>
      </c>
      <c r="O6547" s="43">
        <v>0</v>
      </c>
      <c r="R6547" s="43"/>
      <c r="S6547" s="43">
        <v>0</v>
      </c>
      <c r="T6547" s="43">
        <v>0</v>
      </c>
      <c r="U6547" s="43"/>
      <c r="V6547" s="43"/>
      <c r="W6547" s="43"/>
      <c r="X6547" s="43"/>
      <c r="Y6547" s="43"/>
      <c r="Z6547" s="43"/>
      <c r="AA6547" s="43"/>
      <c r="AB6547" s="43"/>
      <c r="AE6547" s="43">
        <v>0</v>
      </c>
      <c r="AL6547" s="43"/>
      <c r="AN6547" t="s">
        <v>131</v>
      </c>
    </row>
    <row r="6548" spans="1:40" x14ac:dyDescent="0.75">
      <c r="A6548" t="e">
        <v>#REF!</v>
      </c>
      <c r="B6548" t="e">
        <v>#REF!</v>
      </c>
      <c r="C6548" t="s">
        <v>5482</v>
      </c>
      <c r="D6548" t="s">
        <v>125</v>
      </c>
      <c r="E6548" t="s">
        <v>126</v>
      </c>
      <c r="F6548">
        <v>402</v>
      </c>
      <c r="G6548">
        <v>53</v>
      </c>
      <c r="H6548" t="s">
        <v>127</v>
      </c>
      <c r="I6548" t="s">
        <v>128</v>
      </c>
      <c r="J6548" t="s">
        <v>199</v>
      </c>
      <c r="K6548">
        <v>2030</v>
      </c>
      <c r="L6548" t="s">
        <v>150</v>
      </c>
      <c r="O6548" s="43">
        <v>0.18596975413725172</v>
      </c>
      <c r="R6548" s="43"/>
      <c r="S6548" s="43">
        <v>0.18596975413725172</v>
      </c>
      <c r="T6548" s="43">
        <v>0</v>
      </c>
      <c r="U6548" s="43">
        <v>8.4114015239598328E-2</v>
      </c>
      <c r="V6548" s="43"/>
      <c r="W6548" s="43">
        <v>0.1018557388976534</v>
      </c>
      <c r="X6548" s="43"/>
      <c r="Y6548" s="43"/>
      <c r="Z6548" s="43"/>
      <c r="AA6548" s="43"/>
      <c r="AB6548" s="43"/>
      <c r="AE6548" s="43">
        <v>0</v>
      </c>
      <c r="AL6548" s="43"/>
      <c r="AN6548" t="s">
        <v>131</v>
      </c>
    </row>
    <row r="6549" spans="1:40" x14ac:dyDescent="0.75">
      <c r="A6549" t="e">
        <v>#REF!</v>
      </c>
      <c r="B6549" t="e">
        <v>#REF!</v>
      </c>
      <c r="C6549" t="s">
        <v>5484</v>
      </c>
      <c r="D6549" t="s">
        <v>125</v>
      </c>
      <c r="E6549" t="s">
        <v>126</v>
      </c>
      <c r="F6549">
        <v>402</v>
      </c>
      <c r="G6549">
        <v>55</v>
      </c>
      <c r="H6549" t="s">
        <v>127</v>
      </c>
      <c r="I6549" t="s">
        <v>128</v>
      </c>
      <c r="J6549" t="s">
        <v>199</v>
      </c>
      <c r="K6549">
        <v>2030</v>
      </c>
      <c r="L6549" t="s">
        <v>153</v>
      </c>
      <c r="O6549" s="43">
        <v>0</v>
      </c>
      <c r="R6549" s="43"/>
      <c r="S6549" s="43">
        <v>0</v>
      </c>
      <c r="T6549" s="43">
        <v>0</v>
      </c>
      <c r="U6549" s="43"/>
      <c r="V6549" s="43"/>
      <c r="W6549" s="43"/>
      <c r="X6549" s="43"/>
      <c r="Y6549" s="43"/>
      <c r="Z6549" s="43"/>
      <c r="AA6549" s="43"/>
      <c r="AB6549" s="43"/>
      <c r="AE6549" s="43">
        <v>0</v>
      </c>
      <c r="AL6549" s="43"/>
      <c r="AN6549" t="s">
        <v>131</v>
      </c>
    </row>
    <row r="6550" spans="1:40" x14ac:dyDescent="0.75">
      <c r="A6550" t="e">
        <v>#REF!</v>
      </c>
      <c r="B6550" t="e">
        <v>#REF!</v>
      </c>
      <c r="C6550" t="s">
        <v>5486</v>
      </c>
      <c r="D6550" t="s">
        <v>125</v>
      </c>
      <c r="E6550" t="s">
        <v>126</v>
      </c>
      <c r="F6550">
        <v>402</v>
      </c>
      <c r="G6550">
        <v>58</v>
      </c>
      <c r="H6550" t="s">
        <v>127</v>
      </c>
      <c r="I6550" t="s">
        <v>128</v>
      </c>
      <c r="J6550" t="s">
        <v>199</v>
      </c>
      <c r="K6550">
        <v>2030</v>
      </c>
      <c r="L6550" t="s">
        <v>156</v>
      </c>
      <c r="O6550" s="43">
        <v>0.85683789625164286</v>
      </c>
      <c r="R6550" s="43"/>
      <c r="S6550" s="43">
        <v>0.85683789625164286</v>
      </c>
      <c r="T6550" s="43">
        <v>0</v>
      </c>
      <c r="U6550" s="43">
        <v>0.79821854174012252</v>
      </c>
      <c r="V6550" s="43"/>
      <c r="W6550" s="43">
        <v>5.861935451152038E-2</v>
      </c>
      <c r="X6550" s="43"/>
      <c r="Y6550" s="43"/>
      <c r="Z6550" s="43"/>
      <c r="AA6550" s="43"/>
      <c r="AB6550" s="43"/>
      <c r="AE6550" s="43">
        <v>0</v>
      </c>
      <c r="AL6550" s="43"/>
      <c r="AN6550" t="s">
        <v>131</v>
      </c>
    </row>
    <row r="6551" spans="1:40" x14ac:dyDescent="0.75">
      <c r="A6551" t="e">
        <v>#REF!</v>
      </c>
      <c r="B6551" t="e">
        <v>#REF!</v>
      </c>
      <c r="C6551" t="s">
        <v>5488</v>
      </c>
      <c r="D6551" t="s">
        <v>125</v>
      </c>
      <c r="E6551" t="s">
        <v>126</v>
      </c>
      <c r="F6551">
        <v>402</v>
      </c>
      <c r="G6551">
        <v>6</v>
      </c>
      <c r="H6551" t="s">
        <v>127</v>
      </c>
      <c r="I6551" t="s">
        <v>128</v>
      </c>
      <c r="J6551" t="s">
        <v>199</v>
      </c>
      <c r="K6551">
        <v>2030</v>
      </c>
      <c r="L6551" t="s">
        <v>20</v>
      </c>
      <c r="O6551" s="43">
        <v>0.52492568314633381</v>
      </c>
      <c r="R6551" s="43"/>
      <c r="S6551" s="43">
        <v>0.40358568314633386</v>
      </c>
      <c r="T6551" s="43">
        <v>0.12134</v>
      </c>
      <c r="U6551" s="43">
        <v>0.37655942314832558</v>
      </c>
      <c r="V6551" s="43"/>
      <c r="W6551" s="43">
        <v>2.702625999800826E-2</v>
      </c>
      <c r="X6551" s="43"/>
      <c r="Y6551" s="43"/>
      <c r="Z6551" s="43"/>
      <c r="AA6551" s="43"/>
      <c r="AB6551" s="43"/>
      <c r="AE6551" s="43">
        <v>0.12134</v>
      </c>
      <c r="AL6551" s="43"/>
      <c r="AN6551" t="s">
        <v>131</v>
      </c>
    </row>
    <row r="6552" spans="1:40" x14ac:dyDescent="0.75">
      <c r="A6552" t="e">
        <v>#REF!</v>
      </c>
      <c r="B6552" t="e">
        <v>#REF!</v>
      </c>
      <c r="C6552" t="s">
        <v>5490</v>
      </c>
      <c r="D6552" t="s">
        <v>125</v>
      </c>
      <c r="E6552" t="s">
        <v>126</v>
      </c>
      <c r="F6552">
        <v>402</v>
      </c>
      <c r="G6552">
        <v>7</v>
      </c>
      <c r="H6552" t="s">
        <v>127</v>
      </c>
      <c r="I6552" t="s">
        <v>128</v>
      </c>
      <c r="J6552" t="s">
        <v>199</v>
      </c>
      <c r="K6552">
        <v>2030</v>
      </c>
      <c r="L6552" t="s">
        <v>161</v>
      </c>
      <c r="O6552" s="43">
        <v>4.7411185136997309</v>
      </c>
      <c r="R6552" s="43"/>
      <c r="S6552" s="43">
        <v>4.7411185136997309</v>
      </c>
      <c r="T6552" s="43">
        <v>0</v>
      </c>
      <c r="U6552" s="43">
        <v>4.5444644424687226</v>
      </c>
      <c r="V6552" s="43"/>
      <c r="W6552" s="43">
        <v>0.1966540712310082</v>
      </c>
      <c r="X6552" s="43"/>
      <c r="Y6552" s="43"/>
      <c r="Z6552" s="43"/>
      <c r="AA6552" s="43"/>
      <c r="AB6552" s="43"/>
      <c r="AE6552" s="43">
        <v>0</v>
      </c>
      <c r="AL6552" s="43"/>
      <c r="AN6552" t="s">
        <v>131</v>
      </c>
    </row>
    <row r="6553" spans="1:40" x14ac:dyDescent="0.75">
      <c r="A6553" t="e">
        <v>#REF!</v>
      </c>
      <c r="B6553" t="e">
        <v>#REF!</v>
      </c>
      <c r="C6553" t="s">
        <v>5492</v>
      </c>
      <c r="D6553" t="s">
        <v>125</v>
      </c>
      <c r="E6553" t="s">
        <v>126</v>
      </c>
      <c r="F6553">
        <v>402</v>
      </c>
      <c r="G6553">
        <v>8</v>
      </c>
      <c r="H6553" t="s">
        <v>127</v>
      </c>
      <c r="I6553" t="s">
        <v>128</v>
      </c>
      <c r="J6553" t="s">
        <v>199</v>
      </c>
      <c r="K6553">
        <v>2030</v>
      </c>
      <c r="L6553" t="s">
        <v>164</v>
      </c>
      <c r="O6553" s="43">
        <v>0</v>
      </c>
      <c r="R6553" s="43"/>
      <c r="S6553" s="43">
        <v>0</v>
      </c>
      <c r="T6553" s="43">
        <v>0</v>
      </c>
      <c r="U6553" s="43"/>
      <c r="V6553" s="43"/>
      <c r="W6553" s="43"/>
      <c r="X6553" s="43"/>
      <c r="Y6553" s="43"/>
      <c r="Z6553" s="43"/>
      <c r="AA6553" s="43"/>
      <c r="AB6553" s="43"/>
      <c r="AE6553" s="43">
        <v>0</v>
      </c>
      <c r="AL6553" s="43"/>
      <c r="AN6553" t="s">
        <v>131</v>
      </c>
    </row>
    <row r="6554" spans="1:40" x14ac:dyDescent="0.75">
      <c r="A6554" t="e">
        <v>#REF!</v>
      </c>
      <c r="B6554" t="e">
        <v>#REF!</v>
      </c>
      <c r="C6554" t="s">
        <v>5494</v>
      </c>
      <c r="D6554" t="s">
        <v>125</v>
      </c>
      <c r="E6554" t="s">
        <v>126</v>
      </c>
      <c r="F6554">
        <v>402</v>
      </c>
      <c r="G6554">
        <v>9</v>
      </c>
      <c r="H6554" t="s">
        <v>127</v>
      </c>
      <c r="I6554" t="s">
        <v>128</v>
      </c>
      <c r="J6554" t="s">
        <v>199</v>
      </c>
      <c r="K6554">
        <v>2030</v>
      </c>
      <c r="L6554" t="s">
        <v>167</v>
      </c>
      <c r="O6554" s="43">
        <v>0</v>
      </c>
      <c r="R6554" s="43"/>
      <c r="S6554" s="43">
        <v>0</v>
      </c>
      <c r="T6554" s="43">
        <v>0</v>
      </c>
      <c r="U6554" s="43"/>
      <c r="V6554" s="43"/>
      <c r="W6554" s="43"/>
      <c r="X6554" s="43"/>
      <c r="Y6554" s="43"/>
      <c r="Z6554" s="43"/>
      <c r="AA6554" s="43"/>
      <c r="AB6554" s="43"/>
      <c r="AE6554" s="43">
        <v>0</v>
      </c>
      <c r="AL6554" s="43"/>
      <c r="AN6554" t="s">
        <v>131</v>
      </c>
    </row>
    <row r="6555" spans="1:40" x14ac:dyDescent="0.75">
      <c r="A6555" t="e">
        <v>#REF!</v>
      </c>
      <c r="B6555" t="e">
        <v>#REF!</v>
      </c>
      <c r="C6555" t="s">
        <v>5496</v>
      </c>
      <c r="D6555" t="s">
        <v>228</v>
      </c>
      <c r="E6555" t="s">
        <v>126</v>
      </c>
      <c r="F6555">
        <v>400</v>
      </c>
      <c r="G6555">
        <v>0</v>
      </c>
      <c r="H6555" t="s">
        <v>229</v>
      </c>
      <c r="I6555" t="s">
        <v>128</v>
      </c>
      <c r="J6555" t="s">
        <v>129</v>
      </c>
      <c r="K6555">
        <v>2030</v>
      </c>
      <c r="L6555" t="s">
        <v>130</v>
      </c>
      <c r="O6555" s="43">
        <v>50.357955604574819</v>
      </c>
      <c r="R6555" s="43"/>
      <c r="S6555" s="43">
        <v>49.627395604574822</v>
      </c>
      <c r="T6555" s="43">
        <v>0.73055999999999999</v>
      </c>
      <c r="U6555" s="43">
        <v>43.801534873673504</v>
      </c>
      <c r="V6555" s="43"/>
      <c r="W6555" s="43">
        <v>5.825860730901316</v>
      </c>
      <c r="X6555" s="43"/>
      <c r="Y6555" s="43"/>
      <c r="Z6555" s="43"/>
      <c r="AA6555" s="43"/>
      <c r="AB6555" s="43"/>
      <c r="AE6555" s="43">
        <v>0.73055999999999999</v>
      </c>
      <c r="AL6555" s="43"/>
      <c r="AN6555" t="s">
        <v>131</v>
      </c>
    </row>
    <row r="6556" spans="1:40" x14ac:dyDescent="0.75">
      <c r="A6556" t="e">
        <v>#REF!</v>
      </c>
      <c r="B6556" t="e">
        <v>#REF!</v>
      </c>
      <c r="C6556" t="s">
        <v>5498</v>
      </c>
      <c r="D6556" t="s">
        <v>228</v>
      </c>
      <c r="E6556" t="s">
        <v>126</v>
      </c>
      <c r="F6556">
        <v>400</v>
      </c>
      <c r="G6556">
        <v>1</v>
      </c>
      <c r="H6556" t="s">
        <v>229</v>
      </c>
      <c r="I6556" t="s">
        <v>128</v>
      </c>
      <c r="J6556" t="s">
        <v>129</v>
      </c>
      <c r="K6556">
        <v>2030</v>
      </c>
      <c r="L6556" t="s">
        <v>134</v>
      </c>
      <c r="O6556" s="43">
        <v>0.23096566448368719</v>
      </c>
      <c r="R6556" s="43"/>
      <c r="S6556" s="43">
        <v>0.23096566448368719</v>
      </c>
      <c r="T6556" s="43">
        <v>0</v>
      </c>
      <c r="U6556" s="43">
        <v>0.2267207164169768</v>
      </c>
      <c r="V6556" s="43"/>
      <c r="W6556" s="43">
        <v>4.2449480667103934E-3</v>
      </c>
      <c r="X6556" s="43"/>
      <c r="Y6556" s="43"/>
      <c r="Z6556" s="43"/>
      <c r="AA6556" s="43"/>
      <c r="AB6556" s="43"/>
      <c r="AE6556" s="43">
        <v>0</v>
      </c>
      <c r="AL6556" s="43"/>
      <c r="AN6556" t="s">
        <v>131</v>
      </c>
    </row>
    <row r="6557" spans="1:40" x14ac:dyDescent="0.75">
      <c r="A6557" t="e">
        <v>#REF!</v>
      </c>
      <c r="B6557" t="e">
        <v>#REF!</v>
      </c>
      <c r="C6557" t="s">
        <v>5500</v>
      </c>
      <c r="D6557" t="s">
        <v>228</v>
      </c>
      <c r="E6557" t="s">
        <v>126</v>
      </c>
      <c r="F6557">
        <v>400</v>
      </c>
      <c r="G6557">
        <v>2</v>
      </c>
      <c r="H6557" t="s">
        <v>229</v>
      </c>
      <c r="I6557" t="s">
        <v>128</v>
      </c>
      <c r="J6557" t="s">
        <v>129</v>
      </c>
      <c r="K6557">
        <v>2030</v>
      </c>
      <c r="L6557" t="s">
        <v>137</v>
      </c>
      <c r="O6557" s="43">
        <v>9.5579459210609485</v>
      </c>
      <c r="R6557" s="43"/>
      <c r="S6557" s="43">
        <v>9.5579459210609485</v>
      </c>
      <c r="T6557" s="43">
        <v>0</v>
      </c>
      <c r="U6557" s="43">
        <v>8.7009623586893294</v>
      </c>
      <c r="V6557" s="43"/>
      <c r="W6557" s="43">
        <v>0.85698356237161921</v>
      </c>
      <c r="X6557" s="43"/>
      <c r="Y6557" s="43"/>
      <c r="Z6557" s="43"/>
      <c r="AA6557" s="43"/>
      <c r="AB6557" s="43"/>
      <c r="AE6557" s="43">
        <v>0</v>
      </c>
      <c r="AL6557" s="43"/>
      <c r="AN6557" t="s">
        <v>131</v>
      </c>
    </row>
    <row r="6558" spans="1:40" x14ac:dyDescent="0.75">
      <c r="A6558" t="e">
        <v>#REF!</v>
      </c>
      <c r="B6558" t="e">
        <v>#REF!</v>
      </c>
      <c r="C6558" t="s">
        <v>5502</v>
      </c>
      <c r="D6558" t="s">
        <v>228</v>
      </c>
      <c r="E6558" t="s">
        <v>126</v>
      </c>
      <c r="F6558">
        <v>400</v>
      </c>
      <c r="G6558">
        <v>3</v>
      </c>
      <c r="H6558" t="s">
        <v>229</v>
      </c>
      <c r="I6558" t="s">
        <v>128</v>
      </c>
      <c r="J6558" t="s">
        <v>129</v>
      </c>
      <c r="K6558">
        <v>2030</v>
      </c>
      <c r="L6558" t="s">
        <v>21</v>
      </c>
      <c r="O6558" s="43">
        <v>19.223439189488616</v>
      </c>
      <c r="R6558" s="43"/>
      <c r="S6558" s="43">
        <v>19.223439189488616</v>
      </c>
      <c r="T6558" s="43">
        <v>0</v>
      </c>
      <c r="U6558" s="43">
        <v>17.761435871463942</v>
      </c>
      <c r="V6558" s="43"/>
      <c r="W6558" s="43">
        <v>1.4620033180246761</v>
      </c>
      <c r="X6558" s="43"/>
      <c r="Y6558" s="43"/>
      <c r="Z6558" s="43"/>
      <c r="AA6558" s="43"/>
      <c r="AB6558" s="43"/>
      <c r="AE6558" s="43">
        <v>0</v>
      </c>
      <c r="AL6558" s="43"/>
      <c r="AN6558" t="s">
        <v>131</v>
      </c>
    </row>
    <row r="6559" spans="1:40" x14ac:dyDescent="0.75">
      <c r="A6559" t="e">
        <v>#REF!</v>
      </c>
      <c r="B6559" t="e">
        <v>#REF!</v>
      </c>
      <c r="C6559" t="s">
        <v>5504</v>
      </c>
      <c r="D6559" t="s">
        <v>228</v>
      </c>
      <c r="E6559" t="s">
        <v>126</v>
      </c>
      <c r="F6559">
        <v>400</v>
      </c>
      <c r="G6559">
        <v>4</v>
      </c>
      <c r="H6559" t="s">
        <v>229</v>
      </c>
      <c r="I6559" t="s">
        <v>128</v>
      </c>
      <c r="J6559" t="s">
        <v>129</v>
      </c>
      <c r="K6559">
        <v>2030</v>
      </c>
      <c r="L6559" t="s">
        <v>142</v>
      </c>
      <c r="O6559" s="43">
        <v>0</v>
      </c>
      <c r="R6559" s="43"/>
      <c r="S6559" s="43">
        <v>0</v>
      </c>
      <c r="T6559" s="43">
        <v>0</v>
      </c>
      <c r="U6559" s="43">
        <v>0</v>
      </c>
      <c r="V6559" s="43"/>
      <c r="W6559" s="43">
        <v>0</v>
      </c>
      <c r="X6559" s="43"/>
      <c r="Y6559" s="43"/>
      <c r="Z6559" s="43"/>
      <c r="AA6559" s="43"/>
      <c r="AB6559" s="43"/>
      <c r="AE6559" s="43">
        <v>0</v>
      </c>
      <c r="AL6559" s="43"/>
      <c r="AN6559" t="s">
        <v>131</v>
      </c>
    </row>
    <row r="6560" spans="1:40" x14ac:dyDescent="0.75">
      <c r="A6560" t="e">
        <v>#REF!</v>
      </c>
      <c r="B6560" t="e">
        <v>#REF!</v>
      </c>
      <c r="C6560" t="s">
        <v>5506</v>
      </c>
      <c r="D6560" t="s">
        <v>228</v>
      </c>
      <c r="E6560" t="s">
        <v>126</v>
      </c>
      <c r="F6560">
        <v>400</v>
      </c>
      <c r="G6560">
        <v>51</v>
      </c>
      <c r="H6560" t="s">
        <v>229</v>
      </c>
      <c r="I6560" t="s">
        <v>128</v>
      </c>
      <c r="J6560" t="s">
        <v>129</v>
      </c>
      <c r="K6560">
        <v>2030</v>
      </c>
      <c r="L6560" t="s">
        <v>145</v>
      </c>
      <c r="O6560" s="43">
        <v>10.029704238316764</v>
      </c>
      <c r="R6560" s="43"/>
      <c r="S6560" s="43">
        <v>10.029704238316764</v>
      </c>
      <c r="T6560" s="43">
        <v>0</v>
      </c>
      <c r="U6560" s="43">
        <v>9.7170581080426075</v>
      </c>
      <c r="V6560" s="43"/>
      <c r="W6560" s="43">
        <v>0.3126461302741575</v>
      </c>
      <c r="X6560" s="43"/>
      <c r="Y6560" s="43"/>
      <c r="Z6560" s="43"/>
      <c r="AA6560" s="43"/>
      <c r="AB6560" s="43"/>
      <c r="AE6560" s="43">
        <v>0</v>
      </c>
      <c r="AL6560" s="43"/>
      <c r="AN6560" t="s">
        <v>131</v>
      </c>
    </row>
    <row r="6561" spans="1:40" x14ac:dyDescent="0.75">
      <c r="A6561" t="e">
        <v>#REF!</v>
      </c>
      <c r="B6561" t="e">
        <v>#REF!</v>
      </c>
      <c r="C6561" t="s">
        <v>5508</v>
      </c>
      <c r="D6561" t="s">
        <v>228</v>
      </c>
      <c r="E6561" t="s">
        <v>126</v>
      </c>
      <c r="F6561">
        <v>400</v>
      </c>
      <c r="G6561">
        <v>52</v>
      </c>
      <c r="H6561" t="s">
        <v>229</v>
      </c>
      <c r="I6561" t="s">
        <v>128</v>
      </c>
      <c r="J6561" t="s">
        <v>129</v>
      </c>
      <c r="K6561">
        <v>2030</v>
      </c>
      <c r="L6561" t="s">
        <v>72</v>
      </c>
      <c r="O6561" s="43">
        <v>0</v>
      </c>
      <c r="R6561" s="43"/>
      <c r="S6561" s="43">
        <v>0</v>
      </c>
      <c r="T6561" s="43">
        <v>0</v>
      </c>
      <c r="U6561" s="43">
        <v>0</v>
      </c>
      <c r="V6561" s="43"/>
      <c r="W6561" s="43">
        <v>0</v>
      </c>
      <c r="X6561" s="43"/>
      <c r="Y6561" s="43"/>
      <c r="Z6561" s="43"/>
      <c r="AA6561" s="43"/>
      <c r="AB6561" s="43"/>
      <c r="AE6561" s="43">
        <v>0</v>
      </c>
      <c r="AL6561" s="43"/>
      <c r="AN6561" t="s">
        <v>131</v>
      </c>
    </row>
    <row r="6562" spans="1:40" x14ac:dyDescent="0.75">
      <c r="A6562" t="e">
        <v>#REF!</v>
      </c>
      <c r="B6562" t="e">
        <v>#REF!</v>
      </c>
      <c r="C6562" t="s">
        <v>5510</v>
      </c>
      <c r="D6562" t="s">
        <v>228</v>
      </c>
      <c r="E6562" t="s">
        <v>126</v>
      </c>
      <c r="F6562">
        <v>400</v>
      </c>
      <c r="G6562">
        <v>53</v>
      </c>
      <c r="H6562" t="s">
        <v>229</v>
      </c>
      <c r="I6562" t="s">
        <v>128</v>
      </c>
      <c r="J6562" t="s">
        <v>129</v>
      </c>
      <c r="K6562">
        <v>2030</v>
      </c>
      <c r="L6562" t="s">
        <v>150</v>
      </c>
      <c r="O6562" s="43">
        <v>2.3332405156281433</v>
      </c>
      <c r="R6562" s="43"/>
      <c r="S6562" s="43">
        <v>2.3332405156281433</v>
      </c>
      <c r="T6562" s="43">
        <v>0</v>
      </c>
      <c r="U6562" s="43">
        <v>0.53441789890632818</v>
      </c>
      <c r="V6562" s="43"/>
      <c r="W6562" s="43">
        <v>1.7988226167218151</v>
      </c>
      <c r="X6562" s="43"/>
      <c r="Y6562" s="43"/>
      <c r="Z6562" s="43"/>
      <c r="AA6562" s="43"/>
      <c r="AB6562" s="43"/>
      <c r="AE6562" s="43">
        <v>0</v>
      </c>
      <c r="AL6562" s="43"/>
      <c r="AN6562" t="s">
        <v>131</v>
      </c>
    </row>
    <row r="6563" spans="1:40" x14ac:dyDescent="0.75">
      <c r="A6563" t="e">
        <v>#REF!</v>
      </c>
      <c r="B6563" t="e">
        <v>#REF!</v>
      </c>
      <c r="C6563" t="s">
        <v>5512</v>
      </c>
      <c r="D6563" t="s">
        <v>228</v>
      </c>
      <c r="E6563" t="s">
        <v>126</v>
      </c>
      <c r="F6563">
        <v>400</v>
      </c>
      <c r="G6563">
        <v>55</v>
      </c>
      <c r="H6563" t="s">
        <v>229</v>
      </c>
      <c r="I6563" t="s">
        <v>128</v>
      </c>
      <c r="J6563" t="s">
        <v>129</v>
      </c>
      <c r="K6563">
        <v>2030</v>
      </c>
      <c r="L6563" t="s">
        <v>153</v>
      </c>
      <c r="O6563" s="43">
        <v>0</v>
      </c>
      <c r="R6563" s="43"/>
      <c r="S6563" s="43">
        <v>0</v>
      </c>
      <c r="T6563" s="43">
        <v>0</v>
      </c>
      <c r="U6563" s="43">
        <v>0</v>
      </c>
      <c r="V6563" s="43"/>
      <c r="W6563" s="43">
        <v>0</v>
      </c>
      <c r="X6563" s="43"/>
      <c r="Y6563" s="43"/>
      <c r="Z6563" s="43"/>
      <c r="AA6563" s="43"/>
      <c r="AB6563" s="43"/>
      <c r="AE6563" s="43">
        <v>0</v>
      </c>
      <c r="AL6563" s="43"/>
      <c r="AN6563" t="s">
        <v>131</v>
      </c>
    </row>
    <row r="6564" spans="1:40" x14ac:dyDescent="0.75">
      <c r="A6564" t="e">
        <v>#REF!</v>
      </c>
      <c r="B6564" t="e">
        <v>#REF!</v>
      </c>
      <c r="C6564" t="s">
        <v>5514</v>
      </c>
      <c r="D6564" t="s">
        <v>228</v>
      </c>
      <c r="E6564" t="s">
        <v>126</v>
      </c>
      <c r="F6564">
        <v>400</v>
      </c>
      <c r="G6564">
        <v>58</v>
      </c>
      <c r="H6564" t="s">
        <v>229</v>
      </c>
      <c r="I6564" t="s">
        <v>128</v>
      </c>
      <c r="J6564" t="s">
        <v>129</v>
      </c>
      <c r="K6564">
        <v>2030</v>
      </c>
      <c r="L6564" t="s">
        <v>156</v>
      </c>
      <c r="O6564" s="43">
        <v>3.211597883501816</v>
      </c>
      <c r="R6564" s="43"/>
      <c r="S6564" s="43">
        <v>3.211597883501816</v>
      </c>
      <c r="T6564" s="43">
        <v>0</v>
      </c>
      <c r="U6564" s="43">
        <v>2.7442251811479479</v>
      </c>
      <c r="V6564" s="43"/>
      <c r="W6564" s="43">
        <v>0.46737270235386802</v>
      </c>
      <c r="X6564" s="43"/>
      <c r="Y6564" s="43"/>
      <c r="Z6564" s="43"/>
      <c r="AA6564" s="43"/>
      <c r="AB6564" s="43"/>
      <c r="AE6564" s="43">
        <v>0</v>
      </c>
      <c r="AL6564" s="43"/>
      <c r="AN6564" t="s">
        <v>131</v>
      </c>
    </row>
    <row r="6565" spans="1:40" x14ac:dyDescent="0.75">
      <c r="A6565" t="e">
        <v>#REF!</v>
      </c>
      <c r="B6565" t="e">
        <v>#REF!</v>
      </c>
      <c r="C6565" t="s">
        <v>5516</v>
      </c>
      <c r="D6565" t="s">
        <v>228</v>
      </c>
      <c r="E6565" t="s">
        <v>126</v>
      </c>
      <c r="F6565">
        <v>400</v>
      </c>
      <c r="G6565">
        <v>6</v>
      </c>
      <c r="H6565" t="s">
        <v>229</v>
      </c>
      <c r="I6565" t="s">
        <v>128</v>
      </c>
      <c r="J6565" t="s">
        <v>129</v>
      </c>
      <c r="K6565">
        <v>2030</v>
      </c>
      <c r="L6565" t="s">
        <v>20</v>
      </c>
      <c r="O6565" s="43">
        <v>3.6312681081522058</v>
      </c>
      <c r="R6565" s="43"/>
      <c r="S6565" s="43">
        <v>2.9007081081522057</v>
      </c>
      <c r="T6565" s="43">
        <v>0.73055999999999999</v>
      </c>
      <c r="U6565" s="43">
        <v>2.16060860176374</v>
      </c>
      <c r="V6565" s="43"/>
      <c r="W6565" s="43">
        <v>0.74009950638846567</v>
      </c>
      <c r="X6565" s="43"/>
      <c r="Y6565" s="43"/>
      <c r="Z6565" s="43"/>
      <c r="AA6565" s="43"/>
      <c r="AB6565" s="43"/>
      <c r="AE6565" s="43">
        <v>0.73055999999999999</v>
      </c>
      <c r="AL6565" s="43"/>
      <c r="AN6565" t="s">
        <v>131</v>
      </c>
    </row>
    <row r="6566" spans="1:40" x14ac:dyDescent="0.75">
      <c r="A6566" t="e">
        <v>#REF!</v>
      </c>
      <c r="B6566" t="e">
        <v>#REF!</v>
      </c>
      <c r="C6566" t="s">
        <v>5518</v>
      </c>
      <c r="D6566" t="s">
        <v>228</v>
      </c>
      <c r="E6566" t="s">
        <v>126</v>
      </c>
      <c r="F6566">
        <v>400</v>
      </c>
      <c r="G6566">
        <v>7</v>
      </c>
      <c r="H6566" t="s">
        <v>229</v>
      </c>
      <c r="I6566" t="s">
        <v>128</v>
      </c>
      <c r="J6566" t="s">
        <v>129</v>
      </c>
      <c r="K6566">
        <v>2030</v>
      </c>
      <c r="L6566" t="s">
        <v>161</v>
      </c>
      <c r="O6566" s="43">
        <v>2.1397940839426215</v>
      </c>
      <c r="R6566" s="43"/>
      <c r="S6566" s="43">
        <v>2.1397940839426215</v>
      </c>
      <c r="T6566" s="43">
        <v>0</v>
      </c>
      <c r="U6566" s="43">
        <v>1.9561061372426169</v>
      </c>
      <c r="V6566" s="43"/>
      <c r="W6566" s="43">
        <v>0.18368794670000449</v>
      </c>
      <c r="X6566" s="43"/>
      <c r="Y6566" s="43"/>
      <c r="Z6566" s="43"/>
      <c r="AA6566" s="43"/>
      <c r="AB6566" s="43"/>
      <c r="AE6566" s="43">
        <v>0</v>
      </c>
      <c r="AL6566" s="43"/>
      <c r="AN6566" t="s">
        <v>131</v>
      </c>
    </row>
    <row r="6567" spans="1:40" x14ac:dyDescent="0.75">
      <c r="A6567" t="e">
        <v>#REF!</v>
      </c>
      <c r="B6567" t="e">
        <v>#REF!</v>
      </c>
      <c r="C6567" t="s">
        <v>5520</v>
      </c>
      <c r="D6567" t="s">
        <v>228</v>
      </c>
      <c r="E6567" t="s">
        <v>126</v>
      </c>
      <c r="F6567">
        <v>400</v>
      </c>
      <c r="G6567">
        <v>8</v>
      </c>
      <c r="H6567" t="s">
        <v>229</v>
      </c>
      <c r="I6567" t="s">
        <v>128</v>
      </c>
      <c r="J6567" t="s">
        <v>129</v>
      </c>
      <c r="K6567">
        <v>2030</v>
      </c>
      <c r="L6567" t="s">
        <v>164</v>
      </c>
      <c r="O6567" s="43">
        <v>0</v>
      </c>
      <c r="R6567" s="43"/>
      <c r="S6567" s="43">
        <v>0</v>
      </c>
      <c r="T6567" s="43">
        <v>0</v>
      </c>
      <c r="U6567" s="43">
        <v>0</v>
      </c>
      <c r="V6567" s="43"/>
      <c r="W6567" s="43">
        <v>0</v>
      </c>
      <c r="X6567" s="43"/>
      <c r="Y6567" s="43"/>
      <c r="Z6567" s="43"/>
      <c r="AA6567" s="43"/>
      <c r="AB6567" s="43"/>
      <c r="AE6567" s="43">
        <v>0</v>
      </c>
      <c r="AL6567" s="43"/>
      <c r="AN6567" t="s">
        <v>131</v>
      </c>
    </row>
    <row r="6568" spans="1:40" x14ac:dyDescent="0.75">
      <c r="A6568" t="e">
        <v>#REF!</v>
      </c>
      <c r="B6568" t="e">
        <v>#REF!</v>
      </c>
      <c r="C6568" t="s">
        <v>5522</v>
      </c>
      <c r="D6568" t="s">
        <v>228</v>
      </c>
      <c r="E6568" t="s">
        <v>126</v>
      </c>
      <c r="F6568">
        <v>400</v>
      </c>
      <c r="G6568">
        <v>9</v>
      </c>
      <c r="H6568" t="s">
        <v>229</v>
      </c>
      <c r="I6568" t="s">
        <v>128</v>
      </c>
      <c r="J6568" t="s">
        <v>129</v>
      </c>
      <c r="K6568">
        <v>2030</v>
      </c>
      <c r="L6568" t="s">
        <v>167</v>
      </c>
      <c r="O6568" s="43">
        <v>0</v>
      </c>
      <c r="R6568" s="43"/>
      <c r="S6568" s="43">
        <v>0</v>
      </c>
      <c r="T6568" s="43">
        <v>0</v>
      </c>
      <c r="U6568" s="43">
        <v>0</v>
      </c>
      <c r="V6568" s="43"/>
      <c r="W6568" s="43">
        <v>0</v>
      </c>
      <c r="X6568" s="43"/>
      <c r="Y6568" s="43"/>
      <c r="Z6568" s="43"/>
      <c r="AA6568" s="43"/>
      <c r="AB6568" s="43"/>
      <c r="AE6568" s="43">
        <v>0</v>
      </c>
      <c r="AL6568" s="43"/>
      <c r="AN6568" t="s">
        <v>131</v>
      </c>
    </row>
    <row r="6569" spans="1:40" x14ac:dyDescent="0.75">
      <c r="A6569" t="e">
        <v>#REF!</v>
      </c>
      <c r="B6569" t="e">
        <v>#REF!</v>
      </c>
      <c r="C6569" t="s">
        <v>5524</v>
      </c>
      <c r="D6569" t="s">
        <v>228</v>
      </c>
      <c r="E6569" t="s">
        <v>126</v>
      </c>
      <c r="F6569">
        <v>401</v>
      </c>
      <c r="G6569">
        <v>0</v>
      </c>
      <c r="H6569" t="s">
        <v>229</v>
      </c>
      <c r="I6569" t="s">
        <v>128</v>
      </c>
      <c r="J6569" t="s">
        <v>170</v>
      </c>
      <c r="K6569">
        <v>2030</v>
      </c>
      <c r="L6569" t="s">
        <v>130</v>
      </c>
      <c r="O6569" s="43">
        <v>39.786146041781336</v>
      </c>
      <c r="R6569" s="43"/>
      <c r="S6569" s="43">
        <v>39.261266041781333</v>
      </c>
      <c r="T6569" s="43">
        <v>0.52488000000000001</v>
      </c>
      <c r="U6569" s="43">
        <v>35.270451485369144</v>
      </c>
      <c r="V6569" s="43"/>
      <c r="W6569" s="43">
        <v>3.9908145564121882</v>
      </c>
      <c r="X6569" s="43"/>
      <c r="Y6569" s="43"/>
      <c r="Z6569" s="43"/>
      <c r="AA6569" s="43"/>
      <c r="AB6569" s="43"/>
      <c r="AE6569" s="43">
        <v>0.52488000000000001</v>
      </c>
      <c r="AL6569" s="43"/>
      <c r="AN6569" t="s">
        <v>131</v>
      </c>
    </row>
    <row r="6570" spans="1:40" x14ac:dyDescent="0.75">
      <c r="A6570" t="e">
        <v>#REF!</v>
      </c>
      <c r="B6570" t="e">
        <v>#REF!</v>
      </c>
      <c r="C6570" t="s">
        <v>5526</v>
      </c>
      <c r="D6570" t="s">
        <v>228</v>
      </c>
      <c r="E6570" t="s">
        <v>126</v>
      </c>
      <c r="F6570">
        <v>401</v>
      </c>
      <c r="G6570">
        <v>1</v>
      </c>
      <c r="H6570" t="s">
        <v>229</v>
      </c>
      <c r="I6570" t="s">
        <v>128</v>
      </c>
      <c r="J6570" t="s">
        <v>170</v>
      </c>
      <c r="K6570">
        <v>2030</v>
      </c>
      <c r="L6570" t="s">
        <v>134</v>
      </c>
      <c r="O6570" s="43">
        <v>0.23095193825913302</v>
      </c>
      <c r="R6570" s="43"/>
      <c r="S6570" s="43">
        <v>0.23095193825913302</v>
      </c>
      <c r="T6570" s="43">
        <v>0</v>
      </c>
      <c r="U6570" s="43">
        <v>0.22671055470090259</v>
      </c>
      <c r="V6570" s="43"/>
      <c r="W6570" s="43">
        <v>4.2413835582304164E-3</v>
      </c>
      <c r="X6570" s="43"/>
      <c r="Y6570" s="43"/>
      <c r="Z6570" s="43"/>
      <c r="AA6570" s="43"/>
      <c r="AB6570" s="43"/>
      <c r="AE6570" s="43">
        <v>0</v>
      </c>
      <c r="AL6570" s="43"/>
      <c r="AN6570" t="s">
        <v>131</v>
      </c>
    </row>
    <row r="6571" spans="1:40" x14ac:dyDescent="0.75">
      <c r="A6571" t="e">
        <v>#REF!</v>
      </c>
      <c r="B6571" t="e">
        <v>#REF!</v>
      </c>
      <c r="C6571" t="s">
        <v>5528</v>
      </c>
      <c r="D6571" t="s">
        <v>228</v>
      </c>
      <c r="E6571" t="s">
        <v>126</v>
      </c>
      <c r="F6571">
        <v>401</v>
      </c>
      <c r="G6571">
        <v>2</v>
      </c>
      <c r="H6571" t="s">
        <v>229</v>
      </c>
      <c r="I6571" t="s">
        <v>128</v>
      </c>
      <c r="J6571" t="s">
        <v>170</v>
      </c>
      <c r="K6571">
        <v>2030</v>
      </c>
      <c r="L6571" t="s">
        <v>137</v>
      </c>
      <c r="O6571" s="43">
        <v>8.0242110152484045</v>
      </c>
      <c r="R6571" s="43"/>
      <c r="S6571" s="43">
        <v>8.0242110152484045</v>
      </c>
      <c r="T6571" s="43">
        <v>0</v>
      </c>
      <c r="U6571" s="43">
        <v>7.373169476789541</v>
      </c>
      <c r="V6571" s="43"/>
      <c r="W6571" s="43">
        <v>0.65104153845886437</v>
      </c>
      <c r="X6571" s="43"/>
      <c r="Y6571" s="43"/>
      <c r="Z6571" s="43"/>
      <c r="AA6571" s="43"/>
      <c r="AB6571" s="43"/>
      <c r="AE6571" s="43">
        <v>0</v>
      </c>
      <c r="AL6571" s="43"/>
      <c r="AN6571" t="s">
        <v>131</v>
      </c>
    </row>
    <row r="6572" spans="1:40" x14ac:dyDescent="0.75">
      <c r="A6572" t="e">
        <v>#REF!</v>
      </c>
      <c r="B6572" t="e">
        <v>#REF!</v>
      </c>
      <c r="C6572" t="s">
        <v>5530</v>
      </c>
      <c r="D6572" t="s">
        <v>228</v>
      </c>
      <c r="E6572" t="s">
        <v>126</v>
      </c>
      <c r="F6572">
        <v>401</v>
      </c>
      <c r="G6572">
        <v>3</v>
      </c>
      <c r="H6572" t="s">
        <v>229</v>
      </c>
      <c r="I6572" t="s">
        <v>128</v>
      </c>
      <c r="J6572" t="s">
        <v>170</v>
      </c>
      <c r="K6572">
        <v>2030</v>
      </c>
      <c r="L6572" t="s">
        <v>21</v>
      </c>
      <c r="O6572" s="43">
        <v>14.560908001346267</v>
      </c>
      <c r="R6572" s="43"/>
      <c r="S6572" s="43">
        <v>14.560908001346267</v>
      </c>
      <c r="T6572" s="43">
        <v>0</v>
      </c>
      <c r="U6572" s="43">
        <v>13.657174766264671</v>
      </c>
      <c r="V6572" s="43"/>
      <c r="W6572" s="43">
        <v>0.90373323508159586</v>
      </c>
      <c r="X6572" s="43"/>
      <c r="Y6572" s="43"/>
      <c r="Z6572" s="43"/>
      <c r="AA6572" s="43"/>
      <c r="AB6572" s="43"/>
      <c r="AE6572" s="43">
        <v>0</v>
      </c>
      <c r="AL6572" s="43"/>
      <c r="AN6572" t="s">
        <v>131</v>
      </c>
    </row>
    <row r="6573" spans="1:40" x14ac:dyDescent="0.75">
      <c r="A6573" t="e">
        <v>#REF!</v>
      </c>
      <c r="B6573" t="e">
        <v>#REF!</v>
      </c>
      <c r="C6573" t="s">
        <v>5532</v>
      </c>
      <c r="D6573" t="s">
        <v>228</v>
      </c>
      <c r="E6573" t="s">
        <v>126</v>
      </c>
      <c r="F6573">
        <v>401</v>
      </c>
      <c r="G6573">
        <v>4</v>
      </c>
      <c r="H6573" t="s">
        <v>229</v>
      </c>
      <c r="I6573" t="s">
        <v>128</v>
      </c>
      <c r="J6573" t="s">
        <v>170</v>
      </c>
      <c r="K6573">
        <v>2030</v>
      </c>
      <c r="L6573" t="s">
        <v>142</v>
      </c>
      <c r="O6573" s="43">
        <v>0</v>
      </c>
      <c r="R6573" s="43"/>
      <c r="S6573" s="43">
        <v>0</v>
      </c>
      <c r="T6573" s="43">
        <v>0</v>
      </c>
      <c r="U6573" s="43"/>
      <c r="V6573" s="43"/>
      <c r="W6573" s="43"/>
      <c r="X6573" s="43"/>
      <c r="Y6573" s="43"/>
      <c r="Z6573" s="43"/>
      <c r="AA6573" s="43"/>
      <c r="AB6573" s="43"/>
      <c r="AE6573" s="43">
        <v>0</v>
      </c>
      <c r="AL6573" s="43"/>
      <c r="AN6573" t="s">
        <v>131</v>
      </c>
    </row>
    <row r="6574" spans="1:40" x14ac:dyDescent="0.75">
      <c r="A6574" t="e">
        <v>#REF!</v>
      </c>
      <c r="B6574" t="e">
        <v>#REF!</v>
      </c>
      <c r="C6574" t="s">
        <v>5534</v>
      </c>
      <c r="D6574" t="s">
        <v>228</v>
      </c>
      <c r="E6574" t="s">
        <v>126</v>
      </c>
      <c r="F6574">
        <v>401</v>
      </c>
      <c r="G6574">
        <v>51</v>
      </c>
      <c r="H6574" t="s">
        <v>229</v>
      </c>
      <c r="I6574" t="s">
        <v>128</v>
      </c>
      <c r="J6574" t="s">
        <v>170</v>
      </c>
      <c r="K6574">
        <v>2030</v>
      </c>
      <c r="L6574" t="s">
        <v>145</v>
      </c>
      <c r="O6574" s="43">
        <v>9.0911418637676391</v>
      </c>
      <c r="R6574" s="43"/>
      <c r="S6574" s="43">
        <v>9.0911418637676391</v>
      </c>
      <c r="T6574" s="43">
        <v>0</v>
      </c>
      <c r="U6574" s="43">
        <v>8.8695410502995706</v>
      </c>
      <c r="V6574" s="43"/>
      <c r="W6574" s="43">
        <v>0.22160081346806801</v>
      </c>
      <c r="X6574" s="43"/>
      <c r="Y6574" s="43"/>
      <c r="Z6574" s="43"/>
      <c r="AA6574" s="43"/>
      <c r="AB6574" s="43"/>
      <c r="AE6574" s="43">
        <v>0</v>
      </c>
      <c r="AL6574" s="43"/>
      <c r="AN6574" t="s">
        <v>131</v>
      </c>
    </row>
    <row r="6575" spans="1:40" x14ac:dyDescent="0.75">
      <c r="A6575" t="e">
        <v>#REF!</v>
      </c>
      <c r="B6575" t="e">
        <v>#REF!</v>
      </c>
      <c r="C6575" t="s">
        <v>5536</v>
      </c>
      <c r="D6575" t="s">
        <v>228</v>
      </c>
      <c r="E6575" t="s">
        <v>126</v>
      </c>
      <c r="F6575">
        <v>401</v>
      </c>
      <c r="G6575">
        <v>52</v>
      </c>
      <c r="H6575" t="s">
        <v>229</v>
      </c>
      <c r="I6575" t="s">
        <v>128</v>
      </c>
      <c r="J6575" t="s">
        <v>170</v>
      </c>
      <c r="K6575">
        <v>2030</v>
      </c>
      <c r="L6575" t="s">
        <v>72</v>
      </c>
      <c r="O6575" s="43">
        <v>0</v>
      </c>
      <c r="R6575" s="43"/>
      <c r="S6575" s="43">
        <v>0</v>
      </c>
      <c r="T6575" s="43">
        <v>0</v>
      </c>
      <c r="U6575" s="43"/>
      <c r="V6575" s="43"/>
      <c r="W6575" s="43"/>
      <c r="X6575" s="43"/>
      <c r="Y6575" s="43"/>
      <c r="Z6575" s="43"/>
      <c r="AA6575" s="43"/>
      <c r="AB6575" s="43"/>
      <c r="AE6575" s="43">
        <v>0</v>
      </c>
      <c r="AL6575" s="43"/>
      <c r="AN6575" t="s">
        <v>131</v>
      </c>
    </row>
    <row r="6576" spans="1:40" x14ac:dyDescent="0.75">
      <c r="A6576" t="e">
        <v>#REF!</v>
      </c>
      <c r="B6576" t="e">
        <v>#REF!</v>
      </c>
      <c r="C6576" t="s">
        <v>5538</v>
      </c>
      <c r="D6576" t="s">
        <v>228</v>
      </c>
      <c r="E6576" t="s">
        <v>126</v>
      </c>
      <c r="F6576">
        <v>401</v>
      </c>
      <c r="G6576">
        <v>53</v>
      </c>
      <c r="H6576" t="s">
        <v>229</v>
      </c>
      <c r="I6576" t="s">
        <v>128</v>
      </c>
      <c r="J6576" t="s">
        <v>170</v>
      </c>
      <c r="K6576">
        <v>2030</v>
      </c>
      <c r="L6576" t="s">
        <v>150</v>
      </c>
      <c r="O6576" s="43">
        <v>1.8772280002132671</v>
      </c>
      <c r="R6576" s="43"/>
      <c r="S6576" s="43">
        <v>1.8772280002132671</v>
      </c>
      <c r="T6576" s="43">
        <v>0</v>
      </c>
      <c r="U6576" s="43">
        <v>0.53368621512404713</v>
      </c>
      <c r="V6576" s="43"/>
      <c r="W6576" s="43">
        <v>1.34354178508922</v>
      </c>
      <c r="X6576" s="43"/>
      <c r="Y6576" s="43"/>
      <c r="Z6576" s="43"/>
      <c r="AA6576" s="43"/>
      <c r="AB6576" s="43"/>
      <c r="AE6576" s="43">
        <v>0</v>
      </c>
      <c r="AL6576" s="43"/>
      <c r="AN6576" t="s">
        <v>131</v>
      </c>
    </row>
    <row r="6577" spans="1:40" x14ac:dyDescent="0.75">
      <c r="A6577" t="e">
        <v>#REF!</v>
      </c>
      <c r="B6577" t="e">
        <v>#REF!</v>
      </c>
      <c r="C6577" t="s">
        <v>5540</v>
      </c>
      <c r="D6577" t="s">
        <v>228</v>
      </c>
      <c r="E6577" t="s">
        <v>126</v>
      </c>
      <c r="F6577">
        <v>401</v>
      </c>
      <c r="G6577">
        <v>55</v>
      </c>
      <c r="H6577" t="s">
        <v>229</v>
      </c>
      <c r="I6577" t="s">
        <v>128</v>
      </c>
      <c r="J6577" t="s">
        <v>170</v>
      </c>
      <c r="K6577">
        <v>2030</v>
      </c>
      <c r="L6577" t="s">
        <v>153</v>
      </c>
      <c r="O6577" s="43">
        <v>0</v>
      </c>
      <c r="R6577" s="43"/>
      <c r="S6577" s="43">
        <v>0</v>
      </c>
      <c r="T6577" s="43">
        <v>0</v>
      </c>
      <c r="U6577" s="43"/>
      <c r="V6577" s="43"/>
      <c r="W6577" s="43"/>
      <c r="X6577" s="43"/>
      <c r="Y6577" s="43"/>
      <c r="Z6577" s="43"/>
      <c r="AA6577" s="43"/>
      <c r="AB6577" s="43"/>
      <c r="AE6577" s="43">
        <v>0</v>
      </c>
      <c r="AL6577" s="43"/>
      <c r="AN6577" t="s">
        <v>131</v>
      </c>
    </row>
    <row r="6578" spans="1:40" x14ac:dyDescent="0.75">
      <c r="A6578" t="e">
        <v>#REF!</v>
      </c>
      <c r="B6578" t="e">
        <v>#REF!</v>
      </c>
      <c r="C6578" t="s">
        <v>5542</v>
      </c>
      <c r="D6578" t="s">
        <v>228</v>
      </c>
      <c r="E6578" t="s">
        <v>126</v>
      </c>
      <c r="F6578">
        <v>401</v>
      </c>
      <c r="G6578">
        <v>58</v>
      </c>
      <c r="H6578" t="s">
        <v>229</v>
      </c>
      <c r="I6578" t="s">
        <v>128</v>
      </c>
      <c r="J6578" t="s">
        <v>170</v>
      </c>
      <c r="K6578">
        <v>2030</v>
      </c>
      <c r="L6578" t="s">
        <v>156</v>
      </c>
      <c r="O6578" s="43">
        <v>2.0119081848985449</v>
      </c>
      <c r="R6578" s="43"/>
      <c r="S6578" s="43">
        <v>2.0119081848985449</v>
      </c>
      <c r="T6578" s="43">
        <v>0</v>
      </c>
      <c r="U6578" s="43">
        <v>1.7709411874718619</v>
      </c>
      <c r="V6578" s="43"/>
      <c r="W6578" s="43">
        <v>0.2409669974266829</v>
      </c>
      <c r="X6578" s="43"/>
      <c r="Y6578" s="43"/>
      <c r="Z6578" s="43"/>
      <c r="AA6578" s="43"/>
      <c r="AB6578" s="43"/>
      <c r="AE6578" s="43">
        <v>0</v>
      </c>
      <c r="AL6578" s="43"/>
      <c r="AN6578" t="s">
        <v>131</v>
      </c>
    </row>
    <row r="6579" spans="1:40" x14ac:dyDescent="0.75">
      <c r="A6579" t="e">
        <v>#REF!</v>
      </c>
      <c r="B6579" t="e">
        <v>#REF!</v>
      </c>
      <c r="C6579" t="s">
        <v>5544</v>
      </c>
      <c r="D6579" t="s">
        <v>228</v>
      </c>
      <c r="E6579" t="s">
        <v>126</v>
      </c>
      <c r="F6579">
        <v>401</v>
      </c>
      <c r="G6579">
        <v>6</v>
      </c>
      <c r="H6579" t="s">
        <v>229</v>
      </c>
      <c r="I6579" t="s">
        <v>128</v>
      </c>
      <c r="J6579" t="s">
        <v>170</v>
      </c>
      <c r="K6579">
        <v>2030</v>
      </c>
      <c r="L6579" t="s">
        <v>20</v>
      </c>
      <c r="O6579" s="43">
        <v>2.4431450890869257</v>
      </c>
      <c r="R6579" s="43"/>
      <c r="S6579" s="43">
        <v>1.9182650890869257</v>
      </c>
      <c r="T6579" s="43">
        <v>0.52488000000000001</v>
      </c>
      <c r="U6579" s="43">
        <v>1.392185303476476</v>
      </c>
      <c r="V6579" s="43"/>
      <c r="W6579" s="43">
        <v>0.52607978561044977</v>
      </c>
      <c r="X6579" s="43"/>
      <c r="Y6579" s="43"/>
      <c r="Z6579" s="43"/>
      <c r="AA6579" s="43"/>
      <c r="AB6579" s="43"/>
      <c r="AE6579" s="43">
        <v>0.52488000000000001</v>
      </c>
      <c r="AL6579" s="43"/>
      <c r="AN6579" t="s">
        <v>131</v>
      </c>
    </row>
    <row r="6580" spans="1:40" x14ac:dyDescent="0.75">
      <c r="A6580" t="e">
        <v>#REF!</v>
      </c>
      <c r="B6580" t="e">
        <v>#REF!</v>
      </c>
      <c r="C6580" t="s">
        <v>5546</v>
      </c>
      <c r="D6580" t="s">
        <v>228</v>
      </c>
      <c r="E6580" t="s">
        <v>126</v>
      </c>
      <c r="F6580">
        <v>401</v>
      </c>
      <c r="G6580">
        <v>7</v>
      </c>
      <c r="H6580" t="s">
        <v>229</v>
      </c>
      <c r="I6580" t="s">
        <v>128</v>
      </c>
      <c r="J6580" t="s">
        <v>170</v>
      </c>
      <c r="K6580">
        <v>2030</v>
      </c>
      <c r="L6580" t="s">
        <v>161</v>
      </c>
      <c r="O6580" s="43">
        <v>1.5466519489611585</v>
      </c>
      <c r="R6580" s="43"/>
      <c r="S6580" s="43">
        <v>1.5466519489611585</v>
      </c>
      <c r="T6580" s="43">
        <v>0</v>
      </c>
      <c r="U6580" s="43">
        <v>1.4470429312420821</v>
      </c>
      <c r="V6580" s="43"/>
      <c r="W6580" s="43">
        <v>9.960901771907657E-2</v>
      </c>
      <c r="X6580" s="43"/>
      <c r="Y6580" s="43"/>
      <c r="Z6580" s="43"/>
      <c r="AA6580" s="43"/>
      <c r="AB6580" s="43"/>
      <c r="AE6580" s="43">
        <v>0</v>
      </c>
      <c r="AL6580" s="43"/>
      <c r="AN6580" t="s">
        <v>131</v>
      </c>
    </row>
    <row r="6581" spans="1:40" x14ac:dyDescent="0.75">
      <c r="A6581" t="e">
        <v>#REF!</v>
      </c>
      <c r="B6581" t="e">
        <v>#REF!</v>
      </c>
      <c r="C6581" t="s">
        <v>5548</v>
      </c>
      <c r="D6581" t="s">
        <v>228</v>
      </c>
      <c r="E6581" t="s">
        <v>126</v>
      </c>
      <c r="F6581">
        <v>401</v>
      </c>
      <c r="G6581">
        <v>8</v>
      </c>
      <c r="H6581" t="s">
        <v>229</v>
      </c>
      <c r="I6581" t="s">
        <v>128</v>
      </c>
      <c r="J6581" t="s">
        <v>170</v>
      </c>
      <c r="K6581">
        <v>2030</v>
      </c>
      <c r="L6581" t="s">
        <v>164</v>
      </c>
      <c r="O6581" s="43">
        <v>0</v>
      </c>
      <c r="R6581" s="43"/>
      <c r="S6581" s="43">
        <v>0</v>
      </c>
      <c r="T6581" s="43">
        <v>0</v>
      </c>
      <c r="U6581" s="43"/>
      <c r="V6581" s="43"/>
      <c r="W6581" s="43"/>
      <c r="X6581" s="43"/>
      <c r="Y6581" s="43"/>
      <c r="Z6581" s="43"/>
      <c r="AA6581" s="43"/>
      <c r="AB6581" s="43"/>
      <c r="AE6581" s="43">
        <v>0</v>
      </c>
      <c r="AL6581" s="43"/>
      <c r="AN6581" t="s">
        <v>131</v>
      </c>
    </row>
    <row r="6582" spans="1:40" x14ac:dyDescent="0.75">
      <c r="A6582" t="e">
        <v>#REF!</v>
      </c>
      <c r="B6582" t="e">
        <v>#REF!</v>
      </c>
      <c r="C6582" t="s">
        <v>5550</v>
      </c>
      <c r="D6582" t="s">
        <v>228</v>
      </c>
      <c r="E6582" t="s">
        <v>126</v>
      </c>
      <c r="F6582">
        <v>401</v>
      </c>
      <c r="G6582">
        <v>9</v>
      </c>
      <c r="H6582" t="s">
        <v>229</v>
      </c>
      <c r="I6582" t="s">
        <v>128</v>
      </c>
      <c r="J6582" t="s">
        <v>170</v>
      </c>
      <c r="K6582">
        <v>2030</v>
      </c>
      <c r="L6582" t="s">
        <v>167</v>
      </c>
      <c r="O6582" s="43">
        <v>0</v>
      </c>
      <c r="R6582" s="43"/>
      <c r="S6582" s="43">
        <v>0</v>
      </c>
      <c r="T6582" s="43">
        <v>0</v>
      </c>
      <c r="U6582" s="43"/>
      <c r="V6582" s="43"/>
      <c r="W6582" s="43"/>
      <c r="X6582" s="43"/>
      <c r="Y6582" s="43"/>
      <c r="Z6582" s="43"/>
      <c r="AA6582" s="43"/>
      <c r="AB6582" s="43"/>
      <c r="AE6582" s="43">
        <v>0</v>
      </c>
      <c r="AL6582" s="43"/>
      <c r="AN6582" t="s">
        <v>131</v>
      </c>
    </row>
    <row r="6583" spans="1:40" x14ac:dyDescent="0.75">
      <c r="A6583" t="e">
        <v>#REF!</v>
      </c>
      <c r="B6583" t="e">
        <v>#REF!</v>
      </c>
      <c r="C6583" t="s">
        <v>5552</v>
      </c>
      <c r="D6583" t="s">
        <v>228</v>
      </c>
      <c r="E6583" t="s">
        <v>126</v>
      </c>
      <c r="F6583">
        <v>402</v>
      </c>
      <c r="G6583">
        <v>0</v>
      </c>
      <c r="H6583" t="s">
        <v>229</v>
      </c>
      <c r="I6583" t="s">
        <v>128</v>
      </c>
      <c r="J6583" t="s">
        <v>199</v>
      </c>
      <c r="K6583">
        <v>2030</v>
      </c>
      <c r="L6583" t="s">
        <v>130</v>
      </c>
      <c r="O6583" s="43">
        <v>10.571809562793471</v>
      </c>
      <c r="R6583" s="43"/>
      <c r="S6583" s="43">
        <v>10.366129562793471</v>
      </c>
      <c r="T6583" s="43">
        <v>0.20568</v>
      </c>
      <c r="U6583" s="43">
        <v>8.531083388304344</v>
      </c>
      <c r="V6583" s="43"/>
      <c r="W6583" s="43">
        <v>1.835046174489128</v>
      </c>
      <c r="X6583" s="43"/>
      <c r="Y6583" s="43"/>
      <c r="Z6583" s="43"/>
      <c r="AA6583" s="43"/>
      <c r="AB6583" s="43"/>
      <c r="AE6583" s="43">
        <v>0.20568</v>
      </c>
      <c r="AL6583" s="43"/>
      <c r="AN6583" t="s">
        <v>131</v>
      </c>
    </row>
    <row r="6584" spans="1:40" x14ac:dyDescent="0.75">
      <c r="A6584" t="e">
        <v>#REF!</v>
      </c>
      <c r="B6584" t="e">
        <v>#REF!</v>
      </c>
      <c r="C6584" t="s">
        <v>5554</v>
      </c>
      <c r="D6584" t="s">
        <v>228</v>
      </c>
      <c r="E6584" t="s">
        <v>126</v>
      </c>
      <c r="F6584">
        <v>402</v>
      </c>
      <c r="G6584">
        <v>1</v>
      </c>
      <c r="H6584" t="s">
        <v>229</v>
      </c>
      <c r="I6584" t="s">
        <v>128</v>
      </c>
      <c r="J6584" t="s">
        <v>199</v>
      </c>
      <c r="K6584">
        <v>2030</v>
      </c>
      <c r="L6584" t="s">
        <v>134</v>
      </c>
      <c r="O6584" s="43">
        <v>1.3726224554209805E-5</v>
      </c>
      <c r="R6584" s="43"/>
      <c r="S6584" s="43">
        <v>1.3726224554209805E-5</v>
      </c>
      <c r="T6584" s="43">
        <v>0</v>
      </c>
      <c r="U6584" s="43">
        <v>1.0161716074233E-5</v>
      </c>
      <c r="V6584" s="43"/>
      <c r="W6584" s="43">
        <v>3.564508479976805E-6</v>
      </c>
      <c r="X6584" s="43"/>
      <c r="Y6584" s="43"/>
      <c r="Z6584" s="43"/>
      <c r="AA6584" s="43"/>
      <c r="AB6584" s="43"/>
      <c r="AE6584" s="43">
        <v>0</v>
      </c>
      <c r="AL6584" s="43"/>
      <c r="AN6584" t="s">
        <v>131</v>
      </c>
    </row>
    <row r="6585" spans="1:40" x14ac:dyDescent="0.75">
      <c r="A6585" t="e">
        <v>#REF!</v>
      </c>
      <c r="B6585" t="e">
        <v>#REF!</v>
      </c>
      <c r="C6585" t="s">
        <v>5556</v>
      </c>
      <c r="D6585" t="s">
        <v>228</v>
      </c>
      <c r="E6585" t="s">
        <v>126</v>
      </c>
      <c r="F6585">
        <v>402</v>
      </c>
      <c r="G6585">
        <v>2</v>
      </c>
      <c r="H6585" t="s">
        <v>229</v>
      </c>
      <c r="I6585" t="s">
        <v>128</v>
      </c>
      <c r="J6585" t="s">
        <v>199</v>
      </c>
      <c r="K6585">
        <v>2030</v>
      </c>
      <c r="L6585" t="s">
        <v>137</v>
      </c>
      <c r="O6585" s="43">
        <v>1.5337349058125438</v>
      </c>
      <c r="R6585" s="43"/>
      <c r="S6585" s="43">
        <v>1.5337349058125438</v>
      </c>
      <c r="T6585" s="43">
        <v>0</v>
      </c>
      <c r="U6585" s="43">
        <v>1.3277928818997891</v>
      </c>
      <c r="V6585" s="43"/>
      <c r="W6585" s="43">
        <v>0.20594202391275479</v>
      </c>
      <c r="X6585" s="43"/>
      <c r="Y6585" s="43"/>
      <c r="Z6585" s="43"/>
      <c r="AA6585" s="43"/>
      <c r="AB6585" s="43"/>
      <c r="AE6585" s="43">
        <v>0</v>
      </c>
      <c r="AL6585" s="43"/>
      <c r="AN6585" t="s">
        <v>131</v>
      </c>
    </row>
    <row r="6586" spans="1:40" x14ac:dyDescent="0.75">
      <c r="A6586" t="e">
        <v>#REF!</v>
      </c>
      <c r="B6586" t="e">
        <v>#REF!</v>
      </c>
      <c r="C6586" t="s">
        <v>5558</v>
      </c>
      <c r="D6586" t="s">
        <v>228</v>
      </c>
      <c r="E6586" t="s">
        <v>126</v>
      </c>
      <c r="F6586">
        <v>402</v>
      </c>
      <c r="G6586">
        <v>3</v>
      </c>
      <c r="H6586" t="s">
        <v>229</v>
      </c>
      <c r="I6586" t="s">
        <v>128</v>
      </c>
      <c r="J6586" t="s">
        <v>199</v>
      </c>
      <c r="K6586">
        <v>2030</v>
      </c>
      <c r="L6586" t="s">
        <v>21</v>
      </c>
      <c r="O6586" s="43">
        <v>4.6625311881423555</v>
      </c>
      <c r="R6586" s="43"/>
      <c r="S6586" s="43">
        <v>4.6625311881423555</v>
      </c>
      <c r="T6586" s="43">
        <v>0</v>
      </c>
      <c r="U6586" s="43">
        <v>4.1042611051992752</v>
      </c>
      <c r="V6586" s="43"/>
      <c r="W6586" s="43">
        <v>0.55827008294308023</v>
      </c>
      <c r="X6586" s="43"/>
      <c r="Y6586" s="43"/>
      <c r="Z6586" s="43"/>
      <c r="AA6586" s="43"/>
      <c r="AB6586" s="43"/>
      <c r="AE6586" s="43">
        <v>0</v>
      </c>
      <c r="AL6586" s="43"/>
      <c r="AN6586" t="s">
        <v>131</v>
      </c>
    </row>
    <row r="6587" spans="1:40" x14ac:dyDescent="0.75">
      <c r="A6587" t="e">
        <v>#REF!</v>
      </c>
      <c r="B6587" t="e">
        <v>#REF!</v>
      </c>
      <c r="C6587" t="s">
        <v>5560</v>
      </c>
      <c r="D6587" t="s">
        <v>228</v>
      </c>
      <c r="E6587" t="s">
        <v>126</v>
      </c>
      <c r="F6587">
        <v>402</v>
      </c>
      <c r="G6587">
        <v>4</v>
      </c>
      <c r="H6587" t="s">
        <v>229</v>
      </c>
      <c r="I6587" t="s">
        <v>128</v>
      </c>
      <c r="J6587" t="s">
        <v>199</v>
      </c>
      <c r="K6587">
        <v>2030</v>
      </c>
      <c r="L6587" t="s">
        <v>142</v>
      </c>
      <c r="O6587" s="43">
        <v>0</v>
      </c>
      <c r="R6587" s="43"/>
      <c r="S6587" s="43">
        <v>0</v>
      </c>
      <c r="T6587" s="43">
        <v>0</v>
      </c>
      <c r="U6587" s="43"/>
      <c r="V6587" s="43"/>
      <c r="W6587" s="43"/>
      <c r="X6587" s="43"/>
      <c r="Y6587" s="43"/>
      <c r="Z6587" s="43"/>
      <c r="AA6587" s="43"/>
      <c r="AB6587" s="43"/>
      <c r="AE6587" s="43">
        <v>0</v>
      </c>
      <c r="AL6587" s="43"/>
      <c r="AN6587" t="s">
        <v>131</v>
      </c>
    </row>
    <row r="6588" spans="1:40" x14ac:dyDescent="0.75">
      <c r="A6588" t="e">
        <v>#REF!</v>
      </c>
      <c r="B6588" t="e">
        <v>#REF!</v>
      </c>
      <c r="C6588" t="s">
        <v>5562</v>
      </c>
      <c r="D6588" t="s">
        <v>228</v>
      </c>
      <c r="E6588" t="s">
        <v>126</v>
      </c>
      <c r="F6588">
        <v>402</v>
      </c>
      <c r="G6588">
        <v>51</v>
      </c>
      <c r="H6588" t="s">
        <v>229</v>
      </c>
      <c r="I6588" t="s">
        <v>128</v>
      </c>
      <c r="J6588" t="s">
        <v>199</v>
      </c>
      <c r="K6588">
        <v>2030</v>
      </c>
      <c r="L6588" t="s">
        <v>145</v>
      </c>
      <c r="O6588" s="43">
        <v>0.93856237454912672</v>
      </c>
      <c r="R6588" s="43"/>
      <c r="S6588" s="43">
        <v>0.93856237454912672</v>
      </c>
      <c r="T6588" s="43">
        <v>0</v>
      </c>
      <c r="U6588" s="43">
        <v>0.84751705774303732</v>
      </c>
      <c r="V6588" s="43"/>
      <c r="W6588" s="43">
        <v>9.1045316806089446E-2</v>
      </c>
      <c r="X6588" s="43"/>
      <c r="Y6588" s="43"/>
      <c r="Z6588" s="43"/>
      <c r="AA6588" s="43"/>
      <c r="AB6588" s="43"/>
      <c r="AE6588" s="43">
        <v>0</v>
      </c>
      <c r="AL6588" s="43"/>
      <c r="AN6588" t="s">
        <v>131</v>
      </c>
    </row>
    <row r="6589" spans="1:40" x14ac:dyDescent="0.75">
      <c r="A6589" t="e">
        <v>#REF!</v>
      </c>
      <c r="B6589" t="e">
        <v>#REF!</v>
      </c>
      <c r="C6589" t="s">
        <v>5564</v>
      </c>
      <c r="D6589" t="s">
        <v>228</v>
      </c>
      <c r="E6589" t="s">
        <v>126</v>
      </c>
      <c r="F6589">
        <v>402</v>
      </c>
      <c r="G6589">
        <v>52</v>
      </c>
      <c r="H6589" t="s">
        <v>229</v>
      </c>
      <c r="I6589" t="s">
        <v>128</v>
      </c>
      <c r="J6589" t="s">
        <v>199</v>
      </c>
      <c r="K6589">
        <v>2030</v>
      </c>
      <c r="L6589" t="s">
        <v>72</v>
      </c>
      <c r="O6589" s="43">
        <v>0</v>
      </c>
      <c r="R6589" s="43"/>
      <c r="S6589" s="43">
        <v>0</v>
      </c>
      <c r="T6589" s="43">
        <v>0</v>
      </c>
      <c r="U6589" s="43"/>
      <c r="V6589" s="43"/>
      <c r="W6589" s="43"/>
      <c r="X6589" s="43"/>
      <c r="Y6589" s="43"/>
      <c r="Z6589" s="43"/>
      <c r="AA6589" s="43"/>
      <c r="AB6589" s="43"/>
      <c r="AE6589" s="43">
        <v>0</v>
      </c>
      <c r="AL6589" s="43"/>
      <c r="AN6589" t="s">
        <v>131</v>
      </c>
    </row>
    <row r="6590" spans="1:40" x14ac:dyDescent="0.75">
      <c r="A6590" t="e">
        <v>#REF!</v>
      </c>
      <c r="B6590" t="e">
        <v>#REF!</v>
      </c>
      <c r="C6590" t="s">
        <v>5566</v>
      </c>
      <c r="D6590" t="s">
        <v>228</v>
      </c>
      <c r="E6590" t="s">
        <v>126</v>
      </c>
      <c r="F6590">
        <v>402</v>
      </c>
      <c r="G6590">
        <v>53</v>
      </c>
      <c r="H6590" t="s">
        <v>229</v>
      </c>
      <c r="I6590" t="s">
        <v>128</v>
      </c>
      <c r="J6590" t="s">
        <v>199</v>
      </c>
      <c r="K6590">
        <v>2030</v>
      </c>
      <c r="L6590" t="s">
        <v>150</v>
      </c>
      <c r="O6590" s="43">
        <v>0.45601251541487592</v>
      </c>
      <c r="R6590" s="43"/>
      <c r="S6590" s="43">
        <v>0.45601251541487592</v>
      </c>
      <c r="T6590" s="43">
        <v>0</v>
      </c>
      <c r="U6590" s="43">
        <v>7.3168378228108638E-4</v>
      </c>
      <c r="V6590" s="43"/>
      <c r="W6590" s="43">
        <v>0.45528083163259481</v>
      </c>
      <c r="X6590" s="43"/>
      <c r="Y6590" s="43"/>
      <c r="Z6590" s="43"/>
      <c r="AA6590" s="43"/>
      <c r="AB6590" s="43"/>
      <c r="AE6590" s="43">
        <v>0</v>
      </c>
      <c r="AL6590" s="43"/>
      <c r="AN6590" t="s">
        <v>131</v>
      </c>
    </row>
    <row r="6591" spans="1:40" x14ac:dyDescent="0.75">
      <c r="A6591" t="e">
        <v>#REF!</v>
      </c>
      <c r="B6591" t="e">
        <v>#REF!</v>
      </c>
      <c r="C6591" t="s">
        <v>5568</v>
      </c>
      <c r="D6591" t="s">
        <v>228</v>
      </c>
      <c r="E6591" t="s">
        <v>126</v>
      </c>
      <c r="F6591">
        <v>402</v>
      </c>
      <c r="G6591">
        <v>55</v>
      </c>
      <c r="H6591" t="s">
        <v>229</v>
      </c>
      <c r="I6591" t="s">
        <v>128</v>
      </c>
      <c r="J6591" t="s">
        <v>199</v>
      </c>
      <c r="K6591">
        <v>2030</v>
      </c>
      <c r="L6591" t="s">
        <v>153</v>
      </c>
      <c r="O6591" s="43">
        <v>0</v>
      </c>
      <c r="R6591" s="43"/>
      <c r="S6591" s="43">
        <v>0</v>
      </c>
      <c r="T6591" s="43">
        <v>0</v>
      </c>
      <c r="U6591" s="43"/>
      <c r="V6591" s="43"/>
      <c r="W6591" s="43"/>
      <c r="X6591" s="43"/>
      <c r="Y6591" s="43"/>
      <c r="Z6591" s="43"/>
      <c r="AA6591" s="43"/>
      <c r="AB6591" s="43"/>
      <c r="AE6591" s="43">
        <v>0</v>
      </c>
      <c r="AL6591" s="43"/>
      <c r="AN6591" t="s">
        <v>131</v>
      </c>
    </row>
    <row r="6592" spans="1:40" x14ac:dyDescent="0.75">
      <c r="A6592" t="e">
        <v>#REF!</v>
      </c>
      <c r="B6592" t="e">
        <v>#REF!</v>
      </c>
      <c r="C6592" t="s">
        <v>5570</v>
      </c>
      <c r="D6592" t="s">
        <v>228</v>
      </c>
      <c r="E6592" t="s">
        <v>126</v>
      </c>
      <c r="F6592">
        <v>402</v>
      </c>
      <c r="G6592">
        <v>58</v>
      </c>
      <c r="H6592" t="s">
        <v>229</v>
      </c>
      <c r="I6592" t="s">
        <v>128</v>
      </c>
      <c r="J6592" t="s">
        <v>199</v>
      </c>
      <c r="K6592">
        <v>2030</v>
      </c>
      <c r="L6592" t="s">
        <v>156</v>
      </c>
      <c r="O6592" s="43">
        <v>1.199689698603271</v>
      </c>
      <c r="R6592" s="43"/>
      <c r="S6592" s="43">
        <v>1.199689698603271</v>
      </c>
      <c r="T6592" s="43">
        <v>0</v>
      </c>
      <c r="U6592" s="43">
        <v>0.97328399367608609</v>
      </c>
      <c r="V6592" s="43"/>
      <c r="W6592" s="43">
        <v>0.22640570492718501</v>
      </c>
      <c r="X6592" s="43"/>
      <c r="Y6592" s="43"/>
      <c r="Z6592" s="43"/>
      <c r="AA6592" s="43"/>
      <c r="AB6592" s="43"/>
      <c r="AE6592" s="43">
        <v>0</v>
      </c>
      <c r="AL6592" s="43"/>
      <c r="AN6592" t="s">
        <v>131</v>
      </c>
    </row>
    <row r="6593" spans="1:40" x14ac:dyDescent="0.75">
      <c r="A6593" t="e">
        <v>#REF!</v>
      </c>
      <c r="B6593" t="e">
        <v>#REF!</v>
      </c>
      <c r="C6593" t="s">
        <v>5572</v>
      </c>
      <c r="D6593" t="s">
        <v>228</v>
      </c>
      <c r="E6593" t="s">
        <v>126</v>
      </c>
      <c r="F6593">
        <v>402</v>
      </c>
      <c r="G6593">
        <v>6</v>
      </c>
      <c r="H6593" t="s">
        <v>229</v>
      </c>
      <c r="I6593" t="s">
        <v>128</v>
      </c>
      <c r="J6593" t="s">
        <v>199</v>
      </c>
      <c r="K6593">
        <v>2030</v>
      </c>
      <c r="L6593" t="s">
        <v>20</v>
      </c>
      <c r="O6593" s="43">
        <v>1.1881230190652801</v>
      </c>
      <c r="R6593" s="43"/>
      <c r="S6593" s="43">
        <v>0.98244301906528009</v>
      </c>
      <c r="T6593" s="43">
        <v>0.20568</v>
      </c>
      <c r="U6593" s="43">
        <v>0.76842329828726419</v>
      </c>
      <c r="V6593" s="43"/>
      <c r="W6593" s="43">
        <v>0.2140197207780159</v>
      </c>
      <c r="X6593" s="43"/>
      <c r="Y6593" s="43"/>
      <c r="Z6593" s="43"/>
      <c r="AA6593" s="43"/>
      <c r="AB6593" s="43"/>
      <c r="AE6593" s="43">
        <v>0.20568</v>
      </c>
      <c r="AL6593" s="43"/>
      <c r="AN6593" t="s">
        <v>131</v>
      </c>
    </row>
    <row r="6594" spans="1:40" x14ac:dyDescent="0.75">
      <c r="A6594" t="e">
        <v>#REF!</v>
      </c>
      <c r="B6594" t="e">
        <v>#REF!</v>
      </c>
      <c r="C6594" t="s">
        <v>5574</v>
      </c>
      <c r="D6594" t="s">
        <v>228</v>
      </c>
      <c r="E6594" t="s">
        <v>126</v>
      </c>
      <c r="F6594">
        <v>402</v>
      </c>
      <c r="G6594">
        <v>7</v>
      </c>
      <c r="H6594" t="s">
        <v>229</v>
      </c>
      <c r="I6594" t="s">
        <v>128</v>
      </c>
      <c r="J6594" t="s">
        <v>199</v>
      </c>
      <c r="K6594">
        <v>2030</v>
      </c>
      <c r="L6594" t="s">
        <v>161</v>
      </c>
      <c r="O6594" s="43">
        <v>0.5931421349814634</v>
      </c>
      <c r="R6594" s="43"/>
      <c r="S6594" s="43">
        <v>0.5931421349814634</v>
      </c>
      <c r="T6594" s="43">
        <v>0</v>
      </c>
      <c r="U6594" s="43">
        <v>0.50906320600053545</v>
      </c>
      <c r="V6594" s="43"/>
      <c r="W6594" s="43">
        <v>8.4078928980927906E-2</v>
      </c>
      <c r="X6594" s="43"/>
      <c r="Y6594" s="43"/>
      <c r="Z6594" s="43"/>
      <c r="AA6594" s="43"/>
      <c r="AB6594" s="43"/>
      <c r="AE6594" s="43">
        <v>0</v>
      </c>
      <c r="AL6594" s="43"/>
      <c r="AN6594" t="s">
        <v>131</v>
      </c>
    </row>
    <row r="6595" spans="1:40" x14ac:dyDescent="0.75">
      <c r="A6595" t="e">
        <v>#REF!</v>
      </c>
      <c r="B6595" t="e">
        <v>#REF!</v>
      </c>
      <c r="C6595" t="s">
        <v>5576</v>
      </c>
      <c r="D6595" t="s">
        <v>228</v>
      </c>
      <c r="E6595" t="s">
        <v>126</v>
      </c>
      <c r="F6595">
        <v>402</v>
      </c>
      <c r="G6595">
        <v>8</v>
      </c>
      <c r="H6595" t="s">
        <v>229</v>
      </c>
      <c r="I6595" t="s">
        <v>128</v>
      </c>
      <c r="J6595" t="s">
        <v>199</v>
      </c>
      <c r="K6595">
        <v>2030</v>
      </c>
      <c r="L6595" t="s">
        <v>164</v>
      </c>
      <c r="O6595" s="43">
        <v>0</v>
      </c>
      <c r="R6595" s="43"/>
      <c r="S6595" s="43">
        <v>0</v>
      </c>
      <c r="T6595" s="43">
        <v>0</v>
      </c>
      <c r="U6595" s="43"/>
      <c r="V6595" s="43"/>
      <c r="W6595" s="43"/>
      <c r="X6595" s="43"/>
      <c r="Y6595" s="43"/>
      <c r="Z6595" s="43"/>
      <c r="AA6595" s="43"/>
      <c r="AB6595" s="43"/>
      <c r="AE6595" s="43">
        <v>0</v>
      </c>
      <c r="AL6595" s="43"/>
      <c r="AN6595" t="s">
        <v>131</v>
      </c>
    </row>
    <row r="6596" spans="1:40" x14ac:dyDescent="0.75">
      <c r="A6596" t="e">
        <v>#REF!</v>
      </c>
      <c r="B6596" t="e">
        <v>#REF!</v>
      </c>
      <c r="C6596" t="s">
        <v>5578</v>
      </c>
      <c r="D6596" t="s">
        <v>228</v>
      </c>
      <c r="E6596" t="s">
        <v>126</v>
      </c>
      <c r="F6596">
        <v>402</v>
      </c>
      <c r="G6596">
        <v>9</v>
      </c>
      <c r="H6596" t="s">
        <v>229</v>
      </c>
      <c r="I6596" t="s">
        <v>128</v>
      </c>
      <c r="J6596" t="s">
        <v>199</v>
      </c>
      <c r="K6596">
        <v>2030</v>
      </c>
      <c r="L6596" t="s">
        <v>167</v>
      </c>
      <c r="O6596" s="43">
        <v>0</v>
      </c>
      <c r="R6596" s="43"/>
      <c r="S6596" s="43">
        <v>0</v>
      </c>
      <c r="T6596" s="43">
        <v>0</v>
      </c>
      <c r="U6596" s="43"/>
      <c r="V6596" s="43"/>
      <c r="W6596" s="43"/>
      <c r="X6596" s="43"/>
      <c r="Y6596" s="43"/>
      <c r="Z6596" s="43"/>
      <c r="AA6596" s="43"/>
      <c r="AB6596" s="43"/>
      <c r="AE6596" s="43">
        <v>0</v>
      </c>
      <c r="AL6596" s="43"/>
      <c r="AN6596" t="s">
        <v>131</v>
      </c>
    </row>
    <row r="6597" spans="1:40" x14ac:dyDescent="0.75">
      <c r="A6597" t="e">
        <v>#REF!</v>
      </c>
      <c r="B6597" t="e">
        <v>#REF!</v>
      </c>
      <c r="C6597" t="s">
        <v>5580</v>
      </c>
      <c r="D6597" t="s">
        <v>314</v>
      </c>
      <c r="E6597" t="s">
        <v>126</v>
      </c>
      <c r="F6597">
        <v>400</v>
      </c>
      <c r="G6597">
        <v>0</v>
      </c>
      <c r="H6597" t="s">
        <v>315</v>
      </c>
      <c r="I6597" t="s">
        <v>128</v>
      </c>
      <c r="J6597" t="s">
        <v>129</v>
      </c>
      <c r="K6597">
        <v>2030</v>
      </c>
      <c r="L6597" t="s">
        <v>130</v>
      </c>
      <c r="O6597" s="43">
        <v>18.269987226721966</v>
      </c>
      <c r="R6597" s="43"/>
      <c r="S6597" s="43">
        <v>13.280087226721966</v>
      </c>
      <c r="T6597" s="43">
        <v>4.9898999999999996</v>
      </c>
      <c r="U6597" s="43">
        <v>11.309985027992431</v>
      </c>
      <c r="V6597" s="43"/>
      <c r="W6597" s="43">
        <v>1.9701021987295351</v>
      </c>
      <c r="X6597" s="43"/>
      <c r="Y6597" s="43"/>
      <c r="Z6597" s="43"/>
      <c r="AA6597" s="43"/>
      <c r="AB6597" s="43"/>
      <c r="AE6597" s="43">
        <v>4.9898999999999996</v>
      </c>
      <c r="AL6597" s="43"/>
      <c r="AN6597" t="s">
        <v>131</v>
      </c>
    </row>
    <row r="6598" spans="1:40" x14ac:dyDescent="0.75">
      <c r="A6598" t="e">
        <v>#REF!</v>
      </c>
      <c r="B6598" t="e">
        <v>#REF!</v>
      </c>
      <c r="C6598" t="s">
        <v>5582</v>
      </c>
      <c r="D6598" t="s">
        <v>314</v>
      </c>
      <c r="E6598" t="s">
        <v>126</v>
      </c>
      <c r="F6598">
        <v>400</v>
      </c>
      <c r="G6598">
        <v>1</v>
      </c>
      <c r="H6598" t="s">
        <v>315</v>
      </c>
      <c r="I6598" t="s">
        <v>128</v>
      </c>
      <c r="J6598" t="s">
        <v>129</v>
      </c>
      <c r="K6598">
        <v>2030</v>
      </c>
      <c r="L6598" t="s">
        <v>134</v>
      </c>
      <c r="O6598" s="43">
        <v>0.46379849876458834</v>
      </c>
      <c r="R6598" s="43"/>
      <c r="S6598" s="43">
        <v>0.46379849876458834</v>
      </c>
      <c r="T6598" s="43">
        <v>0</v>
      </c>
      <c r="U6598" s="43">
        <v>0.42351611697977898</v>
      </c>
      <c r="V6598" s="43"/>
      <c r="W6598" s="43">
        <v>4.0282381784809383E-2</v>
      </c>
      <c r="X6598" s="43"/>
      <c r="Y6598" s="43"/>
      <c r="Z6598" s="43"/>
      <c r="AA6598" s="43"/>
      <c r="AB6598" s="43"/>
      <c r="AE6598" s="43">
        <v>0</v>
      </c>
      <c r="AL6598" s="43"/>
      <c r="AN6598" t="s">
        <v>131</v>
      </c>
    </row>
    <row r="6599" spans="1:40" x14ac:dyDescent="0.75">
      <c r="A6599" t="e">
        <v>#REF!</v>
      </c>
      <c r="B6599" t="e">
        <v>#REF!</v>
      </c>
      <c r="C6599" t="s">
        <v>5584</v>
      </c>
      <c r="D6599" t="s">
        <v>314</v>
      </c>
      <c r="E6599" t="s">
        <v>126</v>
      </c>
      <c r="F6599">
        <v>400</v>
      </c>
      <c r="G6599">
        <v>2</v>
      </c>
      <c r="H6599" t="s">
        <v>315</v>
      </c>
      <c r="I6599" t="s">
        <v>128</v>
      </c>
      <c r="J6599" t="s">
        <v>129</v>
      </c>
      <c r="K6599">
        <v>2030</v>
      </c>
      <c r="L6599" t="s">
        <v>137</v>
      </c>
      <c r="O6599" s="43">
        <v>0.32868834205529229</v>
      </c>
      <c r="R6599" s="43"/>
      <c r="S6599" s="43">
        <v>0.32868834205529229</v>
      </c>
      <c r="T6599" s="43">
        <v>0</v>
      </c>
      <c r="U6599" s="43">
        <v>0.30296075186718602</v>
      </c>
      <c r="V6599" s="43"/>
      <c r="W6599" s="43">
        <v>2.5727590188106251E-2</v>
      </c>
      <c r="X6599" s="43"/>
      <c r="Y6599" s="43"/>
      <c r="Z6599" s="43"/>
      <c r="AA6599" s="43"/>
      <c r="AB6599" s="43"/>
      <c r="AE6599" s="43">
        <v>0</v>
      </c>
      <c r="AL6599" s="43"/>
      <c r="AN6599" t="s">
        <v>131</v>
      </c>
    </row>
    <row r="6600" spans="1:40" x14ac:dyDescent="0.75">
      <c r="A6600" t="e">
        <v>#REF!</v>
      </c>
      <c r="B6600" t="e">
        <v>#REF!</v>
      </c>
      <c r="C6600" t="s">
        <v>5586</v>
      </c>
      <c r="D6600" t="s">
        <v>314</v>
      </c>
      <c r="E6600" t="s">
        <v>126</v>
      </c>
      <c r="F6600">
        <v>400</v>
      </c>
      <c r="G6600">
        <v>3</v>
      </c>
      <c r="H6600" t="s">
        <v>315</v>
      </c>
      <c r="I6600" t="s">
        <v>128</v>
      </c>
      <c r="J6600" t="s">
        <v>129</v>
      </c>
      <c r="K6600">
        <v>2030</v>
      </c>
      <c r="L6600" t="s">
        <v>21</v>
      </c>
      <c r="O6600" s="43">
        <v>0.65668765817216324</v>
      </c>
      <c r="R6600" s="43"/>
      <c r="S6600" s="43">
        <v>0.65668765817216324</v>
      </c>
      <c r="T6600" s="43">
        <v>0</v>
      </c>
      <c r="U6600" s="43">
        <v>0.37461222540648292</v>
      </c>
      <c r="V6600" s="43"/>
      <c r="W6600" s="43">
        <v>0.28207543276568031</v>
      </c>
      <c r="X6600" s="43"/>
      <c r="Y6600" s="43"/>
      <c r="Z6600" s="43"/>
      <c r="AA6600" s="43"/>
      <c r="AB6600" s="43"/>
      <c r="AE6600" s="43">
        <v>0</v>
      </c>
      <c r="AL6600" s="43"/>
      <c r="AN6600" t="s">
        <v>131</v>
      </c>
    </row>
    <row r="6601" spans="1:40" x14ac:dyDescent="0.75">
      <c r="A6601" t="e">
        <v>#REF!</v>
      </c>
      <c r="B6601" t="e">
        <v>#REF!</v>
      </c>
      <c r="C6601" t="s">
        <v>5588</v>
      </c>
      <c r="D6601" t="s">
        <v>314</v>
      </c>
      <c r="E6601" t="s">
        <v>126</v>
      </c>
      <c r="F6601">
        <v>400</v>
      </c>
      <c r="G6601">
        <v>4</v>
      </c>
      <c r="H6601" t="s">
        <v>315</v>
      </c>
      <c r="I6601" t="s">
        <v>128</v>
      </c>
      <c r="J6601" t="s">
        <v>129</v>
      </c>
      <c r="K6601">
        <v>2030</v>
      </c>
      <c r="L6601" t="s">
        <v>142</v>
      </c>
      <c r="O6601" s="43">
        <v>0</v>
      </c>
      <c r="R6601" s="43"/>
      <c r="S6601" s="43">
        <v>0</v>
      </c>
      <c r="T6601" s="43">
        <v>0</v>
      </c>
      <c r="U6601" s="43">
        <v>0</v>
      </c>
      <c r="V6601" s="43"/>
      <c r="W6601" s="43">
        <v>0</v>
      </c>
      <c r="X6601" s="43"/>
      <c r="Y6601" s="43"/>
      <c r="Z6601" s="43"/>
      <c r="AA6601" s="43"/>
      <c r="AB6601" s="43"/>
      <c r="AE6601" s="43">
        <v>0</v>
      </c>
      <c r="AL6601" s="43"/>
      <c r="AN6601" t="s">
        <v>131</v>
      </c>
    </row>
    <row r="6602" spans="1:40" x14ac:dyDescent="0.75">
      <c r="A6602" t="e">
        <v>#REF!</v>
      </c>
      <c r="B6602" t="e">
        <v>#REF!</v>
      </c>
      <c r="C6602" t="s">
        <v>5590</v>
      </c>
      <c r="D6602" t="s">
        <v>314</v>
      </c>
      <c r="E6602" t="s">
        <v>126</v>
      </c>
      <c r="F6602">
        <v>400</v>
      </c>
      <c r="G6602">
        <v>51</v>
      </c>
      <c r="H6602" t="s">
        <v>315</v>
      </c>
      <c r="I6602" t="s">
        <v>128</v>
      </c>
      <c r="J6602" t="s">
        <v>129</v>
      </c>
      <c r="K6602">
        <v>2030</v>
      </c>
      <c r="L6602" t="s">
        <v>145</v>
      </c>
      <c r="O6602" s="43">
        <v>5.572492454087012</v>
      </c>
      <c r="R6602" s="43"/>
      <c r="S6602" s="43">
        <v>5.572492454087012</v>
      </c>
      <c r="T6602" s="43">
        <v>0</v>
      </c>
      <c r="U6602" s="43">
        <v>5.4169773074101712</v>
      </c>
      <c r="V6602" s="43"/>
      <c r="W6602" s="43">
        <v>0.1555151466768406</v>
      </c>
      <c r="X6602" s="43"/>
      <c r="Y6602" s="43"/>
      <c r="Z6602" s="43"/>
      <c r="AA6602" s="43"/>
      <c r="AB6602" s="43"/>
      <c r="AE6602" s="43">
        <v>0</v>
      </c>
      <c r="AL6602" s="43"/>
      <c r="AN6602" t="s">
        <v>131</v>
      </c>
    </row>
    <row r="6603" spans="1:40" x14ac:dyDescent="0.75">
      <c r="A6603" t="e">
        <v>#REF!</v>
      </c>
      <c r="B6603" t="e">
        <v>#REF!</v>
      </c>
      <c r="C6603" t="s">
        <v>5592</v>
      </c>
      <c r="D6603" t="s">
        <v>314</v>
      </c>
      <c r="E6603" t="s">
        <v>126</v>
      </c>
      <c r="F6603">
        <v>400</v>
      </c>
      <c r="G6603">
        <v>52</v>
      </c>
      <c r="H6603" t="s">
        <v>315</v>
      </c>
      <c r="I6603" t="s">
        <v>128</v>
      </c>
      <c r="J6603" t="s">
        <v>129</v>
      </c>
      <c r="K6603">
        <v>2030</v>
      </c>
      <c r="L6603" t="s">
        <v>72</v>
      </c>
      <c r="O6603" s="43">
        <v>0</v>
      </c>
      <c r="R6603" s="43"/>
      <c r="S6603" s="43">
        <v>0</v>
      </c>
      <c r="T6603" s="43">
        <v>0</v>
      </c>
      <c r="U6603" s="43">
        <v>0</v>
      </c>
      <c r="V6603" s="43"/>
      <c r="W6603" s="43">
        <v>0</v>
      </c>
      <c r="X6603" s="43"/>
      <c r="Y6603" s="43"/>
      <c r="Z6603" s="43"/>
      <c r="AA6603" s="43"/>
      <c r="AB6603" s="43"/>
      <c r="AE6603" s="43">
        <v>0</v>
      </c>
      <c r="AL6603" s="43"/>
      <c r="AN6603" t="s">
        <v>131</v>
      </c>
    </row>
    <row r="6604" spans="1:40" x14ac:dyDescent="0.75">
      <c r="A6604" t="e">
        <v>#REF!</v>
      </c>
      <c r="B6604" t="e">
        <v>#REF!</v>
      </c>
      <c r="C6604" t="s">
        <v>5594</v>
      </c>
      <c r="D6604" t="s">
        <v>314</v>
      </c>
      <c r="E6604" t="s">
        <v>126</v>
      </c>
      <c r="F6604">
        <v>400</v>
      </c>
      <c r="G6604">
        <v>53</v>
      </c>
      <c r="H6604" t="s">
        <v>315</v>
      </c>
      <c r="I6604" t="s">
        <v>128</v>
      </c>
      <c r="J6604" t="s">
        <v>129</v>
      </c>
      <c r="K6604">
        <v>2030</v>
      </c>
      <c r="L6604" t="s">
        <v>150</v>
      </c>
      <c r="O6604" s="43">
        <v>0.28270963830139967</v>
      </c>
      <c r="R6604" s="43"/>
      <c r="S6604" s="43">
        <v>0.28270963830139967</v>
      </c>
      <c r="T6604" s="43">
        <v>0</v>
      </c>
      <c r="U6604" s="43">
        <v>0.10256579780259199</v>
      </c>
      <c r="V6604" s="43"/>
      <c r="W6604" s="43">
        <v>0.18014384049880769</v>
      </c>
      <c r="X6604" s="43"/>
      <c r="Y6604" s="43"/>
      <c r="Z6604" s="43"/>
      <c r="AA6604" s="43"/>
      <c r="AB6604" s="43"/>
      <c r="AE6604" s="43">
        <v>0</v>
      </c>
      <c r="AL6604" s="43"/>
      <c r="AN6604" t="s">
        <v>131</v>
      </c>
    </row>
    <row r="6605" spans="1:40" x14ac:dyDescent="0.75">
      <c r="A6605" t="e">
        <v>#REF!</v>
      </c>
      <c r="B6605" t="e">
        <v>#REF!</v>
      </c>
      <c r="C6605" t="s">
        <v>5596</v>
      </c>
      <c r="D6605" t="s">
        <v>314</v>
      </c>
      <c r="E6605" t="s">
        <v>126</v>
      </c>
      <c r="F6605">
        <v>400</v>
      </c>
      <c r="G6605">
        <v>55</v>
      </c>
      <c r="H6605" t="s">
        <v>315</v>
      </c>
      <c r="I6605" t="s">
        <v>128</v>
      </c>
      <c r="J6605" t="s">
        <v>129</v>
      </c>
      <c r="K6605">
        <v>2030</v>
      </c>
      <c r="L6605" t="s">
        <v>153</v>
      </c>
      <c r="O6605" s="43">
        <v>0</v>
      </c>
      <c r="R6605" s="43"/>
      <c r="S6605" s="43">
        <v>0</v>
      </c>
      <c r="T6605" s="43">
        <v>0</v>
      </c>
      <c r="U6605" s="43">
        <v>0</v>
      </c>
      <c r="V6605" s="43"/>
      <c r="W6605" s="43">
        <v>0</v>
      </c>
      <c r="X6605" s="43"/>
      <c r="Y6605" s="43"/>
      <c r="Z6605" s="43"/>
      <c r="AA6605" s="43"/>
      <c r="AB6605" s="43"/>
      <c r="AE6605" s="43">
        <v>0</v>
      </c>
      <c r="AL6605" s="43"/>
      <c r="AN6605" t="s">
        <v>131</v>
      </c>
    </row>
    <row r="6606" spans="1:40" x14ac:dyDescent="0.75">
      <c r="A6606" t="e">
        <v>#REF!</v>
      </c>
      <c r="B6606" t="e">
        <v>#REF!</v>
      </c>
      <c r="C6606" t="s">
        <v>5598</v>
      </c>
      <c r="D6606" t="s">
        <v>314</v>
      </c>
      <c r="E6606" t="s">
        <v>126</v>
      </c>
      <c r="F6606">
        <v>400</v>
      </c>
      <c r="G6606">
        <v>58</v>
      </c>
      <c r="H6606" t="s">
        <v>315</v>
      </c>
      <c r="I6606" t="s">
        <v>128</v>
      </c>
      <c r="J6606" t="s">
        <v>129</v>
      </c>
      <c r="K6606">
        <v>2030</v>
      </c>
      <c r="L6606" t="s">
        <v>156</v>
      </c>
      <c r="O6606" s="43">
        <v>1.3265391897602603</v>
      </c>
      <c r="R6606" s="43"/>
      <c r="S6606" s="43">
        <v>1.3265391897602603</v>
      </c>
      <c r="T6606" s="43">
        <v>0</v>
      </c>
      <c r="U6606" s="43">
        <v>1.058846070071074</v>
      </c>
      <c r="V6606" s="43"/>
      <c r="W6606" s="43">
        <v>0.2676931196891863</v>
      </c>
      <c r="X6606" s="43"/>
      <c r="Y6606" s="43"/>
      <c r="Z6606" s="43"/>
      <c r="AA6606" s="43"/>
      <c r="AB6606" s="43"/>
      <c r="AE6606" s="43">
        <v>0</v>
      </c>
      <c r="AL6606" s="43"/>
      <c r="AN6606" t="s">
        <v>131</v>
      </c>
    </row>
    <row r="6607" spans="1:40" x14ac:dyDescent="0.75">
      <c r="A6607" t="e">
        <v>#REF!</v>
      </c>
      <c r="B6607" t="e">
        <v>#REF!</v>
      </c>
      <c r="C6607" t="s">
        <v>5600</v>
      </c>
      <c r="D6607" t="s">
        <v>314</v>
      </c>
      <c r="E6607" t="s">
        <v>126</v>
      </c>
      <c r="F6607">
        <v>400</v>
      </c>
      <c r="G6607">
        <v>6</v>
      </c>
      <c r="H6607" t="s">
        <v>315</v>
      </c>
      <c r="I6607" t="s">
        <v>128</v>
      </c>
      <c r="J6607" t="s">
        <v>129</v>
      </c>
      <c r="K6607">
        <v>2030</v>
      </c>
      <c r="L6607" t="s">
        <v>20</v>
      </c>
      <c r="O6607" s="43">
        <v>6.6125168188400778</v>
      </c>
      <c r="R6607" s="43"/>
      <c r="S6607" s="43">
        <v>1.6226168188400782</v>
      </c>
      <c r="T6607" s="43">
        <v>4.9898999999999996</v>
      </c>
      <c r="U6607" s="43">
        <v>1.0995233846442889</v>
      </c>
      <c r="V6607" s="43"/>
      <c r="W6607" s="43">
        <v>0.52309343419578935</v>
      </c>
      <c r="X6607" s="43"/>
      <c r="Y6607" s="43"/>
      <c r="Z6607" s="43"/>
      <c r="AA6607" s="43"/>
      <c r="AB6607" s="43"/>
      <c r="AE6607" s="43">
        <v>4.9898999999999996</v>
      </c>
      <c r="AL6607" s="43"/>
      <c r="AN6607" t="s">
        <v>131</v>
      </c>
    </row>
    <row r="6608" spans="1:40" x14ac:dyDescent="0.75">
      <c r="A6608" t="e">
        <v>#REF!</v>
      </c>
      <c r="B6608" t="e">
        <v>#REF!</v>
      </c>
      <c r="C6608" t="s">
        <v>5602</v>
      </c>
      <c r="D6608" t="s">
        <v>314</v>
      </c>
      <c r="E6608" t="s">
        <v>126</v>
      </c>
      <c r="F6608">
        <v>400</v>
      </c>
      <c r="G6608">
        <v>7</v>
      </c>
      <c r="H6608" t="s">
        <v>315</v>
      </c>
      <c r="I6608" t="s">
        <v>128</v>
      </c>
      <c r="J6608" t="s">
        <v>129</v>
      </c>
      <c r="K6608">
        <v>2030</v>
      </c>
      <c r="L6608" t="s">
        <v>161</v>
      </c>
      <c r="O6608" s="43">
        <v>3.026554626741166</v>
      </c>
      <c r="R6608" s="43"/>
      <c r="S6608" s="43">
        <v>3.026554626741166</v>
      </c>
      <c r="T6608" s="43">
        <v>0</v>
      </c>
      <c r="U6608" s="43">
        <v>2.5309833738108511</v>
      </c>
      <c r="V6608" s="43"/>
      <c r="W6608" s="43">
        <v>0.49557125293031501</v>
      </c>
      <c r="X6608" s="43"/>
      <c r="Y6608" s="43"/>
      <c r="Z6608" s="43"/>
      <c r="AA6608" s="43"/>
      <c r="AB6608" s="43"/>
      <c r="AE6608" s="43">
        <v>0</v>
      </c>
      <c r="AL6608" s="43"/>
      <c r="AN6608" t="s">
        <v>131</v>
      </c>
    </row>
    <row r="6609" spans="1:40" x14ac:dyDescent="0.75">
      <c r="A6609" t="e">
        <v>#REF!</v>
      </c>
      <c r="B6609" t="e">
        <v>#REF!</v>
      </c>
      <c r="C6609" t="s">
        <v>5604</v>
      </c>
      <c r="D6609" t="s">
        <v>314</v>
      </c>
      <c r="E6609" t="s">
        <v>126</v>
      </c>
      <c r="F6609">
        <v>400</v>
      </c>
      <c r="G6609">
        <v>8</v>
      </c>
      <c r="H6609" t="s">
        <v>315</v>
      </c>
      <c r="I6609" t="s">
        <v>128</v>
      </c>
      <c r="J6609" t="s">
        <v>129</v>
      </c>
      <c r="K6609">
        <v>2030</v>
      </c>
      <c r="L6609" t="s">
        <v>164</v>
      </c>
      <c r="O6609" s="43">
        <v>0</v>
      </c>
      <c r="R6609" s="43"/>
      <c r="S6609" s="43">
        <v>0</v>
      </c>
      <c r="T6609" s="43">
        <v>0</v>
      </c>
      <c r="U6609" s="43">
        <v>0</v>
      </c>
      <c r="V6609" s="43"/>
      <c r="W6609" s="43">
        <v>0</v>
      </c>
      <c r="X6609" s="43"/>
      <c r="Y6609" s="43"/>
      <c r="Z6609" s="43"/>
      <c r="AA6609" s="43"/>
      <c r="AB6609" s="43"/>
      <c r="AE6609" s="43">
        <v>0</v>
      </c>
      <c r="AL6609" s="43"/>
      <c r="AN6609" t="s">
        <v>131</v>
      </c>
    </row>
    <row r="6610" spans="1:40" x14ac:dyDescent="0.75">
      <c r="A6610" t="e">
        <v>#REF!</v>
      </c>
      <c r="B6610" t="e">
        <v>#REF!</v>
      </c>
      <c r="C6610" t="s">
        <v>5606</v>
      </c>
      <c r="D6610" t="s">
        <v>314</v>
      </c>
      <c r="E6610" t="s">
        <v>126</v>
      </c>
      <c r="F6610">
        <v>400</v>
      </c>
      <c r="G6610">
        <v>9</v>
      </c>
      <c r="H6610" t="s">
        <v>315</v>
      </c>
      <c r="I6610" t="s">
        <v>128</v>
      </c>
      <c r="J6610" t="s">
        <v>129</v>
      </c>
      <c r="K6610">
        <v>2030</v>
      </c>
      <c r="L6610" t="s">
        <v>167</v>
      </c>
      <c r="O6610" s="43">
        <v>0</v>
      </c>
      <c r="R6610" s="43"/>
      <c r="S6610" s="43">
        <v>0</v>
      </c>
      <c r="T6610" s="43">
        <v>0</v>
      </c>
      <c r="U6610" s="43">
        <v>0</v>
      </c>
      <c r="V6610" s="43"/>
      <c r="W6610" s="43">
        <v>0</v>
      </c>
      <c r="X6610" s="43"/>
      <c r="Y6610" s="43"/>
      <c r="Z6610" s="43"/>
      <c r="AA6610" s="43"/>
      <c r="AB6610" s="43"/>
      <c r="AE6610" s="43">
        <v>0</v>
      </c>
      <c r="AL6610" s="43"/>
      <c r="AN6610" t="s">
        <v>131</v>
      </c>
    </row>
    <row r="6611" spans="1:40" x14ac:dyDescent="0.75">
      <c r="A6611" t="e">
        <v>#REF!</v>
      </c>
      <c r="B6611" t="e">
        <v>#REF!</v>
      </c>
      <c r="C6611" t="s">
        <v>5608</v>
      </c>
      <c r="D6611" t="s">
        <v>314</v>
      </c>
      <c r="E6611" t="s">
        <v>126</v>
      </c>
      <c r="F6611">
        <v>401</v>
      </c>
      <c r="G6611">
        <v>0</v>
      </c>
      <c r="H6611" t="s">
        <v>315</v>
      </c>
      <c r="I6611" t="s">
        <v>128</v>
      </c>
      <c r="J6611" t="s">
        <v>170</v>
      </c>
      <c r="K6611">
        <v>2030</v>
      </c>
      <c r="L6611" t="s">
        <v>130</v>
      </c>
      <c r="O6611" s="43">
        <v>11.230469493486748</v>
      </c>
      <c r="R6611" s="43"/>
      <c r="S6611" s="43">
        <v>8.781069493486747</v>
      </c>
      <c r="T6611" s="43">
        <v>2.4494000000000002</v>
      </c>
      <c r="U6611" s="43">
        <v>7.8468997691035964</v>
      </c>
      <c r="V6611" s="43"/>
      <c r="W6611" s="43">
        <v>0.93416972438315071</v>
      </c>
      <c r="X6611" s="43"/>
      <c r="Y6611" s="43"/>
      <c r="Z6611" s="43"/>
      <c r="AA6611" s="43"/>
      <c r="AB6611" s="43"/>
      <c r="AE6611" s="43">
        <v>2.4494000000000002</v>
      </c>
      <c r="AL6611" s="43"/>
      <c r="AN6611" t="s">
        <v>131</v>
      </c>
    </row>
    <row r="6612" spans="1:40" x14ac:dyDescent="0.75">
      <c r="A6612" t="e">
        <v>#REF!</v>
      </c>
      <c r="B6612" t="e">
        <v>#REF!</v>
      </c>
      <c r="C6612" t="s">
        <v>5610</v>
      </c>
      <c r="D6612" t="s">
        <v>314</v>
      </c>
      <c r="E6612" t="s">
        <v>126</v>
      </c>
      <c r="F6612">
        <v>401</v>
      </c>
      <c r="G6612">
        <v>1</v>
      </c>
      <c r="H6612" t="s">
        <v>315</v>
      </c>
      <c r="I6612" t="s">
        <v>128</v>
      </c>
      <c r="J6612" t="s">
        <v>170</v>
      </c>
      <c r="K6612">
        <v>2030</v>
      </c>
      <c r="L6612" t="s">
        <v>134</v>
      </c>
      <c r="O6612" s="43">
        <v>0.4448850223336776</v>
      </c>
      <c r="R6612" s="43"/>
      <c r="S6612" s="43">
        <v>0.4448850223336776</v>
      </c>
      <c r="T6612" s="43">
        <v>0</v>
      </c>
      <c r="U6612" s="43">
        <v>0.4079418804937906</v>
      </c>
      <c r="V6612" s="43"/>
      <c r="W6612" s="43">
        <v>3.694314183988702E-2</v>
      </c>
      <c r="X6612" s="43"/>
      <c r="Y6612" s="43"/>
      <c r="Z6612" s="43"/>
      <c r="AA6612" s="43"/>
      <c r="AB6612" s="43"/>
      <c r="AE6612" s="43">
        <v>0</v>
      </c>
      <c r="AL6612" s="43"/>
      <c r="AN6612" t="s">
        <v>131</v>
      </c>
    </row>
    <row r="6613" spans="1:40" x14ac:dyDescent="0.75">
      <c r="A6613" t="e">
        <v>#REF!</v>
      </c>
      <c r="B6613" t="e">
        <v>#REF!</v>
      </c>
      <c r="C6613" t="s">
        <v>5612</v>
      </c>
      <c r="D6613" t="s">
        <v>314</v>
      </c>
      <c r="E6613" t="s">
        <v>126</v>
      </c>
      <c r="F6613">
        <v>401</v>
      </c>
      <c r="G6613">
        <v>2</v>
      </c>
      <c r="H6613" t="s">
        <v>315</v>
      </c>
      <c r="I6613" t="s">
        <v>128</v>
      </c>
      <c r="J6613" t="s">
        <v>170</v>
      </c>
      <c r="K6613">
        <v>2030</v>
      </c>
      <c r="L6613" t="s">
        <v>137</v>
      </c>
      <c r="O6613" s="43">
        <v>0.19270093680854289</v>
      </c>
      <c r="R6613" s="43"/>
      <c r="S6613" s="43">
        <v>0.19270093680854289</v>
      </c>
      <c r="T6613" s="43">
        <v>0</v>
      </c>
      <c r="U6613" s="43">
        <v>0.18041538710205729</v>
      </c>
      <c r="V6613" s="43"/>
      <c r="W6613" s="43">
        <v>1.228554970648559E-2</v>
      </c>
      <c r="X6613" s="43"/>
      <c r="Y6613" s="43"/>
      <c r="Z6613" s="43"/>
      <c r="AA6613" s="43"/>
      <c r="AB6613" s="43"/>
      <c r="AE6613" s="43">
        <v>0</v>
      </c>
      <c r="AL6613" s="43"/>
      <c r="AN6613" t="s">
        <v>131</v>
      </c>
    </row>
    <row r="6614" spans="1:40" x14ac:dyDescent="0.75">
      <c r="A6614" t="e">
        <v>#REF!</v>
      </c>
      <c r="B6614" t="e">
        <v>#REF!</v>
      </c>
      <c r="C6614" t="s">
        <v>5614</v>
      </c>
      <c r="D6614" t="s">
        <v>314</v>
      </c>
      <c r="E6614" t="s">
        <v>126</v>
      </c>
      <c r="F6614">
        <v>401</v>
      </c>
      <c r="G6614">
        <v>3</v>
      </c>
      <c r="H6614" t="s">
        <v>315</v>
      </c>
      <c r="I6614" t="s">
        <v>128</v>
      </c>
      <c r="J6614" t="s">
        <v>170</v>
      </c>
      <c r="K6614">
        <v>2030</v>
      </c>
      <c r="L6614" t="s">
        <v>21</v>
      </c>
      <c r="O6614" s="43">
        <v>0.19972556155023447</v>
      </c>
      <c r="R6614" s="43"/>
      <c r="S6614" s="43">
        <v>0.19972556155023447</v>
      </c>
      <c r="T6614" s="43">
        <v>0</v>
      </c>
      <c r="U6614" s="43">
        <v>0.13982532611326509</v>
      </c>
      <c r="V6614" s="43"/>
      <c r="W6614" s="43">
        <v>5.9900235436969367E-2</v>
      </c>
      <c r="X6614" s="43"/>
      <c r="Y6614" s="43"/>
      <c r="Z6614" s="43"/>
      <c r="AA6614" s="43"/>
      <c r="AB6614" s="43"/>
      <c r="AE6614" s="43">
        <v>0</v>
      </c>
      <c r="AL6614" s="43"/>
      <c r="AN6614" t="s">
        <v>131</v>
      </c>
    </row>
    <row r="6615" spans="1:40" x14ac:dyDescent="0.75">
      <c r="A6615" t="e">
        <v>#REF!</v>
      </c>
      <c r="B6615" t="e">
        <v>#REF!</v>
      </c>
      <c r="C6615" t="s">
        <v>5616</v>
      </c>
      <c r="D6615" t="s">
        <v>314</v>
      </c>
      <c r="E6615" t="s">
        <v>126</v>
      </c>
      <c r="F6615">
        <v>401</v>
      </c>
      <c r="G6615">
        <v>4</v>
      </c>
      <c r="H6615" t="s">
        <v>315</v>
      </c>
      <c r="I6615" t="s">
        <v>128</v>
      </c>
      <c r="J6615" t="s">
        <v>170</v>
      </c>
      <c r="K6615">
        <v>2030</v>
      </c>
      <c r="L6615" t="s">
        <v>142</v>
      </c>
      <c r="O6615" s="43">
        <v>0</v>
      </c>
      <c r="R6615" s="43"/>
      <c r="S6615" s="43">
        <v>0</v>
      </c>
      <c r="T6615" s="43">
        <v>0</v>
      </c>
      <c r="U6615" s="43"/>
      <c r="V6615" s="43"/>
      <c r="W6615" s="43"/>
      <c r="X6615" s="43"/>
      <c r="Y6615" s="43"/>
      <c r="Z6615" s="43"/>
      <c r="AA6615" s="43"/>
      <c r="AB6615" s="43"/>
      <c r="AE6615" s="43">
        <v>0</v>
      </c>
      <c r="AL6615" s="43"/>
      <c r="AN6615" t="s">
        <v>131</v>
      </c>
    </row>
    <row r="6616" spans="1:40" x14ac:dyDescent="0.75">
      <c r="A6616" t="e">
        <v>#REF!</v>
      </c>
      <c r="B6616" t="e">
        <v>#REF!</v>
      </c>
      <c r="C6616" t="s">
        <v>5618</v>
      </c>
      <c r="D6616" t="s">
        <v>314</v>
      </c>
      <c r="E6616" t="s">
        <v>126</v>
      </c>
      <c r="F6616">
        <v>401</v>
      </c>
      <c r="G6616">
        <v>51</v>
      </c>
      <c r="H6616" t="s">
        <v>315</v>
      </c>
      <c r="I6616" t="s">
        <v>128</v>
      </c>
      <c r="J6616" t="s">
        <v>170</v>
      </c>
      <c r="K6616">
        <v>2030</v>
      </c>
      <c r="L6616" t="s">
        <v>145</v>
      </c>
      <c r="O6616" s="43">
        <v>5.4042447417075516</v>
      </c>
      <c r="R6616" s="43"/>
      <c r="S6616" s="43">
        <v>5.4042447417075516</v>
      </c>
      <c r="T6616" s="43">
        <v>0</v>
      </c>
      <c r="U6616" s="43">
        <v>5.266895656980255</v>
      </c>
      <c r="V6616" s="43"/>
      <c r="W6616" s="43">
        <v>0.1373490847272969</v>
      </c>
      <c r="X6616" s="43"/>
      <c r="Y6616" s="43"/>
      <c r="Z6616" s="43"/>
      <c r="AA6616" s="43"/>
      <c r="AB6616" s="43"/>
      <c r="AE6616" s="43">
        <v>0</v>
      </c>
      <c r="AL6616" s="43"/>
      <c r="AN6616" t="s">
        <v>131</v>
      </c>
    </row>
    <row r="6617" spans="1:40" x14ac:dyDescent="0.75">
      <c r="A6617" t="e">
        <v>#REF!</v>
      </c>
      <c r="B6617" t="e">
        <v>#REF!</v>
      </c>
      <c r="C6617" t="s">
        <v>5620</v>
      </c>
      <c r="D6617" t="s">
        <v>314</v>
      </c>
      <c r="E6617" t="s">
        <v>126</v>
      </c>
      <c r="F6617">
        <v>401</v>
      </c>
      <c r="G6617">
        <v>52</v>
      </c>
      <c r="H6617" t="s">
        <v>315</v>
      </c>
      <c r="I6617" t="s">
        <v>128</v>
      </c>
      <c r="J6617" t="s">
        <v>170</v>
      </c>
      <c r="K6617">
        <v>2030</v>
      </c>
      <c r="L6617" t="s">
        <v>72</v>
      </c>
      <c r="O6617" s="43">
        <v>0</v>
      </c>
      <c r="R6617" s="43"/>
      <c r="S6617" s="43">
        <v>0</v>
      </c>
      <c r="T6617" s="43">
        <v>0</v>
      </c>
      <c r="U6617" s="43"/>
      <c r="V6617" s="43"/>
      <c r="W6617" s="43"/>
      <c r="X6617" s="43"/>
      <c r="Y6617" s="43"/>
      <c r="Z6617" s="43"/>
      <c r="AA6617" s="43"/>
      <c r="AB6617" s="43"/>
      <c r="AE6617" s="43">
        <v>0</v>
      </c>
      <c r="AL6617" s="43"/>
      <c r="AN6617" t="s">
        <v>131</v>
      </c>
    </row>
    <row r="6618" spans="1:40" x14ac:dyDescent="0.75">
      <c r="A6618" t="e">
        <v>#REF!</v>
      </c>
      <c r="B6618" t="e">
        <v>#REF!</v>
      </c>
      <c r="C6618" t="s">
        <v>5622</v>
      </c>
      <c r="D6618" t="s">
        <v>314</v>
      </c>
      <c r="E6618" t="s">
        <v>126</v>
      </c>
      <c r="F6618">
        <v>401</v>
      </c>
      <c r="G6618">
        <v>53</v>
      </c>
      <c r="H6618" t="s">
        <v>315</v>
      </c>
      <c r="I6618" t="s">
        <v>128</v>
      </c>
      <c r="J6618" t="s">
        <v>170</v>
      </c>
      <c r="K6618">
        <v>2030</v>
      </c>
      <c r="L6618" t="s">
        <v>150</v>
      </c>
      <c r="O6618" s="43">
        <v>0.28270963830139967</v>
      </c>
      <c r="R6618" s="43"/>
      <c r="S6618" s="43">
        <v>0.28270963830139967</v>
      </c>
      <c r="T6618" s="43">
        <v>0</v>
      </c>
      <c r="U6618" s="43">
        <v>0.10256579780259199</v>
      </c>
      <c r="V6618" s="43"/>
      <c r="W6618" s="43">
        <v>0.18014384049880769</v>
      </c>
      <c r="X6618" s="43"/>
      <c r="Y6618" s="43"/>
      <c r="Z6618" s="43"/>
      <c r="AA6618" s="43"/>
      <c r="AB6618" s="43"/>
      <c r="AE6618" s="43">
        <v>0</v>
      </c>
      <c r="AL6618" s="43"/>
      <c r="AN6618" t="s">
        <v>131</v>
      </c>
    </row>
    <row r="6619" spans="1:40" x14ac:dyDescent="0.75">
      <c r="A6619" t="e">
        <v>#REF!</v>
      </c>
      <c r="B6619" t="e">
        <v>#REF!</v>
      </c>
      <c r="C6619" t="s">
        <v>5624</v>
      </c>
      <c r="D6619" t="s">
        <v>314</v>
      </c>
      <c r="E6619" t="s">
        <v>126</v>
      </c>
      <c r="F6619">
        <v>401</v>
      </c>
      <c r="G6619">
        <v>55</v>
      </c>
      <c r="H6619" t="s">
        <v>315</v>
      </c>
      <c r="I6619" t="s">
        <v>128</v>
      </c>
      <c r="J6619" t="s">
        <v>170</v>
      </c>
      <c r="K6619">
        <v>2030</v>
      </c>
      <c r="L6619" t="s">
        <v>153</v>
      </c>
      <c r="O6619" s="43">
        <v>0</v>
      </c>
      <c r="R6619" s="43"/>
      <c r="S6619" s="43">
        <v>0</v>
      </c>
      <c r="T6619" s="43">
        <v>0</v>
      </c>
      <c r="U6619" s="43"/>
      <c r="V6619" s="43"/>
      <c r="W6619" s="43"/>
      <c r="X6619" s="43"/>
      <c r="Y6619" s="43"/>
      <c r="Z6619" s="43"/>
      <c r="AA6619" s="43"/>
      <c r="AB6619" s="43"/>
      <c r="AE6619" s="43">
        <v>0</v>
      </c>
      <c r="AL6619" s="43"/>
      <c r="AN6619" t="s">
        <v>131</v>
      </c>
    </row>
    <row r="6620" spans="1:40" x14ac:dyDescent="0.75">
      <c r="A6620" t="e">
        <v>#REF!</v>
      </c>
      <c r="B6620" t="e">
        <v>#REF!</v>
      </c>
      <c r="C6620" t="s">
        <v>5626</v>
      </c>
      <c r="D6620" t="s">
        <v>314</v>
      </c>
      <c r="E6620" t="s">
        <v>126</v>
      </c>
      <c r="F6620">
        <v>401</v>
      </c>
      <c r="G6620">
        <v>58</v>
      </c>
      <c r="H6620" t="s">
        <v>315</v>
      </c>
      <c r="I6620" t="s">
        <v>128</v>
      </c>
      <c r="J6620" t="s">
        <v>170</v>
      </c>
      <c r="K6620">
        <v>2030</v>
      </c>
      <c r="L6620" t="s">
        <v>156</v>
      </c>
      <c r="O6620" s="43">
        <v>0.96406627368511377</v>
      </c>
      <c r="R6620" s="43"/>
      <c r="S6620" s="43">
        <v>0.96406627368511377</v>
      </c>
      <c r="T6620" s="43">
        <v>0</v>
      </c>
      <c r="U6620" s="43">
        <v>0.85842653232370902</v>
      </c>
      <c r="V6620" s="43"/>
      <c r="W6620" s="43">
        <v>0.1056397413614048</v>
      </c>
      <c r="X6620" s="43"/>
      <c r="Y6620" s="43"/>
      <c r="Z6620" s="43"/>
      <c r="AA6620" s="43"/>
      <c r="AB6620" s="43"/>
      <c r="AE6620" s="43">
        <v>0</v>
      </c>
      <c r="AL6620" s="43"/>
      <c r="AN6620" t="s">
        <v>131</v>
      </c>
    </row>
    <row r="6621" spans="1:40" x14ac:dyDescent="0.75">
      <c r="A6621" t="e">
        <v>#REF!</v>
      </c>
      <c r="B6621" t="e">
        <v>#REF!</v>
      </c>
      <c r="C6621" t="s">
        <v>5628</v>
      </c>
      <c r="D6621" t="s">
        <v>314</v>
      </c>
      <c r="E6621" t="s">
        <v>126</v>
      </c>
      <c r="F6621">
        <v>401</v>
      </c>
      <c r="G6621">
        <v>6</v>
      </c>
      <c r="H6621" t="s">
        <v>315</v>
      </c>
      <c r="I6621" t="s">
        <v>128</v>
      </c>
      <c r="J6621" t="s">
        <v>170</v>
      </c>
      <c r="K6621">
        <v>2030</v>
      </c>
      <c r="L6621" t="s">
        <v>20</v>
      </c>
      <c r="O6621" s="43">
        <v>3.3953115813629537</v>
      </c>
      <c r="R6621" s="43"/>
      <c r="S6621" s="43">
        <v>0.94591158136295372</v>
      </c>
      <c r="T6621" s="43">
        <v>2.4494000000000002</v>
      </c>
      <c r="U6621" s="43">
        <v>0.57605927816290015</v>
      </c>
      <c r="V6621" s="43"/>
      <c r="W6621" s="43">
        <v>0.36985230320005358</v>
      </c>
      <c r="X6621" s="43"/>
      <c r="Y6621" s="43"/>
      <c r="Z6621" s="43"/>
      <c r="AA6621" s="43"/>
      <c r="AB6621" s="43"/>
      <c r="AE6621" s="43">
        <v>2.4494000000000002</v>
      </c>
      <c r="AL6621" s="43"/>
      <c r="AN6621" t="s">
        <v>131</v>
      </c>
    </row>
    <row r="6622" spans="1:40" x14ac:dyDescent="0.75">
      <c r="A6622" t="e">
        <v>#REF!</v>
      </c>
      <c r="B6622" t="e">
        <v>#REF!</v>
      </c>
      <c r="C6622" t="s">
        <v>5630</v>
      </c>
      <c r="D6622" t="s">
        <v>314</v>
      </c>
      <c r="E6622" t="s">
        <v>126</v>
      </c>
      <c r="F6622">
        <v>401</v>
      </c>
      <c r="G6622">
        <v>7</v>
      </c>
      <c r="H6622" t="s">
        <v>315</v>
      </c>
      <c r="I6622" t="s">
        <v>128</v>
      </c>
      <c r="J6622" t="s">
        <v>170</v>
      </c>
      <c r="K6622">
        <v>2030</v>
      </c>
      <c r="L6622" t="s">
        <v>161</v>
      </c>
      <c r="O6622" s="43">
        <v>0.34682573773727154</v>
      </c>
      <c r="R6622" s="43"/>
      <c r="S6622" s="43">
        <v>0.34682573773727154</v>
      </c>
      <c r="T6622" s="43">
        <v>0</v>
      </c>
      <c r="U6622" s="43">
        <v>0.31476991012502581</v>
      </c>
      <c r="V6622" s="43"/>
      <c r="W6622" s="43">
        <v>3.2055827612245763E-2</v>
      </c>
      <c r="X6622" s="43"/>
      <c r="Y6622" s="43"/>
      <c r="Z6622" s="43"/>
      <c r="AA6622" s="43"/>
      <c r="AB6622" s="43"/>
      <c r="AE6622" s="43">
        <v>0</v>
      </c>
      <c r="AL6622" s="43"/>
      <c r="AN6622" t="s">
        <v>131</v>
      </c>
    </row>
    <row r="6623" spans="1:40" x14ac:dyDescent="0.75">
      <c r="A6623" t="e">
        <v>#REF!</v>
      </c>
      <c r="B6623" t="e">
        <v>#REF!</v>
      </c>
      <c r="C6623" t="s">
        <v>5632</v>
      </c>
      <c r="D6623" t="s">
        <v>314</v>
      </c>
      <c r="E6623" t="s">
        <v>126</v>
      </c>
      <c r="F6623">
        <v>401</v>
      </c>
      <c r="G6623">
        <v>8</v>
      </c>
      <c r="H6623" t="s">
        <v>315</v>
      </c>
      <c r="I6623" t="s">
        <v>128</v>
      </c>
      <c r="J6623" t="s">
        <v>170</v>
      </c>
      <c r="K6623">
        <v>2030</v>
      </c>
      <c r="L6623" t="s">
        <v>164</v>
      </c>
      <c r="O6623" s="43">
        <v>0</v>
      </c>
      <c r="R6623" s="43"/>
      <c r="S6623" s="43">
        <v>0</v>
      </c>
      <c r="T6623" s="43">
        <v>0</v>
      </c>
      <c r="U6623" s="43"/>
      <c r="V6623" s="43"/>
      <c r="W6623" s="43"/>
      <c r="X6623" s="43"/>
      <c r="Y6623" s="43"/>
      <c r="Z6623" s="43"/>
      <c r="AA6623" s="43"/>
      <c r="AB6623" s="43"/>
      <c r="AE6623" s="43">
        <v>0</v>
      </c>
      <c r="AL6623" s="43"/>
      <c r="AN6623" t="s">
        <v>131</v>
      </c>
    </row>
    <row r="6624" spans="1:40" x14ac:dyDescent="0.75">
      <c r="A6624" t="e">
        <v>#REF!</v>
      </c>
      <c r="B6624" t="e">
        <v>#REF!</v>
      </c>
      <c r="C6624" t="s">
        <v>5634</v>
      </c>
      <c r="D6624" t="s">
        <v>314</v>
      </c>
      <c r="E6624" t="s">
        <v>126</v>
      </c>
      <c r="F6624">
        <v>401</v>
      </c>
      <c r="G6624">
        <v>9</v>
      </c>
      <c r="H6624" t="s">
        <v>315</v>
      </c>
      <c r="I6624" t="s">
        <v>128</v>
      </c>
      <c r="J6624" t="s">
        <v>170</v>
      </c>
      <c r="K6624">
        <v>2030</v>
      </c>
      <c r="L6624" t="s">
        <v>167</v>
      </c>
      <c r="O6624" s="43">
        <v>0</v>
      </c>
      <c r="R6624" s="43"/>
      <c r="S6624" s="43">
        <v>0</v>
      </c>
      <c r="T6624" s="43">
        <v>0</v>
      </c>
      <c r="U6624" s="43"/>
      <c r="V6624" s="43"/>
      <c r="W6624" s="43"/>
      <c r="X6624" s="43"/>
      <c r="Y6624" s="43"/>
      <c r="Z6624" s="43"/>
      <c r="AA6624" s="43"/>
      <c r="AB6624" s="43"/>
      <c r="AE6624" s="43">
        <v>0</v>
      </c>
      <c r="AL6624" s="43"/>
      <c r="AN6624" t="s">
        <v>131</v>
      </c>
    </row>
    <row r="6625" spans="1:40" x14ac:dyDescent="0.75">
      <c r="A6625" t="e">
        <v>#REF!</v>
      </c>
      <c r="B6625" t="e">
        <v>#REF!</v>
      </c>
      <c r="C6625" t="s">
        <v>5636</v>
      </c>
      <c r="D6625" t="s">
        <v>314</v>
      </c>
      <c r="E6625" t="s">
        <v>126</v>
      </c>
      <c r="F6625">
        <v>402</v>
      </c>
      <c r="G6625">
        <v>0</v>
      </c>
      <c r="H6625" t="s">
        <v>315</v>
      </c>
      <c r="I6625" t="s">
        <v>128</v>
      </c>
      <c r="J6625" t="s">
        <v>199</v>
      </c>
      <c r="K6625">
        <v>2030</v>
      </c>
      <c r="L6625" t="s">
        <v>130</v>
      </c>
      <c r="O6625" s="43">
        <v>7.0395177332352148</v>
      </c>
      <c r="R6625" s="43"/>
      <c r="S6625" s="43">
        <v>4.4990177332352141</v>
      </c>
      <c r="T6625" s="43">
        <v>2.5405000000000002</v>
      </c>
      <c r="U6625" s="43">
        <v>3.4630852588888299</v>
      </c>
      <c r="V6625" s="43"/>
      <c r="W6625" s="43">
        <v>1.035932474346384</v>
      </c>
      <c r="X6625" s="43"/>
      <c r="Y6625" s="43"/>
      <c r="Z6625" s="43"/>
      <c r="AA6625" s="43"/>
      <c r="AB6625" s="43"/>
      <c r="AE6625" s="43">
        <v>2.5405000000000002</v>
      </c>
      <c r="AL6625" s="43"/>
      <c r="AN6625" t="s">
        <v>131</v>
      </c>
    </row>
    <row r="6626" spans="1:40" x14ac:dyDescent="0.75">
      <c r="A6626" t="e">
        <v>#REF!</v>
      </c>
      <c r="B6626" t="e">
        <v>#REF!</v>
      </c>
      <c r="C6626" t="s">
        <v>5638</v>
      </c>
      <c r="D6626" t="s">
        <v>314</v>
      </c>
      <c r="E6626" t="s">
        <v>126</v>
      </c>
      <c r="F6626">
        <v>402</v>
      </c>
      <c r="G6626">
        <v>1</v>
      </c>
      <c r="H6626" t="s">
        <v>315</v>
      </c>
      <c r="I6626" t="s">
        <v>128</v>
      </c>
      <c r="J6626" t="s">
        <v>199</v>
      </c>
      <c r="K6626">
        <v>2030</v>
      </c>
      <c r="L6626" t="s">
        <v>134</v>
      </c>
      <c r="O6626" s="43">
        <v>1.8913476430910774E-2</v>
      </c>
      <c r="R6626" s="43"/>
      <c r="S6626" s="43">
        <v>1.8913476430910774E-2</v>
      </c>
      <c r="T6626" s="43">
        <v>0</v>
      </c>
      <c r="U6626" s="43">
        <v>1.5574236485988409E-2</v>
      </c>
      <c r="V6626" s="43"/>
      <c r="W6626" s="43">
        <v>3.3392399449223638E-3</v>
      </c>
      <c r="X6626" s="43"/>
      <c r="Y6626" s="43"/>
      <c r="Z6626" s="43"/>
      <c r="AA6626" s="43"/>
      <c r="AB6626" s="43"/>
      <c r="AE6626" s="43">
        <v>0</v>
      </c>
      <c r="AL6626" s="43"/>
      <c r="AN6626" t="s">
        <v>131</v>
      </c>
    </row>
    <row r="6627" spans="1:40" x14ac:dyDescent="0.75">
      <c r="A6627" t="e">
        <v>#REF!</v>
      </c>
      <c r="B6627" t="e">
        <v>#REF!</v>
      </c>
      <c r="C6627" t="s">
        <v>5640</v>
      </c>
      <c r="D6627" t="s">
        <v>314</v>
      </c>
      <c r="E6627" t="s">
        <v>126</v>
      </c>
      <c r="F6627">
        <v>402</v>
      </c>
      <c r="G6627">
        <v>2</v>
      </c>
      <c r="H6627" t="s">
        <v>315</v>
      </c>
      <c r="I6627" t="s">
        <v>128</v>
      </c>
      <c r="J6627" t="s">
        <v>199</v>
      </c>
      <c r="K6627">
        <v>2030</v>
      </c>
      <c r="L6627" t="s">
        <v>137</v>
      </c>
      <c r="O6627" s="43">
        <v>0.13598740524674935</v>
      </c>
      <c r="R6627" s="43"/>
      <c r="S6627" s="43">
        <v>0.13598740524674935</v>
      </c>
      <c r="T6627" s="43">
        <v>0</v>
      </c>
      <c r="U6627" s="43">
        <v>0.1225453647651287</v>
      </c>
      <c r="V6627" s="43"/>
      <c r="W6627" s="43">
        <v>1.3442040481620661E-2</v>
      </c>
      <c r="X6627" s="43"/>
      <c r="Y6627" s="43"/>
      <c r="Z6627" s="43"/>
      <c r="AA6627" s="43"/>
      <c r="AB6627" s="43"/>
      <c r="AE6627" s="43">
        <v>0</v>
      </c>
      <c r="AL6627" s="43"/>
      <c r="AN6627" t="s">
        <v>131</v>
      </c>
    </row>
    <row r="6628" spans="1:40" x14ac:dyDescent="0.75">
      <c r="A6628" t="e">
        <v>#REF!</v>
      </c>
      <c r="B6628" t="e">
        <v>#REF!</v>
      </c>
      <c r="C6628" t="s">
        <v>5642</v>
      </c>
      <c r="D6628" t="s">
        <v>314</v>
      </c>
      <c r="E6628" t="s">
        <v>126</v>
      </c>
      <c r="F6628">
        <v>402</v>
      </c>
      <c r="G6628">
        <v>3</v>
      </c>
      <c r="H6628" t="s">
        <v>315</v>
      </c>
      <c r="I6628" t="s">
        <v>128</v>
      </c>
      <c r="J6628" t="s">
        <v>199</v>
      </c>
      <c r="K6628">
        <v>2030</v>
      </c>
      <c r="L6628" t="s">
        <v>21</v>
      </c>
      <c r="O6628" s="43">
        <v>0.45696209662192872</v>
      </c>
      <c r="R6628" s="43"/>
      <c r="S6628" s="43">
        <v>0.45696209662192872</v>
      </c>
      <c r="T6628" s="43">
        <v>0</v>
      </c>
      <c r="U6628" s="43">
        <v>0.2347868992932178</v>
      </c>
      <c r="V6628" s="43"/>
      <c r="W6628" s="43">
        <v>0.22217519732871091</v>
      </c>
      <c r="X6628" s="43"/>
      <c r="Y6628" s="43"/>
      <c r="Z6628" s="43"/>
      <c r="AA6628" s="43"/>
      <c r="AB6628" s="43"/>
      <c r="AE6628" s="43">
        <v>0</v>
      </c>
      <c r="AL6628" s="43"/>
      <c r="AN6628" t="s">
        <v>131</v>
      </c>
    </row>
    <row r="6629" spans="1:40" x14ac:dyDescent="0.75">
      <c r="A6629" t="e">
        <v>#REF!</v>
      </c>
      <c r="B6629" t="e">
        <v>#REF!</v>
      </c>
      <c r="C6629" t="s">
        <v>5644</v>
      </c>
      <c r="D6629" t="s">
        <v>314</v>
      </c>
      <c r="E6629" t="s">
        <v>126</v>
      </c>
      <c r="F6629">
        <v>402</v>
      </c>
      <c r="G6629">
        <v>4</v>
      </c>
      <c r="H6629" t="s">
        <v>315</v>
      </c>
      <c r="I6629" t="s">
        <v>128</v>
      </c>
      <c r="J6629" t="s">
        <v>199</v>
      </c>
      <c r="K6629">
        <v>2030</v>
      </c>
      <c r="L6629" t="s">
        <v>142</v>
      </c>
      <c r="O6629" s="43">
        <v>0</v>
      </c>
      <c r="R6629" s="43"/>
      <c r="S6629" s="43">
        <v>0</v>
      </c>
      <c r="T6629" s="43">
        <v>0</v>
      </c>
      <c r="U6629" s="43"/>
      <c r="V6629" s="43"/>
      <c r="W6629" s="43"/>
      <c r="X6629" s="43"/>
      <c r="Y6629" s="43"/>
      <c r="Z6629" s="43"/>
      <c r="AA6629" s="43"/>
      <c r="AB6629" s="43"/>
      <c r="AE6629" s="43">
        <v>0</v>
      </c>
      <c r="AL6629" s="43"/>
      <c r="AN6629" t="s">
        <v>131</v>
      </c>
    </row>
    <row r="6630" spans="1:40" x14ac:dyDescent="0.75">
      <c r="A6630" t="e">
        <v>#REF!</v>
      </c>
      <c r="B6630" t="e">
        <v>#REF!</v>
      </c>
      <c r="C6630" t="s">
        <v>5646</v>
      </c>
      <c r="D6630" t="s">
        <v>314</v>
      </c>
      <c r="E6630" t="s">
        <v>126</v>
      </c>
      <c r="F6630">
        <v>402</v>
      </c>
      <c r="G6630">
        <v>51</v>
      </c>
      <c r="H6630" t="s">
        <v>315</v>
      </c>
      <c r="I6630" t="s">
        <v>128</v>
      </c>
      <c r="J6630" t="s">
        <v>199</v>
      </c>
      <c r="K6630">
        <v>2030</v>
      </c>
      <c r="L6630" t="s">
        <v>145</v>
      </c>
      <c r="O6630" s="43">
        <v>0.16824771237945965</v>
      </c>
      <c r="R6630" s="43"/>
      <c r="S6630" s="43">
        <v>0.16824771237945965</v>
      </c>
      <c r="T6630" s="43">
        <v>0</v>
      </c>
      <c r="U6630" s="43">
        <v>0.150081650429916</v>
      </c>
      <c r="V6630" s="43"/>
      <c r="W6630" s="43">
        <v>1.8166061949543649E-2</v>
      </c>
      <c r="X6630" s="43"/>
      <c r="Y6630" s="43"/>
      <c r="Z6630" s="43"/>
      <c r="AA6630" s="43"/>
      <c r="AB6630" s="43"/>
      <c r="AE6630" s="43">
        <v>0</v>
      </c>
      <c r="AL6630" s="43"/>
      <c r="AN6630" t="s">
        <v>131</v>
      </c>
    </row>
    <row r="6631" spans="1:40" x14ac:dyDescent="0.75">
      <c r="A6631" t="e">
        <v>#REF!</v>
      </c>
      <c r="B6631" t="e">
        <v>#REF!</v>
      </c>
      <c r="C6631" t="s">
        <v>5648</v>
      </c>
      <c r="D6631" t="s">
        <v>314</v>
      </c>
      <c r="E6631" t="s">
        <v>126</v>
      </c>
      <c r="F6631">
        <v>402</v>
      </c>
      <c r="G6631">
        <v>52</v>
      </c>
      <c r="H6631" t="s">
        <v>315</v>
      </c>
      <c r="I6631" t="s">
        <v>128</v>
      </c>
      <c r="J6631" t="s">
        <v>199</v>
      </c>
      <c r="K6631">
        <v>2030</v>
      </c>
      <c r="L6631" t="s">
        <v>72</v>
      </c>
      <c r="O6631" s="43">
        <v>0</v>
      </c>
      <c r="R6631" s="43"/>
      <c r="S6631" s="43">
        <v>0</v>
      </c>
      <c r="T6631" s="43">
        <v>0</v>
      </c>
      <c r="U6631" s="43"/>
      <c r="V6631" s="43"/>
      <c r="W6631" s="43"/>
      <c r="X6631" s="43"/>
      <c r="Y6631" s="43"/>
      <c r="Z6631" s="43"/>
      <c r="AA6631" s="43"/>
      <c r="AB6631" s="43"/>
      <c r="AE6631" s="43">
        <v>0</v>
      </c>
      <c r="AL6631" s="43"/>
      <c r="AN6631" t="s">
        <v>131</v>
      </c>
    </row>
    <row r="6632" spans="1:40" x14ac:dyDescent="0.75">
      <c r="A6632" t="e">
        <v>#REF!</v>
      </c>
      <c r="B6632" t="e">
        <v>#REF!</v>
      </c>
      <c r="C6632" t="s">
        <v>5650</v>
      </c>
      <c r="D6632" t="s">
        <v>314</v>
      </c>
      <c r="E6632" t="s">
        <v>126</v>
      </c>
      <c r="F6632">
        <v>402</v>
      </c>
      <c r="G6632">
        <v>53</v>
      </c>
      <c r="H6632" t="s">
        <v>315</v>
      </c>
      <c r="I6632" t="s">
        <v>128</v>
      </c>
      <c r="J6632" t="s">
        <v>199</v>
      </c>
      <c r="K6632">
        <v>2030</v>
      </c>
      <c r="L6632" t="s">
        <v>150</v>
      </c>
      <c r="O6632" s="43">
        <v>0</v>
      </c>
      <c r="R6632" s="43"/>
      <c r="S6632" s="43">
        <v>0</v>
      </c>
      <c r="T6632" s="43">
        <v>0</v>
      </c>
      <c r="U6632" s="43"/>
      <c r="V6632" s="43"/>
      <c r="W6632" s="43"/>
      <c r="X6632" s="43"/>
      <c r="Y6632" s="43"/>
      <c r="Z6632" s="43"/>
      <c r="AA6632" s="43"/>
      <c r="AB6632" s="43"/>
      <c r="AE6632" s="43">
        <v>0</v>
      </c>
      <c r="AL6632" s="43"/>
      <c r="AN6632" t="s">
        <v>131</v>
      </c>
    </row>
    <row r="6633" spans="1:40" x14ac:dyDescent="0.75">
      <c r="A6633" t="e">
        <v>#REF!</v>
      </c>
      <c r="B6633" t="e">
        <v>#REF!</v>
      </c>
      <c r="C6633" t="s">
        <v>5652</v>
      </c>
      <c r="D6633" t="s">
        <v>314</v>
      </c>
      <c r="E6633" t="s">
        <v>126</v>
      </c>
      <c r="F6633">
        <v>402</v>
      </c>
      <c r="G6633">
        <v>55</v>
      </c>
      <c r="H6633" t="s">
        <v>315</v>
      </c>
      <c r="I6633" t="s">
        <v>128</v>
      </c>
      <c r="J6633" t="s">
        <v>199</v>
      </c>
      <c r="K6633">
        <v>2030</v>
      </c>
      <c r="L6633" t="s">
        <v>153</v>
      </c>
      <c r="O6633" s="43">
        <v>0</v>
      </c>
      <c r="R6633" s="43"/>
      <c r="S6633" s="43">
        <v>0</v>
      </c>
      <c r="T6633" s="43">
        <v>0</v>
      </c>
      <c r="U6633" s="43"/>
      <c r="V6633" s="43"/>
      <c r="W6633" s="43"/>
      <c r="X6633" s="43"/>
      <c r="Y6633" s="43"/>
      <c r="Z6633" s="43"/>
      <c r="AA6633" s="43"/>
      <c r="AB6633" s="43"/>
      <c r="AE6633" s="43">
        <v>0</v>
      </c>
      <c r="AL6633" s="43"/>
      <c r="AN6633" t="s">
        <v>131</v>
      </c>
    </row>
    <row r="6634" spans="1:40" x14ac:dyDescent="0.75">
      <c r="A6634" t="e">
        <v>#REF!</v>
      </c>
      <c r="B6634" t="e">
        <v>#REF!</v>
      </c>
      <c r="C6634" t="s">
        <v>5654</v>
      </c>
      <c r="D6634" t="s">
        <v>314</v>
      </c>
      <c r="E6634" t="s">
        <v>126</v>
      </c>
      <c r="F6634">
        <v>402</v>
      </c>
      <c r="G6634">
        <v>58</v>
      </c>
      <c r="H6634" t="s">
        <v>315</v>
      </c>
      <c r="I6634" t="s">
        <v>128</v>
      </c>
      <c r="J6634" t="s">
        <v>199</v>
      </c>
      <c r="K6634">
        <v>2030</v>
      </c>
      <c r="L6634" t="s">
        <v>156</v>
      </c>
      <c r="O6634" s="43">
        <v>0.36247291607514642</v>
      </c>
      <c r="R6634" s="43"/>
      <c r="S6634" s="43">
        <v>0.36247291607514642</v>
      </c>
      <c r="T6634" s="43">
        <v>0</v>
      </c>
      <c r="U6634" s="43">
        <v>0.2004195377473649</v>
      </c>
      <c r="V6634" s="43"/>
      <c r="W6634" s="43">
        <v>0.16205337832778149</v>
      </c>
      <c r="X6634" s="43"/>
      <c r="Y6634" s="43"/>
      <c r="Z6634" s="43"/>
      <c r="AA6634" s="43"/>
      <c r="AB6634" s="43"/>
      <c r="AE6634" s="43">
        <v>0</v>
      </c>
      <c r="AL6634" s="43"/>
      <c r="AN6634" t="s">
        <v>131</v>
      </c>
    </row>
    <row r="6635" spans="1:40" x14ac:dyDescent="0.75">
      <c r="A6635" t="e">
        <v>#REF!</v>
      </c>
      <c r="B6635" t="e">
        <v>#REF!</v>
      </c>
      <c r="C6635" t="s">
        <v>5656</v>
      </c>
      <c r="D6635" t="s">
        <v>314</v>
      </c>
      <c r="E6635" t="s">
        <v>126</v>
      </c>
      <c r="F6635">
        <v>402</v>
      </c>
      <c r="G6635">
        <v>6</v>
      </c>
      <c r="H6635" t="s">
        <v>315</v>
      </c>
      <c r="I6635" t="s">
        <v>128</v>
      </c>
      <c r="J6635" t="s">
        <v>199</v>
      </c>
      <c r="K6635">
        <v>2030</v>
      </c>
      <c r="L6635" t="s">
        <v>20</v>
      </c>
      <c r="O6635" s="43">
        <v>3.2172052374771249</v>
      </c>
      <c r="R6635" s="43"/>
      <c r="S6635" s="43">
        <v>0.67670523747712452</v>
      </c>
      <c r="T6635" s="43">
        <v>2.5405000000000002</v>
      </c>
      <c r="U6635" s="43">
        <v>0.52346410648138875</v>
      </c>
      <c r="V6635" s="43"/>
      <c r="W6635" s="43">
        <v>0.1532411309957358</v>
      </c>
      <c r="X6635" s="43"/>
      <c r="Y6635" s="43"/>
      <c r="Z6635" s="43"/>
      <c r="AA6635" s="43"/>
      <c r="AB6635" s="43"/>
      <c r="AE6635" s="43">
        <v>2.5405000000000002</v>
      </c>
      <c r="AL6635" s="43"/>
      <c r="AN6635" t="s">
        <v>131</v>
      </c>
    </row>
    <row r="6636" spans="1:40" x14ac:dyDescent="0.75">
      <c r="A6636" t="e">
        <v>#REF!</v>
      </c>
      <c r="B6636" t="e">
        <v>#REF!</v>
      </c>
      <c r="C6636" t="s">
        <v>5658</v>
      </c>
      <c r="D6636" t="s">
        <v>314</v>
      </c>
      <c r="E6636" t="s">
        <v>126</v>
      </c>
      <c r="F6636">
        <v>402</v>
      </c>
      <c r="G6636">
        <v>7</v>
      </c>
      <c r="H6636" t="s">
        <v>315</v>
      </c>
      <c r="I6636" t="s">
        <v>128</v>
      </c>
      <c r="J6636" t="s">
        <v>199</v>
      </c>
      <c r="K6636">
        <v>2030</v>
      </c>
      <c r="L6636" t="s">
        <v>161</v>
      </c>
      <c r="O6636" s="43">
        <v>2.6797288890038944</v>
      </c>
      <c r="R6636" s="43"/>
      <c r="S6636" s="43">
        <v>2.6797288890038944</v>
      </c>
      <c r="T6636" s="43">
        <v>0</v>
      </c>
      <c r="U6636" s="43">
        <v>2.2162134636858251</v>
      </c>
      <c r="V6636" s="43"/>
      <c r="W6636" s="43">
        <v>0.46351542531806922</v>
      </c>
      <c r="X6636" s="43"/>
      <c r="Y6636" s="43"/>
      <c r="Z6636" s="43"/>
      <c r="AA6636" s="43"/>
      <c r="AB6636" s="43"/>
      <c r="AE6636" s="43">
        <v>0</v>
      </c>
      <c r="AL6636" s="43"/>
      <c r="AN6636" t="s">
        <v>131</v>
      </c>
    </row>
    <row r="6637" spans="1:40" x14ac:dyDescent="0.75">
      <c r="A6637" t="e">
        <v>#REF!</v>
      </c>
      <c r="B6637" t="e">
        <v>#REF!</v>
      </c>
      <c r="C6637" t="s">
        <v>5660</v>
      </c>
      <c r="D6637" t="s">
        <v>314</v>
      </c>
      <c r="E6637" t="s">
        <v>126</v>
      </c>
      <c r="F6637">
        <v>402</v>
      </c>
      <c r="G6637">
        <v>8</v>
      </c>
      <c r="H6637" t="s">
        <v>315</v>
      </c>
      <c r="I6637" t="s">
        <v>128</v>
      </c>
      <c r="J6637" t="s">
        <v>199</v>
      </c>
      <c r="K6637">
        <v>2030</v>
      </c>
      <c r="L6637" t="s">
        <v>164</v>
      </c>
      <c r="O6637" s="43">
        <v>0</v>
      </c>
      <c r="R6637" s="43"/>
      <c r="S6637" s="43">
        <v>0</v>
      </c>
      <c r="T6637" s="43">
        <v>0</v>
      </c>
      <c r="U6637" s="43"/>
      <c r="V6637" s="43"/>
      <c r="W6637" s="43"/>
      <c r="X6637" s="43"/>
      <c r="Y6637" s="43"/>
      <c r="Z6637" s="43"/>
      <c r="AA6637" s="43"/>
      <c r="AB6637" s="43"/>
      <c r="AE6637" s="43">
        <v>0</v>
      </c>
      <c r="AL6637" s="43"/>
      <c r="AN6637" t="s">
        <v>131</v>
      </c>
    </row>
    <row r="6638" spans="1:40" x14ac:dyDescent="0.75">
      <c r="A6638" t="e">
        <v>#REF!</v>
      </c>
      <c r="B6638" t="e">
        <v>#REF!</v>
      </c>
      <c r="C6638" t="s">
        <v>5662</v>
      </c>
      <c r="D6638" t="s">
        <v>314</v>
      </c>
      <c r="E6638" t="s">
        <v>126</v>
      </c>
      <c r="F6638">
        <v>402</v>
      </c>
      <c r="G6638">
        <v>9</v>
      </c>
      <c r="H6638" t="s">
        <v>315</v>
      </c>
      <c r="I6638" t="s">
        <v>128</v>
      </c>
      <c r="J6638" t="s">
        <v>199</v>
      </c>
      <c r="K6638">
        <v>2030</v>
      </c>
      <c r="L6638" t="s">
        <v>167</v>
      </c>
      <c r="O6638" s="43">
        <v>0</v>
      </c>
      <c r="R6638" s="43"/>
      <c r="S6638" s="43">
        <v>0</v>
      </c>
      <c r="T6638" s="43">
        <v>0</v>
      </c>
      <c r="U6638" s="43"/>
      <c r="V6638" s="43"/>
      <c r="W6638" s="43"/>
      <c r="X6638" s="43"/>
      <c r="Y6638" s="43"/>
      <c r="Z6638" s="43"/>
      <c r="AA6638" s="43"/>
      <c r="AB6638" s="43"/>
      <c r="AE6638" s="43">
        <v>0</v>
      </c>
      <c r="AL6638" s="43"/>
      <c r="AN6638" t="s">
        <v>131</v>
      </c>
    </row>
    <row r="6639" spans="1:40" x14ac:dyDescent="0.75">
      <c r="A6639" t="e">
        <v>#REF!</v>
      </c>
      <c r="B6639" t="e">
        <v>#REF!</v>
      </c>
      <c r="C6639" t="s">
        <v>5664</v>
      </c>
      <c r="D6639" t="s">
        <v>400</v>
      </c>
      <c r="E6639" t="s">
        <v>126</v>
      </c>
      <c r="F6639">
        <v>400</v>
      </c>
      <c r="G6639">
        <v>0</v>
      </c>
      <c r="H6639" t="s">
        <v>401</v>
      </c>
      <c r="I6639" t="s">
        <v>128</v>
      </c>
      <c r="J6639" t="s">
        <v>129</v>
      </c>
      <c r="K6639">
        <v>2030</v>
      </c>
      <c r="L6639" t="s">
        <v>130</v>
      </c>
      <c r="O6639" s="43">
        <v>46.440638600478003</v>
      </c>
      <c r="R6639" s="43"/>
      <c r="S6639" s="43">
        <v>46.187698600478001</v>
      </c>
      <c r="T6639" s="43">
        <v>0.25294</v>
      </c>
      <c r="U6639" s="43">
        <v>39.730345109487047</v>
      </c>
      <c r="V6639" s="43"/>
      <c r="W6639" s="43">
        <v>6.4573534909909567</v>
      </c>
      <c r="X6639" s="43"/>
      <c r="Y6639" s="43"/>
      <c r="Z6639" s="43"/>
      <c r="AA6639" s="43"/>
      <c r="AB6639" s="43"/>
      <c r="AE6639" s="43">
        <v>0.25294</v>
      </c>
      <c r="AL6639" s="43"/>
      <c r="AN6639" t="s">
        <v>402</v>
      </c>
    </row>
    <row r="6640" spans="1:40" x14ac:dyDescent="0.75">
      <c r="A6640" t="e">
        <v>#REF!</v>
      </c>
      <c r="B6640" t="e">
        <v>#REF!</v>
      </c>
      <c r="C6640" t="s">
        <v>5666</v>
      </c>
      <c r="D6640" t="s">
        <v>400</v>
      </c>
      <c r="E6640" t="s">
        <v>126</v>
      </c>
      <c r="F6640">
        <v>400</v>
      </c>
      <c r="G6640">
        <v>1</v>
      </c>
      <c r="H6640" t="s">
        <v>401</v>
      </c>
      <c r="I6640" t="s">
        <v>128</v>
      </c>
      <c r="J6640" t="s">
        <v>129</v>
      </c>
      <c r="K6640">
        <v>2030</v>
      </c>
      <c r="L6640" t="s">
        <v>134</v>
      </c>
      <c r="O6640" s="43">
        <v>1.0353196363270182E-2</v>
      </c>
      <c r="R6640" s="43"/>
      <c r="S6640" s="43">
        <v>1.0353196363270182E-2</v>
      </c>
      <c r="T6640" s="43">
        <v>0</v>
      </c>
      <c r="U6640" s="43">
        <v>9.8804377019608512E-3</v>
      </c>
      <c r="V6640" s="43"/>
      <c r="W6640" s="43">
        <v>4.7275866130932988E-4</v>
      </c>
      <c r="X6640" s="43"/>
      <c r="Y6640" s="43"/>
      <c r="Z6640" s="43"/>
      <c r="AA6640" s="43"/>
      <c r="AB6640" s="43"/>
      <c r="AE6640" s="43">
        <v>0</v>
      </c>
      <c r="AL6640" s="43"/>
      <c r="AN6640" t="s">
        <v>402</v>
      </c>
    </row>
    <row r="6641" spans="1:40" x14ac:dyDescent="0.75">
      <c r="A6641" t="e">
        <v>#REF!</v>
      </c>
      <c r="B6641" t="e">
        <v>#REF!</v>
      </c>
      <c r="C6641" t="s">
        <v>5668</v>
      </c>
      <c r="D6641" t="s">
        <v>400</v>
      </c>
      <c r="E6641" t="s">
        <v>126</v>
      </c>
      <c r="F6641">
        <v>400</v>
      </c>
      <c r="G6641">
        <v>2</v>
      </c>
      <c r="H6641" t="s">
        <v>401</v>
      </c>
      <c r="I6641" t="s">
        <v>128</v>
      </c>
      <c r="J6641" t="s">
        <v>129</v>
      </c>
      <c r="K6641">
        <v>2030</v>
      </c>
      <c r="L6641" t="s">
        <v>137</v>
      </c>
      <c r="O6641" s="43">
        <v>11.88612027459507</v>
      </c>
      <c r="R6641" s="43"/>
      <c r="S6641" s="43">
        <v>11.88612027459507</v>
      </c>
      <c r="T6641" s="43">
        <v>0</v>
      </c>
      <c r="U6641" s="43">
        <v>10.916477714834899</v>
      </c>
      <c r="V6641" s="43"/>
      <c r="W6641" s="43">
        <v>0.96964255976017144</v>
      </c>
      <c r="X6641" s="43"/>
      <c r="Y6641" s="43"/>
      <c r="Z6641" s="43"/>
      <c r="AA6641" s="43"/>
      <c r="AB6641" s="43"/>
      <c r="AE6641" s="43">
        <v>0</v>
      </c>
      <c r="AL6641" s="43"/>
      <c r="AN6641" t="s">
        <v>402</v>
      </c>
    </row>
    <row r="6642" spans="1:40" x14ac:dyDescent="0.75">
      <c r="A6642" t="e">
        <v>#REF!</v>
      </c>
      <c r="B6642" t="e">
        <v>#REF!</v>
      </c>
      <c r="C6642" t="s">
        <v>5670</v>
      </c>
      <c r="D6642" t="s">
        <v>400</v>
      </c>
      <c r="E6642" t="s">
        <v>126</v>
      </c>
      <c r="F6642">
        <v>400</v>
      </c>
      <c r="G6642">
        <v>3</v>
      </c>
      <c r="H6642" t="s">
        <v>401</v>
      </c>
      <c r="I6642" t="s">
        <v>128</v>
      </c>
      <c r="J6642" t="s">
        <v>129</v>
      </c>
      <c r="K6642">
        <v>2030</v>
      </c>
      <c r="L6642" t="s">
        <v>21</v>
      </c>
      <c r="O6642" s="43">
        <v>16.050506238282281</v>
      </c>
      <c r="R6642" s="43"/>
      <c r="S6642" s="43">
        <v>16.050506238282281</v>
      </c>
      <c r="T6642" s="43">
        <v>0</v>
      </c>
      <c r="U6642" s="43">
        <v>14.08635841271704</v>
      </c>
      <c r="V6642" s="43"/>
      <c r="W6642" s="43">
        <v>1.964147825565242</v>
      </c>
      <c r="X6642" s="43"/>
      <c r="Y6642" s="43"/>
      <c r="Z6642" s="43"/>
      <c r="AA6642" s="43"/>
      <c r="AB6642" s="43"/>
      <c r="AE6642" s="43">
        <v>0</v>
      </c>
      <c r="AL6642" s="43"/>
      <c r="AN6642" t="s">
        <v>402</v>
      </c>
    </row>
    <row r="6643" spans="1:40" x14ac:dyDescent="0.75">
      <c r="A6643" t="e">
        <v>#REF!</v>
      </c>
      <c r="B6643" t="e">
        <v>#REF!</v>
      </c>
      <c r="C6643" t="s">
        <v>5672</v>
      </c>
      <c r="D6643" t="s">
        <v>400</v>
      </c>
      <c r="E6643" t="s">
        <v>126</v>
      </c>
      <c r="F6643">
        <v>400</v>
      </c>
      <c r="G6643">
        <v>4</v>
      </c>
      <c r="H6643" t="s">
        <v>401</v>
      </c>
      <c r="I6643" t="s">
        <v>128</v>
      </c>
      <c r="J6643" t="s">
        <v>129</v>
      </c>
      <c r="K6643">
        <v>2030</v>
      </c>
      <c r="L6643" t="s">
        <v>142</v>
      </c>
      <c r="O6643" s="43">
        <v>0</v>
      </c>
      <c r="R6643" s="43"/>
      <c r="S6643" s="43">
        <v>0</v>
      </c>
      <c r="T6643" s="43">
        <v>0</v>
      </c>
      <c r="U6643" s="43">
        <v>0</v>
      </c>
      <c r="V6643" s="43"/>
      <c r="W6643" s="43">
        <v>0</v>
      </c>
      <c r="X6643" s="43"/>
      <c r="Y6643" s="43"/>
      <c r="Z6643" s="43"/>
      <c r="AA6643" s="43"/>
      <c r="AB6643" s="43"/>
      <c r="AE6643" s="43">
        <v>0</v>
      </c>
      <c r="AL6643" s="43"/>
      <c r="AN6643" t="s">
        <v>402</v>
      </c>
    </row>
    <row r="6644" spans="1:40" x14ac:dyDescent="0.75">
      <c r="A6644" t="e">
        <v>#REF!</v>
      </c>
      <c r="B6644" t="e">
        <v>#REF!</v>
      </c>
      <c r="C6644" t="s">
        <v>5674</v>
      </c>
      <c r="D6644" t="s">
        <v>400</v>
      </c>
      <c r="E6644" t="s">
        <v>126</v>
      </c>
      <c r="F6644">
        <v>400</v>
      </c>
      <c r="G6644">
        <v>51</v>
      </c>
      <c r="H6644" t="s">
        <v>401</v>
      </c>
      <c r="I6644" t="s">
        <v>128</v>
      </c>
      <c r="J6644" t="s">
        <v>129</v>
      </c>
      <c r="K6644">
        <v>2030</v>
      </c>
      <c r="L6644" t="s">
        <v>145</v>
      </c>
      <c r="O6644" s="43">
        <v>1.5093568315419854</v>
      </c>
      <c r="R6644" s="43"/>
      <c r="S6644" s="43">
        <v>1.5093568315419854</v>
      </c>
      <c r="T6644" s="43">
        <v>0</v>
      </c>
      <c r="U6644" s="43">
        <v>1.45218516737322</v>
      </c>
      <c r="V6644" s="43"/>
      <c r="W6644" s="43">
        <v>5.7171664168765332E-2</v>
      </c>
      <c r="X6644" s="43"/>
      <c r="Y6644" s="43"/>
      <c r="Z6644" s="43"/>
      <c r="AA6644" s="43"/>
      <c r="AB6644" s="43"/>
      <c r="AE6644" s="43">
        <v>0</v>
      </c>
      <c r="AL6644" s="43"/>
      <c r="AN6644" t="s">
        <v>402</v>
      </c>
    </row>
    <row r="6645" spans="1:40" x14ac:dyDescent="0.75">
      <c r="A6645" t="e">
        <v>#REF!</v>
      </c>
      <c r="B6645" t="e">
        <v>#REF!</v>
      </c>
      <c r="C6645" t="s">
        <v>5676</v>
      </c>
      <c r="D6645" t="s">
        <v>400</v>
      </c>
      <c r="E6645" t="s">
        <v>126</v>
      </c>
      <c r="F6645">
        <v>400</v>
      </c>
      <c r="G6645">
        <v>52</v>
      </c>
      <c r="H6645" t="s">
        <v>401</v>
      </c>
      <c r="I6645" t="s">
        <v>128</v>
      </c>
      <c r="J6645" t="s">
        <v>129</v>
      </c>
      <c r="K6645">
        <v>2030</v>
      </c>
      <c r="L6645" t="s">
        <v>72</v>
      </c>
      <c r="O6645" s="43">
        <v>0</v>
      </c>
      <c r="R6645" s="43"/>
      <c r="S6645" s="43">
        <v>0</v>
      </c>
      <c r="T6645" s="43">
        <v>0</v>
      </c>
      <c r="U6645" s="43">
        <v>0</v>
      </c>
      <c r="V6645" s="43"/>
      <c r="W6645" s="43">
        <v>0</v>
      </c>
      <c r="X6645" s="43"/>
      <c r="Y6645" s="43"/>
      <c r="Z6645" s="43"/>
      <c r="AA6645" s="43"/>
      <c r="AB6645" s="43"/>
      <c r="AE6645" s="43">
        <v>0</v>
      </c>
      <c r="AL6645" s="43"/>
      <c r="AN6645" t="s">
        <v>402</v>
      </c>
    </row>
    <row r="6646" spans="1:40" x14ac:dyDescent="0.75">
      <c r="A6646" t="e">
        <v>#REF!</v>
      </c>
      <c r="B6646" t="e">
        <v>#REF!</v>
      </c>
      <c r="C6646" t="s">
        <v>5678</v>
      </c>
      <c r="D6646" t="s">
        <v>400</v>
      </c>
      <c r="E6646" t="s">
        <v>126</v>
      </c>
      <c r="F6646">
        <v>400</v>
      </c>
      <c r="G6646">
        <v>53</v>
      </c>
      <c r="H6646" t="s">
        <v>401</v>
      </c>
      <c r="I6646" t="s">
        <v>128</v>
      </c>
      <c r="J6646" t="s">
        <v>129</v>
      </c>
      <c r="K6646">
        <v>2030</v>
      </c>
      <c r="L6646" t="s">
        <v>150</v>
      </c>
      <c r="O6646" s="43">
        <v>1.6725896349893647</v>
      </c>
      <c r="R6646" s="43"/>
      <c r="S6646" s="43">
        <v>1.6725896349893647</v>
      </c>
      <c r="T6646" s="43">
        <v>0</v>
      </c>
      <c r="U6646" s="43">
        <v>0.40230929502939983</v>
      </c>
      <c r="V6646" s="43"/>
      <c r="W6646" s="43">
        <v>1.2702803399599649</v>
      </c>
      <c r="X6646" s="43"/>
      <c r="Y6646" s="43"/>
      <c r="Z6646" s="43"/>
      <c r="AA6646" s="43"/>
      <c r="AB6646" s="43"/>
      <c r="AE6646" s="43">
        <v>0</v>
      </c>
      <c r="AL6646" s="43"/>
      <c r="AN6646" t="s">
        <v>402</v>
      </c>
    </row>
    <row r="6647" spans="1:40" x14ac:dyDescent="0.75">
      <c r="A6647" t="e">
        <v>#REF!</v>
      </c>
      <c r="B6647" t="e">
        <v>#REF!</v>
      </c>
      <c r="C6647" t="s">
        <v>5680</v>
      </c>
      <c r="D6647" t="s">
        <v>400</v>
      </c>
      <c r="E6647" t="s">
        <v>126</v>
      </c>
      <c r="F6647">
        <v>400</v>
      </c>
      <c r="G6647">
        <v>55</v>
      </c>
      <c r="H6647" t="s">
        <v>401</v>
      </c>
      <c r="I6647" t="s">
        <v>128</v>
      </c>
      <c r="J6647" t="s">
        <v>129</v>
      </c>
      <c r="K6647">
        <v>2030</v>
      </c>
      <c r="L6647" t="s">
        <v>153</v>
      </c>
      <c r="O6647" s="43">
        <v>0</v>
      </c>
      <c r="R6647" s="43"/>
      <c r="S6647" s="43">
        <v>0</v>
      </c>
      <c r="T6647" s="43">
        <v>0</v>
      </c>
      <c r="U6647" s="43">
        <v>0</v>
      </c>
      <c r="V6647" s="43"/>
      <c r="W6647" s="43">
        <v>0</v>
      </c>
      <c r="X6647" s="43"/>
      <c r="Y6647" s="43"/>
      <c r="Z6647" s="43"/>
      <c r="AA6647" s="43"/>
      <c r="AB6647" s="43"/>
      <c r="AE6647" s="43">
        <v>0</v>
      </c>
      <c r="AL6647" s="43"/>
      <c r="AN6647" t="s">
        <v>402</v>
      </c>
    </row>
    <row r="6648" spans="1:40" x14ac:dyDescent="0.75">
      <c r="A6648" t="e">
        <v>#REF!</v>
      </c>
      <c r="B6648" t="e">
        <v>#REF!</v>
      </c>
      <c r="C6648" t="s">
        <v>5682</v>
      </c>
      <c r="D6648" t="s">
        <v>400</v>
      </c>
      <c r="E6648" t="s">
        <v>126</v>
      </c>
      <c r="F6648">
        <v>400</v>
      </c>
      <c r="G6648">
        <v>58</v>
      </c>
      <c r="H6648" t="s">
        <v>401</v>
      </c>
      <c r="I6648" t="s">
        <v>128</v>
      </c>
      <c r="J6648" t="s">
        <v>129</v>
      </c>
      <c r="K6648">
        <v>2030</v>
      </c>
      <c r="L6648" t="s">
        <v>156</v>
      </c>
      <c r="O6648" s="43">
        <v>6.7576100313748793</v>
      </c>
      <c r="R6648" s="43"/>
      <c r="S6648" s="43">
        <v>6.7576100313748793</v>
      </c>
      <c r="T6648" s="43">
        <v>0</v>
      </c>
      <c r="U6648" s="43">
        <v>5.7223342141142037</v>
      </c>
      <c r="V6648" s="43"/>
      <c r="W6648" s="43">
        <v>1.035275817260676</v>
      </c>
      <c r="X6648" s="43"/>
      <c r="Y6648" s="43"/>
      <c r="Z6648" s="43"/>
      <c r="AA6648" s="43"/>
      <c r="AB6648" s="43"/>
      <c r="AE6648" s="43">
        <v>0</v>
      </c>
      <c r="AL6648" s="43"/>
      <c r="AN6648" t="s">
        <v>402</v>
      </c>
    </row>
    <row r="6649" spans="1:40" x14ac:dyDescent="0.75">
      <c r="A6649" t="e">
        <v>#REF!</v>
      </c>
      <c r="B6649" t="e">
        <v>#REF!</v>
      </c>
      <c r="C6649" t="s">
        <v>5684</v>
      </c>
      <c r="D6649" t="s">
        <v>400</v>
      </c>
      <c r="E6649" t="s">
        <v>126</v>
      </c>
      <c r="F6649">
        <v>400</v>
      </c>
      <c r="G6649">
        <v>6</v>
      </c>
      <c r="H6649" t="s">
        <v>401</v>
      </c>
      <c r="I6649" t="s">
        <v>128</v>
      </c>
      <c r="J6649" t="s">
        <v>129</v>
      </c>
      <c r="K6649">
        <v>2030</v>
      </c>
      <c r="L6649" t="s">
        <v>20</v>
      </c>
      <c r="O6649" s="43">
        <v>5.6844625850671466</v>
      </c>
      <c r="R6649" s="43"/>
      <c r="S6649" s="43">
        <v>5.4315225850671469</v>
      </c>
      <c r="T6649" s="43">
        <v>0.25294</v>
      </c>
      <c r="U6649" s="43">
        <v>4.6135908214712611</v>
      </c>
      <c r="V6649" s="43"/>
      <c r="W6649" s="43">
        <v>0.81793176359588604</v>
      </c>
      <c r="X6649" s="43"/>
      <c r="Y6649" s="43"/>
      <c r="Z6649" s="43"/>
      <c r="AA6649" s="43"/>
      <c r="AB6649" s="43"/>
      <c r="AE6649" s="43">
        <v>0.25294</v>
      </c>
      <c r="AL6649" s="43"/>
      <c r="AN6649" t="s">
        <v>402</v>
      </c>
    </row>
    <row r="6650" spans="1:40" x14ac:dyDescent="0.75">
      <c r="A6650" t="e">
        <v>#REF!</v>
      </c>
      <c r="B6650" t="e">
        <v>#REF!</v>
      </c>
      <c r="C6650" t="s">
        <v>5686</v>
      </c>
      <c r="D6650" t="s">
        <v>400</v>
      </c>
      <c r="E6650" t="s">
        <v>126</v>
      </c>
      <c r="F6650">
        <v>400</v>
      </c>
      <c r="G6650">
        <v>7</v>
      </c>
      <c r="H6650" t="s">
        <v>401</v>
      </c>
      <c r="I6650" t="s">
        <v>128</v>
      </c>
      <c r="J6650" t="s">
        <v>129</v>
      </c>
      <c r="K6650">
        <v>2030</v>
      </c>
      <c r="L6650" t="s">
        <v>161</v>
      </c>
      <c r="O6650" s="43">
        <v>2.8696398082640133</v>
      </c>
      <c r="R6650" s="43"/>
      <c r="S6650" s="43">
        <v>2.8696398082640133</v>
      </c>
      <c r="T6650" s="43">
        <v>0</v>
      </c>
      <c r="U6650" s="43">
        <v>2.5272090462450709</v>
      </c>
      <c r="V6650" s="43"/>
      <c r="W6650" s="43">
        <v>0.34243076201894218</v>
      </c>
      <c r="X6650" s="43"/>
      <c r="Y6650" s="43"/>
      <c r="Z6650" s="43"/>
      <c r="AA6650" s="43"/>
      <c r="AB6650" s="43"/>
      <c r="AE6650" s="43">
        <v>0</v>
      </c>
      <c r="AL6650" s="43"/>
      <c r="AN6650" t="s">
        <v>402</v>
      </c>
    </row>
    <row r="6651" spans="1:40" x14ac:dyDescent="0.75">
      <c r="A6651" t="e">
        <v>#REF!</v>
      </c>
      <c r="B6651" t="e">
        <v>#REF!</v>
      </c>
      <c r="C6651" t="s">
        <v>5688</v>
      </c>
      <c r="D6651" t="s">
        <v>400</v>
      </c>
      <c r="E6651" t="s">
        <v>126</v>
      </c>
      <c r="F6651">
        <v>400</v>
      </c>
      <c r="G6651">
        <v>8</v>
      </c>
      <c r="H6651" t="s">
        <v>401</v>
      </c>
      <c r="I6651" t="s">
        <v>128</v>
      </c>
      <c r="J6651" t="s">
        <v>129</v>
      </c>
      <c r="K6651">
        <v>2030</v>
      </c>
      <c r="L6651" t="s">
        <v>164</v>
      </c>
      <c r="O6651" s="43">
        <v>0</v>
      </c>
      <c r="R6651" s="43"/>
      <c r="S6651" s="43">
        <v>0</v>
      </c>
      <c r="T6651" s="43">
        <v>0</v>
      </c>
      <c r="U6651" s="43">
        <v>0</v>
      </c>
      <c r="V6651" s="43"/>
      <c r="W6651" s="43">
        <v>0</v>
      </c>
      <c r="X6651" s="43"/>
      <c r="Y6651" s="43"/>
      <c r="Z6651" s="43"/>
      <c r="AA6651" s="43"/>
      <c r="AB6651" s="43"/>
      <c r="AE6651" s="43">
        <v>0</v>
      </c>
      <c r="AL6651" s="43"/>
      <c r="AN6651" t="s">
        <v>402</v>
      </c>
    </row>
    <row r="6652" spans="1:40" x14ac:dyDescent="0.75">
      <c r="A6652" t="e">
        <v>#REF!</v>
      </c>
      <c r="B6652" t="e">
        <v>#REF!</v>
      </c>
      <c r="C6652" t="s">
        <v>5690</v>
      </c>
      <c r="D6652" t="s">
        <v>400</v>
      </c>
      <c r="E6652" t="s">
        <v>126</v>
      </c>
      <c r="F6652">
        <v>400</v>
      </c>
      <c r="G6652">
        <v>9</v>
      </c>
      <c r="H6652" t="s">
        <v>401</v>
      </c>
      <c r="I6652" t="s">
        <v>128</v>
      </c>
      <c r="J6652" t="s">
        <v>129</v>
      </c>
      <c r="K6652">
        <v>2030</v>
      </c>
      <c r="L6652" t="s">
        <v>167</v>
      </c>
      <c r="O6652" s="43">
        <v>0</v>
      </c>
      <c r="R6652" s="43"/>
      <c r="S6652" s="43">
        <v>0</v>
      </c>
      <c r="T6652" s="43">
        <v>0</v>
      </c>
      <c r="U6652" s="43">
        <v>0</v>
      </c>
      <c r="V6652" s="43"/>
      <c r="W6652" s="43">
        <v>0</v>
      </c>
      <c r="X6652" s="43"/>
      <c r="Y6652" s="43"/>
      <c r="Z6652" s="43"/>
      <c r="AA6652" s="43"/>
      <c r="AB6652" s="43"/>
      <c r="AE6652" s="43">
        <v>0</v>
      </c>
      <c r="AL6652" s="43"/>
      <c r="AN6652" t="s">
        <v>402</v>
      </c>
    </row>
    <row r="6653" spans="1:40" x14ac:dyDescent="0.75">
      <c r="A6653" t="e">
        <v>#REF!</v>
      </c>
      <c r="B6653" t="e">
        <v>#REF!</v>
      </c>
      <c r="C6653" t="s">
        <v>5692</v>
      </c>
      <c r="D6653" t="s">
        <v>400</v>
      </c>
      <c r="E6653" t="s">
        <v>126</v>
      </c>
      <c r="F6653">
        <v>401</v>
      </c>
      <c r="G6653">
        <v>0</v>
      </c>
      <c r="H6653" t="s">
        <v>401</v>
      </c>
      <c r="I6653" t="s">
        <v>128</v>
      </c>
      <c r="J6653" t="s">
        <v>170</v>
      </c>
      <c r="K6653">
        <v>2030</v>
      </c>
      <c r="L6653" t="s">
        <v>130</v>
      </c>
      <c r="O6653" s="43">
        <v>17.868591483338552</v>
      </c>
      <c r="R6653" s="43"/>
      <c r="S6653" s="43">
        <v>17.766311483338551</v>
      </c>
      <c r="T6653" s="43">
        <v>0.10228</v>
      </c>
      <c r="U6653" s="43">
        <v>15.621038435529369</v>
      </c>
      <c r="V6653" s="43"/>
      <c r="W6653" s="43">
        <v>2.1452730478091819</v>
      </c>
      <c r="X6653" s="43"/>
      <c r="Y6653" s="43"/>
      <c r="Z6653" s="43"/>
      <c r="AA6653" s="43"/>
      <c r="AB6653" s="43"/>
      <c r="AE6653" s="43">
        <v>0.10228</v>
      </c>
      <c r="AL6653" s="43"/>
      <c r="AN6653" t="s">
        <v>402</v>
      </c>
    </row>
    <row r="6654" spans="1:40" x14ac:dyDescent="0.75">
      <c r="A6654" t="e">
        <v>#REF!</v>
      </c>
      <c r="B6654" t="e">
        <v>#REF!</v>
      </c>
      <c r="C6654" t="s">
        <v>5694</v>
      </c>
      <c r="D6654" t="s">
        <v>400</v>
      </c>
      <c r="E6654" t="s">
        <v>126</v>
      </c>
      <c r="F6654">
        <v>401</v>
      </c>
      <c r="G6654">
        <v>1</v>
      </c>
      <c r="H6654" t="s">
        <v>401</v>
      </c>
      <c r="I6654" t="s">
        <v>128</v>
      </c>
      <c r="J6654" t="s">
        <v>170</v>
      </c>
      <c r="K6654">
        <v>2030</v>
      </c>
      <c r="L6654" t="s">
        <v>134</v>
      </c>
      <c r="O6654" s="43">
        <v>4.7925298144353085E-3</v>
      </c>
      <c r="R6654" s="43"/>
      <c r="S6654" s="43">
        <v>4.7925298144353085E-3</v>
      </c>
      <c r="T6654" s="43">
        <v>0</v>
      </c>
      <c r="U6654" s="43">
        <v>4.5886757240923871E-3</v>
      </c>
      <c r="V6654" s="43"/>
      <c r="W6654" s="43">
        <v>2.038540903429213E-4</v>
      </c>
      <c r="X6654" s="43"/>
      <c r="Y6654" s="43"/>
      <c r="Z6654" s="43"/>
      <c r="AA6654" s="43"/>
      <c r="AB6654" s="43"/>
      <c r="AE6654" s="43">
        <v>0</v>
      </c>
      <c r="AL6654" s="43"/>
      <c r="AN6654" t="s">
        <v>402</v>
      </c>
    </row>
    <row r="6655" spans="1:40" x14ac:dyDescent="0.75">
      <c r="A6655" t="e">
        <v>#REF!</v>
      </c>
      <c r="B6655" t="e">
        <v>#REF!</v>
      </c>
      <c r="C6655" t="s">
        <v>5696</v>
      </c>
      <c r="D6655" t="s">
        <v>400</v>
      </c>
      <c r="E6655" t="s">
        <v>126</v>
      </c>
      <c r="F6655">
        <v>401</v>
      </c>
      <c r="G6655">
        <v>2</v>
      </c>
      <c r="H6655" t="s">
        <v>401</v>
      </c>
      <c r="I6655" t="s">
        <v>128</v>
      </c>
      <c r="J6655" t="s">
        <v>170</v>
      </c>
      <c r="K6655">
        <v>2030</v>
      </c>
      <c r="L6655" t="s">
        <v>137</v>
      </c>
      <c r="O6655" s="43">
        <v>4.9018519368221307</v>
      </c>
      <c r="R6655" s="43"/>
      <c r="S6655" s="43">
        <v>4.9018519368221307</v>
      </c>
      <c r="T6655" s="43">
        <v>0</v>
      </c>
      <c r="U6655" s="43">
        <v>4.5622069445116278</v>
      </c>
      <c r="V6655" s="43"/>
      <c r="W6655" s="43">
        <v>0.33964499231050271</v>
      </c>
      <c r="X6655" s="43"/>
      <c r="Y6655" s="43"/>
      <c r="Z6655" s="43"/>
      <c r="AA6655" s="43"/>
      <c r="AB6655" s="43"/>
      <c r="AE6655" s="43">
        <v>0</v>
      </c>
      <c r="AL6655" s="43"/>
      <c r="AN6655" t="s">
        <v>402</v>
      </c>
    </row>
    <row r="6656" spans="1:40" x14ac:dyDescent="0.75">
      <c r="A6656" t="e">
        <v>#REF!</v>
      </c>
      <c r="B6656" t="e">
        <v>#REF!</v>
      </c>
      <c r="C6656" t="s">
        <v>5698</v>
      </c>
      <c r="D6656" t="s">
        <v>400</v>
      </c>
      <c r="E6656" t="s">
        <v>126</v>
      </c>
      <c r="F6656">
        <v>401</v>
      </c>
      <c r="G6656">
        <v>3</v>
      </c>
      <c r="H6656" t="s">
        <v>401</v>
      </c>
      <c r="I6656" t="s">
        <v>128</v>
      </c>
      <c r="J6656" t="s">
        <v>170</v>
      </c>
      <c r="K6656">
        <v>2030</v>
      </c>
      <c r="L6656" t="s">
        <v>21</v>
      </c>
      <c r="O6656" s="43">
        <v>6.181297641142292</v>
      </c>
      <c r="R6656" s="43"/>
      <c r="S6656" s="43">
        <v>6.181297641142292</v>
      </c>
      <c r="T6656" s="43">
        <v>0</v>
      </c>
      <c r="U6656" s="43">
        <v>5.4689562203413171</v>
      </c>
      <c r="V6656" s="43"/>
      <c r="W6656" s="43">
        <v>0.71234142080097462</v>
      </c>
      <c r="X6656" s="43"/>
      <c r="Y6656" s="43"/>
      <c r="Z6656" s="43"/>
      <c r="AA6656" s="43"/>
      <c r="AB6656" s="43"/>
      <c r="AE6656" s="43">
        <v>0</v>
      </c>
      <c r="AL6656" s="43"/>
      <c r="AN6656" t="s">
        <v>402</v>
      </c>
    </row>
    <row r="6657" spans="1:40" x14ac:dyDescent="0.75">
      <c r="A6657" t="e">
        <v>#REF!</v>
      </c>
      <c r="B6657" t="e">
        <v>#REF!</v>
      </c>
      <c r="C6657" t="s">
        <v>5700</v>
      </c>
      <c r="D6657" t="s">
        <v>400</v>
      </c>
      <c r="E6657" t="s">
        <v>126</v>
      </c>
      <c r="F6657">
        <v>401</v>
      </c>
      <c r="G6657">
        <v>4</v>
      </c>
      <c r="H6657" t="s">
        <v>401</v>
      </c>
      <c r="I6657" t="s">
        <v>128</v>
      </c>
      <c r="J6657" t="s">
        <v>170</v>
      </c>
      <c r="K6657">
        <v>2030</v>
      </c>
      <c r="L6657" t="s">
        <v>142</v>
      </c>
      <c r="O6657" s="43">
        <v>0</v>
      </c>
      <c r="R6657" s="43"/>
      <c r="S6657" s="43">
        <v>0</v>
      </c>
      <c r="T6657" s="43">
        <v>0</v>
      </c>
      <c r="U6657" s="43"/>
      <c r="V6657" s="43"/>
      <c r="W6657" s="43"/>
      <c r="X6657" s="43"/>
      <c r="Y6657" s="43"/>
      <c r="Z6657" s="43"/>
      <c r="AA6657" s="43"/>
      <c r="AB6657" s="43"/>
      <c r="AE6657" s="43">
        <v>0</v>
      </c>
      <c r="AL6657" s="43"/>
      <c r="AN6657" t="s">
        <v>402</v>
      </c>
    </row>
    <row r="6658" spans="1:40" x14ac:dyDescent="0.75">
      <c r="A6658" t="e">
        <v>#REF!</v>
      </c>
      <c r="B6658" t="e">
        <v>#REF!</v>
      </c>
      <c r="C6658" t="s">
        <v>5702</v>
      </c>
      <c r="D6658" t="s">
        <v>400</v>
      </c>
      <c r="E6658" t="s">
        <v>126</v>
      </c>
      <c r="F6658">
        <v>401</v>
      </c>
      <c r="G6658">
        <v>51</v>
      </c>
      <c r="H6658" t="s">
        <v>401</v>
      </c>
      <c r="I6658" t="s">
        <v>128</v>
      </c>
      <c r="J6658" t="s">
        <v>170</v>
      </c>
      <c r="K6658">
        <v>2030</v>
      </c>
      <c r="L6658" t="s">
        <v>145</v>
      </c>
      <c r="O6658" s="43">
        <v>0.73980429215560639</v>
      </c>
      <c r="R6658" s="43"/>
      <c r="S6658" s="43">
        <v>0.73980429215560639</v>
      </c>
      <c r="T6658" s="43">
        <v>0</v>
      </c>
      <c r="U6658" s="43">
        <v>0.72088223246861316</v>
      </c>
      <c r="V6658" s="43"/>
      <c r="W6658" s="43">
        <v>1.8922059686993231E-2</v>
      </c>
      <c r="X6658" s="43"/>
      <c r="Y6658" s="43"/>
      <c r="Z6658" s="43"/>
      <c r="AA6658" s="43"/>
      <c r="AB6658" s="43"/>
      <c r="AE6658" s="43">
        <v>0</v>
      </c>
      <c r="AL6658" s="43"/>
      <c r="AN6658" t="s">
        <v>402</v>
      </c>
    </row>
    <row r="6659" spans="1:40" x14ac:dyDescent="0.75">
      <c r="A6659" t="e">
        <v>#REF!</v>
      </c>
      <c r="B6659" t="e">
        <v>#REF!</v>
      </c>
      <c r="C6659" t="s">
        <v>5704</v>
      </c>
      <c r="D6659" t="s">
        <v>400</v>
      </c>
      <c r="E6659" t="s">
        <v>126</v>
      </c>
      <c r="F6659">
        <v>401</v>
      </c>
      <c r="G6659">
        <v>52</v>
      </c>
      <c r="H6659" t="s">
        <v>401</v>
      </c>
      <c r="I6659" t="s">
        <v>128</v>
      </c>
      <c r="J6659" t="s">
        <v>170</v>
      </c>
      <c r="K6659">
        <v>2030</v>
      </c>
      <c r="L6659" t="s">
        <v>72</v>
      </c>
      <c r="O6659" s="43">
        <v>0</v>
      </c>
      <c r="R6659" s="43"/>
      <c r="S6659" s="43">
        <v>0</v>
      </c>
      <c r="T6659" s="43">
        <v>0</v>
      </c>
      <c r="U6659" s="43"/>
      <c r="V6659" s="43"/>
      <c r="W6659" s="43"/>
      <c r="X6659" s="43"/>
      <c r="Y6659" s="43"/>
      <c r="Z6659" s="43"/>
      <c r="AA6659" s="43"/>
      <c r="AB6659" s="43"/>
      <c r="AE6659" s="43">
        <v>0</v>
      </c>
      <c r="AL6659" s="43"/>
      <c r="AN6659" t="s">
        <v>402</v>
      </c>
    </row>
    <row r="6660" spans="1:40" x14ac:dyDescent="0.75">
      <c r="A6660" t="e">
        <v>#REF!</v>
      </c>
      <c r="B6660" t="e">
        <v>#REF!</v>
      </c>
      <c r="C6660" t="s">
        <v>5706</v>
      </c>
      <c r="D6660" t="s">
        <v>400</v>
      </c>
      <c r="E6660" t="s">
        <v>126</v>
      </c>
      <c r="F6660">
        <v>401</v>
      </c>
      <c r="G6660">
        <v>53</v>
      </c>
      <c r="H6660" t="s">
        <v>401</v>
      </c>
      <c r="I6660" t="s">
        <v>128</v>
      </c>
      <c r="J6660" t="s">
        <v>170</v>
      </c>
      <c r="K6660">
        <v>2030</v>
      </c>
      <c r="L6660" t="s">
        <v>150</v>
      </c>
      <c r="O6660" s="43">
        <v>0.50787358409113148</v>
      </c>
      <c r="R6660" s="43"/>
      <c r="S6660" s="43">
        <v>0.50787358409113148</v>
      </c>
      <c r="T6660" s="43">
        <v>0</v>
      </c>
      <c r="U6660" s="43">
        <v>0.1187125265771497</v>
      </c>
      <c r="V6660" s="43"/>
      <c r="W6660" s="43">
        <v>0.38916105751398178</v>
      </c>
      <c r="X6660" s="43"/>
      <c r="Y6660" s="43"/>
      <c r="Z6660" s="43"/>
      <c r="AA6660" s="43"/>
      <c r="AB6660" s="43"/>
      <c r="AE6660" s="43">
        <v>0</v>
      </c>
      <c r="AL6660" s="43"/>
      <c r="AN6660" t="s">
        <v>402</v>
      </c>
    </row>
    <row r="6661" spans="1:40" x14ac:dyDescent="0.75">
      <c r="A6661" t="e">
        <v>#REF!</v>
      </c>
      <c r="B6661" t="e">
        <v>#REF!</v>
      </c>
      <c r="C6661" t="s">
        <v>5708</v>
      </c>
      <c r="D6661" t="s">
        <v>400</v>
      </c>
      <c r="E6661" t="s">
        <v>126</v>
      </c>
      <c r="F6661">
        <v>401</v>
      </c>
      <c r="G6661">
        <v>55</v>
      </c>
      <c r="H6661" t="s">
        <v>401</v>
      </c>
      <c r="I6661" t="s">
        <v>128</v>
      </c>
      <c r="J6661" t="s">
        <v>170</v>
      </c>
      <c r="K6661">
        <v>2030</v>
      </c>
      <c r="L6661" t="s">
        <v>153</v>
      </c>
      <c r="O6661" s="43">
        <v>0</v>
      </c>
      <c r="R6661" s="43"/>
      <c r="S6661" s="43">
        <v>0</v>
      </c>
      <c r="T6661" s="43">
        <v>0</v>
      </c>
      <c r="U6661" s="43"/>
      <c r="V6661" s="43"/>
      <c r="W6661" s="43"/>
      <c r="X6661" s="43"/>
      <c r="Y6661" s="43"/>
      <c r="Z6661" s="43"/>
      <c r="AA6661" s="43"/>
      <c r="AB6661" s="43"/>
      <c r="AE6661" s="43">
        <v>0</v>
      </c>
      <c r="AL6661" s="43"/>
      <c r="AN6661" t="s">
        <v>402</v>
      </c>
    </row>
    <row r="6662" spans="1:40" x14ac:dyDescent="0.75">
      <c r="A6662" t="e">
        <v>#REF!</v>
      </c>
      <c r="B6662" t="e">
        <v>#REF!</v>
      </c>
      <c r="C6662" t="s">
        <v>5710</v>
      </c>
      <c r="D6662" t="s">
        <v>400</v>
      </c>
      <c r="E6662" t="s">
        <v>126</v>
      </c>
      <c r="F6662">
        <v>401</v>
      </c>
      <c r="G6662">
        <v>58</v>
      </c>
      <c r="H6662" t="s">
        <v>401</v>
      </c>
      <c r="I6662" t="s">
        <v>128</v>
      </c>
      <c r="J6662" t="s">
        <v>170</v>
      </c>
      <c r="K6662">
        <v>2030</v>
      </c>
      <c r="L6662" t="s">
        <v>156</v>
      </c>
      <c r="O6662" s="43">
        <v>2.3665560958577911</v>
      </c>
      <c r="R6662" s="43"/>
      <c r="S6662" s="43">
        <v>2.3665560958577911</v>
      </c>
      <c r="T6662" s="43">
        <v>0</v>
      </c>
      <c r="U6662" s="43">
        <v>2.0467815249568568</v>
      </c>
      <c r="V6662" s="43"/>
      <c r="W6662" s="43">
        <v>0.31977457090093409</v>
      </c>
      <c r="X6662" s="43"/>
      <c r="Y6662" s="43"/>
      <c r="Z6662" s="43"/>
      <c r="AA6662" s="43"/>
      <c r="AB6662" s="43"/>
      <c r="AE6662" s="43">
        <v>0</v>
      </c>
      <c r="AL6662" s="43"/>
      <c r="AN6662" t="s">
        <v>402</v>
      </c>
    </row>
    <row r="6663" spans="1:40" x14ac:dyDescent="0.75">
      <c r="A6663" t="e">
        <v>#REF!</v>
      </c>
      <c r="B6663" t="e">
        <v>#REF!</v>
      </c>
      <c r="C6663" t="s">
        <v>5712</v>
      </c>
      <c r="D6663" t="s">
        <v>400</v>
      </c>
      <c r="E6663" t="s">
        <v>126</v>
      </c>
      <c r="F6663">
        <v>401</v>
      </c>
      <c r="G6663">
        <v>6</v>
      </c>
      <c r="H6663" t="s">
        <v>401</v>
      </c>
      <c r="I6663" t="s">
        <v>128</v>
      </c>
      <c r="J6663" t="s">
        <v>170</v>
      </c>
      <c r="K6663">
        <v>2030</v>
      </c>
      <c r="L6663" t="s">
        <v>20</v>
      </c>
      <c r="O6663" s="43">
        <v>2.3643593119219899</v>
      </c>
      <c r="R6663" s="43"/>
      <c r="S6663" s="43">
        <v>2.26207931192199</v>
      </c>
      <c r="T6663" s="43">
        <v>0.10228</v>
      </c>
      <c r="U6663" s="43">
        <v>1.978568148891017</v>
      </c>
      <c r="V6663" s="43"/>
      <c r="W6663" s="43">
        <v>0.28351116303097301</v>
      </c>
      <c r="X6663" s="43"/>
      <c r="Y6663" s="43"/>
      <c r="Z6663" s="43"/>
      <c r="AA6663" s="43"/>
      <c r="AB6663" s="43"/>
      <c r="AE6663" s="43">
        <v>0.10228</v>
      </c>
      <c r="AL6663" s="43"/>
      <c r="AN6663" t="s">
        <v>402</v>
      </c>
    </row>
    <row r="6664" spans="1:40" x14ac:dyDescent="0.75">
      <c r="A6664" t="e">
        <v>#REF!</v>
      </c>
      <c r="B6664" t="e">
        <v>#REF!</v>
      </c>
      <c r="C6664" t="s">
        <v>5714</v>
      </c>
      <c r="D6664" t="s">
        <v>400</v>
      </c>
      <c r="E6664" t="s">
        <v>126</v>
      </c>
      <c r="F6664">
        <v>401</v>
      </c>
      <c r="G6664">
        <v>7</v>
      </c>
      <c r="H6664" t="s">
        <v>401</v>
      </c>
      <c r="I6664" t="s">
        <v>128</v>
      </c>
      <c r="J6664" t="s">
        <v>170</v>
      </c>
      <c r="K6664">
        <v>2030</v>
      </c>
      <c r="L6664" t="s">
        <v>161</v>
      </c>
      <c r="O6664" s="43">
        <v>0.8020560915331767</v>
      </c>
      <c r="R6664" s="43"/>
      <c r="S6664" s="43">
        <v>0.8020560915331767</v>
      </c>
      <c r="T6664" s="43">
        <v>0</v>
      </c>
      <c r="U6664" s="43">
        <v>0.72034216205869661</v>
      </c>
      <c r="V6664" s="43"/>
      <c r="W6664" s="43">
        <v>8.171392947448014E-2</v>
      </c>
      <c r="X6664" s="43"/>
      <c r="Y6664" s="43"/>
      <c r="Z6664" s="43"/>
      <c r="AA6664" s="43"/>
      <c r="AB6664" s="43"/>
      <c r="AE6664" s="43">
        <v>0</v>
      </c>
      <c r="AL6664" s="43"/>
      <c r="AN6664" t="s">
        <v>402</v>
      </c>
    </row>
    <row r="6665" spans="1:40" x14ac:dyDescent="0.75">
      <c r="A6665" t="e">
        <v>#REF!</v>
      </c>
      <c r="B6665" t="e">
        <v>#REF!</v>
      </c>
      <c r="C6665" t="s">
        <v>5716</v>
      </c>
      <c r="D6665" t="s">
        <v>400</v>
      </c>
      <c r="E6665" t="s">
        <v>126</v>
      </c>
      <c r="F6665">
        <v>401</v>
      </c>
      <c r="G6665">
        <v>8</v>
      </c>
      <c r="H6665" t="s">
        <v>401</v>
      </c>
      <c r="I6665" t="s">
        <v>128</v>
      </c>
      <c r="J6665" t="s">
        <v>170</v>
      </c>
      <c r="K6665">
        <v>2030</v>
      </c>
      <c r="L6665" t="s">
        <v>164</v>
      </c>
      <c r="O6665" s="43">
        <v>0</v>
      </c>
      <c r="R6665" s="43"/>
      <c r="S6665" s="43">
        <v>0</v>
      </c>
      <c r="T6665" s="43">
        <v>0</v>
      </c>
      <c r="U6665" s="43"/>
      <c r="V6665" s="43"/>
      <c r="W6665" s="43"/>
      <c r="X6665" s="43"/>
      <c r="Y6665" s="43"/>
      <c r="Z6665" s="43"/>
      <c r="AA6665" s="43"/>
      <c r="AB6665" s="43"/>
      <c r="AE6665" s="43">
        <v>0</v>
      </c>
      <c r="AL6665" s="43"/>
      <c r="AN6665" t="s">
        <v>402</v>
      </c>
    </row>
    <row r="6666" spans="1:40" x14ac:dyDescent="0.75">
      <c r="A6666" t="e">
        <v>#REF!</v>
      </c>
      <c r="B6666" t="e">
        <v>#REF!</v>
      </c>
      <c r="C6666" t="s">
        <v>5718</v>
      </c>
      <c r="D6666" t="s">
        <v>400</v>
      </c>
      <c r="E6666" t="s">
        <v>126</v>
      </c>
      <c r="F6666">
        <v>401</v>
      </c>
      <c r="G6666">
        <v>9</v>
      </c>
      <c r="H6666" t="s">
        <v>401</v>
      </c>
      <c r="I6666" t="s">
        <v>128</v>
      </c>
      <c r="J6666" t="s">
        <v>170</v>
      </c>
      <c r="K6666">
        <v>2030</v>
      </c>
      <c r="L6666" t="s">
        <v>167</v>
      </c>
      <c r="O6666" s="43">
        <v>0</v>
      </c>
      <c r="R6666" s="43"/>
      <c r="S6666" s="43">
        <v>0</v>
      </c>
      <c r="T6666" s="43">
        <v>0</v>
      </c>
      <c r="U6666" s="43"/>
      <c r="V6666" s="43"/>
      <c r="W6666" s="43"/>
      <c r="X6666" s="43"/>
      <c r="Y6666" s="43"/>
      <c r="Z6666" s="43"/>
      <c r="AA6666" s="43"/>
      <c r="AB6666" s="43"/>
      <c r="AE6666" s="43">
        <v>0</v>
      </c>
      <c r="AL6666" s="43"/>
      <c r="AN6666" t="s">
        <v>402</v>
      </c>
    </row>
    <row r="6667" spans="1:40" x14ac:dyDescent="0.75">
      <c r="A6667" t="e">
        <v>#REF!</v>
      </c>
      <c r="B6667" t="e">
        <v>#REF!</v>
      </c>
      <c r="C6667" t="s">
        <v>5720</v>
      </c>
      <c r="D6667" t="s">
        <v>400</v>
      </c>
      <c r="E6667" t="s">
        <v>126</v>
      </c>
      <c r="F6667">
        <v>402</v>
      </c>
      <c r="G6667">
        <v>0</v>
      </c>
      <c r="H6667" t="s">
        <v>401</v>
      </c>
      <c r="I6667" t="s">
        <v>128</v>
      </c>
      <c r="J6667" t="s">
        <v>199</v>
      </c>
      <c r="K6667">
        <v>2030</v>
      </c>
      <c r="L6667" t="s">
        <v>130</v>
      </c>
      <c r="O6667" s="43">
        <v>28.572047117139451</v>
      </c>
      <c r="R6667" s="43"/>
      <c r="S6667" s="43">
        <v>28.421387117139453</v>
      </c>
      <c r="T6667" s="43">
        <v>0.15065999999999999</v>
      </c>
      <c r="U6667" s="43">
        <v>24.109306673957679</v>
      </c>
      <c r="V6667" s="43"/>
      <c r="W6667" s="43">
        <v>4.3120804431817756</v>
      </c>
      <c r="X6667" s="43"/>
      <c r="Y6667" s="43"/>
      <c r="Z6667" s="43"/>
      <c r="AA6667" s="43"/>
      <c r="AB6667" s="43"/>
      <c r="AE6667" s="43">
        <v>0.15065999999999999</v>
      </c>
      <c r="AL6667" s="43"/>
      <c r="AN6667" t="s">
        <v>402</v>
      </c>
    </row>
    <row r="6668" spans="1:40" x14ac:dyDescent="0.75">
      <c r="A6668" t="e">
        <v>#REF!</v>
      </c>
      <c r="B6668" t="e">
        <v>#REF!</v>
      </c>
      <c r="C6668" t="s">
        <v>5722</v>
      </c>
      <c r="D6668" t="s">
        <v>400</v>
      </c>
      <c r="E6668" t="s">
        <v>126</v>
      </c>
      <c r="F6668">
        <v>402</v>
      </c>
      <c r="G6668">
        <v>1</v>
      </c>
      <c r="H6668" t="s">
        <v>401</v>
      </c>
      <c r="I6668" t="s">
        <v>128</v>
      </c>
      <c r="J6668" t="s">
        <v>199</v>
      </c>
      <c r="K6668">
        <v>2030</v>
      </c>
      <c r="L6668" t="s">
        <v>134</v>
      </c>
      <c r="O6668" s="43">
        <v>5.5606665488348722E-3</v>
      </c>
      <c r="R6668" s="43"/>
      <c r="S6668" s="43">
        <v>5.5606665488348722E-3</v>
      </c>
      <c r="T6668" s="43">
        <v>0</v>
      </c>
      <c r="U6668" s="43">
        <v>5.291761977868464E-3</v>
      </c>
      <c r="V6668" s="43"/>
      <c r="W6668" s="43">
        <v>2.6890457096640858E-4</v>
      </c>
      <c r="X6668" s="43"/>
      <c r="Y6668" s="43"/>
      <c r="Z6668" s="43"/>
      <c r="AA6668" s="43"/>
      <c r="AB6668" s="43"/>
      <c r="AE6668" s="43">
        <v>0</v>
      </c>
      <c r="AL6668" s="43"/>
      <c r="AN6668" t="s">
        <v>402</v>
      </c>
    </row>
    <row r="6669" spans="1:40" x14ac:dyDescent="0.75">
      <c r="A6669" t="e">
        <v>#REF!</v>
      </c>
      <c r="B6669" t="e">
        <v>#REF!</v>
      </c>
      <c r="C6669" t="s">
        <v>5724</v>
      </c>
      <c r="D6669" t="s">
        <v>400</v>
      </c>
      <c r="E6669" t="s">
        <v>126</v>
      </c>
      <c r="F6669">
        <v>402</v>
      </c>
      <c r="G6669">
        <v>2</v>
      </c>
      <c r="H6669" t="s">
        <v>401</v>
      </c>
      <c r="I6669" t="s">
        <v>128</v>
      </c>
      <c r="J6669" t="s">
        <v>199</v>
      </c>
      <c r="K6669">
        <v>2030</v>
      </c>
      <c r="L6669" t="s">
        <v>137</v>
      </c>
      <c r="O6669" s="43">
        <v>6.9842683377729395</v>
      </c>
      <c r="R6669" s="43"/>
      <c r="S6669" s="43">
        <v>6.9842683377729395</v>
      </c>
      <c r="T6669" s="43">
        <v>0</v>
      </c>
      <c r="U6669" s="43">
        <v>6.3542707703232706</v>
      </c>
      <c r="V6669" s="43"/>
      <c r="W6669" s="43">
        <v>0.62999756744966873</v>
      </c>
      <c r="X6669" s="43"/>
      <c r="Y6669" s="43"/>
      <c r="Z6669" s="43"/>
      <c r="AA6669" s="43"/>
      <c r="AB6669" s="43"/>
      <c r="AE6669" s="43">
        <v>0</v>
      </c>
      <c r="AL6669" s="43"/>
      <c r="AN6669" t="s">
        <v>402</v>
      </c>
    </row>
    <row r="6670" spans="1:40" x14ac:dyDescent="0.75">
      <c r="A6670" t="e">
        <v>#REF!</v>
      </c>
      <c r="B6670" t="e">
        <v>#REF!</v>
      </c>
      <c r="C6670" t="s">
        <v>5726</v>
      </c>
      <c r="D6670" t="s">
        <v>400</v>
      </c>
      <c r="E6670" t="s">
        <v>126</v>
      </c>
      <c r="F6670">
        <v>402</v>
      </c>
      <c r="G6670">
        <v>3</v>
      </c>
      <c r="H6670" t="s">
        <v>401</v>
      </c>
      <c r="I6670" t="s">
        <v>128</v>
      </c>
      <c r="J6670" t="s">
        <v>199</v>
      </c>
      <c r="K6670">
        <v>2030</v>
      </c>
      <c r="L6670" t="s">
        <v>21</v>
      </c>
      <c r="O6670" s="43">
        <v>9.8692085971399877</v>
      </c>
      <c r="R6670" s="43"/>
      <c r="S6670" s="43">
        <v>9.8692085971399877</v>
      </c>
      <c r="T6670" s="43">
        <v>0</v>
      </c>
      <c r="U6670" s="43">
        <v>8.6174021923757191</v>
      </c>
      <c r="V6670" s="43"/>
      <c r="W6670" s="43">
        <v>1.2518064047642681</v>
      </c>
      <c r="X6670" s="43"/>
      <c r="Y6670" s="43"/>
      <c r="Z6670" s="43"/>
      <c r="AA6670" s="43"/>
      <c r="AB6670" s="43"/>
      <c r="AE6670" s="43">
        <v>0</v>
      </c>
      <c r="AL6670" s="43"/>
      <c r="AN6670" t="s">
        <v>402</v>
      </c>
    </row>
    <row r="6671" spans="1:40" x14ac:dyDescent="0.75">
      <c r="A6671" t="e">
        <v>#REF!</v>
      </c>
      <c r="B6671" t="e">
        <v>#REF!</v>
      </c>
      <c r="C6671" t="s">
        <v>5728</v>
      </c>
      <c r="D6671" t="s">
        <v>400</v>
      </c>
      <c r="E6671" t="s">
        <v>126</v>
      </c>
      <c r="F6671">
        <v>402</v>
      </c>
      <c r="G6671">
        <v>4</v>
      </c>
      <c r="H6671" t="s">
        <v>401</v>
      </c>
      <c r="I6671" t="s">
        <v>128</v>
      </c>
      <c r="J6671" t="s">
        <v>199</v>
      </c>
      <c r="K6671">
        <v>2030</v>
      </c>
      <c r="L6671" t="s">
        <v>142</v>
      </c>
      <c r="O6671" s="43">
        <v>0</v>
      </c>
      <c r="R6671" s="43"/>
      <c r="S6671" s="43">
        <v>0</v>
      </c>
      <c r="T6671" s="43">
        <v>0</v>
      </c>
      <c r="U6671" s="43"/>
      <c r="V6671" s="43"/>
      <c r="W6671" s="43"/>
      <c r="X6671" s="43"/>
      <c r="Y6671" s="43"/>
      <c r="Z6671" s="43"/>
      <c r="AA6671" s="43"/>
      <c r="AB6671" s="43"/>
      <c r="AE6671" s="43">
        <v>0</v>
      </c>
      <c r="AL6671" s="43"/>
      <c r="AN6671" t="s">
        <v>402</v>
      </c>
    </row>
    <row r="6672" spans="1:40" x14ac:dyDescent="0.75">
      <c r="A6672" t="e">
        <v>#REF!</v>
      </c>
      <c r="B6672" t="e">
        <v>#REF!</v>
      </c>
      <c r="C6672" t="s">
        <v>5730</v>
      </c>
      <c r="D6672" t="s">
        <v>400</v>
      </c>
      <c r="E6672" t="s">
        <v>126</v>
      </c>
      <c r="F6672">
        <v>402</v>
      </c>
      <c r="G6672">
        <v>51</v>
      </c>
      <c r="H6672" t="s">
        <v>401</v>
      </c>
      <c r="I6672" t="s">
        <v>128</v>
      </c>
      <c r="J6672" t="s">
        <v>199</v>
      </c>
      <c r="K6672">
        <v>2030</v>
      </c>
      <c r="L6672" t="s">
        <v>145</v>
      </c>
      <c r="O6672" s="43">
        <v>0.76955253938637924</v>
      </c>
      <c r="R6672" s="43"/>
      <c r="S6672" s="43">
        <v>0.76955253938637924</v>
      </c>
      <c r="T6672" s="43">
        <v>0</v>
      </c>
      <c r="U6672" s="43">
        <v>0.73130293490460718</v>
      </c>
      <c r="V6672" s="43"/>
      <c r="W6672" s="43">
        <v>3.8249604481772101E-2</v>
      </c>
      <c r="X6672" s="43"/>
      <c r="Y6672" s="43"/>
      <c r="Z6672" s="43"/>
      <c r="AA6672" s="43"/>
      <c r="AB6672" s="43"/>
      <c r="AE6672" s="43">
        <v>0</v>
      </c>
      <c r="AL6672" s="43"/>
      <c r="AN6672" t="s">
        <v>402</v>
      </c>
    </row>
    <row r="6673" spans="1:40" x14ac:dyDescent="0.75">
      <c r="A6673" t="e">
        <v>#REF!</v>
      </c>
      <c r="B6673" t="e">
        <v>#REF!</v>
      </c>
      <c r="C6673" t="s">
        <v>5732</v>
      </c>
      <c r="D6673" t="s">
        <v>400</v>
      </c>
      <c r="E6673" t="s">
        <v>126</v>
      </c>
      <c r="F6673">
        <v>402</v>
      </c>
      <c r="G6673">
        <v>52</v>
      </c>
      <c r="H6673" t="s">
        <v>401</v>
      </c>
      <c r="I6673" t="s">
        <v>128</v>
      </c>
      <c r="J6673" t="s">
        <v>199</v>
      </c>
      <c r="K6673">
        <v>2030</v>
      </c>
      <c r="L6673" t="s">
        <v>72</v>
      </c>
      <c r="O6673" s="43">
        <v>0</v>
      </c>
      <c r="R6673" s="43"/>
      <c r="S6673" s="43">
        <v>0</v>
      </c>
      <c r="T6673" s="43">
        <v>0</v>
      </c>
      <c r="U6673" s="43"/>
      <c r="V6673" s="43"/>
      <c r="W6673" s="43"/>
      <c r="X6673" s="43"/>
      <c r="Y6673" s="43"/>
      <c r="Z6673" s="43"/>
      <c r="AA6673" s="43"/>
      <c r="AB6673" s="43"/>
      <c r="AE6673" s="43">
        <v>0</v>
      </c>
      <c r="AL6673" s="43"/>
      <c r="AN6673" t="s">
        <v>402</v>
      </c>
    </row>
    <row r="6674" spans="1:40" x14ac:dyDescent="0.75">
      <c r="A6674" t="e">
        <v>#REF!</v>
      </c>
      <c r="B6674" t="e">
        <v>#REF!</v>
      </c>
      <c r="C6674" t="s">
        <v>5734</v>
      </c>
      <c r="D6674" t="s">
        <v>400</v>
      </c>
      <c r="E6674" t="s">
        <v>126</v>
      </c>
      <c r="F6674">
        <v>402</v>
      </c>
      <c r="G6674">
        <v>53</v>
      </c>
      <c r="H6674" t="s">
        <v>401</v>
      </c>
      <c r="I6674" t="s">
        <v>128</v>
      </c>
      <c r="J6674" t="s">
        <v>199</v>
      </c>
      <c r="K6674">
        <v>2030</v>
      </c>
      <c r="L6674" t="s">
        <v>150</v>
      </c>
      <c r="O6674" s="43">
        <v>1.1647160508982333</v>
      </c>
      <c r="R6674" s="43"/>
      <c r="S6674" s="43">
        <v>1.1647160508982333</v>
      </c>
      <c r="T6674" s="43">
        <v>0</v>
      </c>
      <c r="U6674" s="43">
        <v>0.28359676845225013</v>
      </c>
      <c r="V6674" s="43"/>
      <c r="W6674" s="43">
        <v>0.88111928244598314</v>
      </c>
      <c r="X6674" s="43"/>
      <c r="Y6674" s="43"/>
      <c r="Z6674" s="43"/>
      <c r="AA6674" s="43"/>
      <c r="AB6674" s="43"/>
      <c r="AE6674" s="43">
        <v>0</v>
      </c>
      <c r="AL6674" s="43"/>
      <c r="AN6674" t="s">
        <v>402</v>
      </c>
    </row>
    <row r="6675" spans="1:40" x14ac:dyDescent="0.75">
      <c r="A6675" t="e">
        <v>#REF!</v>
      </c>
      <c r="B6675" t="e">
        <v>#REF!</v>
      </c>
      <c r="C6675" t="s">
        <v>5736</v>
      </c>
      <c r="D6675" t="s">
        <v>400</v>
      </c>
      <c r="E6675" t="s">
        <v>126</v>
      </c>
      <c r="F6675">
        <v>402</v>
      </c>
      <c r="G6675">
        <v>55</v>
      </c>
      <c r="H6675" t="s">
        <v>401</v>
      </c>
      <c r="I6675" t="s">
        <v>128</v>
      </c>
      <c r="J6675" t="s">
        <v>199</v>
      </c>
      <c r="K6675">
        <v>2030</v>
      </c>
      <c r="L6675" t="s">
        <v>153</v>
      </c>
      <c r="O6675" s="43">
        <v>0</v>
      </c>
      <c r="R6675" s="43"/>
      <c r="S6675" s="43">
        <v>0</v>
      </c>
      <c r="T6675" s="43">
        <v>0</v>
      </c>
      <c r="U6675" s="43"/>
      <c r="V6675" s="43"/>
      <c r="W6675" s="43"/>
      <c r="X6675" s="43"/>
      <c r="Y6675" s="43"/>
      <c r="Z6675" s="43"/>
      <c r="AA6675" s="43"/>
      <c r="AB6675" s="43"/>
      <c r="AE6675" s="43">
        <v>0</v>
      </c>
      <c r="AL6675" s="43"/>
      <c r="AN6675" t="s">
        <v>402</v>
      </c>
    </row>
    <row r="6676" spans="1:40" x14ac:dyDescent="0.75">
      <c r="A6676" t="e">
        <v>#REF!</v>
      </c>
      <c r="B6676" t="e">
        <v>#REF!</v>
      </c>
      <c r="C6676" t="s">
        <v>5738</v>
      </c>
      <c r="D6676" t="s">
        <v>400</v>
      </c>
      <c r="E6676" t="s">
        <v>126</v>
      </c>
      <c r="F6676">
        <v>402</v>
      </c>
      <c r="G6676">
        <v>58</v>
      </c>
      <c r="H6676" t="s">
        <v>401</v>
      </c>
      <c r="I6676" t="s">
        <v>128</v>
      </c>
      <c r="J6676" t="s">
        <v>199</v>
      </c>
      <c r="K6676">
        <v>2030</v>
      </c>
      <c r="L6676" t="s">
        <v>156</v>
      </c>
      <c r="O6676" s="43">
        <v>4.3910539355170881</v>
      </c>
      <c r="R6676" s="43"/>
      <c r="S6676" s="43">
        <v>4.3910539355170881</v>
      </c>
      <c r="T6676" s="43">
        <v>0</v>
      </c>
      <c r="U6676" s="43">
        <v>3.675552689157346</v>
      </c>
      <c r="V6676" s="43"/>
      <c r="W6676" s="43">
        <v>0.7155012463597421</v>
      </c>
      <c r="X6676" s="43"/>
      <c r="Y6676" s="43"/>
      <c r="Z6676" s="43"/>
      <c r="AA6676" s="43"/>
      <c r="AB6676" s="43"/>
      <c r="AE6676" s="43">
        <v>0</v>
      </c>
      <c r="AL6676" s="43"/>
      <c r="AN6676" t="s">
        <v>402</v>
      </c>
    </row>
    <row r="6677" spans="1:40" x14ac:dyDescent="0.75">
      <c r="A6677" t="e">
        <v>#REF!</v>
      </c>
      <c r="B6677" t="e">
        <v>#REF!</v>
      </c>
      <c r="C6677" t="s">
        <v>5740</v>
      </c>
      <c r="D6677" t="s">
        <v>400</v>
      </c>
      <c r="E6677" t="s">
        <v>126</v>
      </c>
      <c r="F6677">
        <v>402</v>
      </c>
      <c r="G6677">
        <v>6</v>
      </c>
      <c r="H6677" t="s">
        <v>401</v>
      </c>
      <c r="I6677" t="s">
        <v>128</v>
      </c>
      <c r="J6677" t="s">
        <v>199</v>
      </c>
      <c r="K6677">
        <v>2030</v>
      </c>
      <c r="L6677" t="s">
        <v>20</v>
      </c>
      <c r="O6677" s="43">
        <v>3.3201032731451554</v>
      </c>
      <c r="R6677" s="43"/>
      <c r="S6677" s="43">
        <v>3.1694432731451556</v>
      </c>
      <c r="T6677" s="43">
        <v>0.15065999999999999</v>
      </c>
      <c r="U6677" s="43">
        <v>2.6350226725802428</v>
      </c>
      <c r="V6677" s="43"/>
      <c r="W6677" s="43">
        <v>0.53442060056491303</v>
      </c>
      <c r="X6677" s="43"/>
      <c r="Y6677" s="43"/>
      <c r="Z6677" s="43"/>
      <c r="AA6677" s="43"/>
      <c r="AB6677" s="43"/>
      <c r="AE6677" s="43">
        <v>0.15065999999999999</v>
      </c>
      <c r="AL6677" s="43"/>
      <c r="AN6677" t="s">
        <v>402</v>
      </c>
    </row>
    <row r="6678" spans="1:40" x14ac:dyDescent="0.75">
      <c r="A6678" t="e">
        <v>#REF!</v>
      </c>
      <c r="B6678" t="e">
        <v>#REF!</v>
      </c>
      <c r="C6678" t="s">
        <v>5742</v>
      </c>
      <c r="D6678" t="s">
        <v>400</v>
      </c>
      <c r="E6678" t="s">
        <v>126</v>
      </c>
      <c r="F6678">
        <v>402</v>
      </c>
      <c r="G6678">
        <v>7</v>
      </c>
      <c r="H6678" t="s">
        <v>401</v>
      </c>
      <c r="I6678" t="s">
        <v>128</v>
      </c>
      <c r="J6678" t="s">
        <v>199</v>
      </c>
      <c r="K6678">
        <v>2030</v>
      </c>
      <c r="L6678" t="s">
        <v>161</v>
      </c>
      <c r="O6678" s="43">
        <v>2.067583716730836</v>
      </c>
      <c r="R6678" s="43"/>
      <c r="S6678" s="43">
        <v>2.067583716730836</v>
      </c>
      <c r="T6678" s="43">
        <v>0</v>
      </c>
      <c r="U6678" s="43">
        <v>1.806866884186374</v>
      </c>
      <c r="V6678" s="43"/>
      <c r="W6678" s="43">
        <v>0.2607168325444621</v>
      </c>
      <c r="X6678" s="43"/>
      <c r="Y6678" s="43"/>
      <c r="Z6678" s="43"/>
      <c r="AA6678" s="43"/>
      <c r="AB6678" s="43"/>
      <c r="AE6678" s="43">
        <v>0</v>
      </c>
      <c r="AL6678" s="43"/>
      <c r="AN6678" t="s">
        <v>402</v>
      </c>
    </row>
    <row r="6679" spans="1:40" x14ac:dyDescent="0.75">
      <c r="A6679" t="e">
        <v>#REF!</v>
      </c>
      <c r="B6679" t="e">
        <v>#REF!</v>
      </c>
      <c r="C6679" t="s">
        <v>5744</v>
      </c>
      <c r="D6679" t="s">
        <v>400</v>
      </c>
      <c r="E6679" t="s">
        <v>126</v>
      </c>
      <c r="F6679">
        <v>402</v>
      </c>
      <c r="G6679">
        <v>8</v>
      </c>
      <c r="H6679" t="s">
        <v>401</v>
      </c>
      <c r="I6679" t="s">
        <v>128</v>
      </c>
      <c r="J6679" t="s">
        <v>199</v>
      </c>
      <c r="K6679">
        <v>2030</v>
      </c>
      <c r="L6679" t="s">
        <v>164</v>
      </c>
      <c r="O6679" s="43">
        <v>0</v>
      </c>
      <c r="R6679" s="43"/>
      <c r="S6679" s="43">
        <v>0</v>
      </c>
      <c r="T6679" s="43">
        <v>0</v>
      </c>
      <c r="U6679" s="43"/>
      <c r="V6679" s="43"/>
      <c r="W6679" s="43"/>
      <c r="X6679" s="43"/>
      <c r="Y6679" s="43"/>
      <c r="Z6679" s="43"/>
      <c r="AA6679" s="43"/>
      <c r="AB6679" s="43"/>
      <c r="AE6679" s="43">
        <v>0</v>
      </c>
      <c r="AL6679" s="43"/>
      <c r="AN6679" t="s">
        <v>402</v>
      </c>
    </row>
    <row r="6680" spans="1:40" x14ac:dyDescent="0.75">
      <c r="A6680" t="e">
        <v>#REF!</v>
      </c>
      <c r="B6680" t="e">
        <v>#REF!</v>
      </c>
      <c r="C6680" t="s">
        <v>5746</v>
      </c>
      <c r="D6680" t="s">
        <v>400</v>
      </c>
      <c r="E6680" t="s">
        <v>126</v>
      </c>
      <c r="F6680">
        <v>402</v>
      </c>
      <c r="G6680">
        <v>9</v>
      </c>
      <c r="H6680" t="s">
        <v>401</v>
      </c>
      <c r="I6680" t="s">
        <v>128</v>
      </c>
      <c r="J6680" t="s">
        <v>199</v>
      </c>
      <c r="K6680">
        <v>2030</v>
      </c>
      <c r="L6680" t="s">
        <v>167</v>
      </c>
      <c r="O6680" s="43">
        <v>0</v>
      </c>
      <c r="R6680" s="43"/>
      <c r="S6680" s="43">
        <v>0</v>
      </c>
      <c r="T6680" s="43">
        <v>0</v>
      </c>
      <c r="U6680" s="43"/>
      <c r="V6680" s="43"/>
      <c r="W6680" s="43"/>
      <c r="X6680" s="43"/>
      <c r="Y6680" s="43"/>
      <c r="Z6680" s="43"/>
      <c r="AA6680" s="43"/>
      <c r="AB6680" s="43"/>
      <c r="AE6680" s="43">
        <v>0</v>
      </c>
      <c r="AL6680" s="43"/>
      <c r="AN6680" t="s">
        <v>402</v>
      </c>
    </row>
    <row r="6681" spans="1:40" x14ac:dyDescent="0.75">
      <c r="A6681" t="e">
        <v>#REF!</v>
      </c>
      <c r="B6681" t="e">
        <v>#REF!</v>
      </c>
      <c r="C6681" t="s">
        <v>5748</v>
      </c>
      <c r="D6681" t="s">
        <v>487</v>
      </c>
      <c r="E6681" t="s">
        <v>126</v>
      </c>
      <c r="F6681">
        <v>400</v>
      </c>
      <c r="G6681">
        <v>0</v>
      </c>
      <c r="H6681" t="s">
        <v>488</v>
      </c>
      <c r="I6681" t="s">
        <v>128</v>
      </c>
      <c r="J6681" t="s">
        <v>129</v>
      </c>
      <c r="K6681">
        <v>2030</v>
      </c>
      <c r="L6681" t="s">
        <v>130</v>
      </c>
      <c r="O6681" s="43">
        <v>1.6979649800330638</v>
      </c>
      <c r="R6681" s="43"/>
      <c r="S6681" s="43">
        <v>0.82400498003306366</v>
      </c>
      <c r="T6681" s="43">
        <v>0.87396000000000007</v>
      </c>
      <c r="U6681" s="43">
        <v>0.45316641804320829</v>
      </c>
      <c r="V6681" s="43"/>
      <c r="W6681" s="43">
        <v>0.37083856198985538</v>
      </c>
      <c r="X6681" s="43"/>
      <c r="Y6681" s="43"/>
      <c r="Z6681" s="43"/>
      <c r="AA6681" s="43"/>
      <c r="AB6681" s="43"/>
      <c r="AE6681" s="43">
        <v>0.87396000000000007</v>
      </c>
      <c r="AL6681" s="43"/>
      <c r="AN6681" t="s">
        <v>131</v>
      </c>
    </row>
    <row r="6682" spans="1:40" x14ac:dyDescent="0.75">
      <c r="A6682" t="e">
        <v>#REF!</v>
      </c>
      <c r="B6682" t="e">
        <v>#REF!</v>
      </c>
      <c r="C6682" t="s">
        <v>5750</v>
      </c>
      <c r="D6682" t="s">
        <v>487</v>
      </c>
      <c r="E6682" t="s">
        <v>126</v>
      </c>
      <c r="F6682">
        <v>400</v>
      </c>
      <c r="G6682">
        <v>1</v>
      </c>
      <c r="H6682" t="s">
        <v>488</v>
      </c>
      <c r="I6682" t="s">
        <v>128</v>
      </c>
      <c r="J6682" t="s">
        <v>129</v>
      </c>
      <c r="K6682">
        <v>2030</v>
      </c>
      <c r="L6682" t="s">
        <v>134</v>
      </c>
      <c r="O6682" s="43">
        <v>0</v>
      </c>
      <c r="R6682" s="43"/>
      <c r="S6682" s="43">
        <v>0</v>
      </c>
      <c r="T6682" s="43">
        <v>0</v>
      </c>
      <c r="U6682" s="43">
        <v>0</v>
      </c>
      <c r="V6682" s="43"/>
      <c r="W6682" s="43">
        <v>0</v>
      </c>
      <c r="X6682" s="43"/>
      <c r="Y6682" s="43"/>
      <c r="Z6682" s="43"/>
      <c r="AA6682" s="43"/>
      <c r="AB6682" s="43"/>
      <c r="AE6682" s="43">
        <v>0</v>
      </c>
      <c r="AL6682" s="43"/>
      <c r="AN6682" t="s">
        <v>131</v>
      </c>
    </row>
    <row r="6683" spans="1:40" x14ac:dyDescent="0.75">
      <c r="A6683" t="e">
        <v>#REF!</v>
      </c>
      <c r="B6683" t="e">
        <v>#REF!</v>
      </c>
      <c r="C6683" t="s">
        <v>5752</v>
      </c>
      <c r="D6683" t="s">
        <v>487</v>
      </c>
      <c r="E6683" t="s">
        <v>126</v>
      </c>
      <c r="F6683">
        <v>400</v>
      </c>
      <c r="G6683">
        <v>2</v>
      </c>
      <c r="H6683" t="s">
        <v>488</v>
      </c>
      <c r="I6683" t="s">
        <v>128</v>
      </c>
      <c r="J6683" t="s">
        <v>129</v>
      </c>
      <c r="K6683">
        <v>2030</v>
      </c>
      <c r="L6683" t="s">
        <v>137</v>
      </c>
      <c r="O6683" s="43">
        <v>0.1947947712530369</v>
      </c>
      <c r="R6683" s="43"/>
      <c r="S6683" s="43">
        <v>0.1947947712530369</v>
      </c>
      <c r="T6683" s="43">
        <v>0</v>
      </c>
      <c r="U6683" s="43">
        <v>0.15058168416527509</v>
      </c>
      <c r="V6683" s="43"/>
      <c r="W6683" s="43">
        <v>4.4213087087761817E-2</v>
      </c>
      <c r="X6683" s="43"/>
      <c r="Y6683" s="43"/>
      <c r="Z6683" s="43"/>
      <c r="AA6683" s="43"/>
      <c r="AB6683" s="43"/>
      <c r="AE6683" s="43">
        <v>0</v>
      </c>
      <c r="AL6683" s="43"/>
      <c r="AN6683" t="s">
        <v>131</v>
      </c>
    </row>
    <row r="6684" spans="1:40" x14ac:dyDescent="0.75">
      <c r="A6684" t="e">
        <v>#REF!</v>
      </c>
      <c r="B6684" t="e">
        <v>#REF!</v>
      </c>
      <c r="C6684" t="s">
        <v>5754</v>
      </c>
      <c r="D6684" t="s">
        <v>487</v>
      </c>
      <c r="E6684" t="s">
        <v>126</v>
      </c>
      <c r="F6684">
        <v>400</v>
      </c>
      <c r="G6684">
        <v>3</v>
      </c>
      <c r="H6684" t="s">
        <v>488</v>
      </c>
      <c r="I6684" t="s">
        <v>128</v>
      </c>
      <c r="J6684" t="s">
        <v>129</v>
      </c>
      <c r="K6684">
        <v>2030</v>
      </c>
      <c r="L6684" t="s">
        <v>21</v>
      </c>
      <c r="O6684" s="43">
        <v>1.0102833733416679E-4</v>
      </c>
      <c r="R6684" s="43"/>
      <c r="S6684" s="43">
        <v>1.0102833733416679E-4</v>
      </c>
      <c r="T6684" s="43">
        <v>0</v>
      </c>
      <c r="U6684" s="43">
        <v>5.1950486018544572E-5</v>
      </c>
      <c r="V6684" s="43"/>
      <c r="W6684" s="43">
        <v>4.9077851315622222E-5</v>
      </c>
      <c r="X6684" s="43"/>
      <c r="Y6684" s="43"/>
      <c r="Z6684" s="43"/>
      <c r="AA6684" s="43"/>
      <c r="AB6684" s="43"/>
      <c r="AE6684" s="43">
        <v>0</v>
      </c>
      <c r="AL6684" s="43"/>
      <c r="AN6684" t="s">
        <v>131</v>
      </c>
    </row>
    <row r="6685" spans="1:40" x14ac:dyDescent="0.75">
      <c r="A6685" t="e">
        <v>#REF!</v>
      </c>
      <c r="B6685" t="e">
        <v>#REF!</v>
      </c>
      <c r="C6685" t="s">
        <v>5756</v>
      </c>
      <c r="D6685" t="s">
        <v>487</v>
      </c>
      <c r="E6685" t="s">
        <v>126</v>
      </c>
      <c r="F6685">
        <v>400</v>
      </c>
      <c r="G6685">
        <v>4</v>
      </c>
      <c r="H6685" t="s">
        <v>488</v>
      </c>
      <c r="I6685" t="s">
        <v>128</v>
      </c>
      <c r="J6685" t="s">
        <v>129</v>
      </c>
      <c r="K6685">
        <v>2030</v>
      </c>
      <c r="L6685" t="s">
        <v>142</v>
      </c>
      <c r="O6685" s="43">
        <v>0</v>
      </c>
      <c r="R6685" s="43"/>
      <c r="S6685" s="43">
        <v>0</v>
      </c>
      <c r="T6685" s="43">
        <v>0</v>
      </c>
      <c r="U6685" s="43">
        <v>0</v>
      </c>
      <c r="V6685" s="43"/>
      <c r="W6685" s="43">
        <v>0</v>
      </c>
      <c r="X6685" s="43"/>
      <c r="Y6685" s="43"/>
      <c r="Z6685" s="43"/>
      <c r="AA6685" s="43"/>
      <c r="AB6685" s="43"/>
      <c r="AE6685" s="43">
        <v>0</v>
      </c>
      <c r="AL6685" s="43"/>
      <c r="AN6685" t="s">
        <v>131</v>
      </c>
    </row>
    <row r="6686" spans="1:40" x14ac:dyDescent="0.75">
      <c r="A6686" t="e">
        <v>#REF!</v>
      </c>
      <c r="B6686" t="e">
        <v>#REF!</v>
      </c>
      <c r="C6686" t="s">
        <v>5758</v>
      </c>
      <c r="D6686" t="s">
        <v>487</v>
      </c>
      <c r="E6686" t="s">
        <v>126</v>
      </c>
      <c r="F6686">
        <v>400</v>
      </c>
      <c r="G6686">
        <v>51</v>
      </c>
      <c r="H6686" t="s">
        <v>488</v>
      </c>
      <c r="I6686" t="s">
        <v>128</v>
      </c>
      <c r="J6686" t="s">
        <v>129</v>
      </c>
      <c r="K6686">
        <v>2030</v>
      </c>
      <c r="L6686" t="s">
        <v>145</v>
      </c>
      <c r="O6686" s="43">
        <v>2.0827613811909826E-2</v>
      </c>
      <c r="R6686" s="43"/>
      <c r="S6686" s="43">
        <v>2.0827613811909826E-2</v>
      </c>
      <c r="T6686" s="43">
        <v>0</v>
      </c>
      <c r="U6686" s="43">
        <v>1.1281094235576831E-2</v>
      </c>
      <c r="V6686" s="43"/>
      <c r="W6686" s="43">
        <v>9.5465195763329968E-3</v>
      </c>
      <c r="X6686" s="43"/>
      <c r="Y6686" s="43"/>
      <c r="Z6686" s="43"/>
      <c r="AA6686" s="43"/>
      <c r="AB6686" s="43"/>
      <c r="AE6686" s="43">
        <v>0</v>
      </c>
      <c r="AL6686" s="43"/>
      <c r="AN6686" t="s">
        <v>131</v>
      </c>
    </row>
    <row r="6687" spans="1:40" x14ac:dyDescent="0.75">
      <c r="A6687" t="e">
        <v>#REF!</v>
      </c>
      <c r="B6687" t="e">
        <v>#REF!</v>
      </c>
      <c r="C6687" t="s">
        <v>5760</v>
      </c>
      <c r="D6687" t="s">
        <v>487</v>
      </c>
      <c r="E6687" t="s">
        <v>126</v>
      </c>
      <c r="F6687">
        <v>400</v>
      </c>
      <c r="G6687">
        <v>52</v>
      </c>
      <c r="H6687" t="s">
        <v>488</v>
      </c>
      <c r="I6687" t="s">
        <v>128</v>
      </c>
      <c r="J6687" t="s">
        <v>129</v>
      </c>
      <c r="K6687">
        <v>2030</v>
      </c>
      <c r="L6687" t="s">
        <v>72</v>
      </c>
      <c r="O6687" s="43">
        <v>0</v>
      </c>
      <c r="R6687" s="43"/>
      <c r="S6687" s="43">
        <v>0</v>
      </c>
      <c r="T6687" s="43">
        <v>0</v>
      </c>
      <c r="U6687" s="43">
        <v>0</v>
      </c>
      <c r="V6687" s="43"/>
      <c r="W6687" s="43">
        <v>0</v>
      </c>
      <c r="X6687" s="43"/>
      <c r="Y6687" s="43"/>
      <c r="Z6687" s="43"/>
      <c r="AA6687" s="43"/>
      <c r="AB6687" s="43"/>
      <c r="AE6687" s="43">
        <v>0</v>
      </c>
      <c r="AL6687" s="43"/>
      <c r="AN6687" t="s">
        <v>131</v>
      </c>
    </row>
    <row r="6688" spans="1:40" x14ac:dyDescent="0.75">
      <c r="A6688" t="e">
        <v>#REF!</v>
      </c>
      <c r="B6688" t="e">
        <v>#REF!</v>
      </c>
      <c r="C6688" t="s">
        <v>5762</v>
      </c>
      <c r="D6688" t="s">
        <v>487</v>
      </c>
      <c r="E6688" t="s">
        <v>126</v>
      </c>
      <c r="F6688">
        <v>400</v>
      </c>
      <c r="G6688">
        <v>53</v>
      </c>
      <c r="H6688" t="s">
        <v>488</v>
      </c>
      <c r="I6688" t="s">
        <v>128</v>
      </c>
      <c r="J6688" t="s">
        <v>129</v>
      </c>
      <c r="K6688">
        <v>2030</v>
      </c>
      <c r="L6688" t="s">
        <v>150</v>
      </c>
      <c r="O6688" s="43">
        <v>0.42951305835542802</v>
      </c>
      <c r="R6688" s="43"/>
      <c r="S6688" s="43">
        <v>0.42951305835542802</v>
      </c>
      <c r="T6688" s="43">
        <v>0</v>
      </c>
      <c r="U6688" s="43">
        <v>0.1458852961980226</v>
      </c>
      <c r="V6688" s="43"/>
      <c r="W6688" s="43">
        <v>0.28362776215740543</v>
      </c>
      <c r="X6688" s="43"/>
      <c r="Y6688" s="43"/>
      <c r="Z6688" s="43"/>
      <c r="AA6688" s="43"/>
      <c r="AB6688" s="43"/>
      <c r="AE6688" s="43">
        <v>0</v>
      </c>
      <c r="AL6688" s="43"/>
      <c r="AN6688" t="s">
        <v>131</v>
      </c>
    </row>
    <row r="6689" spans="1:40" x14ac:dyDescent="0.75">
      <c r="A6689" t="e">
        <v>#REF!</v>
      </c>
      <c r="B6689" t="e">
        <v>#REF!</v>
      </c>
      <c r="C6689" t="s">
        <v>5764</v>
      </c>
      <c r="D6689" t="s">
        <v>487</v>
      </c>
      <c r="E6689" t="s">
        <v>126</v>
      </c>
      <c r="F6689">
        <v>400</v>
      </c>
      <c r="G6689">
        <v>55</v>
      </c>
      <c r="H6689" t="s">
        <v>488</v>
      </c>
      <c r="I6689" t="s">
        <v>128</v>
      </c>
      <c r="J6689" t="s">
        <v>129</v>
      </c>
      <c r="K6689">
        <v>2030</v>
      </c>
      <c r="L6689" t="s">
        <v>153</v>
      </c>
      <c r="O6689" s="43">
        <v>0</v>
      </c>
      <c r="R6689" s="43"/>
      <c r="S6689" s="43">
        <v>0</v>
      </c>
      <c r="T6689" s="43">
        <v>0</v>
      </c>
      <c r="U6689" s="43">
        <v>0</v>
      </c>
      <c r="V6689" s="43"/>
      <c r="W6689" s="43">
        <v>0</v>
      </c>
      <c r="X6689" s="43"/>
      <c r="Y6689" s="43"/>
      <c r="Z6689" s="43"/>
      <c r="AA6689" s="43"/>
      <c r="AB6689" s="43"/>
      <c r="AE6689" s="43">
        <v>0</v>
      </c>
      <c r="AL6689" s="43"/>
      <c r="AN6689" t="s">
        <v>131</v>
      </c>
    </row>
    <row r="6690" spans="1:40" x14ac:dyDescent="0.75">
      <c r="A6690" t="e">
        <v>#REF!</v>
      </c>
      <c r="B6690" t="e">
        <v>#REF!</v>
      </c>
      <c r="C6690" t="s">
        <v>5766</v>
      </c>
      <c r="D6690" t="s">
        <v>487</v>
      </c>
      <c r="E6690" t="s">
        <v>126</v>
      </c>
      <c r="F6690">
        <v>400</v>
      </c>
      <c r="G6690">
        <v>58</v>
      </c>
      <c r="H6690" t="s">
        <v>488</v>
      </c>
      <c r="I6690" t="s">
        <v>128</v>
      </c>
      <c r="J6690" t="s">
        <v>129</v>
      </c>
      <c r="K6690">
        <v>2030</v>
      </c>
      <c r="L6690" t="s">
        <v>156</v>
      </c>
      <c r="O6690" s="43">
        <v>0.1010431935845762</v>
      </c>
      <c r="R6690" s="43"/>
      <c r="S6690" s="43">
        <v>0.1010431935845762</v>
      </c>
      <c r="T6690" s="43">
        <v>0</v>
      </c>
      <c r="U6690" s="43">
        <v>8.4869511003826323E-2</v>
      </c>
      <c r="V6690" s="43"/>
      <c r="W6690" s="43">
        <v>1.617368258074987E-2</v>
      </c>
      <c r="X6690" s="43"/>
      <c r="Y6690" s="43"/>
      <c r="Z6690" s="43"/>
      <c r="AA6690" s="43"/>
      <c r="AB6690" s="43"/>
      <c r="AE6690" s="43">
        <v>0</v>
      </c>
      <c r="AL6690" s="43"/>
      <c r="AN6690" t="s">
        <v>131</v>
      </c>
    </row>
    <row r="6691" spans="1:40" x14ac:dyDescent="0.75">
      <c r="A6691" t="e">
        <v>#REF!</v>
      </c>
      <c r="B6691" t="e">
        <v>#REF!</v>
      </c>
      <c r="C6691" t="s">
        <v>5768</v>
      </c>
      <c r="D6691" t="s">
        <v>487</v>
      </c>
      <c r="E6691" t="s">
        <v>126</v>
      </c>
      <c r="F6691">
        <v>400</v>
      </c>
      <c r="G6691">
        <v>6</v>
      </c>
      <c r="H6691" t="s">
        <v>488</v>
      </c>
      <c r="I6691" t="s">
        <v>128</v>
      </c>
      <c r="J6691" t="s">
        <v>129</v>
      </c>
      <c r="K6691">
        <v>2030</v>
      </c>
      <c r="L6691" t="s">
        <v>20</v>
      </c>
      <c r="O6691" s="43">
        <v>0.95167612166134241</v>
      </c>
      <c r="R6691" s="43"/>
      <c r="S6691" s="43">
        <v>7.7716121661342299E-2</v>
      </c>
      <c r="T6691" s="43">
        <v>0.87396000000000007</v>
      </c>
      <c r="U6691" s="43">
        <v>6.0491343944348373E-2</v>
      </c>
      <c r="V6691" s="43"/>
      <c r="W6691" s="43">
        <v>1.722477771699393E-2</v>
      </c>
      <c r="X6691" s="43"/>
      <c r="Y6691" s="43"/>
      <c r="Z6691" s="43"/>
      <c r="AA6691" s="43"/>
      <c r="AB6691" s="43"/>
      <c r="AE6691" s="43">
        <v>0.87396000000000007</v>
      </c>
      <c r="AL6691" s="43"/>
      <c r="AN6691" t="s">
        <v>131</v>
      </c>
    </row>
    <row r="6692" spans="1:40" x14ac:dyDescent="0.75">
      <c r="A6692" t="e">
        <v>#REF!</v>
      </c>
      <c r="B6692" t="e">
        <v>#REF!</v>
      </c>
      <c r="C6692" t="s">
        <v>5770</v>
      </c>
      <c r="D6692" t="s">
        <v>487</v>
      </c>
      <c r="E6692" t="s">
        <v>126</v>
      </c>
      <c r="F6692">
        <v>400</v>
      </c>
      <c r="G6692">
        <v>7</v>
      </c>
      <c r="H6692" t="s">
        <v>488</v>
      </c>
      <c r="I6692" t="s">
        <v>128</v>
      </c>
      <c r="J6692" t="s">
        <v>129</v>
      </c>
      <c r="K6692">
        <v>2030</v>
      </c>
      <c r="L6692" t="s">
        <v>161</v>
      </c>
      <c r="O6692" s="43">
        <v>9.1930294362412032E-6</v>
      </c>
      <c r="R6692" s="43"/>
      <c r="S6692" s="43">
        <v>9.1930294362412032E-6</v>
      </c>
      <c r="T6692" s="43">
        <v>0</v>
      </c>
      <c r="U6692" s="43">
        <v>5.5380101405110049E-6</v>
      </c>
      <c r="V6692" s="43"/>
      <c r="W6692" s="43">
        <v>3.6550192957301978E-6</v>
      </c>
      <c r="X6692" s="43"/>
      <c r="Y6692" s="43"/>
      <c r="Z6692" s="43"/>
      <c r="AA6692" s="43"/>
      <c r="AB6692" s="43"/>
      <c r="AE6692" s="43">
        <v>0</v>
      </c>
      <c r="AL6692" s="43"/>
      <c r="AN6692" t="s">
        <v>131</v>
      </c>
    </row>
    <row r="6693" spans="1:40" x14ac:dyDescent="0.75">
      <c r="A6693" t="e">
        <v>#REF!</v>
      </c>
      <c r="B6693" t="e">
        <v>#REF!</v>
      </c>
      <c r="C6693" t="s">
        <v>5772</v>
      </c>
      <c r="D6693" t="s">
        <v>487</v>
      </c>
      <c r="E6693" t="s">
        <v>126</v>
      </c>
      <c r="F6693">
        <v>400</v>
      </c>
      <c r="G6693">
        <v>8</v>
      </c>
      <c r="H6693" t="s">
        <v>488</v>
      </c>
      <c r="I6693" t="s">
        <v>128</v>
      </c>
      <c r="J6693" t="s">
        <v>129</v>
      </c>
      <c r="K6693">
        <v>2030</v>
      </c>
      <c r="L6693" t="s">
        <v>164</v>
      </c>
      <c r="O6693" s="43">
        <v>0</v>
      </c>
      <c r="R6693" s="43"/>
      <c r="S6693" s="43">
        <v>0</v>
      </c>
      <c r="T6693" s="43">
        <v>0</v>
      </c>
      <c r="U6693" s="43">
        <v>0</v>
      </c>
      <c r="V6693" s="43"/>
      <c r="W6693" s="43">
        <v>0</v>
      </c>
      <c r="X6693" s="43"/>
      <c r="Y6693" s="43"/>
      <c r="Z6693" s="43"/>
      <c r="AA6693" s="43"/>
      <c r="AB6693" s="43"/>
      <c r="AE6693" s="43">
        <v>0</v>
      </c>
      <c r="AL6693" s="43"/>
      <c r="AN6693" t="s">
        <v>131</v>
      </c>
    </row>
    <row r="6694" spans="1:40" x14ac:dyDescent="0.75">
      <c r="A6694" t="e">
        <v>#REF!</v>
      </c>
      <c r="B6694" t="e">
        <v>#REF!</v>
      </c>
      <c r="C6694" t="s">
        <v>5774</v>
      </c>
      <c r="D6694" t="s">
        <v>487</v>
      </c>
      <c r="E6694" t="s">
        <v>126</v>
      </c>
      <c r="F6694">
        <v>400</v>
      </c>
      <c r="G6694">
        <v>9</v>
      </c>
      <c r="H6694" t="s">
        <v>488</v>
      </c>
      <c r="I6694" t="s">
        <v>128</v>
      </c>
      <c r="J6694" t="s">
        <v>129</v>
      </c>
      <c r="K6694">
        <v>2030</v>
      </c>
      <c r="L6694" t="s">
        <v>167</v>
      </c>
      <c r="O6694" s="43">
        <v>0</v>
      </c>
      <c r="R6694" s="43"/>
      <c r="S6694" s="43">
        <v>0</v>
      </c>
      <c r="T6694" s="43">
        <v>0</v>
      </c>
      <c r="U6694" s="43">
        <v>0</v>
      </c>
      <c r="V6694" s="43"/>
      <c r="W6694" s="43">
        <v>0</v>
      </c>
      <c r="X6694" s="43"/>
      <c r="Y6694" s="43"/>
      <c r="Z6694" s="43"/>
      <c r="AA6694" s="43"/>
      <c r="AB6694" s="43"/>
      <c r="AE6694" s="43">
        <v>0</v>
      </c>
      <c r="AL6694" s="43"/>
      <c r="AN6694" t="s">
        <v>131</v>
      </c>
    </row>
    <row r="6695" spans="1:40" x14ac:dyDescent="0.75">
      <c r="A6695" t="e">
        <v>#REF!</v>
      </c>
      <c r="B6695" t="e">
        <v>#REF!</v>
      </c>
      <c r="C6695" t="s">
        <v>5776</v>
      </c>
      <c r="D6695" t="s">
        <v>487</v>
      </c>
      <c r="E6695" t="s">
        <v>126</v>
      </c>
      <c r="F6695">
        <v>401</v>
      </c>
      <c r="G6695">
        <v>0</v>
      </c>
      <c r="H6695" t="s">
        <v>488</v>
      </c>
      <c r="I6695" t="s">
        <v>128</v>
      </c>
      <c r="J6695" t="s">
        <v>170</v>
      </c>
      <c r="K6695">
        <v>2030</v>
      </c>
      <c r="L6695" t="s">
        <v>130</v>
      </c>
      <c r="O6695" s="43">
        <v>1.512981093721292</v>
      </c>
      <c r="R6695" s="43"/>
      <c r="S6695" s="43">
        <v>0.74456109372129209</v>
      </c>
      <c r="T6695" s="43">
        <v>0.76841999999999999</v>
      </c>
      <c r="U6695" s="43">
        <v>0.43048777892001999</v>
      </c>
      <c r="V6695" s="43"/>
      <c r="W6695" s="43">
        <v>0.3140733148012721</v>
      </c>
      <c r="X6695" s="43"/>
      <c r="Y6695" s="43"/>
      <c r="Z6695" s="43"/>
      <c r="AA6695" s="43"/>
      <c r="AB6695" s="43"/>
      <c r="AE6695" s="43">
        <v>0.76841999999999999</v>
      </c>
      <c r="AL6695" s="43"/>
      <c r="AN6695" t="s">
        <v>131</v>
      </c>
    </row>
    <row r="6696" spans="1:40" x14ac:dyDescent="0.75">
      <c r="A6696" t="e">
        <v>#REF!</v>
      </c>
      <c r="B6696" t="e">
        <v>#REF!</v>
      </c>
      <c r="C6696" t="s">
        <v>5778</v>
      </c>
      <c r="D6696" t="s">
        <v>487</v>
      </c>
      <c r="E6696" t="s">
        <v>126</v>
      </c>
      <c r="F6696">
        <v>401</v>
      </c>
      <c r="G6696">
        <v>1</v>
      </c>
      <c r="H6696" t="s">
        <v>488</v>
      </c>
      <c r="I6696" t="s">
        <v>128</v>
      </c>
      <c r="J6696" t="s">
        <v>170</v>
      </c>
      <c r="K6696">
        <v>2030</v>
      </c>
      <c r="L6696" t="s">
        <v>134</v>
      </c>
      <c r="O6696" s="43">
        <v>0</v>
      </c>
      <c r="R6696" s="43"/>
      <c r="S6696" s="43">
        <v>0</v>
      </c>
      <c r="T6696" s="43">
        <v>0</v>
      </c>
      <c r="U6696" s="43"/>
      <c r="V6696" s="43"/>
      <c r="W6696" s="43"/>
      <c r="X6696" s="43"/>
      <c r="Y6696" s="43"/>
      <c r="Z6696" s="43"/>
      <c r="AA6696" s="43"/>
      <c r="AB6696" s="43"/>
      <c r="AE6696" s="43">
        <v>0</v>
      </c>
      <c r="AL6696" s="43"/>
      <c r="AN6696" t="s">
        <v>131</v>
      </c>
    </row>
    <row r="6697" spans="1:40" x14ac:dyDescent="0.75">
      <c r="A6697" t="e">
        <v>#REF!</v>
      </c>
      <c r="B6697" t="e">
        <v>#REF!</v>
      </c>
      <c r="C6697" t="s">
        <v>5780</v>
      </c>
      <c r="D6697" t="s">
        <v>487</v>
      </c>
      <c r="E6697" t="s">
        <v>126</v>
      </c>
      <c r="F6697">
        <v>401</v>
      </c>
      <c r="G6697">
        <v>2</v>
      </c>
      <c r="H6697" t="s">
        <v>488</v>
      </c>
      <c r="I6697" t="s">
        <v>128</v>
      </c>
      <c r="J6697" t="s">
        <v>170</v>
      </c>
      <c r="K6697">
        <v>2030</v>
      </c>
      <c r="L6697" t="s">
        <v>137</v>
      </c>
      <c r="O6697" s="43">
        <v>0.17316033871604711</v>
      </c>
      <c r="R6697" s="43"/>
      <c r="S6697" s="43">
        <v>0.17316033871604711</v>
      </c>
      <c r="T6697" s="43">
        <v>0</v>
      </c>
      <c r="U6697" s="43">
        <v>0.1435539463490865</v>
      </c>
      <c r="V6697" s="43"/>
      <c r="W6697" s="43">
        <v>2.960639236696061E-2</v>
      </c>
      <c r="X6697" s="43"/>
      <c r="Y6697" s="43"/>
      <c r="Z6697" s="43"/>
      <c r="AA6697" s="43"/>
      <c r="AB6697" s="43"/>
      <c r="AE6697" s="43">
        <v>0</v>
      </c>
      <c r="AL6697" s="43"/>
      <c r="AN6697" t="s">
        <v>131</v>
      </c>
    </row>
    <row r="6698" spans="1:40" x14ac:dyDescent="0.75">
      <c r="A6698" t="e">
        <v>#REF!</v>
      </c>
      <c r="B6698" t="e">
        <v>#REF!</v>
      </c>
      <c r="C6698" t="s">
        <v>5782</v>
      </c>
      <c r="D6698" t="s">
        <v>487</v>
      </c>
      <c r="E6698" t="s">
        <v>126</v>
      </c>
      <c r="F6698">
        <v>401</v>
      </c>
      <c r="G6698">
        <v>3</v>
      </c>
      <c r="H6698" t="s">
        <v>488</v>
      </c>
      <c r="I6698" t="s">
        <v>128</v>
      </c>
      <c r="J6698" t="s">
        <v>170</v>
      </c>
      <c r="K6698">
        <v>2030</v>
      </c>
      <c r="L6698" t="s">
        <v>21</v>
      </c>
      <c r="O6698" s="43">
        <v>9.327331091356475E-5</v>
      </c>
      <c r="R6698" s="43"/>
      <c r="S6698" s="43">
        <v>9.327331091356475E-5</v>
      </c>
      <c r="T6698" s="43">
        <v>0</v>
      </c>
      <c r="U6698" s="43">
        <v>5.424391449452482E-5</v>
      </c>
      <c r="V6698" s="43"/>
      <c r="W6698" s="43">
        <v>3.9029396419039937E-5</v>
      </c>
      <c r="X6698" s="43"/>
      <c r="Y6698" s="43"/>
      <c r="Z6698" s="43"/>
      <c r="AA6698" s="43"/>
      <c r="AB6698" s="43"/>
      <c r="AE6698" s="43">
        <v>0</v>
      </c>
      <c r="AL6698" s="43"/>
      <c r="AN6698" t="s">
        <v>131</v>
      </c>
    </row>
    <row r="6699" spans="1:40" x14ac:dyDescent="0.75">
      <c r="A6699" t="e">
        <v>#REF!</v>
      </c>
      <c r="B6699" t="e">
        <v>#REF!</v>
      </c>
      <c r="C6699" t="s">
        <v>5784</v>
      </c>
      <c r="D6699" t="s">
        <v>487</v>
      </c>
      <c r="E6699" t="s">
        <v>126</v>
      </c>
      <c r="F6699">
        <v>401</v>
      </c>
      <c r="G6699">
        <v>4</v>
      </c>
      <c r="H6699" t="s">
        <v>488</v>
      </c>
      <c r="I6699" t="s">
        <v>128</v>
      </c>
      <c r="J6699" t="s">
        <v>170</v>
      </c>
      <c r="K6699">
        <v>2030</v>
      </c>
      <c r="L6699" t="s">
        <v>142</v>
      </c>
      <c r="O6699" s="43">
        <v>0</v>
      </c>
      <c r="R6699" s="43"/>
      <c r="S6699" s="43">
        <v>0</v>
      </c>
      <c r="T6699" s="43">
        <v>0</v>
      </c>
      <c r="U6699" s="43"/>
      <c r="V6699" s="43"/>
      <c r="W6699" s="43"/>
      <c r="X6699" s="43"/>
      <c r="Y6699" s="43"/>
      <c r="Z6699" s="43"/>
      <c r="AA6699" s="43"/>
      <c r="AB6699" s="43"/>
      <c r="AE6699" s="43">
        <v>0</v>
      </c>
      <c r="AL6699" s="43"/>
      <c r="AN6699" t="s">
        <v>131</v>
      </c>
    </row>
    <row r="6700" spans="1:40" x14ac:dyDescent="0.75">
      <c r="A6700" t="e">
        <v>#REF!</v>
      </c>
      <c r="B6700" t="e">
        <v>#REF!</v>
      </c>
      <c r="C6700" t="s">
        <v>5786</v>
      </c>
      <c r="D6700" t="s">
        <v>487</v>
      </c>
      <c r="E6700" t="s">
        <v>126</v>
      </c>
      <c r="F6700">
        <v>401</v>
      </c>
      <c r="G6700">
        <v>51</v>
      </c>
      <c r="H6700" t="s">
        <v>488</v>
      </c>
      <c r="I6700" t="s">
        <v>128</v>
      </c>
      <c r="J6700" t="s">
        <v>170</v>
      </c>
      <c r="K6700">
        <v>2030</v>
      </c>
      <c r="L6700" t="s">
        <v>145</v>
      </c>
      <c r="O6700" s="43">
        <v>1.9581750334574353E-2</v>
      </c>
      <c r="R6700" s="43"/>
      <c r="S6700" s="43">
        <v>1.9581750334574353E-2</v>
      </c>
      <c r="T6700" s="43">
        <v>0</v>
      </c>
      <c r="U6700" s="43">
        <v>1.228700295565166E-2</v>
      </c>
      <c r="V6700" s="43"/>
      <c r="W6700" s="43">
        <v>7.2947473789226934E-3</v>
      </c>
      <c r="X6700" s="43"/>
      <c r="Y6700" s="43"/>
      <c r="Z6700" s="43"/>
      <c r="AA6700" s="43"/>
      <c r="AB6700" s="43"/>
      <c r="AE6700" s="43">
        <v>0</v>
      </c>
      <c r="AL6700" s="43"/>
      <c r="AN6700" t="s">
        <v>131</v>
      </c>
    </row>
    <row r="6701" spans="1:40" x14ac:dyDescent="0.75">
      <c r="A6701" t="e">
        <v>#REF!</v>
      </c>
      <c r="B6701" t="e">
        <v>#REF!</v>
      </c>
      <c r="C6701" t="s">
        <v>5788</v>
      </c>
      <c r="D6701" t="s">
        <v>487</v>
      </c>
      <c r="E6701" t="s">
        <v>126</v>
      </c>
      <c r="F6701">
        <v>401</v>
      </c>
      <c r="G6701">
        <v>52</v>
      </c>
      <c r="H6701" t="s">
        <v>488</v>
      </c>
      <c r="I6701" t="s">
        <v>128</v>
      </c>
      <c r="J6701" t="s">
        <v>170</v>
      </c>
      <c r="K6701">
        <v>2030</v>
      </c>
      <c r="L6701" t="s">
        <v>72</v>
      </c>
      <c r="O6701" s="43">
        <v>0</v>
      </c>
      <c r="R6701" s="43"/>
      <c r="S6701" s="43">
        <v>0</v>
      </c>
      <c r="T6701" s="43">
        <v>0</v>
      </c>
      <c r="U6701" s="43"/>
      <c r="V6701" s="43"/>
      <c r="W6701" s="43"/>
      <c r="X6701" s="43"/>
      <c r="Y6701" s="43"/>
      <c r="Z6701" s="43"/>
      <c r="AA6701" s="43"/>
      <c r="AB6701" s="43"/>
      <c r="AE6701" s="43">
        <v>0</v>
      </c>
      <c r="AL6701" s="43"/>
      <c r="AN6701" t="s">
        <v>131</v>
      </c>
    </row>
    <row r="6702" spans="1:40" x14ac:dyDescent="0.75">
      <c r="A6702" t="e">
        <v>#REF!</v>
      </c>
      <c r="B6702" t="e">
        <v>#REF!</v>
      </c>
      <c r="C6702" t="s">
        <v>5790</v>
      </c>
      <c r="D6702" t="s">
        <v>487</v>
      </c>
      <c r="E6702" t="s">
        <v>126</v>
      </c>
      <c r="F6702">
        <v>401</v>
      </c>
      <c r="G6702">
        <v>53</v>
      </c>
      <c r="H6702" t="s">
        <v>488</v>
      </c>
      <c r="I6702" t="s">
        <v>128</v>
      </c>
      <c r="J6702" t="s">
        <v>170</v>
      </c>
      <c r="K6702">
        <v>2030</v>
      </c>
      <c r="L6702" t="s">
        <v>150</v>
      </c>
      <c r="O6702" s="43">
        <v>0.38483418402898972</v>
      </c>
      <c r="R6702" s="43"/>
      <c r="S6702" s="43">
        <v>0.38483418402898972</v>
      </c>
      <c r="T6702" s="43">
        <v>0</v>
      </c>
      <c r="U6702" s="43">
        <v>0.1307159622653444</v>
      </c>
      <c r="V6702" s="43"/>
      <c r="W6702" s="43">
        <v>0.25411822176364529</v>
      </c>
      <c r="X6702" s="43"/>
      <c r="Y6702" s="43"/>
      <c r="Z6702" s="43"/>
      <c r="AA6702" s="43"/>
      <c r="AB6702" s="43"/>
      <c r="AE6702" s="43">
        <v>0</v>
      </c>
      <c r="AL6702" s="43"/>
      <c r="AN6702" t="s">
        <v>131</v>
      </c>
    </row>
    <row r="6703" spans="1:40" x14ac:dyDescent="0.75">
      <c r="A6703" t="e">
        <v>#REF!</v>
      </c>
      <c r="B6703" t="e">
        <v>#REF!</v>
      </c>
      <c r="C6703" t="s">
        <v>5792</v>
      </c>
      <c r="D6703" t="s">
        <v>487</v>
      </c>
      <c r="E6703" t="s">
        <v>126</v>
      </c>
      <c r="F6703">
        <v>401</v>
      </c>
      <c r="G6703">
        <v>55</v>
      </c>
      <c r="H6703" t="s">
        <v>488</v>
      </c>
      <c r="I6703" t="s">
        <v>128</v>
      </c>
      <c r="J6703" t="s">
        <v>170</v>
      </c>
      <c r="K6703">
        <v>2030</v>
      </c>
      <c r="L6703" t="s">
        <v>153</v>
      </c>
      <c r="O6703" s="43">
        <v>0</v>
      </c>
      <c r="R6703" s="43"/>
      <c r="S6703" s="43">
        <v>0</v>
      </c>
      <c r="T6703" s="43">
        <v>0</v>
      </c>
      <c r="U6703" s="43"/>
      <c r="V6703" s="43"/>
      <c r="W6703" s="43"/>
      <c r="X6703" s="43"/>
      <c r="Y6703" s="43"/>
      <c r="Z6703" s="43"/>
      <c r="AA6703" s="43"/>
      <c r="AB6703" s="43"/>
      <c r="AE6703" s="43">
        <v>0</v>
      </c>
      <c r="AL6703" s="43"/>
      <c r="AN6703" t="s">
        <v>131</v>
      </c>
    </row>
    <row r="6704" spans="1:40" x14ac:dyDescent="0.75">
      <c r="A6704" t="e">
        <v>#REF!</v>
      </c>
      <c r="B6704" t="e">
        <v>#REF!</v>
      </c>
      <c r="C6704" t="s">
        <v>5794</v>
      </c>
      <c r="D6704" t="s">
        <v>487</v>
      </c>
      <c r="E6704" t="s">
        <v>126</v>
      </c>
      <c r="F6704">
        <v>401</v>
      </c>
      <c r="G6704">
        <v>58</v>
      </c>
      <c r="H6704" t="s">
        <v>488</v>
      </c>
      <c r="I6704" t="s">
        <v>128</v>
      </c>
      <c r="J6704" t="s">
        <v>170</v>
      </c>
      <c r="K6704">
        <v>2030</v>
      </c>
      <c r="L6704" t="s">
        <v>156</v>
      </c>
      <c r="O6704" s="43">
        <v>9.4411027910393269E-2</v>
      </c>
      <c r="R6704" s="43"/>
      <c r="S6704" s="43">
        <v>9.4411027910393269E-2</v>
      </c>
      <c r="T6704" s="43">
        <v>0</v>
      </c>
      <c r="U6704" s="43">
        <v>8.4174293237476883E-2</v>
      </c>
      <c r="V6704" s="43"/>
      <c r="W6704" s="43">
        <v>1.023673467291638E-2</v>
      </c>
      <c r="X6704" s="43"/>
      <c r="Y6704" s="43"/>
      <c r="Z6704" s="43"/>
      <c r="AA6704" s="43"/>
      <c r="AB6704" s="43"/>
      <c r="AE6704" s="43">
        <v>0</v>
      </c>
      <c r="AL6704" s="43"/>
      <c r="AN6704" t="s">
        <v>131</v>
      </c>
    </row>
    <row r="6705" spans="1:40" x14ac:dyDescent="0.75">
      <c r="A6705" t="e">
        <v>#REF!</v>
      </c>
      <c r="B6705" t="e">
        <v>#REF!</v>
      </c>
      <c r="C6705" t="s">
        <v>5796</v>
      </c>
      <c r="D6705" t="s">
        <v>487</v>
      </c>
      <c r="E6705" t="s">
        <v>126</v>
      </c>
      <c r="F6705">
        <v>401</v>
      </c>
      <c r="G6705">
        <v>6</v>
      </c>
      <c r="H6705" t="s">
        <v>488</v>
      </c>
      <c r="I6705" t="s">
        <v>128</v>
      </c>
      <c r="J6705" t="s">
        <v>170</v>
      </c>
      <c r="K6705">
        <v>2030</v>
      </c>
      <c r="L6705" t="s">
        <v>20</v>
      </c>
      <c r="O6705" s="43">
        <v>0.84090051942037403</v>
      </c>
      <c r="R6705" s="43"/>
      <c r="S6705" s="43">
        <v>7.2480519420374076E-2</v>
      </c>
      <c r="T6705" s="43">
        <v>0.76841999999999999</v>
      </c>
      <c r="U6705" s="43">
        <v>5.9702330197966023E-2</v>
      </c>
      <c r="V6705" s="43"/>
      <c r="W6705" s="43">
        <v>1.2778189222408049E-2</v>
      </c>
      <c r="X6705" s="43"/>
      <c r="Y6705" s="43"/>
      <c r="Z6705" s="43"/>
      <c r="AA6705" s="43"/>
      <c r="AB6705" s="43"/>
      <c r="AE6705" s="43">
        <v>0.76841999999999999</v>
      </c>
      <c r="AL6705" s="43"/>
      <c r="AN6705" t="s">
        <v>131</v>
      </c>
    </row>
    <row r="6706" spans="1:40" x14ac:dyDescent="0.75">
      <c r="A6706" t="e">
        <v>#REF!</v>
      </c>
      <c r="B6706" t="e">
        <v>#REF!</v>
      </c>
      <c r="C6706" t="s">
        <v>5798</v>
      </c>
      <c r="D6706" t="s">
        <v>487</v>
      </c>
      <c r="E6706" t="s">
        <v>126</v>
      </c>
      <c r="F6706">
        <v>401</v>
      </c>
      <c r="G6706">
        <v>7</v>
      </c>
      <c r="H6706" t="s">
        <v>488</v>
      </c>
      <c r="I6706" t="s">
        <v>128</v>
      </c>
      <c r="J6706" t="s">
        <v>170</v>
      </c>
      <c r="K6706">
        <v>2030</v>
      </c>
      <c r="L6706" t="s">
        <v>161</v>
      </c>
      <c r="O6706" s="43">
        <v>0</v>
      </c>
      <c r="R6706" s="43"/>
      <c r="S6706" s="43">
        <v>0</v>
      </c>
      <c r="T6706" s="43">
        <v>0</v>
      </c>
      <c r="U6706" s="43"/>
      <c r="V6706" s="43"/>
      <c r="W6706" s="43"/>
      <c r="X6706" s="43"/>
      <c r="Y6706" s="43"/>
      <c r="Z6706" s="43"/>
      <c r="AA6706" s="43"/>
      <c r="AB6706" s="43"/>
      <c r="AE6706" s="43">
        <v>0</v>
      </c>
      <c r="AL6706" s="43"/>
      <c r="AN6706" t="s">
        <v>131</v>
      </c>
    </row>
    <row r="6707" spans="1:40" x14ac:dyDescent="0.75">
      <c r="A6707" t="e">
        <v>#REF!</v>
      </c>
      <c r="B6707" t="e">
        <v>#REF!</v>
      </c>
      <c r="C6707" t="s">
        <v>5800</v>
      </c>
      <c r="D6707" t="s">
        <v>487</v>
      </c>
      <c r="E6707" t="s">
        <v>126</v>
      </c>
      <c r="F6707">
        <v>401</v>
      </c>
      <c r="G6707">
        <v>8</v>
      </c>
      <c r="H6707" t="s">
        <v>488</v>
      </c>
      <c r="I6707" t="s">
        <v>128</v>
      </c>
      <c r="J6707" t="s">
        <v>170</v>
      </c>
      <c r="K6707">
        <v>2030</v>
      </c>
      <c r="L6707" t="s">
        <v>164</v>
      </c>
      <c r="O6707" s="43">
        <v>0</v>
      </c>
      <c r="R6707" s="43"/>
      <c r="S6707" s="43">
        <v>0</v>
      </c>
      <c r="T6707" s="43">
        <v>0</v>
      </c>
      <c r="U6707" s="43"/>
      <c r="V6707" s="43"/>
      <c r="W6707" s="43"/>
      <c r="X6707" s="43"/>
      <c r="Y6707" s="43"/>
      <c r="Z6707" s="43"/>
      <c r="AA6707" s="43"/>
      <c r="AB6707" s="43"/>
      <c r="AE6707" s="43">
        <v>0</v>
      </c>
      <c r="AL6707" s="43"/>
      <c r="AN6707" t="s">
        <v>131</v>
      </c>
    </row>
    <row r="6708" spans="1:40" x14ac:dyDescent="0.75">
      <c r="A6708" t="e">
        <v>#REF!</v>
      </c>
      <c r="B6708" t="e">
        <v>#REF!</v>
      </c>
      <c r="C6708" t="s">
        <v>5802</v>
      </c>
      <c r="D6708" t="s">
        <v>487</v>
      </c>
      <c r="E6708" t="s">
        <v>126</v>
      </c>
      <c r="F6708">
        <v>401</v>
      </c>
      <c r="G6708">
        <v>9</v>
      </c>
      <c r="H6708" t="s">
        <v>488</v>
      </c>
      <c r="I6708" t="s">
        <v>128</v>
      </c>
      <c r="J6708" t="s">
        <v>170</v>
      </c>
      <c r="K6708">
        <v>2030</v>
      </c>
      <c r="L6708" t="s">
        <v>167</v>
      </c>
      <c r="O6708" s="43">
        <v>0</v>
      </c>
      <c r="R6708" s="43"/>
      <c r="S6708" s="43">
        <v>0</v>
      </c>
      <c r="T6708" s="43">
        <v>0</v>
      </c>
      <c r="U6708" s="43"/>
      <c r="V6708" s="43"/>
      <c r="W6708" s="43"/>
      <c r="X6708" s="43"/>
      <c r="Y6708" s="43"/>
      <c r="Z6708" s="43"/>
      <c r="AA6708" s="43"/>
      <c r="AB6708" s="43"/>
      <c r="AE6708" s="43">
        <v>0</v>
      </c>
      <c r="AL6708" s="43"/>
      <c r="AN6708" t="s">
        <v>131</v>
      </c>
    </row>
    <row r="6709" spans="1:40" x14ac:dyDescent="0.75">
      <c r="A6709" t="e">
        <v>#REF!</v>
      </c>
      <c r="B6709" t="e">
        <v>#REF!</v>
      </c>
      <c r="C6709" t="s">
        <v>5804</v>
      </c>
      <c r="D6709" t="s">
        <v>487</v>
      </c>
      <c r="E6709" t="s">
        <v>126</v>
      </c>
      <c r="F6709">
        <v>402</v>
      </c>
      <c r="G6709">
        <v>0</v>
      </c>
      <c r="H6709" t="s">
        <v>488</v>
      </c>
      <c r="I6709" t="s">
        <v>128</v>
      </c>
      <c r="J6709" t="s">
        <v>199</v>
      </c>
      <c r="K6709">
        <v>2030</v>
      </c>
      <c r="L6709" t="s">
        <v>130</v>
      </c>
      <c r="O6709" s="43">
        <v>0.18498388631177165</v>
      </c>
      <c r="R6709" s="43"/>
      <c r="S6709" s="43">
        <v>7.9443886311771628E-2</v>
      </c>
      <c r="T6709" s="43">
        <v>0.10554000000000001</v>
      </c>
      <c r="U6709" s="43">
        <v>2.2678639123188269E-2</v>
      </c>
      <c r="V6709" s="43"/>
      <c r="W6709" s="43">
        <v>5.6765247188583362E-2</v>
      </c>
      <c r="X6709" s="43"/>
      <c r="Y6709" s="43"/>
      <c r="Z6709" s="43"/>
      <c r="AA6709" s="43"/>
      <c r="AB6709" s="43"/>
      <c r="AE6709" s="43">
        <v>0.10554000000000001</v>
      </c>
      <c r="AL6709" s="43"/>
      <c r="AN6709" t="s">
        <v>131</v>
      </c>
    </row>
    <row r="6710" spans="1:40" x14ac:dyDescent="0.75">
      <c r="A6710" t="e">
        <v>#REF!</v>
      </c>
      <c r="B6710" t="e">
        <v>#REF!</v>
      </c>
      <c r="C6710" t="s">
        <v>5806</v>
      </c>
      <c r="D6710" t="s">
        <v>487</v>
      </c>
      <c r="E6710" t="s">
        <v>126</v>
      </c>
      <c r="F6710">
        <v>402</v>
      </c>
      <c r="G6710">
        <v>1</v>
      </c>
      <c r="H6710" t="s">
        <v>488</v>
      </c>
      <c r="I6710" t="s">
        <v>128</v>
      </c>
      <c r="J6710" t="s">
        <v>199</v>
      </c>
      <c r="K6710">
        <v>2030</v>
      </c>
      <c r="L6710" t="s">
        <v>134</v>
      </c>
      <c r="O6710" s="43">
        <v>0</v>
      </c>
      <c r="R6710" s="43"/>
      <c r="S6710" s="43">
        <v>0</v>
      </c>
      <c r="T6710" s="43">
        <v>0</v>
      </c>
      <c r="U6710" s="43"/>
      <c r="V6710" s="43"/>
      <c r="W6710" s="43"/>
      <c r="X6710" s="43"/>
      <c r="Y6710" s="43"/>
      <c r="Z6710" s="43"/>
      <c r="AA6710" s="43"/>
      <c r="AB6710" s="43"/>
      <c r="AE6710" s="43">
        <v>0</v>
      </c>
      <c r="AL6710" s="43"/>
      <c r="AN6710" t="s">
        <v>131</v>
      </c>
    </row>
    <row r="6711" spans="1:40" x14ac:dyDescent="0.75">
      <c r="A6711" t="e">
        <v>#REF!</v>
      </c>
      <c r="B6711" t="e">
        <v>#REF!</v>
      </c>
      <c r="C6711" t="s">
        <v>5808</v>
      </c>
      <c r="D6711" t="s">
        <v>487</v>
      </c>
      <c r="E6711" t="s">
        <v>126</v>
      </c>
      <c r="F6711">
        <v>402</v>
      </c>
      <c r="G6711">
        <v>2</v>
      </c>
      <c r="H6711" t="s">
        <v>488</v>
      </c>
      <c r="I6711" t="s">
        <v>128</v>
      </c>
      <c r="J6711" t="s">
        <v>199</v>
      </c>
      <c r="K6711">
        <v>2030</v>
      </c>
      <c r="L6711" t="s">
        <v>137</v>
      </c>
      <c r="O6711" s="43">
        <v>2.1634432536989802E-2</v>
      </c>
      <c r="R6711" s="43"/>
      <c r="S6711" s="43">
        <v>2.1634432536989802E-2</v>
      </c>
      <c r="T6711" s="43">
        <v>0</v>
      </c>
      <c r="U6711" s="43">
        <v>7.0277378161885933E-3</v>
      </c>
      <c r="V6711" s="43"/>
      <c r="W6711" s="43">
        <v>1.460669472080121E-2</v>
      </c>
      <c r="X6711" s="43"/>
      <c r="Y6711" s="43"/>
      <c r="Z6711" s="43"/>
      <c r="AA6711" s="43"/>
      <c r="AB6711" s="43"/>
      <c r="AE6711" s="43">
        <v>0</v>
      </c>
      <c r="AL6711" s="43"/>
      <c r="AN6711" t="s">
        <v>131</v>
      </c>
    </row>
    <row r="6712" spans="1:40" x14ac:dyDescent="0.75">
      <c r="A6712" t="e">
        <v>#REF!</v>
      </c>
      <c r="B6712" t="e">
        <v>#REF!</v>
      </c>
      <c r="C6712" t="s">
        <v>5810</v>
      </c>
      <c r="D6712" t="s">
        <v>487</v>
      </c>
      <c r="E6712" t="s">
        <v>126</v>
      </c>
      <c r="F6712">
        <v>402</v>
      </c>
      <c r="G6712">
        <v>3</v>
      </c>
      <c r="H6712" t="s">
        <v>488</v>
      </c>
      <c r="I6712" t="s">
        <v>128</v>
      </c>
      <c r="J6712" t="s">
        <v>199</v>
      </c>
      <c r="K6712">
        <v>2030</v>
      </c>
      <c r="L6712" t="s">
        <v>21</v>
      </c>
      <c r="O6712" s="43">
        <v>7.755026420602027E-6</v>
      </c>
      <c r="R6712" s="43"/>
      <c r="S6712" s="43">
        <v>7.755026420602027E-6</v>
      </c>
      <c r="T6712" s="43">
        <v>0</v>
      </c>
      <c r="U6712" s="43">
        <v>-2.293428475980253E-6</v>
      </c>
      <c r="V6712" s="43"/>
      <c r="W6712" s="43">
        <v>1.004845489658228E-5</v>
      </c>
      <c r="X6712" s="43"/>
      <c r="Y6712" s="43"/>
      <c r="Z6712" s="43"/>
      <c r="AA6712" s="43"/>
      <c r="AB6712" s="43"/>
      <c r="AE6712" s="43">
        <v>0</v>
      </c>
      <c r="AL6712" s="43"/>
      <c r="AN6712" t="s">
        <v>131</v>
      </c>
    </row>
    <row r="6713" spans="1:40" x14ac:dyDescent="0.75">
      <c r="A6713" t="e">
        <v>#REF!</v>
      </c>
      <c r="B6713" t="e">
        <v>#REF!</v>
      </c>
      <c r="C6713" t="s">
        <v>5812</v>
      </c>
      <c r="D6713" t="s">
        <v>487</v>
      </c>
      <c r="E6713" t="s">
        <v>126</v>
      </c>
      <c r="F6713">
        <v>402</v>
      </c>
      <c r="G6713">
        <v>4</v>
      </c>
      <c r="H6713" t="s">
        <v>488</v>
      </c>
      <c r="I6713" t="s">
        <v>128</v>
      </c>
      <c r="J6713" t="s">
        <v>199</v>
      </c>
      <c r="K6713">
        <v>2030</v>
      </c>
      <c r="L6713" t="s">
        <v>142</v>
      </c>
      <c r="O6713" s="43">
        <v>0</v>
      </c>
      <c r="R6713" s="43"/>
      <c r="S6713" s="43">
        <v>0</v>
      </c>
      <c r="T6713" s="43">
        <v>0</v>
      </c>
      <c r="U6713" s="43"/>
      <c r="V6713" s="43"/>
      <c r="W6713" s="43"/>
      <c r="X6713" s="43"/>
      <c r="Y6713" s="43"/>
      <c r="Z6713" s="43"/>
      <c r="AA6713" s="43"/>
      <c r="AB6713" s="43"/>
      <c r="AE6713" s="43">
        <v>0</v>
      </c>
      <c r="AL6713" s="43"/>
      <c r="AN6713" t="s">
        <v>131</v>
      </c>
    </row>
    <row r="6714" spans="1:40" x14ac:dyDescent="0.75">
      <c r="A6714" t="e">
        <v>#REF!</v>
      </c>
      <c r="B6714" t="e">
        <v>#REF!</v>
      </c>
      <c r="C6714" t="s">
        <v>5814</v>
      </c>
      <c r="D6714" t="s">
        <v>487</v>
      </c>
      <c r="E6714" t="s">
        <v>126</v>
      </c>
      <c r="F6714">
        <v>402</v>
      </c>
      <c r="G6714">
        <v>51</v>
      </c>
      <c r="H6714" t="s">
        <v>488</v>
      </c>
      <c r="I6714" t="s">
        <v>128</v>
      </c>
      <c r="J6714" t="s">
        <v>199</v>
      </c>
      <c r="K6714">
        <v>2030</v>
      </c>
      <c r="L6714" t="s">
        <v>145</v>
      </c>
      <c r="O6714" s="43">
        <v>1.2458634773354811E-3</v>
      </c>
      <c r="R6714" s="43"/>
      <c r="S6714" s="43">
        <v>1.2458634773354811E-3</v>
      </c>
      <c r="T6714" s="43">
        <v>0</v>
      </c>
      <c r="U6714" s="43">
        <v>-1.005908720074824E-3</v>
      </c>
      <c r="V6714" s="43"/>
      <c r="W6714" s="43">
        <v>2.2517721974103051E-3</v>
      </c>
      <c r="X6714" s="43"/>
      <c r="Y6714" s="43"/>
      <c r="Z6714" s="43"/>
      <c r="AA6714" s="43"/>
      <c r="AB6714" s="43"/>
      <c r="AE6714" s="43">
        <v>0</v>
      </c>
      <c r="AL6714" s="43"/>
      <c r="AN6714" t="s">
        <v>131</v>
      </c>
    </row>
    <row r="6715" spans="1:40" x14ac:dyDescent="0.75">
      <c r="A6715" t="e">
        <v>#REF!</v>
      </c>
      <c r="B6715" t="e">
        <v>#REF!</v>
      </c>
      <c r="C6715" t="s">
        <v>5816</v>
      </c>
      <c r="D6715" t="s">
        <v>487</v>
      </c>
      <c r="E6715" t="s">
        <v>126</v>
      </c>
      <c r="F6715">
        <v>402</v>
      </c>
      <c r="G6715">
        <v>52</v>
      </c>
      <c r="H6715" t="s">
        <v>488</v>
      </c>
      <c r="I6715" t="s">
        <v>128</v>
      </c>
      <c r="J6715" t="s">
        <v>199</v>
      </c>
      <c r="K6715">
        <v>2030</v>
      </c>
      <c r="L6715" t="s">
        <v>72</v>
      </c>
      <c r="O6715" s="43">
        <v>0</v>
      </c>
      <c r="R6715" s="43"/>
      <c r="S6715" s="43">
        <v>0</v>
      </c>
      <c r="T6715" s="43">
        <v>0</v>
      </c>
      <c r="U6715" s="43"/>
      <c r="V6715" s="43"/>
      <c r="W6715" s="43"/>
      <c r="X6715" s="43"/>
      <c r="Y6715" s="43"/>
      <c r="Z6715" s="43"/>
      <c r="AA6715" s="43"/>
      <c r="AB6715" s="43"/>
      <c r="AE6715" s="43">
        <v>0</v>
      </c>
      <c r="AL6715" s="43"/>
      <c r="AN6715" t="s">
        <v>131</v>
      </c>
    </row>
    <row r="6716" spans="1:40" x14ac:dyDescent="0.75">
      <c r="A6716" t="e">
        <v>#REF!</v>
      </c>
      <c r="B6716" t="e">
        <v>#REF!</v>
      </c>
      <c r="C6716" t="s">
        <v>5818</v>
      </c>
      <c r="D6716" t="s">
        <v>487</v>
      </c>
      <c r="E6716" t="s">
        <v>126</v>
      </c>
      <c r="F6716">
        <v>402</v>
      </c>
      <c r="G6716">
        <v>53</v>
      </c>
      <c r="H6716" t="s">
        <v>488</v>
      </c>
      <c r="I6716" t="s">
        <v>128</v>
      </c>
      <c r="J6716" t="s">
        <v>199</v>
      </c>
      <c r="K6716">
        <v>2030</v>
      </c>
      <c r="L6716" t="s">
        <v>150</v>
      </c>
      <c r="O6716" s="43">
        <v>4.4678874326438349E-2</v>
      </c>
      <c r="R6716" s="43"/>
      <c r="S6716" s="43">
        <v>4.4678874326438349E-2</v>
      </c>
      <c r="T6716" s="43">
        <v>0</v>
      </c>
      <c r="U6716" s="43">
        <v>1.516933393267819E-2</v>
      </c>
      <c r="V6716" s="43"/>
      <c r="W6716" s="43">
        <v>2.9509540393760161E-2</v>
      </c>
      <c r="X6716" s="43"/>
      <c r="Y6716" s="43"/>
      <c r="Z6716" s="43"/>
      <c r="AA6716" s="43"/>
      <c r="AB6716" s="43"/>
      <c r="AE6716" s="43">
        <v>0</v>
      </c>
      <c r="AL6716" s="43"/>
      <c r="AN6716" t="s">
        <v>131</v>
      </c>
    </row>
    <row r="6717" spans="1:40" x14ac:dyDescent="0.75">
      <c r="A6717" t="e">
        <v>#REF!</v>
      </c>
      <c r="B6717" t="e">
        <v>#REF!</v>
      </c>
      <c r="C6717" t="s">
        <v>5820</v>
      </c>
      <c r="D6717" t="s">
        <v>487</v>
      </c>
      <c r="E6717" t="s">
        <v>126</v>
      </c>
      <c r="F6717">
        <v>402</v>
      </c>
      <c r="G6717">
        <v>55</v>
      </c>
      <c r="H6717" t="s">
        <v>488</v>
      </c>
      <c r="I6717" t="s">
        <v>128</v>
      </c>
      <c r="J6717" t="s">
        <v>199</v>
      </c>
      <c r="K6717">
        <v>2030</v>
      </c>
      <c r="L6717" t="s">
        <v>153</v>
      </c>
      <c r="O6717" s="43">
        <v>0</v>
      </c>
      <c r="R6717" s="43"/>
      <c r="S6717" s="43">
        <v>0</v>
      </c>
      <c r="T6717" s="43">
        <v>0</v>
      </c>
      <c r="U6717" s="43"/>
      <c r="V6717" s="43"/>
      <c r="W6717" s="43"/>
      <c r="X6717" s="43"/>
      <c r="Y6717" s="43"/>
      <c r="Z6717" s="43"/>
      <c r="AA6717" s="43"/>
      <c r="AB6717" s="43"/>
      <c r="AE6717" s="43">
        <v>0</v>
      </c>
      <c r="AL6717" s="43"/>
      <c r="AN6717" t="s">
        <v>131</v>
      </c>
    </row>
    <row r="6718" spans="1:40" x14ac:dyDescent="0.75">
      <c r="A6718" t="e">
        <v>#REF!</v>
      </c>
      <c r="B6718" t="e">
        <v>#REF!</v>
      </c>
      <c r="C6718" t="s">
        <v>5822</v>
      </c>
      <c r="D6718" t="s">
        <v>487</v>
      </c>
      <c r="E6718" t="s">
        <v>126</v>
      </c>
      <c r="F6718">
        <v>402</v>
      </c>
      <c r="G6718">
        <v>58</v>
      </c>
      <c r="H6718" t="s">
        <v>488</v>
      </c>
      <c r="I6718" t="s">
        <v>128</v>
      </c>
      <c r="J6718" t="s">
        <v>199</v>
      </c>
      <c r="K6718">
        <v>2030</v>
      </c>
      <c r="L6718" t="s">
        <v>156</v>
      </c>
      <c r="O6718" s="43">
        <v>6.6321656741829358E-3</v>
      </c>
      <c r="R6718" s="43"/>
      <c r="S6718" s="43">
        <v>6.6321656741829358E-3</v>
      </c>
      <c r="T6718" s="43">
        <v>0</v>
      </c>
      <c r="U6718" s="43">
        <v>6.9521776634944466E-4</v>
      </c>
      <c r="V6718" s="43"/>
      <c r="W6718" s="43">
        <v>5.9369479078334913E-3</v>
      </c>
      <c r="X6718" s="43"/>
      <c r="Y6718" s="43"/>
      <c r="Z6718" s="43"/>
      <c r="AA6718" s="43"/>
      <c r="AB6718" s="43"/>
      <c r="AE6718" s="43">
        <v>0</v>
      </c>
      <c r="AL6718" s="43"/>
      <c r="AN6718" t="s">
        <v>131</v>
      </c>
    </row>
    <row r="6719" spans="1:40" x14ac:dyDescent="0.75">
      <c r="A6719" t="e">
        <v>#REF!</v>
      </c>
      <c r="B6719" t="e">
        <v>#REF!</v>
      </c>
      <c r="C6719" t="s">
        <v>5824</v>
      </c>
      <c r="D6719" t="s">
        <v>487</v>
      </c>
      <c r="E6719" t="s">
        <v>126</v>
      </c>
      <c r="F6719">
        <v>402</v>
      </c>
      <c r="G6719">
        <v>6</v>
      </c>
      <c r="H6719" t="s">
        <v>488</v>
      </c>
      <c r="I6719" t="s">
        <v>128</v>
      </c>
      <c r="J6719" t="s">
        <v>199</v>
      </c>
      <c r="K6719">
        <v>2030</v>
      </c>
      <c r="L6719" t="s">
        <v>20</v>
      </c>
      <c r="O6719" s="43">
        <v>0.11077560224096823</v>
      </c>
      <c r="R6719" s="43"/>
      <c r="S6719" s="43">
        <v>5.2356022409682235E-3</v>
      </c>
      <c r="T6719" s="43">
        <v>0.10554000000000001</v>
      </c>
      <c r="U6719" s="43">
        <v>7.890137463823423E-4</v>
      </c>
      <c r="V6719" s="43"/>
      <c r="W6719" s="43">
        <v>4.4465884945858814E-3</v>
      </c>
      <c r="X6719" s="43"/>
      <c r="Y6719" s="43"/>
      <c r="Z6719" s="43"/>
      <c r="AA6719" s="43"/>
      <c r="AB6719" s="43"/>
      <c r="AE6719" s="43">
        <v>0.10554000000000001</v>
      </c>
      <c r="AL6719" s="43"/>
      <c r="AN6719" t="s">
        <v>131</v>
      </c>
    </row>
    <row r="6720" spans="1:40" x14ac:dyDescent="0.75">
      <c r="A6720" t="e">
        <v>#REF!</v>
      </c>
      <c r="B6720" t="e">
        <v>#REF!</v>
      </c>
      <c r="C6720" t="s">
        <v>5826</v>
      </c>
      <c r="D6720" t="s">
        <v>487</v>
      </c>
      <c r="E6720" t="s">
        <v>126</v>
      </c>
      <c r="F6720">
        <v>402</v>
      </c>
      <c r="G6720">
        <v>7</v>
      </c>
      <c r="H6720" t="s">
        <v>488</v>
      </c>
      <c r="I6720" t="s">
        <v>128</v>
      </c>
      <c r="J6720" t="s">
        <v>199</v>
      </c>
      <c r="K6720">
        <v>2030</v>
      </c>
      <c r="L6720" t="s">
        <v>161</v>
      </c>
      <c r="O6720" s="43">
        <v>9.1930294362412032E-6</v>
      </c>
      <c r="R6720" s="43"/>
      <c r="S6720" s="43">
        <v>9.1930294362412032E-6</v>
      </c>
      <c r="T6720" s="43">
        <v>0</v>
      </c>
      <c r="U6720" s="43">
        <v>5.5380101405110049E-6</v>
      </c>
      <c r="V6720" s="43"/>
      <c r="W6720" s="43">
        <v>3.6550192957301978E-6</v>
      </c>
      <c r="X6720" s="43"/>
      <c r="Y6720" s="43"/>
      <c r="Z6720" s="43"/>
      <c r="AA6720" s="43"/>
      <c r="AB6720" s="43"/>
      <c r="AE6720" s="43">
        <v>0</v>
      </c>
      <c r="AL6720" s="43"/>
      <c r="AN6720" t="s">
        <v>131</v>
      </c>
    </row>
    <row r="6721" spans="1:40" x14ac:dyDescent="0.75">
      <c r="A6721" t="e">
        <v>#REF!</v>
      </c>
      <c r="B6721" t="e">
        <v>#REF!</v>
      </c>
      <c r="C6721" t="s">
        <v>5828</v>
      </c>
      <c r="D6721" t="s">
        <v>487</v>
      </c>
      <c r="E6721" t="s">
        <v>126</v>
      </c>
      <c r="F6721">
        <v>402</v>
      </c>
      <c r="G6721">
        <v>8</v>
      </c>
      <c r="H6721" t="s">
        <v>488</v>
      </c>
      <c r="I6721" t="s">
        <v>128</v>
      </c>
      <c r="J6721" t="s">
        <v>199</v>
      </c>
      <c r="K6721">
        <v>2030</v>
      </c>
      <c r="L6721" t="s">
        <v>164</v>
      </c>
      <c r="O6721" s="43">
        <v>0</v>
      </c>
      <c r="R6721" s="43"/>
      <c r="S6721" s="43">
        <v>0</v>
      </c>
      <c r="T6721" s="43">
        <v>0</v>
      </c>
      <c r="U6721" s="43"/>
      <c r="V6721" s="43"/>
      <c r="W6721" s="43"/>
      <c r="X6721" s="43"/>
      <c r="Y6721" s="43"/>
      <c r="Z6721" s="43"/>
      <c r="AA6721" s="43"/>
      <c r="AB6721" s="43"/>
      <c r="AE6721" s="43">
        <v>0</v>
      </c>
      <c r="AL6721" s="43"/>
      <c r="AN6721" t="s">
        <v>131</v>
      </c>
    </row>
    <row r="6722" spans="1:40" x14ac:dyDescent="0.75">
      <c r="A6722" t="e">
        <v>#REF!</v>
      </c>
      <c r="B6722" t="e">
        <v>#REF!</v>
      </c>
      <c r="C6722" t="s">
        <v>5830</v>
      </c>
      <c r="D6722" t="s">
        <v>487</v>
      </c>
      <c r="E6722" t="s">
        <v>126</v>
      </c>
      <c r="F6722">
        <v>402</v>
      </c>
      <c r="G6722">
        <v>9</v>
      </c>
      <c r="H6722" t="s">
        <v>488</v>
      </c>
      <c r="I6722" t="s">
        <v>128</v>
      </c>
      <c r="J6722" t="s">
        <v>199</v>
      </c>
      <c r="K6722">
        <v>2030</v>
      </c>
      <c r="L6722" t="s">
        <v>167</v>
      </c>
      <c r="O6722" s="43">
        <v>0</v>
      </c>
      <c r="R6722" s="43"/>
      <c r="S6722" s="43">
        <v>0</v>
      </c>
      <c r="T6722" s="43">
        <v>0</v>
      </c>
      <c r="U6722" s="43"/>
      <c r="V6722" s="43"/>
      <c r="W6722" s="43"/>
      <c r="X6722" s="43"/>
      <c r="Y6722" s="43"/>
      <c r="Z6722" s="43"/>
      <c r="AA6722" s="43"/>
      <c r="AB6722" s="43"/>
      <c r="AE6722" s="43">
        <v>0</v>
      </c>
      <c r="AL6722" s="43"/>
      <c r="AN6722" t="s">
        <v>131</v>
      </c>
    </row>
    <row r="6723" spans="1:40" x14ac:dyDescent="0.75">
      <c r="A6723" t="e">
        <v>#REF!</v>
      </c>
      <c r="B6723" t="e">
        <v>#REF!</v>
      </c>
      <c r="C6723" t="s">
        <v>5832</v>
      </c>
      <c r="D6723" t="s">
        <v>573</v>
      </c>
      <c r="E6723" t="s">
        <v>126</v>
      </c>
      <c r="F6723">
        <v>400</v>
      </c>
      <c r="G6723">
        <v>0</v>
      </c>
      <c r="H6723" t="s">
        <v>574</v>
      </c>
      <c r="I6723" t="s">
        <v>128</v>
      </c>
      <c r="J6723" t="s">
        <v>129</v>
      </c>
      <c r="K6723">
        <v>2030</v>
      </c>
      <c r="L6723" t="s">
        <v>130</v>
      </c>
      <c r="O6723" s="43">
        <v>43.834334485155765</v>
      </c>
      <c r="R6723" s="43"/>
      <c r="S6723" s="43">
        <v>43.092404485155761</v>
      </c>
      <c r="T6723" s="43">
        <v>0.74192999999999998</v>
      </c>
      <c r="U6723" s="43">
        <v>38.789778462880861</v>
      </c>
      <c r="V6723" s="43"/>
      <c r="W6723" s="43">
        <v>4.3026260222748984</v>
      </c>
      <c r="X6723" s="43"/>
      <c r="Y6723" s="43"/>
      <c r="Z6723" s="43"/>
      <c r="AA6723" s="43"/>
      <c r="AB6723" s="43"/>
      <c r="AE6723" s="43">
        <v>0.74192999999999998</v>
      </c>
      <c r="AL6723" s="43"/>
      <c r="AN6723" t="s">
        <v>131</v>
      </c>
    </row>
    <row r="6724" spans="1:40" x14ac:dyDescent="0.75">
      <c r="A6724" t="e">
        <v>#REF!</v>
      </c>
      <c r="B6724" t="e">
        <v>#REF!</v>
      </c>
      <c r="C6724" t="s">
        <v>5834</v>
      </c>
      <c r="D6724" t="s">
        <v>573</v>
      </c>
      <c r="E6724" t="s">
        <v>126</v>
      </c>
      <c r="F6724">
        <v>400</v>
      </c>
      <c r="G6724">
        <v>1</v>
      </c>
      <c r="H6724" t="s">
        <v>574</v>
      </c>
      <c r="I6724" t="s">
        <v>128</v>
      </c>
      <c r="J6724" t="s">
        <v>129</v>
      </c>
      <c r="K6724">
        <v>2030</v>
      </c>
      <c r="L6724" t="s">
        <v>134</v>
      </c>
      <c r="O6724" s="43">
        <v>1.6066949095864711</v>
      </c>
      <c r="R6724" s="43"/>
      <c r="S6724" s="43">
        <v>1.6066949095864711</v>
      </c>
      <c r="T6724" s="43">
        <v>0</v>
      </c>
      <c r="U6724" s="43">
        <v>1.508584315837828</v>
      </c>
      <c r="V6724" s="43"/>
      <c r="W6724" s="43">
        <v>9.8110593748643046E-2</v>
      </c>
      <c r="X6724" s="43"/>
      <c r="Y6724" s="43"/>
      <c r="Z6724" s="43"/>
      <c r="AA6724" s="43"/>
      <c r="AB6724" s="43"/>
      <c r="AE6724" s="43">
        <v>0</v>
      </c>
      <c r="AL6724" s="43"/>
      <c r="AN6724" t="s">
        <v>131</v>
      </c>
    </row>
    <row r="6725" spans="1:40" x14ac:dyDescent="0.75">
      <c r="A6725" t="e">
        <v>#REF!</v>
      </c>
      <c r="B6725" t="e">
        <v>#REF!</v>
      </c>
      <c r="C6725" t="s">
        <v>5836</v>
      </c>
      <c r="D6725" t="s">
        <v>573</v>
      </c>
      <c r="E6725" t="s">
        <v>126</v>
      </c>
      <c r="F6725">
        <v>400</v>
      </c>
      <c r="G6725">
        <v>2</v>
      </c>
      <c r="H6725" t="s">
        <v>574</v>
      </c>
      <c r="I6725" t="s">
        <v>128</v>
      </c>
      <c r="J6725" t="s">
        <v>129</v>
      </c>
      <c r="K6725">
        <v>2030</v>
      </c>
      <c r="L6725" t="s">
        <v>137</v>
      </c>
      <c r="O6725" s="43">
        <v>0.14155692852854224</v>
      </c>
      <c r="R6725" s="43"/>
      <c r="S6725" s="43">
        <v>0.14155692852854224</v>
      </c>
      <c r="T6725" s="43">
        <v>0</v>
      </c>
      <c r="U6725" s="43">
        <v>0.1222025553778229</v>
      </c>
      <c r="V6725" s="43"/>
      <c r="W6725" s="43">
        <v>1.9354373150719341E-2</v>
      </c>
      <c r="X6725" s="43"/>
      <c r="Y6725" s="43"/>
      <c r="Z6725" s="43"/>
      <c r="AA6725" s="43"/>
      <c r="AB6725" s="43"/>
      <c r="AE6725" s="43">
        <v>0</v>
      </c>
      <c r="AL6725" s="43"/>
      <c r="AN6725" t="s">
        <v>131</v>
      </c>
    </row>
    <row r="6726" spans="1:40" x14ac:dyDescent="0.75">
      <c r="A6726" t="e">
        <v>#REF!</v>
      </c>
      <c r="B6726" t="e">
        <v>#REF!</v>
      </c>
      <c r="C6726" t="s">
        <v>5838</v>
      </c>
      <c r="D6726" t="s">
        <v>573</v>
      </c>
      <c r="E6726" t="s">
        <v>126</v>
      </c>
      <c r="F6726">
        <v>400</v>
      </c>
      <c r="G6726">
        <v>3</v>
      </c>
      <c r="H6726" t="s">
        <v>574</v>
      </c>
      <c r="I6726" t="s">
        <v>128</v>
      </c>
      <c r="J6726" t="s">
        <v>129</v>
      </c>
      <c r="K6726">
        <v>2030</v>
      </c>
      <c r="L6726" t="s">
        <v>21</v>
      </c>
      <c r="O6726" s="43">
        <v>9.0764390899859926</v>
      </c>
      <c r="R6726" s="43"/>
      <c r="S6726" s="43">
        <v>9.0764390899859926</v>
      </c>
      <c r="T6726" s="43">
        <v>0</v>
      </c>
      <c r="U6726" s="43">
        <v>8.1991567459000763</v>
      </c>
      <c r="V6726" s="43"/>
      <c r="W6726" s="43">
        <v>0.87728234408591654</v>
      </c>
      <c r="X6726" s="43"/>
      <c r="Y6726" s="43"/>
      <c r="Z6726" s="43"/>
      <c r="AA6726" s="43"/>
      <c r="AB6726" s="43"/>
      <c r="AE6726" s="43">
        <v>0</v>
      </c>
      <c r="AL6726" s="43"/>
      <c r="AN6726" t="s">
        <v>131</v>
      </c>
    </row>
    <row r="6727" spans="1:40" x14ac:dyDescent="0.75">
      <c r="A6727" t="e">
        <v>#REF!</v>
      </c>
      <c r="B6727" t="e">
        <v>#REF!</v>
      </c>
      <c r="C6727" t="s">
        <v>5840</v>
      </c>
      <c r="D6727" t="s">
        <v>573</v>
      </c>
      <c r="E6727" t="s">
        <v>126</v>
      </c>
      <c r="F6727">
        <v>400</v>
      </c>
      <c r="G6727">
        <v>4</v>
      </c>
      <c r="H6727" t="s">
        <v>574</v>
      </c>
      <c r="I6727" t="s">
        <v>128</v>
      </c>
      <c r="J6727" t="s">
        <v>129</v>
      </c>
      <c r="K6727">
        <v>2030</v>
      </c>
      <c r="L6727" t="s">
        <v>142</v>
      </c>
      <c r="O6727" s="43">
        <v>0</v>
      </c>
      <c r="R6727" s="43"/>
      <c r="S6727" s="43">
        <v>0</v>
      </c>
      <c r="T6727" s="43">
        <v>0</v>
      </c>
      <c r="U6727" s="43">
        <v>0</v>
      </c>
      <c r="V6727" s="43"/>
      <c r="W6727" s="43">
        <v>0</v>
      </c>
      <c r="X6727" s="43"/>
      <c r="Y6727" s="43"/>
      <c r="Z6727" s="43"/>
      <c r="AA6727" s="43"/>
      <c r="AB6727" s="43"/>
      <c r="AE6727" s="43">
        <v>0</v>
      </c>
      <c r="AL6727" s="43"/>
      <c r="AN6727" t="s">
        <v>131</v>
      </c>
    </row>
    <row r="6728" spans="1:40" x14ac:dyDescent="0.75">
      <c r="A6728" t="e">
        <v>#REF!</v>
      </c>
      <c r="B6728" t="e">
        <v>#REF!</v>
      </c>
      <c r="C6728" t="s">
        <v>5842</v>
      </c>
      <c r="D6728" t="s">
        <v>573</v>
      </c>
      <c r="E6728" t="s">
        <v>126</v>
      </c>
      <c r="F6728">
        <v>400</v>
      </c>
      <c r="G6728">
        <v>51</v>
      </c>
      <c r="H6728" t="s">
        <v>574</v>
      </c>
      <c r="I6728" t="s">
        <v>128</v>
      </c>
      <c r="J6728" t="s">
        <v>129</v>
      </c>
      <c r="K6728">
        <v>2030</v>
      </c>
      <c r="L6728" t="s">
        <v>145</v>
      </c>
      <c r="O6728" s="43">
        <v>16.738358381331302</v>
      </c>
      <c r="R6728" s="43"/>
      <c r="S6728" s="43">
        <v>16.738358381331302</v>
      </c>
      <c r="T6728" s="43">
        <v>0</v>
      </c>
      <c r="U6728" s="43">
        <v>16.09002635497022</v>
      </c>
      <c r="V6728" s="43"/>
      <c r="W6728" s="43">
        <v>0.64833202636108112</v>
      </c>
      <c r="X6728" s="43"/>
      <c r="Y6728" s="43"/>
      <c r="Z6728" s="43"/>
      <c r="AA6728" s="43"/>
      <c r="AB6728" s="43"/>
      <c r="AE6728" s="43">
        <v>0</v>
      </c>
      <c r="AL6728" s="43"/>
      <c r="AN6728" t="s">
        <v>131</v>
      </c>
    </row>
    <row r="6729" spans="1:40" x14ac:dyDescent="0.75">
      <c r="A6729" t="e">
        <v>#REF!</v>
      </c>
      <c r="B6729" t="e">
        <v>#REF!</v>
      </c>
      <c r="C6729" t="s">
        <v>5844</v>
      </c>
      <c r="D6729" t="s">
        <v>573</v>
      </c>
      <c r="E6729" t="s">
        <v>126</v>
      </c>
      <c r="F6729">
        <v>400</v>
      </c>
      <c r="G6729">
        <v>52</v>
      </c>
      <c r="H6729" t="s">
        <v>574</v>
      </c>
      <c r="I6729" t="s">
        <v>128</v>
      </c>
      <c r="J6729" t="s">
        <v>129</v>
      </c>
      <c r="K6729">
        <v>2030</v>
      </c>
      <c r="L6729" t="s">
        <v>72</v>
      </c>
      <c r="O6729" s="43">
        <v>0</v>
      </c>
      <c r="R6729" s="43"/>
      <c r="S6729" s="43">
        <v>0</v>
      </c>
      <c r="T6729" s="43">
        <v>0</v>
      </c>
      <c r="U6729" s="43">
        <v>0</v>
      </c>
      <c r="V6729" s="43"/>
      <c r="W6729" s="43">
        <v>0</v>
      </c>
      <c r="X6729" s="43"/>
      <c r="Y6729" s="43"/>
      <c r="Z6729" s="43"/>
      <c r="AA6729" s="43"/>
      <c r="AB6729" s="43"/>
      <c r="AE6729" s="43">
        <v>0</v>
      </c>
      <c r="AL6729" s="43"/>
      <c r="AN6729" t="s">
        <v>131</v>
      </c>
    </row>
    <row r="6730" spans="1:40" x14ac:dyDescent="0.75">
      <c r="A6730" t="e">
        <v>#REF!</v>
      </c>
      <c r="B6730" t="e">
        <v>#REF!</v>
      </c>
      <c r="C6730" t="s">
        <v>5846</v>
      </c>
      <c r="D6730" t="s">
        <v>573</v>
      </c>
      <c r="E6730" t="s">
        <v>126</v>
      </c>
      <c r="F6730">
        <v>400</v>
      </c>
      <c r="G6730">
        <v>53</v>
      </c>
      <c r="H6730" t="s">
        <v>574</v>
      </c>
      <c r="I6730" t="s">
        <v>128</v>
      </c>
      <c r="J6730" t="s">
        <v>129</v>
      </c>
      <c r="K6730">
        <v>2030</v>
      </c>
      <c r="L6730" t="s">
        <v>150</v>
      </c>
      <c r="O6730" s="43">
        <v>0.59653215826387507</v>
      </c>
      <c r="R6730" s="43"/>
      <c r="S6730" s="43">
        <v>0.59653215826387507</v>
      </c>
      <c r="T6730" s="43">
        <v>0</v>
      </c>
      <c r="U6730" s="43">
        <v>0.12773242126033699</v>
      </c>
      <c r="V6730" s="43"/>
      <c r="W6730" s="43">
        <v>0.46879973700353811</v>
      </c>
      <c r="X6730" s="43"/>
      <c r="Y6730" s="43"/>
      <c r="Z6730" s="43"/>
      <c r="AA6730" s="43"/>
      <c r="AB6730" s="43"/>
      <c r="AE6730" s="43">
        <v>0</v>
      </c>
      <c r="AL6730" s="43"/>
      <c r="AN6730" t="s">
        <v>131</v>
      </c>
    </row>
    <row r="6731" spans="1:40" x14ac:dyDescent="0.75">
      <c r="A6731" t="e">
        <v>#REF!</v>
      </c>
      <c r="B6731" t="e">
        <v>#REF!</v>
      </c>
      <c r="C6731" t="s">
        <v>5848</v>
      </c>
      <c r="D6731" t="s">
        <v>573</v>
      </c>
      <c r="E6731" t="s">
        <v>126</v>
      </c>
      <c r="F6731">
        <v>400</v>
      </c>
      <c r="G6731">
        <v>55</v>
      </c>
      <c r="H6731" t="s">
        <v>574</v>
      </c>
      <c r="I6731" t="s">
        <v>128</v>
      </c>
      <c r="J6731" t="s">
        <v>129</v>
      </c>
      <c r="K6731">
        <v>2030</v>
      </c>
      <c r="L6731" t="s">
        <v>153</v>
      </c>
      <c r="O6731" s="43">
        <v>0</v>
      </c>
      <c r="R6731" s="43"/>
      <c r="S6731" s="43">
        <v>0</v>
      </c>
      <c r="T6731" s="43">
        <v>0</v>
      </c>
      <c r="U6731" s="43">
        <v>0</v>
      </c>
      <c r="V6731" s="43"/>
      <c r="W6731" s="43">
        <v>0</v>
      </c>
      <c r="X6731" s="43"/>
      <c r="Y6731" s="43"/>
      <c r="Z6731" s="43"/>
      <c r="AA6731" s="43"/>
      <c r="AB6731" s="43"/>
      <c r="AE6731" s="43">
        <v>0</v>
      </c>
      <c r="AL6731" s="43"/>
      <c r="AN6731" t="s">
        <v>131</v>
      </c>
    </row>
    <row r="6732" spans="1:40" x14ac:dyDescent="0.75">
      <c r="A6732" t="e">
        <v>#REF!</v>
      </c>
      <c r="B6732" t="e">
        <v>#REF!</v>
      </c>
      <c r="C6732" t="s">
        <v>5850</v>
      </c>
      <c r="D6732" t="s">
        <v>573</v>
      </c>
      <c r="E6732" t="s">
        <v>126</v>
      </c>
      <c r="F6732">
        <v>400</v>
      </c>
      <c r="G6732">
        <v>58</v>
      </c>
      <c r="H6732" t="s">
        <v>574</v>
      </c>
      <c r="I6732" t="s">
        <v>128</v>
      </c>
      <c r="J6732" t="s">
        <v>129</v>
      </c>
      <c r="K6732">
        <v>2030</v>
      </c>
      <c r="L6732" t="s">
        <v>156</v>
      </c>
      <c r="O6732" s="43">
        <v>2.1010522667310272</v>
      </c>
      <c r="R6732" s="43"/>
      <c r="S6732" s="43">
        <v>2.1010522667310272</v>
      </c>
      <c r="T6732" s="43">
        <v>0</v>
      </c>
      <c r="U6732" s="43">
        <v>1.8753488006009731</v>
      </c>
      <c r="V6732" s="43"/>
      <c r="W6732" s="43">
        <v>0.2257034661300539</v>
      </c>
      <c r="X6732" s="43"/>
      <c r="Y6732" s="43"/>
      <c r="Z6732" s="43"/>
      <c r="AA6732" s="43"/>
      <c r="AB6732" s="43"/>
      <c r="AE6732" s="43">
        <v>0</v>
      </c>
      <c r="AL6732" s="43"/>
      <c r="AN6732" t="s">
        <v>131</v>
      </c>
    </row>
    <row r="6733" spans="1:40" x14ac:dyDescent="0.75">
      <c r="A6733" t="e">
        <v>#REF!</v>
      </c>
      <c r="B6733" t="e">
        <v>#REF!</v>
      </c>
      <c r="C6733" t="s">
        <v>5852</v>
      </c>
      <c r="D6733" t="s">
        <v>573</v>
      </c>
      <c r="E6733" t="s">
        <v>126</v>
      </c>
      <c r="F6733">
        <v>400</v>
      </c>
      <c r="G6733">
        <v>6</v>
      </c>
      <c r="H6733" t="s">
        <v>574</v>
      </c>
      <c r="I6733" t="s">
        <v>128</v>
      </c>
      <c r="J6733" t="s">
        <v>129</v>
      </c>
      <c r="K6733">
        <v>2030</v>
      </c>
      <c r="L6733" t="s">
        <v>20</v>
      </c>
      <c r="O6733" s="43">
        <v>3.5880320729458743</v>
      </c>
      <c r="R6733" s="43"/>
      <c r="S6733" s="43">
        <v>2.8461020729458744</v>
      </c>
      <c r="T6733" s="43">
        <v>0.74192999999999998</v>
      </c>
      <c r="U6733" s="43">
        <v>2.4402889919191542</v>
      </c>
      <c r="V6733" s="43"/>
      <c r="W6733" s="43">
        <v>0.40581308102672042</v>
      </c>
      <c r="X6733" s="43"/>
      <c r="Y6733" s="43"/>
      <c r="Z6733" s="43"/>
      <c r="AA6733" s="43"/>
      <c r="AB6733" s="43"/>
      <c r="AE6733" s="43">
        <v>0.74192999999999998</v>
      </c>
      <c r="AL6733" s="43"/>
      <c r="AN6733" t="s">
        <v>131</v>
      </c>
    </row>
    <row r="6734" spans="1:40" x14ac:dyDescent="0.75">
      <c r="A6734" t="e">
        <v>#REF!</v>
      </c>
      <c r="B6734" t="e">
        <v>#REF!</v>
      </c>
      <c r="C6734" t="s">
        <v>5854</v>
      </c>
      <c r="D6734" t="s">
        <v>573</v>
      </c>
      <c r="E6734" t="s">
        <v>126</v>
      </c>
      <c r="F6734">
        <v>400</v>
      </c>
      <c r="G6734">
        <v>7</v>
      </c>
      <c r="H6734" t="s">
        <v>574</v>
      </c>
      <c r="I6734" t="s">
        <v>128</v>
      </c>
      <c r="J6734" t="s">
        <v>129</v>
      </c>
      <c r="K6734">
        <v>2030</v>
      </c>
      <c r="L6734" t="s">
        <v>161</v>
      </c>
      <c r="O6734" s="43">
        <v>9.9856686777826731</v>
      </c>
      <c r="R6734" s="43"/>
      <c r="S6734" s="43">
        <v>9.9856686777826731</v>
      </c>
      <c r="T6734" s="43">
        <v>0</v>
      </c>
      <c r="U6734" s="43">
        <v>8.4264382770144479</v>
      </c>
      <c r="V6734" s="43"/>
      <c r="W6734" s="43">
        <v>1.5592304007682261</v>
      </c>
      <c r="X6734" s="43"/>
      <c r="Y6734" s="43"/>
      <c r="Z6734" s="43"/>
      <c r="AA6734" s="43"/>
      <c r="AB6734" s="43"/>
      <c r="AE6734" s="43">
        <v>0</v>
      </c>
      <c r="AL6734" s="43"/>
      <c r="AN6734" t="s">
        <v>131</v>
      </c>
    </row>
    <row r="6735" spans="1:40" x14ac:dyDescent="0.75">
      <c r="A6735" t="e">
        <v>#REF!</v>
      </c>
      <c r="B6735" t="e">
        <v>#REF!</v>
      </c>
      <c r="C6735" t="s">
        <v>5856</v>
      </c>
      <c r="D6735" t="s">
        <v>573</v>
      </c>
      <c r="E6735" t="s">
        <v>126</v>
      </c>
      <c r="F6735">
        <v>400</v>
      </c>
      <c r="G6735">
        <v>8</v>
      </c>
      <c r="H6735" t="s">
        <v>574</v>
      </c>
      <c r="I6735" t="s">
        <v>128</v>
      </c>
      <c r="J6735" t="s">
        <v>129</v>
      </c>
      <c r="K6735">
        <v>2030</v>
      </c>
      <c r="L6735" t="s">
        <v>164</v>
      </c>
      <c r="O6735" s="43">
        <v>0</v>
      </c>
      <c r="R6735" s="43"/>
      <c r="S6735" s="43">
        <v>0</v>
      </c>
      <c r="T6735" s="43">
        <v>0</v>
      </c>
      <c r="U6735" s="43">
        <v>0</v>
      </c>
      <c r="V6735" s="43"/>
      <c r="W6735" s="43">
        <v>0</v>
      </c>
      <c r="X6735" s="43"/>
      <c r="Y6735" s="43"/>
      <c r="Z6735" s="43"/>
      <c r="AA6735" s="43"/>
      <c r="AB6735" s="43"/>
      <c r="AE6735" s="43">
        <v>0</v>
      </c>
      <c r="AL6735" s="43"/>
      <c r="AN6735" t="s">
        <v>131</v>
      </c>
    </row>
    <row r="6736" spans="1:40" x14ac:dyDescent="0.75">
      <c r="A6736" t="e">
        <v>#REF!</v>
      </c>
      <c r="B6736" t="e">
        <v>#REF!</v>
      </c>
      <c r="C6736" t="s">
        <v>5858</v>
      </c>
      <c r="D6736" t="s">
        <v>573</v>
      </c>
      <c r="E6736" t="s">
        <v>126</v>
      </c>
      <c r="F6736">
        <v>400</v>
      </c>
      <c r="G6736">
        <v>9</v>
      </c>
      <c r="H6736" t="s">
        <v>574</v>
      </c>
      <c r="I6736" t="s">
        <v>128</v>
      </c>
      <c r="J6736" t="s">
        <v>129</v>
      </c>
      <c r="K6736">
        <v>2030</v>
      </c>
      <c r="L6736" t="s">
        <v>167</v>
      </c>
      <c r="O6736" s="43">
        <v>0</v>
      </c>
      <c r="R6736" s="43"/>
      <c r="S6736" s="43">
        <v>0</v>
      </c>
      <c r="T6736" s="43">
        <v>0</v>
      </c>
      <c r="U6736" s="43">
        <v>0</v>
      </c>
      <c r="V6736" s="43"/>
      <c r="W6736" s="43">
        <v>0</v>
      </c>
      <c r="X6736" s="43"/>
      <c r="Y6736" s="43"/>
      <c r="Z6736" s="43"/>
      <c r="AA6736" s="43"/>
      <c r="AB6736" s="43"/>
      <c r="AE6736" s="43">
        <v>0</v>
      </c>
      <c r="AL6736" s="43"/>
      <c r="AN6736" t="s">
        <v>131</v>
      </c>
    </row>
    <row r="6737" spans="1:40" x14ac:dyDescent="0.75">
      <c r="A6737" t="e">
        <v>#REF!</v>
      </c>
      <c r="B6737" t="e">
        <v>#REF!</v>
      </c>
      <c r="C6737" t="s">
        <v>5860</v>
      </c>
      <c r="D6737" t="s">
        <v>573</v>
      </c>
      <c r="E6737" t="s">
        <v>126</v>
      </c>
      <c r="F6737">
        <v>401</v>
      </c>
      <c r="G6737">
        <v>0</v>
      </c>
      <c r="H6737" t="s">
        <v>574</v>
      </c>
      <c r="I6737" t="s">
        <v>128</v>
      </c>
      <c r="J6737" t="s">
        <v>170</v>
      </c>
      <c r="K6737">
        <v>2030</v>
      </c>
      <c r="L6737" t="s">
        <v>130</v>
      </c>
      <c r="O6737" s="43">
        <v>28.311578288488047</v>
      </c>
      <c r="R6737" s="43"/>
      <c r="S6737" s="43">
        <v>27.825598288488045</v>
      </c>
      <c r="T6737" s="43">
        <v>0.48598000000000002</v>
      </c>
      <c r="U6737" s="43">
        <v>25.948091876853621</v>
      </c>
      <c r="V6737" s="43"/>
      <c r="W6737" s="43">
        <v>1.877506411634426</v>
      </c>
      <c r="X6737" s="43"/>
      <c r="Y6737" s="43"/>
      <c r="Z6737" s="43"/>
      <c r="AA6737" s="43"/>
      <c r="AB6737" s="43"/>
      <c r="AE6737" s="43">
        <v>0.48598000000000002</v>
      </c>
      <c r="AL6737" s="43"/>
      <c r="AN6737" t="s">
        <v>131</v>
      </c>
    </row>
    <row r="6738" spans="1:40" x14ac:dyDescent="0.75">
      <c r="A6738" t="e">
        <v>#REF!</v>
      </c>
      <c r="B6738" t="e">
        <v>#REF!</v>
      </c>
      <c r="C6738" t="s">
        <v>5862</v>
      </c>
      <c r="D6738" t="s">
        <v>573</v>
      </c>
      <c r="E6738" t="s">
        <v>126</v>
      </c>
      <c r="F6738">
        <v>401</v>
      </c>
      <c r="G6738">
        <v>1</v>
      </c>
      <c r="H6738" t="s">
        <v>574</v>
      </c>
      <c r="I6738" t="s">
        <v>128</v>
      </c>
      <c r="J6738" t="s">
        <v>170</v>
      </c>
      <c r="K6738">
        <v>2030</v>
      </c>
      <c r="L6738" t="s">
        <v>134</v>
      </c>
      <c r="O6738" s="43">
        <v>1.491984529955926</v>
      </c>
      <c r="R6738" s="43"/>
      <c r="S6738" s="43">
        <v>1.491984529955926</v>
      </c>
      <c r="T6738" s="43">
        <v>0</v>
      </c>
      <c r="U6738" s="43">
        <v>1.406200791116101</v>
      </c>
      <c r="V6738" s="43"/>
      <c r="W6738" s="43">
        <v>8.5783738839825013E-2</v>
      </c>
      <c r="X6738" s="43"/>
      <c r="Y6738" s="43"/>
      <c r="Z6738" s="43"/>
      <c r="AA6738" s="43"/>
      <c r="AB6738" s="43"/>
      <c r="AE6738" s="43">
        <v>0</v>
      </c>
      <c r="AL6738" s="43"/>
      <c r="AN6738" t="s">
        <v>131</v>
      </c>
    </row>
    <row r="6739" spans="1:40" x14ac:dyDescent="0.75">
      <c r="A6739" t="e">
        <v>#REF!</v>
      </c>
      <c r="B6739" t="e">
        <v>#REF!</v>
      </c>
      <c r="C6739" t="s">
        <v>5864</v>
      </c>
      <c r="D6739" t="s">
        <v>573</v>
      </c>
      <c r="E6739" t="s">
        <v>126</v>
      </c>
      <c r="F6739">
        <v>401</v>
      </c>
      <c r="G6739">
        <v>2</v>
      </c>
      <c r="H6739" t="s">
        <v>574</v>
      </c>
      <c r="I6739" t="s">
        <v>128</v>
      </c>
      <c r="J6739" t="s">
        <v>170</v>
      </c>
      <c r="K6739">
        <v>2030</v>
      </c>
      <c r="L6739" t="s">
        <v>137</v>
      </c>
      <c r="O6739" s="43">
        <v>9.1157094193661165E-2</v>
      </c>
      <c r="R6739" s="43"/>
      <c r="S6739" s="43">
        <v>9.1157094193661165E-2</v>
      </c>
      <c r="T6739" s="43">
        <v>0</v>
      </c>
      <c r="U6739" s="43">
        <v>8.5066057464091419E-2</v>
      </c>
      <c r="V6739" s="43"/>
      <c r="W6739" s="43">
        <v>6.0910367295697494E-3</v>
      </c>
      <c r="X6739" s="43"/>
      <c r="Y6739" s="43"/>
      <c r="Z6739" s="43"/>
      <c r="AA6739" s="43"/>
      <c r="AB6739" s="43"/>
      <c r="AE6739" s="43">
        <v>0</v>
      </c>
      <c r="AL6739" s="43"/>
      <c r="AN6739" t="s">
        <v>131</v>
      </c>
    </row>
    <row r="6740" spans="1:40" x14ac:dyDescent="0.75">
      <c r="A6740" t="e">
        <v>#REF!</v>
      </c>
      <c r="B6740" t="e">
        <v>#REF!</v>
      </c>
      <c r="C6740" t="s">
        <v>5866</v>
      </c>
      <c r="D6740" t="s">
        <v>573</v>
      </c>
      <c r="E6740" t="s">
        <v>126</v>
      </c>
      <c r="F6740">
        <v>401</v>
      </c>
      <c r="G6740">
        <v>3</v>
      </c>
      <c r="H6740" t="s">
        <v>574</v>
      </c>
      <c r="I6740" t="s">
        <v>128</v>
      </c>
      <c r="J6740" t="s">
        <v>170</v>
      </c>
      <c r="K6740">
        <v>2030</v>
      </c>
      <c r="L6740" t="s">
        <v>21</v>
      </c>
      <c r="O6740" s="43">
        <v>6.0822643202424942</v>
      </c>
      <c r="R6740" s="43"/>
      <c r="S6740" s="43">
        <v>6.0822643202424942</v>
      </c>
      <c r="T6740" s="43">
        <v>0</v>
      </c>
      <c r="U6740" s="43">
        <v>5.717530764053806</v>
      </c>
      <c r="V6740" s="43"/>
      <c r="W6740" s="43">
        <v>0.36473355618868802</v>
      </c>
      <c r="X6740" s="43"/>
      <c r="Y6740" s="43"/>
      <c r="Z6740" s="43"/>
      <c r="AA6740" s="43"/>
      <c r="AB6740" s="43"/>
      <c r="AE6740" s="43">
        <v>0</v>
      </c>
      <c r="AL6740" s="43"/>
      <c r="AN6740" t="s">
        <v>131</v>
      </c>
    </row>
    <row r="6741" spans="1:40" x14ac:dyDescent="0.75">
      <c r="A6741" t="e">
        <v>#REF!</v>
      </c>
      <c r="B6741" t="e">
        <v>#REF!</v>
      </c>
      <c r="C6741" t="s">
        <v>5868</v>
      </c>
      <c r="D6741" t="s">
        <v>573</v>
      </c>
      <c r="E6741" t="s">
        <v>126</v>
      </c>
      <c r="F6741">
        <v>401</v>
      </c>
      <c r="G6741">
        <v>4</v>
      </c>
      <c r="H6741" t="s">
        <v>574</v>
      </c>
      <c r="I6741" t="s">
        <v>128</v>
      </c>
      <c r="J6741" t="s">
        <v>170</v>
      </c>
      <c r="K6741">
        <v>2030</v>
      </c>
      <c r="L6741" t="s">
        <v>142</v>
      </c>
      <c r="O6741" s="43">
        <v>0</v>
      </c>
      <c r="R6741" s="43"/>
      <c r="S6741" s="43">
        <v>0</v>
      </c>
      <c r="T6741" s="43">
        <v>0</v>
      </c>
      <c r="U6741" s="43"/>
      <c r="V6741" s="43"/>
      <c r="W6741" s="43"/>
      <c r="X6741" s="43"/>
      <c r="Y6741" s="43"/>
      <c r="Z6741" s="43"/>
      <c r="AA6741" s="43"/>
      <c r="AB6741" s="43"/>
      <c r="AE6741" s="43">
        <v>0</v>
      </c>
      <c r="AL6741" s="43"/>
      <c r="AN6741" t="s">
        <v>131</v>
      </c>
    </row>
    <row r="6742" spans="1:40" x14ac:dyDescent="0.75">
      <c r="A6742" t="e">
        <v>#REF!</v>
      </c>
      <c r="B6742" t="e">
        <v>#REF!</v>
      </c>
      <c r="C6742" t="s">
        <v>5870</v>
      </c>
      <c r="D6742" t="s">
        <v>573</v>
      </c>
      <c r="E6742" t="s">
        <v>126</v>
      </c>
      <c r="F6742">
        <v>401</v>
      </c>
      <c r="G6742">
        <v>51</v>
      </c>
      <c r="H6742" t="s">
        <v>574</v>
      </c>
      <c r="I6742" t="s">
        <v>128</v>
      </c>
      <c r="J6742" t="s">
        <v>170</v>
      </c>
      <c r="K6742">
        <v>2030</v>
      </c>
      <c r="L6742" t="s">
        <v>145</v>
      </c>
      <c r="O6742" s="43">
        <v>13.50945064008018</v>
      </c>
      <c r="R6742" s="43"/>
      <c r="S6742" s="43">
        <v>13.50945064008018</v>
      </c>
      <c r="T6742" s="43">
        <v>0</v>
      </c>
      <c r="U6742" s="43">
        <v>13.09899343402396</v>
      </c>
      <c r="V6742" s="43"/>
      <c r="W6742" s="43">
        <v>0.41045720605622099</v>
      </c>
      <c r="X6742" s="43"/>
      <c r="Y6742" s="43"/>
      <c r="Z6742" s="43"/>
      <c r="AA6742" s="43"/>
      <c r="AB6742" s="43"/>
      <c r="AE6742" s="43">
        <v>0</v>
      </c>
      <c r="AL6742" s="43"/>
      <c r="AN6742" t="s">
        <v>131</v>
      </c>
    </row>
    <row r="6743" spans="1:40" x14ac:dyDescent="0.75">
      <c r="A6743" t="e">
        <v>#REF!</v>
      </c>
      <c r="B6743" t="e">
        <v>#REF!</v>
      </c>
      <c r="C6743" t="s">
        <v>5872</v>
      </c>
      <c r="D6743" t="s">
        <v>573</v>
      </c>
      <c r="E6743" t="s">
        <v>126</v>
      </c>
      <c r="F6743">
        <v>401</v>
      </c>
      <c r="G6743">
        <v>52</v>
      </c>
      <c r="H6743" t="s">
        <v>574</v>
      </c>
      <c r="I6743" t="s">
        <v>128</v>
      </c>
      <c r="J6743" t="s">
        <v>170</v>
      </c>
      <c r="K6743">
        <v>2030</v>
      </c>
      <c r="L6743" t="s">
        <v>72</v>
      </c>
      <c r="O6743" s="43">
        <v>0</v>
      </c>
      <c r="R6743" s="43"/>
      <c r="S6743" s="43">
        <v>0</v>
      </c>
      <c r="T6743" s="43">
        <v>0</v>
      </c>
      <c r="U6743" s="43"/>
      <c r="V6743" s="43"/>
      <c r="W6743" s="43"/>
      <c r="X6743" s="43"/>
      <c r="Y6743" s="43"/>
      <c r="Z6743" s="43"/>
      <c r="AA6743" s="43"/>
      <c r="AB6743" s="43"/>
      <c r="AE6743" s="43">
        <v>0</v>
      </c>
      <c r="AL6743" s="43"/>
      <c r="AN6743" t="s">
        <v>131</v>
      </c>
    </row>
    <row r="6744" spans="1:40" x14ac:dyDescent="0.75">
      <c r="A6744" t="e">
        <v>#REF!</v>
      </c>
      <c r="B6744" t="e">
        <v>#REF!</v>
      </c>
      <c r="C6744" t="s">
        <v>5874</v>
      </c>
      <c r="D6744" t="s">
        <v>573</v>
      </c>
      <c r="E6744" t="s">
        <v>126</v>
      </c>
      <c r="F6744">
        <v>401</v>
      </c>
      <c r="G6744">
        <v>53</v>
      </c>
      <c r="H6744" t="s">
        <v>574</v>
      </c>
      <c r="I6744" t="s">
        <v>128</v>
      </c>
      <c r="J6744" t="s">
        <v>170</v>
      </c>
      <c r="K6744">
        <v>2030</v>
      </c>
      <c r="L6744" t="s">
        <v>150</v>
      </c>
      <c r="O6744" s="43">
        <v>0.42626135393981723</v>
      </c>
      <c r="R6744" s="43"/>
      <c r="S6744" s="43">
        <v>0.42626135393981723</v>
      </c>
      <c r="T6744" s="43">
        <v>0</v>
      </c>
      <c r="U6744" s="43">
        <v>9.1333721144396932E-2</v>
      </c>
      <c r="V6744" s="43"/>
      <c r="W6744" s="43">
        <v>0.33492763279542032</v>
      </c>
      <c r="X6744" s="43"/>
      <c r="Y6744" s="43"/>
      <c r="Z6744" s="43"/>
      <c r="AA6744" s="43"/>
      <c r="AB6744" s="43"/>
      <c r="AE6744" s="43">
        <v>0</v>
      </c>
      <c r="AL6744" s="43"/>
      <c r="AN6744" t="s">
        <v>131</v>
      </c>
    </row>
    <row r="6745" spans="1:40" x14ac:dyDescent="0.75">
      <c r="A6745" t="e">
        <v>#REF!</v>
      </c>
      <c r="B6745" t="e">
        <v>#REF!</v>
      </c>
      <c r="C6745" t="s">
        <v>5876</v>
      </c>
      <c r="D6745" t="s">
        <v>573</v>
      </c>
      <c r="E6745" t="s">
        <v>126</v>
      </c>
      <c r="F6745">
        <v>401</v>
      </c>
      <c r="G6745">
        <v>55</v>
      </c>
      <c r="H6745" t="s">
        <v>574</v>
      </c>
      <c r="I6745" t="s">
        <v>128</v>
      </c>
      <c r="J6745" t="s">
        <v>170</v>
      </c>
      <c r="K6745">
        <v>2030</v>
      </c>
      <c r="L6745" t="s">
        <v>153</v>
      </c>
      <c r="O6745" s="43">
        <v>0</v>
      </c>
      <c r="R6745" s="43"/>
      <c r="S6745" s="43">
        <v>0</v>
      </c>
      <c r="T6745" s="43">
        <v>0</v>
      </c>
      <c r="U6745" s="43"/>
      <c r="V6745" s="43"/>
      <c r="W6745" s="43"/>
      <c r="X6745" s="43"/>
      <c r="Y6745" s="43"/>
      <c r="Z6745" s="43"/>
      <c r="AA6745" s="43"/>
      <c r="AB6745" s="43"/>
      <c r="AE6745" s="43">
        <v>0</v>
      </c>
      <c r="AL6745" s="43"/>
      <c r="AN6745" t="s">
        <v>131</v>
      </c>
    </row>
    <row r="6746" spans="1:40" x14ac:dyDescent="0.75">
      <c r="A6746" t="e">
        <v>#REF!</v>
      </c>
      <c r="B6746" t="e">
        <v>#REF!</v>
      </c>
      <c r="C6746" t="s">
        <v>5878</v>
      </c>
      <c r="D6746" t="s">
        <v>573</v>
      </c>
      <c r="E6746" t="s">
        <v>126</v>
      </c>
      <c r="F6746">
        <v>401</v>
      </c>
      <c r="G6746">
        <v>58</v>
      </c>
      <c r="H6746" t="s">
        <v>574</v>
      </c>
      <c r="I6746" t="s">
        <v>128</v>
      </c>
      <c r="J6746" t="s">
        <v>170</v>
      </c>
      <c r="K6746">
        <v>2030</v>
      </c>
      <c r="L6746" t="s">
        <v>156</v>
      </c>
      <c r="O6746" s="43">
        <v>1.6956155222792963</v>
      </c>
      <c r="R6746" s="43"/>
      <c r="S6746" s="43">
        <v>1.6956155222792963</v>
      </c>
      <c r="T6746" s="43">
        <v>0</v>
      </c>
      <c r="U6746" s="43">
        <v>1.5400681899610249</v>
      </c>
      <c r="V6746" s="43"/>
      <c r="W6746" s="43">
        <v>0.15554733231827139</v>
      </c>
      <c r="X6746" s="43"/>
      <c r="Y6746" s="43"/>
      <c r="Z6746" s="43"/>
      <c r="AA6746" s="43"/>
      <c r="AB6746" s="43"/>
      <c r="AE6746" s="43">
        <v>0</v>
      </c>
      <c r="AL6746" s="43"/>
      <c r="AN6746" t="s">
        <v>131</v>
      </c>
    </row>
    <row r="6747" spans="1:40" x14ac:dyDescent="0.75">
      <c r="A6747" t="e">
        <v>#REF!</v>
      </c>
      <c r="B6747" t="e">
        <v>#REF!</v>
      </c>
      <c r="C6747" t="s">
        <v>5880</v>
      </c>
      <c r="D6747" t="s">
        <v>573</v>
      </c>
      <c r="E6747" t="s">
        <v>126</v>
      </c>
      <c r="F6747">
        <v>401</v>
      </c>
      <c r="G6747">
        <v>6</v>
      </c>
      <c r="H6747" t="s">
        <v>574</v>
      </c>
      <c r="I6747" t="s">
        <v>128</v>
      </c>
      <c r="J6747" t="s">
        <v>170</v>
      </c>
      <c r="K6747">
        <v>2030</v>
      </c>
      <c r="L6747" t="s">
        <v>20</v>
      </c>
      <c r="O6747" s="43">
        <v>2.8601952134812882</v>
      </c>
      <c r="R6747" s="43"/>
      <c r="S6747" s="43">
        <v>2.3742152134812882</v>
      </c>
      <c r="T6747" s="43">
        <v>0.48598000000000002</v>
      </c>
      <c r="U6747" s="43">
        <v>2.052155622009121</v>
      </c>
      <c r="V6747" s="43"/>
      <c r="W6747" s="43">
        <v>0.32205959147216717</v>
      </c>
      <c r="X6747" s="43"/>
      <c r="Y6747" s="43"/>
      <c r="Z6747" s="43"/>
      <c r="AA6747" s="43"/>
      <c r="AB6747" s="43"/>
      <c r="AE6747" s="43">
        <v>0.48598000000000002</v>
      </c>
      <c r="AL6747" s="43"/>
      <c r="AN6747" t="s">
        <v>131</v>
      </c>
    </row>
    <row r="6748" spans="1:40" x14ac:dyDescent="0.75">
      <c r="A6748" t="e">
        <v>#REF!</v>
      </c>
      <c r="B6748" t="e">
        <v>#REF!</v>
      </c>
      <c r="C6748" t="s">
        <v>5882</v>
      </c>
      <c r="D6748" t="s">
        <v>573</v>
      </c>
      <c r="E6748" t="s">
        <v>126</v>
      </c>
      <c r="F6748">
        <v>401</v>
      </c>
      <c r="G6748">
        <v>7</v>
      </c>
      <c r="H6748" t="s">
        <v>574</v>
      </c>
      <c r="I6748" t="s">
        <v>128</v>
      </c>
      <c r="J6748" t="s">
        <v>170</v>
      </c>
      <c r="K6748">
        <v>2030</v>
      </c>
      <c r="L6748" t="s">
        <v>161</v>
      </c>
      <c r="O6748" s="43">
        <v>2.1546496143153839</v>
      </c>
      <c r="R6748" s="43"/>
      <c r="S6748" s="43">
        <v>2.1546496143153839</v>
      </c>
      <c r="T6748" s="43">
        <v>0</v>
      </c>
      <c r="U6748" s="43">
        <v>1.9567432970811209</v>
      </c>
      <c r="V6748" s="43"/>
      <c r="W6748" s="43">
        <v>0.19790631723426291</v>
      </c>
      <c r="X6748" s="43"/>
      <c r="Y6748" s="43"/>
      <c r="Z6748" s="43"/>
      <c r="AA6748" s="43"/>
      <c r="AB6748" s="43"/>
      <c r="AE6748" s="43">
        <v>0</v>
      </c>
      <c r="AL6748" s="43"/>
      <c r="AN6748" t="s">
        <v>131</v>
      </c>
    </row>
    <row r="6749" spans="1:40" x14ac:dyDescent="0.75">
      <c r="A6749" t="e">
        <v>#REF!</v>
      </c>
      <c r="B6749" t="e">
        <v>#REF!</v>
      </c>
      <c r="C6749" t="s">
        <v>5884</v>
      </c>
      <c r="D6749" t="s">
        <v>573</v>
      </c>
      <c r="E6749" t="s">
        <v>126</v>
      </c>
      <c r="F6749">
        <v>401</v>
      </c>
      <c r="G6749">
        <v>8</v>
      </c>
      <c r="H6749" t="s">
        <v>574</v>
      </c>
      <c r="I6749" t="s">
        <v>128</v>
      </c>
      <c r="J6749" t="s">
        <v>170</v>
      </c>
      <c r="K6749">
        <v>2030</v>
      </c>
      <c r="L6749" t="s">
        <v>164</v>
      </c>
      <c r="O6749" s="43">
        <v>0</v>
      </c>
      <c r="R6749" s="43"/>
      <c r="S6749" s="43">
        <v>0</v>
      </c>
      <c r="T6749" s="43">
        <v>0</v>
      </c>
      <c r="U6749" s="43"/>
      <c r="V6749" s="43"/>
      <c r="W6749" s="43"/>
      <c r="X6749" s="43"/>
      <c r="Y6749" s="43"/>
      <c r="Z6749" s="43"/>
      <c r="AA6749" s="43"/>
      <c r="AB6749" s="43"/>
      <c r="AE6749" s="43">
        <v>0</v>
      </c>
      <c r="AL6749" s="43"/>
      <c r="AN6749" t="s">
        <v>131</v>
      </c>
    </row>
    <row r="6750" spans="1:40" x14ac:dyDescent="0.75">
      <c r="A6750" t="e">
        <v>#REF!</v>
      </c>
      <c r="B6750" t="e">
        <v>#REF!</v>
      </c>
      <c r="C6750" t="s">
        <v>5886</v>
      </c>
      <c r="D6750" t="s">
        <v>573</v>
      </c>
      <c r="E6750" t="s">
        <v>126</v>
      </c>
      <c r="F6750">
        <v>401</v>
      </c>
      <c r="G6750">
        <v>9</v>
      </c>
      <c r="H6750" t="s">
        <v>574</v>
      </c>
      <c r="I6750" t="s">
        <v>128</v>
      </c>
      <c r="J6750" t="s">
        <v>170</v>
      </c>
      <c r="K6750">
        <v>2030</v>
      </c>
      <c r="L6750" t="s">
        <v>167</v>
      </c>
      <c r="O6750" s="43">
        <v>0</v>
      </c>
      <c r="R6750" s="43"/>
      <c r="S6750" s="43">
        <v>0</v>
      </c>
      <c r="T6750" s="43">
        <v>0</v>
      </c>
      <c r="U6750" s="43"/>
      <c r="V6750" s="43"/>
      <c r="W6750" s="43"/>
      <c r="X6750" s="43"/>
      <c r="Y6750" s="43"/>
      <c r="Z6750" s="43"/>
      <c r="AA6750" s="43"/>
      <c r="AB6750" s="43"/>
      <c r="AE6750" s="43">
        <v>0</v>
      </c>
      <c r="AL6750" s="43"/>
      <c r="AN6750" t="s">
        <v>131</v>
      </c>
    </row>
    <row r="6751" spans="1:40" x14ac:dyDescent="0.75">
      <c r="A6751" t="e">
        <v>#REF!</v>
      </c>
      <c r="B6751" t="e">
        <v>#REF!</v>
      </c>
      <c r="C6751" t="s">
        <v>5888</v>
      </c>
      <c r="D6751" t="s">
        <v>573</v>
      </c>
      <c r="E6751" t="s">
        <v>126</v>
      </c>
      <c r="F6751">
        <v>402</v>
      </c>
      <c r="G6751">
        <v>0</v>
      </c>
      <c r="H6751" t="s">
        <v>574</v>
      </c>
      <c r="I6751" t="s">
        <v>128</v>
      </c>
      <c r="J6751" t="s">
        <v>199</v>
      </c>
      <c r="K6751">
        <v>2030</v>
      </c>
      <c r="L6751" t="s">
        <v>130</v>
      </c>
      <c r="O6751" s="43">
        <v>15.522756196667713</v>
      </c>
      <c r="R6751" s="43"/>
      <c r="S6751" s="43">
        <v>15.266806196667712</v>
      </c>
      <c r="T6751" s="43">
        <v>0.25595000000000001</v>
      </c>
      <c r="U6751" s="43">
        <v>12.84168658602724</v>
      </c>
      <c r="V6751" s="43"/>
      <c r="W6751" s="43">
        <v>2.425119610640472</v>
      </c>
      <c r="X6751" s="43"/>
      <c r="Y6751" s="43"/>
      <c r="Z6751" s="43"/>
      <c r="AA6751" s="43"/>
      <c r="AB6751" s="43"/>
      <c r="AE6751" s="43">
        <v>0.25595000000000001</v>
      </c>
      <c r="AL6751" s="43"/>
      <c r="AN6751" t="s">
        <v>131</v>
      </c>
    </row>
    <row r="6752" spans="1:40" x14ac:dyDescent="0.75">
      <c r="A6752" t="e">
        <v>#REF!</v>
      </c>
      <c r="B6752" t="e">
        <v>#REF!</v>
      </c>
      <c r="C6752" t="s">
        <v>5890</v>
      </c>
      <c r="D6752" t="s">
        <v>573</v>
      </c>
      <c r="E6752" t="s">
        <v>126</v>
      </c>
      <c r="F6752">
        <v>402</v>
      </c>
      <c r="G6752">
        <v>1</v>
      </c>
      <c r="H6752" t="s">
        <v>574</v>
      </c>
      <c r="I6752" t="s">
        <v>128</v>
      </c>
      <c r="J6752" t="s">
        <v>199</v>
      </c>
      <c r="K6752">
        <v>2030</v>
      </c>
      <c r="L6752" t="s">
        <v>134</v>
      </c>
      <c r="O6752" s="43">
        <v>0.11471037963054495</v>
      </c>
      <c r="R6752" s="43"/>
      <c r="S6752" s="43">
        <v>0.11471037963054495</v>
      </c>
      <c r="T6752" s="43">
        <v>0</v>
      </c>
      <c r="U6752" s="43">
        <v>0.1023835247217269</v>
      </c>
      <c r="V6752" s="43"/>
      <c r="W6752" s="43">
        <v>1.232685490881804E-2</v>
      </c>
      <c r="X6752" s="43"/>
      <c r="Y6752" s="43"/>
      <c r="Z6752" s="43"/>
      <c r="AA6752" s="43"/>
      <c r="AB6752" s="43"/>
      <c r="AE6752" s="43">
        <v>0</v>
      </c>
      <c r="AL6752" s="43"/>
      <c r="AN6752" t="s">
        <v>131</v>
      </c>
    </row>
    <row r="6753" spans="1:40" x14ac:dyDescent="0.75">
      <c r="A6753" t="e">
        <v>#REF!</v>
      </c>
      <c r="B6753" t="e">
        <v>#REF!</v>
      </c>
      <c r="C6753" t="s">
        <v>5892</v>
      </c>
      <c r="D6753" t="s">
        <v>573</v>
      </c>
      <c r="E6753" t="s">
        <v>126</v>
      </c>
      <c r="F6753">
        <v>402</v>
      </c>
      <c r="G6753">
        <v>2</v>
      </c>
      <c r="H6753" t="s">
        <v>574</v>
      </c>
      <c r="I6753" t="s">
        <v>128</v>
      </c>
      <c r="J6753" t="s">
        <v>199</v>
      </c>
      <c r="K6753">
        <v>2030</v>
      </c>
      <c r="L6753" t="s">
        <v>137</v>
      </c>
      <c r="O6753" s="43">
        <v>5.0399834334881106E-2</v>
      </c>
      <c r="R6753" s="43"/>
      <c r="S6753" s="43">
        <v>5.0399834334881106E-2</v>
      </c>
      <c r="T6753" s="43">
        <v>0</v>
      </c>
      <c r="U6753" s="43">
        <v>3.7136497913731518E-2</v>
      </c>
      <c r="V6753" s="43"/>
      <c r="W6753" s="43">
        <v>1.326333642114959E-2</v>
      </c>
      <c r="X6753" s="43"/>
      <c r="Y6753" s="43"/>
      <c r="Z6753" s="43"/>
      <c r="AA6753" s="43"/>
      <c r="AB6753" s="43"/>
      <c r="AE6753" s="43">
        <v>0</v>
      </c>
      <c r="AL6753" s="43"/>
      <c r="AN6753" t="s">
        <v>131</v>
      </c>
    </row>
    <row r="6754" spans="1:40" x14ac:dyDescent="0.75">
      <c r="A6754" t="e">
        <v>#REF!</v>
      </c>
      <c r="B6754" t="e">
        <v>#REF!</v>
      </c>
      <c r="C6754" t="s">
        <v>5894</v>
      </c>
      <c r="D6754" t="s">
        <v>573</v>
      </c>
      <c r="E6754" t="s">
        <v>126</v>
      </c>
      <c r="F6754">
        <v>402</v>
      </c>
      <c r="G6754">
        <v>3</v>
      </c>
      <c r="H6754" t="s">
        <v>574</v>
      </c>
      <c r="I6754" t="s">
        <v>128</v>
      </c>
      <c r="J6754" t="s">
        <v>199</v>
      </c>
      <c r="K6754">
        <v>2030</v>
      </c>
      <c r="L6754" t="s">
        <v>21</v>
      </c>
      <c r="O6754" s="43">
        <v>2.9941747697434997</v>
      </c>
      <c r="R6754" s="43"/>
      <c r="S6754" s="43">
        <v>2.9941747697434997</v>
      </c>
      <c r="T6754" s="43">
        <v>0</v>
      </c>
      <c r="U6754" s="43">
        <v>2.4816259818462711</v>
      </c>
      <c r="V6754" s="43"/>
      <c r="W6754" s="43">
        <v>0.51254878789722857</v>
      </c>
      <c r="X6754" s="43"/>
      <c r="Y6754" s="43"/>
      <c r="Z6754" s="43"/>
      <c r="AA6754" s="43"/>
      <c r="AB6754" s="43"/>
      <c r="AE6754" s="43">
        <v>0</v>
      </c>
      <c r="AL6754" s="43"/>
      <c r="AN6754" t="s">
        <v>131</v>
      </c>
    </row>
    <row r="6755" spans="1:40" x14ac:dyDescent="0.75">
      <c r="A6755" t="e">
        <v>#REF!</v>
      </c>
      <c r="B6755" t="e">
        <v>#REF!</v>
      </c>
      <c r="C6755" t="s">
        <v>5896</v>
      </c>
      <c r="D6755" t="s">
        <v>573</v>
      </c>
      <c r="E6755" t="s">
        <v>126</v>
      </c>
      <c r="F6755">
        <v>402</v>
      </c>
      <c r="G6755">
        <v>4</v>
      </c>
      <c r="H6755" t="s">
        <v>574</v>
      </c>
      <c r="I6755" t="s">
        <v>128</v>
      </c>
      <c r="J6755" t="s">
        <v>199</v>
      </c>
      <c r="K6755">
        <v>2030</v>
      </c>
      <c r="L6755" t="s">
        <v>142</v>
      </c>
      <c r="O6755" s="43">
        <v>0</v>
      </c>
      <c r="R6755" s="43"/>
      <c r="S6755" s="43">
        <v>0</v>
      </c>
      <c r="T6755" s="43">
        <v>0</v>
      </c>
      <c r="U6755" s="43"/>
      <c r="V6755" s="43"/>
      <c r="W6755" s="43"/>
      <c r="X6755" s="43"/>
      <c r="Y6755" s="43"/>
      <c r="Z6755" s="43"/>
      <c r="AA6755" s="43"/>
      <c r="AB6755" s="43"/>
      <c r="AE6755" s="43">
        <v>0</v>
      </c>
      <c r="AL6755" s="43"/>
      <c r="AN6755" t="s">
        <v>131</v>
      </c>
    </row>
    <row r="6756" spans="1:40" x14ac:dyDescent="0.75">
      <c r="A6756" t="e">
        <v>#REF!</v>
      </c>
      <c r="B6756" t="e">
        <v>#REF!</v>
      </c>
      <c r="C6756" t="s">
        <v>5898</v>
      </c>
      <c r="D6756" t="s">
        <v>573</v>
      </c>
      <c r="E6756" t="s">
        <v>126</v>
      </c>
      <c r="F6756">
        <v>402</v>
      </c>
      <c r="G6756">
        <v>51</v>
      </c>
      <c r="H6756" t="s">
        <v>574</v>
      </c>
      <c r="I6756" t="s">
        <v>128</v>
      </c>
      <c r="J6756" t="s">
        <v>199</v>
      </c>
      <c r="K6756">
        <v>2030</v>
      </c>
      <c r="L6756" t="s">
        <v>145</v>
      </c>
      <c r="O6756" s="43">
        <v>3.2289077412511191</v>
      </c>
      <c r="R6756" s="43"/>
      <c r="S6756" s="43">
        <v>3.2289077412511191</v>
      </c>
      <c r="T6756" s="43">
        <v>0</v>
      </c>
      <c r="U6756" s="43">
        <v>2.9910329209462589</v>
      </c>
      <c r="V6756" s="43"/>
      <c r="W6756" s="43">
        <v>0.23787482030486001</v>
      </c>
      <c r="X6756" s="43"/>
      <c r="Y6756" s="43"/>
      <c r="Z6756" s="43"/>
      <c r="AA6756" s="43"/>
      <c r="AB6756" s="43"/>
      <c r="AE6756" s="43">
        <v>0</v>
      </c>
      <c r="AL6756" s="43"/>
      <c r="AN6756" t="s">
        <v>131</v>
      </c>
    </row>
    <row r="6757" spans="1:40" x14ac:dyDescent="0.75">
      <c r="A6757" t="e">
        <v>#REF!</v>
      </c>
      <c r="B6757" t="e">
        <v>#REF!</v>
      </c>
      <c r="C6757" t="s">
        <v>5900</v>
      </c>
      <c r="D6757" t="s">
        <v>573</v>
      </c>
      <c r="E6757" t="s">
        <v>126</v>
      </c>
      <c r="F6757">
        <v>402</v>
      </c>
      <c r="G6757">
        <v>52</v>
      </c>
      <c r="H6757" t="s">
        <v>574</v>
      </c>
      <c r="I6757" t="s">
        <v>128</v>
      </c>
      <c r="J6757" t="s">
        <v>199</v>
      </c>
      <c r="K6757">
        <v>2030</v>
      </c>
      <c r="L6757" t="s">
        <v>72</v>
      </c>
      <c r="O6757" s="43">
        <v>0</v>
      </c>
      <c r="R6757" s="43"/>
      <c r="S6757" s="43">
        <v>0</v>
      </c>
      <c r="T6757" s="43">
        <v>0</v>
      </c>
      <c r="U6757" s="43"/>
      <c r="V6757" s="43"/>
      <c r="W6757" s="43"/>
      <c r="X6757" s="43"/>
      <c r="Y6757" s="43"/>
      <c r="Z6757" s="43"/>
      <c r="AA6757" s="43"/>
      <c r="AB6757" s="43"/>
      <c r="AE6757" s="43">
        <v>0</v>
      </c>
      <c r="AL6757" s="43"/>
      <c r="AN6757" t="s">
        <v>131</v>
      </c>
    </row>
    <row r="6758" spans="1:40" x14ac:dyDescent="0.75">
      <c r="A6758" t="e">
        <v>#REF!</v>
      </c>
      <c r="B6758" t="e">
        <v>#REF!</v>
      </c>
      <c r="C6758" t="s">
        <v>5902</v>
      </c>
      <c r="D6758" t="s">
        <v>573</v>
      </c>
      <c r="E6758" t="s">
        <v>126</v>
      </c>
      <c r="F6758">
        <v>402</v>
      </c>
      <c r="G6758">
        <v>53</v>
      </c>
      <c r="H6758" t="s">
        <v>574</v>
      </c>
      <c r="I6758" t="s">
        <v>128</v>
      </c>
      <c r="J6758" t="s">
        <v>199</v>
      </c>
      <c r="K6758">
        <v>2030</v>
      </c>
      <c r="L6758" t="s">
        <v>150</v>
      </c>
      <c r="O6758" s="43">
        <v>0.17027080432405786</v>
      </c>
      <c r="R6758" s="43"/>
      <c r="S6758" s="43">
        <v>0.17027080432405786</v>
      </c>
      <c r="T6758" s="43">
        <v>0</v>
      </c>
      <c r="U6758" s="43">
        <v>3.6398700115940062E-2</v>
      </c>
      <c r="V6758" s="43"/>
      <c r="W6758" s="43">
        <v>0.13387210420811779</v>
      </c>
      <c r="X6758" s="43"/>
      <c r="Y6758" s="43"/>
      <c r="Z6758" s="43"/>
      <c r="AA6758" s="43"/>
      <c r="AB6758" s="43"/>
      <c r="AE6758" s="43">
        <v>0</v>
      </c>
      <c r="AL6758" s="43"/>
      <c r="AN6758" t="s">
        <v>131</v>
      </c>
    </row>
    <row r="6759" spans="1:40" x14ac:dyDescent="0.75">
      <c r="A6759" t="e">
        <v>#REF!</v>
      </c>
      <c r="B6759" t="e">
        <v>#REF!</v>
      </c>
      <c r="C6759" t="s">
        <v>5904</v>
      </c>
      <c r="D6759" t="s">
        <v>573</v>
      </c>
      <c r="E6759" t="s">
        <v>126</v>
      </c>
      <c r="F6759">
        <v>402</v>
      </c>
      <c r="G6759">
        <v>55</v>
      </c>
      <c r="H6759" t="s">
        <v>574</v>
      </c>
      <c r="I6759" t="s">
        <v>128</v>
      </c>
      <c r="J6759" t="s">
        <v>199</v>
      </c>
      <c r="K6759">
        <v>2030</v>
      </c>
      <c r="L6759" t="s">
        <v>153</v>
      </c>
      <c r="O6759" s="43">
        <v>0</v>
      </c>
      <c r="R6759" s="43"/>
      <c r="S6759" s="43">
        <v>0</v>
      </c>
      <c r="T6759" s="43">
        <v>0</v>
      </c>
      <c r="U6759" s="43"/>
      <c r="V6759" s="43"/>
      <c r="W6759" s="43"/>
      <c r="X6759" s="43"/>
      <c r="Y6759" s="43"/>
      <c r="Z6759" s="43"/>
      <c r="AA6759" s="43"/>
      <c r="AB6759" s="43"/>
      <c r="AE6759" s="43">
        <v>0</v>
      </c>
      <c r="AL6759" s="43"/>
      <c r="AN6759" t="s">
        <v>131</v>
      </c>
    </row>
    <row r="6760" spans="1:40" x14ac:dyDescent="0.75">
      <c r="A6760" t="e">
        <v>#REF!</v>
      </c>
      <c r="B6760" t="e">
        <v>#REF!</v>
      </c>
      <c r="C6760" t="s">
        <v>5906</v>
      </c>
      <c r="D6760" t="s">
        <v>573</v>
      </c>
      <c r="E6760" t="s">
        <v>126</v>
      </c>
      <c r="F6760">
        <v>402</v>
      </c>
      <c r="G6760">
        <v>58</v>
      </c>
      <c r="H6760" t="s">
        <v>574</v>
      </c>
      <c r="I6760" t="s">
        <v>128</v>
      </c>
      <c r="J6760" t="s">
        <v>199</v>
      </c>
      <c r="K6760">
        <v>2030</v>
      </c>
      <c r="L6760" t="s">
        <v>156</v>
      </c>
      <c r="O6760" s="43">
        <v>0.40543674445173072</v>
      </c>
      <c r="R6760" s="43"/>
      <c r="S6760" s="43">
        <v>0.40543674445173072</v>
      </c>
      <c r="T6760" s="43">
        <v>0</v>
      </c>
      <c r="U6760" s="43">
        <v>0.33528061063994818</v>
      </c>
      <c r="V6760" s="43"/>
      <c r="W6760" s="43">
        <v>7.0156133811782512E-2</v>
      </c>
      <c r="X6760" s="43"/>
      <c r="Y6760" s="43"/>
      <c r="Z6760" s="43"/>
      <c r="AA6760" s="43"/>
      <c r="AB6760" s="43"/>
      <c r="AE6760" s="43">
        <v>0</v>
      </c>
      <c r="AL6760" s="43"/>
      <c r="AN6760" t="s">
        <v>131</v>
      </c>
    </row>
    <row r="6761" spans="1:40" x14ac:dyDescent="0.75">
      <c r="A6761" t="e">
        <v>#REF!</v>
      </c>
      <c r="B6761" t="e">
        <v>#REF!</v>
      </c>
      <c r="C6761" t="s">
        <v>5908</v>
      </c>
      <c r="D6761" t="s">
        <v>573</v>
      </c>
      <c r="E6761" t="s">
        <v>126</v>
      </c>
      <c r="F6761">
        <v>402</v>
      </c>
      <c r="G6761">
        <v>6</v>
      </c>
      <c r="H6761" t="s">
        <v>574</v>
      </c>
      <c r="I6761" t="s">
        <v>128</v>
      </c>
      <c r="J6761" t="s">
        <v>199</v>
      </c>
      <c r="K6761">
        <v>2030</v>
      </c>
      <c r="L6761" t="s">
        <v>20</v>
      </c>
      <c r="O6761" s="43">
        <v>0.72783685946458598</v>
      </c>
      <c r="R6761" s="43"/>
      <c r="S6761" s="43">
        <v>0.47188685946458597</v>
      </c>
      <c r="T6761" s="43">
        <v>0.25595000000000001</v>
      </c>
      <c r="U6761" s="43">
        <v>0.38813336991003278</v>
      </c>
      <c r="V6761" s="43"/>
      <c r="W6761" s="43">
        <v>8.3753489554553168E-2</v>
      </c>
      <c r="X6761" s="43"/>
      <c r="Y6761" s="43"/>
      <c r="Z6761" s="43"/>
      <c r="AA6761" s="43"/>
      <c r="AB6761" s="43"/>
      <c r="AE6761" s="43">
        <v>0.25595000000000001</v>
      </c>
      <c r="AL6761" s="43"/>
      <c r="AN6761" t="s">
        <v>131</v>
      </c>
    </row>
    <row r="6762" spans="1:40" x14ac:dyDescent="0.75">
      <c r="A6762" t="e">
        <v>#REF!</v>
      </c>
      <c r="B6762" t="e">
        <v>#REF!</v>
      </c>
      <c r="C6762" t="s">
        <v>5910</v>
      </c>
      <c r="D6762" t="s">
        <v>573</v>
      </c>
      <c r="E6762" t="s">
        <v>126</v>
      </c>
      <c r="F6762">
        <v>402</v>
      </c>
      <c r="G6762">
        <v>7</v>
      </c>
      <c r="H6762" t="s">
        <v>574</v>
      </c>
      <c r="I6762" t="s">
        <v>128</v>
      </c>
      <c r="J6762" t="s">
        <v>199</v>
      </c>
      <c r="K6762">
        <v>2030</v>
      </c>
      <c r="L6762" t="s">
        <v>161</v>
      </c>
      <c r="O6762" s="43">
        <v>7.8310190634672896</v>
      </c>
      <c r="R6762" s="43"/>
      <c r="S6762" s="43">
        <v>7.8310190634672896</v>
      </c>
      <c r="T6762" s="43">
        <v>0</v>
      </c>
      <c r="U6762" s="43">
        <v>6.4696949799333261</v>
      </c>
      <c r="V6762" s="43"/>
      <c r="W6762" s="43">
        <v>1.3613240835339631</v>
      </c>
      <c r="X6762" s="43"/>
      <c r="Y6762" s="43"/>
      <c r="Z6762" s="43"/>
      <c r="AA6762" s="43"/>
      <c r="AB6762" s="43"/>
      <c r="AE6762" s="43">
        <v>0</v>
      </c>
      <c r="AL6762" s="43"/>
      <c r="AN6762" t="s">
        <v>131</v>
      </c>
    </row>
    <row r="6763" spans="1:40" x14ac:dyDescent="0.75">
      <c r="A6763" t="e">
        <v>#REF!</v>
      </c>
      <c r="B6763" t="e">
        <v>#REF!</v>
      </c>
      <c r="C6763" t="s">
        <v>5912</v>
      </c>
      <c r="D6763" t="s">
        <v>573</v>
      </c>
      <c r="E6763" t="s">
        <v>126</v>
      </c>
      <c r="F6763">
        <v>402</v>
      </c>
      <c r="G6763">
        <v>8</v>
      </c>
      <c r="H6763" t="s">
        <v>574</v>
      </c>
      <c r="I6763" t="s">
        <v>128</v>
      </c>
      <c r="J6763" t="s">
        <v>199</v>
      </c>
      <c r="K6763">
        <v>2030</v>
      </c>
      <c r="L6763" t="s">
        <v>164</v>
      </c>
      <c r="O6763" s="43">
        <v>0</v>
      </c>
      <c r="R6763" s="43"/>
      <c r="S6763" s="43">
        <v>0</v>
      </c>
      <c r="T6763" s="43">
        <v>0</v>
      </c>
      <c r="U6763" s="43"/>
      <c r="V6763" s="43"/>
      <c r="W6763" s="43"/>
      <c r="X6763" s="43"/>
      <c r="Y6763" s="43"/>
      <c r="Z6763" s="43"/>
      <c r="AA6763" s="43"/>
      <c r="AB6763" s="43"/>
      <c r="AE6763" s="43">
        <v>0</v>
      </c>
      <c r="AL6763" s="43"/>
      <c r="AN6763" t="s">
        <v>131</v>
      </c>
    </row>
    <row r="6764" spans="1:40" x14ac:dyDescent="0.75">
      <c r="A6764" t="e">
        <v>#REF!</v>
      </c>
      <c r="B6764" t="e">
        <v>#REF!</v>
      </c>
      <c r="C6764" t="s">
        <v>5914</v>
      </c>
      <c r="D6764" t="s">
        <v>573</v>
      </c>
      <c r="E6764" t="s">
        <v>126</v>
      </c>
      <c r="F6764">
        <v>402</v>
      </c>
      <c r="G6764">
        <v>9</v>
      </c>
      <c r="H6764" t="s">
        <v>574</v>
      </c>
      <c r="I6764" t="s">
        <v>128</v>
      </c>
      <c r="J6764" t="s">
        <v>199</v>
      </c>
      <c r="K6764">
        <v>2030</v>
      </c>
      <c r="L6764" t="s">
        <v>167</v>
      </c>
      <c r="O6764" s="43">
        <v>0</v>
      </c>
      <c r="R6764" s="43"/>
      <c r="S6764" s="43">
        <v>0</v>
      </c>
      <c r="T6764" s="43">
        <v>0</v>
      </c>
      <c r="U6764" s="43"/>
      <c r="V6764" s="43"/>
      <c r="W6764" s="43"/>
      <c r="X6764" s="43"/>
      <c r="Y6764" s="43"/>
      <c r="Z6764" s="43"/>
      <c r="AA6764" s="43"/>
      <c r="AB6764" s="43"/>
      <c r="AE6764" s="43">
        <v>0</v>
      </c>
      <c r="AL6764" s="43"/>
      <c r="AN6764" t="s">
        <v>131</v>
      </c>
    </row>
    <row r="6765" spans="1:40" x14ac:dyDescent="0.75">
      <c r="A6765" t="e">
        <v>#REF!</v>
      </c>
      <c r="B6765" t="e">
        <v>#REF!</v>
      </c>
      <c r="C6765" t="s">
        <v>5916</v>
      </c>
      <c r="D6765" t="s">
        <v>659</v>
      </c>
      <c r="E6765" t="s">
        <v>126</v>
      </c>
      <c r="F6765">
        <v>400</v>
      </c>
      <c r="G6765">
        <v>0</v>
      </c>
      <c r="H6765" t="s">
        <v>660</v>
      </c>
      <c r="I6765" t="s">
        <v>128</v>
      </c>
      <c r="J6765" t="s">
        <v>129</v>
      </c>
      <c r="K6765">
        <v>2030</v>
      </c>
      <c r="L6765" t="s">
        <v>130</v>
      </c>
      <c r="O6765" s="43">
        <v>298.00614093124466</v>
      </c>
      <c r="R6765" s="43"/>
      <c r="S6765" s="43">
        <v>292.60754093124467</v>
      </c>
      <c r="T6765" s="43">
        <v>5.3986000000000001</v>
      </c>
      <c r="U6765" s="43">
        <v>243.21132035399179</v>
      </c>
      <c r="V6765" s="43"/>
      <c r="W6765" s="43">
        <v>49.396220577252883</v>
      </c>
      <c r="X6765" s="43"/>
      <c r="Y6765" s="43"/>
      <c r="Z6765" s="43"/>
      <c r="AA6765" s="43"/>
      <c r="AB6765" s="43"/>
      <c r="AE6765" s="43">
        <v>5.3986000000000001</v>
      </c>
      <c r="AL6765" s="43"/>
      <c r="AN6765" t="s">
        <v>131</v>
      </c>
    </row>
    <row r="6766" spans="1:40" x14ac:dyDescent="0.75">
      <c r="A6766" t="e">
        <v>#REF!</v>
      </c>
      <c r="B6766" t="e">
        <v>#REF!</v>
      </c>
      <c r="C6766" t="s">
        <v>5918</v>
      </c>
      <c r="D6766" t="s">
        <v>659</v>
      </c>
      <c r="E6766" t="s">
        <v>126</v>
      </c>
      <c r="F6766">
        <v>400</v>
      </c>
      <c r="G6766">
        <v>1</v>
      </c>
      <c r="H6766" t="s">
        <v>660</v>
      </c>
      <c r="I6766" t="s">
        <v>128</v>
      </c>
      <c r="J6766" t="s">
        <v>129</v>
      </c>
      <c r="K6766">
        <v>2030</v>
      </c>
      <c r="L6766" t="s">
        <v>134</v>
      </c>
      <c r="O6766" s="43">
        <v>1.048830526768965</v>
      </c>
      <c r="R6766" s="43"/>
      <c r="S6766" s="43">
        <v>1.048830526768965</v>
      </c>
      <c r="T6766" s="43">
        <v>0</v>
      </c>
      <c r="U6766" s="43">
        <v>1.048830526768965</v>
      </c>
      <c r="V6766" s="43"/>
      <c r="W6766" s="43">
        <v>0</v>
      </c>
      <c r="X6766" s="43"/>
      <c r="Y6766" s="43"/>
      <c r="Z6766" s="43"/>
      <c r="AA6766" s="43"/>
      <c r="AB6766" s="43"/>
      <c r="AE6766" s="43">
        <v>0</v>
      </c>
      <c r="AL6766" s="43"/>
      <c r="AN6766" t="s">
        <v>131</v>
      </c>
    </row>
    <row r="6767" spans="1:40" x14ac:dyDescent="0.75">
      <c r="A6767" t="e">
        <v>#REF!</v>
      </c>
      <c r="B6767" t="e">
        <v>#REF!</v>
      </c>
      <c r="C6767" t="s">
        <v>5920</v>
      </c>
      <c r="D6767" t="s">
        <v>659</v>
      </c>
      <c r="E6767" t="s">
        <v>126</v>
      </c>
      <c r="F6767">
        <v>400</v>
      </c>
      <c r="G6767">
        <v>2</v>
      </c>
      <c r="H6767" t="s">
        <v>660</v>
      </c>
      <c r="I6767" t="s">
        <v>128</v>
      </c>
      <c r="J6767" t="s">
        <v>129</v>
      </c>
      <c r="K6767">
        <v>2030</v>
      </c>
      <c r="L6767" t="s">
        <v>137</v>
      </c>
      <c r="O6767" s="43">
        <v>47.176201652212917</v>
      </c>
      <c r="R6767" s="43"/>
      <c r="S6767" s="43">
        <v>47.176201652212917</v>
      </c>
      <c r="T6767" s="43">
        <v>0</v>
      </c>
      <c r="U6767" s="43">
        <v>39.46590001613891</v>
      </c>
      <c r="V6767" s="43"/>
      <c r="W6767" s="43">
        <v>7.7103016360740044</v>
      </c>
      <c r="X6767" s="43"/>
      <c r="Y6767" s="43"/>
      <c r="Z6767" s="43"/>
      <c r="AA6767" s="43"/>
      <c r="AB6767" s="43"/>
      <c r="AE6767" s="43">
        <v>0</v>
      </c>
      <c r="AL6767" s="43"/>
      <c r="AN6767" t="s">
        <v>131</v>
      </c>
    </row>
    <row r="6768" spans="1:40" x14ac:dyDescent="0.75">
      <c r="A6768" t="e">
        <v>#REF!</v>
      </c>
      <c r="B6768" t="e">
        <v>#REF!</v>
      </c>
      <c r="C6768" t="s">
        <v>5922</v>
      </c>
      <c r="D6768" t="s">
        <v>659</v>
      </c>
      <c r="E6768" t="s">
        <v>126</v>
      </c>
      <c r="F6768">
        <v>400</v>
      </c>
      <c r="G6768">
        <v>3</v>
      </c>
      <c r="H6768" t="s">
        <v>660</v>
      </c>
      <c r="I6768" t="s">
        <v>128</v>
      </c>
      <c r="J6768" t="s">
        <v>129</v>
      </c>
      <c r="K6768">
        <v>2030</v>
      </c>
      <c r="L6768" t="s">
        <v>21</v>
      </c>
      <c r="O6768" s="43">
        <v>169.5689129045997</v>
      </c>
      <c r="R6768" s="43"/>
      <c r="S6768" s="43">
        <v>169.5689129045997</v>
      </c>
      <c r="T6768" s="43">
        <v>0</v>
      </c>
      <c r="U6768" s="43">
        <v>140.82100979512401</v>
      </c>
      <c r="V6768" s="43"/>
      <c r="W6768" s="43">
        <v>28.747903109475679</v>
      </c>
      <c r="X6768" s="43"/>
      <c r="Y6768" s="43"/>
      <c r="Z6768" s="43"/>
      <c r="AA6768" s="43"/>
      <c r="AB6768" s="43"/>
      <c r="AE6768" s="43">
        <v>0</v>
      </c>
      <c r="AL6768" s="43"/>
      <c r="AN6768" t="s">
        <v>131</v>
      </c>
    </row>
    <row r="6769" spans="1:40" x14ac:dyDescent="0.75">
      <c r="A6769" t="e">
        <v>#REF!</v>
      </c>
      <c r="B6769" t="e">
        <v>#REF!</v>
      </c>
      <c r="C6769" t="s">
        <v>5924</v>
      </c>
      <c r="D6769" t="s">
        <v>659</v>
      </c>
      <c r="E6769" t="s">
        <v>126</v>
      </c>
      <c r="F6769">
        <v>400</v>
      </c>
      <c r="G6769">
        <v>4</v>
      </c>
      <c r="H6769" t="s">
        <v>660</v>
      </c>
      <c r="I6769" t="s">
        <v>128</v>
      </c>
      <c r="J6769" t="s">
        <v>129</v>
      </c>
      <c r="K6769">
        <v>2030</v>
      </c>
      <c r="L6769" t="s">
        <v>142</v>
      </c>
      <c r="O6769" s="43">
        <v>0</v>
      </c>
      <c r="R6769" s="43"/>
      <c r="S6769" s="43">
        <v>0</v>
      </c>
      <c r="T6769" s="43">
        <v>0</v>
      </c>
      <c r="U6769" s="43">
        <v>0</v>
      </c>
      <c r="V6769" s="43"/>
      <c r="W6769" s="43">
        <v>0</v>
      </c>
      <c r="X6769" s="43"/>
      <c r="Y6769" s="43"/>
      <c r="Z6769" s="43"/>
      <c r="AA6769" s="43"/>
      <c r="AB6769" s="43"/>
      <c r="AE6769" s="43">
        <v>0</v>
      </c>
      <c r="AL6769" s="43"/>
      <c r="AN6769" t="s">
        <v>131</v>
      </c>
    </row>
    <row r="6770" spans="1:40" x14ac:dyDescent="0.75">
      <c r="A6770" t="e">
        <v>#REF!</v>
      </c>
      <c r="B6770" t="e">
        <v>#REF!</v>
      </c>
      <c r="C6770" t="s">
        <v>5926</v>
      </c>
      <c r="D6770" t="s">
        <v>659</v>
      </c>
      <c r="E6770" t="s">
        <v>126</v>
      </c>
      <c r="F6770">
        <v>400</v>
      </c>
      <c r="G6770">
        <v>51</v>
      </c>
      <c r="H6770" t="s">
        <v>660</v>
      </c>
      <c r="I6770" t="s">
        <v>128</v>
      </c>
      <c r="J6770" t="s">
        <v>129</v>
      </c>
      <c r="K6770">
        <v>2030</v>
      </c>
      <c r="L6770" t="s">
        <v>145</v>
      </c>
      <c r="O6770" s="43">
        <v>29.274708319857996</v>
      </c>
      <c r="R6770" s="43"/>
      <c r="S6770" s="43">
        <v>29.274708319857996</v>
      </c>
      <c r="T6770" s="43">
        <v>0</v>
      </c>
      <c r="U6770" s="43">
        <v>27.53421178379169</v>
      </c>
      <c r="V6770" s="43"/>
      <c r="W6770" s="43">
        <v>1.7404965360663061</v>
      </c>
      <c r="X6770" s="43"/>
      <c r="Y6770" s="43"/>
      <c r="Z6770" s="43"/>
      <c r="AA6770" s="43"/>
      <c r="AB6770" s="43"/>
      <c r="AE6770" s="43">
        <v>0</v>
      </c>
      <c r="AL6770" s="43"/>
      <c r="AN6770" t="s">
        <v>131</v>
      </c>
    </row>
    <row r="6771" spans="1:40" x14ac:dyDescent="0.75">
      <c r="A6771" t="e">
        <v>#REF!</v>
      </c>
      <c r="B6771" t="e">
        <v>#REF!</v>
      </c>
      <c r="C6771" t="s">
        <v>5928</v>
      </c>
      <c r="D6771" t="s">
        <v>659</v>
      </c>
      <c r="E6771" t="s">
        <v>126</v>
      </c>
      <c r="F6771">
        <v>400</v>
      </c>
      <c r="G6771">
        <v>52</v>
      </c>
      <c r="H6771" t="s">
        <v>660</v>
      </c>
      <c r="I6771" t="s">
        <v>128</v>
      </c>
      <c r="J6771" t="s">
        <v>129</v>
      </c>
      <c r="K6771">
        <v>2030</v>
      </c>
      <c r="L6771" t="s">
        <v>72</v>
      </c>
      <c r="O6771" s="43">
        <v>0</v>
      </c>
      <c r="R6771" s="43"/>
      <c r="S6771" s="43">
        <v>0</v>
      </c>
      <c r="T6771" s="43">
        <v>0</v>
      </c>
      <c r="U6771" s="43">
        <v>0</v>
      </c>
      <c r="V6771" s="43"/>
      <c r="W6771" s="43">
        <v>0</v>
      </c>
      <c r="X6771" s="43"/>
      <c r="Y6771" s="43"/>
      <c r="Z6771" s="43"/>
      <c r="AA6771" s="43"/>
      <c r="AB6771" s="43"/>
      <c r="AE6771" s="43">
        <v>0</v>
      </c>
      <c r="AL6771" s="43"/>
      <c r="AN6771" t="s">
        <v>131</v>
      </c>
    </row>
    <row r="6772" spans="1:40" x14ac:dyDescent="0.75">
      <c r="A6772" t="e">
        <v>#REF!</v>
      </c>
      <c r="B6772" t="e">
        <v>#REF!</v>
      </c>
      <c r="C6772" t="s">
        <v>5930</v>
      </c>
      <c r="D6772" t="s">
        <v>659</v>
      </c>
      <c r="E6772" t="s">
        <v>126</v>
      </c>
      <c r="F6772">
        <v>400</v>
      </c>
      <c r="G6772">
        <v>53</v>
      </c>
      <c r="H6772" t="s">
        <v>660</v>
      </c>
      <c r="I6772" t="s">
        <v>128</v>
      </c>
      <c r="J6772" t="s">
        <v>129</v>
      </c>
      <c r="K6772">
        <v>2030</v>
      </c>
      <c r="L6772" t="s">
        <v>150</v>
      </c>
      <c r="O6772" s="43">
        <v>3.8410593655756102</v>
      </c>
      <c r="R6772" s="43"/>
      <c r="S6772" s="43">
        <v>3.8410593655756102</v>
      </c>
      <c r="T6772" s="43">
        <v>0</v>
      </c>
      <c r="U6772" s="43">
        <v>0.88161447017785122</v>
      </c>
      <c r="V6772" s="43"/>
      <c r="W6772" s="43">
        <v>2.959444895397759</v>
      </c>
      <c r="X6772" s="43"/>
      <c r="Y6772" s="43"/>
      <c r="Z6772" s="43"/>
      <c r="AA6772" s="43"/>
      <c r="AB6772" s="43"/>
      <c r="AE6772" s="43">
        <v>0</v>
      </c>
      <c r="AL6772" s="43"/>
      <c r="AN6772" t="s">
        <v>131</v>
      </c>
    </row>
    <row r="6773" spans="1:40" x14ac:dyDescent="0.75">
      <c r="A6773" t="e">
        <v>#REF!</v>
      </c>
      <c r="B6773" t="e">
        <v>#REF!</v>
      </c>
      <c r="C6773" t="s">
        <v>5932</v>
      </c>
      <c r="D6773" t="s">
        <v>659</v>
      </c>
      <c r="E6773" t="s">
        <v>126</v>
      </c>
      <c r="F6773">
        <v>400</v>
      </c>
      <c r="G6773">
        <v>55</v>
      </c>
      <c r="H6773" t="s">
        <v>660</v>
      </c>
      <c r="I6773" t="s">
        <v>128</v>
      </c>
      <c r="J6773" t="s">
        <v>129</v>
      </c>
      <c r="K6773">
        <v>2030</v>
      </c>
      <c r="L6773" t="s">
        <v>153</v>
      </c>
      <c r="O6773" s="43">
        <v>0</v>
      </c>
      <c r="R6773" s="43"/>
      <c r="S6773" s="43">
        <v>0</v>
      </c>
      <c r="T6773" s="43">
        <v>0</v>
      </c>
      <c r="U6773" s="43">
        <v>0</v>
      </c>
      <c r="V6773" s="43"/>
      <c r="W6773" s="43">
        <v>0</v>
      </c>
      <c r="X6773" s="43"/>
      <c r="Y6773" s="43"/>
      <c r="Z6773" s="43"/>
      <c r="AA6773" s="43"/>
      <c r="AB6773" s="43"/>
      <c r="AE6773" s="43">
        <v>0</v>
      </c>
      <c r="AL6773" s="43"/>
      <c r="AN6773" t="s">
        <v>131</v>
      </c>
    </row>
    <row r="6774" spans="1:40" x14ac:dyDescent="0.75">
      <c r="A6774" t="e">
        <v>#REF!</v>
      </c>
      <c r="B6774" t="e">
        <v>#REF!</v>
      </c>
      <c r="C6774" t="s">
        <v>5934</v>
      </c>
      <c r="D6774" t="s">
        <v>659</v>
      </c>
      <c r="E6774" t="s">
        <v>126</v>
      </c>
      <c r="F6774">
        <v>400</v>
      </c>
      <c r="G6774">
        <v>58</v>
      </c>
      <c r="H6774" t="s">
        <v>660</v>
      </c>
      <c r="I6774" t="s">
        <v>128</v>
      </c>
      <c r="J6774" t="s">
        <v>129</v>
      </c>
      <c r="K6774">
        <v>2030</v>
      </c>
      <c r="L6774" t="s">
        <v>156</v>
      </c>
      <c r="O6774" s="43">
        <v>5.4058719969837261</v>
      </c>
      <c r="R6774" s="43"/>
      <c r="S6774" s="43">
        <v>5.4058719969837261</v>
      </c>
      <c r="T6774" s="43">
        <v>0</v>
      </c>
      <c r="U6774" s="43">
        <v>4.6111633340613958</v>
      </c>
      <c r="V6774" s="43"/>
      <c r="W6774" s="43">
        <v>0.79470866292233</v>
      </c>
      <c r="X6774" s="43"/>
      <c r="Y6774" s="43"/>
      <c r="Z6774" s="43"/>
      <c r="AA6774" s="43"/>
      <c r="AB6774" s="43"/>
      <c r="AE6774" s="43">
        <v>0</v>
      </c>
      <c r="AL6774" s="43"/>
      <c r="AN6774" t="s">
        <v>131</v>
      </c>
    </row>
    <row r="6775" spans="1:40" x14ac:dyDescent="0.75">
      <c r="A6775" t="e">
        <v>#REF!</v>
      </c>
      <c r="B6775" t="e">
        <v>#REF!</v>
      </c>
      <c r="C6775" t="s">
        <v>5936</v>
      </c>
      <c r="D6775" t="s">
        <v>659</v>
      </c>
      <c r="E6775" t="s">
        <v>126</v>
      </c>
      <c r="F6775">
        <v>400</v>
      </c>
      <c r="G6775">
        <v>6</v>
      </c>
      <c r="H6775" t="s">
        <v>660</v>
      </c>
      <c r="I6775" t="s">
        <v>128</v>
      </c>
      <c r="J6775" t="s">
        <v>129</v>
      </c>
      <c r="K6775">
        <v>2030</v>
      </c>
      <c r="L6775" t="s">
        <v>20</v>
      </c>
      <c r="O6775" s="43">
        <v>11.3080050451772</v>
      </c>
      <c r="R6775" s="43"/>
      <c r="S6775" s="43">
        <v>5.9094050451771993</v>
      </c>
      <c r="T6775" s="43">
        <v>5.3986000000000001</v>
      </c>
      <c r="U6775" s="43">
        <v>5.0937776484728436</v>
      </c>
      <c r="V6775" s="43"/>
      <c r="W6775" s="43">
        <v>0.81562739670435558</v>
      </c>
      <c r="X6775" s="43"/>
      <c r="Y6775" s="43"/>
      <c r="Z6775" s="43"/>
      <c r="AA6775" s="43"/>
      <c r="AB6775" s="43"/>
      <c r="AE6775" s="43">
        <v>5.3986000000000001</v>
      </c>
      <c r="AL6775" s="43"/>
      <c r="AN6775" t="s">
        <v>131</v>
      </c>
    </row>
    <row r="6776" spans="1:40" x14ac:dyDescent="0.75">
      <c r="A6776" t="e">
        <v>#REF!</v>
      </c>
      <c r="B6776" t="e">
        <v>#REF!</v>
      </c>
      <c r="C6776" t="s">
        <v>5938</v>
      </c>
      <c r="D6776" t="s">
        <v>659</v>
      </c>
      <c r="E6776" t="s">
        <v>126</v>
      </c>
      <c r="F6776">
        <v>400</v>
      </c>
      <c r="G6776">
        <v>7</v>
      </c>
      <c r="H6776" t="s">
        <v>660</v>
      </c>
      <c r="I6776" t="s">
        <v>128</v>
      </c>
      <c r="J6776" t="s">
        <v>129</v>
      </c>
      <c r="K6776">
        <v>2030</v>
      </c>
      <c r="L6776" t="s">
        <v>161</v>
      </c>
      <c r="O6776" s="43">
        <v>30.382551120068559</v>
      </c>
      <c r="R6776" s="43"/>
      <c r="S6776" s="43">
        <v>30.382551120068559</v>
      </c>
      <c r="T6776" s="43">
        <v>0</v>
      </c>
      <c r="U6776" s="43">
        <v>23.75481277945612</v>
      </c>
      <c r="V6776" s="43"/>
      <c r="W6776" s="43">
        <v>6.6277383406124386</v>
      </c>
      <c r="X6776" s="43"/>
      <c r="Y6776" s="43"/>
      <c r="Z6776" s="43"/>
      <c r="AA6776" s="43"/>
      <c r="AB6776" s="43"/>
      <c r="AE6776" s="43">
        <v>0</v>
      </c>
      <c r="AL6776" s="43"/>
      <c r="AN6776" t="s">
        <v>131</v>
      </c>
    </row>
    <row r="6777" spans="1:40" x14ac:dyDescent="0.75">
      <c r="A6777" t="e">
        <v>#REF!</v>
      </c>
      <c r="B6777" t="e">
        <v>#REF!</v>
      </c>
      <c r="C6777" t="s">
        <v>5940</v>
      </c>
      <c r="D6777" t="s">
        <v>659</v>
      </c>
      <c r="E6777" t="s">
        <v>126</v>
      </c>
      <c r="F6777">
        <v>400</v>
      </c>
      <c r="G6777">
        <v>8</v>
      </c>
      <c r="H6777" t="s">
        <v>660</v>
      </c>
      <c r="I6777" t="s">
        <v>128</v>
      </c>
      <c r="J6777" t="s">
        <v>129</v>
      </c>
      <c r="K6777">
        <v>2030</v>
      </c>
      <c r="L6777" t="s">
        <v>164</v>
      </c>
      <c r="O6777" s="43">
        <v>0</v>
      </c>
      <c r="R6777" s="43"/>
      <c r="S6777" s="43">
        <v>0</v>
      </c>
      <c r="T6777" s="43">
        <v>0</v>
      </c>
      <c r="U6777" s="43">
        <v>0</v>
      </c>
      <c r="V6777" s="43"/>
      <c r="W6777" s="43">
        <v>0</v>
      </c>
      <c r="X6777" s="43"/>
      <c r="Y6777" s="43"/>
      <c r="Z6777" s="43"/>
      <c r="AA6777" s="43"/>
      <c r="AB6777" s="43"/>
      <c r="AE6777" s="43">
        <v>0</v>
      </c>
      <c r="AL6777" s="43"/>
      <c r="AN6777" t="s">
        <v>131</v>
      </c>
    </row>
    <row r="6778" spans="1:40" x14ac:dyDescent="0.75">
      <c r="A6778" t="e">
        <v>#REF!</v>
      </c>
      <c r="B6778" t="e">
        <v>#REF!</v>
      </c>
      <c r="C6778" t="s">
        <v>5942</v>
      </c>
      <c r="D6778" t="s">
        <v>659</v>
      </c>
      <c r="E6778" t="s">
        <v>126</v>
      </c>
      <c r="F6778">
        <v>400</v>
      </c>
      <c r="G6778">
        <v>9</v>
      </c>
      <c r="H6778" t="s">
        <v>660</v>
      </c>
      <c r="I6778" t="s">
        <v>128</v>
      </c>
      <c r="J6778" t="s">
        <v>129</v>
      </c>
      <c r="K6778">
        <v>2030</v>
      </c>
      <c r="L6778" t="s">
        <v>167</v>
      </c>
      <c r="O6778" s="43">
        <v>0</v>
      </c>
      <c r="R6778" s="43"/>
      <c r="S6778" s="43">
        <v>0</v>
      </c>
      <c r="T6778" s="43">
        <v>0</v>
      </c>
      <c r="U6778" s="43">
        <v>0</v>
      </c>
      <c r="V6778" s="43"/>
      <c r="W6778" s="43">
        <v>0</v>
      </c>
      <c r="X6778" s="43"/>
      <c r="Y6778" s="43"/>
      <c r="Z6778" s="43"/>
      <c r="AA6778" s="43"/>
      <c r="AB6778" s="43"/>
      <c r="AE6778" s="43">
        <v>0</v>
      </c>
      <c r="AL6778" s="43"/>
      <c r="AN6778" t="s">
        <v>131</v>
      </c>
    </row>
    <row r="6779" spans="1:40" x14ac:dyDescent="0.75">
      <c r="A6779" t="e">
        <v>#REF!</v>
      </c>
      <c r="B6779" t="e">
        <v>#REF!</v>
      </c>
      <c r="C6779" t="s">
        <v>5944</v>
      </c>
      <c r="D6779" t="s">
        <v>659</v>
      </c>
      <c r="E6779" t="s">
        <v>126</v>
      </c>
      <c r="F6779">
        <v>401</v>
      </c>
      <c r="G6779">
        <v>0</v>
      </c>
      <c r="H6779" t="s">
        <v>660</v>
      </c>
      <c r="I6779" t="s">
        <v>128</v>
      </c>
      <c r="J6779" t="s">
        <v>170</v>
      </c>
      <c r="K6779">
        <v>2030</v>
      </c>
      <c r="L6779" t="s">
        <v>130</v>
      </c>
      <c r="O6779" s="43">
        <v>201.68004082552577</v>
      </c>
      <c r="R6779" s="43"/>
      <c r="S6779" s="43">
        <v>198.18324082552576</v>
      </c>
      <c r="T6779" s="43">
        <v>3.4968000000000004</v>
      </c>
      <c r="U6779" s="43">
        <v>169.26473476900441</v>
      </c>
      <c r="V6779" s="43"/>
      <c r="W6779" s="43">
        <v>28.918506056521359</v>
      </c>
      <c r="X6779" s="43"/>
      <c r="Y6779" s="43"/>
      <c r="Z6779" s="43"/>
      <c r="AA6779" s="43"/>
      <c r="AB6779" s="43"/>
      <c r="AE6779" s="43">
        <v>3.4968000000000004</v>
      </c>
      <c r="AL6779" s="43"/>
      <c r="AN6779" t="s">
        <v>131</v>
      </c>
    </row>
    <row r="6780" spans="1:40" x14ac:dyDescent="0.75">
      <c r="A6780" t="e">
        <v>#REF!</v>
      </c>
      <c r="B6780" t="e">
        <v>#REF!</v>
      </c>
      <c r="C6780" t="s">
        <v>5946</v>
      </c>
      <c r="D6780" t="s">
        <v>659</v>
      </c>
      <c r="E6780" t="s">
        <v>126</v>
      </c>
      <c r="F6780">
        <v>401</v>
      </c>
      <c r="G6780">
        <v>1</v>
      </c>
      <c r="H6780" t="s">
        <v>660</v>
      </c>
      <c r="I6780" t="s">
        <v>128</v>
      </c>
      <c r="J6780" t="s">
        <v>170</v>
      </c>
      <c r="K6780">
        <v>2030</v>
      </c>
      <c r="L6780" t="s">
        <v>134</v>
      </c>
      <c r="O6780" s="43">
        <v>0.859824748027607</v>
      </c>
      <c r="R6780" s="43"/>
      <c r="S6780" s="43">
        <v>0.859824748027607</v>
      </c>
      <c r="T6780" s="43">
        <v>0</v>
      </c>
      <c r="U6780" s="43">
        <v>0.859824748027607</v>
      </c>
      <c r="V6780" s="43"/>
      <c r="W6780" s="43"/>
      <c r="X6780" s="43"/>
      <c r="Y6780" s="43"/>
      <c r="Z6780" s="43"/>
      <c r="AA6780" s="43"/>
      <c r="AB6780" s="43"/>
      <c r="AE6780" s="43">
        <v>0</v>
      </c>
      <c r="AL6780" s="43"/>
      <c r="AN6780" t="s">
        <v>131</v>
      </c>
    </row>
    <row r="6781" spans="1:40" x14ac:dyDescent="0.75">
      <c r="A6781" t="e">
        <v>#REF!</v>
      </c>
      <c r="B6781" t="e">
        <v>#REF!</v>
      </c>
      <c r="C6781" t="s">
        <v>5948</v>
      </c>
      <c r="D6781" t="s">
        <v>659</v>
      </c>
      <c r="E6781" t="s">
        <v>126</v>
      </c>
      <c r="F6781">
        <v>401</v>
      </c>
      <c r="G6781">
        <v>2</v>
      </c>
      <c r="H6781" t="s">
        <v>660</v>
      </c>
      <c r="I6781" t="s">
        <v>128</v>
      </c>
      <c r="J6781" t="s">
        <v>170</v>
      </c>
      <c r="K6781">
        <v>2030</v>
      </c>
      <c r="L6781" t="s">
        <v>137</v>
      </c>
      <c r="O6781" s="43">
        <v>30.591910208379943</v>
      </c>
      <c r="R6781" s="43"/>
      <c r="S6781" s="43">
        <v>30.591910208379943</v>
      </c>
      <c r="T6781" s="43">
        <v>0</v>
      </c>
      <c r="U6781" s="43">
        <v>26.012514026183421</v>
      </c>
      <c r="V6781" s="43"/>
      <c r="W6781" s="43">
        <v>4.5793961821965219</v>
      </c>
      <c r="X6781" s="43"/>
      <c r="Y6781" s="43"/>
      <c r="Z6781" s="43"/>
      <c r="AA6781" s="43"/>
      <c r="AB6781" s="43"/>
      <c r="AE6781" s="43">
        <v>0</v>
      </c>
      <c r="AL6781" s="43"/>
      <c r="AN6781" t="s">
        <v>131</v>
      </c>
    </row>
    <row r="6782" spans="1:40" x14ac:dyDescent="0.75">
      <c r="A6782" t="e">
        <v>#REF!</v>
      </c>
      <c r="B6782" t="e">
        <v>#REF!</v>
      </c>
      <c r="C6782" t="s">
        <v>5950</v>
      </c>
      <c r="D6782" t="s">
        <v>659</v>
      </c>
      <c r="E6782" t="s">
        <v>126</v>
      </c>
      <c r="F6782">
        <v>401</v>
      </c>
      <c r="G6782">
        <v>3</v>
      </c>
      <c r="H6782" t="s">
        <v>660</v>
      </c>
      <c r="I6782" t="s">
        <v>128</v>
      </c>
      <c r="J6782" t="s">
        <v>170</v>
      </c>
      <c r="K6782">
        <v>2030</v>
      </c>
      <c r="L6782" t="s">
        <v>21</v>
      </c>
      <c r="O6782" s="43">
        <v>119.89147945708575</v>
      </c>
      <c r="R6782" s="43"/>
      <c r="S6782" s="43">
        <v>119.89147945708575</v>
      </c>
      <c r="T6782" s="43">
        <v>0</v>
      </c>
      <c r="U6782" s="43">
        <v>101.68745042431659</v>
      </c>
      <c r="V6782" s="43"/>
      <c r="W6782" s="43">
        <v>18.204029032769149</v>
      </c>
      <c r="X6782" s="43"/>
      <c r="Y6782" s="43"/>
      <c r="Z6782" s="43"/>
      <c r="AA6782" s="43"/>
      <c r="AB6782" s="43"/>
      <c r="AE6782" s="43">
        <v>0</v>
      </c>
      <c r="AL6782" s="43"/>
      <c r="AN6782" t="s">
        <v>131</v>
      </c>
    </row>
    <row r="6783" spans="1:40" x14ac:dyDescent="0.75">
      <c r="A6783" t="e">
        <v>#REF!</v>
      </c>
      <c r="B6783" t="e">
        <v>#REF!</v>
      </c>
      <c r="C6783" t="s">
        <v>5952</v>
      </c>
      <c r="D6783" t="s">
        <v>659</v>
      </c>
      <c r="E6783" t="s">
        <v>126</v>
      </c>
      <c r="F6783">
        <v>401</v>
      </c>
      <c r="G6783">
        <v>4</v>
      </c>
      <c r="H6783" t="s">
        <v>660</v>
      </c>
      <c r="I6783" t="s">
        <v>128</v>
      </c>
      <c r="J6783" t="s">
        <v>170</v>
      </c>
      <c r="K6783">
        <v>2030</v>
      </c>
      <c r="L6783" t="s">
        <v>142</v>
      </c>
      <c r="O6783" s="43">
        <v>0</v>
      </c>
      <c r="R6783" s="43"/>
      <c r="S6783" s="43">
        <v>0</v>
      </c>
      <c r="T6783" s="43">
        <v>0</v>
      </c>
      <c r="U6783" s="43"/>
      <c r="V6783" s="43"/>
      <c r="W6783" s="43"/>
      <c r="X6783" s="43"/>
      <c r="Y6783" s="43"/>
      <c r="Z6783" s="43"/>
      <c r="AA6783" s="43"/>
      <c r="AB6783" s="43"/>
      <c r="AE6783" s="43">
        <v>0</v>
      </c>
      <c r="AL6783" s="43"/>
      <c r="AN6783" t="s">
        <v>131</v>
      </c>
    </row>
    <row r="6784" spans="1:40" x14ac:dyDescent="0.75">
      <c r="A6784" t="e">
        <v>#REF!</v>
      </c>
      <c r="B6784" t="e">
        <v>#REF!</v>
      </c>
      <c r="C6784" t="s">
        <v>5954</v>
      </c>
      <c r="D6784" t="s">
        <v>659</v>
      </c>
      <c r="E6784" t="s">
        <v>126</v>
      </c>
      <c r="F6784">
        <v>401</v>
      </c>
      <c r="G6784">
        <v>51</v>
      </c>
      <c r="H6784" t="s">
        <v>660</v>
      </c>
      <c r="I6784" t="s">
        <v>128</v>
      </c>
      <c r="J6784" t="s">
        <v>170</v>
      </c>
      <c r="K6784">
        <v>2030</v>
      </c>
      <c r="L6784" t="s">
        <v>145</v>
      </c>
      <c r="O6784" s="43">
        <v>28.176907622372244</v>
      </c>
      <c r="R6784" s="43"/>
      <c r="S6784" s="43">
        <v>28.176907622372244</v>
      </c>
      <c r="T6784" s="43">
        <v>0</v>
      </c>
      <c r="U6784" s="43">
        <v>26.666626005507862</v>
      </c>
      <c r="V6784" s="43"/>
      <c r="W6784" s="43">
        <v>1.510281616864384</v>
      </c>
      <c r="X6784" s="43"/>
      <c r="Y6784" s="43"/>
      <c r="Z6784" s="43"/>
      <c r="AA6784" s="43"/>
      <c r="AB6784" s="43"/>
      <c r="AE6784" s="43">
        <v>0</v>
      </c>
      <c r="AL6784" s="43"/>
      <c r="AN6784" t="s">
        <v>131</v>
      </c>
    </row>
    <row r="6785" spans="1:40" x14ac:dyDescent="0.75">
      <c r="A6785" t="e">
        <v>#REF!</v>
      </c>
      <c r="B6785" t="e">
        <v>#REF!</v>
      </c>
      <c r="C6785" t="s">
        <v>5956</v>
      </c>
      <c r="D6785" t="s">
        <v>659</v>
      </c>
      <c r="E6785" t="s">
        <v>126</v>
      </c>
      <c r="F6785">
        <v>401</v>
      </c>
      <c r="G6785">
        <v>52</v>
      </c>
      <c r="H6785" t="s">
        <v>660</v>
      </c>
      <c r="I6785" t="s">
        <v>128</v>
      </c>
      <c r="J6785" t="s">
        <v>170</v>
      </c>
      <c r="K6785">
        <v>2030</v>
      </c>
      <c r="L6785" t="s">
        <v>72</v>
      </c>
      <c r="O6785" s="43">
        <v>0</v>
      </c>
      <c r="R6785" s="43"/>
      <c r="S6785" s="43">
        <v>0</v>
      </c>
      <c r="T6785" s="43">
        <v>0</v>
      </c>
      <c r="U6785" s="43"/>
      <c r="V6785" s="43"/>
      <c r="W6785" s="43"/>
      <c r="X6785" s="43"/>
      <c r="Y6785" s="43"/>
      <c r="Z6785" s="43"/>
      <c r="AA6785" s="43"/>
      <c r="AB6785" s="43"/>
      <c r="AE6785" s="43">
        <v>0</v>
      </c>
      <c r="AL6785" s="43"/>
      <c r="AN6785" t="s">
        <v>131</v>
      </c>
    </row>
    <row r="6786" spans="1:40" x14ac:dyDescent="0.75">
      <c r="A6786" t="e">
        <v>#REF!</v>
      </c>
      <c r="B6786" t="e">
        <v>#REF!</v>
      </c>
      <c r="C6786" t="s">
        <v>5958</v>
      </c>
      <c r="D6786" t="s">
        <v>659</v>
      </c>
      <c r="E6786" t="s">
        <v>126</v>
      </c>
      <c r="F6786">
        <v>401</v>
      </c>
      <c r="G6786">
        <v>53</v>
      </c>
      <c r="H6786" t="s">
        <v>660</v>
      </c>
      <c r="I6786" t="s">
        <v>128</v>
      </c>
      <c r="J6786" t="s">
        <v>170</v>
      </c>
      <c r="K6786">
        <v>2030</v>
      </c>
      <c r="L6786" t="s">
        <v>150</v>
      </c>
      <c r="O6786" s="43">
        <v>2.9972799243767296</v>
      </c>
      <c r="R6786" s="43"/>
      <c r="S6786" s="43">
        <v>2.9972799243767296</v>
      </c>
      <c r="T6786" s="43">
        <v>0</v>
      </c>
      <c r="U6786" s="43">
        <v>0.67368158933922961</v>
      </c>
      <c r="V6786" s="43"/>
      <c r="W6786" s="43">
        <v>2.3235983350375</v>
      </c>
      <c r="X6786" s="43"/>
      <c r="Y6786" s="43"/>
      <c r="Z6786" s="43"/>
      <c r="AA6786" s="43"/>
      <c r="AB6786" s="43"/>
      <c r="AE6786" s="43">
        <v>0</v>
      </c>
      <c r="AL6786" s="43"/>
      <c r="AN6786" t="s">
        <v>131</v>
      </c>
    </row>
    <row r="6787" spans="1:40" x14ac:dyDescent="0.75">
      <c r="A6787" t="e">
        <v>#REF!</v>
      </c>
      <c r="B6787" t="e">
        <v>#REF!</v>
      </c>
      <c r="C6787" t="s">
        <v>5960</v>
      </c>
      <c r="D6787" t="s">
        <v>659</v>
      </c>
      <c r="E6787" t="s">
        <v>126</v>
      </c>
      <c r="F6787">
        <v>401</v>
      </c>
      <c r="G6787">
        <v>55</v>
      </c>
      <c r="H6787" t="s">
        <v>660</v>
      </c>
      <c r="I6787" t="s">
        <v>128</v>
      </c>
      <c r="J6787" t="s">
        <v>170</v>
      </c>
      <c r="K6787">
        <v>2030</v>
      </c>
      <c r="L6787" t="s">
        <v>153</v>
      </c>
      <c r="O6787" s="43">
        <v>0</v>
      </c>
      <c r="R6787" s="43"/>
      <c r="S6787" s="43">
        <v>0</v>
      </c>
      <c r="T6787" s="43">
        <v>0</v>
      </c>
      <c r="U6787" s="43"/>
      <c r="V6787" s="43"/>
      <c r="W6787" s="43"/>
      <c r="X6787" s="43"/>
      <c r="Y6787" s="43"/>
      <c r="Z6787" s="43"/>
      <c r="AA6787" s="43"/>
      <c r="AB6787" s="43"/>
      <c r="AE6787" s="43">
        <v>0</v>
      </c>
      <c r="AL6787" s="43"/>
      <c r="AN6787" t="s">
        <v>131</v>
      </c>
    </row>
    <row r="6788" spans="1:40" x14ac:dyDescent="0.75">
      <c r="A6788" t="e">
        <v>#REF!</v>
      </c>
      <c r="B6788" t="e">
        <v>#REF!</v>
      </c>
      <c r="C6788" t="s">
        <v>5962</v>
      </c>
      <c r="D6788" t="s">
        <v>659</v>
      </c>
      <c r="E6788" t="s">
        <v>126</v>
      </c>
      <c r="F6788">
        <v>401</v>
      </c>
      <c r="G6788">
        <v>58</v>
      </c>
      <c r="H6788" t="s">
        <v>660</v>
      </c>
      <c r="I6788" t="s">
        <v>128</v>
      </c>
      <c r="J6788" t="s">
        <v>170</v>
      </c>
      <c r="K6788">
        <v>2030</v>
      </c>
      <c r="L6788" t="s">
        <v>156</v>
      </c>
      <c r="O6788" s="43">
        <v>4.8702688014485345</v>
      </c>
      <c r="R6788" s="43"/>
      <c r="S6788" s="43">
        <v>4.8702688014485345</v>
      </c>
      <c r="T6788" s="43">
        <v>0</v>
      </c>
      <c r="U6788" s="43">
        <v>4.2284723011786394</v>
      </c>
      <c r="V6788" s="43"/>
      <c r="W6788" s="43">
        <v>0.64179650026989499</v>
      </c>
      <c r="X6788" s="43"/>
      <c r="Y6788" s="43"/>
      <c r="Z6788" s="43"/>
      <c r="AA6788" s="43"/>
      <c r="AB6788" s="43"/>
      <c r="AE6788" s="43">
        <v>0</v>
      </c>
      <c r="AL6788" s="43"/>
      <c r="AN6788" t="s">
        <v>131</v>
      </c>
    </row>
    <row r="6789" spans="1:40" x14ac:dyDescent="0.75">
      <c r="A6789" t="e">
        <v>#REF!</v>
      </c>
      <c r="B6789" t="e">
        <v>#REF!</v>
      </c>
      <c r="C6789" t="s">
        <v>5964</v>
      </c>
      <c r="D6789" t="s">
        <v>659</v>
      </c>
      <c r="E6789" t="s">
        <v>126</v>
      </c>
      <c r="F6789">
        <v>401</v>
      </c>
      <c r="G6789">
        <v>6</v>
      </c>
      <c r="H6789" t="s">
        <v>660</v>
      </c>
      <c r="I6789" t="s">
        <v>128</v>
      </c>
      <c r="J6789" t="s">
        <v>170</v>
      </c>
      <c r="K6789">
        <v>2030</v>
      </c>
      <c r="L6789" t="s">
        <v>20</v>
      </c>
      <c r="O6789" s="43">
        <v>8.7844903166675579</v>
      </c>
      <c r="R6789" s="43"/>
      <c r="S6789" s="43">
        <v>5.2876903166675575</v>
      </c>
      <c r="T6789" s="43">
        <v>3.4968000000000004</v>
      </c>
      <c r="U6789" s="43">
        <v>4.5126056176775098</v>
      </c>
      <c r="V6789" s="43"/>
      <c r="W6789" s="43">
        <v>0.77508469899004784</v>
      </c>
      <c r="X6789" s="43"/>
      <c r="Y6789" s="43"/>
      <c r="Z6789" s="43"/>
      <c r="AA6789" s="43"/>
      <c r="AB6789" s="43"/>
      <c r="AE6789" s="43">
        <v>3.4968000000000004</v>
      </c>
      <c r="AL6789" s="43"/>
      <c r="AN6789" t="s">
        <v>131</v>
      </c>
    </row>
    <row r="6790" spans="1:40" x14ac:dyDescent="0.75">
      <c r="A6790" t="e">
        <v>#REF!</v>
      </c>
      <c r="B6790" t="e">
        <v>#REF!</v>
      </c>
      <c r="C6790" t="s">
        <v>5966</v>
      </c>
      <c r="D6790" t="s">
        <v>659</v>
      </c>
      <c r="E6790" t="s">
        <v>126</v>
      </c>
      <c r="F6790">
        <v>401</v>
      </c>
      <c r="G6790">
        <v>7</v>
      </c>
      <c r="H6790" t="s">
        <v>660</v>
      </c>
      <c r="I6790" t="s">
        <v>128</v>
      </c>
      <c r="J6790" t="s">
        <v>170</v>
      </c>
      <c r="K6790">
        <v>2030</v>
      </c>
      <c r="L6790" t="s">
        <v>161</v>
      </c>
      <c r="O6790" s="43">
        <v>5.507879747167344</v>
      </c>
      <c r="R6790" s="43"/>
      <c r="S6790" s="43">
        <v>5.507879747167344</v>
      </c>
      <c r="T6790" s="43">
        <v>0</v>
      </c>
      <c r="U6790" s="43">
        <v>4.6235600567734814</v>
      </c>
      <c r="V6790" s="43"/>
      <c r="W6790" s="43">
        <v>0.88431969039386238</v>
      </c>
      <c r="X6790" s="43"/>
      <c r="Y6790" s="43"/>
      <c r="Z6790" s="43"/>
      <c r="AA6790" s="43"/>
      <c r="AB6790" s="43"/>
      <c r="AE6790" s="43">
        <v>0</v>
      </c>
      <c r="AL6790" s="43"/>
      <c r="AN6790" t="s">
        <v>131</v>
      </c>
    </row>
    <row r="6791" spans="1:40" x14ac:dyDescent="0.75">
      <c r="A6791" t="e">
        <v>#REF!</v>
      </c>
      <c r="B6791" t="e">
        <v>#REF!</v>
      </c>
      <c r="C6791" t="s">
        <v>5968</v>
      </c>
      <c r="D6791" t="s">
        <v>659</v>
      </c>
      <c r="E6791" t="s">
        <v>126</v>
      </c>
      <c r="F6791">
        <v>401</v>
      </c>
      <c r="G6791">
        <v>8</v>
      </c>
      <c r="H6791" t="s">
        <v>660</v>
      </c>
      <c r="I6791" t="s">
        <v>128</v>
      </c>
      <c r="J6791" t="s">
        <v>170</v>
      </c>
      <c r="K6791">
        <v>2030</v>
      </c>
      <c r="L6791" t="s">
        <v>164</v>
      </c>
      <c r="O6791" s="43">
        <v>0</v>
      </c>
      <c r="R6791" s="43"/>
      <c r="S6791" s="43">
        <v>0</v>
      </c>
      <c r="T6791" s="43">
        <v>0</v>
      </c>
      <c r="U6791" s="43"/>
      <c r="V6791" s="43"/>
      <c r="W6791" s="43"/>
      <c r="X6791" s="43"/>
      <c r="Y6791" s="43"/>
      <c r="Z6791" s="43"/>
      <c r="AA6791" s="43"/>
      <c r="AB6791" s="43"/>
      <c r="AE6791" s="43">
        <v>0</v>
      </c>
      <c r="AL6791" s="43"/>
      <c r="AN6791" t="s">
        <v>131</v>
      </c>
    </row>
    <row r="6792" spans="1:40" x14ac:dyDescent="0.75">
      <c r="A6792" t="e">
        <v>#REF!</v>
      </c>
      <c r="B6792" t="e">
        <v>#REF!</v>
      </c>
      <c r="C6792" t="s">
        <v>5970</v>
      </c>
      <c r="D6792" t="s">
        <v>659</v>
      </c>
      <c r="E6792" t="s">
        <v>126</v>
      </c>
      <c r="F6792">
        <v>401</v>
      </c>
      <c r="G6792">
        <v>9</v>
      </c>
      <c r="H6792" t="s">
        <v>660</v>
      </c>
      <c r="I6792" t="s">
        <v>128</v>
      </c>
      <c r="J6792" t="s">
        <v>170</v>
      </c>
      <c r="K6792">
        <v>2030</v>
      </c>
      <c r="L6792" t="s">
        <v>167</v>
      </c>
      <c r="O6792" s="43">
        <v>0</v>
      </c>
      <c r="R6792" s="43"/>
      <c r="S6792" s="43">
        <v>0</v>
      </c>
      <c r="T6792" s="43">
        <v>0</v>
      </c>
      <c r="U6792" s="43"/>
      <c r="V6792" s="43"/>
      <c r="W6792" s="43"/>
      <c r="X6792" s="43"/>
      <c r="Y6792" s="43"/>
      <c r="Z6792" s="43"/>
      <c r="AA6792" s="43"/>
      <c r="AB6792" s="43"/>
      <c r="AE6792" s="43">
        <v>0</v>
      </c>
      <c r="AL6792" s="43"/>
      <c r="AN6792" t="s">
        <v>131</v>
      </c>
    </row>
    <row r="6793" spans="1:40" x14ac:dyDescent="0.75">
      <c r="A6793" t="e">
        <v>#REF!</v>
      </c>
      <c r="B6793" t="e">
        <v>#REF!</v>
      </c>
      <c r="C6793" t="s">
        <v>5972</v>
      </c>
      <c r="D6793" t="s">
        <v>659</v>
      </c>
      <c r="E6793" t="s">
        <v>126</v>
      </c>
      <c r="F6793">
        <v>402</v>
      </c>
      <c r="G6793">
        <v>0</v>
      </c>
      <c r="H6793" t="s">
        <v>660</v>
      </c>
      <c r="I6793" t="s">
        <v>128</v>
      </c>
      <c r="J6793" t="s">
        <v>199</v>
      </c>
      <c r="K6793">
        <v>2030</v>
      </c>
      <c r="L6793" t="s">
        <v>130</v>
      </c>
      <c r="O6793" s="43">
        <v>96.326200105718925</v>
      </c>
      <c r="R6793" s="43"/>
      <c r="S6793" s="43">
        <v>94.424300105718928</v>
      </c>
      <c r="T6793" s="43">
        <v>1.9019000000000001</v>
      </c>
      <c r="U6793" s="43">
        <v>73.946585584987417</v>
      </c>
      <c r="V6793" s="43"/>
      <c r="W6793" s="43">
        <v>20.47771452073151</v>
      </c>
      <c r="X6793" s="43"/>
      <c r="Y6793" s="43"/>
      <c r="Z6793" s="43"/>
      <c r="AA6793" s="43"/>
      <c r="AB6793" s="43"/>
      <c r="AE6793" s="43">
        <v>1.9019000000000001</v>
      </c>
      <c r="AL6793" s="43"/>
      <c r="AN6793" t="s">
        <v>131</v>
      </c>
    </row>
    <row r="6794" spans="1:40" x14ac:dyDescent="0.75">
      <c r="A6794" t="e">
        <v>#REF!</v>
      </c>
      <c r="B6794" t="e">
        <v>#REF!</v>
      </c>
      <c r="C6794" t="s">
        <v>5974</v>
      </c>
      <c r="D6794" t="s">
        <v>659</v>
      </c>
      <c r="E6794" t="s">
        <v>126</v>
      </c>
      <c r="F6794">
        <v>402</v>
      </c>
      <c r="G6794">
        <v>1</v>
      </c>
      <c r="H6794" t="s">
        <v>660</v>
      </c>
      <c r="I6794" t="s">
        <v>128</v>
      </c>
      <c r="J6794" t="s">
        <v>199</v>
      </c>
      <c r="K6794">
        <v>2030</v>
      </c>
      <c r="L6794" t="s">
        <v>134</v>
      </c>
      <c r="O6794" s="43">
        <v>0.1890057787413584</v>
      </c>
      <c r="R6794" s="43"/>
      <c r="S6794" s="43">
        <v>0.1890057787413584</v>
      </c>
      <c r="T6794" s="43">
        <v>0</v>
      </c>
      <c r="U6794" s="43">
        <v>0.1890057787413584</v>
      </c>
      <c r="V6794" s="43"/>
      <c r="W6794" s="43"/>
      <c r="X6794" s="43"/>
      <c r="Y6794" s="43"/>
      <c r="Z6794" s="43"/>
      <c r="AA6794" s="43"/>
      <c r="AB6794" s="43"/>
      <c r="AE6794" s="43">
        <v>0</v>
      </c>
      <c r="AL6794" s="43"/>
      <c r="AN6794" t="s">
        <v>131</v>
      </c>
    </row>
    <row r="6795" spans="1:40" x14ac:dyDescent="0.75">
      <c r="A6795" t="e">
        <v>#REF!</v>
      </c>
      <c r="B6795" t="e">
        <v>#REF!</v>
      </c>
      <c r="C6795" t="s">
        <v>5976</v>
      </c>
      <c r="D6795" t="s">
        <v>659</v>
      </c>
      <c r="E6795" t="s">
        <v>126</v>
      </c>
      <c r="F6795">
        <v>402</v>
      </c>
      <c r="G6795">
        <v>2</v>
      </c>
      <c r="H6795" t="s">
        <v>660</v>
      </c>
      <c r="I6795" t="s">
        <v>128</v>
      </c>
      <c r="J6795" t="s">
        <v>199</v>
      </c>
      <c r="K6795">
        <v>2030</v>
      </c>
      <c r="L6795" t="s">
        <v>137</v>
      </c>
      <c r="O6795" s="43">
        <v>16.584291443832974</v>
      </c>
      <c r="R6795" s="43"/>
      <c r="S6795" s="43">
        <v>16.584291443832974</v>
      </c>
      <c r="T6795" s="43">
        <v>0</v>
      </c>
      <c r="U6795" s="43">
        <v>13.453385989955491</v>
      </c>
      <c r="V6795" s="43"/>
      <c r="W6795" s="43">
        <v>3.130905453877483</v>
      </c>
      <c r="X6795" s="43"/>
      <c r="Y6795" s="43"/>
      <c r="Z6795" s="43"/>
      <c r="AA6795" s="43"/>
      <c r="AB6795" s="43"/>
      <c r="AE6795" s="43">
        <v>0</v>
      </c>
      <c r="AL6795" s="43"/>
      <c r="AN6795" t="s">
        <v>131</v>
      </c>
    </row>
    <row r="6796" spans="1:40" x14ac:dyDescent="0.75">
      <c r="A6796" t="e">
        <v>#REF!</v>
      </c>
      <c r="B6796" t="e">
        <v>#REF!</v>
      </c>
      <c r="C6796" t="s">
        <v>5978</v>
      </c>
      <c r="D6796" t="s">
        <v>659</v>
      </c>
      <c r="E6796" t="s">
        <v>126</v>
      </c>
      <c r="F6796">
        <v>402</v>
      </c>
      <c r="G6796">
        <v>3</v>
      </c>
      <c r="H6796" t="s">
        <v>660</v>
      </c>
      <c r="I6796" t="s">
        <v>128</v>
      </c>
      <c r="J6796" t="s">
        <v>199</v>
      </c>
      <c r="K6796">
        <v>2030</v>
      </c>
      <c r="L6796" t="s">
        <v>21</v>
      </c>
      <c r="O6796" s="43">
        <v>49.67743344751392</v>
      </c>
      <c r="R6796" s="43"/>
      <c r="S6796" s="43">
        <v>49.67743344751392</v>
      </c>
      <c r="T6796" s="43">
        <v>0</v>
      </c>
      <c r="U6796" s="43">
        <v>39.13355937080739</v>
      </c>
      <c r="V6796" s="43"/>
      <c r="W6796" s="43">
        <v>10.54387407670653</v>
      </c>
      <c r="X6796" s="43"/>
      <c r="Y6796" s="43"/>
      <c r="Z6796" s="43"/>
      <c r="AA6796" s="43"/>
      <c r="AB6796" s="43"/>
      <c r="AE6796" s="43">
        <v>0</v>
      </c>
      <c r="AL6796" s="43"/>
      <c r="AN6796" t="s">
        <v>131</v>
      </c>
    </row>
    <row r="6797" spans="1:40" x14ac:dyDescent="0.75">
      <c r="A6797" t="e">
        <v>#REF!</v>
      </c>
      <c r="B6797" t="e">
        <v>#REF!</v>
      </c>
      <c r="C6797" t="s">
        <v>5980</v>
      </c>
      <c r="D6797" t="s">
        <v>659</v>
      </c>
      <c r="E6797" t="s">
        <v>126</v>
      </c>
      <c r="F6797">
        <v>402</v>
      </c>
      <c r="G6797">
        <v>4</v>
      </c>
      <c r="H6797" t="s">
        <v>660</v>
      </c>
      <c r="I6797" t="s">
        <v>128</v>
      </c>
      <c r="J6797" t="s">
        <v>199</v>
      </c>
      <c r="K6797">
        <v>2030</v>
      </c>
      <c r="L6797" t="s">
        <v>142</v>
      </c>
      <c r="O6797" s="43">
        <v>0</v>
      </c>
      <c r="R6797" s="43"/>
      <c r="S6797" s="43">
        <v>0</v>
      </c>
      <c r="T6797" s="43">
        <v>0</v>
      </c>
      <c r="U6797" s="43"/>
      <c r="V6797" s="43"/>
      <c r="W6797" s="43"/>
      <c r="X6797" s="43"/>
      <c r="Y6797" s="43"/>
      <c r="Z6797" s="43"/>
      <c r="AA6797" s="43"/>
      <c r="AB6797" s="43"/>
      <c r="AE6797" s="43">
        <v>0</v>
      </c>
      <c r="AL6797" s="43"/>
      <c r="AN6797" t="s">
        <v>131</v>
      </c>
    </row>
    <row r="6798" spans="1:40" x14ac:dyDescent="0.75">
      <c r="A6798" t="e">
        <v>#REF!</v>
      </c>
      <c r="B6798" t="e">
        <v>#REF!</v>
      </c>
      <c r="C6798" t="s">
        <v>5982</v>
      </c>
      <c r="D6798" t="s">
        <v>659</v>
      </c>
      <c r="E6798" t="s">
        <v>126</v>
      </c>
      <c r="F6798">
        <v>402</v>
      </c>
      <c r="G6798">
        <v>51</v>
      </c>
      <c r="H6798" t="s">
        <v>660</v>
      </c>
      <c r="I6798" t="s">
        <v>128</v>
      </c>
      <c r="J6798" t="s">
        <v>199</v>
      </c>
      <c r="K6798">
        <v>2030</v>
      </c>
      <c r="L6798" t="s">
        <v>145</v>
      </c>
      <c r="O6798" s="43">
        <v>1.0978006974857484</v>
      </c>
      <c r="R6798" s="43"/>
      <c r="S6798" s="43">
        <v>1.0978006974857484</v>
      </c>
      <c r="T6798" s="43">
        <v>0</v>
      </c>
      <c r="U6798" s="43">
        <v>0.86758577828382633</v>
      </c>
      <c r="V6798" s="43"/>
      <c r="W6798" s="43">
        <v>0.23021491920192211</v>
      </c>
      <c r="X6798" s="43"/>
      <c r="Y6798" s="43"/>
      <c r="Z6798" s="43"/>
      <c r="AA6798" s="43"/>
      <c r="AB6798" s="43"/>
      <c r="AE6798" s="43">
        <v>0</v>
      </c>
      <c r="AL6798" s="43"/>
      <c r="AN6798" t="s">
        <v>131</v>
      </c>
    </row>
    <row r="6799" spans="1:40" x14ac:dyDescent="0.75">
      <c r="A6799" t="e">
        <v>#REF!</v>
      </c>
      <c r="B6799" t="e">
        <v>#REF!</v>
      </c>
      <c r="C6799" t="s">
        <v>5984</v>
      </c>
      <c r="D6799" t="s">
        <v>659</v>
      </c>
      <c r="E6799" t="s">
        <v>126</v>
      </c>
      <c r="F6799">
        <v>402</v>
      </c>
      <c r="G6799">
        <v>52</v>
      </c>
      <c r="H6799" t="s">
        <v>660</v>
      </c>
      <c r="I6799" t="s">
        <v>128</v>
      </c>
      <c r="J6799" t="s">
        <v>199</v>
      </c>
      <c r="K6799">
        <v>2030</v>
      </c>
      <c r="L6799" t="s">
        <v>72</v>
      </c>
      <c r="O6799" s="43">
        <v>0</v>
      </c>
      <c r="R6799" s="43"/>
      <c r="S6799" s="43">
        <v>0</v>
      </c>
      <c r="T6799" s="43">
        <v>0</v>
      </c>
      <c r="U6799" s="43"/>
      <c r="V6799" s="43"/>
      <c r="W6799" s="43"/>
      <c r="X6799" s="43"/>
      <c r="Y6799" s="43"/>
      <c r="Z6799" s="43"/>
      <c r="AA6799" s="43"/>
      <c r="AB6799" s="43"/>
      <c r="AE6799" s="43">
        <v>0</v>
      </c>
      <c r="AL6799" s="43"/>
      <c r="AN6799" t="s">
        <v>131</v>
      </c>
    </row>
    <row r="6800" spans="1:40" x14ac:dyDescent="0.75">
      <c r="A6800" t="e">
        <v>#REF!</v>
      </c>
      <c r="B6800" t="e">
        <v>#REF!</v>
      </c>
      <c r="C6800" t="s">
        <v>5986</v>
      </c>
      <c r="D6800" t="s">
        <v>659</v>
      </c>
      <c r="E6800" t="s">
        <v>126</v>
      </c>
      <c r="F6800">
        <v>402</v>
      </c>
      <c r="G6800">
        <v>53</v>
      </c>
      <c r="H6800" t="s">
        <v>660</v>
      </c>
      <c r="I6800" t="s">
        <v>128</v>
      </c>
      <c r="J6800" t="s">
        <v>199</v>
      </c>
      <c r="K6800">
        <v>2030</v>
      </c>
      <c r="L6800" t="s">
        <v>150</v>
      </c>
      <c r="O6800" s="43">
        <v>0.84377944119887971</v>
      </c>
      <c r="R6800" s="43"/>
      <c r="S6800" s="43">
        <v>0.84377944119887971</v>
      </c>
      <c r="T6800" s="43">
        <v>0</v>
      </c>
      <c r="U6800" s="43">
        <v>0.2079328808386216</v>
      </c>
      <c r="V6800" s="43"/>
      <c r="W6800" s="43">
        <v>0.63584656036025811</v>
      </c>
      <c r="X6800" s="43"/>
      <c r="Y6800" s="43"/>
      <c r="Z6800" s="43"/>
      <c r="AA6800" s="43"/>
      <c r="AB6800" s="43"/>
      <c r="AE6800" s="43">
        <v>0</v>
      </c>
      <c r="AL6800" s="43"/>
      <c r="AN6800" t="s">
        <v>131</v>
      </c>
    </row>
    <row r="6801" spans="1:40" x14ac:dyDescent="0.75">
      <c r="A6801" t="e">
        <v>#REF!</v>
      </c>
      <c r="B6801" t="e">
        <v>#REF!</v>
      </c>
      <c r="C6801" t="s">
        <v>5988</v>
      </c>
      <c r="D6801" t="s">
        <v>659</v>
      </c>
      <c r="E6801" t="s">
        <v>126</v>
      </c>
      <c r="F6801">
        <v>402</v>
      </c>
      <c r="G6801">
        <v>55</v>
      </c>
      <c r="H6801" t="s">
        <v>660</v>
      </c>
      <c r="I6801" t="s">
        <v>128</v>
      </c>
      <c r="J6801" t="s">
        <v>199</v>
      </c>
      <c r="K6801">
        <v>2030</v>
      </c>
      <c r="L6801" t="s">
        <v>153</v>
      </c>
      <c r="O6801" s="43">
        <v>0</v>
      </c>
      <c r="R6801" s="43"/>
      <c r="S6801" s="43">
        <v>0</v>
      </c>
      <c r="T6801" s="43">
        <v>0</v>
      </c>
      <c r="U6801" s="43"/>
      <c r="V6801" s="43"/>
      <c r="W6801" s="43"/>
      <c r="X6801" s="43"/>
      <c r="Y6801" s="43"/>
      <c r="Z6801" s="43"/>
      <c r="AA6801" s="43"/>
      <c r="AB6801" s="43"/>
      <c r="AE6801" s="43">
        <v>0</v>
      </c>
      <c r="AL6801" s="43"/>
      <c r="AN6801" t="s">
        <v>131</v>
      </c>
    </row>
    <row r="6802" spans="1:40" x14ac:dyDescent="0.75">
      <c r="A6802" t="e">
        <v>#REF!</v>
      </c>
      <c r="B6802" t="e">
        <v>#REF!</v>
      </c>
      <c r="C6802" t="s">
        <v>5990</v>
      </c>
      <c r="D6802" t="s">
        <v>659</v>
      </c>
      <c r="E6802" t="s">
        <v>126</v>
      </c>
      <c r="F6802">
        <v>402</v>
      </c>
      <c r="G6802">
        <v>58</v>
      </c>
      <c r="H6802" t="s">
        <v>660</v>
      </c>
      <c r="I6802" t="s">
        <v>128</v>
      </c>
      <c r="J6802" t="s">
        <v>199</v>
      </c>
      <c r="K6802">
        <v>2030</v>
      </c>
      <c r="L6802" t="s">
        <v>156</v>
      </c>
      <c r="O6802" s="43">
        <v>0.53560319553519153</v>
      </c>
      <c r="R6802" s="43"/>
      <c r="S6802" s="43">
        <v>0.53560319553519153</v>
      </c>
      <c r="T6802" s="43">
        <v>0</v>
      </c>
      <c r="U6802" s="43">
        <v>0.38269103288275652</v>
      </c>
      <c r="V6802" s="43"/>
      <c r="W6802" s="43">
        <v>0.15291216265243501</v>
      </c>
      <c r="X6802" s="43"/>
      <c r="Y6802" s="43"/>
      <c r="Z6802" s="43"/>
      <c r="AA6802" s="43"/>
      <c r="AB6802" s="43"/>
      <c r="AE6802" s="43">
        <v>0</v>
      </c>
      <c r="AL6802" s="43"/>
      <c r="AN6802" t="s">
        <v>131</v>
      </c>
    </row>
    <row r="6803" spans="1:40" x14ac:dyDescent="0.75">
      <c r="A6803" t="e">
        <v>#REF!</v>
      </c>
      <c r="B6803" t="e">
        <v>#REF!</v>
      </c>
      <c r="C6803" t="s">
        <v>5992</v>
      </c>
      <c r="D6803" t="s">
        <v>659</v>
      </c>
      <c r="E6803" t="s">
        <v>126</v>
      </c>
      <c r="F6803">
        <v>402</v>
      </c>
      <c r="G6803">
        <v>6</v>
      </c>
      <c r="H6803" t="s">
        <v>660</v>
      </c>
      <c r="I6803" t="s">
        <v>128</v>
      </c>
      <c r="J6803" t="s">
        <v>199</v>
      </c>
      <c r="K6803">
        <v>2030</v>
      </c>
      <c r="L6803" t="s">
        <v>20</v>
      </c>
      <c r="O6803" s="43">
        <v>2.5236147285096417</v>
      </c>
      <c r="R6803" s="43"/>
      <c r="S6803" s="43">
        <v>0.6217147285096416</v>
      </c>
      <c r="T6803" s="43">
        <v>1.9019000000000001</v>
      </c>
      <c r="U6803" s="43">
        <v>0.58117203079533386</v>
      </c>
      <c r="V6803" s="43"/>
      <c r="W6803" s="43">
        <v>4.0542697714307699E-2</v>
      </c>
      <c r="X6803" s="43"/>
      <c r="Y6803" s="43"/>
      <c r="Z6803" s="43"/>
      <c r="AA6803" s="43"/>
      <c r="AB6803" s="43"/>
      <c r="AE6803" s="43">
        <v>1.9019000000000001</v>
      </c>
      <c r="AL6803" s="43"/>
      <c r="AN6803" t="s">
        <v>131</v>
      </c>
    </row>
    <row r="6804" spans="1:40" x14ac:dyDescent="0.75">
      <c r="A6804" t="e">
        <v>#REF!</v>
      </c>
      <c r="B6804" t="e">
        <v>#REF!</v>
      </c>
      <c r="C6804" t="s">
        <v>5994</v>
      </c>
      <c r="D6804" t="s">
        <v>659</v>
      </c>
      <c r="E6804" t="s">
        <v>126</v>
      </c>
      <c r="F6804">
        <v>402</v>
      </c>
      <c r="G6804">
        <v>7</v>
      </c>
      <c r="H6804" t="s">
        <v>660</v>
      </c>
      <c r="I6804" t="s">
        <v>128</v>
      </c>
      <c r="J6804" t="s">
        <v>199</v>
      </c>
      <c r="K6804">
        <v>2030</v>
      </c>
      <c r="L6804" t="s">
        <v>161</v>
      </c>
      <c r="O6804" s="43">
        <v>24.874671372901215</v>
      </c>
      <c r="R6804" s="43"/>
      <c r="S6804" s="43">
        <v>24.874671372901215</v>
      </c>
      <c r="T6804" s="43">
        <v>0</v>
      </c>
      <c r="U6804" s="43">
        <v>19.131252722682639</v>
      </c>
      <c r="V6804" s="43"/>
      <c r="W6804" s="43">
        <v>5.7434186502185769</v>
      </c>
      <c r="X6804" s="43"/>
      <c r="Y6804" s="43"/>
      <c r="Z6804" s="43"/>
      <c r="AA6804" s="43"/>
      <c r="AB6804" s="43"/>
      <c r="AE6804" s="43">
        <v>0</v>
      </c>
      <c r="AL6804" s="43"/>
      <c r="AN6804" t="s">
        <v>131</v>
      </c>
    </row>
    <row r="6805" spans="1:40" x14ac:dyDescent="0.75">
      <c r="A6805" t="e">
        <v>#REF!</v>
      </c>
      <c r="B6805" t="e">
        <v>#REF!</v>
      </c>
      <c r="C6805" t="s">
        <v>5996</v>
      </c>
      <c r="D6805" t="s">
        <v>659</v>
      </c>
      <c r="E6805" t="s">
        <v>126</v>
      </c>
      <c r="F6805">
        <v>402</v>
      </c>
      <c r="G6805">
        <v>8</v>
      </c>
      <c r="H6805" t="s">
        <v>660</v>
      </c>
      <c r="I6805" t="s">
        <v>128</v>
      </c>
      <c r="J6805" t="s">
        <v>199</v>
      </c>
      <c r="K6805">
        <v>2030</v>
      </c>
      <c r="L6805" t="s">
        <v>164</v>
      </c>
      <c r="O6805" s="43">
        <v>0</v>
      </c>
      <c r="R6805" s="43"/>
      <c r="S6805" s="43">
        <v>0</v>
      </c>
      <c r="T6805" s="43">
        <v>0</v>
      </c>
      <c r="U6805" s="43"/>
      <c r="V6805" s="43"/>
      <c r="W6805" s="43"/>
      <c r="X6805" s="43"/>
      <c r="Y6805" s="43"/>
      <c r="Z6805" s="43"/>
      <c r="AA6805" s="43"/>
      <c r="AB6805" s="43"/>
      <c r="AE6805" s="43">
        <v>0</v>
      </c>
      <c r="AL6805" s="43"/>
      <c r="AN6805" t="s">
        <v>131</v>
      </c>
    </row>
    <row r="6806" spans="1:40" x14ac:dyDescent="0.75">
      <c r="A6806" t="e">
        <v>#REF!</v>
      </c>
      <c r="B6806" t="e">
        <v>#REF!</v>
      </c>
      <c r="C6806" t="s">
        <v>5998</v>
      </c>
      <c r="D6806" t="s">
        <v>659</v>
      </c>
      <c r="E6806" t="s">
        <v>126</v>
      </c>
      <c r="F6806">
        <v>402</v>
      </c>
      <c r="G6806">
        <v>9</v>
      </c>
      <c r="H6806" t="s">
        <v>660</v>
      </c>
      <c r="I6806" t="s">
        <v>128</v>
      </c>
      <c r="J6806" t="s">
        <v>199</v>
      </c>
      <c r="K6806">
        <v>2030</v>
      </c>
      <c r="L6806" t="s">
        <v>167</v>
      </c>
      <c r="O6806" s="43">
        <v>0</v>
      </c>
      <c r="R6806" s="43"/>
      <c r="S6806" s="43">
        <v>0</v>
      </c>
      <c r="T6806" s="43">
        <v>0</v>
      </c>
      <c r="U6806" s="43"/>
      <c r="V6806" s="43"/>
      <c r="W6806" s="43"/>
      <c r="X6806" s="43"/>
      <c r="Y6806" s="43"/>
      <c r="Z6806" s="43"/>
      <c r="AA6806" s="43"/>
      <c r="AB6806" s="43"/>
      <c r="AE6806" s="43">
        <v>0</v>
      </c>
      <c r="AL6806" s="43"/>
      <c r="AN6806" t="s">
        <v>131</v>
      </c>
    </row>
    <row r="6807" spans="1:40" x14ac:dyDescent="0.75">
      <c r="A6807" t="e">
        <v>#REF!</v>
      </c>
      <c r="B6807" t="e">
        <v>#REF!</v>
      </c>
      <c r="C6807" t="s">
        <v>6000</v>
      </c>
      <c r="D6807" t="s">
        <v>745</v>
      </c>
      <c r="E6807" t="s">
        <v>126</v>
      </c>
      <c r="F6807">
        <v>400</v>
      </c>
      <c r="G6807">
        <v>0</v>
      </c>
      <c r="H6807" t="s">
        <v>746</v>
      </c>
      <c r="I6807" t="s">
        <v>128</v>
      </c>
      <c r="J6807" t="s">
        <v>129</v>
      </c>
      <c r="K6807">
        <v>2030</v>
      </c>
      <c r="L6807" t="s">
        <v>130</v>
      </c>
      <c r="O6807" s="43">
        <v>27.887164837391587</v>
      </c>
      <c r="R6807" s="43"/>
      <c r="S6807" s="43">
        <v>27.632064837391589</v>
      </c>
      <c r="T6807" s="43">
        <v>0.25509999999999999</v>
      </c>
      <c r="U6807" s="43">
        <v>23.544297354509109</v>
      </c>
      <c r="V6807" s="43"/>
      <c r="W6807" s="43">
        <v>4.0877674828824819</v>
      </c>
      <c r="X6807" s="43"/>
      <c r="Y6807" s="43"/>
      <c r="Z6807" s="43"/>
      <c r="AA6807" s="43"/>
      <c r="AB6807" s="43"/>
      <c r="AE6807" s="43">
        <v>0.25509999999999999</v>
      </c>
      <c r="AL6807" s="43"/>
      <c r="AN6807" t="s">
        <v>131</v>
      </c>
    </row>
    <row r="6808" spans="1:40" x14ac:dyDescent="0.75">
      <c r="A6808" t="e">
        <v>#REF!</v>
      </c>
      <c r="B6808" t="e">
        <v>#REF!</v>
      </c>
      <c r="C6808" t="s">
        <v>6002</v>
      </c>
      <c r="D6808" t="s">
        <v>745</v>
      </c>
      <c r="E6808" t="s">
        <v>126</v>
      </c>
      <c r="F6808">
        <v>400</v>
      </c>
      <c r="G6808">
        <v>1</v>
      </c>
      <c r="H6808" t="s">
        <v>746</v>
      </c>
      <c r="I6808" t="s">
        <v>128</v>
      </c>
      <c r="J6808" t="s">
        <v>129</v>
      </c>
      <c r="K6808">
        <v>2030</v>
      </c>
      <c r="L6808" t="s">
        <v>134</v>
      </c>
      <c r="O6808" s="43">
        <v>2.1716956842538883E-3</v>
      </c>
      <c r="R6808" s="43"/>
      <c r="S6808" s="43">
        <v>2.1716956842538883E-3</v>
      </c>
      <c r="T6808" s="43">
        <v>0</v>
      </c>
      <c r="U6808" s="43">
        <v>1.968728250313973E-3</v>
      </c>
      <c r="V6808" s="43"/>
      <c r="W6808" s="43">
        <v>2.029674339399153E-4</v>
      </c>
      <c r="X6808" s="43"/>
      <c r="Y6808" s="43"/>
      <c r="Z6808" s="43"/>
      <c r="AA6808" s="43"/>
      <c r="AB6808" s="43"/>
      <c r="AE6808" s="43">
        <v>0</v>
      </c>
      <c r="AL6808" s="43"/>
      <c r="AN6808" t="s">
        <v>131</v>
      </c>
    </row>
    <row r="6809" spans="1:40" x14ac:dyDescent="0.75">
      <c r="A6809" t="e">
        <v>#REF!</v>
      </c>
      <c r="B6809" t="e">
        <v>#REF!</v>
      </c>
      <c r="C6809" t="s">
        <v>6004</v>
      </c>
      <c r="D6809" t="s">
        <v>745</v>
      </c>
      <c r="E6809" t="s">
        <v>126</v>
      </c>
      <c r="F6809">
        <v>400</v>
      </c>
      <c r="G6809">
        <v>2</v>
      </c>
      <c r="H6809" t="s">
        <v>746</v>
      </c>
      <c r="I6809" t="s">
        <v>128</v>
      </c>
      <c r="J6809" t="s">
        <v>129</v>
      </c>
      <c r="K6809">
        <v>2030</v>
      </c>
      <c r="L6809" t="s">
        <v>137</v>
      </c>
      <c r="O6809" s="43">
        <v>0.8552280083281889</v>
      </c>
      <c r="R6809" s="43"/>
      <c r="S6809" s="43">
        <v>0.8552280083281889</v>
      </c>
      <c r="T6809" s="43">
        <v>0</v>
      </c>
      <c r="U6809" s="43">
        <v>0.71094069484931244</v>
      </c>
      <c r="V6809" s="43"/>
      <c r="W6809" s="43">
        <v>0.14428731347887641</v>
      </c>
      <c r="X6809" s="43"/>
      <c r="Y6809" s="43"/>
      <c r="Z6809" s="43"/>
      <c r="AA6809" s="43"/>
      <c r="AB6809" s="43"/>
      <c r="AE6809" s="43">
        <v>0</v>
      </c>
      <c r="AL6809" s="43"/>
      <c r="AN6809" t="s">
        <v>131</v>
      </c>
    </row>
    <row r="6810" spans="1:40" x14ac:dyDescent="0.75">
      <c r="A6810" t="e">
        <v>#REF!</v>
      </c>
      <c r="B6810" t="e">
        <v>#REF!</v>
      </c>
      <c r="C6810" t="s">
        <v>6006</v>
      </c>
      <c r="D6810" t="s">
        <v>745</v>
      </c>
      <c r="E6810" t="s">
        <v>126</v>
      </c>
      <c r="F6810">
        <v>400</v>
      </c>
      <c r="G6810">
        <v>3</v>
      </c>
      <c r="H6810" t="s">
        <v>746</v>
      </c>
      <c r="I6810" t="s">
        <v>128</v>
      </c>
      <c r="J6810" t="s">
        <v>129</v>
      </c>
      <c r="K6810">
        <v>2030</v>
      </c>
      <c r="L6810" t="s">
        <v>21</v>
      </c>
      <c r="O6810" s="43">
        <v>2.3667096373460219</v>
      </c>
      <c r="R6810" s="43"/>
      <c r="S6810" s="43">
        <v>2.3667096373460219</v>
      </c>
      <c r="T6810" s="43">
        <v>0</v>
      </c>
      <c r="U6810" s="43">
        <v>1.9114634406078039</v>
      </c>
      <c r="V6810" s="43"/>
      <c r="W6810" s="43">
        <v>0.45524619673821798</v>
      </c>
      <c r="X6810" s="43"/>
      <c r="Y6810" s="43"/>
      <c r="Z6810" s="43"/>
      <c r="AA6810" s="43"/>
      <c r="AB6810" s="43"/>
      <c r="AE6810" s="43">
        <v>0</v>
      </c>
      <c r="AL6810" s="43"/>
      <c r="AN6810" t="s">
        <v>131</v>
      </c>
    </row>
    <row r="6811" spans="1:40" x14ac:dyDescent="0.75">
      <c r="A6811" t="e">
        <v>#REF!</v>
      </c>
      <c r="B6811" t="e">
        <v>#REF!</v>
      </c>
      <c r="C6811" t="s">
        <v>6008</v>
      </c>
      <c r="D6811" t="s">
        <v>745</v>
      </c>
      <c r="E6811" t="s">
        <v>126</v>
      </c>
      <c r="F6811">
        <v>400</v>
      </c>
      <c r="G6811">
        <v>4</v>
      </c>
      <c r="H6811" t="s">
        <v>746</v>
      </c>
      <c r="I6811" t="s">
        <v>128</v>
      </c>
      <c r="J6811" t="s">
        <v>129</v>
      </c>
      <c r="K6811">
        <v>2030</v>
      </c>
      <c r="L6811" t="s">
        <v>142</v>
      </c>
      <c r="O6811" s="43">
        <v>0</v>
      </c>
      <c r="R6811" s="43"/>
      <c r="S6811" s="43">
        <v>0</v>
      </c>
      <c r="T6811" s="43">
        <v>0</v>
      </c>
      <c r="U6811" s="43">
        <v>0</v>
      </c>
      <c r="V6811" s="43"/>
      <c r="W6811" s="43">
        <v>0</v>
      </c>
      <c r="X6811" s="43"/>
      <c r="Y6811" s="43"/>
      <c r="Z6811" s="43"/>
      <c r="AA6811" s="43"/>
      <c r="AB6811" s="43"/>
      <c r="AE6811" s="43">
        <v>0</v>
      </c>
      <c r="AL6811" s="43"/>
      <c r="AN6811" t="s">
        <v>131</v>
      </c>
    </row>
    <row r="6812" spans="1:40" x14ac:dyDescent="0.75">
      <c r="A6812" t="e">
        <v>#REF!</v>
      </c>
      <c r="B6812" t="e">
        <v>#REF!</v>
      </c>
      <c r="C6812" t="s">
        <v>6010</v>
      </c>
      <c r="D6812" t="s">
        <v>745</v>
      </c>
      <c r="E6812" t="s">
        <v>126</v>
      </c>
      <c r="F6812">
        <v>400</v>
      </c>
      <c r="G6812">
        <v>51</v>
      </c>
      <c r="H6812" t="s">
        <v>746</v>
      </c>
      <c r="I6812" t="s">
        <v>128</v>
      </c>
      <c r="J6812" t="s">
        <v>129</v>
      </c>
      <c r="K6812">
        <v>2030</v>
      </c>
      <c r="L6812" t="s">
        <v>145</v>
      </c>
      <c r="O6812" s="43">
        <v>7.2102170232527358</v>
      </c>
      <c r="R6812" s="43"/>
      <c r="S6812" s="43">
        <v>7.2102170232527358</v>
      </c>
      <c r="T6812" s="43">
        <v>0</v>
      </c>
      <c r="U6812" s="43">
        <v>6.6892841926948376</v>
      </c>
      <c r="V6812" s="43"/>
      <c r="W6812" s="43">
        <v>0.52093283055789852</v>
      </c>
      <c r="X6812" s="43"/>
      <c r="Y6812" s="43"/>
      <c r="Z6812" s="43"/>
      <c r="AA6812" s="43"/>
      <c r="AB6812" s="43"/>
      <c r="AE6812" s="43">
        <v>0</v>
      </c>
      <c r="AL6812" s="43"/>
      <c r="AN6812" t="s">
        <v>131</v>
      </c>
    </row>
    <row r="6813" spans="1:40" x14ac:dyDescent="0.75">
      <c r="A6813" t="e">
        <v>#REF!</v>
      </c>
      <c r="B6813" t="e">
        <v>#REF!</v>
      </c>
      <c r="C6813" t="s">
        <v>6012</v>
      </c>
      <c r="D6813" t="s">
        <v>745</v>
      </c>
      <c r="E6813" t="s">
        <v>126</v>
      </c>
      <c r="F6813">
        <v>400</v>
      </c>
      <c r="G6813">
        <v>52</v>
      </c>
      <c r="H6813" t="s">
        <v>746</v>
      </c>
      <c r="I6813" t="s">
        <v>128</v>
      </c>
      <c r="J6813" t="s">
        <v>129</v>
      </c>
      <c r="K6813">
        <v>2030</v>
      </c>
      <c r="L6813" t="s">
        <v>72</v>
      </c>
      <c r="O6813" s="43">
        <v>0</v>
      </c>
      <c r="R6813" s="43"/>
      <c r="S6813" s="43">
        <v>0</v>
      </c>
      <c r="T6813" s="43">
        <v>0</v>
      </c>
      <c r="U6813" s="43">
        <v>0</v>
      </c>
      <c r="V6813" s="43"/>
      <c r="W6813" s="43">
        <v>0</v>
      </c>
      <c r="X6813" s="43"/>
      <c r="Y6813" s="43"/>
      <c r="Z6813" s="43"/>
      <c r="AA6813" s="43"/>
      <c r="AB6813" s="43"/>
      <c r="AE6813" s="43">
        <v>0</v>
      </c>
      <c r="AL6813" s="43"/>
      <c r="AN6813" t="s">
        <v>131</v>
      </c>
    </row>
    <row r="6814" spans="1:40" x14ac:dyDescent="0.75">
      <c r="A6814" t="e">
        <v>#REF!</v>
      </c>
      <c r="B6814" t="e">
        <v>#REF!</v>
      </c>
      <c r="C6814" t="s">
        <v>6014</v>
      </c>
      <c r="D6814" t="s">
        <v>745</v>
      </c>
      <c r="E6814" t="s">
        <v>126</v>
      </c>
      <c r="F6814">
        <v>400</v>
      </c>
      <c r="G6814">
        <v>53</v>
      </c>
      <c r="H6814" t="s">
        <v>746</v>
      </c>
      <c r="I6814" t="s">
        <v>128</v>
      </c>
      <c r="J6814" t="s">
        <v>129</v>
      </c>
      <c r="K6814">
        <v>2030</v>
      </c>
      <c r="L6814" t="s">
        <v>150</v>
      </c>
      <c r="O6814" s="43">
        <v>1.0354210321392101</v>
      </c>
      <c r="R6814" s="43"/>
      <c r="S6814" s="43">
        <v>1.0354210321392101</v>
      </c>
      <c r="T6814" s="43">
        <v>0</v>
      </c>
      <c r="U6814" s="43">
        <v>0.34733696115558682</v>
      </c>
      <c r="V6814" s="43"/>
      <c r="W6814" s="43">
        <v>0.68808407098362323</v>
      </c>
      <c r="X6814" s="43"/>
      <c r="Y6814" s="43"/>
      <c r="Z6814" s="43"/>
      <c r="AA6814" s="43"/>
      <c r="AB6814" s="43"/>
      <c r="AE6814" s="43">
        <v>0</v>
      </c>
      <c r="AL6814" s="43"/>
      <c r="AN6814" t="s">
        <v>131</v>
      </c>
    </row>
    <row r="6815" spans="1:40" x14ac:dyDescent="0.75">
      <c r="A6815" t="e">
        <v>#REF!</v>
      </c>
      <c r="B6815" t="e">
        <v>#REF!</v>
      </c>
      <c r="C6815" t="s">
        <v>6016</v>
      </c>
      <c r="D6815" t="s">
        <v>745</v>
      </c>
      <c r="E6815" t="s">
        <v>126</v>
      </c>
      <c r="F6815">
        <v>400</v>
      </c>
      <c r="G6815">
        <v>55</v>
      </c>
      <c r="H6815" t="s">
        <v>746</v>
      </c>
      <c r="I6815" t="s">
        <v>128</v>
      </c>
      <c r="J6815" t="s">
        <v>129</v>
      </c>
      <c r="K6815">
        <v>2030</v>
      </c>
      <c r="L6815" t="s">
        <v>153</v>
      </c>
      <c r="O6815" s="43">
        <v>0</v>
      </c>
      <c r="R6815" s="43"/>
      <c r="S6815" s="43">
        <v>0</v>
      </c>
      <c r="T6815" s="43">
        <v>0</v>
      </c>
      <c r="U6815" s="43">
        <v>0</v>
      </c>
      <c r="V6815" s="43"/>
      <c r="W6815" s="43">
        <v>0</v>
      </c>
      <c r="X6815" s="43"/>
      <c r="Y6815" s="43"/>
      <c r="Z6815" s="43"/>
      <c r="AA6815" s="43"/>
      <c r="AB6815" s="43"/>
      <c r="AE6815" s="43">
        <v>0</v>
      </c>
      <c r="AL6815" s="43"/>
      <c r="AN6815" t="s">
        <v>131</v>
      </c>
    </row>
    <row r="6816" spans="1:40" x14ac:dyDescent="0.75">
      <c r="A6816" t="e">
        <v>#REF!</v>
      </c>
      <c r="B6816" t="e">
        <v>#REF!</v>
      </c>
      <c r="C6816" t="s">
        <v>6018</v>
      </c>
      <c r="D6816" t="s">
        <v>745</v>
      </c>
      <c r="E6816" t="s">
        <v>126</v>
      </c>
      <c r="F6816">
        <v>400</v>
      </c>
      <c r="G6816">
        <v>58</v>
      </c>
      <c r="H6816" t="s">
        <v>746</v>
      </c>
      <c r="I6816" t="s">
        <v>128</v>
      </c>
      <c r="J6816" t="s">
        <v>129</v>
      </c>
      <c r="K6816">
        <v>2030</v>
      </c>
      <c r="L6816" t="s">
        <v>156</v>
      </c>
      <c r="O6816" s="43">
        <v>0.87496834648158417</v>
      </c>
      <c r="R6816" s="43"/>
      <c r="S6816" s="43">
        <v>0.87496834648158417</v>
      </c>
      <c r="T6816" s="43">
        <v>0</v>
      </c>
      <c r="U6816" s="43">
        <v>0.77501194708262466</v>
      </c>
      <c r="V6816" s="43"/>
      <c r="W6816" s="43">
        <v>9.995639939895952E-2</v>
      </c>
      <c r="X6816" s="43"/>
      <c r="Y6816" s="43"/>
      <c r="Z6816" s="43"/>
      <c r="AA6816" s="43"/>
      <c r="AB6816" s="43"/>
      <c r="AE6816" s="43">
        <v>0</v>
      </c>
      <c r="AL6816" s="43"/>
      <c r="AN6816" t="s">
        <v>131</v>
      </c>
    </row>
    <row r="6817" spans="1:40" x14ac:dyDescent="0.75">
      <c r="A6817" t="e">
        <v>#REF!</v>
      </c>
      <c r="B6817" t="e">
        <v>#REF!</v>
      </c>
      <c r="C6817" t="s">
        <v>6020</v>
      </c>
      <c r="D6817" t="s">
        <v>745</v>
      </c>
      <c r="E6817" t="s">
        <v>126</v>
      </c>
      <c r="F6817">
        <v>400</v>
      </c>
      <c r="G6817">
        <v>6</v>
      </c>
      <c r="H6817" t="s">
        <v>746</v>
      </c>
      <c r="I6817" t="s">
        <v>128</v>
      </c>
      <c r="J6817" t="s">
        <v>129</v>
      </c>
      <c r="K6817">
        <v>2030</v>
      </c>
      <c r="L6817" t="s">
        <v>20</v>
      </c>
      <c r="O6817" s="43">
        <v>1.0366624476906592</v>
      </c>
      <c r="R6817" s="43"/>
      <c r="S6817" s="43">
        <v>0.78156244769065919</v>
      </c>
      <c r="T6817" s="43">
        <v>0.25509999999999999</v>
      </c>
      <c r="U6817" s="43">
        <v>0.67610251587898751</v>
      </c>
      <c r="V6817" s="43"/>
      <c r="W6817" s="43">
        <v>0.10545993181167169</v>
      </c>
      <c r="X6817" s="43"/>
      <c r="Y6817" s="43"/>
      <c r="Z6817" s="43"/>
      <c r="AA6817" s="43"/>
      <c r="AB6817" s="43"/>
      <c r="AE6817" s="43">
        <v>0.25509999999999999</v>
      </c>
      <c r="AL6817" s="43"/>
      <c r="AN6817" t="s">
        <v>131</v>
      </c>
    </row>
    <row r="6818" spans="1:40" x14ac:dyDescent="0.75">
      <c r="A6818" t="e">
        <v>#REF!</v>
      </c>
      <c r="B6818" t="e">
        <v>#REF!</v>
      </c>
      <c r="C6818" t="s">
        <v>6022</v>
      </c>
      <c r="D6818" t="s">
        <v>745</v>
      </c>
      <c r="E6818" t="s">
        <v>126</v>
      </c>
      <c r="F6818">
        <v>400</v>
      </c>
      <c r="G6818">
        <v>7</v>
      </c>
      <c r="H6818" t="s">
        <v>746</v>
      </c>
      <c r="I6818" t="s">
        <v>128</v>
      </c>
      <c r="J6818" t="s">
        <v>129</v>
      </c>
      <c r="K6818">
        <v>2030</v>
      </c>
      <c r="L6818" t="s">
        <v>161</v>
      </c>
      <c r="O6818" s="43">
        <v>14.505786646468934</v>
      </c>
      <c r="R6818" s="43"/>
      <c r="S6818" s="43">
        <v>14.505786646468934</v>
      </c>
      <c r="T6818" s="43">
        <v>0</v>
      </c>
      <c r="U6818" s="43">
        <v>12.43218887398964</v>
      </c>
      <c r="V6818" s="43"/>
      <c r="W6818" s="43">
        <v>2.0735977724792951</v>
      </c>
      <c r="X6818" s="43"/>
      <c r="Y6818" s="43"/>
      <c r="Z6818" s="43"/>
      <c r="AA6818" s="43"/>
      <c r="AB6818" s="43"/>
      <c r="AE6818" s="43">
        <v>0</v>
      </c>
      <c r="AL6818" s="43"/>
      <c r="AN6818" t="s">
        <v>131</v>
      </c>
    </row>
    <row r="6819" spans="1:40" x14ac:dyDescent="0.75">
      <c r="A6819" t="e">
        <v>#REF!</v>
      </c>
      <c r="B6819" t="e">
        <v>#REF!</v>
      </c>
      <c r="C6819" t="s">
        <v>6024</v>
      </c>
      <c r="D6819" t="s">
        <v>745</v>
      </c>
      <c r="E6819" t="s">
        <v>126</v>
      </c>
      <c r="F6819">
        <v>400</v>
      </c>
      <c r="G6819">
        <v>8</v>
      </c>
      <c r="H6819" t="s">
        <v>746</v>
      </c>
      <c r="I6819" t="s">
        <v>128</v>
      </c>
      <c r="J6819" t="s">
        <v>129</v>
      </c>
      <c r="K6819">
        <v>2030</v>
      </c>
      <c r="L6819" t="s">
        <v>164</v>
      </c>
      <c r="O6819" s="43">
        <v>0</v>
      </c>
      <c r="R6819" s="43"/>
      <c r="S6819" s="43">
        <v>0</v>
      </c>
      <c r="T6819" s="43">
        <v>0</v>
      </c>
      <c r="U6819" s="43">
        <v>0</v>
      </c>
      <c r="V6819" s="43"/>
      <c r="W6819" s="43">
        <v>0</v>
      </c>
      <c r="X6819" s="43"/>
      <c r="Y6819" s="43"/>
      <c r="Z6819" s="43"/>
      <c r="AA6819" s="43"/>
      <c r="AB6819" s="43"/>
      <c r="AE6819" s="43">
        <v>0</v>
      </c>
      <c r="AL6819" s="43"/>
      <c r="AN6819" t="s">
        <v>131</v>
      </c>
    </row>
    <row r="6820" spans="1:40" x14ac:dyDescent="0.75">
      <c r="A6820" t="e">
        <v>#REF!</v>
      </c>
      <c r="B6820" t="e">
        <v>#REF!</v>
      </c>
      <c r="C6820" t="s">
        <v>6026</v>
      </c>
      <c r="D6820" t="s">
        <v>745</v>
      </c>
      <c r="E6820" t="s">
        <v>126</v>
      </c>
      <c r="F6820">
        <v>400</v>
      </c>
      <c r="G6820">
        <v>9</v>
      </c>
      <c r="H6820" t="s">
        <v>746</v>
      </c>
      <c r="I6820" t="s">
        <v>128</v>
      </c>
      <c r="J6820" t="s">
        <v>129</v>
      </c>
      <c r="K6820">
        <v>2030</v>
      </c>
      <c r="L6820" t="s">
        <v>167</v>
      </c>
      <c r="O6820" s="43">
        <v>0</v>
      </c>
      <c r="R6820" s="43"/>
      <c r="S6820" s="43">
        <v>0</v>
      </c>
      <c r="T6820" s="43">
        <v>0</v>
      </c>
      <c r="U6820" s="43">
        <v>0</v>
      </c>
      <c r="V6820" s="43"/>
      <c r="W6820" s="43">
        <v>0</v>
      </c>
      <c r="X6820" s="43"/>
      <c r="Y6820" s="43"/>
      <c r="Z6820" s="43"/>
      <c r="AA6820" s="43"/>
      <c r="AB6820" s="43"/>
      <c r="AE6820" s="43">
        <v>0</v>
      </c>
      <c r="AL6820" s="43"/>
      <c r="AN6820" t="s">
        <v>131</v>
      </c>
    </row>
    <row r="6821" spans="1:40" x14ac:dyDescent="0.75">
      <c r="A6821" t="e">
        <v>#REF!</v>
      </c>
      <c r="B6821" t="e">
        <v>#REF!</v>
      </c>
      <c r="C6821" t="s">
        <v>6028</v>
      </c>
      <c r="D6821" t="s">
        <v>745</v>
      </c>
      <c r="E6821" t="s">
        <v>126</v>
      </c>
      <c r="F6821">
        <v>401</v>
      </c>
      <c r="G6821">
        <v>0</v>
      </c>
      <c r="H6821" t="s">
        <v>746</v>
      </c>
      <c r="I6821" t="s">
        <v>128</v>
      </c>
      <c r="J6821" t="s">
        <v>170</v>
      </c>
      <c r="K6821">
        <v>2030</v>
      </c>
      <c r="L6821" t="s">
        <v>130</v>
      </c>
      <c r="O6821" s="43">
        <v>19.142836531455476</v>
      </c>
      <c r="R6821" s="43"/>
      <c r="S6821" s="43">
        <v>19.100200531455474</v>
      </c>
      <c r="T6821" s="43">
        <v>4.2636E-2</v>
      </c>
      <c r="U6821" s="43">
        <v>16.647558464069611</v>
      </c>
      <c r="V6821" s="43"/>
      <c r="W6821" s="43">
        <v>2.452642067385864</v>
      </c>
      <c r="X6821" s="43"/>
      <c r="Y6821" s="43"/>
      <c r="Z6821" s="43"/>
      <c r="AA6821" s="43"/>
      <c r="AB6821" s="43"/>
      <c r="AE6821" s="43">
        <v>4.2636E-2</v>
      </c>
      <c r="AL6821" s="43"/>
      <c r="AN6821" t="s">
        <v>131</v>
      </c>
    </row>
    <row r="6822" spans="1:40" x14ac:dyDescent="0.75">
      <c r="A6822" t="e">
        <v>#REF!</v>
      </c>
      <c r="B6822" t="e">
        <v>#REF!</v>
      </c>
      <c r="C6822" t="s">
        <v>6030</v>
      </c>
      <c r="D6822" t="s">
        <v>745</v>
      </c>
      <c r="E6822" t="s">
        <v>126</v>
      </c>
      <c r="F6822">
        <v>401</v>
      </c>
      <c r="G6822">
        <v>1</v>
      </c>
      <c r="H6822" t="s">
        <v>746</v>
      </c>
      <c r="I6822" t="s">
        <v>128</v>
      </c>
      <c r="J6822" t="s">
        <v>170</v>
      </c>
      <c r="K6822">
        <v>2030</v>
      </c>
      <c r="L6822" t="s">
        <v>134</v>
      </c>
      <c r="O6822" s="43">
        <v>1.5142687524146137E-3</v>
      </c>
      <c r="R6822" s="43"/>
      <c r="S6822" s="43">
        <v>1.5142687524146137E-3</v>
      </c>
      <c r="T6822" s="43">
        <v>0</v>
      </c>
      <c r="U6822" s="43">
        <v>1.4577639463125289E-3</v>
      </c>
      <c r="V6822" s="43"/>
      <c r="W6822" s="43">
        <v>5.6504806102084781E-5</v>
      </c>
      <c r="X6822" s="43"/>
      <c r="Y6822" s="43"/>
      <c r="Z6822" s="43"/>
      <c r="AA6822" s="43"/>
      <c r="AB6822" s="43"/>
      <c r="AE6822" s="43">
        <v>0</v>
      </c>
      <c r="AL6822" s="43"/>
      <c r="AN6822" t="s">
        <v>131</v>
      </c>
    </row>
    <row r="6823" spans="1:40" x14ac:dyDescent="0.75">
      <c r="A6823" t="e">
        <v>#REF!</v>
      </c>
      <c r="B6823" t="e">
        <v>#REF!</v>
      </c>
      <c r="C6823" t="s">
        <v>6032</v>
      </c>
      <c r="D6823" t="s">
        <v>745</v>
      </c>
      <c r="E6823" t="s">
        <v>126</v>
      </c>
      <c r="F6823">
        <v>401</v>
      </c>
      <c r="G6823">
        <v>2</v>
      </c>
      <c r="H6823" t="s">
        <v>746</v>
      </c>
      <c r="I6823" t="s">
        <v>128</v>
      </c>
      <c r="J6823" t="s">
        <v>170</v>
      </c>
      <c r="K6823">
        <v>2030</v>
      </c>
      <c r="L6823" t="s">
        <v>137</v>
      </c>
      <c r="O6823" s="43">
        <v>0.79374732710353713</v>
      </c>
      <c r="R6823" s="43"/>
      <c r="S6823" s="43">
        <v>0.79374732710353713</v>
      </c>
      <c r="T6823" s="43">
        <v>0</v>
      </c>
      <c r="U6823" s="43">
        <v>0.66465606003189226</v>
      </c>
      <c r="V6823" s="43"/>
      <c r="W6823" s="43">
        <v>0.12909126707164481</v>
      </c>
      <c r="X6823" s="43"/>
      <c r="Y6823" s="43"/>
      <c r="Z6823" s="43"/>
      <c r="AA6823" s="43"/>
      <c r="AB6823" s="43"/>
      <c r="AE6823" s="43">
        <v>0</v>
      </c>
      <c r="AL6823" s="43"/>
      <c r="AN6823" t="s">
        <v>131</v>
      </c>
    </row>
    <row r="6824" spans="1:40" x14ac:dyDescent="0.75">
      <c r="A6824" t="e">
        <v>#REF!</v>
      </c>
      <c r="B6824" t="e">
        <v>#REF!</v>
      </c>
      <c r="C6824" t="s">
        <v>6034</v>
      </c>
      <c r="D6824" t="s">
        <v>745</v>
      </c>
      <c r="E6824" t="s">
        <v>126</v>
      </c>
      <c r="F6824">
        <v>401</v>
      </c>
      <c r="G6824">
        <v>3</v>
      </c>
      <c r="H6824" t="s">
        <v>746</v>
      </c>
      <c r="I6824" t="s">
        <v>128</v>
      </c>
      <c r="J6824" t="s">
        <v>170</v>
      </c>
      <c r="K6824">
        <v>2030</v>
      </c>
      <c r="L6824" t="s">
        <v>21</v>
      </c>
      <c r="O6824" s="43">
        <v>1.8570213109802896</v>
      </c>
      <c r="R6824" s="43"/>
      <c r="S6824" s="43">
        <v>1.8570213109802896</v>
      </c>
      <c r="T6824" s="43">
        <v>0</v>
      </c>
      <c r="U6824" s="43">
        <v>1.528203943172977</v>
      </c>
      <c r="V6824" s="43"/>
      <c r="W6824" s="43">
        <v>0.32881736780731252</v>
      </c>
      <c r="X6824" s="43"/>
      <c r="Y6824" s="43"/>
      <c r="Z6824" s="43"/>
      <c r="AA6824" s="43"/>
      <c r="AB6824" s="43"/>
      <c r="AE6824" s="43">
        <v>0</v>
      </c>
      <c r="AL6824" s="43"/>
      <c r="AN6824" t="s">
        <v>131</v>
      </c>
    </row>
    <row r="6825" spans="1:40" x14ac:dyDescent="0.75">
      <c r="A6825" t="e">
        <v>#REF!</v>
      </c>
      <c r="B6825" t="e">
        <v>#REF!</v>
      </c>
      <c r="C6825" t="s">
        <v>6036</v>
      </c>
      <c r="D6825" t="s">
        <v>745</v>
      </c>
      <c r="E6825" t="s">
        <v>126</v>
      </c>
      <c r="F6825">
        <v>401</v>
      </c>
      <c r="G6825">
        <v>4</v>
      </c>
      <c r="H6825" t="s">
        <v>746</v>
      </c>
      <c r="I6825" t="s">
        <v>128</v>
      </c>
      <c r="J6825" t="s">
        <v>170</v>
      </c>
      <c r="K6825">
        <v>2030</v>
      </c>
      <c r="L6825" t="s">
        <v>142</v>
      </c>
      <c r="O6825" s="43">
        <v>0</v>
      </c>
      <c r="R6825" s="43"/>
      <c r="S6825" s="43">
        <v>0</v>
      </c>
      <c r="T6825" s="43">
        <v>0</v>
      </c>
      <c r="U6825" s="43"/>
      <c r="V6825" s="43"/>
      <c r="W6825" s="43"/>
      <c r="X6825" s="43"/>
      <c r="Y6825" s="43"/>
      <c r="Z6825" s="43"/>
      <c r="AA6825" s="43"/>
      <c r="AB6825" s="43"/>
      <c r="AE6825" s="43">
        <v>0</v>
      </c>
      <c r="AL6825" s="43"/>
      <c r="AN6825" t="s">
        <v>131</v>
      </c>
    </row>
    <row r="6826" spans="1:40" x14ac:dyDescent="0.75">
      <c r="A6826" t="e">
        <v>#REF!</v>
      </c>
      <c r="B6826" t="e">
        <v>#REF!</v>
      </c>
      <c r="C6826" t="s">
        <v>6038</v>
      </c>
      <c r="D6826" t="s">
        <v>745</v>
      </c>
      <c r="E6826" t="s">
        <v>126</v>
      </c>
      <c r="F6826">
        <v>401</v>
      </c>
      <c r="G6826">
        <v>51</v>
      </c>
      <c r="H6826" t="s">
        <v>746</v>
      </c>
      <c r="I6826" t="s">
        <v>128</v>
      </c>
      <c r="J6826" t="s">
        <v>170</v>
      </c>
      <c r="K6826">
        <v>2030</v>
      </c>
      <c r="L6826" t="s">
        <v>145</v>
      </c>
      <c r="O6826" s="43">
        <v>7.1347900828011888</v>
      </c>
      <c r="R6826" s="43"/>
      <c r="S6826" s="43">
        <v>7.1347900828011888</v>
      </c>
      <c r="T6826" s="43">
        <v>0</v>
      </c>
      <c r="U6826" s="43">
        <v>6.6306462441227048</v>
      </c>
      <c r="V6826" s="43"/>
      <c r="W6826" s="43">
        <v>0.50414383867848434</v>
      </c>
      <c r="X6826" s="43"/>
      <c r="Y6826" s="43"/>
      <c r="Z6826" s="43"/>
      <c r="AA6826" s="43"/>
      <c r="AB6826" s="43"/>
      <c r="AE6826" s="43">
        <v>0</v>
      </c>
      <c r="AL6826" s="43"/>
      <c r="AN6826" t="s">
        <v>131</v>
      </c>
    </row>
    <row r="6827" spans="1:40" x14ac:dyDescent="0.75">
      <c r="A6827" t="e">
        <v>#REF!</v>
      </c>
      <c r="B6827" t="e">
        <v>#REF!</v>
      </c>
      <c r="C6827" t="s">
        <v>6040</v>
      </c>
      <c r="D6827" t="s">
        <v>745</v>
      </c>
      <c r="E6827" t="s">
        <v>126</v>
      </c>
      <c r="F6827">
        <v>401</v>
      </c>
      <c r="G6827">
        <v>52</v>
      </c>
      <c r="H6827" t="s">
        <v>746</v>
      </c>
      <c r="I6827" t="s">
        <v>128</v>
      </c>
      <c r="J6827" t="s">
        <v>170</v>
      </c>
      <c r="K6827">
        <v>2030</v>
      </c>
      <c r="L6827" t="s">
        <v>72</v>
      </c>
      <c r="O6827" s="43">
        <v>0</v>
      </c>
      <c r="R6827" s="43"/>
      <c r="S6827" s="43">
        <v>0</v>
      </c>
      <c r="T6827" s="43">
        <v>0</v>
      </c>
      <c r="U6827" s="43"/>
      <c r="V6827" s="43"/>
      <c r="W6827" s="43"/>
      <c r="X6827" s="43"/>
      <c r="Y6827" s="43"/>
      <c r="Z6827" s="43"/>
      <c r="AA6827" s="43"/>
      <c r="AB6827" s="43"/>
      <c r="AE6827" s="43">
        <v>0</v>
      </c>
      <c r="AL6827" s="43"/>
      <c r="AN6827" t="s">
        <v>131</v>
      </c>
    </row>
    <row r="6828" spans="1:40" x14ac:dyDescent="0.75">
      <c r="A6828" t="e">
        <v>#REF!</v>
      </c>
      <c r="B6828" t="e">
        <v>#REF!</v>
      </c>
      <c r="C6828" t="s">
        <v>6042</v>
      </c>
      <c r="D6828" t="s">
        <v>745</v>
      </c>
      <c r="E6828" t="s">
        <v>126</v>
      </c>
      <c r="F6828">
        <v>401</v>
      </c>
      <c r="G6828">
        <v>53</v>
      </c>
      <c r="H6828" t="s">
        <v>746</v>
      </c>
      <c r="I6828" t="s">
        <v>128</v>
      </c>
      <c r="J6828" t="s">
        <v>170</v>
      </c>
      <c r="K6828">
        <v>2030</v>
      </c>
      <c r="L6828" t="s">
        <v>150</v>
      </c>
      <c r="O6828" s="43">
        <v>0.99759126573713242</v>
      </c>
      <c r="R6828" s="43"/>
      <c r="S6828" s="43">
        <v>0.99759126573713242</v>
      </c>
      <c r="T6828" s="43">
        <v>0</v>
      </c>
      <c r="U6828" s="43">
        <v>0.33640546829223589</v>
      </c>
      <c r="V6828" s="43"/>
      <c r="W6828" s="43">
        <v>0.66118579744489658</v>
      </c>
      <c r="X6828" s="43"/>
      <c r="Y6828" s="43"/>
      <c r="Z6828" s="43"/>
      <c r="AA6828" s="43"/>
      <c r="AB6828" s="43"/>
      <c r="AE6828" s="43">
        <v>0</v>
      </c>
      <c r="AL6828" s="43"/>
      <c r="AN6828" t="s">
        <v>131</v>
      </c>
    </row>
    <row r="6829" spans="1:40" x14ac:dyDescent="0.75">
      <c r="A6829" t="e">
        <v>#REF!</v>
      </c>
      <c r="B6829" t="e">
        <v>#REF!</v>
      </c>
      <c r="C6829" t="s">
        <v>6044</v>
      </c>
      <c r="D6829" t="s">
        <v>745</v>
      </c>
      <c r="E6829" t="s">
        <v>126</v>
      </c>
      <c r="F6829">
        <v>401</v>
      </c>
      <c r="G6829">
        <v>55</v>
      </c>
      <c r="H6829" t="s">
        <v>746</v>
      </c>
      <c r="I6829" t="s">
        <v>128</v>
      </c>
      <c r="J6829" t="s">
        <v>170</v>
      </c>
      <c r="K6829">
        <v>2030</v>
      </c>
      <c r="L6829" t="s">
        <v>153</v>
      </c>
      <c r="O6829" s="43">
        <v>0</v>
      </c>
      <c r="R6829" s="43"/>
      <c r="S6829" s="43">
        <v>0</v>
      </c>
      <c r="T6829" s="43">
        <v>0</v>
      </c>
      <c r="U6829" s="43"/>
      <c r="V6829" s="43"/>
      <c r="W6829" s="43"/>
      <c r="X6829" s="43"/>
      <c r="Y6829" s="43"/>
      <c r="Z6829" s="43"/>
      <c r="AA6829" s="43"/>
      <c r="AB6829" s="43"/>
      <c r="AE6829" s="43">
        <v>0</v>
      </c>
      <c r="AL6829" s="43"/>
      <c r="AN6829" t="s">
        <v>131</v>
      </c>
    </row>
    <row r="6830" spans="1:40" x14ac:dyDescent="0.75">
      <c r="A6830" t="e">
        <v>#REF!</v>
      </c>
      <c r="B6830" t="e">
        <v>#REF!</v>
      </c>
      <c r="C6830" t="s">
        <v>6046</v>
      </c>
      <c r="D6830" t="s">
        <v>745</v>
      </c>
      <c r="E6830" t="s">
        <v>126</v>
      </c>
      <c r="F6830">
        <v>401</v>
      </c>
      <c r="G6830">
        <v>58</v>
      </c>
      <c r="H6830" t="s">
        <v>746</v>
      </c>
      <c r="I6830" t="s">
        <v>128</v>
      </c>
      <c r="J6830" t="s">
        <v>170</v>
      </c>
      <c r="K6830">
        <v>2030</v>
      </c>
      <c r="L6830" t="s">
        <v>156</v>
      </c>
      <c r="O6830" s="43">
        <v>0.8607297882825472</v>
      </c>
      <c r="R6830" s="43"/>
      <c r="S6830" s="43">
        <v>0.8607297882825472</v>
      </c>
      <c r="T6830" s="43">
        <v>0</v>
      </c>
      <c r="U6830" s="43">
        <v>0.76455943077706623</v>
      </c>
      <c r="V6830" s="43"/>
      <c r="W6830" s="43">
        <v>9.6170357505480988E-2</v>
      </c>
      <c r="X6830" s="43"/>
      <c r="Y6830" s="43"/>
      <c r="Z6830" s="43"/>
      <c r="AA6830" s="43"/>
      <c r="AB6830" s="43"/>
      <c r="AE6830" s="43">
        <v>0</v>
      </c>
      <c r="AL6830" s="43"/>
      <c r="AN6830" t="s">
        <v>131</v>
      </c>
    </row>
    <row r="6831" spans="1:40" x14ac:dyDescent="0.75">
      <c r="A6831" t="e">
        <v>#REF!</v>
      </c>
      <c r="B6831" t="e">
        <v>#REF!</v>
      </c>
      <c r="C6831" t="s">
        <v>6048</v>
      </c>
      <c r="D6831" t="s">
        <v>745</v>
      </c>
      <c r="E6831" t="s">
        <v>126</v>
      </c>
      <c r="F6831">
        <v>401</v>
      </c>
      <c r="G6831">
        <v>6</v>
      </c>
      <c r="H6831" t="s">
        <v>746</v>
      </c>
      <c r="I6831" t="s">
        <v>128</v>
      </c>
      <c r="J6831" t="s">
        <v>170</v>
      </c>
      <c r="K6831">
        <v>2030</v>
      </c>
      <c r="L6831" t="s">
        <v>20</v>
      </c>
      <c r="O6831" s="43">
        <v>0.79420543341671956</v>
      </c>
      <c r="R6831" s="43"/>
      <c r="S6831" s="43">
        <v>0.75156943341671956</v>
      </c>
      <c r="T6831" s="43">
        <v>4.2636E-2</v>
      </c>
      <c r="U6831" s="43">
        <v>0.65026693281249437</v>
      </c>
      <c r="V6831" s="43"/>
      <c r="W6831" s="43">
        <v>0.1013025006042252</v>
      </c>
      <c r="X6831" s="43"/>
      <c r="Y6831" s="43"/>
      <c r="Z6831" s="43"/>
      <c r="AA6831" s="43"/>
      <c r="AB6831" s="43"/>
      <c r="AE6831" s="43">
        <v>4.2636E-2</v>
      </c>
      <c r="AL6831" s="43"/>
      <c r="AN6831" t="s">
        <v>131</v>
      </c>
    </row>
    <row r="6832" spans="1:40" x14ac:dyDescent="0.75">
      <c r="A6832" t="e">
        <v>#REF!</v>
      </c>
      <c r="B6832" t="e">
        <v>#REF!</v>
      </c>
      <c r="C6832" t="s">
        <v>6050</v>
      </c>
      <c r="D6832" t="s">
        <v>745</v>
      </c>
      <c r="E6832" t="s">
        <v>126</v>
      </c>
      <c r="F6832">
        <v>401</v>
      </c>
      <c r="G6832">
        <v>7</v>
      </c>
      <c r="H6832" t="s">
        <v>746</v>
      </c>
      <c r="I6832" t="s">
        <v>128</v>
      </c>
      <c r="J6832" t="s">
        <v>170</v>
      </c>
      <c r="K6832">
        <v>2030</v>
      </c>
      <c r="L6832" t="s">
        <v>161</v>
      </c>
      <c r="O6832" s="43">
        <v>6.7032370543816455</v>
      </c>
      <c r="R6832" s="43"/>
      <c r="S6832" s="43">
        <v>6.7032370543816455</v>
      </c>
      <c r="T6832" s="43">
        <v>0</v>
      </c>
      <c r="U6832" s="43">
        <v>6.071362620913928</v>
      </c>
      <c r="V6832" s="43"/>
      <c r="W6832" s="43">
        <v>0.63187443346771754</v>
      </c>
      <c r="X6832" s="43"/>
      <c r="Y6832" s="43"/>
      <c r="Z6832" s="43"/>
      <c r="AA6832" s="43"/>
      <c r="AB6832" s="43"/>
      <c r="AE6832" s="43">
        <v>0</v>
      </c>
      <c r="AL6832" s="43"/>
      <c r="AN6832" t="s">
        <v>131</v>
      </c>
    </row>
    <row r="6833" spans="1:40" x14ac:dyDescent="0.75">
      <c r="A6833" t="e">
        <v>#REF!</v>
      </c>
      <c r="B6833" t="e">
        <v>#REF!</v>
      </c>
      <c r="C6833" t="s">
        <v>6052</v>
      </c>
      <c r="D6833" t="s">
        <v>745</v>
      </c>
      <c r="E6833" t="s">
        <v>126</v>
      </c>
      <c r="F6833">
        <v>401</v>
      </c>
      <c r="G6833">
        <v>8</v>
      </c>
      <c r="H6833" t="s">
        <v>746</v>
      </c>
      <c r="I6833" t="s">
        <v>128</v>
      </c>
      <c r="J6833" t="s">
        <v>170</v>
      </c>
      <c r="K6833">
        <v>2030</v>
      </c>
      <c r="L6833" t="s">
        <v>164</v>
      </c>
      <c r="O6833" s="43">
        <v>0</v>
      </c>
      <c r="R6833" s="43"/>
      <c r="S6833" s="43">
        <v>0</v>
      </c>
      <c r="T6833" s="43">
        <v>0</v>
      </c>
      <c r="U6833" s="43"/>
      <c r="V6833" s="43"/>
      <c r="W6833" s="43"/>
      <c r="X6833" s="43"/>
      <c r="Y6833" s="43"/>
      <c r="Z6833" s="43"/>
      <c r="AA6833" s="43"/>
      <c r="AB6833" s="43"/>
      <c r="AE6833" s="43">
        <v>0</v>
      </c>
      <c r="AL6833" s="43"/>
      <c r="AN6833" t="s">
        <v>131</v>
      </c>
    </row>
    <row r="6834" spans="1:40" x14ac:dyDescent="0.75">
      <c r="A6834" t="e">
        <v>#REF!</v>
      </c>
      <c r="B6834" t="e">
        <v>#REF!</v>
      </c>
      <c r="C6834" t="s">
        <v>6054</v>
      </c>
      <c r="D6834" t="s">
        <v>745</v>
      </c>
      <c r="E6834" t="s">
        <v>126</v>
      </c>
      <c r="F6834">
        <v>401</v>
      </c>
      <c r="G6834">
        <v>9</v>
      </c>
      <c r="H6834" t="s">
        <v>746</v>
      </c>
      <c r="I6834" t="s">
        <v>128</v>
      </c>
      <c r="J6834" t="s">
        <v>170</v>
      </c>
      <c r="K6834">
        <v>2030</v>
      </c>
      <c r="L6834" t="s">
        <v>167</v>
      </c>
      <c r="O6834" s="43">
        <v>0</v>
      </c>
      <c r="R6834" s="43"/>
      <c r="S6834" s="43">
        <v>0</v>
      </c>
      <c r="T6834" s="43">
        <v>0</v>
      </c>
      <c r="U6834" s="43"/>
      <c r="V6834" s="43"/>
      <c r="W6834" s="43"/>
      <c r="X6834" s="43"/>
      <c r="Y6834" s="43"/>
      <c r="Z6834" s="43"/>
      <c r="AA6834" s="43"/>
      <c r="AB6834" s="43"/>
      <c r="AE6834" s="43">
        <v>0</v>
      </c>
      <c r="AL6834" s="43"/>
      <c r="AN6834" t="s">
        <v>131</v>
      </c>
    </row>
    <row r="6835" spans="1:40" x14ac:dyDescent="0.75">
      <c r="A6835" t="e">
        <v>#REF!</v>
      </c>
      <c r="B6835" t="e">
        <v>#REF!</v>
      </c>
      <c r="C6835" t="s">
        <v>6056</v>
      </c>
      <c r="D6835" t="s">
        <v>745</v>
      </c>
      <c r="E6835" t="s">
        <v>126</v>
      </c>
      <c r="F6835">
        <v>402</v>
      </c>
      <c r="G6835">
        <v>0</v>
      </c>
      <c r="H6835" t="s">
        <v>746</v>
      </c>
      <c r="I6835" t="s">
        <v>128</v>
      </c>
      <c r="J6835" t="s">
        <v>199</v>
      </c>
      <c r="K6835">
        <v>2030</v>
      </c>
      <c r="L6835" t="s">
        <v>130</v>
      </c>
      <c r="O6835" s="43">
        <v>8.7443243059361162</v>
      </c>
      <c r="R6835" s="43"/>
      <c r="S6835" s="43">
        <v>8.5318643059361161</v>
      </c>
      <c r="T6835" s="43">
        <v>0.21246000000000001</v>
      </c>
      <c r="U6835" s="43">
        <v>6.8967388904394982</v>
      </c>
      <c r="V6835" s="43"/>
      <c r="W6835" s="43">
        <v>1.6351254154966179</v>
      </c>
      <c r="X6835" s="43"/>
      <c r="Y6835" s="43"/>
      <c r="Z6835" s="43"/>
      <c r="AA6835" s="43"/>
      <c r="AB6835" s="43"/>
      <c r="AE6835" s="43">
        <v>0.21246000000000001</v>
      </c>
      <c r="AL6835" s="43"/>
      <c r="AN6835" t="s">
        <v>131</v>
      </c>
    </row>
    <row r="6836" spans="1:40" x14ac:dyDescent="0.75">
      <c r="A6836" t="e">
        <v>#REF!</v>
      </c>
      <c r="B6836" t="e">
        <v>#REF!</v>
      </c>
      <c r="C6836" t="s">
        <v>6058</v>
      </c>
      <c r="D6836" t="s">
        <v>745</v>
      </c>
      <c r="E6836" t="s">
        <v>126</v>
      </c>
      <c r="F6836">
        <v>402</v>
      </c>
      <c r="G6836">
        <v>1</v>
      </c>
      <c r="H6836" t="s">
        <v>746</v>
      </c>
      <c r="I6836" t="s">
        <v>128</v>
      </c>
      <c r="J6836" t="s">
        <v>199</v>
      </c>
      <c r="K6836">
        <v>2030</v>
      </c>
      <c r="L6836" t="s">
        <v>134</v>
      </c>
      <c r="O6836" s="43">
        <v>6.5742693183927405E-4</v>
      </c>
      <c r="R6836" s="43"/>
      <c r="S6836" s="43">
        <v>6.5742693183927405E-4</v>
      </c>
      <c r="T6836" s="43">
        <v>0</v>
      </c>
      <c r="U6836" s="43">
        <v>5.1096430400144352E-4</v>
      </c>
      <c r="V6836" s="43"/>
      <c r="W6836" s="43">
        <v>1.4646262783783051E-4</v>
      </c>
      <c r="X6836" s="43"/>
      <c r="Y6836" s="43"/>
      <c r="Z6836" s="43"/>
      <c r="AA6836" s="43"/>
      <c r="AB6836" s="43"/>
      <c r="AE6836" s="43">
        <v>0</v>
      </c>
      <c r="AL6836" s="43"/>
      <c r="AN6836" t="s">
        <v>131</v>
      </c>
    </row>
    <row r="6837" spans="1:40" x14ac:dyDescent="0.75">
      <c r="A6837" t="e">
        <v>#REF!</v>
      </c>
      <c r="B6837" t="e">
        <v>#REF!</v>
      </c>
      <c r="C6837" t="s">
        <v>6060</v>
      </c>
      <c r="D6837" t="s">
        <v>745</v>
      </c>
      <c r="E6837" t="s">
        <v>126</v>
      </c>
      <c r="F6837">
        <v>402</v>
      </c>
      <c r="G6837">
        <v>2</v>
      </c>
      <c r="H6837" t="s">
        <v>746</v>
      </c>
      <c r="I6837" t="s">
        <v>128</v>
      </c>
      <c r="J6837" t="s">
        <v>199</v>
      </c>
      <c r="K6837">
        <v>2030</v>
      </c>
      <c r="L6837" t="s">
        <v>137</v>
      </c>
      <c r="O6837" s="43">
        <v>6.1480681224651758E-2</v>
      </c>
      <c r="R6837" s="43"/>
      <c r="S6837" s="43">
        <v>6.1480681224651758E-2</v>
      </c>
      <c r="T6837" s="43">
        <v>0</v>
      </c>
      <c r="U6837" s="43">
        <v>4.6284634817420199E-2</v>
      </c>
      <c r="V6837" s="43"/>
      <c r="W6837" s="43">
        <v>1.519604640723156E-2</v>
      </c>
      <c r="X6837" s="43"/>
      <c r="Y6837" s="43"/>
      <c r="Z6837" s="43"/>
      <c r="AA6837" s="43"/>
      <c r="AB6837" s="43"/>
      <c r="AE6837" s="43">
        <v>0</v>
      </c>
      <c r="AL6837" s="43"/>
      <c r="AN6837" t="s">
        <v>131</v>
      </c>
    </row>
    <row r="6838" spans="1:40" x14ac:dyDescent="0.75">
      <c r="A6838" t="e">
        <v>#REF!</v>
      </c>
      <c r="B6838" t="e">
        <v>#REF!</v>
      </c>
      <c r="C6838" t="s">
        <v>6062</v>
      </c>
      <c r="D6838" t="s">
        <v>745</v>
      </c>
      <c r="E6838" t="s">
        <v>126</v>
      </c>
      <c r="F6838">
        <v>402</v>
      </c>
      <c r="G6838">
        <v>3</v>
      </c>
      <c r="H6838" t="s">
        <v>746</v>
      </c>
      <c r="I6838" t="s">
        <v>128</v>
      </c>
      <c r="J6838" t="s">
        <v>199</v>
      </c>
      <c r="K6838">
        <v>2030</v>
      </c>
      <c r="L6838" t="s">
        <v>21</v>
      </c>
      <c r="O6838" s="43">
        <v>0.50968832636573314</v>
      </c>
      <c r="R6838" s="43"/>
      <c r="S6838" s="43">
        <v>0.50968832636573314</v>
      </c>
      <c r="T6838" s="43">
        <v>0</v>
      </c>
      <c r="U6838" s="43">
        <v>0.38325949743482762</v>
      </c>
      <c r="V6838" s="43"/>
      <c r="W6838" s="43">
        <v>0.12642882893090551</v>
      </c>
      <c r="X6838" s="43"/>
      <c r="Y6838" s="43"/>
      <c r="Z6838" s="43"/>
      <c r="AA6838" s="43"/>
      <c r="AB6838" s="43"/>
      <c r="AE6838" s="43">
        <v>0</v>
      </c>
      <c r="AL6838" s="43"/>
      <c r="AN6838" t="s">
        <v>131</v>
      </c>
    </row>
    <row r="6839" spans="1:40" x14ac:dyDescent="0.75">
      <c r="A6839" t="e">
        <v>#REF!</v>
      </c>
      <c r="B6839" t="e">
        <v>#REF!</v>
      </c>
      <c r="C6839" t="s">
        <v>6064</v>
      </c>
      <c r="D6839" t="s">
        <v>745</v>
      </c>
      <c r="E6839" t="s">
        <v>126</v>
      </c>
      <c r="F6839">
        <v>402</v>
      </c>
      <c r="G6839">
        <v>4</v>
      </c>
      <c r="H6839" t="s">
        <v>746</v>
      </c>
      <c r="I6839" t="s">
        <v>128</v>
      </c>
      <c r="J6839" t="s">
        <v>199</v>
      </c>
      <c r="K6839">
        <v>2030</v>
      </c>
      <c r="L6839" t="s">
        <v>142</v>
      </c>
      <c r="O6839" s="43">
        <v>0</v>
      </c>
      <c r="R6839" s="43"/>
      <c r="S6839" s="43">
        <v>0</v>
      </c>
      <c r="T6839" s="43">
        <v>0</v>
      </c>
      <c r="U6839" s="43"/>
      <c r="V6839" s="43"/>
      <c r="W6839" s="43"/>
      <c r="X6839" s="43"/>
      <c r="Y6839" s="43"/>
      <c r="Z6839" s="43"/>
      <c r="AA6839" s="43"/>
      <c r="AB6839" s="43"/>
      <c r="AE6839" s="43">
        <v>0</v>
      </c>
      <c r="AL6839" s="43"/>
      <c r="AN6839" t="s">
        <v>131</v>
      </c>
    </row>
    <row r="6840" spans="1:40" x14ac:dyDescent="0.75">
      <c r="A6840" t="e">
        <v>#REF!</v>
      </c>
      <c r="B6840" t="e">
        <v>#REF!</v>
      </c>
      <c r="C6840" t="s">
        <v>6066</v>
      </c>
      <c r="D6840" t="s">
        <v>745</v>
      </c>
      <c r="E6840" t="s">
        <v>126</v>
      </c>
      <c r="F6840">
        <v>402</v>
      </c>
      <c r="G6840">
        <v>51</v>
      </c>
      <c r="H6840" t="s">
        <v>746</v>
      </c>
      <c r="I6840" t="s">
        <v>128</v>
      </c>
      <c r="J6840" t="s">
        <v>199</v>
      </c>
      <c r="K6840">
        <v>2030</v>
      </c>
      <c r="L6840" t="s">
        <v>145</v>
      </c>
      <c r="O6840" s="43">
        <v>7.5426940451547367E-2</v>
      </c>
      <c r="R6840" s="43"/>
      <c r="S6840" s="43">
        <v>7.5426940451547367E-2</v>
      </c>
      <c r="T6840" s="43">
        <v>0</v>
      </c>
      <c r="U6840" s="43">
        <v>5.8637948572133232E-2</v>
      </c>
      <c r="V6840" s="43"/>
      <c r="W6840" s="43">
        <v>1.6788991879414138E-2</v>
      </c>
      <c r="X6840" s="43"/>
      <c r="Y6840" s="43"/>
      <c r="Z6840" s="43"/>
      <c r="AA6840" s="43"/>
      <c r="AB6840" s="43"/>
      <c r="AE6840" s="43">
        <v>0</v>
      </c>
      <c r="AL6840" s="43"/>
      <c r="AN6840" t="s">
        <v>131</v>
      </c>
    </row>
    <row r="6841" spans="1:40" x14ac:dyDescent="0.75">
      <c r="A6841" t="e">
        <v>#REF!</v>
      </c>
      <c r="B6841" t="e">
        <v>#REF!</v>
      </c>
      <c r="C6841" t="s">
        <v>6068</v>
      </c>
      <c r="D6841" t="s">
        <v>745</v>
      </c>
      <c r="E6841" t="s">
        <v>126</v>
      </c>
      <c r="F6841">
        <v>402</v>
      </c>
      <c r="G6841">
        <v>52</v>
      </c>
      <c r="H6841" t="s">
        <v>746</v>
      </c>
      <c r="I6841" t="s">
        <v>128</v>
      </c>
      <c r="J6841" t="s">
        <v>199</v>
      </c>
      <c r="K6841">
        <v>2030</v>
      </c>
      <c r="L6841" t="s">
        <v>72</v>
      </c>
      <c r="O6841" s="43">
        <v>0</v>
      </c>
      <c r="R6841" s="43"/>
      <c r="S6841" s="43">
        <v>0</v>
      </c>
      <c r="T6841" s="43">
        <v>0</v>
      </c>
      <c r="U6841" s="43"/>
      <c r="V6841" s="43"/>
      <c r="W6841" s="43"/>
      <c r="X6841" s="43"/>
      <c r="Y6841" s="43"/>
      <c r="Z6841" s="43"/>
      <c r="AA6841" s="43"/>
      <c r="AB6841" s="43"/>
      <c r="AE6841" s="43">
        <v>0</v>
      </c>
      <c r="AL6841" s="43"/>
      <c r="AN6841" t="s">
        <v>131</v>
      </c>
    </row>
    <row r="6842" spans="1:40" x14ac:dyDescent="0.75">
      <c r="A6842" t="e">
        <v>#REF!</v>
      </c>
      <c r="B6842" t="e">
        <v>#REF!</v>
      </c>
      <c r="C6842" t="s">
        <v>6070</v>
      </c>
      <c r="D6842" t="s">
        <v>745</v>
      </c>
      <c r="E6842" t="s">
        <v>126</v>
      </c>
      <c r="F6842">
        <v>402</v>
      </c>
      <c r="G6842">
        <v>53</v>
      </c>
      <c r="H6842" t="s">
        <v>746</v>
      </c>
      <c r="I6842" t="s">
        <v>128</v>
      </c>
      <c r="J6842" t="s">
        <v>199</v>
      </c>
      <c r="K6842">
        <v>2030</v>
      </c>
      <c r="L6842" t="s">
        <v>150</v>
      </c>
      <c r="O6842" s="43">
        <v>3.7829766402077553E-2</v>
      </c>
      <c r="R6842" s="43"/>
      <c r="S6842" s="43">
        <v>3.7829766402077553E-2</v>
      </c>
      <c r="T6842" s="43">
        <v>0</v>
      </c>
      <c r="U6842" s="43">
        <v>1.093149286335094E-2</v>
      </c>
      <c r="V6842" s="43"/>
      <c r="W6842" s="43">
        <v>2.6898273538726609E-2</v>
      </c>
      <c r="X6842" s="43"/>
      <c r="Y6842" s="43"/>
      <c r="Z6842" s="43"/>
      <c r="AA6842" s="43"/>
      <c r="AB6842" s="43"/>
      <c r="AE6842" s="43">
        <v>0</v>
      </c>
      <c r="AL6842" s="43"/>
      <c r="AN6842" t="s">
        <v>131</v>
      </c>
    </row>
    <row r="6843" spans="1:40" x14ac:dyDescent="0.75">
      <c r="A6843" t="e">
        <v>#REF!</v>
      </c>
      <c r="B6843" t="e">
        <v>#REF!</v>
      </c>
      <c r="C6843" t="s">
        <v>6072</v>
      </c>
      <c r="D6843" t="s">
        <v>745</v>
      </c>
      <c r="E6843" t="s">
        <v>126</v>
      </c>
      <c r="F6843">
        <v>402</v>
      </c>
      <c r="G6843">
        <v>55</v>
      </c>
      <c r="H6843" t="s">
        <v>746</v>
      </c>
      <c r="I6843" t="s">
        <v>128</v>
      </c>
      <c r="J6843" t="s">
        <v>199</v>
      </c>
      <c r="K6843">
        <v>2030</v>
      </c>
      <c r="L6843" t="s">
        <v>153</v>
      </c>
      <c r="O6843" s="43">
        <v>0</v>
      </c>
      <c r="R6843" s="43"/>
      <c r="S6843" s="43">
        <v>0</v>
      </c>
      <c r="T6843" s="43">
        <v>0</v>
      </c>
      <c r="U6843" s="43"/>
      <c r="V6843" s="43"/>
      <c r="W6843" s="43"/>
      <c r="X6843" s="43"/>
      <c r="Y6843" s="43"/>
      <c r="Z6843" s="43"/>
      <c r="AA6843" s="43"/>
      <c r="AB6843" s="43"/>
      <c r="AE6843" s="43">
        <v>0</v>
      </c>
      <c r="AL6843" s="43"/>
      <c r="AN6843" t="s">
        <v>131</v>
      </c>
    </row>
    <row r="6844" spans="1:40" x14ac:dyDescent="0.75">
      <c r="A6844" t="e">
        <v>#REF!</v>
      </c>
      <c r="B6844" t="e">
        <v>#REF!</v>
      </c>
      <c r="C6844" t="s">
        <v>6074</v>
      </c>
      <c r="D6844" t="s">
        <v>745</v>
      </c>
      <c r="E6844" t="s">
        <v>126</v>
      </c>
      <c r="F6844">
        <v>402</v>
      </c>
      <c r="G6844">
        <v>58</v>
      </c>
      <c r="H6844" t="s">
        <v>746</v>
      </c>
      <c r="I6844" t="s">
        <v>128</v>
      </c>
      <c r="J6844" t="s">
        <v>199</v>
      </c>
      <c r="K6844">
        <v>2030</v>
      </c>
      <c r="L6844" t="s">
        <v>156</v>
      </c>
      <c r="O6844" s="43">
        <v>1.423855819903694E-2</v>
      </c>
      <c r="R6844" s="43"/>
      <c r="S6844" s="43">
        <v>1.423855819903694E-2</v>
      </c>
      <c r="T6844" s="43">
        <v>0</v>
      </c>
      <c r="U6844" s="43">
        <v>1.045251630555841E-2</v>
      </c>
      <c r="V6844" s="43"/>
      <c r="W6844" s="43">
        <v>3.786041893478529E-3</v>
      </c>
      <c r="X6844" s="43"/>
      <c r="Y6844" s="43"/>
      <c r="Z6844" s="43"/>
      <c r="AA6844" s="43"/>
      <c r="AB6844" s="43"/>
      <c r="AE6844" s="43">
        <v>0</v>
      </c>
      <c r="AL6844" s="43"/>
      <c r="AN6844" t="s">
        <v>131</v>
      </c>
    </row>
    <row r="6845" spans="1:40" x14ac:dyDescent="0.75">
      <c r="A6845" t="e">
        <v>#REF!</v>
      </c>
      <c r="B6845" t="e">
        <v>#REF!</v>
      </c>
      <c r="C6845" t="s">
        <v>6076</v>
      </c>
      <c r="D6845" t="s">
        <v>745</v>
      </c>
      <c r="E6845" t="s">
        <v>126</v>
      </c>
      <c r="F6845">
        <v>402</v>
      </c>
      <c r="G6845">
        <v>6</v>
      </c>
      <c r="H6845" t="s">
        <v>746</v>
      </c>
      <c r="I6845" t="s">
        <v>128</v>
      </c>
      <c r="J6845" t="s">
        <v>199</v>
      </c>
      <c r="K6845">
        <v>2030</v>
      </c>
      <c r="L6845" t="s">
        <v>20</v>
      </c>
      <c r="O6845" s="43">
        <v>0.24245301427393967</v>
      </c>
      <c r="R6845" s="43"/>
      <c r="S6845" s="43">
        <v>2.9993014273939661E-2</v>
      </c>
      <c r="T6845" s="43">
        <v>0.21246000000000001</v>
      </c>
      <c r="U6845" s="43">
        <v>2.5835583066493199E-2</v>
      </c>
      <c r="V6845" s="43"/>
      <c r="W6845" s="43">
        <v>4.1574312074464633E-3</v>
      </c>
      <c r="X6845" s="43"/>
      <c r="Y6845" s="43"/>
      <c r="Z6845" s="43"/>
      <c r="AA6845" s="43"/>
      <c r="AB6845" s="43"/>
      <c r="AE6845" s="43">
        <v>0.21246000000000001</v>
      </c>
      <c r="AL6845" s="43"/>
      <c r="AN6845" t="s">
        <v>131</v>
      </c>
    </row>
    <row r="6846" spans="1:40" x14ac:dyDescent="0.75">
      <c r="A6846" t="e">
        <v>#REF!</v>
      </c>
      <c r="B6846" t="e">
        <v>#REF!</v>
      </c>
      <c r="C6846" t="s">
        <v>6078</v>
      </c>
      <c r="D6846" t="s">
        <v>745</v>
      </c>
      <c r="E6846" t="s">
        <v>126</v>
      </c>
      <c r="F6846">
        <v>402</v>
      </c>
      <c r="G6846">
        <v>7</v>
      </c>
      <c r="H6846" t="s">
        <v>746</v>
      </c>
      <c r="I6846" t="s">
        <v>128</v>
      </c>
      <c r="J6846" t="s">
        <v>199</v>
      </c>
      <c r="K6846">
        <v>2030</v>
      </c>
      <c r="L6846" t="s">
        <v>161</v>
      </c>
      <c r="O6846" s="43">
        <v>7.8025495920872903</v>
      </c>
      <c r="R6846" s="43"/>
      <c r="S6846" s="43">
        <v>7.8025495920872903</v>
      </c>
      <c r="T6846" s="43">
        <v>0</v>
      </c>
      <c r="U6846" s="43">
        <v>6.3608262530757136</v>
      </c>
      <c r="V6846" s="43"/>
      <c r="W6846" s="43">
        <v>1.4417233390115769</v>
      </c>
      <c r="X6846" s="43"/>
      <c r="Y6846" s="43"/>
      <c r="Z6846" s="43"/>
      <c r="AA6846" s="43"/>
      <c r="AB6846" s="43"/>
      <c r="AE6846" s="43">
        <v>0</v>
      </c>
      <c r="AL6846" s="43"/>
      <c r="AN6846" t="s">
        <v>131</v>
      </c>
    </row>
    <row r="6847" spans="1:40" x14ac:dyDescent="0.75">
      <c r="A6847" t="e">
        <v>#REF!</v>
      </c>
      <c r="B6847" t="e">
        <v>#REF!</v>
      </c>
      <c r="C6847" t="s">
        <v>6080</v>
      </c>
      <c r="D6847" t="s">
        <v>745</v>
      </c>
      <c r="E6847" t="s">
        <v>126</v>
      </c>
      <c r="F6847">
        <v>402</v>
      </c>
      <c r="G6847">
        <v>8</v>
      </c>
      <c r="H6847" t="s">
        <v>746</v>
      </c>
      <c r="I6847" t="s">
        <v>128</v>
      </c>
      <c r="J6847" t="s">
        <v>199</v>
      </c>
      <c r="K6847">
        <v>2030</v>
      </c>
      <c r="L6847" t="s">
        <v>164</v>
      </c>
      <c r="O6847" s="43">
        <v>0</v>
      </c>
      <c r="R6847" s="43"/>
      <c r="S6847" s="43">
        <v>0</v>
      </c>
      <c r="T6847" s="43">
        <v>0</v>
      </c>
      <c r="U6847" s="43"/>
      <c r="V6847" s="43"/>
      <c r="W6847" s="43"/>
      <c r="X6847" s="43"/>
      <c r="Y6847" s="43"/>
      <c r="Z6847" s="43"/>
      <c r="AA6847" s="43"/>
      <c r="AB6847" s="43"/>
      <c r="AE6847" s="43">
        <v>0</v>
      </c>
      <c r="AL6847" s="43"/>
      <c r="AN6847" t="s">
        <v>131</v>
      </c>
    </row>
    <row r="6848" spans="1:40" x14ac:dyDescent="0.75">
      <c r="A6848" t="e">
        <v>#REF!</v>
      </c>
      <c r="B6848" t="e">
        <v>#REF!</v>
      </c>
      <c r="C6848" t="s">
        <v>6082</v>
      </c>
      <c r="D6848" t="s">
        <v>745</v>
      </c>
      <c r="E6848" t="s">
        <v>126</v>
      </c>
      <c r="F6848">
        <v>402</v>
      </c>
      <c r="G6848">
        <v>9</v>
      </c>
      <c r="H6848" t="s">
        <v>746</v>
      </c>
      <c r="I6848" t="s">
        <v>128</v>
      </c>
      <c r="J6848" t="s">
        <v>199</v>
      </c>
      <c r="K6848">
        <v>2030</v>
      </c>
      <c r="L6848" t="s">
        <v>167</v>
      </c>
      <c r="O6848" s="43">
        <v>0</v>
      </c>
      <c r="R6848" s="43"/>
      <c r="S6848" s="43">
        <v>0</v>
      </c>
      <c r="T6848" s="43">
        <v>0</v>
      </c>
      <c r="U6848" s="43"/>
      <c r="V6848" s="43"/>
      <c r="W6848" s="43"/>
      <c r="X6848" s="43"/>
      <c r="Y6848" s="43"/>
      <c r="Z6848" s="43"/>
      <c r="AA6848" s="43"/>
      <c r="AB6848" s="43"/>
      <c r="AE6848" s="43">
        <v>0</v>
      </c>
      <c r="AL6848" s="43"/>
      <c r="AN6848" t="s">
        <v>131</v>
      </c>
    </row>
    <row r="6849" spans="1:40" x14ac:dyDescent="0.75">
      <c r="A6849" t="e">
        <v>#REF!</v>
      </c>
      <c r="B6849" t="e">
        <v>#REF!</v>
      </c>
      <c r="C6849" t="s">
        <v>6084</v>
      </c>
      <c r="D6849" t="s">
        <v>831</v>
      </c>
      <c r="E6849" t="s">
        <v>126</v>
      </c>
      <c r="F6849">
        <v>400</v>
      </c>
      <c r="G6849">
        <v>0</v>
      </c>
      <c r="H6849" t="s">
        <v>832</v>
      </c>
      <c r="I6849" t="s">
        <v>128</v>
      </c>
      <c r="J6849" t="s">
        <v>129</v>
      </c>
      <c r="K6849">
        <v>2030</v>
      </c>
      <c r="L6849" t="s">
        <v>130</v>
      </c>
      <c r="O6849" s="43">
        <v>5.7849232676214841</v>
      </c>
      <c r="R6849" s="43"/>
      <c r="S6849" s="43">
        <v>5.7573462676214842</v>
      </c>
      <c r="T6849" s="43">
        <v>2.7577000000000001E-2</v>
      </c>
      <c r="U6849" s="43">
        <v>5.3459128914027572</v>
      </c>
      <c r="V6849" s="43"/>
      <c r="W6849" s="43">
        <v>0.411433376218727</v>
      </c>
      <c r="X6849" s="43"/>
      <c r="Y6849" s="43"/>
      <c r="Z6849" s="43"/>
      <c r="AA6849" s="43"/>
      <c r="AB6849" s="43"/>
      <c r="AE6849" s="43">
        <v>2.7577000000000001E-2</v>
      </c>
      <c r="AL6849" s="43"/>
      <c r="AN6849" t="s">
        <v>131</v>
      </c>
    </row>
    <row r="6850" spans="1:40" x14ac:dyDescent="0.75">
      <c r="A6850" t="e">
        <v>#REF!</v>
      </c>
      <c r="B6850" t="e">
        <v>#REF!</v>
      </c>
      <c r="C6850" t="s">
        <v>6086</v>
      </c>
      <c r="D6850" t="s">
        <v>831</v>
      </c>
      <c r="E6850" t="s">
        <v>126</v>
      </c>
      <c r="F6850">
        <v>400</v>
      </c>
      <c r="G6850">
        <v>1</v>
      </c>
      <c r="H6850" t="s">
        <v>832</v>
      </c>
      <c r="I6850" t="s">
        <v>128</v>
      </c>
      <c r="J6850" t="s">
        <v>129</v>
      </c>
      <c r="K6850">
        <v>2030</v>
      </c>
      <c r="L6850" t="s">
        <v>134</v>
      </c>
      <c r="O6850" s="43">
        <v>1.7998753100641134E-2</v>
      </c>
      <c r="R6850" s="43"/>
      <c r="S6850" s="43">
        <v>1.7998753100641134E-2</v>
      </c>
      <c r="T6850" s="43">
        <v>0</v>
      </c>
      <c r="U6850" s="43">
        <v>1.723177958774727E-2</v>
      </c>
      <c r="V6850" s="43"/>
      <c r="W6850" s="43">
        <v>7.6697351289386215E-4</v>
      </c>
      <c r="X6850" s="43"/>
      <c r="Y6850" s="43"/>
      <c r="Z6850" s="43"/>
      <c r="AA6850" s="43"/>
      <c r="AB6850" s="43"/>
      <c r="AE6850" s="43">
        <v>0</v>
      </c>
      <c r="AL6850" s="43"/>
      <c r="AN6850" t="s">
        <v>131</v>
      </c>
    </row>
    <row r="6851" spans="1:40" x14ac:dyDescent="0.75">
      <c r="A6851" t="e">
        <v>#REF!</v>
      </c>
      <c r="B6851" t="e">
        <v>#REF!</v>
      </c>
      <c r="C6851" t="s">
        <v>6088</v>
      </c>
      <c r="D6851" t="s">
        <v>831</v>
      </c>
      <c r="E6851" t="s">
        <v>126</v>
      </c>
      <c r="F6851">
        <v>400</v>
      </c>
      <c r="G6851">
        <v>2</v>
      </c>
      <c r="H6851" t="s">
        <v>832</v>
      </c>
      <c r="I6851" t="s">
        <v>128</v>
      </c>
      <c r="J6851" t="s">
        <v>129</v>
      </c>
      <c r="K6851">
        <v>2030</v>
      </c>
      <c r="L6851" t="s">
        <v>137</v>
      </c>
      <c r="O6851" s="43">
        <v>1.3718684602872891E-2</v>
      </c>
      <c r="R6851" s="43"/>
      <c r="S6851" s="43">
        <v>1.3718684602872891E-2</v>
      </c>
      <c r="T6851" s="43">
        <v>0</v>
      </c>
      <c r="U6851" s="43">
        <v>1.1436556586805679E-2</v>
      </c>
      <c r="V6851" s="43"/>
      <c r="W6851" s="43">
        <v>2.2821280160672118E-3</v>
      </c>
      <c r="X6851" s="43"/>
      <c r="Y6851" s="43"/>
      <c r="Z6851" s="43"/>
      <c r="AA6851" s="43"/>
      <c r="AB6851" s="43"/>
      <c r="AE6851" s="43">
        <v>0</v>
      </c>
      <c r="AL6851" s="43"/>
      <c r="AN6851" t="s">
        <v>131</v>
      </c>
    </row>
    <row r="6852" spans="1:40" x14ac:dyDescent="0.75">
      <c r="A6852" t="e">
        <v>#REF!</v>
      </c>
      <c r="B6852" t="e">
        <v>#REF!</v>
      </c>
      <c r="C6852" t="s">
        <v>6090</v>
      </c>
      <c r="D6852" t="s">
        <v>831</v>
      </c>
      <c r="E6852" t="s">
        <v>126</v>
      </c>
      <c r="F6852">
        <v>400</v>
      </c>
      <c r="G6852">
        <v>3</v>
      </c>
      <c r="H6852" t="s">
        <v>832</v>
      </c>
      <c r="I6852" t="s">
        <v>128</v>
      </c>
      <c r="J6852" t="s">
        <v>129</v>
      </c>
      <c r="K6852">
        <v>2030</v>
      </c>
      <c r="L6852" t="s">
        <v>21</v>
      </c>
      <c r="O6852" s="43">
        <v>0.15865309435308364</v>
      </c>
      <c r="R6852" s="43"/>
      <c r="S6852" s="43">
        <v>0.15865309435308364</v>
      </c>
      <c r="T6852" s="43">
        <v>0</v>
      </c>
      <c r="U6852" s="43">
        <v>0.12865141345112771</v>
      </c>
      <c r="V6852" s="43"/>
      <c r="W6852" s="43">
        <v>3.000168090195594E-2</v>
      </c>
      <c r="X6852" s="43"/>
      <c r="Y6852" s="43"/>
      <c r="Z6852" s="43"/>
      <c r="AA6852" s="43"/>
      <c r="AB6852" s="43"/>
      <c r="AE6852" s="43">
        <v>0</v>
      </c>
      <c r="AL6852" s="43"/>
      <c r="AN6852" t="s">
        <v>131</v>
      </c>
    </row>
    <row r="6853" spans="1:40" x14ac:dyDescent="0.75">
      <c r="A6853" t="e">
        <v>#REF!</v>
      </c>
      <c r="B6853" t="e">
        <v>#REF!</v>
      </c>
      <c r="C6853" t="s">
        <v>6092</v>
      </c>
      <c r="D6853" t="s">
        <v>831</v>
      </c>
      <c r="E6853" t="s">
        <v>126</v>
      </c>
      <c r="F6853">
        <v>400</v>
      </c>
      <c r="G6853">
        <v>4</v>
      </c>
      <c r="H6853" t="s">
        <v>832</v>
      </c>
      <c r="I6853" t="s">
        <v>128</v>
      </c>
      <c r="J6853" t="s">
        <v>129</v>
      </c>
      <c r="K6853">
        <v>2030</v>
      </c>
      <c r="L6853" t="s">
        <v>142</v>
      </c>
      <c r="O6853" s="43">
        <v>0</v>
      </c>
      <c r="R6853" s="43"/>
      <c r="S6853" s="43">
        <v>0</v>
      </c>
      <c r="T6853" s="43">
        <v>0</v>
      </c>
      <c r="U6853" s="43">
        <v>0</v>
      </c>
      <c r="V6853" s="43"/>
      <c r="W6853" s="43">
        <v>0</v>
      </c>
      <c r="X6853" s="43"/>
      <c r="Y6853" s="43"/>
      <c r="Z6853" s="43"/>
      <c r="AA6853" s="43"/>
      <c r="AB6853" s="43"/>
      <c r="AE6853" s="43">
        <v>0</v>
      </c>
      <c r="AL6853" s="43"/>
      <c r="AN6853" t="s">
        <v>131</v>
      </c>
    </row>
    <row r="6854" spans="1:40" x14ac:dyDescent="0.75">
      <c r="A6854" t="e">
        <v>#REF!</v>
      </c>
      <c r="B6854" t="e">
        <v>#REF!</v>
      </c>
      <c r="C6854" t="s">
        <v>6094</v>
      </c>
      <c r="D6854" t="s">
        <v>831</v>
      </c>
      <c r="E6854" t="s">
        <v>126</v>
      </c>
      <c r="F6854">
        <v>400</v>
      </c>
      <c r="G6854">
        <v>51</v>
      </c>
      <c r="H6854" t="s">
        <v>832</v>
      </c>
      <c r="I6854" t="s">
        <v>128</v>
      </c>
      <c r="J6854" t="s">
        <v>129</v>
      </c>
      <c r="K6854">
        <v>2030</v>
      </c>
      <c r="L6854" t="s">
        <v>145</v>
      </c>
      <c r="O6854" s="43">
        <v>2.6767046449389547</v>
      </c>
      <c r="R6854" s="43"/>
      <c r="S6854" s="43">
        <v>2.6767046449389547</v>
      </c>
      <c r="T6854" s="43">
        <v>0</v>
      </c>
      <c r="U6854" s="43">
        <v>2.5904368892451139</v>
      </c>
      <c r="V6854" s="43"/>
      <c r="W6854" s="43">
        <v>8.6267755693840653E-2</v>
      </c>
      <c r="X6854" s="43"/>
      <c r="Y6854" s="43"/>
      <c r="Z6854" s="43"/>
      <c r="AA6854" s="43"/>
      <c r="AB6854" s="43"/>
      <c r="AE6854" s="43">
        <v>0</v>
      </c>
      <c r="AL6854" s="43"/>
      <c r="AN6854" t="s">
        <v>131</v>
      </c>
    </row>
    <row r="6855" spans="1:40" x14ac:dyDescent="0.75">
      <c r="A6855" t="e">
        <v>#REF!</v>
      </c>
      <c r="B6855" t="e">
        <v>#REF!</v>
      </c>
      <c r="C6855" t="s">
        <v>6096</v>
      </c>
      <c r="D6855" t="s">
        <v>831</v>
      </c>
      <c r="E6855" t="s">
        <v>126</v>
      </c>
      <c r="F6855">
        <v>400</v>
      </c>
      <c r="G6855">
        <v>52</v>
      </c>
      <c r="H6855" t="s">
        <v>832</v>
      </c>
      <c r="I6855" t="s">
        <v>128</v>
      </c>
      <c r="J6855" t="s">
        <v>129</v>
      </c>
      <c r="K6855">
        <v>2030</v>
      </c>
      <c r="L6855" t="s">
        <v>72</v>
      </c>
      <c r="O6855" s="43">
        <v>0</v>
      </c>
      <c r="R6855" s="43"/>
      <c r="S6855" s="43">
        <v>0</v>
      </c>
      <c r="T6855" s="43">
        <v>0</v>
      </c>
      <c r="U6855" s="43">
        <v>0</v>
      </c>
      <c r="V6855" s="43"/>
      <c r="W6855" s="43">
        <v>0</v>
      </c>
      <c r="X6855" s="43"/>
      <c r="Y6855" s="43"/>
      <c r="Z6855" s="43"/>
      <c r="AA6855" s="43"/>
      <c r="AB6855" s="43"/>
      <c r="AE6855" s="43">
        <v>0</v>
      </c>
      <c r="AL6855" s="43"/>
      <c r="AN6855" t="s">
        <v>131</v>
      </c>
    </row>
    <row r="6856" spans="1:40" x14ac:dyDescent="0.75">
      <c r="A6856" t="e">
        <v>#REF!</v>
      </c>
      <c r="B6856" t="e">
        <v>#REF!</v>
      </c>
      <c r="C6856" t="s">
        <v>6098</v>
      </c>
      <c r="D6856" t="s">
        <v>831</v>
      </c>
      <c r="E6856" t="s">
        <v>126</v>
      </c>
      <c r="F6856">
        <v>400</v>
      </c>
      <c r="G6856">
        <v>53</v>
      </c>
      <c r="H6856" t="s">
        <v>832</v>
      </c>
      <c r="I6856" t="s">
        <v>128</v>
      </c>
      <c r="J6856" t="s">
        <v>129</v>
      </c>
      <c r="K6856">
        <v>2030</v>
      </c>
      <c r="L6856" t="s">
        <v>150</v>
      </c>
      <c r="O6856" s="43">
        <v>4.4179196048051483E-2</v>
      </c>
      <c r="R6856" s="43"/>
      <c r="S6856" s="43">
        <v>4.4179196048051483E-2</v>
      </c>
      <c r="T6856" s="43">
        <v>0</v>
      </c>
      <c r="U6856" s="43">
        <v>1.1020793553754221E-2</v>
      </c>
      <c r="V6856" s="43"/>
      <c r="W6856" s="43">
        <v>3.3158402494297259E-2</v>
      </c>
      <c r="X6856" s="43"/>
      <c r="Y6856" s="43"/>
      <c r="Z6856" s="43"/>
      <c r="AA6856" s="43"/>
      <c r="AB6856" s="43"/>
      <c r="AE6856" s="43">
        <v>0</v>
      </c>
      <c r="AL6856" s="43"/>
      <c r="AN6856" t="s">
        <v>131</v>
      </c>
    </row>
    <row r="6857" spans="1:40" x14ac:dyDescent="0.75">
      <c r="A6857" t="e">
        <v>#REF!</v>
      </c>
      <c r="B6857" t="e">
        <v>#REF!</v>
      </c>
      <c r="C6857" t="s">
        <v>6100</v>
      </c>
      <c r="D6857" t="s">
        <v>831</v>
      </c>
      <c r="E6857" t="s">
        <v>126</v>
      </c>
      <c r="F6857">
        <v>400</v>
      </c>
      <c r="G6857">
        <v>55</v>
      </c>
      <c r="H6857" t="s">
        <v>832</v>
      </c>
      <c r="I6857" t="s">
        <v>128</v>
      </c>
      <c r="J6857" t="s">
        <v>129</v>
      </c>
      <c r="K6857">
        <v>2030</v>
      </c>
      <c r="L6857" t="s">
        <v>153</v>
      </c>
      <c r="O6857" s="43">
        <v>0</v>
      </c>
      <c r="R6857" s="43"/>
      <c r="S6857" s="43">
        <v>0</v>
      </c>
      <c r="T6857" s="43">
        <v>0</v>
      </c>
      <c r="U6857" s="43">
        <v>0</v>
      </c>
      <c r="V6857" s="43"/>
      <c r="W6857" s="43">
        <v>0</v>
      </c>
      <c r="X6857" s="43"/>
      <c r="Y6857" s="43"/>
      <c r="Z6857" s="43"/>
      <c r="AA6857" s="43"/>
      <c r="AB6857" s="43"/>
      <c r="AE6857" s="43">
        <v>0</v>
      </c>
      <c r="AL6857" s="43"/>
      <c r="AN6857" t="s">
        <v>131</v>
      </c>
    </row>
    <row r="6858" spans="1:40" x14ac:dyDescent="0.75">
      <c r="A6858" t="e">
        <v>#REF!</v>
      </c>
      <c r="B6858" t="e">
        <v>#REF!</v>
      </c>
      <c r="C6858" t="s">
        <v>6102</v>
      </c>
      <c r="D6858" t="s">
        <v>831</v>
      </c>
      <c r="E6858" t="s">
        <v>126</v>
      </c>
      <c r="F6858">
        <v>400</v>
      </c>
      <c r="G6858">
        <v>58</v>
      </c>
      <c r="H6858" t="s">
        <v>832</v>
      </c>
      <c r="I6858" t="s">
        <v>128</v>
      </c>
      <c r="J6858" t="s">
        <v>129</v>
      </c>
      <c r="K6858">
        <v>2030</v>
      </c>
      <c r="L6858" t="s">
        <v>156</v>
      </c>
      <c r="O6858" s="43">
        <v>0.24513089800176502</v>
      </c>
      <c r="R6858" s="43"/>
      <c r="S6858" s="43">
        <v>0.24513089800176502</v>
      </c>
      <c r="T6858" s="43">
        <v>0</v>
      </c>
      <c r="U6858" s="43">
        <v>0.21742924561918189</v>
      </c>
      <c r="V6858" s="43"/>
      <c r="W6858" s="43">
        <v>2.7701652382583122E-2</v>
      </c>
      <c r="X6858" s="43"/>
      <c r="Y6858" s="43"/>
      <c r="Z6858" s="43"/>
      <c r="AA6858" s="43"/>
      <c r="AB6858" s="43"/>
      <c r="AE6858" s="43">
        <v>0</v>
      </c>
      <c r="AL6858" s="43"/>
      <c r="AN6858" t="s">
        <v>131</v>
      </c>
    </row>
    <row r="6859" spans="1:40" x14ac:dyDescent="0.75">
      <c r="A6859" t="e">
        <v>#REF!</v>
      </c>
      <c r="B6859" t="e">
        <v>#REF!</v>
      </c>
      <c r="C6859" t="s">
        <v>6104</v>
      </c>
      <c r="D6859" t="s">
        <v>831</v>
      </c>
      <c r="E6859" t="s">
        <v>126</v>
      </c>
      <c r="F6859">
        <v>400</v>
      </c>
      <c r="G6859">
        <v>6</v>
      </c>
      <c r="H6859" t="s">
        <v>832</v>
      </c>
      <c r="I6859" t="s">
        <v>128</v>
      </c>
      <c r="J6859" t="s">
        <v>129</v>
      </c>
      <c r="K6859">
        <v>2030</v>
      </c>
      <c r="L6859" t="s">
        <v>20</v>
      </c>
      <c r="O6859" s="43">
        <v>0.37515324195181898</v>
      </c>
      <c r="R6859" s="43"/>
      <c r="S6859" s="43">
        <v>0.34757624195181896</v>
      </c>
      <c r="T6859" s="43">
        <v>2.7577000000000001E-2</v>
      </c>
      <c r="U6859" s="43">
        <v>0.29815986012463619</v>
      </c>
      <c r="V6859" s="43"/>
      <c r="W6859" s="43">
        <v>4.9416381827182762E-2</v>
      </c>
      <c r="X6859" s="43"/>
      <c r="Y6859" s="43"/>
      <c r="Z6859" s="43"/>
      <c r="AA6859" s="43"/>
      <c r="AB6859" s="43"/>
      <c r="AE6859" s="43">
        <v>2.7577000000000001E-2</v>
      </c>
      <c r="AL6859" s="43"/>
      <c r="AN6859" t="s">
        <v>131</v>
      </c>
    </row>
    <row r="6860" spans="1:40" x14ac:dyDescent="0.75">
      <c r="A6860" t="e">
        <v>#REF!</v>
      </c>
      <c r="B6860" t="e">
        <v>#REF!</v>
      </c>
      <c r="C6860" t="s">
        <v>6106</v>
      </c>
      <c r="D6860" t="s">
        <v>831</v>
      </c>
      <c r="E6860" t="s">
        <v>126</v>
      </c>
      <c r="F6860">
        <v>400</v>
      </c>
      <c r="G6860">
        <v>7</v>
      </c>
      <c r="H6860" t="s">
        <v>832</v>
      </c>
      <c r="I6860" t="s">
        <v>128</v>
      </c>
      <c r="J6860" t="s">
        <v>129</v>
      </c>
      <c r="K6860">
        <v>2030</v>
      </c>
      <c r="L6860" t="s">
        <v>161</v>
      </c>
      <c r="O6860" s="43">
        <v>2.253384754624296</v>
      </c>
      <c r="R6860" s="43"/>
      <c r="S6860" s="43">
        <v>2.253384754624296</v>
      </c>
      <c r="T6860" s="43">
        <v>0</v>
      </c>
      <c r="U6860" s="43">
        <v>2.0715463532343898</v>
      </c>
      <c r="V6860" s="43"/>
      <c r="W6860" s="43">
        <v>0.18183840138990631</v>
      </c>
      <c r="X6860" s="43"/>
      <c r="Y6860" s="43"/>
      <c r="Z6860" s="43"/>
      <c r="AA6860" s="43"/>
      <c r="AB6860" s="43"/>
      <c r="AE6860" s="43">
        <v>0</v>
      </c>
      <c r="AL6860" s="43"/>
      <c r="AN6860" t="s">
        <v>131</v>
      </c>
    </row>
    <row r="6861" spans="1:40" x14ac:dyDescent="0.75">
      <c r="A6861" t="e">
        <v>#REF!</v>
      </c>
      <c r="B6861" t="e">
        <v>#REF!</v>
      </c>
      <c r="C6861" t="s">
        <v>6108</v>
      </c>
      <c r="D6861" t="s">
        <v>831</v>
      </c>
      <c r="E6861" t="s">
        <v>126</v>
      </c>
      <c r="F6861">
        <v>400</v>
      </c>
      <c r="G6861">
        <v>8</v>
      </c>
      <c r="H6861" t="s">
        <v>832</v>
      </c>
      <c r="I6861" t="s">
        <v>128</v>
      </c>
      <c r="J6861" t="s">
        <v>129</v>
      </c>
      <c r="K6861">
        <v>2030</v>
      </c>
      <c r="L6861" t="s">
        <v>164</v>
      </c>
      <c r="O6861" s="43">
        <v>0</v>
      </c>
      <c r="R6861" s="43"/>
      <c r="S6861" s="43">
        <v>0</v>
      </c>
      <c r="T6861" s="43">
        <v>0</v>
      </c>
      <c r="U6861" s="43">
        <v>0</v>
      </c>
      <c r="V6861" s="43"/>
      <c r="W6861" s="43">
        <v>0</v>
      </c>
      <c r="X6861" s="43"/>
      <c r="Y6861" s="43"/>
      <c r="Z6861" s="43"/>
      <c r="AA6861" s="43"/>
      <c r="AB6861" s="43"/>
      <c r="AE6861" s="43">
        <v>0</v>
      </c>
      <c r="AL6861" s="43"/>
      <c r="AN6861" t="s">
        <v>131</v>
      </c>
    </row>
    <row r="6862" spans="1:40" x14ac:dyDescent="0.75">
      <c r="A6862" t="e">
        <v>#REF!</v>
      </c>
      <c r="B6862" t="e">
        <v>#REF!</v>
      </c>
      <c r="C6862" t="s">
        <v>6110</v>
      </c>
      <c r="D6862" t="s">
        <v>831</v>
      </c>
      <c r="E6862" t="s">
        <v>126</v>
      </c>
      <c r="F6862">
        <v>400</v>
      </c>
      <c r="G6862">
        <v>9</v>
      </c>
      <c r="H6862" t="s">
        <v>832</v>
      </c>
      <c r="I6862" t="s">
        <v>128</v>
      </c>
      <c r="J6862" t="s">
        <v>129</v>
      </c>
      <c r="K6862">
        <v>2030</v>
      </c>
      <c r="L6862" t="s">
        <v>167</v>
      </c>
      <c r="O6862" s="43">
        <v>0</v>
      </c>
      <c r="R6862" s="43"/>
      <c r="S6862" s="43">
        <v>0</v>
      </c>
      <c r="T6862" s="43">
        <v>0</v>
      </c>
      <c r="U6862" s="43">
        <v>0</v>
      </c>
      <c r="V6862" s="43"/>
      <c r="W6862" s="43">
        <v>0</v>
      </c>
      <c r="X6862" s="43"/>
      <c r="Y6862" s="43"/>
      <c r="Z6862" s="43"/>
      <c r="AA6862" s="43"/>
      <c r="AB6862" s="43"/>
      <c r="AE6862" s="43">
        <v>0</v>
      </c>
      <c r="AL6862" s="43"/>
      <c r="AN6862" t="s">
        <v>131</v>
      </c>
    </row>
    <row r="6863" spans="1:40" x14ac:dyDescent="0.75">
      <c r="A6863" t="e">
        <v>#REF!</v>
      </c>
      <c r="B6863" t="e">
        <v>#REF!</v>
      </c>
      <c r="C6863" t="s">
        <v>6112</v>
      </c>
      <c r="D6863" t="s">
        <v>831</v>
      </c>
      <c r="E6863" t="s">
        <v>126</v>
      </c>
      <c r="F6863">
        <v>401</v>
      </c>
      <c r="G6863">
        <v>0</v>
      </c>
      <c r="H6863" t="s">
        <v>832</v>
      </c>
      <c r="I6863" t="s">
        <v>128</v>
      </c>
      <c r="J6863" t="s">
        <v>170</v>
      </c>
      <c r="K6863">
        <v>2030</v>
      </c>
      <c r="L6863" t="s">
        <v>130</v>
      </c>
      <c r="O6863" s="43">
        <v>3.5330512642411582</v>
      </c>
      <c r="R6863" s="43"/>
      <c r="S6863" s="43">
        <v>3.5229672642411582</v>
      </c>
      <c r="T6863" s="43">
        <v>1.0083999999999999E-2</v>
      </c>
      <c r="U6863" s="43">
        <v>3.3875893335949501</v>
      </c>
      <c r="V6863" s="43"/>
      <c r="W6863" s="43">
        <v>0.13537793064620809</v>
      </c>
      <c r="X6863" s="43"/>
      <c r="Y6863" s="43"/>
      <c r="Z6863" s="43"/>
      <c r="AA6863" s="43"/>
      <c r="AB6863" s="43"/>
      <c r="AE6863" s="43">
        <v>1.0083999999999999E-2</v>
      </c>
      <c r="AL6863" s="43"/>
      <c r="AN6863" t="s">
        <v>131</v>
      </c>
    </row>
    <row r="6864" spans="1:40" x14ac:dyDescent="0.75">
      <c r="A6864" t="e">
        <v>#REF!</v>
      </c>
      <c r="B6864" t="e">
        <v>#REF!</v>
      </c>
      <c r="C6864" t="s">
        <v>6114</v>
      </c>
      <c r="D6864" t="s">
        <v>831</v>
      </c>
      <c r="E6864" t="s">
        <v>126</v>
      </c>
      <c r="F6864">
        <v>401</v>
      </c>
      <c r="G6864">
        <v>1</v>
      </c>
      <c r="H6864" t="s">
        <v>832</v>
      </c>
      <c r="I6864" t="s">
        <v>128</v>
      </c>
      <c r="J6864" t="s">
        <v>170</v>
      </c>
      <c r="K6864">
        <v>2030</v>
      </c>
      <c r="L6864" t="s">
        <v>134</v>
      </c>
      <c r="O6864" s="43">
        <v>1.0978765151316988E-2</v>
      </c>
      <c r="R6864" s="43"/>
      <c r="S6864" s="43">
        <v>1.0978765151316988E-2</v>
      </c>
      <c r="T6864" s="43">
        <v>0</v>
      </c>
      <c r="U6864" s="43">
        <v>1.074356831950163E-2</v>
      </c>
      <c r="V6864" s="43"/>
      <c r="W6864" s="43">
        <v>2.351968318153579E-4</v>
      </c>
      <c r="X6864" s="43"/>
      <c r="Y6864" s="43"/>
      <c r="Z6864" s="43"/>
      <c r="AA6864" s="43"/>
      <c r="AB6864" s="43"/>
      <c r="AE6864" s="43">
        <v>0</v>
      </c>
      <c r="AL6864" s="43"/>
      <c r="AN6864" t="s">
        <v>131</v>
      </c>
    </row>
    <row r="6865" spans="1:40" x14ac:dyDescent="0.75">
      <c r="A6865" t="e">
        <v>#REF!</v>
      </c>
      <c r="B6865" t="e">
        <v>#REF!</v>
      </c>
      <c r="C6865" t="s">
        <v>6116</v>
      </c>
      <c r="D6865" t="s">
        <v>831</v>
      </c>
      <c r="E6865" t="s">
        <v>126</v>
      </c>
      <c r="F6865">
        <v>401</v>
      </c>
      <c r="G6865">
        <v>2</v>
      </c>
      <c r="H6865" t="s">
        <v>832</v>
      </c>
      <c r="I6865" t="s">
        <v>128</v>
      </c>
      <c r="J6865" t="s">
        <v>170</v>
      </c>
      <c r="K6865">
        <v>2030</v>
      </c>
      <c r="L6865" t="s">
        <v>137</v>
      </c>
      <c r="O6865" s="43">
        <v>5.3151244338208942E-3</v>
      </c>
      <c r="R6865" s="43"/>
      <c r="S6865" s="43">
        <v>5.3151244338208942E-3</v>
      </c>
      <c r="T6865" s="43">
        <v>0</v>
      </c>
      <c r="U6865" s="43">
        <v>4.3886685160662853E-3</v>
      </c>
      <c r="V6865" s="43"/>
      <c r="W6865" s="43">
        <v>9.264559177546086E-4</v>
      </c>
      <c r="X6865" s="43"/>
      <c r="Y6865" s="43"/>
      <c r="Z6865" s="43"/>
      <c r="AA6865" s="43"/>
      <c r="AB6865" s="43"/>
      <c r="AE6865" s="43">
        <v>0</v>
      </c>
      <c r="AL6865" s="43"/>
      <c r="AN6865" t="s">
        <v>131</v>
      </c>
    </row>
    <row r="6866" spans="1:40" x14ac:dyDescent="0.75">
      <c r="A6866" t="e">
        <v>#REF!</v>
      </c>
      <c r="B6866" t="e">
        <v>#REF!</v>
      </c>
      <c r="C6866" t="s">
        <v>6118</v>
      </c>
      <c r="D6866" t="s">
        <v>831</v>
      </c>
      <c r="E6866" t="s">
        <v>126</v>
      </c>
      <c r="F6866">
        <v>401</v>
      </c>
      <c r="G6866">
        <v>3</v>
      </c>
      <c r="H6866" t="s">
        <v>832</v>
      </c>
      <c r="I6866" t="s">
        <v>128</v>
      </c>
      <c r="J6866" t="s">
        <v>170</v>
      </c>
      <c r="K6866">
        <v>2030</v>
      </c>
      <c r="L6866" t="s">
        <v>21</v>
      </c>
      <c r="O6866" s="43">
        <v>4.2683656954822548E-2</v>
      </c>
      <c r="R6866" s="43"/>
      <c r="S6866" s="43">
        <v>4.2683656954822548E-2</v>
      </c>
      <c r="T6866" s="43">
        <v>0</v>
      </c>
      <c r="U6866" s="43">
        <v>3.6850816020732757E-2</v>
      </c>
      <c r="V6866" s="43"/>
      <c r="W6866" s="43">
        <v>5.8328409340897922E-3</v>
      </c>
      <c r="X6866" s="43"/>
      <c r="Y6866" s="43"/>
      <c r="Z6866" s="43"/>
      <c r="AA6866" s="43"/>
      <c r="AB6866" s="43"/>
      <c r="AE6866" s="43">
        <v>0</v>
      </c>
      <c r="AL6866" s="43"/>
      <c r="AN6866" t="s">
        <v>131</v>
      </c>
    </row>
    <row r="6867" spans="1:40" x14ac:dyDescent="0.75">
      <c r="A6867" t="e">
        <v>#REF!</v>
      </c>
      <c r="B6867" t="e">
        <v>#REF!</v>
      </c>
      <c r="C6867" t="s">
        <v>6120</v>
      </c>
      <c r="D6867" t="s">
        <v>831</v>
      </c>
      <c r="E6867" t="s">
        <v>126</v>
      </c>
      <c r="F6867">
        <v>401</v>
      </c>
      <c r="G6867">
        <v>4</v>
      </c>
      <c r="H6867" t="s">
        <v>832</v>
      </c>
      <c r="I6867" t="s">
        <v>128</v>
      </c>
      <c r="J6867" t="s">
        <v>170</v>
      </c>
      <c r="K6867">
        <v>2030</v>
      </c>
      <c r="L6867" t="s">
        <v>142</v>
      </c>
      <c r="O6867" s="43">
        <v>0</v>
      </c>
      <c r="R6867" s="43"/>
      <c r="S6867" s="43">
        <v>0</v>
      </c>
      <c r="T6867" s="43">
        <v>0</v>
      </c>
      <c r="U6867" s="43"/>
      <c r="V6867" s="43"/>
      <c r="W6867" s="43"/>
      <c r="X6867" s="43"/>
      <c r="Y6867" s="43"/>
      <c r="Z6867" s="43"/>
      <c r="AA6867" s="43"/>
      <c r="AB6867" s="43"/>
      <c r="AE6867" s="43">
        <v>0</v>
      </c>
      <c r="AL6867" s="43"/>
      <c r="AN6867" t="s">
        <v>131</v>
      </c>
    </row>
    <row r="6868" spans="1:40" x14ac:dyDescent="0.75">
      <c r="A6868" t="e">
        <v>#REF!</v>
      </c>
      <c r="B6868" t="e">
        <v>#REF!</v>
      </c>
      <c r="C6868" t="s">
        <v>6122</v>
      </c>
      <c r="D6868" t="s">
        <v>831</v>
      </c>
      <c r="E6868" t="s">
        <v>126</v>
      </c>
      <c r="F6868">
        <v>401</v>
      </c>
      <c r="G6868">
        <v>51</v>
      </c>
      <c r="H6868" t="s">
        <v>832</v>
      </c>
      <c r="I6868" t="s">
        <v>128</v>
      </c>
      <c r="J6868" t="s">
        <v>170</v>
      </c>
      <c r="K6868">
        <v>2030</v>
      </c>
      <c r="L6868" t="s">
        <v>145</v>
      </c>
      <c r="O6868" s="43">
        <v>1.9448673027672605</v>
      </c>
      <c r="R6868" s="43"/>
      <c r="S6868" s="43">
        <v>1.9448673027672605</v>
      </c>
      <c r="T6868" s="43">
        <v>0</v>
      </c>
      <c r="U6868" s="43">
        <v>1.9133867990563691</v>
      </c>
      <c r="V6868" s="43"/>
      <c r="W6868" s="43">
        <v>3.148050371089136E-2</v>
      </c>
      <c r="X6868" s="43"/>
      <c r="Y6868" s="43"/>
      <c r="Z6868" s="43"/>
      <c r="AA6868" s="43"/>
      <c r="AB6868" s="43"/>
      <c r="AE6868" s="43">
        <v>0</v>
      </c>
      <c r="AL6868" s="43"/>
      <c r="AN6868" t="s">
        <v>131</v>
      </c>
    </row>
    <row r="6869" spans="1:40" x14ac:dyDescent="0.75">
      <c r="A6869" t="e">
        <v>#REF!</v>
      </c>
      <c r="B6869" t="e">
        <v>#REF!</v>
      </c>
      <c r="C6869" t="s">
        <v>6124</v>
      </c>
      <c r="D6869" t="s">
        <v>831</v>
      </c>
      <c r="E6869" t="s">
        <v>126</v>
      </c>
      <c r="F6869">
        <v>401</v>
      </c>
      <c r="G6869">
        <v>52</v>
      </c>
      <c r="H6869" t="s">
        <v>832</v>
      </c>
      <c r="I6869" t="s">
        <v>128</v>
      </c>
      <c r="J6869" t="s">
        <v>170</v>
      </c>
      <c r="K6869">
        <v>2030</v>
      </c>
      <c r="L6869" t="s">
        <v>72</v>
      </c>
      <c r="O6869" s="43">
        <v>0</v>
      </c>
      <c r="R6869" s="43"/>
      <c r="S6869" s="43">
        <v>0</v>
      </c>
      <c r="T6869" s="43">
        <v>0</v>
      </c>
      <c r="U6869" s="43"/>
      <c r="V6869" s="43"/>
      <c r="W6869" s="43"/>
      <c r="X6869" s="43"/>
      <c r="Y6869" s="43"/>
      <c r="Z6869" s="43"/>
      <c r="AA6869" s="43"/>
      <c r="AB6869" s="43"/>
      <c r="AE6869" s="43">
        <v>0</v>
      </c>
      <c r="AL6869" s="43"/>
      <c r="AN6869" t="s">
        <v>131</v>
      </c>
    </row>
    <row r="6870" spans="1:40" x14ac:dyDescent="0.75">
      <c r="A6870" t="e">
        <v>#REF!</v>
      </c>
      <c r="B6870" t="e">
        <v>#REF!</v>
      </c>
      <c r="C6870" t="s">
        <v>6126</v>
      </c>
      <c r="D6870" t="s">
        <v>831</v>
      </c>
      <c r="E6870" t="s">
        <v>126</v>
      </c>
      <c r="F6870">
        <v>401</v>
      </c>
      <c r="G6870">
        <v>53</v>
      </c>
      <c r="H6870" t="s">
        <v>832</v>
      </c>
      <c r="I6870" t="s">
        <v>128</v>
      </c>
      <c r="J6870" t="s">
        <v>170</v>
      </c>
      <c r="K6870">
        <v>2030</v>
      </c>
      <c r="L6870" t="s">
        <v>150</v>
      </c>
      <c r="O6870" s="43">
        <v>2.4814216657284414E-2</v>
      </c>
      <c r="R6870" s="43"/>
      <c r="S6870" s="43">
        <v>2.4814216657284414E-2</v>
      </c>
      <c r="T6870" s="43">
        <v>0</v>
      </c>
      <c r="U6870" s="43">
        <v>5.5771241363316319E-3</v>
      </c>
      <c r="V6870" s="43"/>
      <c r="W6870" s="43">
        <v>1.9237092520952782E-2</v>
      </c>
      <c r="X6870" s="43"/>
      <c r="Y6870" s="43"/>
      <c r="Z6870" s="43"/>
      <c r="AA6870" s="43"/>
      <c r="AB6870" s="43"/>
      <c r="AE6870" s="43">
        <v>0</v>
      </c>
      <c r="AL6870" s="43"/>
      <c r="AN6870" t="s">
        <v>131</v>
      </c>
    </row>
    <row r="6871" spans="1:40" x14ac:dyDescent="0.75">
      <c r="A6871" t="e">
        <v>#REF!</v>
      </c>
      <c r="B6871" t="e">
        <v>#REF!</v>
      </c>
      <c r="C6871" t="s">
        <v>6128</v>
      </c>
      <c r="D6871" t="s">
        <v>831</v>
      </c>
      <c r="E6871" t="s">
        <v>126</v>
      </c>
      <c r="F6871">
        <v>401</v>
      </c>
      <c r="G6871">
        <v>55</v>
      </c>
      <c r="H6871" t="s">
        <v>832</v>
      </c>
      <c r="I6871" t="s">
        <v>128</v>
      </c>
      <c r="J6871" t="s">
        <v>170</v>
      </c>
      <c r="K6871">
        <v>2030</v>
      </c>
      <c r="L6871" t="s">
        <v>153</v>
      </c>
      <c r="O6871" s="43">
        <v>0</v>
      </c>
      <c r="R6871" s="43"/>
      <c r="S6871" s="43">
        <v>0</v>
      </c>
      <c r="T6871" s="43">
        <v>0</v>
      </c>
      <c r="U6871" s="43"/>
      <c r="V6871" s="43"/>
      <c r="W6871" s="43"/>
      <c r="X6871" s="43"/>
      <c r="Y6871" s="43"/>
      <c r="Z6871" s="43"/>
      <c r="AA6871" s="43"/>
      <c r="AB6871" s="43"/>
      <c r="AE6871" s="43">
        <v>0</v>
      </c>
      <c r="AL6871" s="43"/>
      <c r="AN6871" t="s">
        <v>131</v>
      </c>
    </row>
    <row r="6872" spans="1:40" x14ac:dyDescent="0.75">
      <c r="A6872" t="e">
        <v>#REF!</v>
      </c>
      <c r="B6872" t="e">
        <v>#REF!</v>
      </c>
      <c r="C6872" t="s">
        <v>6130</v>
      </c>
      <c r="D6872" t="s">
        <v>831</v>
      </c>
      <c r="E6872" t="s">
        <v>126</v>
      </c>
      <c r="F6872">
        <v>401</v>
      </c>
      <c r="G6872">
        <v>58</v>
      </c>
      <c r="H6872" t="s">
        <v>832</v>
      </c>
      <c r="I6872" t="s">
        <v>128</v>
      </c>
      <c r="J6872" t="s">
        <v>170</v>
      </c>
      <c r="K6872">
        <v>2030</v>
      </c>
      <c r="L6872" t="s">
        <v>156</v>
      </c>
      <c r="O6872" s="43">
        <v>0.11286797218270964</v>
      </c>
      <c r="R6872" s="43"/>
      <c r="S6872" s="43">
        <v>0.11286797218270964</v>
      </c>
      <c r="T6872" s="43">
        <v>0</v>
      </c>
      <c r="U6872" s="43">
        <v>0.1060049417353281</v>
      </c>
      <c r="V6872" s="43"/>
      <c r="W6872" s="43">
        <v>6.8630304473815407E-3</v>
      </c>
      <c r="X6872" s="43"/>
      <c r="Y6872" s="43"/>
      <c r="Z6872" s="43"/>
      <c r="AA6872" s="43"/>
      <c r="AB6872" s="43"/>
      <c r="AE6872" s="43">
        <v>0</v>
      </c>
      <c r="AL6872" s="43"/>
      <c r="AN6872" t="s">
        <v>131</v>
      </c>
    </row>
    <row r="6873" spans="1:40" x14ac:dyDescent="0.75">
      <c r="A6873" t="e">
        <v>#REF!</v>
      </c>
      <c r="B6873" t="e">
        <v>#REF!</v>
      </c>
      <c r="C6873" t="s">
        <v>6132</v>
      </c>
      <c r="D6873" t="s">
        <v>831</v>
      </c>
      <c r="E6873" t="s">
        <v>126</v>
      </c>
      <c r="F6873">
        <v>401</v>
      </c>
      <c r="G6873">
        <v>6</v>
      </c>
      <c r="H6873" t="s">
        <v>832</v>
      </c>
      <c r="I6873" t="s">
        <v>128</v>
      </c>
      <c r="J6873" t="s">
        <v>170</v>
      </c>
      <c r="K6873">
        <v>2030</v>
      </c>
      <c r="L6873" t="s">
        <v>20</v>
      </c>
      <c r="O6873" s="43">
        <v>0.18867276213971731</v>
      </c>
      <c r="R6873" s="43"/>
      <c r="S6873" s="43">
        <v>0.17858876213971731</v>
      </c>
      <c r="T6873" s="43">
        <v>1.0083999999999999E-2</v>
      </c>
      <c r="U6873" s="43">
        <v>0.15870296442715481</v>
      </c>
      <c r="V6873" s="43"/>
      <c r="W6873" s="43">
        <v>1.9885797712562499E-2</v>
      </c>
      <c r="X6873" s="43"/>
      <c r="Y6873" s="43"/>
      <c r="Z6873" s="43"/>
      <c r="AA6873" s="43"/>
      <c r="AB6873" s="43"/>
      <c r="AE6873" s="43">
        <v>1.0083999999999999E-2</v>
      </c>
      <c r="AL6873" s="43"/>
      <c r="AN6873" t="s">
        <v>131</v>
      </c>
    </row>
    <row r="6874" spans="1:40" x14ac:dyDescent="0.75">
      <c r="A6874" t="e">
        <v>#REF!</v>
      </c>
      <c r="B6874" t="e">
        <v>#REF!</v>
      </c>
      <c r="C6874" t="s">
        <v>6134</v>
      </c>
      <c r="D6874" t="s">
        <v>831</v>
      </c>
      <c r="E6874" t="s">
        <v>126</v>
      </c>
      <c r="F6874">
        <v>401</v>
      </c>
      <c r="G6874">
        <v>7</v>
      </c>
      <c r="H6874" t="s">
        <v>832</v>
      </c>
      <c r="I6874" t="s">
        <v>128</v>
      </c>
      <c r="J6874" t="s">
        <v>170</v>
      </c>
      <c r="K6874">
        <v>2030</v>
      </c>
      <c r="L6874" t="s">
        <v>161</v>
      </c>
      <c r="O6874" s="43">
        <v>1.202851463954226</v>
      </c>
      <c r="R6874" s="43"/>
      <c r="S6874" s="43">
        <v>1.202851463954226</v>
      </c>
      <c r="T6874" s="43">
        <v>0</v>
      </c>
      <c r="U6874" s="43">
        <v>1.151934451383466</v>
      </c>
      <c r="V6874" s="43"/>
      <c r="W6874" s="43">
        <v>5.0917012570760159E-2</v>
      </c>
      <c r="X6874" s="43"/>
      <c r="Y6874" s="43"/>
      <c r="Z6874" s="43"/>
      <c r="AA6874" s="43"/>
      <c r="AB6874" s="43"/>
      <c r="AE6874" s="43">
        <v>0</v>
      </c>
      <c r="AL6874" s="43"/>
      <c r="AN6874" t="s">
        <v>131</v>
      </c>
    </row>
    <row r="6875" spans="1:40" x14ac:dyDescent="0.75">
      <c r="A6875" t="e">
        <v>#REF!</v>
      </c>
      <c r="B6875" t="e">
        <v>#REF!</v>
      </c>
      <c r="C6875" t="s">
        <v>6136</v>
      </c>
      <c r="D6875" t="s">
        <v>831</v>
      </c>
      <c r="E6875" t="s">
        <v>126</v>
      </c>
      <c r="F6875">
        <v>401</v>
      </c>
      <c r="G6875">
        <v>8</v>
      </c>
      <c r="H6875" t="s">
        <v>832</v>
      </c>
      <c r="I6875" t="s">
        <v>128</v>
      </c>
      <c r="J6875" t="s">
        <v>170</v>
      </c>
      <c r="K6875">
        <v>2030</v>
      </c>
      <c r="L6875" t="s">
        <v>164</v>
      </c>
      <c r="O6875" s="43">
        <v>0</v>
      </c>
      <c r="R6875" s="43"/>
      <c r="S6875" s="43">
        <v>0</v>
      </c>
      <c r="T6875" s="43">
        <v>0</v>
      </c>
      <c r="U6875" s="43"/>
      <c r="V6875" s="43"/>
      <c r="W6875" s="43"/>
      <c r="X6875" s="43"/>
      <c r="Y6875" s="43"/>
      <c r="Z6875" s="43"/>
      <c r="AA6875" s="43"/>
      <c r="AB6875" s="43"/>
      <c r="AE6875" s="43">
        <v>0</v>
      </c>
      <c r="AL6875" s="43"/>
      <c r="AN6875" t="s">
        <v>131</v>
      </c>
    </row>
    <row r="6876" spans="1:40" x14ac:dyDescent="0.75">
      <c r="A6876" t="e">
        <v>#REF!</v>
      </c>
      <c r="B6876" t="e">
        <v>#REF!</v>
      </c>
      <c r="C6876" t="s">
        <v>6138</v>
      </c>
      <c r="D6876" t="s">
        <v>831</v>
      </c>
      <c r="E6876" t="s">
        <v>126</v>
      </c>
      <c r="F6876">
        <v>401</v>
      </c>
      <c r="G6876">
        <v>9</v>
      </c>
      <c r="H6876" t="s">
        <v>832</v>
      </c>
      <c r="I6876" t="s">
        <v>128</v>
      </c>
      <c r="J6876" t="s">
        <v>170</v>
      </c>
      <c r="K6876">
        <v>2030</v>
      </c>
      <c r="L6876" t="s">
        <v>167</v>
      </c>
      <c r="O6876" s="43">
        <v>0</v>
      </c>
      <c r="R6876" s="43"/>
      <c r="S6876" s="43">
        <v>0</v>
      </c>
      <c r="T6876" s="43">
        <v>0</v>
      </c>
      <c r="U6876" s="43"/>
      <c r="V6876" s="43"/>
      <c r="W6876" s="43"/>
      <c r="X6876" s="43"/>
      <c r="Y6876" s="43"/>
      <c r="Z6876" s="43"/>
      <c r="AA6876" s="43"/>
      <c r="AB6876" s="43"/>
      <c r="AE6876" s="43">
        <v>0</v>
      </c>
      <c r="AL6876" s="43"/>
      <c r="AN6876" t="s">
        <v>131</v>
      </c>
    </row>
    <row r="6877" spans="1:40" x14ac:dyDescent="0.75">
      <c r="A6877" t="e">
        <v>#REF!</v>
      </c>
      <c r="B6877" t="e">
        <v>#REF!</v>
      </c>
      <c r="C6877" t="s">
        <v>6140</v>
      </c>
      <c r="D6877" t="s">
        <v>831</v>
      </c>
      <c r="E6877" t="s">
        <v>126</v>
      </c>
      <c r="F6877">
        <v>402</v>
      </c>
      <c r="G6877">
        <v>0</v>
      </c>
      <c r="H6877" t="s">
        <v>832</v>
      </c>
      <c r="I6877" t="s">
        <v>128</v>
      </c>
      <c r="J6877" t="s">
        <v>199</v>
      </c>
      <c r="K6877">
        <v>2030</v>
      </c>
      <c r="L6877" t="s">
        <v>130</v>
      </c>
      <c r="O6877" s="43">
        <v>2.2518720033803259</v>
      </c>
      <c r="R6877" s="43"/>
      <c r="S6877" s="43">
        <v>2.2343790033803259</v>
      </c>
      <c r="T6877" s="43">
        <v>1.7492999999999998E-2</v>
      </c>
      <c r="U6877" s="43">
        <v>1.9583235578078071</v>
      </c>
      <c r="V6877" s="43"/>
      <c r="W6877" s="43">
        <v>0.27605544557251888</v>
      </c>
      <c r="X6877" s="43"/>
      <c r="Y6877" s="43"/>
      <c r="Z6877" s="43"/>
      <c r="AA6877" s="43"/>
      <c r="AB6877" s="43"/>
      <c r="AE6877" s="43">
        <v>1.7492999999999998E-2</v>
      </c>
      <c r="AL6877" s="43"/>
      <c r="AN6877" t="s">
        <v>131</v>
      </c>
    </row>
    <row r="6878" spans="1:40" x14ac:dyDescent="0.75">
      <c r="A6878" t="e">
        <v>#REF!</v>
      </c>
      <c r="B6878" t="e">
        <v>#REF!</v>
      </c>
      <c r="C6878" t="s">
        <v>6142</v>
      </c>
      <c r="D6878" t="s">
        <v>831</v>
      </c>
      <c r="E6878" t="s">
        <v>126</v>
      </c>
      <c r="F6878">
        <v>402</v>
      </c>
      <c r="G6878">
        <v>1</v>
      </c>
      <c r="H6878" t="s">
        <v>832</v>
      </c>
      <c r="I6878" t="s">
        <v>128</v>
      </c>
      <c r="J6878" t="s">
        <v>199</v>
      </c>
      <c r="K6878">
        <v>2030</v>
      </c>
      <c r="L6878" t="s">
        <v>134</v>
      </c>
      <c r="O6878" s="43">
        <v>7.0199879493241385E-3</v>
      </c>
      <c r="R6878" s="43"/>
      <c r="S6878" s="43">
        <v>7.0199879493241385E-3</v>
      </c>
      <c r="T6878" s="43">
        <v>0</v>
      </c>
      <c r="U6878" s="43">
        <v>6.4882112682456338E-3</v>
      </c>
      <c r="V6878" s="43"/>
      <c r="W6878" s="43">
        <v>5.3177668107850433E-4</v>
      </c>
      <c r="X6878" s="43"/>
      <c r="Y6878" s="43"/>
      <c r="Z6878" s="43"/>
      <c r="AA6878" s="43"/>
      <c r="AB6878" s="43"/>
      <c r="AE6878" s="43">
        <v>0</v>
      </c>
      <c r="AL6878" s="43"/>
      <c r="AN6878" t="s">
        <v>131</v>
      </c>
    </row>
    <row r="6879" spans="1:40" x14ac:dyDescent="0.75">
      <c r="A6879" t="e">
        <v>#REF!</v>
      </c>
      <c r="B6879" t="e">
        <v>#REF!</v>
      </c>
      <c r="C6879" t="s">
        <v>6144</v>
      </c>
      <c r="D6879" t="s">
        <v>831</v>
      </c>
      <c r="E6879" t="s">
        <v>126</v>
      </c>
      <c r="F6879">
        <v>402</v>
      </c>
      <c r="G6879">
        <v>2</v>
      </c>
      <c r="H6879" t="s">
        <v>832</v>
      </c>
      <c r="I6879" t="s">
        <v>128</v>
      </c>
      <c r="J6879" t="s">
        <v>199</v>
      </c>
      <c r="K6879">
        <v>2030</v>
      </c>
      <c r="L6879" t="s">
        <v>137</v>
      </c>
      <c r="O6879" s="43">
        <v>8.4035601690519955E-3</v>
      </c>
      <c r="R6879" s="43"/>
      <c r="S6879" s="43">
        <v>8.4035601690519955E-3</v>
      </c>
      <c r="T6879" s="43">
        <v>0</v>
      </c>
      <c r="U6879" s="43">
        <v>7.0478880707393922E-3</v>
      </c>
      <c r="V6879" s="43"/>
      <c r="W6879" s="43">
        <v>1.3556720983126031E-3</v>
      </c>
      <c r="X6879" s="43"/>
      <c r="Y6879" s="43"/>
      <c r="Z6879" s="43"/>
      <c r="AA6879" s="43"/>
      <c r="AB6879" s="43"/>
      <c r="AE6879" s="43">
        <v>0</v>
      </c>
      <c r="AL6879" s="43"/>
      <c r="AN6879" t="s">
        <v>131</v>
      </c>
    </row>
    <row r="6880" spans="1:40" x14ac:dyDescent="0.75">
      <c r="A6880" t="e">
        <v>#REF!</v>
      </c>
      <c r="B6880" t="e">
        <v>#REF!</v>
      </c>
      <c r="C6880" t="s">
        <v>6146</v>
      </c>
      <c r="D6880" t="s">
        <v>831</v>
      </c>
      <c r="E6880" t="s">
        <v>126</v>
      </c>
      <c r="F6880">
        <v>402</v>
      </c>
      <c r="G6880">
        <v>3</v>
      </c>
      <c r="H6880" t="s">
        <v>832</v>
      </c>
      <c r="I6880" t="s">
        <v>128</v>
      </c>
      <c r="J6880" t="s">
        <v>199</v>
      </c>
      <c r="K6880">
        <v>2030</v>
      </c>
      <c r="L6880" t="s">
        <v>21</v>
      </c>
      <c r="O6880" s="43">
        <v>0.11596943739826113</v>
      </c>
      <c r="R6880" s="43"/>
      <c r="S6880" s="43">
        <v>0.11596943739826113</v>
      </c>
      <c r="T6880" s="43">
        <v>0</v>
      </c>
      <c r="U6880" s="43">
        <v>9.1800597430394981E-2</v>
      </c>
      <c r="V6880" s="43"/>
      <c r="W6880" s="43">
        <v>2.4168839967866139E-2</v>
      </c>
      <c r="X6880" s="43"/>
      <c r="Y6880" s="43"/>
      <c r="Z6880" s="43"/>
      <c r="AA6880" s="43"/>
      <c r="AB6880" s="43"/>
      <c r="AE6880" s="43">
        <v>0</v>
      </c>
      <c r="AL6880" s="43"/>
      <c r="AN6880" t="s">
        <v>131</v>
      </c>
    </row>
    <row r="6881" spans="1:40" x14ac:dyDescent="0.75">
      <c r="A6881" t="e">
        <v>#REF!</v>
      </c>
      <c r="B6881" t="e">
        <v>#REF!</v>
      </c>
      <c r="C6881" t="s">
        <v>6148</v>
      </c>
      <c r="D6881" t="s">
        <v>831</v>
      </c>
      <c r="E6881" t="s">
        <v>126</v>
      </c>
      <c r="F6881">
        <v>402</v>
      </c>
      <c r="G6881">
        <v>4</v>
      </c>
      <c r="H6881" t="s">
        <v>832</v>
      </c>
      <c r="I6881" t="s">
        <v>128</v>
      </c>
      <c r="J6881" t="s">
        <v>199</v>
      </c>
      <c r="K6881">
        <v>2030</v>
      </c>
      <c r="L6881" t="s">
        <v>142</v>
      </c>
      <c r="O6881" s="43">
        <v>0</v>
      </c>
      <c r="R6881" s="43"/>
      <c r="S6881" s="43">
        <v>0</v>
      </c>
      <c r="T6881" s="43">
        <v>0</v>
      </c>
      <c r="U6881" s="43"/>
      <c r="V6881" s="43"/>
      <c r="W6881" s="43"/>
      <c r="X6881" s="43"/>
      <c r="Y6881" s="43"/>
      <c r="Z6881" s="43"/>
      <c r="AA6881" s="43"/>
      <c r="AB6881" s="43"/>
      <c r="AE6881" s="43">
        <v>0</v>
      </c>
      <c r="AL6881" s="43"/>
      <c r="AN6881" t="s">
        <v>131</v>
      </c>
    </row>
    <row r="6882" spans="1:40" x14ac:dyDescent="0.75">
      <c r="A6882" t="e">
        <v>#REF!</v>
      </c>
      <c r="B6882" t="e">
        <v>#REF!</v>
      </c>
      <c r="C6882" t="s">
        <v>6150</v>
      </c>
      <c r="D6882" t="s">
        <v>831</v>
      </c>
      <c r="E6882" t="s">
        <v>126</v>
      </c>
      <c r="F6882">
        <v>402</v>
      </c>
      <c r="G6882">
        <v>51</v>
      </c>
      <c r="H6882" t="s">
        <v>832</v>
      </c>
      <c r="I6882" t="s">
        <v>128</v>
      </c>
      <c r="J6882" t="s">
        <v>199</v>
      </c>
      <c r="K6882">
        <v>2030</v>
      </c>
      <c r="L6882" t="s">
        <v>145</v>
      </c>
      <c r="O6882" s="43">
        <v>0.73183734217169416</v>
      </c>
      <c r="R6882" s="43"/>
      <c r="S6882" s="43">
        <v>0.73183734217169416</v>
      </c>
      <c r="T6882" s="43">
        <v>0</v>
      </c>
      <c r="U6882" s="43">
        <v>0.67705009018874485</v>
      </c>
      <c r="V6882" s="43"/>
      <c r="W6882" s="43">
        <v>5.4787251982949287E-2</v>
      </c>
      <c r="X6882" s="43"/>
      <c r="Y6882" s="43"/>
      <c r="Z6882" s="43"/>
      <c r="AA6882" s="43"/>
      <c r="AB6882" s="43"/>
      <c r="AE6882" s="43">
        <v>0</v>
      </c>
      <c r="AL6882" s="43"/>
      <c r="AN6882" t="s">
        <v>131</v>
      </c>
    </row>
    <row r="6883" spans="1:40" x14ac:dyDescent="0.75">
      <c r="A6883" t="e">
        <v>#REF!</v>
      </c>
      <c r="B6883" t="e">
        <v>#REF!</v>
      </c>
      <c r="C6883" t="s">
        <v>6152</v>
      </c>
      <c r="D6883" t="s">
        <v>831</v>
      </c>
      <c r="E6883" t="s">
        <v>126</v>
      </c>
      <c r="F6883">
        <v>402</v>
      </c>
      <c r="G6883">
        <v>52</v>
      </c>
      <c r="H6883" t="s">
        <v>832</v>
      </c>
      <c r="I6883" t="s">
        <v>128</v>
      </c>
      <c r="J6883" t="s">
        <v>199</v>
      </c>
      <c r="K6883">
        <v>2030</v>
      </c>
      <c r="L6883" t="s">
        <v>72</v>
      </c>
      <c r="O6883" s="43">
        <v>0</v>
      </c>
      <c r="R6883" s="43"/>
      <c r="S6883" s="43">
        <v>0</v>
      </c>
      <c r="T6883" s="43">
        <v>0</v>
      </c>
      <c r="U6883" s="43"/>
      <c r="V6883" s="43"/>
      <c r="W6883" s="43"/>
      <c r="X6883" s="43"/>
      <c r="Y6883" s="43"/>
      <c r="Z6883" s="43"/>
      <c r="AA6883" s="43"/>
      <c r="AB6883" s="43"/>
      <c r="AE6883" s="43">
        <v>0</v>
      </c>
      <c r="AL6883" s="43"/>
      <c r="AN6883" t="s">
        <v>131</v>
      </c>
    </row>
    <row r="6884" spans="1:40" x14ac:dyDescent="0.75">
      <c r="A6884" t="e">
        <v>#REF!</v>
      </c>
      <c r="B6884" t="e">
        <v>#REF!</v>
      </c>
      <c r="C6884" t="s">
        <v>6154</v>
      </c>
      <c r="D6884" t="s">
        <v>831</v>
      </c>
      <c r="E6884" t="s">
        <v>126</v>
      </c>
      <c r="F6884">
        <v>402</v>
      </c>
      <c r="G6884">
        <v>53</v>
      </c>
      <c r="H6884" t="s">
        <v>832</v>
      </c>
      <c r="I6884" t="s">
        <v>128</v>
      </c>
      <c r="J6884" t="s">
        <v>199</v>
      </c>
      <c r="K6884">
        <v>2030</v>
      </c>
      <c r="L6884" t="s">
        <v>150</v>
      </c>
      <c r="O6884" s="43">
        <v>1.9364979390767055E-2</v>
      </c>
      <c r="R6884" s="43"/>
      <c r="S6884" s="43">
        <v>1.9364979390767055E-2</v>
      </c>
      <c r="T6884" s="43">
        <v>0</v>
      </c>
      <c r="U6884" s="43">
        <v>5.4436694174225834E-3</v>
      </c>
      <c r="V6884" s="43"/>
      <c r="W6884" s="43">
        <v>1.3921309973344471E-2</v>
      </c>
      <c r="X6884" s="43"/>
      <c r="Y6884" s="43"/>
      <c r="Z6884" s="43"/>
      <c r="AA6884" s="43"/>
      <c r="AB6884" s="43"/>
      <c r="AE6884" s="43">
        <v>0</v>
      </c>
      <c r="AL6884" s="43"/>
      <c r="AN6884" t="s">
        <v>131</v>
      </c>
    </row>
    <row r="6885" spans="1:40" x14ac:dyDescent="0.75">
      <c r="A6885" t="e">
        <v>#REF!</v>
      </c>
      <c r="B6885" t="e">
        <v>#REF!</v>
      </c>
      <c r="C6885" t="s">
        <v>6156</v>
      </c>
      <c r="D6885" t="s">
        <v>831</v>
      </c>
      <c r="E6885" t="s">
        <v>126</v>
      </c>
      <c r="F6885">
        <v>402</v>
      </c>
      <c r="G6885">
        <v>55</v>
      </c>
      <c r="H6885" t="s">
        <v>832</v>
      </c>
      <c r="I6885" t="s">
        <v>128</v>
      </c>
      <c r="J6885" t="s">
        <v>199</v>
      </c>
      <c r="K6885">
        <v>2030</v>
      </c>
      <c r="L6885" t="s">
        <v>153</v>
      </c>
      <c r="O6885" s="43">
        <v>0</v>
      </c>
      <c r="R6885" s="43"/>
      <c r="S6885" s="43">
        <v>0</v>
      </c>
      <c r="T6885" s="43">
        <v>0</v>
      </c>
      <c r="U6885" s="43"/>
      <c r="V6885" s="43"/>
      <c r="W6885" s="43"/>
      <c r="X6885" s="43"/>
      <c r="Y6885" s="43"/>
      <c r="Z6885" s="43"/>
      <c r="AA6885" s="43"/>
      <c r="AB6885" s="43"/>
      <c r="AE6885" s="43">
        <v>0</v>
      </c>
      <c r="AL6885" s="43"/>
      <c r="AN6885" t="s">
        <v>131</v>
      </c>
    </row>
    <row r="6886" spans="1:40" x14ac:dyDescent="0.75">
      <c r="A6886" t="e">
        <v>#REF!</v>
      </c>
      <c r="B6886" t="e">
        <v>#REF!</v>
      </c>
      <c r="C6886" t="s">
        <v>6158</v>
      </c>
      <c r="D6886" t="s">
        <v>831</v>
      </c>
      <c r="E6886" t="s">
        <v>126</v>
      </c>
      <c r="F6886">
        <v>402</v>
      </c>
      <c r="G6886">
        <v>58</v>
      </c>
      <c r="H6886" t="s">
        <v>832</v>
      </c>
      <c r="I6886" t="s">
        <v>128</v>
      </c>
      <c r="J6886" t="s">
        <v>199</v>
      </c>
      <c r="K6886">
        <v>2030</v>
      </c>
      <c r="L6886" t="s">
        <v>156</v>
      </c>
      <c r="O6886" s="43">
        <v>0.13226292581905538</v>
      </c>
      <c r="R6886" s="43"/>
      <c r="S6886" s="43">
        <v>0.13226292581905538</v>
      </c>
      <c r="T6886" s="43">
        <v>0</v>
      </c>
      <c r="U6886" s="43">
        <v>0.1114243038838538</v>
      </c>
      <c r="V6886" s="43"/>
      <c r="W6886" s="43">
        <v>2.0838621935201581E-2</v>
      </c>
      <c r="X6886" s="43"/>
      <c r="Y6886" s="43"/>
      <c r="Z6886" s="43"/>
      <c r="AA6886" s="43"/>
      <c r="AB6886" s="43"/>
      <c r="AE6886" s="43">
        <v>0</v>
      </c>
      <c r="AL6886" s="43"/>
      <c r="AN6886" t="s">
        <v>131</v>
      </c>
    </row>
    <row r="6887" spans="1:40" x14ac:dyDescent="0.75">
      <c r="A6887" t="e">
        <v>#REF!</v>
      </c>
      <c r="B6887" t="e">
        <v>#REF!</v>
      </c>
      <c r="C6887" t="s">
        <v>6160</v>
      </c>
      <c r="D6887" t="s">
        <v>831</v>
      </c>
      <c r="E6887" t="s">
        <v>126</v>
      </c>
      <c r="F6887">
        <v>402</v>
      </c>
      <c r="G6887">
        <v>6</v>
      </c>
      <c r="H6887" t="s">
        <v>832</v>
      </c>
      <c r="I6887" t="s">
        <v>128</v>
      </c>
      <c r="J6887" t="s">
        <v>199</v>
      </c>
      <c r="K6887">
        <v>2030</v>
      </c>
      <c r="L6887" t="s">
        <v>20</v>
      </c>
      <c r="O6887" s="43">
        <v>0.18648047981210175</v>
      </c>
      <c r="R6887" s="43"/>
      <c r="S6887" s="43">
        <v>0.16898747981210174</v>
      </c>
      <c r="T6887" s="43">
        <v>1.7492999999999998E-2</v>
      </c>
      <c r="U6887" s="43">
        <v>0.13945689569748149</v>
      </c>
      <c r="V6887" s="43"/>
      <c r="W6887" s="43">
        <v>2.9530584114620249E-2</v>
      </c>
      <c r="X6887" s="43"/>
      <c r="Y6887" s="43"/>
      <c r="Z6887" s="43"/>
      <c r="AA6887" s="43"/>
      <c r="AB6887" s="43"/>
      <c r="AE6887" s="43">
        <v>1.7492999999999998E-2</v>
      </c>
      <c r="AL6887" s="43"/>
      <c r="AN6887" t="s">
        <v>131</v>
      </c>
    </row>
    <row r="6888" spans="1:40" x14ac:dyDescent="0.75">
      <c r="A6888" t="e">
        <v>#REF!</v>
      </c>
      <c r="B6888" t="e">
        <v>#REF!</v>
      </c>
      <c r="C6888" t="s">
        <v>6162</v>
      </c>
      <c r="D6888" t="s">
        <v>831</v>
      </c>
      <c r="E6888" t="s">
        <v>126</v>
      </c>
      <c r="F6888">
        <v>402</v>
      </c>
      <c r="G6888">
        <v>7</v>
      </c>
      <c r="H6888" t="s">
        <v>832</v>
      </c>
      <c r="I6888" t="s">
        <v>128</v>
      </c>
      <c r="J6888" t="s">
        <v>199</v>
      </c>
      <c r="K6888">
        <v>2030</v>
      </c>
      <c r="L6888" t="s">
        <v>161</v>
      </c>
      <c r="O6888" s="43">
        <v>1.05053329067007</v>
      </c>
      <c r="R6888" s="43"/>
      <c r="S6888" s="43">
        <v>1.05053329067007</v>
      </c>
      <c r="T6888" s="43">
        <v>0</v>
      </c>
      <c r="U6888" s="43">
        <v>0.91961190185092379</v>
      </c>
      <c r="V6888" s="43"/>
      <c r="W6888" s="43">
        <v>0.13092138881914611</v>
      </c>
      <c r="X6888" s="43"/>
      <c r="Y6888" s="43"/>
      <c r="Z6888" s="43"/>
      <c r="AA6888" s="43"/>
      <c r="AB6888" s="43"/>
      <c r="AE6888" s="43">
        <v>0</v>
      </c>
      <c r="AL6888" s="43"/>
      <c r="AN6888" t="s">
        <v>131</v>
      </c>
    </row>
    <row r="6889" spans="1:40" x14ac:dyDescent="0.75">
      <c r="A6889" t="e">
        <v>#REF!</v>
      </c>
      <c r="B6889" t="e">
        <v>#REF!</v>
      </c>
      <c r="C6889" t="s">
        <v>6164</v>
      </c>
      <c r="D6889" t="s">
        <v>831</v>
      </c>
      <c r="E6889" t="s">
        <v>126</v>
      </c>
      <c r="F6889">
        <v>402</v>
      </c>
      <c r="G6889">
        <v>8</v>
      </c>
      <c r="H6889" t="s">
        <v>832</v>
      </c>
      <c r="I6889" t="s">
        <v>128</v>
      </c>
      <c r="J6889" t="s">
        <v>199</v>
      </c>
      <c r="K6889">
        <v>2030</v>
      </c>
      <c r="L6889" t="s">
        <v>164</v>
      </c>
      <c r="O6889" s="43">
        <v>0</v>
      </c>
      <c r="R6889" s="43"/>
      <c r="S6889" s="43">
        <v>0</v>
      </c>
      <c r="T6889" s="43">
        <v>0</v>
      </c>
      <c r="U6889" s="43"/>
      <c r="V6889" s="43"/>
      <c r="W6889" s="43"/>
      <c r="X6889" s="43"/>
      <c r="Y6889" s="43"/>
      <c r="Z6889" s="43"/>
      <c r="AA6889" s="43"/>
      <c r="AB6889" s="43"/>
      <c r="AE6889" s="43">
        <v>0</v>
      </c>
      <c r="AL6889" s="43"/>
      <c r="AN6889" t="s">
        <v>131</v>
      </c>
    </row>
    <row r="6890" spans="1:40" x14ac:dyDescent="0.75">
      <c r="A6890" t="e">
        <v>#REF!</v>
      </c>
      <c r="B6890" t="e">
        <v>#REF!</v>
      </c>
      <c r="C6890" t="s">
        <v>6166</v>
      </c>
      <c r="D6890" t="s">
        <v>831</v>
      </c>
      <c r="E6890" t="s">
        <v>126</v>
      </c>
      <c r="F6890">
        <v>402</v>
      </c>
      <c r="G6890">
        <v>9</v>
      </c>
      <c r="H6890" t="s">
        <v>832</v>
      </c>
      <c r="I6890" t="s">
        <v>128</v>
      </c>
      <c r="J6890" t="s">
        <v>199</v>
      </c>
      <c r="K6890">
        <v>2030</v>
      </c>
      <c r="L6890" t="s">
        <v>167</v>
      </c>
      <c r="O6890" s="43">
        <v>0</v>
      </c>
      <c r="R6890" s="43"/>
      <c r="S6890" s="43">
        <v>0</v>
      </c>
      <c r="T6890" s="43">
        <v>0</v>
      </c>
      <c r="U6890" s="43"/>
      <c r="V6890" s="43"/>
      <c r="W6890" s="43"/>
      <c r="X6890" s="43"/>
      <c r="Y6890" s="43"/>
      <c r="Z6890" s="43"/>
      <c r="AA6890" s="43"/>
      <c r="AB6890" s="43"/>
      <c r="AE6890" s="43">
        <v>0</v>
      </c>
      <c r="AL6890" s="43"/>
      <c r="AN6890" t="s">
        <v>131</v>
      </c>
    </row>
    <row r="6891" spans="1:40" x14ac:dyDescent="0.75">
      <c r="A6891" t="e">
        <v>#REF!</v>
      </c>
      <c r="B6891" t="e">
        <v>#REF!</v>
      </c>
      <c r="C6891" t="s">
        <v>6168</v>
      </c>
      <c r="D6891" t="s">
        <v>917</v>
      </c>
      <c r="E6891" t="s">
        <v>126</v>
      </c>
      <c r="F6891">
        <v>400</v>
      </c>
      <c r="G6891">
        <v>0</v>
      </c>
      <c r="H6891" t="s">
        <v>918</v>
      </c>
      <c r="I6891" t="s">
        <v>128</v>
      </c>
      <c r="J6891" t="s">
        <v>129</v>
      </c>
      <c r="K6891">
        <v>2030</v>
      </c>
      <c r="L6891" t="s">
        <v>130</v>
      </c>
      <c r="O6891" s="43">
        <v>25.903572943026816</v>
      </c>
      <c r="R6891" s="43"/>
      <c r="S6891" s="43">
        <v>22.392372943026817</v>
      </c>
      <c r="T6891" s="43">
        <v>3.5111999999999997</v>
      </c>
      <c r="U6891" s="43">
        <v>19.238090129855081</v>
      </c>
      <c r="V6891" s="43"/>
      <c r="W6891" s="43">
        <v>3.1542828131717351</v>
      </c>
      <c r="X6891" s="43"/>
      <c r="Y6891" s="43"/>
      <c r="Z6891" s="43"/>
      <c r="AA6891" s="43"/>
      <c r="AB6891" s="43"/>
      <c r="AE6891" s="43">
        <v>3.5111999999999997</v>
      </c>
      <c r="AL6891" s="43"/>
      <c r="AN6891" t="s">
        <v>131</v>
      </c>
    </row>
    <row r="6892" spans="1:40" x14ac:dyDescent="0.75">
      <c r="A6892" t="e">
        <v>#REF!</v>
      </c>
      <c r="B6892" t="e">
        <v>#REF!</v>
      </c>
      <c r="C6892" t="s">
        <v>6170</v>
      </c>
      <c r="D6892" t="s">
        <v>917</v>
      </c>
      <c r="E6892" t="s">
        <v>126</v>
      </c>
      <c r="F6892">
        <v>400</v>
      </c>
      <c r="G6892">
        <v>1</v>
      </c>
      <c r="H6892" t="s">
        <v>918</v>
      </c>
      <c r="I6892" t="s">
        <v>128</v>
      </c>
      <c r="J6892" t="s">
        <v>129</v>
      </c>
      <c r="K6892">
        <v>2030</v>
      </c>
      <c r="L6892" t="s">
        <v>134</v>
      </c>
      <c r="O6892" s="43">
        <v>3.3160968130627964E-4</v>
      </c>
      <c r="R6892" s="43"/>
      <c r="S6892" s="43">
        <v>3.3160968130627964E-4</v>
      </c>
      <c r="T6892" s="43">
        <v>0</v>
      </c>
      <c r="U6892" s="43">
        <v>2.4735157162336592E-4</v>
      </c>
      <c r="V6892" s="43"/>
      <c r="W6892" s="43">
        <v>8.4258109682913717E-5</v>
      </c>
      <c r="X6892" s="43"/>
      <c r="Y6892" s="43"/>
      <c r="Z6892" s="43"/>
      <c r="AA6892" s="43"/>
      <c r="AB6892" s="43"/>
      <c r="AE6892" s="43">
        <v>0</v>
      </c>
      <c r="AL6892" s="43"/>
      <c r="AN6892" t="s">
        <v>131</v>
      </c>
    </row>
    <row r="6893" spans="1:40" x14ac:dyDescent="0.75">
      <c r="A6893" t="e">
        <v>#REF!</v>
      </c>
      <c r="B6893" t="e">
        <v>#REF!</v>
      </c>
      <c r="C6893" t="s">
        <v>6172</v>
      </c>
      <c r="D6893" t="s">
        <v>917</v>
      </c>
      <c r="E6893" t="s">
        <v>126</v>
      </c>
      <c r="F6893">
        <v>400</v>
      </c>
      <c r="G6893">
        <v>2</v>
      </c>
      <c r="H6893" t="s">
        <v>918</v>
      </c>
      <c r="I6893" t="s">
        <v>128</v>
      </c>
      <c r="J6893" t="s">
        <v>129</v>
      </c>
      <c r="K6893">
        <v>2030</v>
      </c>
      <c r="L6893" t="s">
        <v>137</v>
      </c>
      <c r="O6893" s="43">
        <v>7.6044825269787282</v>
      </c>
      <c r="R6893" s="43"/>
      <c r="S6893" s="43">
        <v>7.6044825269787282</v>
      </c>
      <c r="T6893" s="43">
        <v>0</v>
      </c>
      <c r="U6893" s="43">
        <v>6.4410077465439439</v>
      </c>
      <c r="V6893" s="43"/>
      <c r="W6893" s="43">
        <v>1.163474780434784</v>
      </c>
      <c r="X6893" s="43"/>
      <c r="Y6893" s="43"/>
      <c r="Z6893" s="43"/>
      <c r="AA6893" s="43"/>
      <c r="AB6893" s="43"/>
      <c r="AE6893" s="43">
        <v>0</v>
      </c>
      <c r="AL6893" s="43"/>
      <c r="AN6893" t="s">
        <v>131</v>
      </c>
    </row>
    <row r="6894" spans="1:40" x14ac:dyDescent="0.75">
      <c r="A6894" t="e">
        <v>#REF!</v>
      </c>
      <c r="B6894" t="e">
        <v>#REF!</v>
      </c>
      <c r="C6894" t="s">
        <v>6174</v>
      </c>
      <c r="D6894" t="s">
        <v>917</v>
      </c>
      <c r="E6894" t="s">
        <v>126</v>
      </c>
      <c r="F6894">
        <v>400</v>
      </c>
      <c r="G6894">
        <v>3</v>
      </c>
      <c r="H6894" t="s">
        <v>918</v>
      </c>
      <c r="I6894" t="s">
        <v>128</v>
      </c>
      <c r="J6894" t="s">
        <v>129</v>
      </c>
      <c r="K6894">
        <v>2030</v>
      </c>
      <c r="L6894" t="s">
        <v>21</v>
      </c>
      <c r="O6894" s="43">
        <v>2.5137398405597118</v>
      </c>
      <c r="R6894" s="43"/>
      <c r="S6894" s="43">
        <v>2.5137398405597118</v>
      </c>
      <c r="T6894" s="43">
        <v>0</v>
      </c>
      <c r="U6894" s="43">
        <v>2.1482432734050749</v>
      </c>
      <c r="V6894" s="43"/>
      <c r="W6894" s="43">
        <v>0.36549656715463669</v>
      </c>
      <c r="X6894" s="43"/>
      <c r="Y6894" s="43"/>
      <c r="Z6894" s="43"/>
      <c r="AA6894" s="43"/>
      <c r="AB6894" s="43"/>
      <c r="AE6894" s="43">
        <v>0</v>
      </c>
      <c r="AL6894" s="43"/>
      <c r="AN6894" t="s">
        <v>131</v>
      </c>
    </row>
    <row r="6895" spans="1:40" x14ac:dyDescent="0.75">
      <c r="A6895" t="e">
        <v>#REF!</v>
      </c>
      <c r="B6895" t="e">
        <v>#REF!</v>
      </c>
      <c r="C6895" t="s">
        <v>6176</v>
      </c>
      <c r="D6895" t="s">
        <v>917</v>
      </c>
      <c r="E6895" t="s">
        <v>126</v>
      </c>
      <c r="F6895">
        <v>400</v>
      </c>
      <c r="G6895">
        <v>4</v>
      </c>
      <c r="H6895" t="s">
        <v>918</v>
      </c>
      <c r="I6895" t="s">
        <v>128</v>
      </c>
      <c r="J6895" t="s">
        <v>129</v>
      </c>
      <c r="K6895">
        <v>2030</v>
      </c>
      <c r="L6895" t="s">
        <v>142</v>
      </c>
      <c r="O6895" s="43">
        <v>0</v>
      </c>
      <c r="R6895" s="43"/>
      <c r="S6895" s="43">
        <v>0</v>
      </c>
      <c r="T6895" s="43">
        <v>0</v>
      </c>
      <c r="U6895" s="43">
        <v>0</v>
      </c>
      <c r="V6895" s="43"/>
      <c r="W6895" s="43">
        <v>0</v>
      </c>
      <c r="X6895" s="43"/>
      <c r="Y6895" s="43"/>
      <c r="Z6895" s="43"/>
      <c r="AA6895" s="43"/>
      <c r="AB6895" s="43"/>
      <c r="AE6895" s="43">
        <v>0</v>
      </c>
      <c r="AL6895" s="43"/>
      <c r="AN6895" t="s">
        <v>131</v>
      </c>
    </row>
    <row r="6896" spans="1:40" x14ac:dyDescent="0.75">
      <c r="A6896" t="e">
        <v>#REF!</v>
      </c>
      <c r="B6896" t="e">
        <v>#REF!</v>
      </c>
      <c r="C6896" t="s">
        <v>6178</v>
      </c>
      <c r="D6896" t="s">
        <v>917</v>
      </c>
      <c r="E6896" t="s">
        <v>126</v>
      </c>
      <c r="F6896">
        <v>400</v>
      </c>
      <c r="G6896">
        <v>51</v>
      </c>
      <c r="H6896" t="s">
        <v>918</v>
      </c>
      <c r="I6896" t="s">
        <v>128</v>
      </c>
      <c r="J6896" t="s">
        <v>129</v>
      </c>
      <c r="K6896">
        <v>2030</v>
      </c>
      <c r="L6896" t="s">
        <v>145</v>
      </c>
      <c r="O6896" s="43">
        <v>6.857774320700158</v>
      </c>
      <c r="R6896" s="43"/>
      <c r="S6896" s="43">
        <v>6.857774320700158</v>
      </c>
      <c r="T6896" s="43">
        <v>0</v>
      </c>
      <c r="U6896" s="43">
        <v>6.4729665500511633</v>
      </c>
      <c r="V6896" s="43"/>
      <c r="W6896" s="43">
        <v>0.38480777064899441</v>
      </c>
      <c r="X6896" s="43"/>
      <c r="Y6896" s="43"/>
      <c r="Z6896" s="43"/>
      <c r="AA6896" s="43"/>
      <c r="AB6896" s="43"/>
      <c r="AE6896" s="43">
        <v>0</v>
      </c>
      <c r="AL6896" s="43"/>
      <c r="AN6896" t="s">
        <v>131</v>
      </c>
    </row>
    <row r="6897" spans="1:40" x14ac:dyDescent="0.75">
      <c r="A6897" t="e">
        <v>#REF!</v>
      </c>
      <c r="B6897" t="e">
        <v>#REF!</v>
      </c>
      <c r="C6897" t="s">
        <v>6180</v>
      </c>
      <c r="D6897" t="s">
        <v>917</v>
      </c>
      <c r="E6897" t="s">
        <v>126</v>
      </c>
      <c r="F6897">
        <v>400</v>
      </c>
      <c r="G6897">
        <v>52</v>
      </c>
      <c r="H6897" t="s">
        <v>918</v>
      </c>
      <c r="I6897" t="s">
        <v>128</v>
      </c>
      <c r="J6897" t="s">
        <v>129</v>
      </c>
      <c r="K6897">
        <v>2030</v>
      </c>
      <c r="L6897" t="s">
        <v>72</v>
      </c>
      <c r="O6897" s="43">
        <v>0</v>
      </c>
      <c r="R6897" s="43"/>
      <c r="S6897" s="43">
        <v>0</v>
      </c>
      <c r="T6897" s="43">
        <v>0</v>
      </c>
      <c r="U6897" s="43">
        <v>0</v>
      </c>
      <c r="V6897" s="43"/>
      <c r="W6897" s="43">
        <v>0</v>
      </c>
      <c r="X6897" s="43"/>
      <c r="Y6897" s="43"/>
      <c r="Z6897" s="43"/>
      <c r="AA6897" s="43"/>
      <c r="AB6897" s="43"/>
      <c r="AE6897" s="43">
        <v>0</v>
      </c>
      <c r="AL6897" s="43"/>
      <c r="AN6897" t="s">
        <v>131</v>
      </c>
    </row>
    <row r="6898" spans="1:40" x14ac:dyDescent="0.75">
      <c r="A6898" t="e">
        <v>#REF!</v>
      </c>
      <c r="B6898" t="e">
        <v>#REF!</v>
      </c>
      <c r="C6898" t="s">
        <v>6182</v>
      </c>
      <c r="D6898" t="s">
        <v>917</v>
      </c>
      <c r="E6898" t="s">
        <v>126</v>
      </c>
      <c r="F6898">
        <v>400</v>
      </c>
      <c r="G6898">
        <v>53</v>
      </c>
      <c r="H6898" t="s">
        <v>918</v>
      </c>
      <c r="I6898" t="s">
        <v>128</v>
      </c>
      <c r="J6898" t="s">
        <v>129</v>
      </c>
      <c r="K6898">
        <v>2030</v>
      </c>
      <c r="L6898" t="s">
        <v>150</v>
      </c>
      <c r="O6898" s="43">
        <v>1.7663157933233089</v>
      </c>
      <c r="R6898" s="43"/>
      <c r="S6898" s="43">
        <v>1.7663157933233089</v>
      </c>
      <c r="T6898" s="43">
        <v>0</v>
      </c>
      <c r="U6898" s="43">
        <v>1.069731434282865</v>
      </c>
      <c r="V6898" s="43"/>
      <c r="W6898" s="43">
        <v>0.6965843590404438</v>
      </c>
      <c r="X6898" s="43"/>
      <c r="Y6898" s="43"/>
      <c r="Z6898" s="43"/>
      <c r="AA6898" s="43"/>
      <c r="AB6898" s="43"/>
      <c r="AE6898" s="43">
        <v>0</v>
      </c>
      <c r="AL6898" s="43"/>
      <c r="AN6898" t="s">
        <v>131</v>
      </c>
    </row>
    <row r="6899" spans="1:40" x14ac:dyDescent="0.75">
      <c r="A6899" t="e">
        <v>#REF!</v>
      </c>
      <c r="B6899" t="e">
        <v>#REF!</v>
      </c>
      <c r="C6899" t="s">
        <v>6184</v>
      </c>
      <c r="D6899" t="s">
        <v>917</v>
      </c>
      <c r="E6899" t="s">
        <v>126</v>
      </c>
      <c r="F6899">
        <v>400</v>
      </c>
      <c r="G6899">
        <v>55</v>
      </c>
      <c r="H6899" t="s">
        <v>918</v>
      </c>
      <c r="I6899" t="s">
        <v>128</v>
      </c>
      <c r="J6899" t="s">
        <v>129</v>
      </c>
      <c r="K6899">
        <v>2030</v>
      </c>
      <c r="L6899" t="s">
        <v>153</v>
      </c>
      <c r="O6899" s="43">
        <v>0</v>
      </c>
      <c r="R6899" s="43"/>
      <c r="S6899" s="43">
        <v>0</v>
      </c>
      <c r="T6899" s="43">
        <v>0</v>
      </c>
      <c r="U6899" s="43">
        <v>0</v>
      </c>
      <c r="V6899" s="43"/>
      <c r="W6899" s="43">
        <v>0</v>
      </c>
      <c r="X6899" s="43"/>
      <c r="Y6899" s="43"/>
      <c r="Z6899" s="43"/>
      <c r="AA6899" s="43"/>
      <c r="AB6899" s="43"/>
      <c r="AE6899" s="43">
        <v>0</v>
      </c>
      <c r="AL6899" s="43"/>
      <c r="AN6899" t="s">
        <v>131</v>
      </c>
    </row>
    <row r="6900" spans="1:40" x14ac:dyDescent="0.75">
      <c r="A6900" t="e">
        <v>#REF!</v>
      </c>
      <c r="B6900" t="e">
        <v>#REF!</v>
      </c>
      <c r="C6900" t="s">
        <v>6186</v>
      </c>
      <c r="D6900" t="s">
        <v>917</v>
      </c>
      <c r="E6900" t="s">
        <v>126</v>
      </c>
      <c r="F6900">
        <v>400</v>
      </c>
      <c r="G6900">
        <v>58</v>
      </c>
      <c r="H6900" t="s">
        <v>918</v>
      </c>
      <c r="I6900" t="s">
        <v>128</v>
      </c>
      <c r="J6900" t="s">
        <v>129</v>
      </c>
      <c r="K6900">
        <v>2030</v>
      </c>
      <c r="L6900" t="s">
        <v>156</v>
      </c>
      <c r="O6900" s="43">
        <v>1.6017267890698159</v>
      </c>
      <c r="R6900" s="43"/>
      <c r="S6900" s="43">
        <v>1.6017267890698159</v>
      </c>
      <c r="T6900" s="43">
        <v>0</v>
      </c>
      <c r="U6900" s="43">
        <v>1.4200091258372789</v>
      </c>
      <c r="V6900" s="43"/>
      <c r="W6900" s="43">
        <v>0.1817176632325371</v>
      </c>
      <c r="X6900" s="43"/>
      <c r="Y6900" s="43"/>
      <c r="Z6900" s="43"/>
      <c r="AA6900" s="43"/>
      <c r="AB6900" s="43"/>
      <c r="AE6900" s="43">
        <v>0</v>
      </c>
      <c r="AL6900" s="43"/>
      <c r="AN6900" t="s">
        <v>131</v>
      </c>
    </row>
    <row r="6901" spans="1:40" x14ac:dyDescent="0.75">
      <c r="A6901" t="e">
        <v>#REF!</v>
      </c>
      <c r="B6901" t="e">
        <v>#REF!</v>
      </c>
      <c r="C6901" t="s">
        <v>6188</v>
      </c>
      <c r="D6901" t="s">
        <v>917</v>
      </c>
      <c r="E6901" t="s">
        <v>126</v>
      </c>
      <c r="F6901">
        <v>400</v>
      </c>
      <c r="G6901">
        <v>6</v>
      </c>
      <c r="H6901" t="s">
        <v>918</v>
      </c>
      <c r="I6901" t="s">
        <v>128</v>
      </c>
      <c r="J6901" t="s">
        <v>129</v>
      </c>
      <c r="K6901">
        <v>2030</v>
      </c>
      <c r="L6901" t="s">
        <v>20</v>
      </c>
      <c r="O6901" s="43">
        <v>4.7706773935636324</v>
      </c>
      <c r="R6901" s="43"/>
      <c r="S6901" s="43">
        <v>1.2594773935636325</v>
      </c>
      <c r="T6901" s="43">
        <v>3.5111999999999997</v>
      </c>
      <c r="U6901" s="43">
        <v>0.99499953214821857</v>
      </c>
      <c r="V6901" s="43"/>
      <c r="W6901" s="43">
        <v>0.26447786141541391</v>
      </c>
      <c r="X6901" s="43"/>
      <c r="Y6901" s="43"/>
      <c r="Z6901" s="43"/>
      <c r="AA6901" s="43"/>
      <c r="AB6901" s="43"/>
      <c r="AE6901" s="43">
        <v>3.5111999999999997</v>
      </c>
      <c r="AL6901" s="43"/>
      <c r="AN6901" t="s">
        <v>131</v>
      </c>
    </row>
    <row r="6902" spans="1:40" x14ac:dyDescent="0.75">
      <c r="A6902" t="e">
        <v>#REF!</v>
      </c>
      <c r="B6902" t="e">
        <v>#REF!</v>
      </c>
      <c r="C6902" t="s">
        <v>6190</v>
      </c>
      <c r="D6902" t="s">
        <v>917</v>
      </c>
      <c r="E6902" t="s">
        <v>126</v>
      </c>
      <c r="F6902">
        <v>400</v>
      </c>
      <c r="G6902">
        <v>7</v>
      </c>
      <c r="H6902" t="s">
        <v>918</v>
      </c>
      <c r="I6902" t="s">
        <v>128</v>
      </c>
      <c r="J6902" t="s">
        <v>129</v>
      </c>
      <c r="K6902">
        <v>2030</v>
      </c>
      <c r="L6902" t="s">
        <v>161</v>
      </c>
      <c r="O6902" s="43">
        <v>0.78852466915015462</v>
      </c>
      <c r="R6902" s="43"/>
      <c r="S6902" s="43">
        <v>0.78852466915015462</v>
      </c>
      <c r="T6902" s="43">
        <v>0</v>
      </c>
      <c r="U6902" s="43">
        <v>0.69088511601491254</v>
      </c>
      <c r="V6902" s="43"/>
      <c r="W6902" s="43">
        <v>9.7639553135242085E-2</v>
      </c>
      <c r="X6902" s="43"/>
      <c r="Y6902" s="43"/>
      <c r="Z6902" s="43"/>
      <c r="AA6902" s="43"/>
      <c r="AB6902" s="43"/>
      <c r="AE6902" s="43">
        <v>0</v>
      </c>
      <c r="AL6902" s="43"/>
      <c r="AN6902" t="s">
        <v>131</v>
      </c>
    </row>
    <row r="6903" spans="1:40" x14ac:dyDescent="0.75">
      <c r="A6903" t="e">
        <v>#REF!</v>
      </c>
      <c r="B6903" t="e">
        <v>#REF!</v>
      </c>
      <c r="C6903" t="s">
        <v>6192</v>
      </c>
      <c r="D6903" t="s">
        <v>917</v>
      </c>
      <c r="E6903" t="s">
        <v>126</v>
      </c>
      <c r="F6903">
        <v>400</v>
      </c>
      <c r="G6903">
        <v>8</v>
      </c>
      <c r="H6903" t="s">
        <v>918</v>
      </c>
      <c r="I6903" t="s">
        <v>128</v>
      </c>
      <c r="J6903" t="s">
        <v>129</v>
      </c>
      <c r="K6903">
        <v>2030</v>
      </c>
      <c r="L6903" t="s">
        <v>164</v>
      </c>
      <c r="O6903" s="43">
        <v>0</v>
      </c>
      <c r="R6903" s="43"/>
      <c r="S6903" s="43">
        <v>0</v>
      </c>
      <c r="T6903" s="43">
        <v>0</v>
      </c>
      <c r="U6903" s="43">
        <v>0</v>
      </c>
      <c r="V6903" s="43"/>
      <c r="W6903" s="43">
        <v>0</v>
      </c>
      <c r="X6903" s="43"/>
      <c r="Y6903" s="43"/>
      <c r="Z6903" s="43"/>
      <c r="AA6903" s="43"/>
      <c r="AB6903" s="43"/>
      <c r="AE6903" s="43">
        <v>0</v>
      </c>
      <c r="AL6903" s="43"/>
      <c r="AN6903" t="s">
        <v>131</v>
      </c>
    </row>
    <row r="6904" spans="1:40" x14ac:dyDescent="0.75">
      <c r="A6904" t="e">
        <v>#REF!</v>
      </c>
      <c r="B6904" t="e">
        <v>#REF!</v>
      </c>
      <c r="C6904" t="s">
        <v>6194</v>
      </c>
      <c r="D6904" t="s">
        <v>917</v>
      </c>
      <c r="E6904" t="s">
        <v>126</v>
      </c>
      <c r="F6904">
        <v>400</v>
      </c>
      <c r="G6904">
        <v>9</v>
      </c>
      <c r="H6904" t="s">
        <v>918</v>
      </c>
      <c r="I6904" t="s">
        <v>128</v>
      </c>
      <c r="J6904" t="s">
        <v>129</v>
      </c>
      <c r="K6904">
        <v>2030</v>
      </c>
      <c r="L6904" t="s">
        <v>167</v>
      </c>
      <c r="O6904" s="43">
        <v>0</v>
      </c>
      <c r="R6904" s="43"/>
      <c r="S6904" s="43">
        <v>0</v>
      </c>
      <c r="T6904" s="43">
        <v>0</v>
      </c>
      <c r="U6904" s="43">
        <v>0</v>
      </c>
      <c r="V6904" s="43"/>
      <c r="W6904" s="43">
        <v>0</v>
      </c>
      <c r="X6904" s="43"/>
      <c r="Y6904" s="43"/>
      <c r="Z6904" s="43"/>
      <c r="AA6904" s="43"/>
      <c r="AB6904" s="43"/>
      <c r="AE6904" s="43">
        <v>0</v>
      </c>
      <c r="AL6904" s="43"/>
      <c r="AN6904" t="s">
        <v>131</v>
      </c>
    </row>
    <row r="6905" spans="1:40" x14ac:dyDescent="0.75">
      <c r="A6905" t="e">
        <v>#REF!</v>
      </c>
      <c r="B6905" t="e">
        <v>#REF!</v>
      </c>
      <c r="C6905" t="s">
        <v>6196</v>
      </c>
      <c r="D6905" t="s">
        <v>917</v>
      </c>
      <c r="E6905" t="s">
        <v>126</v>
      </c>
      <c r="F6905">
        <v>401</v>
      </c>
      <c r="G6905">
        <v>0</v>
      </c>
      <c r="H6905" t="s">
        <v>918</v>
      </c>
      <c r="I6905" t="s">
        <v>128</v>
      </c>
      <c r="J6905" t="s">
        <v>170</v>
      </c>
      <c r="K6905">
        <v>2030</v>
      </c>
      <c r="L6905" t="s">
        <v>130</v>
      </c>
      <c r="O6905" s="43">
        <v>14.505046160683813</v>
      </c>
      <c r="R6905" s="43"/>
      <c r="S6905" s="43">
        <v>12.629446160683813</v>
      </c>
      <c r="T6905" s="43">
        <v>1.8755999999999999</v>
      </c>
      <c r="U6905" s="43">
        <v>11.305894497440031</v>
      </c>
      <c r="V6905" s="43"/>
      <c r="W6905" s="43">
        <v>1.323551663243782</v>
      </c>
      <c r="X6905" s="43"/>
      <c r="Y6905" s="43"/>
      <c r="Z6905" s="43"/>
      <c r="AA6905" s="43"/>
      <c r="AB6905" s="43"/>
      <c r="AE6905" s="43">
        <v>1.8755999999999999</v>
      </c>
      <c r="AL6905" s="43"/>
      <c r="AN6905" t="s">
        <v>131</v>
      </c>
    </row>
    <row r="6906" spans="1:40" x14ac:dyDescent="0.75">
      <c r="A6906" t="e">
        <v>#REF!</v>
      </c>
      <c r="B6906" t="e">
        <v>#REF!</v>
      </c>
      <c r="C6906" t="s">
        <v>6198</v>
      </c>
      <c r="D6906" t="s">
        <v>917</v>
      </c>
      <c r="E6906" t="s">
        <v>126</v>
      </c>
      <c r="F6906">
        <v>401</v>
      </c>
      <c r="G6906">
        <v>1</v>
      </c>
      <c r="H6906" t="s">
        <v>918</v>
      </c>
      <c r="I6906" t="s">
        <v>128</v>
      </c>
      <c r="J6906" t="s">
        <v>170</v>
      </c>
      <c r="K6906">
        <v>2030</v>
      </c>
      <c r="L6906" t="s">
        <v>134</v>
      </c>
      <c r="O6906" s="43">
        <v>4.5226790215385725E-5</v>
      </c>
      <c r="R6906" s="43"/>
      <c r="S6906" s="43">
        <v>4.5226790215385725E-5</v>
      </c>
      <c r="T6906" s="43">
        <v>0</v>
      </c>
      <c r="U6906" s="43">
        <v>4.3703218166062999E-5</v>
      </c>
      <c r="V6906" s="43"/>
      <c r="W6906" s="43">
        <v>1.5235720493227249E-6</v>
      </c>
      <c r="X6906" s="43"/>
      <c r="Y6906" s="43"/>
      <c r="Z6906" s="43"/>
      <c r="AA6906" s="43"/>
      <c r="AB6906" s="43"/>
      <c r="AE6906" s="43">
        <v>0</v>
      </c>
      <c r="AL6906" s="43"/>
      <c r="AN6906" t="s">
        <v>131</v>
      </c>
    </row>
    <row r="6907" spans="1:40" x14ac:dyDescent="0.75">
      <c r="A6907" t="e">
        <v>#REF!</v>
      </c>
      <c r="B6907" t="e">
        <v>#REF!</v>
      </c>
      <c r="C6907" t="s">
        <v>6200</v>
      </c>
      <c r="D6907" t="s">
        <v>917</v>
      </c>
      <c r="E6907" t="s">
        <v>126</v>
      </c>
      <c r="F6907">
        <v>401</v>
      </c>
      <c r="G6907">
        <v>2</v>
      </c>
      <c r="H6907" t="s">
        <v>918</v>
      </c>
      <c r="I6907" t="s">
        <v>128</v>
      </c>
      <c r="J6907" t="s">
        <v>170</v>
      </c>
      <c r="K6907">
        <v>2030</v>
      </c>
      <c r="L6907" t="s">
        <v>137</v>
      </c>
      <c r="O6907" s="43">
        <v>2.6267951726771206</v>
      </c>
      <c r="R6907" s="43"/>
      <c r="S6907" s="43">
        <v>2.6267951726771206</v>
      </c>
      <c r="T6907" s="43">
        <v>0</v>
      </c>
      <c r="U6907" s="43">
        <v>2.449444863305692</v>
      </c>
      <c r="V6907" s="43"/>
      <c r="W6907" s="43">
        <v>0.17735030937142859</v>
      </c>
      <c r="X6907" s="43"/>
      <c r="Y6907" s="43"/>
      <c r="Z6907" s="43"/>
      <c r="AA6907" s="43"/>
      <c r="AB6907" s="43"/>
      <c r="AE6907" s="43">
        <v>0</v>
      </c>
      <c r="AL6907" s="43"/>
      <c r="AN6907" t="s">
        <v>131</v>
      </c>
    </row>
    <row r="6908" spans="1:40" x14ac:dyDescent="0.75">
      <c r="A6908" t="e">
        <v>#REF!</v>
      </c>
      <c r="B6908" t="e">
        <v>#REF!</v>
      </c>
      <c r="C6908" t="s">
        <v>6202</v>
      </c>
      <c r="D6908" t="s">
        <v>917</v>
      </c>
      <c r="E6908" t="s">
        <v>126</v>
      </c>
      <c r="F6908">
        <v>401</v>
      </c>
      <c r="G6908">
        <v>3</v>
      </c>
      <c r="H6908" t="s">
        <v>918</v>
      </c>
      <c r="I6908" t="s">
        <v>128</v>
      </c>
      <c r="J6908" t="s">
        <v>170</v>
      </c>
      <c r="K6908">
        <v>2030</v>
      </c>
      <c r="L6908" t="s">
        <v>21</v>
      </c>
      <c r="O6908" s="43">
        <v>0.90174258033043098</v>
      </c>
      <c r="R6908" s="43"/>
      <c r="S6908" s="43">
        <v>0.90174258033043098</v>
      </c>
      <c r="T6908" s="43">
        <v>0</v>
      </c>
      <c r="U6908" s="43">
        <v>0.84421391453284178</v>
      </c>
      <c r="V6908" s="43"/>
      <c r="W6908" s="43">
        <v>5.7528665797589237E-2</v>
      </c>
      <c r="X6908" s="43"/>
      <c r="Y6908" s="43"/>
      <c r="Z6908" s="43"/>
      <c r="AA6908" s="43"/>
      <c r="AB6908" s="43"/>
      <c r="AE6908" s="43">
        <v>0</v>
      </c>
      <c r="AL6908" s="43"/>
      <c r="AN6908" t="s">
        <v>131</v>
      </c>
    </row>
    <row r="6909" spans="1:40" x14ac:dyDescent="0.75">
      <c r="A6909" t="e">
        <v>#REF!</v>
      </c>
      <c r="B6909" t="e">
        <v>#REF!</v>
      </c>
      <c r="C6909" t="s">
        <v>6204</v>
      </c>
      <c r="D6909" t="s">
        <v>917</v>
      </c>
      <c r="E6909" t="s">
        <v>126</v>
      </c>
      <c r="F6909">
        <v>401</v>
      </c>
      <c r="G6909">
        <v>4</v>
      </c>
      <c r="H6909" t="s">
        <v>918</v>
      </c>
      <c r="I6909" t="s">
        <v>128</v>
      </c>
      <c r="J6909" t="s">
        <v>170</v>
      </c>
      <c r="K6909">
        <v>2030</v>
      </c>
      <c r="L6909" t="s">
        <v>142</v>
      </c>
      <c r="O6909" s="43">
        <v>0</v>
      </c>
      <c r="R6909" s="43"/>
      <c r="S6909" s="43">
        <v>0</v>
      </c>
      <c r="T6909" s="43">
        <v>0</v>
      </c>
      <c r="U6909" s="43"/>
      <c r="V6909" s="43"/>
      <c r="W6909" s="43"/>
      <c r="X6909" s="43"/>
      <c r="Y6909" s="43"/>
      <c r="Z6909" s="43"/>
      <c r="AA6909" s="43"/>
      <c r="AB6909" s="43"/>
      <c r="AE6909" s="43">
        <v>0</v>
      </c>
      <c r="AL6909" s="43"/>
      <c r="AN6909" t="s">
        <v>131</v>
      </c>
    </row>
    <row r="6910" spans="1:40" x14ac:dyDescent="0.75">
      <c r="A6910" t="e">
        <v>#REF!</v>
      </c>
      <c r="B6910" t="e">
        <v>#REF!</v>
      </c>
      <c r="C6910" t="s">
        <v>6206</v>
      </c>
      <c r="D6910" t="s">
        <v>917</v>
      </c>
      <c r="E6910" t="s">
        <v>126</v>
      </c>
      <c r="F6910">
        <v>401</v>
      </c>
      <c r="G6910">
        <v>51</v>
      </c>
      <c r="H6910" t="s">
        <v>918</v>
      </c>
      <c r="I6910" t="s">
        <v>128</v>
      </c>
      <c r="J6910" t="s">
        <v>170</v>
      </c>
      <c r="K6910">
        <v>2030</v>
      </c>
      <c r="L6910" t="s">
        <v>145</v>
      </c>
      <c r="O6910" s="43">
        <v>5.1996178159145314</v>
      </c>
      <c r="R6910" s="43"/>
      <c r="S6910" s="43">
        <v>5.1996178159145314</v>
      </c>
      <c r="T6910" s="43">
        <v>0</v>
      </c>
      <c r="U6910" s="43">
        <v>5.0946161549067188</v>
      </c>
      <c r="V6910" s="43"/>
      <c r="W6910" s="43">
        <v>0.1050016610078127</v>
      </c>
      <c r="X6910" s="43"/>
      <c r="Y6910" s="43"/>
      <c r="Z6910" s="43"/>
      <c r="AA6910" s="43"/>
      <c r="AB6910" s="43"/>
      <c r="AE6910" s="43">
        <v>0</v>
      </c>
      <c r="AL6910" s="43"/>
      <c r="AN6910" t="s">
        <v>131</v>
      </c>
    </row>
    <row r="6911" spans="1:40" x14ac:dyDescent="0.75">
      <c r="A6911" t="e">
        <v>#REF!</v>
      </c>
      <c r="B6911" t="e">
        <v>#REF!</v>
      </c>
      <c r="C6911" t="s">
        <v>6208</v>
      </c>
      <c r="D6911" t="s">
        <v>917</v>
      </c>
      <c r="E6911" t="s">
        <v>126</v>
      </c>
      <c r="F6911">
        <v>401</v>
      </c>
      <c r="G6911">
        <v>52</v>
      </c>
      <c r="H6911" t="s">
        <v>918</v>
      </c>
      <c r="I6911" t="s">
        <v>128</v>
      </c>
      <c r="J6911" t="s">
        <v>170</v>
      </c>
      <c r="K6911">
        <v>2030</v>
      </c>
      <c r="L6911" t="s">
        <v>72</v>
      </c>
      <c r="O6911" s="43">
        <v>0</v>
      </c>
      <c r="R6911" s="43"/>
      <c r="S6911" s="43">
        <v>0</v>
      </c>
      <c r="T6911" s="43">
        <v>0</v>
      </c>
      <c r="U6911" s="43"/>
      <c r="V6911" s="43"/>
      <c r="W6911" s="43"/>
      <c r="X6911" s="43"/>
      <c r="Y6911" s="43"/>
      <c r="Z6911" s="43"/>
      <c r="AA6911" s="43"/>
      <c r="AB6911" s="43"/>
      <c r="AE6911" s="43">
        <v>0</v>
      </c>
      <c r="AL6911" s="43"/>
      <c r="AN6911" t="s">
        <v>131</v>
      </c>
    </row>
    <row r="6912" spans="1:40" x14ac:dyDescent="0.75">
      <c r="A6912" t="e">
        <v>#REF!</v>
      </c>
      <c r="B6912" t="e">
        <v>#REF!</v>
      </c>
      <c r="C6912" t="s">
        <v>6210</v>
      </c>
      <c r="D6912" t="s">
        <v>917</v>
      </c>
      <c r="E6912" t="s">
        <v>126</v>
      </c>
      <c r="F6912">
        <v>401</v>
      </c>
      <c r="G6912">
        <v>53</v>
      </c>
      <c r="H6912" t="s">
        <v>918</v>
      </c>
      <c r="I6912" t="s">
        <v>128</v>
      </c>
      <c r="J6912" t="s">
        <v>170</v>
      </c>
      <c r="K6912">
        <v>2030</v>
      </c>
      <c r="L6912" t="s">
        <v>150</v>
      </c>
      <c r="O6912" s="43">
        <v>1.7663157933233089</v>
      </c>
      <c r="R6912" s="43"/>
      <c r="S6912" s="43">
        <v>1.7663157933233089</v>
      </c>
      <c r="T6912" s="43">
        <v>0</v>
      </c>
      <c r="U6912" s="43">
        <v>1.069731434282865</v>
      </c>
      <c r="V6912" s="43"/>
      <c r="W6912" s="43">
        <v>0.6965843590404438</v>
      </c>
      <c r="X6912" s="43"/>
      <c r="Y6912" s="43"/>
      <c r="Z6912" s="43"/>
      <c r="AA6912" s="43"/>
      <c r="AB6912" s="43"/>
      <c r="AE6912" s="43">
        <v>0</v>
      </c>
      <c r="AL6912" s="43"/>
      <c r="AN6912" t="s">
        <v>131</v>
      </c>
    </row>
    <row r="6913" spans="1:40" x14ac:dyDescent="0.75">
      <c r="A6913" t="e">
        <v>#REF!</v>
      </c>
      <c r="B6913" t="e">
        <v>#REF!</v>
      </c>
      <c r="C6913" t="s">
        <v>6212</v>
      </c>
      <c r="D6913" t="s">
        <v>917</v>
      </c>
      <c r="E6913" t="s">
        <v>126</v>
      </c>
      <c r="F6913">
        <v>401</v>
      </c>
      <c r="G6913">
        <v>55</v>
      </c>
      <c r="H6913" t="s">
        <v>918</v>
      </c>
      <c r="I6913" t="s">
        <v>128</v>
      </c>
      <c r="J6913" t="s">
        <v>170</v>
      </c>
      <c r="K6913">
        <v>2030</v>
      </c>
      <c r="L6913" t="s">
        <v>153</v>
      </c>
      <c r="O6913" s="43">
        <v>0</v>
      </c>
      <c r="R6913" s="43"/>
      <c r="S6913" s="43">
        <v>0</v>
      </c>
      <c r="T6913" s="43">
        <v>0</v>
      </c>
      <c r="U6913" s="43"/>
      <c r="V6913" s="43"/>
      <c r="W6913" s="43"/>
      <c r="X6913" s="43"/>
      <c r="Y6913" s="43"/>
      <c r="Z6913" s="43"/>
      <c r="AA6913" s="43"/>
      <c r="AB6913" s="43"/>
      <c r="AE6913" s="43">
        <v>0</v>
      </c>
      <c r="AL6913" s="43"/>
      <c r="AN6913" t="s">
        <v>131</v>
      </c>
    </row>
    <row r="6914" spans="1:40" x14ac:dyDescent="0.75">
      <c r="A6914" t="e">
        <v>#REF!</v>
      </c>
      <c r="B6914" t="e">
        <v>#REF!</v>
      </c>
      <c r="C6914" t="s">
        <v>6214</v>
      </c>
      <c r="D6914" t="s">
        <v>917</v>
      </c>
      <c r="E6914" t="s">
        <v>126</v>
      </c>
      <c r="F6914">
        <v>401</v>
      </c>
      <c r="G6914">
        <v>58</v>
      </c>
      <c r="H6914" t="s">
        <v>918</v>
      </c>
      <c r="I6914" t="s">
        <v>128</v>
      </c>
      <c r="J6914" t="s">
        <v>170</v>
      </c>
      <c r="K6914">
        <v>2030</v>
      </c>
      <c r="L6914" t="s">
        <v>156</v>
      </c>
      <c r="O6914" s="43">
        <v>0.97557438930399942</v>
      </c>
      <c r="R6914" s="43"/>
      <c r="S6914" s="43">
        <v>0.97557438930399942</v>
      </c>
      <c r="T6914" s="43">
        <v>0</v>
      </c>
      <c r="U6914" s="43">
        <v>0.90126839060044384</v>
      </c>
      <c r="V6914" s="43"/>
      <c r="W6914" s="43">
        <v>7.4305998703555545E-2</v>
      </c>
      <c r="X6914" s="43"/>
      <c r="Y6914" s="43"/>
      <c r="Z6914" s="43"/>
      <c r="AA6914" s="43"/>
      <c r="AB6914" s="43"/>
      <c r="AE6914" s="43">
        <v>0</v>
      </c>
      <c r="AL6914" s="43"/>
      <c r="AN6914" t="s">
        <v>131</v>
      </c>
    </row>
    <row r="6915" spans="1:40" x14ac:dyDescent="0.75">
      <c r="A6915" t="e">
        <v>#REF!</v>
      </c>
      <c r="B6915" t="e">
        <v>#REF!</v>
      </c>
      <c r="C6915" t="s">
        <v>6216</v>
      </c>
      <c r="D6915" t="s">
        <v>917</v>
      </c>
      <c r="E6915" t="s">
        <v>126</v>
      </c>
      <c r="F6915">
        <v>401</v>
      </c>
      <c r="G6915">
        <v>6</v>
      </c>
      <c r="H6915" t="s">
        <v>918</v>
      </c>
      <c r="I6915" t="s">
        <v>128</v>
      </c>
      <c r="J6915" t="s">
        <v>170</v>
      </c>
      <c r="K6915">
        <v>2030</v>
      </c>
      <c r="L6915" t="s">
        <v>20</v>
      </c>
      <c r="O6915" s="43">
        <v>2.9469497298222329</v>
      </c>
      <c r="R6915" s="43"/>
      <c r="S6915" s="43">
        <v>1.0713497298222328</v>
      </c>
      <c r="T6915" s="43">
        <v>1.8755999999999999</v>
      </c>
      <c r="U6915" s="43">
        <v>0.86559127092833688</v>
      </c>
      <c r="V6915" s="43"/>
      <c r="W6915" s="43">
        <v>0.20575845889389591</v>
      </c>
      <c r="X6915" s="43"/>
      <c r="Y6915" s="43"/>
      <c r="Z6915" s="43"/>
      <c r="AA6915" s="43"/>
      <c r="AB6915" s="43"/>
      <c r="AE6915" s="43">
        <v>1.8755999999999999</v>
      </c>
      <c r="AL6915" s="43"/>
      <c r="AN6915" t="s">
        <v>131</v>
      </c>
    </row>
    <row r="6916" spans="1:40" x14ac:dyDescent="0.75">
      <c r="A6916" t="e">
        <v>#REF!</v>
      </c>
      <c r="B6916" t="e">
        <v>#REF!</v>
      </c>
      <c r="C6916" t="s">
        <v>6218</v>
      </c>
      <c r="D6916" t="s">
        <v>917</v>
      </c>
      <c r="E6916" t="s">
        <v>126</v>
      </c>
      <c r="F6916">
        <v>401</v>
      </c>
      <c r="G6916">
        <v>7</v>
      </c>
      <c r="H6916" t="s">
        <v>918</v>
      </c>
      <c r="I6916" t="s">
        <v>128</v>
      </c>
      <c r="J6916" t="s">
        <v>170</v>
      </c>
      <c r="K6916">
        <v>2030</v>
      </c>
      <c r="L6916" t="s">
        <v>161</v>
      </c>
      <c r="O6916" s="43">
        <v>8.8005452521976335E-2</v>
      </c>
      <c r="R6916" s="43"/>
      <c r="S6916" s="43">
        <v>8.8005452521976335E-2</v>
      </c>
      <c r="T6916" s="43">
        <v>0</v>
      </c>
      <c r="U6916" s="43">
        <v>8.0984765664969982E-2</v>
      </c>
      <c r="V6916" s="43"/>
      <c r="W6916" s="43">
        <v>7.0206868570063573E-3</v>
      </c>
      <c r="X6916" s="43"/>
      <c r="Y6916" s="43"/>
      <c r="Z6916" s="43"/>
      <c r="AA6916" s="43"/>
      <c r="AB6916" s="43"/>
      <c r="AE6916" s="43">
        <v>0</v>
      </c>
      <c r="AL6916" s="43"/>
      <c r="AN6916" t="s">
        <v>131</v>
      </c>
    </row>
    <row r="6917" spans="1:40" x14ac:dyDescent="0.75">
      <c r="A6917" t="e">
        <v>#REF!</v>
      </c>
      <c r="B6917" t="e">
        <v>#REF!</v>
      </c>
      <c r="C6917" t="s">
        <v>6220</v>
      </c>
      <c r="D6917" t="s">
        <v>917</v>
      </c>
      <c r="E6917" t="s">
        <v>126</v>
      </c>
      <c r="F6917">
        <v>401</v>
      </c>
      <c r="G6917">
        <v>8</v>
      </c>
      <c r="H6917" t="s">
        <v>918</v>
      </c>
      <c r="I6917" t="s">
        <v>128</v>
      </c>
      <c r="J6917" t="s">
        <v>170</v>
      </c>
      <c r="K6917">
        <v>2030</v>
      </c>
      <c r="L6917" t="s">
        <v>164</v>
      </c>
      <c r="O6917" s="43">
        <v>0</v>
      </c>
      <c r="R6917" s="43"/>
      <c r="S6917" s="43">
        <v>0</v>
      </c>
      <c r="T6917" s="43">
        <v>0</v>
      </c>
      <c r="U6917" s="43"/>
      <c r="V6917" s="43"/>
      <c r="W6917" s="43"/>
      <c r="X6917" s="43"/>
      <c r="Y6917" s="43"/>
      <c r="Z6917" s="43"/>
      <c r="AA6917" s="43"/>
      <c r="AB6917" s="43"/>
      <c r="AE6917" s="43">
        <v>0</v>
      </c>
      <c r="AL6917" s="43"/>
      <c r="AN6917" t="s">
        <v>131</v>
      </c>
    </row>
    <row r="6918" spans="1:40" x14ac:dyDescent="0.75">
      <c r="A6918" t="e">
        <v>#REF!</v>
      </c>
      <c r="B6918" t="e">
        <v>#REF!</v>
      </c>
      <c r="C6918" t="s">
        <v>6222</v>
      </c>
      <c r="D6918" t="s">
        <v>917</v>
      </c>
      <c r="E6918" t="s">
        <v>126</v>
      </c>
      <c r="F6918">
        <v>401</v>
      </c>
      <c r="G6918">
        <v>9</v>
      </c>
      <c r="H6918" t="s">
        <v>918</v>
      </c>
      <c r="I6918" t="s">
        <v>128</v>
      </c>
      <c r="J6918" t="s">
        <v>170</v>
      </c>
      <c r="K6918">
        <v>2030</v>
      </c>
      <c r="L6918" t="s">
        <v>167</v>
      </c>
      <c r="O6918" s="43">
        <v>0</v>
      </c>
      <c r="R6918" s="43"/>
      <c r="S6918" s="43">
        <v>0</v>
      </c>
      <c r="T6918" s="43">
        <v>0</v>
      </c>
      <c r="U6918" s="43"/>
      <c r="V6918" s="43"/>
      <c r="W6918" s="43"/>
      <c r="X6918" s="43"/>
      <c r="Y6918" s="43"/>
      <c r="Z6918" s="43"/>
      <c r="AA6918" s="43"/>
      <c r="AB6918" s="43"/>
      <c r="AE6918" s="43">
        <v>0</v>
      </c>
      <c r="AL6918" s="43"/>
      <c r="AN6918" t="s">
        <v>131</v>
      </c>
    </row>
    <row r="6919" spans="1:40" x14ac:dyDescent="0.75">
      <c r="A6919" t="e">
        <v>#REF!</v>
      </c>
      <c r="B6919" t="e">
        <v>#REF!</v>
      </c>
      <c r="C6919" t="s">
        <v>6224</v>
      </c>
      <c r="D6919" t="s">
        <v>917</v>
      </c>
      <c r="E6919" t="s">
        <v>126</v>
      </c>
      <c r="F6919">
        <v>402</v>
      </c>
      <c r="G6919">
        <v>0</v>
      </c>
      <c r="H6919" t="s">
        <v>918</v>
      </c>
      <c r="I6919" t="s">
        <v>128</v>
      </c>
      <c r="J6919" t="s">
        <v>199</v>
      </c>
      <c r="K6919">
        <v>2030</v>
      </c>
      <c r="L6919" t="s">
        <v>130</v>
      </c>
      <c r="O6919" s="43">
        <v>11.398426782343002</v>
      </c>
      <c r="R6919" s="43"/>
      <c r="S6919" s="43">
        <v>9.7629267823430013</v>
      </c>
      <c r="T6919" s="43">
        <v>1.6355</v>
      </c>
      <c r="U6919" s="43">
        <v>7.9321956324150467</v>
      </c>
      <c r="V6919" s="43"/>
      <c r="W6919" s="43">
        <v>1.8307311499279539</v>
      </c>
      <c r="X6919" s="43"/>
      <c r="Y6919" s="43"/>
      <c r="Z6919" s="43"/>
      <c r="AA6919" s="43"/>
      <c r="AB6919" s="43"/>
      <c r="AE6919" s="43">
        <v>1.6355</v>
      </c>
      <c r="AL6919" s="43"/>
      <c r="AN6919" t="s">
        <v>131</v>
      </c>
    </row>
    <row r="6920" spans="1:40" x14ac:dyDescent="0.75">
      <c r="A6920" t="e">
        <v>#REF!</v>
      </c>
      <c r="B6920" t="e">
        <v>#REF!</v>
      </c>
      <c r="C6920" t="s">
        <v>6226</v>
      </c>
      <c r="D6920" t="s">
        <v>917</v>
      </c>
      <c r="E6920" t="s">
        <v>126</v>
      </c>
      <c r="F6920">
        <v>402</v>
      </c>
      <c r="G6920">
        <v>1</v>
      </c>
      <c r="H6920" t="s">
        <v>918</v>
      </c>
      <c r="I6920" t="s">
        <v>128</v>
      </c>
      <c r="J6920" t="s">
        <v>199</v>
      </c>
      <c r="K6920">
        <v>2030</v>
      </c>
      <c r="L6920" t="s">
        <v>134</v>
      </c>
      <c r="O6920" s="43">
        <v>2.863828910908939E-4</v>
      </c>
      <c r="R6920" s="43"/>
      <c r="S6920" s="43">
        <v>2.863828910908939E-4</v>
      </c>
      <c r="T6920" s="43">
        <v>0</v>
      </c>
      <c r="U6920" s="43">
        <v>2.0364835345730291E-4</v>
      </c>
      <c r="V6920" s="43"/>
      <c r="W6920" s="43">
        <v>8.2734537633590992E-5</v>
      </c>
      <c r="X6920" s="43"/>
      <c r="Y6920" s="43"/>
      <c r="Z6920" s="43"/>
      <c r="AA6920" s="43"/>
      <c r="AB6920" s="43"/>
      <c r="AE6920" s="43">
        <v>0</v>
      </c>
      <c r="AL6920" s="43"/>
      <c r="AN6920" t="s">
        <v>131</v>
      </c>
    </row>
    <row r="6921" spans="1:40" x14ac:dyDescent="0.75">
      <c r="A6921" t="e">
        <v>#REF!</v>
      </c>
      <c r="B6921" t="e">
        <v>#REF!</v>
      </c>
      <c r="C6921" t="s">
        <v>6228</v>
      </c>
      <c r="D6921" t="s">
        <v>917</v>
      </c>
      <c r="E6921" t="s">
        <v>126</v>
      </c>
      <c r="F6921">
        <v>402</v>
      </c>
      <c r="G6921">
        <v>2</v>
      </c>
      <c r="H6921" t="s">
        <v>918</v>
      </c>
      <c r="I6921" t="s">
        <v>128</v>
      </c>
      <c r="J6921" t="s">
        <v>199</v>
      </c>
      <c r="K6921">
        <v>2030</v>
      </c>
      <c r="L6921" t="s">
        <v>137</v>
      </c>
      <c r="O6921" s="43">
        <v>4.9776873543016071</v>
      </c>
      <c r="R6921" s="43"/>
      <c r="S6921" s="43">
        <v>4.9776873543016071</v>
      </c>
      <c r="T6921" s="43">
        <v>0</v>
      </c>
      <c r="U6921" s="43">
        <v>3.991562883238251</v>
      </c>
      <c r="V6921" s="43"/>
      <c r="W6921" s="43">
        <v>0.98612447106335577</v>
      </c>
      <c r="X6921" s="43"/>
      <c r="Y6921" s="43"/>
      <c r="Z6921" s="43"/>
      <c r="AA6921" s="43"/>
      <c r="AB6921" s="43"/>
      <c r="AE6921" s="43">
        <v>0</v>
      </c>
      <c r="AL6921" s="43"/>
      <c r="AN6921" t="s">
        <v>131</v>
      </c>
    </row>
    <row r="6922" spans="1:40" x14ac:dyDescent="0.75">
      <c r="A6922" t="e">
        <v>#REF!</v>
      </c>
      <c r="B6922" t="e">
        <v>#REF!</v>
      </c>
      <c r="C6922" t="s">
        <v>6230</v>
      </c>
      <c r="D6922" t="s">
        <v>917</v>
      </c>
      <c r="E6922" t="s">
        <v>126</v>
      </c>
      <c r="F6922">
        <v>402</v>
      </c>
      <c r="G6922">
        <v>3</v>
      </c>
      <c r="H6922" t="s">
        <v>918</v>
      </c>
      <c r="I6922" t="s">
        <v>128</v>
      </c>
      <c r="J6922" t="s">
        <v>199</v>
      </c>
      <c r="K6922">
        <v>2030</v>
      </c>
      <c r="L6922" t="s">
        <v>21</v>
      </c>
      <c r="O6922" s="43">
        <v>1.6119972602292814</v>
      </c>
      <c r="R6922" s="43"/>
      <c r="S6922" s="43">
        <v>1.6119972602292814</v>
      </c>
      <c r="T6922" s="43">
        <v>0</v>
      </c>
      <c r="U6922" s="43">
        <v>1.304029358872234</v>
      </c>
      <c r="V6922" s="43"/>
      <c r="W6922" s="43">
        <v>0.30796790135704738</v>
      </c>
      <c r="X6922" s="43"/>
      <c r="Y6922" s="43"/>
      <c r="Z6922" s="43"/>
      <c r="AA6922" s="43"/>
      <c r="AB6922" s="43"/>
      <c r="AE6922" s="43">
        <v>0</v>
      </c>
      <c r="AL6922" s="43"/>
      <c r="AN6922" t="s">
        <v>131</v>
      </c>
    </row>
    <row r="6923" spans="1:40" x14ac:dyDescent="0.75">
      <c r="A6923" t="e">
        <v>#REF!</v>
      </c>
      <c r="B6923" t="e">
        <v>#REF!</v>
      </c>
      <c r="C6923" t="s">
        <v>6232</v>
      </c>
      <c r="D6923" t="s">
        <v>917</v>
      </c>
      <c r="E6923" t="s">
        <v>126</v>
      </c>
      <c r="F6923">
        <v>402</v>
      </c>
      <c r="G6923">
        <v>4</v>
      </c>
      <c r="H6923" t="s">
        <v>918</v>
      </c>
      <c r="I6923" t="s">
        <v>128</v>
      </c>
      <c r="J6923" t="s">
        <v>199</v>
      </c>
      <c r="K6923">
        <v>2030</v>
      </c>
      <c r="L6923" t="s">
        <v>142</v>
      </c>
      <c r="O6923" s="43">
        <v>0</v>
      </c>
      <c r="R6923" s="43"/>
      <c r="S6923" s="43">
        <v>0</v>
      </c>
      <c r="T6923" s="43">
        <v>0</v>
      </c>
      <c r="U6923" s="43"/>
      <c r="V6923" s="43"/>
      <c r="W6923" s="43"/>
      <c r="X6923" s="43"/>
      <c r="Y6923" s="43"/>
      <c r="Z6923" s="43"/>
      <c r="AA6923" s="43"/>
      <c r="AB6923" s="43"/>
      <c r="AE6923" s="43">
        <v>0</v>
      </c>
      <c r="AL6923" s="43"/>
      <c r="AN6923" t="s">
        <v>131</v>
      </c>
    </row>
    <row r="6924" spans="1:40" x14ac:dyDescent="0.75">
      <c r="A6924" t="e">
        <v>#REF!</v>
      </c>
      <c r="B6924" t="e">
        <v>#REF!</v>
      </c>
      <c r="C6924" t="s">
        <v>6234</v>
      </c>
      <c r="D6924" t="s">
        <v>917</v>
      </c>
      <c r="E6924" t="s">
        <v>126</v>
      </c>
      <c r="F6924">
        <v>402</v>
      </c>
      <c r="G6924">
        <v>51</v>
      </c>
      <c r="H6924" t="s">
        <v>918</v>
      </c>
      <c r="I6924" t="s">
        <v>128</v>
      </c>
      <c r="J6924" t="s">
        <v>199</v>
      </c>
      <c r="K6924">
        <v>2030</v>
      </c>
      <c r="L6924" t="s">
        <v>145</v>
      </c>
      <c r="O6924" s="43">
        <v>1.6581565047856266</v>
      </c>
      <c r="R6924" s="43"/>
      <c r="S6924" s="43">
        <v>1.6581565047856266</v>
      </c>
      <c r="T6924" s="43">
        <v>0</v>
      </c>
      <c r="U6924" s="43">
        <v>1.3783503951444449</v>
      </c>
      <c r="V6924" s="43"/>
      <c r="W6924" s="43">
        <v>0.27980610964118169</v>
      </c>
      <c r="X6924" s="43"/>
      <c r="Y6924" s="43"/>
      <c r="Z6924" s="43"/>
      <c r="AA6924" s="43"/>
      <c r="AB6924" s="43"/>
      <c r="AE6924" s="43">
        <v>0</v>
      </c>
      <c r="AL6924" s="43"/>
      <c r="AN6924" t="s">
        <v>131</v>
      </c>
    </row>
    <row r="6925" spans="1:40" x14ac:dyDescent="0.75">
      <c r="A6925" t="e">
        <v>#REF!</v>
      </c>
      <c r="B6925" t="e">
        <v>#REF!</v>
      </c>
      <c r="C6925" t="s">
        <v>6236</v>
      </c>
      <c r="D6925" t="s">
        <v>917</v>
      </c>
      <c r="E6925" t="s">
        <v>126</v>
      </c>
      <c r="F6925">
        <v>402</v>
      </c>
      <c r="G6925">
        <v>52</v>
      </c>
      <c r="H6925" t="s">
        <v>918</v>
      </c>
      <c r="I6925" t="s">
        <v>128</v>
      </c>
      <c r="J6925" t="s">
        <v>199</v>
      </c>
      <c r="K6925">
        <v>2030</v>
      </c>
      <c r="L6925" t="s">
        <v>72</v>
      </c>
      <c r="O6925" s="43">
        <v>0</v>
      </c>
      <c r="R6925" s="43"/>
      <c r="S6925" s="43">
        <v>0</v>
      </c>
      <c r="T6925" s="43">
        <v>0</v>
      </c>
      <c r="U6925" s="43"/>
      <c r="V6925" s="43"/>
      <c r="W6925" s="43"/>
      <c r="X6925" s="43"/>
      <c r="Y6925" s="43"/>
      <c r="Z6925" s="43"/>
      <c r="AA6925" s="43"/>
      <c r="AB6925" s="43"/>
      <c r="AE6925" s="43">
        <v>0</v>
      </c>
      <c r="AL6925" s="43"/>
      <c r="AN6925" t="s">
        <v>131</v>
      </c>
    </row>
    <row r="6926" spans="1:40" x14ac:dyDescent="0.75">
      <c r="A6926" t="e">
        <v>#REF!</v>
      </c>
      <c r="B6926" t="e">
        <v>#REF!</v>
      </c>
      <c r="C6926" t="s">
        <v>6238</v>
      </c>
      <c r="D6926" t="s">
        <v>917</v>
      </c>
      <c r="E6926" t="s">
        <v>126</v>
      </c>
      <c r="F6926">
        <v>402</v>
      </c>
      <c r="G6926">
        <v>53</v>
      </c>
      <c r="H6926" t="s">
        <v>918</v>
      </c>
      <c r="I6926" t="s">
        <v>128</v>
      </c>
      <c r="J6926" t="s">
        <v>199</v>
      </c>
      <c r="K6926">
        <v>2030</v>
      </c>
      <c r="L6926" t="s">
        <v>150</v>
      </c>
      <c r="O6926" s="43">
        <v>0</v>
      </c>
      <c r="R6926" s="43"/>
      <c r="S6926" s="43">
        <v>0</v>
      </c>
      <c r="T6926" s="43">
        <v>0</v>
      </c>
      <c r="U6926" s="43"/>
      <c r="V6926" s="43"/>
      <c r="W6926" s="43"/>
      <c r="X6926" s="43"/>
      <c r="Y6926" s="43"/>
      <c r="Z6926" s="43"/>
      <c r="AA6926" s="43"/>
      <c r="AB6926" s="43"/>
      <c r="AE6926" s="43">
        <v>0</v>
      </c>
      <c r="AL6926" s="43"/>
      <c r="AN6926" t="s">
        <v>131</v>
      </c>
    </row>
    <row r="6927" spans="1:40" x14ac:dyDescent="0.75">
      <c r="A6927" t="e">
        <v>#REF!</v>
      </c>
      <c r="B6927" t="e">
        <v>#REF!</v>
      </c>
      <c r="C6927" t="s">
        <v>6240</v>
      </c>
      <c r="D6927" t="s">
        <v>917</v>
      </c>
      <c r="E6927" t="s">
        <v>126</v>
      </c>
      <c r="F6927">
        <v>402</v>
      </c>
      <c r="G6927">
        <v>55</v>
      </c>
      <c r="H6927" t="s">
        <v>918</v>
      </c>
      <c r="I6927" t="s">
        <v>128</v>
      </c>
      <c r="J6927" t="s">
        <v>199</v>
      </c>
      <c r="K6927">
        <v>2030</v>
      </c>
      <c r="L6927" t="s">
        <v>153</v>
      </c>
      <c r="O6927" s="43">
        <v>0</v>
      </c>
      <c r="R6927" s="43"/>
      <c r="S6927" s="43">
        <v>0</v>
      </c>
      <c r="T6927" s="43">
        <v>0</v>
      </c>
      <c r="U6927" s="43"/>
      <c r="V6927" s="43"/>
      <c r="W6927" s="43"/>
      <c r="X6927" s="43"/>
      <c r="Y6927" s="43"/>
      <c r="Z6927" s="43"/>
      <c r="AA6927" s="43"/>
      <c r="AB6927" s="43"/>
      <c r="AE6927" s="43">
        <v>0</v>
      </c>
      <c r="AL6927" s="43"/>
      <c r="AN6927" t="s">
        <v>131</v>
      </c>
    </row>
    <row r="6928" spans="1:40" x14ac:dyDescent="0.75">
      <c r="A6928" t="e">
        <v>#REF!</v>
      </c>
      <c r="B6928" t="e">
        <v>#REF!</v>
      </c>
      <c r="C6928" t="s">
        <v>6242</v>
      </c>
      <c r="D6928" t="s">
        <v>917</v>
      </c>
      <c r="E6928" t="s">
        <v>126</v>
      </c>
      <c r="F6928">
        <v>402</v>
      </c>
      <c r="G6928">
        <v>58</v>
      </c>
      <c r="H6928" t="s">
        <v>918</v>
      </c>
      <c r="I6928" t="s">
        <v>128</v>
      </c>
      <c r="J6928" t="s">
        <v>199</v>
      </c>
      <c r="K6928">
        <v>2030</v>
      </c>
      <c r="L6928" t="s">
        <v>156</v>
      </c>
      <c r="O6928" s="43">
        <v>0.62615239976581694</v>
      </c>
      <c r="R6928" s="43"/>
      <c r="S6928" s="43">
        <v>0.62615239976581694</v>
      </c>
      <c r="T6928" s="43">
        <v>0</v>
      </c>
      <c r="U6928" s="43">
        <v>0.51874073523683539</v>
      </c>
      <c r="V6928" s="43"/>
      <c r="W6928" s="43">
        <v>0.1074116645289816</v>
      </c>
      <c r="X6928" s="43"/>
      <c r="Y6928" s="43"/>
      <c r="Z6928" s="43"/>
      <c r="AA6928" s="43"/>
      <c r="AB6928" s="43"/>
      <c r="AE6928" s="43">
        <v>0</v>
      </c>
      <c r="AL6928" s="43"/>
      <c r="AN6928" t="s">
        <v>131</v>
      </c>
    </row>
    <row r="6929" spans="1:40" x14ac:dyDescent="0.75">
      <c r="A6929" t="e">
        <v>#REF!</v>
      </c>
      <c r="B6929" t="e">
        <v>#REF!</v>
      </c>
      <c r="C6929" t="s">
        <v>6244</v>
      </c>
      <c r="D6929" t="s">
        <v>917</v>
      </c>
      <c r="E6929" t="s">
        <v>126</v>
      </c>
      <c r="F6929">
        <v>402</v>
      </c>
      <c r="G6929">
        <v>6</v>
      </c>
      <c r="H6929" t="s">
        <v>918</v>
      </c>
      <c r="I6929" t="s">
        <v>128</v>
      </c>
      <c r="J6929" t="s">
        <v>199</v>
      </c>
      <c r="K6929">
        <v>2030</v>
      </c>
      <c r="L6929" t="s">
        <v>20</v>
      </c>
      <c r="O6929" s="43">
        <v>1.8236276637413997</v>
      </c>
      <c r="R6929" s="43"/>
      <c r="S6929" s="43">
        <v>0.18812766374139969</v>
      </c>
      <c r="T6929" s="43">
        <v>1.6355</v>
      </c>
      <c r="U6929" s="43">
        <v>0.12940826121988169</v>
      </c>
      <c r="V6929" s="43"/>
      <c r="W6929" s="43">
        <v>5.8719402521517992E-2</v>
      </c>
      <c r="X6929" s="43"/>
      <c r="Y6929" s="43"/>
      <c r="Z6929" s="43"/>
      <c r="AA6929" s="43"/>
      <c r="AB6929" s="43"/>
      <c r="AE6929" s="43">
        <v>1.6355</v>
      </c>
      <c r="AL6929" s="43"/>
      <c r="AN6929" t="s">
        <v>131</v>
      </c>
    </row>
    <row r="6930" spans="1:40" x14ac:dyDescent="0.75">
      <c r="A6930" t="e">
        <v>#REF!</v>
      </c>
      <c r="B6930" t="e">
        <v>#REF!</v>
      </c>
      <c r="C6930" t="s">
        <v>6246</v>
      </c>
      <c r="D6930" t="s">
        <v>917</v>
      </c>
      <c r="E6930" t="s">
        <v>126</v>
      </c>
      <c r="F6930">
        <v>402</v>
      </c>
      <c r="G6930">
        <v>7</v>
      </c>
      <c r="H6930" t="s">
        <v>918</v>
      </c>
      <c r="I6930" t="s">
        <v>128</v>
      </c>
      <c r="J6930" t="s">
        <v>199</v>
      </c>
      <c r="K6930">
        <v>2030</v>
      </c>
      <c r="L6930" t="s">
        <v>161</v>
      </c>
      <c r="O6930" s="43">
        <v>0.70051921662817818</v>
      </c>
      <c r="R6930" s="43"/>
      <c r="S6930" s="43">
        <v>0.70051921662817818</v>
      </c>
      <c r="T6930" s="43">
        <v>0</v>
      </c>
      <c r="U6930" s="43">
        <v>0.6099003503499425</v>
      </c>
      <c r="V6930" s="43"/>
      <c r="W6930" s="43">
        <v>9.0618866278235732E-2</v>
      </c>
      <c r="X6930" s="43"/>
      <c r="Y6930" s="43"/>
      <c r="Z6930" s="43"/>
      <c r="AA6930" s="43"/>
      <c r="AB6930" s="43"/>
      <c r="AE6930" s="43">
        <v>0</v>
      </c>
      <c r="AL6930" s="43"/>
      <c r="AN6930" t="s">
        <v>131</v>
      </c>
    </row>
    <row r="6931" spans="1:40" x14ac:dyDescent="0.75">
      <c r="A6931" t="e">
        <v>#REF!</v>
      </c>
      <c r="B6931" t="e">
        <v>#REF!</v>
      </c>
      <c r="C6931" t="s">
        <v>6248</v>
      </c>
      <c r="D6931" t="s">
        <v>917</v>
      </c>
      <c r="E6931" t="s">
        <v>126</v>
      </c>
      <c r="F6931">
        <v>402</v>
      </c>
      <c r="G6931">
        <v>8</v>
      </c>
      <c r="H6931" t="s">
        <v>918</v>
      </c>
      <c r="I6931" t="s">
        <v>128</v>
      </c>
      <c r="J6931" t="s">
        <v>199</v>
      </c>
      <c r="K6931">
        <v>2030</v>
      </c>
      <c r="L6931" t="s">
        <v>164</v>
      </c>
      <c r="O6931" s="43">
        <v>0</v>
      </c>
      <c r="R6931" s="43"/>
      <c r="S6931" s="43">
        <v>0</v>
      </c>
      <c r="T6931" s="43">
        <v>0</v>
      </c>
      <c r="U6931" s="43"/>
      <c r="V6931" s="43"/>
      <c r="W6931" s="43"/>
      <c r="X6931" s="43"/>
      <c r="Y6931" s="43"/>
      <c r="Z6931" s="43"/>
      <c r="AA6931" s="43"/>
      <c r="AB6931" s="43"/>
      <c r="AE6931" s="43">
        <v>0</v>
      </c>
      <c r="AL6931" s="43"/>
      <c r="AN6931" t="s">
        <v>131</v>
      </c>
    </row>
    <row r="6932" spans="1:40" x14ac:dyDescent="0.75">
      <c r="A6932" t="e">
        <v>#REF!</v>
      </c>
      <c r="B6932" t="e">
        <v>#REF!</v>
      </c>
      <c r="C6932" t="s">
        <v>6250</v>
      </c>
      <c r="D6932" t="s">
        <v>917</v>
      </c>
      <c r="E6932" t="s">
        <v>126</v>
      </c>
      <c r="F6932">
        <v>402</v>
      </c>
      <c r="G6932">
        <v>9</v>
      </c>
      <c r="H6932" t="s">
        <v>918</v>
      </c>
      <c r="I6932" t="s">
        <v>128</v>
      </c>
      <c r="J6932" t="s">
        <v>199</v>
      </c>
      <c r="K6932">
        <v>2030</v>
      </c>
      <c r="L6932" t="s">
        <v>167</v>
      </c>
      <c r="O6932" s="43">
        <v>0</v>
      </c>
      <c r="R6932" s="43"/>
      <c r="S6932" s="43">
        <v>0</v>
      </c>
      <c r="T6932" s="43">
        <v>0</v>
      </c>
      <c r="U6932" s="43"/>
      <c r="V6932" s="43"/>
      <c r="W6932" s="43"/>
      <c r="X6932" s="43"/>
      <c r="Y6932" s="43"/>
      <c r="Z6932" s="43"/>
      <c r="AA6932" s="43"/>
      <c r="AB6932" s="43"/>
      <c r="AE6932" s="43">
        <v>0</v>
      </c>
      <c r="AL6932" s="43"/>
      <c r="AN6932" t="s">
        <v>131</v>
      </c>
    </row>
    <row r="6933" spans="1:40" x14ac:dyDescent="0.75">
      <c r="A6933" t="e">
        <v>#REF!</v>
      </c>
      <c r="B6933" t="e">
        <v>#REF!</v>
      </c>
      <c r="C6933" t="s">
        <v>6252</v>
      </c>
      <c r="D6933" t="s">
        <v>1003</v>
      </c>
      <c r="E6933" t="s">
        <v>126</v>
      </c>
      <c r="F6933">
        <v>400</v>
      </c>
      <c r="G6933">
        <v>0</v>
      </c>
      <c r="H6933" t="s">
        <v>1004</v>
      </c>
      <c r="I6933" t="s">
        <v>128</v>
      </c>
      <c r="J6933" t="s">
        <v>129</v>
      </c>
      <c r="K6933">
        <v>2030</v>
      </c>
      <c r="L6933" t="s">
        <v>130</v>
      </c>
      <c r="O6933" s="43">
        <v>84.33603599502753</v>
      </c>
      <c r="R6933" s="43"/>
      <c r="S6933" s="43">
        <v>72.624035995027526</v>
      </c>
      <c r="T6933" s="43">
        <v>11.712</v>
      </c>
      <c r="U6933" s="43">
        <v>48.976126149019791</v>
      </c>
      <c r="V6933" s="43"/>
      <c r="W6933" s="43">
        <v>23.647909846007732</v>
      </c>
      <c r="X6933" s="43"/>
      <c r="Y6933" s="43"/>
      <c r="Z6933" s="43"/>
      <c r="AA6933" s="43"/>
      <c r="AB6933" s="43"/>
      <c r="AE6933" s="43">
        <v>11.712</v>
      </c>
      <c r="AL6933" s="43"/>
      <c r="AN6933" t="s">
        <v>131</v>
      </c>
    </row>
    <row r="6934" spans="1:40" x14ac:dyDescent="0.75">
      <c r="A6934" t="e">
        <v>#REF!</v>
      </c>
      <c r="B6934" t="e">
        <v>#REF!</v>
      </c>
      <c r="C6934" t="s">
        <v>6254</v>
      </c>
      <c r="D6934" t="s">
        <v>1003</v>
      </c>
      <c r="E6934" t="s">
        <v>126</v>
      </c>
      <c r="F6934">
        <v>400</v>
      </c>
      <c r="G6934">
        <v>1</v>
      </c>
      <c r="H6934" t="s">
        <v>1004</v>
      </c>
      <c r="I6934" t="s">
        <v>128</v>
      </c>
      <c r="J6934" t="s">
        <v>129</v>
      </c>
      <c r="K6934">
        <v>2030</v>
      </c>
      <c r="L6934" t="s">
        <v>134</v>
      </c>
      <c r="O6934" s="43">
        <v>0.12877670691649698</v>
      </c>
      <c r="R6934" s="43"/>
      <c r="S6934" s="43">
        <v>0.12877670691649698</v>
      </c>
      <c r="T6934" s="43">
        <v>0</v>
      </c>
      <c r="U6934" s="43">
        <v>0.1022623527599842</v>
      </c>
      <c r="V6934" s="43"/>
      <c r="W6934" s="43">
        <v>2.6514354156512768E-2</v>
      </c>
      <c r="X6934" s="43"/>
      <c r="Y6934" s="43"/>
      <c r="Z6934" s="43"/>
      <c r="AA6934" s="43"/>
      <c r="AB6934" s="43"/>
      <c r="AE6934" s="43">
        <v>0</v>
      </c>
      <c r="AL6934" s="43"/>
      <c r="AN6934" t="s">
        <v>131</v>
      </c>
    </row>
    <row r="6935" spans="1:40" x14ac:dyDescent="0.75">
      <c r="A6935" t="e">
        <v>#REF!</v>
      </c>
      <c r="B6935" t="e">
        <v>#REF!</v>
      </c>
      <c r="C6935" t="s">
        <v>6256</v>
      </c>
      <c r="D6935" t="s">
        <v>1003</v>
      </c>
      <c r="E6935" t="s">
        <v>126</v>
      </c>
      <c r="F6935">
        <v>400</v>
      </c>
      <c r="G6935">
        <v>2</v>
      </c>
      <c r="H6935" t="s">
        <v>1004</v>
      </c>
      <c r="I6935" t="s">
        <v>128</v>
      </c>
      <c r="J6935" t="s">
        <v>129</v>
      </c>
      <c r="K6935">
        <v>2030</v>
      </c>
      <c r="L6935" t="s">
        <v>137</v>
      </c>
      <c r="O6935" s="43">
        <v>5.9929615283092312</v>
      </c>
      <c r="R6935" s="43"/>
      <c r="S6935" s="43">
        <v>5.9929615283092312</v>
      </c>
      <c r="T6935" s="43">
        <v>0</v>
      </c>
      <c r="U6935" s="43">
        <v>0.3930908555387459</v>
      </c>
      <c r="V6935" s="43"/>
      <c r="W6935" s="43">
        <v>5.5998706727704857</v>
      </c>
      <c r="X6935" s="43"/>
      <c r="Y6935" s="43"/>
      <c r="Z6935" s="43"/>
      <c r="AA6935" s="43"/>
      <c r="AB6935" s="43"/>
      <c r="AE6935" s="43">
        <v>0</v>
      </c>
      <c r="AL6935" s="43"/>
      <c r="AN6935" t="s">
        <v>131</v>
      </c>
    </row>
    <row r="6936" spans="1:40" x14ac:dyDescent="0.75">
      <c r="A6936" t="e">
        <v>#REF!</v>
      </c>
      <c r="B6936" t="e">
        <v>#REF!</v>
      </c>
      <c r="C6936" t="s">
        <v>6258</v>
      </c>
      <c r="D6936" t="s">
        <v>1003</v>
      </c>
      <c r="E6936" t="s">
        <v>126</v>
      </c>
      <c r="F6936">
        <v>400</v>
      </c>
      <c r="G6936">
        <v>3</v>
      </c>
      <c r="H6936" t="s">
        <v>1004</v>
      </c>
      <c r="I6936" t="s">
        <v>128</v>
      </c>
      <c r="J6936" t="s">
        <v>129</v>
      </c>
      <c r="K6936">
        <v>2030</v>
      </c>
      <c r="L6936" t="s">
        <v>21</v>
      </c>
      <c r="O6936" s="43">
        <v>15.750296003088369</v>
      </c>
      <c r="R6936" s="43"/>
      <c r="S6936" s="43">
        <v>15.750296003088369</v>
      </c>
      <c r="T6936" s="43">
        <v>0</v>
      </c>
      <c r="U6936" s="43">
        <v>7.2156442962289704</v>
      </c>
      <c r="V6936" s="43"/>
      <c r="W6936" s="43">
        <v>8.5346517068593997</v>
      </c>
      <c r="X6936" s="43"/>
      <c r="Y6936" s="43"/>
      <c r="Z6936" s="43"/>
      <c r="AA6936" s="43"/>
      <c r="AB6936" s="43"/>
      <c r="AE6936" s="43">
        <v>0</v>
      </c>
      <c r="AL6936" s="43"/>
      <c r="AN6936" t="s">
        <v>131</v>
      </c>
    </row>
    <row r="6937" spans="1:40" x14ac:dyDescent="0.75">
      <c r="A6937" t="e">
        <v>#REF!</v>
      </c>
      <c r="B6937" t="e">
        <v>#REF!</v>
      </c>
      <c r="C6937" t="s">
        <v>6260</v>
      </c>
      <c r="D6937" t="s">
        <v>1003</v>
      </c>
      <c r="E6937" t="s">
        <v>126</v>
      </c>
      <c r="F6937">
        <v>400</v>
      </c>
      <c r="G6937">
        <v>4</v>
      </c>
      <c r="H6937" t="s">
        <v>1004</v>
      </c>
      <c r="I6937" t="s">
        <v>128</v>
      </c>
      <c r="J6937" t="s">
        <v>129</v>
      </c>
      <c r="K6937">
        <v>2030</v>
      </c>
      <c r="L6937" t="s">
        <v>142</v>
      </c>
      <c r="O6937" s="43">
        <v>0</v>
      </c>
      <c r="R6937" s="43"/>
      <c r="S6937" s="43">
        <v>0</v>
      </c>
      <c r="T6937" s="43">
        <v>0</v>
      </c>
      <c r="U6937" s="43">
        <v>0</v>
      </c>
      <c r="V6937" s="43"/>
      <c r="W6937" s="43">
        <v>0</v>
      </c>
      <c r="X6937" s="43"/>
      <c r="Y6937" s="43"/>
      <c r="Z6937" s="43"/>
      <c r="AA6937" s="43"/>
      <c r="AB6937" s="43"/>
      <c r="AE6937" s="43">
        <v>0</v>
      </c>
      <c r="AL6937" s="43"/>
      <c r="AN6937" t="s">
        <v>131</v>
      </c>
    </row>
    <row r="6938" spans="1:40" x14ac:dyDescent="0.75">
      <c r="A6938" t="e">
        <v>#REF!</v>
      </c>
      <c r="B6938" t="e">
        <v>#REF!</v>
      </c>
      <c r="C6938" t="s">
        <v>6262</v>
      </c>
      <c r="D6938" t="s">
        <v>1003</v>
      </c>
      <c r="E6938" t="s">
        <v>126</v>
      </c>
      <c r="F6938">
        <v>400</v>
      </c>
      <c r="G6938">
        <v>51</v>
      </c>
      <c r="H6938" t="s">
        <v>1004</v>
      </c>
      <c r="I6938" t="s">
        <v>128</v>
      </c>
      <c r="J6938" t="s">
        <v>129</v>
      </c>
      <c r="K6938">
        <v>2030</v>
      </c>
      <c r="L6938" t="s">
        <v>145</v>
      </c>
      <c r="O6938" s="43">
        <v>38.638866583562674</v>
      </c>
      <c r="R6938" s="43"/>
      <c r="S6938" s="43">
        <v>38.638866583562674</v>
      </c>
      <c r="T6938" s="43">
        <v>0</v>
      </c>
      <c r="U6938" s="43">
        <v>36.256312379971092</v>
      </c>
      <c r="V6938" s="43"/>
      <c r="W6938" s="43">
        <v>2.3825542035915812</v>
      </c>
      <c r="X6938" s="43"/>
      <c r="Y6938" s="43"/>
      <c r="Z6938" s="43"/>
      <c r="AA6938" s="43"/>
      <c r="AB6938" s="43"/>
      <c r="AE6938" s="43">
        <v>0</v>
      </c>
      <c r="AL6938" s="43"/>
      <c r="AN6938" t="s">
        <v>131</v>
      </c>
    </row>
    <row r="6939" spans="1:40" x14ac:dyDescent="0.75">
      <c r="A6939" t="e">
        <v>#REF!</v>
      </c>
      <c r="B6939" t="e">
        <v>#REF!</v>
      </c>
      <c r="C6939" t="s">
        <v>6264</v>
      </c>
      <c r="D6939" t="s">
        <v>1003</v>
      </c>
      <c r="E6939" t="s">
        <v>126</v>
      </c>
      <c r="F6939">
        <v>400</v>
      </c>
      <c r="G6939">
        <v>52</v>
      </c>
      <c r="H6939" t="s">
        <v>1004</v>
      </c>
      <c r="I6939" t="s">
        <v>128</v>
      </c>
      <c r="J6939" t="s">
        <v>129</v>
      </c>
      <c r="K6939">
        <v>2030</v>
      </c>
      <c r="L6939" t="s">
        <v>72</v>
      </c>
      <c r="O6939" s="43">
        <v>0</v>
      </c>
      <c r="R6939" s="43"/>
      <c r="S6939" s="43">
        <v>0</v>
      </c>
      <c r="T6939" s="43">
        <v>0</v>
      </c>
      <c r="U6939" s="43">
        <v>0</v>
      </c>
      <c r="V6939" s="43"/>
      <c r="W6939" s="43">
        <v>0</v>
      </c>
      <c r="X6939" s="43"/>
      <c r="Y6939" s="43"/>
      <c r="Z6939" s="43"/>
      <c r="AA6939" s="43"/>
      <c r="AB6939" s="43"/>
      <c r="AE6939" s="43">
        <v>0</v>
      </c>
      <c r="AL6939" s="43"/>
      <c r="AN6939" t="s">
        <v>131</v>
      </c>
    </row>
    <row r="6940" spans="1:40" x14ac:dyDescent="0.75">
      <c r="A6940" t="e">
        <v>#REF!</v>
      </c>
      <c r="B6940" t="e">
        <v>#REF!</v>
      </c>
      <c r="C6940" t="s">
        <v>6266</v>
      </c>
      <c r="D6940" t="s">
        <v>1003</v>
      </c>
      <c r="E6940" t="s">
        <v>126</v>
      </c>
      <c r="F6940">
        <v>400</v>
      </c>
      <c r="G6940">
        <v>53</v>
      </c>
      <c r="H6940" t="s">
        <v>1004</v>
      </c>
      <c r="I6940" t="s">
        <v>128</v>
      </c>
      <c r="J6940" t="s">
        <v>129</v>
      </c>
      <c r="K6940">
        <v>2030</v>
      </c>
      <c r="L6940" t="s">
        <v>150</v>
      </c>
      <c r="O6940" s="43">
        <v>6.9534756512056219</v>
      </c>
      <c r="R6940" s="43"/>
      <c r="S6940" s="43">
        <v>6.9534756512056219</v>
      </c>
      <c r="T6940" s="43">
        <v>0</v>
      </c>
      <c r="U6940" s="43">
        <v>1.377209201380267</v>
      </c>
      <c r="V6940" s="43"/>
      <c r="W6940" s="43">
        <v>5.5762664498253551</v>
      </c>
      <c r="X6940" s="43"/>
      <c r="Y6940" s="43"/>
      <c r="Z6940" s="43"/>
      <c r="AA6940" s="43"/>
      <c r="AB6940" s="43"/>
      <c r="AE6940" s="43">
        <v>0</v>
      </c>
      <c r="AL6940" s="43"/>
      <c r="AN6940" t="s">
        <v>131</v>
      </c>
    </row>
    <row r="6941" spans="1:40" x14ac:dyDescent="0.75">
      <c r="A6941" t="e">
        <v>#REF!</v>
      </c>
      <c r="B6941" t="e">
        <v>#REF!</v>
      </c>
      <c r="C6941" t="s">
        <v>6268</v>
      </c>
      <c r="D6941" t="s">
        <v>1003</v>
      </c>
      <c r="E6941" t="s">
        <v>126</v>
      </c>
      <c r="F6941">
        <v>400</v>
      </c>
      <c r="G6941">
        <v>55</v>
      </c>
      <c r="H6941" t="s">
        <v>1004</v>
      </c>
      <c r="I6941" t="s">
        <v>128</v>
      </c>
      <c r="J6941" t="s">
        <v>129</v>
      </c>
      <c r="K6941">
        <v>2030</v>
      </c>
      <c r="L6941" t="s">
        <v>153</v>
      </c>
      <c r="O6941" s="43">
        <v>0</v>
      </c>
      <c r="R6941" s="43"/>
      <c r="S6941" s="43">
        <v>0</v>
      </c>
      <c r="T6941" s="43">
        <v>0</v>
      </c>
      <c r="U6941" s="43">
        <v>0</v>
      </c>
      <c r="V6941" s="43"/>
      <c r="W6941" s="43">
        <v>0</v>
      </c>
      <c r="X6941" s="43"/>
      <c r="Y6941" s="43"/>
      <c r="Z6941" s="43"/>
      <c r="AA6941" s="43"/>
      <c r="AB6941" s="43"/>
      <c r="AE6941" s="43">
        <v>0</v>
      </c>
      <c r="AL6941" s="43"/>
      <c r="AN6941" t="s">
        <v>131</v>
      </c>
    </row>
    <row r="6942" spans="1:40" x14ac:dyDescent="0.75">
      <c r="A6942" t="e">
        <v>#REF!</v>
      </c>
      <c r="B6942" t="e">
        <v>#REF!</v>
      </c>
      <c r="C6942" t="s">
        <v>6270</v>
      </c>
      <c r="D6942" t="s">
        <v>1003</v>
      </c>
      <c r="E6942" t="s">
        <v>126</v>
      </c>
      <c r="F6942">
        <v>400</v>
      </c>
      <c r="G6942">
        <v>58</v>
      </c>
      <c r="H6942" t="s">
        <v>1004</v>
      </c>
      <c r="I6942" t="s">
        <v>128</v>
      </c>
      <c r="J6942" t="s">
        <v>129</v>
      </c>
      <c r="K6942">
        <v>2030</v>
      </c>
      <c r="L6942" t="s">
        <v>156</v>
      </c>
      <c r="O6942" s="43">
        <v>0.8890922886194258</v>
      </c>
      <c r="R6942" s="43"/>
      <c r="S6942" s="43">
        <v>0.8890922886194258</v>
      </c>
      <c r="T6942" s="43">
        <v>0</v>
      </c>
      <c r="U6942" s="43">
        <v>0.59005220297246297</v>
      </c>
      <c r="V6942" s="43"/>
      <c r="W6942" s="43">
        <v>0.29904008564696283</v>
      </c>
      <c r="X6942" s="43"/>
      <c r="Y6942" s="43"/>
      <c r="Z6942" s="43"/>
      <c r="AA6942" s="43"/>
      <c r="AB6942" s="43"/>
      <c r="AE6942" s="43">
        <v>0</v>
      </c>
      <c r="AL6942" s="43"/>
      <c r="AN6942" t="s">
        <v>131</v>
      </c>
    </row>
    <row r="6943" spans="1:40" x14ac:dyDescent="0.75">
      <c r="A6943" t="e">
        <v>#REF!</v>
      </c>
      <c r="B6943" t="e">
        <v>#REF!</v>
      </c>
      <c r="C6943" t="s">
        <v>6272</v>
      </c>
      <c r="D6943" t="s">
        <v>1003</v>
      </c>
      <c r="E6943" t="s">
        <v>126</v>
      </c>
      <c r="F6943">
        <v>400</v>
      </c>
      <c r="G6943">
        <v>6</v>
      </c>
      <c r="H6943" t="s">
        <v>1004</v>
      </c>
      <c r="I6943" t="s">
        <v>128</v>
      </c>
      <c r="J6943" t="s">
        <v>129</v>
      </c>
      <c r="K6943">
        <v>2030</v>
      </c>
      <c r="L6943" t="s">
        <v>20</v>
      </c>
      <c r="O6943" s="43">
        <v>15.678509409120903</v>
      </c>
      <c r="R6943" s="43"/>
      <c r="S6943" s="43">
        <v>3.9665094091209037</v>
      </c>
      <c r="T6943" s="43">
        <v>11.712</v>
      </c>
      <c r="U6943" s="43">
        <v>2.8061276851323749</v>
      </c>
      <c r="V6943" s="43"/>
      <c r="W6943" s="43">
        <v>1.160381723988529</v>
      </c>
      <c r="X6943" s="43"/>
      <c r="Y6943" s="43"/>
      <c r="Z6943" s="43"/>
      <c r="AA6943" s="43"/>
      <c r="AB6943" s="43"/>
      <c r="AE6943" s="43">
        <v>11.712</v>
      </c>
      <c r="AL6943" s="43"/>
      <c r="AN6943" t="s">
        <v>131</v>
      </c>
    </row>
    <row r="6944" spans="1:40" x14ac:dyDescent="0.75">
      <c r="A6944" t="e">
        <v>#REF!</v>
      </c>
      <c r="B6944" t="e">
        <v>#REF!</v>
      </c>
      <c r="C6944" t="s">
        <v>6274</v>
      </c>
      <c r="D6944" t="s">
        <v>1003</v>
      </c>
      <c r="E6944" t="s">
        <v>126</v>
      </c>
      <c r="F6944">
        <v>400</v>
      </c>
      <c r="G6944">
        <v>7</v>
      </c>
      <c r="H6944" t="s">
        <v>1004</v>
      </c>
      <c r="I6944" t="s">
        <v>128</v>
      </c>
      <c r="J6944" t="s">
        <v>129</v>
      </c>
      <c r="K6944">
        <v>2030</v>
      </c>
      <c r="L6944" t="s">
        <v>161</v>
      </c>
      <c r="O6944" s="43">
        <v>0.3040578242047976</v>
      </c>
      <c r="R6944" s="43"/>
      <c r="S6944" s="43">
        <v>0.3040578242047976</v>
      </c>
      <c r="T6944" s="43">
        <v>0</v>
      </c>
      <c r="U6944" s="43">
        <v>0.23542717503589181</v>
      </c>
      <c r="V6944" s="43"/>
      <c r="W6944" s="43">
        <v>6.8630649168905808E-2</v>
      </c>
      <c r="X6944" s="43"/>
      <c r="Y6944" s="43"/>
      <c r="Z6944" s="43"/>
      <c r="AA6944" s="43"/>
      <c r="AB6944" s="43"/>
      <c r="AE6944" s="43">
        <v>0</v>
      </c>
      <c r="AL6944" s="43"/>
      <c r="AN6944" t="s">
        <v>131</v>
      </c>
    </row>
    <row r="6945" spans="1:40" x14ac:dyDescent="0.75">
      <c r="A6945" t="e">
        <v>#REF!</v>
      </c>
      <c r="B6945" t="e">
        <v>#REF!</v>
      </c>
      <c r="C6945" t="s">
        <v>6276</v>
      </c>
      <c r="D6945" t="s">
        <v>1003</v>
      </c>
      <c r="E6945" t="s">
        <v>126</v>
      </c>
      <c r="F6945">
        <v>400</v>
      </c>
      <c r="G6945">
        <v>8</v>
      </c>
      <c r="H6945" t="s">
        <v>1004</v>
      </c>
      <c r="I6945" t="s">
        <v>128</v>
      </c>
      <c r="J6945" t="s">
        <v>129</v>
      </c>
      <c r="K6945">
        <v>2030</v>
      </c>
      <c r="L6945" t="s">
        <v>164</v>
      </c>
      <c r="O6945" s="43">
        <v>0</v>
      </c>
      <c r="R6945" s="43"/>
      <c r="S6945" s="43">
        <v>0</v>
      </c>
      <c r="T6945" s="43">
        <v>0</v>
      </c>
      <c r="U6945" s="43">
        <v>0</v>
      </c>
      <c r="V6945" s="43"/>
      <c r="W6945" s="43">
        <v>0</v>
      </c>
      <c r="X6945" s="43"/>
      <c r="Y6945" s="43"/>
      <c r="Z6945" s="43"/>
      <c r="AA6945" s="43"/>
      <c r="AB6945" s="43"/>
      <c r="AE6945" s="43">
        <v>0</v>
      </c>
      <c r="AL6945" s="43"/>
      <c r="AN6945" t="s">
        <v>131</v>
      </c>
    </row>
    <row r="6946" spans="1:40" x14ac:dyDescent="0.75">
      <c r="A6946" t="e">
        <v>#REF!</v>
      </c>
      <c r="B6946" t="e">
        <v>#REF!</v>
      </c>
      <c r="C6946" t="s">
        <v>6278</v>
      </c>
      <c r="D6946" t="s">
        <v>1003</v>
      </c>
      <c r="E6946" t="s">
        <v>126</v>
      </c>
      <c r="F6946">
        <v>400</v>
      </c>
      <c r="G6946">
        <v>9</v>
      </c>
      <c r="H6946" t="s">
        <v>1004</v>
      </c>
      <c r="I6946" t="s">
        <v>128</v>
      </c>
      <c r="J6946" t="s">
        <v>129</v>
      </c>
      <c r="K6946">
        <v>2030</v>
      </c>
      <c r="L6946" t="s">
        <v>167</v>
      </c>
      <c r="O6946" s="43">
        <v>0</v>
      </c>
      <c r="R6946" s="43"/>
      <c r="S6946" s="43">
        <v>0</v>
      </c>
      <c r="T6946" s="43">
        <v>0</v>
      </c>
      <c r="U6946" s="43">
        <v>0</v>
      </c>
      <c r="V6946" s="43"/>
      <c r="W6946" s="43">
        <v>0</v>
      </c>
      <c r="X6946" s="43"/>
      <c r="Y6946" s="43"/>
      <c r="Z6946" s="43"/>
      <c r="AA6946" s="43"/>
      <c r="AB6946" s="43"/>
      <c r="AE6946" s="43">
        <v>0</v>
      </c>
      <c r="AL6946" s="43"/>
      <c r="AN6946" t="s">
        <v>131</v>
      </c>
    </row>
    <row r="6947" spans="1:40" x14ac:dyDescent="0.75">
      <c r="A6947" t="e">
        <v>#REF!</v>
      </c>
      <c r="B6947" t="e">
        <v>#REF!</v>
      </c>
      <c r="C6947" t="s">
        <v>6280</v>
      </c>
      <c r="D6947" t="s">
        <v>1003</v>
      </c>
      <c r="E6947" t="s">
        <v>126</v>
      </c>
      <c r="F6947">
        <v>401</v>
      </c>
      <c r="G6947">
        <v>0</v>
      </c>
      <c r="H6947" t="s">
        <v>1004</v>
      </c>
      <c r="I6947" t="s">
        <v>128</v>
      </c>
      <c r="J6947" t="s">
        <v>170</v>
      </c>
      <c r="K6947">
        <v>2030</v>
      </c>
      <c r="L6947" t="s">
        <v>130</v>
      </c>
      <c r="O6947" s="43">
        <v>34.019027999213478</v>
      </c>
      <c r="R6947" s="43"/>
      <c r="S6947" s="43">
        <v>30.381827999213481</v>
      </c>
      <c r="T6947" s="43">
        <v>3.6372</v>
      </c>
      <c r="U6947" s="43">
        <v>24.411891712685811</v>
      </c>
      <c r="V6947" s="43"/>
      <c r="W6947" s="43">
        <v>5.9699362865276706</v>
      </c>
      <c r="X6947" s="43"/>
      <c r="Y6947" s="43"/>
      <c r="Z6947" s="43"/>
      <c r="AA6947" s="43"/>
      <c r="AB6947" s="43"/>
      <c r="AE6947" s="43">
        <v>3.6372</v>
      </c>
      <c r="AL6947" s="43"/>
      <c r="AN6947" t="s">
        <v>131</v>
      </c>
    </row>
    <row r="6948" spans="1:40" x14ac:dyDescent="0.75">
      <c r="A6948" t="e">
        <v>#REF!</v>
      </c>
      <c r="B6948" t="e">
        <v>#REF!</v>
      </c>
      <c r="C6948" t="s">
        <v>6282</v>
      </c>
      <c r="D6948" t="s">
        <v>1003</v>
      </c>
      <c r="E6948" t="s">
        <v>126</v>
      </c>
      <c r="F6948">
        <v>401</v>
      </c>
      <c r="G6948">
        <v>1</v>
      </c>
      <c r="H6948" t="s">
        <v>1004</v>
      </c>
      <c r="I6948" t="s">
        <v>128</v>
      </c>
      <c r="J6948" t="s">
        <v>170</v>
      </c>
      <c r="K6948">
        <v>2030</v>
      </c>
      <c r="L6948" t="s">
        <v>134</v>
      </c>
      <c r="O6948" s="43">
        <v>2.9464248213030442E-2</v>
      </c>
      <c r="R6948" s="43"/>
      <c r="S6948" s="43">
        <v>2.9464248213030442E-2</v>
      </c>
      <c r="T6948" s="43">
        <v>0</v>
      </c>
      <c r="U6948" s="43">
        <v>2.4907166717514521E-2</v>
      </c>
      <c r="V6948" s="43"/>
      <c r="W6948" s="43">
        <v>4.5570814955159201E-3</v>
      </c>
      <c r="X6948" s="43"/>
      <c r="Y6948" s="43"/>
      <c r="Z6948" s="43"/>
      <c r="AA6948" s="43"/>
      <c r="AB6948" s="43"/>
      <c r="AE6948" s="43">
        <v>0</v>
      </c>
      <c r="AL6948" s="43"/>
      <c r="AN6948" t="s">
        <v>131</v>
      </c>
    </row>
    <row r="6949" spans="1:40" x14ac:dyDescent="0.75">
      <c r="A6949" t="e">
        <v>#REF!</v>
      </c>
      <c r="B6949" t="e">
        <v>#REF!</v>
      </c>
      <c r="C6949" t="s">
        <v>6284</v>
      </c>
      <c r="D6949" t="s">
        <v>1003</v>
      </c>
      <c r="E6949" t="s">
        <v>126</v>
      </c>
      <c r="F6949">
        <v>401</v>
      </c>
      <c r="G6949">
        <v>2</v>
      </c>
      <c r="H6949" t="s">
        <v>1004</v>
      </c>
      <c r="I6949" t="s">
        <v>128</v>
      </c>
      <c r="J6949" t="s">
        <v>170</v>
      </c>
      <c r="K6949">
        <v>2030</v>
      </c>
      <c r="L6949" t="s">
        <v>137</v>
      </c>
      <c r="O6949" s="43">
        <v>1.5978191010961533</v>
      </c>
      <c r="R6949" s="43"/>
      <c r="S6949" s="43">
        <v>1.5978191010961533</v>
      </c>
      <c r="T6949" s="43">
        <v>0</v>
      </c>
      <c r="U6949" s="43">
        <v>0.15530883930246339</v>
      </c>
      <c r="V6949" s="43"/>
      <c r="W6949" s="43">
        <v>1.44251026179369</v>
      </c>
      <c r="X6949" s="43"/>
      <c r="Y6949" s="43"/>
      <c r="Z6949" s="43"/>
      <c r="AA6949" s="43"/>
      <c r="AB6949" s="43"/>
      <c r="AE6949" s="43">
        <v>0</v>
      </c>
      <c r="AL6949" s="43"/>
      <c r="AN6949" t="s">
        <v>131</v>
      </c>
    </row>
    <row r="6950" spans="1:40" x14ac:dyDescent="0.75">
      <c r="A6950" t="e">
        <v>#REF!</v>
      </c>
      <c r="B6950" t="e">
        <v>#REF!</v>
      </c>
      <c r="C6950" t="s">
        <v>6286</v>
      </c>
      <c r="D6950" t="s">
        <v>1003</v>
      </c>
      <c r="E6950" t="s">
        <v>126</v>
      </c>
      <c r="F6950">
        <v>401</v>
      </c>
      <c r="G6950">
        <v>3</v>
      </c>
      <c r="H6950" t="s">
        <v>1004</v>
      </c>
      <c r="I6950" t="s">
        <v>128</v>
      </c>
      <c r="J6950" t="s">
        <v>170</v>
      </c>
      <c r="K6950">
        <v>2030</v>
      </c>
      <c r="L6950" t="s">
        <v>21</v>
      </c>
      <c r="O6950" s="43">
        <v>3.6952216126669262</v>
      </c>
      <c r="R6950" s="43"/>
      <c r="S6950" s="43">
        <v>3.6952216126669262</v>
      </c>
      <c r="T6950" s="43">
        <v>0</v>
      </c>
      <c r="U6950" s="43">
        <v>1.9430665721777609</v>
      </c>
      <c r="V6950" s="43"/>
      <c r="W6950" s="43">
        <v>1.752155040489165</v>
      </c>
      <c r="X6950" s="43"/>
      <c r="Y6950" s="43"/>
      <c r="Z6950" s="43"/>
      <c r="AA6950" s="43"/>
      <c r="AB6950" s="43"/>
      <c r="AE6950" s="43">
        <v>0</v>
      </c>
      <c r="AL6950" s="43"/>
      <c r="AN6950" t="s">
        <v>131</v>
      </c>
    </row>
    <row r="6951" spans="1:40" x14ac:dyDescent="0.75">
      <c r="A6951" t="e">
        <v>#REF!</v>
      </c>
      <c r="B6951" t="e">
        <v>#REF!</v>
      </c>
      <c r="C6951" t="s">
        <v>6288</v>
      </c>
      <c r="D6951" t="s">
        <v>1003</v>
      </c>
      <c r="E6951" t="s">
        <v>126</v>
      </c>
      <c r="F6951">
        <v>401</v>
      </c>
      <c r="G6951">
        <v>4</v>
      </c>
      <c r="H6951" t="s">
        <v>1004</v>
      </c>
      <c r="I6951" t="s">
        <v>128</v>
      </c>
      <c r="J6951" t="s">
        <v>170</v>
      </c>
      <c r="K6951">
        <v>2030</v>
      </c>
      <c r="L6951" t="s">
        <v>142</v>
      </c>
      <c r="O6951" s="43">
        <v>0</v>
      </c>
      <c r="R6951" s="43"/>
      <c r="S6951" s="43">
        <v>0</v>
      </c>
      <c r="T6951" s="43">
        <v>0</v>
      </c>
      <c r="U6951" s="43"/>
      <c r="V6951" s="43"/>
      <c r="W6951" s="43"/>
      <c r="X6951" s="43"/>
      <c r="Y6951" s="43"/>
      <c r="Z6951" s="43"/>
      <c r="AA6951" s="43"/>
      <c r="AB6951" s="43"/>
      <c r="AE6951" s="43">
        <v>0</v>
      </c>
      <c r="AL6951" s="43"/>
      <c r="AN6951" t="s">
        <v>131</v>
      </c>
    </row>
    <row r="6952" spans="1:40" x14ac:dyDescent="0.75">
      <c r="A6952" t="e">
        <v>#REF!</v>
      </c>
      <c r="B6952" t="e">
        <v>#REF!</v>
      </c>
      <c r="C6952" t="s">
        <v>6290</v>
      </c>
      <c r="D6952" t="s">
        <v>1003</v>
      </c>
      <c r="E6952" t="s">
        <v>126</v>
      </c>
      <c r="F6952">
        <v>401</v>
      </c>
      <c r="G6952">
        <v>51</v>
      </c>
      <c r="H6952" t="s">
        <v>1004</v>
      </c>
      <c r="I6952" t="s">
        <v>128</v>
      </c>
      <c r="J6952" t="s">
        <v>170</v>
      </c>
      <c r="K6952">
        <v>2030</v>
      </c>
      <c r="L6952" t="s">
        <v>145</v>
      </c>
      <c r="O6952" s="43">
        <v>20.932444036893564</v>
      </c>
      <c r="R6952" s="43"/>
      <c r="S6952" s="43">
        <v>20.932444036893564</v>
      </c>
      <c r="T6952" s="43">
        <v>0</v>
      </c>
      <c r="U6952" s="43">
        <v>20.229608486562981</v>
      </c>
      <c r="V6952" s="43"/>
      <c r="W6952" s="43">
        <v>0.7028355503305842</v>
      </c>
      <c r="X6952" s="43"/>
      <c r="Y6952" s="43"/>
      <c r="Z6952" s="43"/>
      <c r="AA6952" s="43"/>
      <c r="AB6952" s="43"/>
      <c r="AE6952" s="43">
        <v>0</v>
      </c>
      <c r="AL6952" s="43"/>
      <c r="AN6952" t="s">
        <v>131</v>
      </c>
    </row>
    <row r="6953" spans="1:40" x14ac:dyDescent="0.75">
      <c r="A6953" t="e">
        <v>#REF!</v>
      </c>
      <c r="B6953" t="e">
        <v>#REF!</v>
      </c>
      <c r="C6953" t="s">
        <v>6292</v>
      </c>
      <c r="D6953" t="s">
        <v>1003</v>
      </c>
      <c r="E6953" t="s">
        <v>126</v>
      </c>
      <c r="F6953">
        <v>401</v>
      </c>
      <c r="G6953">
        <v>52</v>
      </c>
      <c r="H6953" t="s">
        <v>1004</v>
      </c>
      <c r="I6953" t="s">
        <v>128</v>
      </c>
      <c r="J6953" t="s">
        <v>170</v>
      </c>
      <c r="K6953">
        <v>2030</v>
      </c>
      <c r="L6953" t="s">
        <v>72</v>
      </c>
      <c r="O6953" s="43">
        <v>0</v>
      </c>
      <c r="R6953" s="43"/>
      <c r="S6953" s="43">
        <v>0</v>
      </c>
      <c r="T6953" s="43">
        <v>0</v>
      </c>
      <c r="U6953" s="43"/>
      <c r="V6953" s="43"/>
      <c r="W6953" s="43"/>
      <c r="X6953" s="43"/>
      <c r="Y6953" s="43"/>
      <c r="Z6953" s="43"/>
      <c r="AA6953" s="43"/>
      <c r="AB6953" s="43"/>
      <c r="AE6953" s="43">
        <v>0</v>
      </c>
      <c r="AL6953" s="43"/>
      <c r="AN6953" t="s">
        <v>131</v>
      </c>
    </row>
    <row r="6954" spans="1:40" x14ac:dyDescent="0.75">
      <c r="A6954" t="e">
        <v>#REF!</v>
      </c>
      <c r="B6954" t="e">
        <v>#REF!</v>
      </c>
      <c r="C6954" t="s">
        <v>6294</v>
      </c>
      <c r="D6954" t="s">
        <v>1003</v>
      </c>
      <c r="E6954" t="s">
        <v>126</v>
      </c>
      <c r="F6954">
        <v>401</v>
      </c>
      <c r="G6954">
        <v>53</v>
      </c>
      <c r="H6954" t="s">
        <v>1004</v>
      </c>
      <c r="I6954" t="s">
        <v>128</v>
      </c>
      <c r="J6954" t="s">
        <v>170</v>
      </c>
      <c r="K6954">
        <v>2030</v>
      </c>
      <c r="L6954" t="s">
        <v>150</v>
      </c>
      <c r="O6954" s="43">
        <v>1.8461338975811692</v>
      </c>
      <c r="R6954" s="43"/>
      <c r="S6954" s="43">
        <v>1.8461338975811692</v>
      </c>
      <c r="T6954" s="43">
        <v>0</v>
      </c>
      <c r="U6954" s="43">
        <v>0.47273213462642932</v>
      </c>
      <c r="V6954" s="43"/>
      <c r="W6954" s="43">
        <v>1.3734017629547399</v>
      </c>
      <c r="X6954" s="43"/>
      <c r="Y6954" s="43"/>
      <c r="Z6954" s="43"/>
      <c r="AA6954" s="43"/>
      <c r="AB6954" s="43"/>
      <c r="AE6954" s="43">
        <v>0</v>
      </c>
      <c r="AL6954" s="43"/>
      <c r="AN6954" t="s">
        <v>131</v>
      </c>
    </row>
    <row r="6955" spans="1:40" x14ac:dyDescent="0.75">
      <c r="A6955" t="e">
        <v>#REF!</v>
      </c>
      <c r="B6955" t="e">
        <v>#REF!</v>
      </c>
      <c r="C6955" t="s">
        <v>6296</v>
      </c>
      <c r="D6955" t="s">
        <v>1003</v>
      </c>
      <c r="E6955" t="s">
        <v>126</v>
      </c>
      <c r="F6955">
        <v>401</v>
      </c>
      <c r="G6955">
        <v>55</v>
      </c>
      <c r="H6955" t="s">
        <v>1004</v>
      </c>
      <c r="I6955" t="s">
        <v>128</v>
      </c>
      <c r="J6955" t="s">
        <v>170</v>
      </c>
      <c r="K6955">
        <v>2030</v>
      </c>
      <c r="L6955" t="s">
        <v>153</v>
      </c>
      <c r="O6955" s="43">
        <v>0</v>
      </c>
      <c r="R6955" s="43"/>
      <c r="S6955" s="43">
        <v>0</v>
      </c>
      <c r="T6955" s="43">
        <v>0</v>
      </c>
      <c r="U6955" s="43"/>
      <c r="V6955" s="43"/>
      <c r="W6955" s="43"/>
      <c r="X6955" s="43"/>
      <c r="Y6955" s="43"/>
      <c r="Z6955" s="43"/>
      <c r="AA6955" s="43"/>
      <c r="AB6955" s="43"/>
      <c r="AE6955" s="43">
        <v>0</v>
      </c>
      <c r="AL6955" s="43"/>
      <c r="AN6955" t="s">
        <v>131</v>
      </c>
    </row>
    <row r="6956" spans="1:40" x14ac:dyDescent="0.75">
      <c r="A6956" t="e">
        <v>#REF!</v>
      </c>
      <c r="B6956" t="e">
        <v>#REF!</v>
      </c>
      <c r="C6956" t="s">
        <v>6298</v>
      </c>
      <c r="D6956" t="s">
        <v>1003</v>
      </c>
      <c r="E6956" t="s">
        <v>126</v>
      </c>
      <c r="F6956">
        <v>401</v>
      </c>
      <c r="G6956">
        <v>58</v>
      </c>
      <c r="H6956" t="s">
        <v>1004</v>
      </c>
      <c r="I6956" t="s">
        <v>128</v>
      </c>
      <c r="J6956" t="s">
        <v>170</v>
      </c>
      <c r="K6956">
        <v>2030</v>
      </c>
      <c r="L6956" t="s">
        <v>156</v>
      </c>
      <c r="O6956" s="43">
        <v>0.39956609146101452</v>
      </c>
      <c r="R6956" s="43"/>
      <c r="S6956" s="43">
        <v>0.39956609146101452</v>
      </c>
      <c r="T6956" s="43">
        <v>0</v>
      </c>
      <c r="U6956" s="43">
        <v>0.2992983643361069</v>
      </c>
      <c r="V6956" s="43"/>
      <c r="W6956" s="43">
        <v>0.1002677271249076</v>
      </c>
      <c r="X6956" s="43"/>
      <c r="Y6956" s="43"/>
      <c r="Z6956" s="43"/>
      <c r="AA6956" s="43"/>
      <c r="AB6956" s="43"/>
      <c r="AE6956" s="43">
        <v>0</v>
      </c>
      <c r="AL6956" s="43"/>
      <c r="AN6956" t="s">
        <v>131</v>
      </c>
    </row>
    <row r="6957" spans="1:40" x14ac:dyDescent="0.75">
      <c r="A6957" t="e">
        <v>#REF!</v>
      </c>
      <c r="B6957" t="e">
        <v>#REF!</v>
      </c>
      <c r="C6957" t="s">
        <v>6300</v>
      </c>
      <c r="D6957" t="s">
        <v>1003</v>
      </c>
      <c r="E6957" t="s">
        <v>126</v>
      </c>
      <c r="F6957">
        <v>401</v>
      </c>
      <c r="G6957">
        <v>6</v>
      </c>
      <c r="H6957" t="s">
        <v>1004</v>
      </c>
      <c r="I6957" t="s">
        <v>128</v>
      </c>
      <c r="J6957" t="s">
        <v>170</v>
      </c>
      <c r="K6957">
        <v>2030</v>
      </c>
      <c r="L6957" t="s">
        <v>20</v>
      </c>
      <c r="O6957" s="43">
        <v>5.4330500090394995</v>
      </c>
      <c r="R6957" s="43"/>
      <c r="S6957" s="43">
        <v>1.7958500090394991</v>
      </c>
      <c r="T6957" s="43">
        <v>3.6372</v>
      </c>
      <c r="U6957" s="43">
        <v>1.2160686968837759</v>
      </c>
      <c r="V6957" s="43"/>
      <c r="W6957" s="43">
        <v>0.57978131215572315</v>
      </c>
      <c r="X6957" s="43"/>
      <c r="Y6957" s="43"/>
      <c r="Z6957" s="43"/>
      <c r="AA6957" s="43"/>
      <c r="AB6957" s="43"/>
      <c r="AE6957" s="43">
        <v>3.6372</v>
      </c>
      <c r="AL6957" s="43"/>
      <c r="AN6957" t="s">
        <v>131</v>
      </c>
    </row>
    <row r="6958" spans="1:40" x14ac:dyDescent="0.75">
      <c r="A6958" t="e">
        <v>#REF!</v>
      </c>
      <c r="B6958" t="e">
        <v>#REF!</v>
      </c>
      <c r="C6958" t="s">
        <v>6302</v>
      </c>
      <c r="D6958" t="s">
        <v>1003</v>
      </c>
      <c r="E6958" t="s">
        <v>126</v>
      </c>
      <c r="F6958">
        <v>401</v>
      </c>
      <c r="G6958">
        <v>7</v>
      </c>
      <c r="H6958" t="s">
        <v>1004</v>
      </c>
      <c r="I6958" t="s">
        <v>128</v>
      </c>
      <c r="J6958" t="s">
        <v>170</v>
      </c>
      <c r="K6958">
        <v>2030</v>
      </c>
      <c r="L6958" t="s">
        <v>161</v>
      </c>
      <c r="O6958" s="43">
        <v>8.5329002262122769E-2</v>
      </c>
      <c r="R6958" s="43"/>
      <c r="S6958" s="43">
        <v>8.5329002262122769E-2</v>
      </c>
      <c r="T6958" s="43">
        <v>0</v>
      </c>
      <c r="U6958" s="43">
        <v>7.090145207877796E-2</v>
      </c>
      <c r="V6958" s="43"/>
      <c r="W6958" s="43">
        <v>1.4427550183344811E-2</v>
      </c>
      <c r="X6958" s="43"/>
      <c r="Y6958" s="43"/>
      <c r="Z6958" s="43"/>
      <c r="AA6958" s="43"/>
      <c r="AB6958" s="43"/>
      <c r="AE6958" s="43">
        <v>0</v>
      </c>
      <c r="AL6958" s="43"/>
      <c r="AN6958" t="s">
        <v>131</v>
      </c>
    </row>
    <row r="6959" spans="1:40" x14ac:dyDescent="0.75">
      <c r="A6959" t="e">
        <v>#REF!</v>
      </c>
      <c r="B6959" t="e">
        <v>#REF!</v>
      </c>
      <c r="C6959" t="s">
        <v>6304</v>
      </c>
      <c r="D6959" t="s">
        <v>1003</v>
      </c>
      <c r="E6959" t="s">
        <v>126</v>
      </c>
      <c r="F6959">
        <v>401</v>
      </c>
      <c r="G6959">
        <v>8</v>
      </c>
      <c r="H6959" t="s">
        <v>1004</v>
      </c>
      <c r="I6959" t="s">
        <v>128</v>
      </c>
      <c r="J6959" t="s">
        <v>170</v>
      </c>
      <c r="K6959">
        <v>2030</v>
      </c>
      <c r="L6959" t="s">
        <v>164</v>
      </c>
      <c r="O6959" s="43">
        <v>0</v>
      </c>
      <c r="R6959" s="43"/>
      <c r="S6959" s="43">
        <v>0</v>
      </c>
      <c r="T6959" s="43">
        <v>0</v>
      </c>
      <c r="U6959" s="43"/>
      <c r="V6959" s="43"/>
      <c r="W6959" s="43"/>
      <c r="X6959" s="43"/>
      <c r="Y6959" s="43"/>
      <c r="Z6959" s="43"/>
      <c r="AA6959" s="43"/>
      <c r="AB6959" s="43"/>
      <c r="AE6959" s="43">
        <v>0</v>
      </c>
      <c r="AL6959" s="43"/>
      <c r="AN6959" t="s">
        <v>131</v>
      </c>
    </row>
    <row r="6960" spans="1:40" x14ac:dyDescent="0.75">
      <c r="A6960" t="e">
        <v>#REF!</v>
      </c>
      <c r="B6960" t="e">
        <v>#REF!</v>
      </c>
      <c r="C6960" t="s">
        <v>6306</v>
      </c>
      <c r="D6960" t="s">
        <v>1003</v>
      </c>
      <c r="E6960" t="s">
        <v>126</v>
      </c>
      <c r="F6960">
        <v>401</v>
      </c>
      <c r="G6960">
        <v>9</v>
      </c>
      <c r="H6960" t="s">
        <v>1004</v>
      </c>
      <c r="I6960" t="s">
        <v>128</v>
      </c>
      <c r="J6960" t="s">
        <v>170</v>
      </c>
      <c r="K6960">
        <v>2030</v>
      </c>
      <c r="L6960" t="s">
        <v>167</v>
      </c>
      <c r="O6960" s="43">
        <v>0</v>
      </c>
      <c r="R6960" s="43"/>
      <c r="S6960" s="43">
        <v>0</v>
      </c>
      <c r="T6960" s="43">
        <v>0</v>
      </c>
      <c r="U6960" s="43"/>
      <c r="V6960" s="43"/>
      <c r="W6960" s="43"/>
      <c r="X6960" s="43"/>
      <c r="Y6960" s="43"/>
      <c r="Z6960" s="43"/>
      <c r="AA6960" s="43"/>
      <c r="AB6960" s="43"/>
      <c r="AE6960" s="43">
        <v>0</v>
      </c>
      <c r="AL6960" s="43"/>
      <c r="AN6960" t="s">
        <v>131</v>
      </c>
    </row>
    <row r="6961" spans="1:40" x14ac:dyDescent="0.75">
      <c r="A6961" t="e">
        <v>#REF!</v>
      </c>
      <c r="B6961" t="e">
        <v>#REF!</v>
      </c>
      <c r="C6961" t="s">
        <v>6308</v>
      </c>
      <c r="D6961" t="s">
        <v>1003</v>
      </c>
      <c r="E6961" t="s">
        <v>126</v>
      </c>
      <c r="F6961">
        <v>402</v>
      </c>
      <c r="G6961">
        <v>0</v>
      </c>
      <c r="H6961" t="s">
        <v>1004</v>
      </c>
      <c r="I6961" t="s">
        <v>128</v>
      </c>
      <c r="J6961" t="s">
        <v>199</v>
      </c>
      <c r="K6961">
        <v>2030</v>
      </c>
      <c r="L6961" t="s">
        <v>130</v>
      </c>
      <c r="O6961" s="43">
        <v>50.317407995814044</v>
      </c>
      <c r="R6961" s="43"/>
      <c r="S6961" s="43">
        <v>42.242207995814042</v>
      </c>
      <c r="T6961" s="43">
        <v>8.0752000000000006</v>
      </c>
      <c r="U6961" s="43">
        <v>24.56423443633398</v>
      </c>
      <c r="V6961" s="43"/>
      <c r="W6961" s="43">
        <v>17.677973559480058</v>
      </c>
      <c r="X6961" s="43"/>
      <c r="Y6961" s="43"/>
      <c r="Z6961" s="43"/>
      <c r="AA6961" s="43"/>
      <c r="AB6961" s="43"/>
      <c r="AE6961" s="43">
        <v>8.0752000000000006</v>
      </c>
      <c r="AL6961" s="43"/>
      <c r="AN6961" t="s">
        <v>131</v>
      </c>
    </row>
    <row r="6962" spans="1:40" x14ac:dyDescent="0.75">
      <c r="A6962" t="e">
        <v>#REF!</v>
      </c>
      <c r="B6962" t="e">
        <v>#REF!</v>
      </c>
      <c r="C6962" t="s">
        <v>6310</v>
      </c>
      <c r="D6962" t="s">
        <v>1003</v>
      </c>
      <c r="E6962" t="s">
        <v>126</v>
      </c>
      <c r="F6962">
        <v>402</v>
      </c>
      <c r="G6962">
        <v>1</v>
      </c>
      <c r="H6962" t="s">
        <v>1004</v>
      </c>
      <c r="I6962" t="s">
        <v>128</v>
      </c>
      <c r="J6962" t="s">
        <v>199</v>
      </c>
      <c r="K6962">
        <v>2030</v>
      </c>
      <c r="L6962" t="s">
        <v>134</v>
      </c>
      <c r="O6962" s="43">
        <v>9.9312458703466513E-2</v>
      </c>
      <c r="R6962" s="43"/>
      <c r="S6962" s="43">
        <v>9.9312458703466513E-2</v>
      </c>
      <c r="T6962" s="43">
        <v>0</v>
      </c>
      <c r="U6962" s="43">
        <v>7.7355186042469659E-2</v>
      </c>
      <c r="V6962" s="43"/>
      <c r="W6962" s="43">
        <v>2.1957272660996851E-2</v>
      </c>
      <c r="X6962" s="43"/>
      <c r="Y6962" s="43"/>
      <c r="Z6962" s="43"/>
      <c r="AA6962" s="43"/>
      <c r="AB6962" s="43"/>
      <c r="AE6962" s="43">
        <v>0</v>
      </c>
      <c r="AL6962" s="43"/>
      <c r="AN6962" t="s">
        <v>131</v>
      </c>
    </row>
    <row r="6963" spans="1:40" x14ac:dyDescent="0.75">
      <c r="A6963" t="e">
        <v>#REF!</v>
      </c>
      <c r="B6963" t="e">
        <v>#REF!</v>
      </c>
      <c r="C6963" t="s">
        <v>6312</v>
      </c>
      <c r="D6963" t="s">
        <v>1003</v>
      </c>
      <c r="E6963" t="s">
        <v>126</v>
      </c>
      <c r="F6963">
        <v>402</v>
      </c>
      <c r="G6963">
        <v>2</v>
      </c>
      <c r="H6963" t="s">
        <v>1004</v>
      </c>
      <c r="I6963" t="s">
        <v>128</v>
      </c>
      <c r="J6963" t="s">
        <v>199</v>
      </c>
      <c r="K6963">
        <v>2030</v>
      </c>
      <c r="L6963" t="s">
        <v>137</v>
      </c>
      <c r="O6963" s="43">
        <v>4.3951424272130781</v>
      </c>
      <c r="R6963" s="43"/>
      <c r="S6963" s="43">
        <v>4.3951424272130781</v>
      </c>
      <c r="T6963" s="43">
        <v>0</v>
      </c>
      <c r="U6963" s="43">
        <v>0.2377820162362824</v>
      </c>
      <c r="V6963" s="43"/>
      <c r="W6963" s="43">
        <v>4.1573604109767954</v>
      </c>
      <c r="X6963" s="43"/>
      <c r="Y6963" s="43"/>
      <c r="Z6963" s="43"/>
      <c r="AA6963" s="43"/>
      <c r="AB6963" s="43"/>
      <c r="AE6963" s="43">
        <v>0</v>
      </c>
      <c r="AL6963" s="43"/>
      <c r="AN6963" t="s">
        <v>131</v>
      </c>
    </row>
    <row r="6964" spans="1:40" x14ac:dyDescent="0.75">
      <c r="A6964" t="e">
        <v>#REF!</v>
      </c>
      <c r="B6964" t="e">
        <v>#REF!</v>
      </c>
      <c r="C6964" t="s">
        <v>6314</v>
      </c>
      <c r="D6964" t="s">
        <v>1003</v>
      </c>
      <c r="E6964" t="s">
        <v>126</v>
      </c>
      <c r="F6964">
        <v>402</v>
      </c>
      <c r="G6964">
        <v>3</v>
      </c>
      <c r="H6964" t="s">
        <v>1004</v>
      </c>
      <c r="I6964" t="s">
        <v>128</v>
      </c>
      <c r="J6964" t="s">
        <v>199</v>
      </c>
      <c r="K6964">
        <v>2030</v>
      </c>
      <c r="L6964" t="s">
        <v>21</v>
      </c>
      <c r="O6964" s="43">
        <v>12.055074390421444</v>
      </c>
      <c r="R6964" s="43"/>
      <c r="S6964" s="43">
        <v>12.055074390421444</v>
      </c>
      <c r="T6964" s="43">
        <v>0</v>
      </c>
      <c r="U6964" s="43">
        <v>5.2725777240512093</v>
      </c>
      <c r="V6964" s="43"/>
      <c r="W6964" s="43">
        <v>6.7824966663702346</v>
      </c>
      <c r="X6964" s="43"/>
      <c r="Y6964" s="43"/>
      <c r="Z6964" s="43"/>
      <c r="AA6964" s="43"/>
      <c r="AB6964" s="43"/>
      <c r="AE6964" s="43">
        <v>0</v>
      </c>
      <c r="AL6964" s="43"/>
      <c r="AN6964" t="s">
        <v>131</v>
      </c>
    </row>
    <row r="6965" spans="1:40" x14ac:dyDescent="0.75">
      <c r="A6965" t="e">
        <v>#REF!</v>
      </c>
      <c r="B6965" t="e">
        <v>#REF!</v>
      </c>
      <c r="C6965" t="s">
        <v>6316</v>
      </c>
      <c r="D6965" t="s">
        <v>1003</v>
      </c>
      <c r="E6965" t="s">
        <v>126</v>
      </c>
      <c r="F6965">
        <v>402</v>
      </c>
      <c r="G6965">
        <v>4</v>
      </c>
      <c r="H6965" t="s">
        <v>1004</v>
      </c>
      <c r="I6965" t="s">
        <v>128</v>
      </c>
      <c r="J6965" t="s">
        <v>199</v>
      </c>
      <c r="K6965">
        <v>2030</v>
      </c>
      <c r="L6965" t="s">
        <v>142</v>
      </c>
      <c r="O6965" s="43">
        <v>0</v>
      </c>
      <c r="R6965" s="43"/>
      <c r="S6965" s="43">
        <v>0</v>
      </c>
      <c r="T6965" s="43">
        <v>0</v>
      </c>
      <c r="U6965" s="43"/>
      <c r="V6965" s="43"/>
      <c r="W6965" s="43"/>
      <c r="X6965" s="43"/>
      <c r="Y6965" s="43"/>
      <c r="Z6965" s="43"/>
      <c r="AA6965" s="43"/>
      <c r="AB6965" s="43"/>
      <c r="AE6965" s="43">
        <v>0</v>
      </c>
      <c r="AL6965" s="43"/>
      <c r="AN6965" t="s">
        <v>131</v>
      </c>
    </row>
    <row r="6966" spans="1:40" x14ac:dyDescent="0.75">
      <c r="A6966" t="e">
        <v>#REF!</v>
      </c>
      <c r="B6966" t="e">
        <v>#REF!</v>
      </c>
      <c r="C6966" t="s">
        <v>6318</v>
      </c>
      <c r="D6966" t="s">
        <v>1003</v>
      </c>
      <c r="E6966" t="s">
        <v>126</v>
      </c>
      <c r="F6966">
        <v>402</v>
      </c>
      <c r="G6966">
        <v>51</v>
      </c>
      <c r="H6966" t="s">
        <v>1004</v>
      </c>
      <c r="I6966" t="s">
        <v>128</v>
      </c>
      <c r="J6966" t="s">
        <v>199</v>
      </c>
      <c r="K6966">
        <v>2030</v>
      </c>
      <c r="L6966" t="s">
        <v>145</v>
      </c>
      <c r="O6966" s="43">
        <v>17.70642254666911</v>
      </c>
      <c r="R6966" s="43"/>
      <c r="S6966" s="43">
        <v>17.70642254666911</v>
      </c>
      <c r="T6966" s="43">
        <v>0</v>
      </c>
      <c r="U6966" s="43">
        <v>16.026703893408111</v>
      </c>
      <c r="V6966" s="43"/>
      <c r="W6966" s="43">
        <v>1.6797186532609969</v>
      </c>
      <c r="X6966" s="43"/>
      <c r="Y6966" s="43"/>
      <c r="Z6966" s="43"/>
      <c r="AA6966" s="43"/>
      <c r="AB6966" s="43"/>
      <c r="AE6966" s="43">
        <v>0</v>
      </c>
      <c r="AL6966" s="43"/>
      <c r="AN6966" t="s">
        <v>131</v>
      </c>
    </row>
    <row r="6967" spans="1:40" x14ac:dyDescent="0.75">
      <c r="A6967" t="e">
        <v>#REF!</v>
      </c>
      <c r="B6967" t="e">
        <v>#REF!</v>
      </c>
      <c r="C6967" t="s">
        <v>6320</v>
      </c>
      <c r="D6967" t="s">
        <v>1003</v>
      </c>
      <c r="E6967" t="s">
        <v>126</v>
      </c>
      <c r="F6967">
        <v>402</v>
      </c>
      <c r="G6967">
        <v>52</v>
      </c>
      <c r="H6967" t="s">
        <v>1004</v>
      </c>
      <c r="I6967" t="s">
        <v>128</v>
      </c>
      <c r="J6967" t="s">
        <v>199</v>
      </c>
      <c r="K6967">
        <v>2030</v>
      </c>
      <c r="L6967" t="s">
        <v>72</v>
      </c>
      <c r="O6967" s="43">
        <v>0</v>
      </c>
      <c r="R6967" s="43"/>
      <c r="S6967" s="43">
        <v>0</v>
      </c>
      <c r="T6967" s="43">
        <v>0</v>
      </c>
      <c r="U6967" s="43"/>
      <c r="V6967" s="43"/>
      <c r="W6967" s="43"/>
      <c r="X6967" s="43"/>
      <c r="Y6967" s="43"/>
      <c r="Z6967" s="43"/>
      <c r="AA6967" s="43"/>
      <c r="AB6967" s="43"/>
      <c r="AE6967" s="43">
        <v>0</v>
      </c>
      <c r="AL6967" s="43"/>
      <c r="AN6967" t="s">
        <v>131</v>
      </c>
    </row>
    <row r="6968" spans="1:40" x14ac:dyDescent="0.75">
      <c r="A6968" t="e">
        <v>#REF!</v>
      </c>
      <c r="B6968" t="e">
        <v>#REF!</v>
      </c>
      <c r="C6968" t="s">
        <v>6322</v>
      </c>
      <c r="D6968" t="s">
        <v>1003</v>
      </c>
      <c r="E6968" t="s">
        <v>126</v>
      </c>
      <c r="F6968">
        <v>402</v>
      </c>
      <c r="G6968">
        <v>53</v>
      </c>
      <c r="H6968" t="s">
        <v>1004</v>
      </c>
      <c r="I6968" t="s">
        <v>128</v>
      </c>
      <c r="J6968" t="s">
        <v>199</v>
      </c>
      <c r="K6968">
        <v>2030</v>
      </c>
      <c r="L6968" t="s">
        <v>150</v>
      </c>
      <c r="O6968" s="43">
        <v>5.1073417536244525</v>
      </c>
      <c r="R6968" s="43"/>
      <c r="S6968" s="43">
        <v>5.1073417536244525</v>
      </c>
      <c r="T6968" s="43">
        <v>0</v>
      </c>
      <c r="U6968" s="43">
        <v>0.90447706675383743</v>
      </c>
      <c r="V6968" s="43"/>
      <c r="W6968" s="43">
        <v>4.2028646868706154</v>
      </c>
      <c r="X6968" s="43"/>
      <c r="Y6968" s="43"/>
      <c r="Z6968" s="43"/>
      <c r="AA6968" s="43"/>
      <c r="AB6968" s="43"/>
      <c r="AE6968" s="43">
        <v>0</v>
      </c>
      <c r="AL6968" s="43"/>
      <c r="AN6968" t="s">
        <v>131</v>
      </c>
    </row>
    <row r="6969" spans="1:40" x14ac:dyDescent="0.75">
      <c r="A6969" t="e">
        <v>#REF!</v>
      </c>
      <c r="B6969" t="e">
        <v>#REF!</v>
      </c>
      <c r="C6969" t="s">
        <v>6324</v>
      </c>
      <c r="D6969" t="s">
        <v>1003</v>
      </c>
      <c r="E6969" t="s">
        <v>126</v>
      </c>
      <c r="F6969">
        <v>402</v>
      </c>
      <c r="G6969">
        <v>55</v>
      </c>
      <c r="H6969" t="s">
        <v>1004</v>
      </c>
      <c r="I6969" t="s">
        <v>128</v>
      </c>
      <c r="J6969" t="s">
        <v>199</v>
      </c>
      <c r="K6969">
        <v>2030</v>
      </c>
      <c r="L6969" t="s">
        <v>153</v>
      </c>
      <c r="O6969" s="43">
        <v>0</v>
      </c>
      <c r="R6969" s="43"/>
      <c r="S6969" s="43">
        <v>0</v>
      </c>
      <c r="T6969" s="43">
        <v>0</v>
      </c>
      <c r="U6969" s="43"/>
      <c r="V6969" s="43"/>
      <c r="W6969" s="43"/>
      <c r="X6969" s="43"/>
      <c r="Y6969" s="43"/>
      <c r="Z6969" s="43"/>
      <c r="AA6969" s="43"/>
      <c r="AB6969" s="43"/>
      <c r="AE6969" s="43">
        <v>0</v>
      </c>
      <c r="AL6969" s="43"/>
      <c r="AN6969" t="s">
        <v>131</v>
      </c>
    </row>
    <row r="6970" spans="1:40" x14ac:dyDescent="0.75">
      <c r="A6970" t="e">
        <v>#REF!</v>
      </c>
      <c r="B6970" t="e">
        <v>#REF!</v>
      </c>
      <c r="C6970" t="s">
        <v>6326</v>
      </c>
      <c r="D6970" t="s">
        <v>1003</v>
      </c>
      <c r="E6970" t="s">
        <v>126</v>
      </c>
      <c r="F6970">
        <v>402</v>
      </c>
      <c r="G6970">
        <v>58</v>
      </c>
      <c r="H6970" t="s">
        <v>1004</v>
      </c>
      <c r="I6970" t="s">
        <v>128</v>
      </c>
      <c r="J6970" t="s">
        <v>199</v>
      </c>
      <c r="K6970">
        <v>2030</v>
      </c>
      <c r="L6970" t="s">
        <v>156</v>
      </c>
      <c r="O6970" s="43">
        <v>0.48952619715841128</v>
      </c>
      <c r="R6970" s="43"/>
      <c r="S6970" s="43">
        <v>0.48952619715841128</v>
      </c>
      <c r="T6970" s="43">
        <v>0</v>
      </c>
      <c r="U6970" s="43">
        <v>0.29075383863635612</v>
      </c>
      <c r="V6970" s="43"/>
      <c r="W6970" s="43">
        <v>0.19877235852205519</v>
      </c>
      <c r="X6970" s="43"/>
      <c r="Y6970" s="43"/>
      <c r="Z6970" s="43"/>
      <c r="AA6970" s="43"/>
      <c r="AB6970" s="43"/>
      <c r="AE6970" s="43">
        <v>0</v>
      </c>
      <c r="AL6970" s="43"/>
      <c r="AN6970" t="s">
        <v>131</v>
      </c>
    </row>
    <row r="6971" spans="1:40" x14ac:dyDescent="0.75">
      <c r="A6971" t="e">
        <v>#REF!</v>
      </c>
      <c r="B6971" t="e">
        <v>#REF!</v>
      </c>
      <c r="C6971" t="s">
        <v>6328</v>
      </c>
      <c r="D6971" t="s">
        <v>1003</v>
      </c>
      <c r="E6971" t="s">
        <v>126</v>
      </c>
      <c r="F6971">
        <v>402</v>
      </c>
      <c r="G6971">
        <v>6</v>
      </c>
      <c r="H6971" t="s">
        <v>1004</v>
      </c>
      <c r="I6971" t="s">
        <v>128</v>
      </c>
      <c r="J6971" t="s">
        <v>199</v>
      </c>
      <c r="K6971">
        <v>2030</v>
      </c>
      <c r="L6971" t="s">
        <v>20</v>
      </c>
      <c r="O6971" s="43">
        <v>10.245859400081406</v>
      </c>
      <c r="R6971" s="43"/>
      <c r="S6971" s="43">
        <v>2.1706594000814046</v>
      </c>
      <c r="T6971" s="43">
        <v>8.0752000000000006</v>
      </c>
      <c r="U6971" s="43">
        <v>1.5900589882485989</v>
      </c>
      <c r="V6971" s="43"/>
      <c r="W6971" s="43">
        <v>0.58060041183280553</v>
      </c>
      <c r="X6971" s="43"/>
      <c r="Y6971" s="43"/>
      <c r="Z6971" s="43"/>
      <c r="AA6971" s="43"/>
      <c r="AB6971" s="43"/>
      <c r="AE6971" s="43">
        <v>8.0752000000000006</v>
      </c>
      <c r="AL6971" s="43"/>
      <c r="AN6971" t="s">
        <v>131</v>
      </c>
    </row>
    <row r="6972" spans="1:40" x14ac:dyDescent="0.75">
      <c r="A6972" t="e">
        <v>#REF!</v>
      </c>
      <c r="B6972" t="e">
        <v>#REF!</v>
      </c>
      <c r="C6972" t="s">
        <v>6330</v>
      </c>
      <c r="D6972" t="s">
        <v>1003</v>
      </c>
      <c r="E6972" t="s">
        <v>126</v>
      </c>
      <c r="F6972">
        <v>402</v>
      </c>
      <c r="G6972">
        <v>7</v>
      </c>
      <c r="H6972" t="s">
        <v>1004</v>
      </c>
      <c r="I6972" t="s">
        <v>128</v>
      </c>
      <c r="J6972" t="s">
        <v>199</v>
      </c>
      <c r="K6972">
        <v>2030</v>
      </c>
      <c r="L6972" t="s">
        <v>161</v>
      </c>
      <c r="O6972" s="43">
        <v>0.2187288219426749</v>
      </c>
      <c r="R6972" s="43"/>
      <c r="S6972" s="43">
        <v>0.2187288219426749</v>
      </c>
      <c r="T6972" s="43">
        <v>0</v>
      </c>
      <c r="U6972" s="43">
        <v>0.1645257229571139</v>
      </c>
      <c r="V6972" s="43"/>
      <c r="W6972" s="43">
        <v>5.4203098985560992E-2</v>
      </c>
      <c r="X6972" s="43"/>
      <c r="Y6972" s="43"/>
      <c r="Z6972" s="43"/>
      <c r="AA6972" s="43"/>
      <c r="AB6972" s="43"/>
      <c r="AE6972" s="43">
        <v>0</v>
      </c>
      <c r="AL6972" s="43"/>
      <c r="AN6972" t="s">
        <v>131</v>
      </c>
    </row>
    <row r="6973" spans="1:40" x14ac:dyDescent="0.75">
      <c r="A6973" t="e">
        <v>#REF!</v>
      </c>
      <c r="B6973" t="e">
        <v>#REF!</v>
      </c>
      <c r="C6973" t="s">
        <v>6332</v>
      </c>
      <c r="D6973" t="s">
        <v>1003</v>
      </c>
      <c r="E6973" t="s">
        <v>126</v>
      </c>
      <c r="F6973">
        <v>402</v>
      </c>
      <c r="G6973">
        <v>8</v>
      </c>
      <c r="H6973" t="s">
        <v>1004</v>
      </c>
      <c r="I6973" t="s">
        <v>128</v>
      </c>
      <c r="J6973" t="s">
        <v>199</v>
      </c>
      <c r="K6973">
        <v>2030</v>
      </c>
      <c r="L6973" t="s">
        <v>164</v>
      </c>
      <c r="O6973" s="43">
        <v>0</v>
      </c>
      <c r="R6973" s="43"/>
      <c r="S6973" s="43">
        <v>0</v>
      </c>
      <c r="T6973" s="43">
        <v>0</v>
      </c>
      <c r="U6973" s="43"/>
      <c r="V6973" s="43"/>
      <c r="W6973" s="43"/>
      <c r="X6973" s="43"/>
      <c r="Y6973" s="43"/>
      <c r="Z6973" s="43"/>
      <c r="AA6973" s="43"/>
      <c r="AB6973" s="43"/>
      <c r="AE6973" s="43">
        <v>0</v>
      </c>
      <c r="AL6973" s="43"/>
      <c r="AN6973" t="s">
        <v>131</v>
      </c>
    </row>
    <row r="6974" spans="1:40" x14ac:dyDescent="0.75">
      <c r="A6974" t="e">
        <v>#REF!</v>
      </c>
      <c r="B6974" t="e">
        <v>#REF!</v>
      </c>
      <c r="C6974" t="s">
        <v>6334</v>
      </c>
      <c r="D6974" t="s">
        <v>1003</v>
      </c>
      <c r="E6974" t="s">
        <v>126</v>
      </c>
      <c r="F6974">
        <v>402</v>
      </c>
      <c r="G6974">
        <v>9</v>
      </c>
      <c r="H6974" t="s">
        <v>1004</v>
      </c>
      <c r="I6974" t="s">
        <v>128</v>
      </c>
      <c r="J6974" t="s">
        <v>199</v>
      </c>
      <c r="K6974">
        <v>2030</v>
      </c>
      <c r="L6974" t="s">
        <v>167</v>
      </c>
      <c r="O6974" s="43">
        <v>0</v>
      </c>
      <c r="R6974" s="43"/>
      <c r="S6974" s="43">
        <v>0</v>
      </c>
      <c r="T6974" s="43">
        <v>0</v>
      </c>
      <c r="U6974" s="43"/>
      <c r="V6974" s="43"/>
      <c r="W6974" s="43"/>
      <c r="X6974" s="43"/>
      <c r="Y6974" s="43"/>
      <c r="Z6974" s="43"/>
      <c r="AA6974" s="43"/>
      <c r="AB6974" s="43"/>
      <c r="AE6974" s="43">
        <v>0</v>
      </c>
      <c r="AL6974" s="43"/>
      <c r="AN6974" t="s">
        <v>131</v>
      </c>
    </row>
    <row r="6975" spans="1:40" x14ac:dyDescent="0.75">
      <c r="A6975" t="e">
        <v>#REF!</v>
      </c>
      <c r="B6975" t="e">
        <v>#REF!</v>
      </c>
      <c r="C6975" t="s">
        <v>6336</v>
      </c>
      <c r="D6975" t="s">
        <v>1089</v>
      </c>
      <c r="E6975" t="s">
        <v>126</v>
      </c>
      <c r="F6975">
        <v>400</v>
      </c>
      <c r="G6975">
        <v>0</v>
      </c>
      <c r="H6975" t="s">
        <v>1090</v>
      </c>
      <c r="I6975" t="s">
        <v>128</v>
      </c>
      <c r="J6975" t="s">
        <v>129</v>
      </c>
      <c r="K6975">
        <v>2030</v>
      </c>
      <c r="L6975" t="s">
        <v>130</v>
      </c>
      <c r="O6975" s="43">
        <v>45.004013885743412</v>
      </c>
      <c r="R6975" s="43"/>
      <c r="S6975" s="43">
        <v>44.806123885743411</v>
      </c>
      <c r="T6975" s="43">
        <v>0.19788999999999998</v>
      </c>
      <c r="U6975" s="43">
        <v>42.889655152860477</v>
      </c>
      <c r="V6975" s="43"/>
      <c r="W6975" s="43">
        <v>1.916468732882936</v>
      </c>
      <c r="X6975" s="43"/>
      <c r="Y6975" s="43"/>
      <c r="Z6975" s="43"/>
      <c r="AA6975" s="43"/>
      <c r="AB6975" s="43"/>
      <c r="AE6975" s="43">
        <v>0.19788999999999998</v>
      </c>
      <c r="AL6975" s="43"/>
      <c r="AN6975" t="s">
        <v>131</v>
      </c>
    </row>
    <row r="6976" spans="1:40" x14ac:dyDescent="0.75">
      <c r="A6976" t="e">
        <v>#REF!</v>
      </c>
      <c r="B6976" t="e">
        <v>#REF!</v>
      </c>
      <c r="C6976" t="s">
        <v>6338</v>
      </c>
      <c r="D6976" t="s">
        <v>1089</v>
      </c>
      <c r="E6976" t="s">
        <v>126</v>
      </c>
      <c r="F6976">
        <v>400</v>
      </c>
      <c r="G6976">
        <v>1</v>
      </c>
      <c r="H6976" t="s">
        <v>1090</v>
      </c>
      <c r="I6976" t="s">
        <v>128</v>
      </c>
      <c r="J6976" t="s">
        <v>129</v>
      </c>
      <c r="K6976">
        <v>2030</v>
      </c>
      <c r="L6976" t="s">
        <v>134</v>
      </c>
      <c r="O6976" s="43">
        <v>1.2293849912130405E-2</v>
      </c>
      <c r="R6976" s="43"/>
      <c r="S6976" s="43">
        <v>1.2293849912130405E-2</v>
      </c>
      <c r="T6976" s="43">
        <v>0</v>
      </c>
      <c r="U6976" s="43">
        <v>1.2036525458364301E-2</v>
      </c>
      <c r="V6976" s="43"/>
      <c r="W6976" s="43">
        <v>2.5732445376610479E-4</v>
      </c>
      <c r="X6976" s="43"/>
      <c r="Y6976" s="43"/>
      <c r="Z6976" s="43"/>
      <c r="AA6976" s="43"/>
      <c r="AB6976" s="43"/>
      <c r="AE6976" s="43">
        <v>0</v>
      </c>
      <c r="AL6976" s="43"/>
      <c r="AN6976" t="s">
        <v>131</v>
      </c>
    </row>
    <row r="6977" spans="1:40" x14ac:dyDescent="0.75">
      <c r="A6977" t="e">
        <v>#REF!</v>
      </c>
      <c r="B6977" t="e">
        <v>#REF!</v>
      </c>
      <c r="C6977" t="s">
        <v>6340</v>
      </c>
      <c r="D6977" t="s">
        <v>1089</v>
      </c>
      <c r="E6977" t="s">
        <v>126</v>
      </c>
      <c r="F6977">
        <v>400</v>
      </c>
      <c r="G6977">
        <v>2</v>
      </c>
      <c r="H6977" t="s">
        <v>1090</v>
      </c>
      <c r="I6977" t="s">
        <v>128</v>
      </c>
      <c r="J6977" t="s">
        <v>129</v>
      </c>
      <c r="K6977">
        <v>2030</v>
      </c>
      <c r="L6977" t="s">
        <v>137</v>
      </c>
      <c r="O6977" s="43">
        <v>5.9112563161767273</v>
      </c>
      <c r="R6977" s="43"/>
      <c r="S6977" s="43">
        <v>5.9112563161767273</v>
      </c>
      <c r="T6977" s="43">
        <v>0</v>
      </c>
      <c r="U6977" s="43">
        <v>5.7764408274226424</v>
      </c>
      <c r="V6977" s="43"/>
      <c r="W6977" s="43">
        <v>0.13481548875408461</v>
      </c>
      <c r="X6977" s="43"/>
      <c r="Y6977" s="43"/>
      <c r="Z6977" s="43"/>
      <c r="AA6977" s="43"/>
      <c r="AB6977" s="43"/>
      <c r="AE6977" s="43">
        <v>0</v>
      </c>
      <c r="AL6977" s="43"/>
      <c r="AN6977" t="s">
        <v>131</v>
      </c>
    </row>
    <row r="6978" spans="1:40" x14ac:dyDescent="0.75">
      <c r="A6978" t="e">
        <v>#REF!</v>
      </c>
      <c r="B6978" t="e">
        <v>#REF!</v>
      </c>
      <c r="C6978" t="s">
        <v>6342</v>
      </c>
      <c r="D6978" t="s">
        <v>1089</v>
      </c>
      <c r="E6978" t="s">
        <v>126</v>
      </c>
      <c r="F6978">
        <v>400</v>
      </c>
      <c r="G6978">
        <v>3</v>
      </c>
      <c r="H6978" t="s">
        <v>1090</v>
      </c>
      <c r="I6978" t="s">
        <v>128</v>
      </c>
      <c r="J6978" t="s">
        <v>129</v>
      </c>
      <c r="K6978">
        <v>2030</v>
      </c>
      <c r="L6978" t="s">
        <v>21</v>
      </c>
      <c r="O6978" s="43">
        <v>0</v>
      </c>
      <c r="R6978" s="43"/>
      <c r="S6978" s="43">
        <v>0</v>
      </c>
      <c r="T6978" s="43">
        <v>0</v>
      </c>
      <c r="U6978" s="43">
        <v>0</v>
      </c>
      <c r="V6978" s="43"/>
      <c r="W6978" s="43">
        <v>0</v>
      </c>
      <c r="X6978" s="43"/>
      <c r="Y6978" s="43"/>
      <c r="Z6978" s="43"/>
      <c r="AA6978" s="43"/>
      <c r="AB6978" s="43"/>
      <c r="AE6978" s="43">
        <v>0</v>
      </c>
      <c r="AL6978" s="43"/>
      <c r="AN6978" t="s">
        <v>131</v>
      </c>
    </row>
    <row r="6979" spans="1:40" x14ac:dyDescent="0.75">
      <c r="A6979" t="e">
        <v>#REF!</v>
      </c>
      <c r="B6979" t="e">
        <v>#REF!</v>
      </c>
      <c r="C6979" t="s">
        <v>6344</v>
      </c>
      <c r="D6979" t="s">
        <v>1089</v>
      </c>
      <c r="E6979" t="s">
        <v>126</v>
      </c>
      <c r="F6979">
        <v>400</v>
      </c>
      <c r="G6979">
        <v>4</v>
      </c>
      <c r="H6979" t="s">
        <v>1090</v>
      </c>
      <c r="I6979" t="s">
        <v>128</v>
      </c>
      <c r="J6979" t="s">
        <v>129</v>
      </c>
      <c r="K6979">
        <v>2030</v>
      </c>
      <c r="L6979" t="s">
        <v>142</v>
      </c>
      <c r="O6979" s="43">
        <v>0</v>
      </c>
      <c r="R6979" s="43"/>
      <c r="S6979" s="43">
        <v>0</v>
      </c>
      <c r="T6979" s="43">
        <v>0</v>
      </c>
      <c r="U6979" s="43">
        <v>0</v>
      </c>
      <c r="V6979" s="43"/>
      <c r="W6979" s="43">
        <v>0</v>
      </c>
      <c r="X6979" s="43"/>
      <c r="Y6979" s="43"/>
      <c r="Z6979" s="43"/>
      <c r="AA6979" s="43"/>
      <c r="AB6979" s="43"/>
      <c r="AE6979" s="43">
        <v>0</v>
      </c>
      <c r="AL6979" s="43"/>
      <c r="AN6979" t="s">
        <v>131</v>
      </c>
    </row>
    <row r="6980" spans="1:40" x14ac:dyDescent="0.75">
      <c r="A6980" t="e">
        <v>#REF!</v>
      </c>
      <c r="B6980" t="e">
        <v>#REF!</v>
      </c>
      <c r="C6980" t="s">
        <v>6346</v>
      </c>
      <c r="D6980" t="s">
        <v>1089</v>
      </c>
      <c r="E6980" t="s">
        <v>126</v>
      </c>
      <c r="F6980">
        <v>400</v>
      </c>
      <c r="G6980">
        <v>51</v>
      </c>
      <c r="H6980" t="s">
        <v>1090</v>
      </c>
      <c r="I6980" t="s">
        <v>128</v>
      </c>
      <c r="J6980" t="s">
        <v>129</v>
      </c>
      <c r="K6980">
        <v>2030</v>
      </c>
      <c r="L6980" t="s">
        <v>145</v>
      </c>
      <c r="O6980" s="43">
        <v>3.8363803236211211</v>
      </c>
      <c r="R6980" s="43"/>
      <c r="S6980" s="43">
        <v>3.8363803236211211</v>
      </c>
      <c r="T6980" s="43">
        <v>0</v>
      </c>
      <c r="U6980" s="43">
        <v>3.813917375304396</v>
      </c>
      <c r="V6980" s="43"/>
      <c r="W6980" s="43">
        <v>2.2462948316724959E-2</v>
      </c>
      <c r="X6980" s="43"/>
      <c r="Y6980" s="43"/>
      <c r="Z6980" s="43"/>
      <c r="AA6980" s="43"/>
      <c r="AB6980" s="43"/>
      <c r="AE6980" s="43">
        <v>0</v>
      </c>
      <c r="AL6980" s="43"/>
      <c r="AN6980" t="s">
        <v>131</v>
      </c>
    </row>
    <row r="6981" spans="1:40" x14ac:dyDescent="0.75">
      <c r="A6981" t="e">
        <v>#REF!</v>
      </c>
      <c r="B6981" t="e">
        <v>#REF!</v>
      </c>
      <c r="C6981" t="s">
        <v>6348</v>
      </c>
      <c r="D6981" t="s">
        <v>1089</v>
      </c>
      <c r="E6981" t="s">
        <v>126</v>
      </c>
      <c r="F6981">
        <v>400</v>
      </c>
      <c r="G6981">
        <v>52</v>
      </c>
      <c r="H6981" t="s">
        <v>1090</v>
      </c>
      <c r="I6981" t="s">
        <v>128</v>
      </c>
      <c r="J6981" t="s">
        <v>129</v>
      </c>
      <c r="K6981">
        <v>2030</v>
      </c>
      <c r="L6981" t="s">
        <v>72</v>
      </c>
      <c r="O6981" s="43">
        <v>0</v>
      </c>
      <c r="R6981" s="43"/>
      <c r="S6981" s="43">
        <v>0</v>
      </c>
      <c r="T6981" s="43">
        <v>0</v>
      </c>
      <c r="U6981" s="43">
        <v>0</v>
      </c>
      <c r="V6981" s="43"/>
      <c r="W6981" s="43">
        <v>0</v>
      </c>
      <c r="X6981" s="43"/>
      <c r="Y6981" s="43"/>
      <c r="Z6981" s="43"/>
      <c r="AA6981" s="43"/>
      <c r="AB6981" s="43"/>
      <c r="AE6981" s="43">
        <v>0</v>
      </c>
      <c r="AL6981" s="43"/>
      <c r="AN6981" t="s">
        <v>131</v>
      </c>
    </row>
    <row r="6982" spans="1:40" x14ac:dyDescent="0.75">
      <c r="A6982" t="e">
        <v>#REF!</v>
      </c>
      <c r="B6982" t="e">
        <v>#REF!</v>
      </c>
      <c r="C6982" t="s">
        <v>6350</v>
      </c>
      <c r="D6982" t="s">
        <v>1089</v>
      </c>
      <c r="E6982" t="s">
        <v>126</v>
      </c>
      <c r="F6982">
        <v>400</v>
      </c>
      <c r="G6982">
        <v>53</v>
      </c>
      <c r="H6982" t="s">
        <v>1090</v>
      </c>
      <c r="I6982" t="s">
        <v>128</v>
      </c>
      <c r="J6982" t="s">
        <v>129</v>
      </c>
      <c r="K6982">
        <v>2030</v>
      </c>
      <c r="L6982" t="s">
        <v>150</v>
      </c>
      <c r="O6982" s="43">
        <v>1.0282372464724812</v>
      </c>
      <c r="R6982" s="43"/>
      <c r="S6982" s="43">
        <v>1.0282372464724812</v>
      </c>
      <c r="T6982" s="43">
        <v>0</v>
      </c>
      <c r="U6982" s="43">
        <v>0.84774270694059095</v>
      </c>
      <c r="V6982" s="43"/>
      <c r="W6982" s="43">
        <v>0.18049453953189021</v>
      </c>
      <c r="X6982" s="43"/>
      <c r="Y6982" s="43"/>
      <c r="Z6982" s="43"/>
      <c r="AA6982" s="43"/>
      <c r="AB6982" s="43"/>
      <c r="AE6982" s="43">
        <v>0</v>
      </c>
      <c r="AL6982" s="43"/>
      <c r="AN6982" t="s">
        <v>131</v>
      </c>
    </row>
    <row r="6983" spans="1:40" x14ac:dyDescent="0.75">
      <c r="A6983" t="e">
        <v>#REF!</v>
      </c>
      <c r="B6983" t="e">
        <v>#REF!</v>
      </c>
      <c r="C6983" t="s">
        <v>6352</v>
      </c>
      <c r="D6983" t="s">
        <v>1089</v>
      </c>
      <c r="E6983" t="s">
        <v>126</v>
      </c>
      <c r="F6983">
        <v>400</v>
      </c>
      <c r="G6983">
        <v>55</v>
      </c>
      <c r="H6983" t="s">
        <v>1090</v>
      </c>
      <c r="I6983" t="s">
        <v>128</v>
      </c>
      <c r="J6983" t="s">
        <v>129</v>
      </c>
      <c r="K6983">
        <v>2030</v>
      </c>
      <c r="L6983" t="s">
        <v>153</v>
      </c>
      <c r="O6983" s="43">
        <v>0</v>
      </c>
      <c r="R6983" s="43"/>
      <c r="S6983" s="43">
        <v>0</v>
      </c>
      <c r="T6983" s="43">
        <v>0</v>
      </c>
      <c r="U6983" s="43">
        <v>0</v>
      </c>
      <c r="V6983" s="43"/>
      <c r="W6983" s="43">
        <v>0</v>
      </c>
      <c r="X6983" s="43"/>
      <c r="Y6983" s="43"/>
      <c r="Z6983" s="43"/>
      <c r="AA6983" s="43"/>
      <c r="AB6983" s="43"/>
      <c r="AE6983" s="43">
        <v>0</v>
      </c>
      <c r="AL6983" s="43"/>
      <c r="AN6983" t="s">
        <v>131</v>
      </c>
    </row>
    <row r="6984" spans="1:40" x14ac:dyDescent="0.75">
      <c r="A6984" t="e">
        <v>#REF!</v>
      </c>
      <c r="B6984" t="e">
        <v>#REF!</v>
      </c>
      <c r="C6984" t="s">
        <v>6354</v>
      </c>
      <c r="D6984" t="s">
        <v>1089</v>
      </c>
      <c r="E6984" t="s">
        <v>126</v>
      </c>
      <c r="F6984">
        <v>400</v>
      </c>
      <c r="G6984">
        <v>58</v>
      </c>
      <c r="H6984" t="s">
        <v>1090</v>
      </c>
      <c r="I6984" t="s">
        <v>128</v>
      </c>
      <c r="J6984" t="s">
        <v>129</v>
      </c>
      <c r="K6984">
        <v>2030</v>
      </c>
      <c r="L6984" t="s">
        <v>156</v>
      </c>
      <c r="O6984" s="43">
        <v>6.0481753761808328</v>
      </c>
      <c r="R6984" s="43"/>
      <c r="S6984" s="43">
        <v>6.0481753761808328</v>
      </c>
      <c r="T6984" s="43">
        <v>0</v>
      </c>
      <c r="U6984" s="43">
        <v>5.8958276990588354</v>
      </c>
      <c r="V6984" s="43"/>
      <c r="W6984" s="43">
        <v>0.15234767712199759</v>
      </c>
      <c r="X6984" s="43"/>
      <c r="Y6984" s="43"/>
      <c r="Z6984" s="43"/>
      <c r="AA6984" s="43"/>
      <c r="AB6984" s="43"/>
      <c r="AE6984" s="43">
        <v>0</v>
      </c>
      <c r="AL6984" s="43"/>
      <c r="AN6984" t="s">
        <v>131</v>
      </c>
    </row>
    <row r="6985" spans="1:40" x14ac:dyDescent="0.75">
      <c r="A6985" t="e">
        <v>#REF!</v>
      </c>
      <c r="B6985" t="e">
        <v>#REF!</v>
      </c>
      <c r="C6985" t="s">
        <v>6356</v>
      </c>
      <c r="D6985" t="s">
        <v>1089</v>
      </c>
      <c r="E6985" t="s">
        <v>126</v>
      </c>
      <c r="F6985">
        <v>400</v>
      </c>
      <c r="G6985">
        <v>6</v>
      </c>
      <c r="H6985" t="s">
        <v>1090</v>
      </c>
      <c r="I6985" t="s">
        <v>128</v>
      </c>
      <c r="J6985" t="s">
        <v>129</v>
      </c>
      <c r="K6985">
        <v>2030</v>
      </c>
      <c r="L6985" t="s">
        <v>20</v>
      </c>
      <c r="O6985" s="43">
        <v>10.80204177110231</v>
      </c>
      <c r="R6985" s="43"/>
      <c r="S6985" s="43">
        <v>10.604151771102311</v>
      </c>
      <c r="T6985" s="43">
        <v>0.19788999999999998</v>
      </c>
      <c r="U6985" s="43">
        <v>10.118925032116049</v>
      </c>
      <c r="V6985" s="43"/>
      <c r="W6985" s="43">
        <v>0.48522673898626117</v>
      </c>
      <c r="X6985" s="43"/>
      <c r="Y6985" s="43"/>
      <c r="Z6985" s="43"/>
      <c r="AA6985" s="43"/>
      <c r="AB6985" s="43"/>
      <c r="AE6985" s="43">
        <v>0.19788999999999998</v>
      </c>
      <c r="AL6985" s="43"/>
      <c r="AN6985" t="s">
        <v>131</v>
      </c>
    </row>
    <row r="6986" spans="1:40" x14ac:dyDescent="0.75">
      <c r="A6986" t="e">
        <v>#REF!</v>
      </c>
      <c r="B6986" t="e">
        <v>#REF!</v>
      </c>
      <c r="C6986" t="s">
        <v>6358</v>
      </c>
      <c r="D6986" t="s">
        <v>1089</v>
      </c>
      <c r="E6986" t="s">
        <v>126</v>
      </c>
      <c r="F6986">
        <v>400</v>
      </c>
      <c r="G6986">
        <v>7</v>
      </c>
      <c r="H6986" t="s">
        <v>1090</v>
      </c>
      <c r="I6986" t="s">
        <v>128</v>
      </c>
      <c r="J6986" t="s">
        <v>129</v>
      </c>
      <c r="K6986">
        <v>2030</v>
      </c>
      <c r="L6986" t="s">
        <v>161</v>
      </c>
      <c r="O6986" s="43">
        <v>17.365629002277821</v>
      </c>
      <c r="R6986" s="43"/>
      <c r="S6986" s="43">
        <v>17.365629002277821</v>
      </c>
      <c r="T6986" s="43">
        <v>0</v>
      </c>
      <c r="U6986" s="43">
        <v>16.424764986559609</v>
      </c>
      <c r="V6986" s="43"/>
      <c r="W6986" s="43">
        <v>0.94086401571821088</v>
      </c>
      <c r="X6986" s="43"/>
      <c r="Y6986" s="43"/>
      <c r="Z6986" s="43"/>
      <c r="AA6986" s="43"/>
      <c r="AB6986" s="43"/>
      <c r="AE6986" s="43">
        <v>0</v>
      </c>
      <c r="AL6986" s="43"/>
      <c r="AN6986" t="s">
        <v>131</v>
      </c>
    </row>
    <row r="6987" spans="1:40" x14ac:dyDescent="0.75">
      <c r="A6987" t="e">
        <v>#REF!</v>
      </c>
      <c r="B6987" t="e">
        <v>#REF!</v>
      </c>
      <c r="C6987" t="s">
        <v>6360</v>
      </c>
      <c r="D6987" t="s">
        <v>1089</v>
      </c>
      <c r="E6987" t="s">
        <v>126</v>
      </c>
      <c r="F6987">
        <v>400</v>
      </c>
      <c r="G6987">
        <v>8</v>
      </c>
      <c r="H6987" t="s">
        <v>1090</v>
      </c>
      <c r="I6987" t="s">
        <v>128</v>
      </c>
      <c r="J6987" t="s">
        <v>129</v>
      </c>
      <c r="K6987">
        <v>2030</v>
      </c>
      <c r="L6987" t="s">
        <v>164</v>
      </c>
      <c r="O6987" s="43">
        <v>0</v>
      </c>
      <c r="R6987" s="43"/>
      <c r="S6987" s="43">
        <v>0</v>
      </c>
      <c r="T6987" s="43">
        <v>0</v>
      </c>
      <c r="U6987" s="43">
        <v>0</v>
      </c>
      <c r="V6987" s="43"/>
      <c r="W6987" s="43">
        <v>0</v>
      </c>
      <c r="X6987" s="43"/>
      <c r="Y6987" s="43"/>
      <c r="Z6987" s="43"/>
      <c r="AA6987" s="43"/>
      <c r="AB6987" s="43"/>
      <c r="AE6987" s="43">
        <v>0</v>
      </c>
      <c r="AL6987" s="43"/>
      <c r="AN6987" t="s">
        <v>131</v>
      </c>
    </row>
    <row r="6988" spans="1:40" x14ac:dyDescent="0.75">
      <c r="A6988" t="e">
        <v>#REF!</v>
      </c>
      <c r="B6988" t="e">
        <v>#REF!</v>
      </c>
      <c r="C6988" t="s">
        <v>6362</v>
      </c>
      <c r="D6988" t="s">
        <v>1089</v>
      </c>
      <c r="E6988" t="s">
        <v>126</v>
      </c>
      <c r="F6988">
        <v>400</v>
      </c>
      <c r="G6988">
        <v>9</v>
      </c>
      <c r="H6988" t="s">
        <v>1090</v>
      </c>
      <c r="I6988" t="s">
        <v>128</v>
      </c>
      <c r="J6988" t="s">
        <v>129</v>
      </c>
      <c r="K6988">
        <v>2030</v>
      </c>
      <c r="L6988" t="s">
        <v>167</v>
      </c>
      <c r="O6988" s="43">
        <v>0</v>
      </c>
      <c r="R6988" s="43"/>
      <c r="S6988" s="43">
        <v>0</v>
      </c>
      <c r="T6988" s="43">
        <v>0</v>
      </c>
      <c r="U6988" s="43">
        <v>0</v>
      </c>
      <c r="V6988" s="43"/>
      <c r="W6988" s="43">
        <v>0</v>
      </c>
      <c r="X6988" s="43"/>
      <c r="Y6988" s="43"/>
      <c r="Z6988" s="43"/>
      <c r="AA6988" s="43"/>
      <c r="AB6988" s="43"/>
      <c r="AE6988" s="43">
        <v>0</v>
      </c>
      <c r="AL6988" s="43"/>
      <c r="AN6988" t="s">
        <v>131</v>
      </c>
    </row>
    <row r="6989" spans="1:40" x14ac:dyDescent="0.75">
      <c r="A6989" t="e">
        <v>#REF!</v>
      </c>
      <c r="B6989" t="e">
        <v>#REF!</v>
      </c>
      <c r="C6989" t="s">
        <v>6364</v>
      </c>
      <c r="D6989" t="s">
        <v>1089</v>
      </c>
      <c r="E6989" t="s">
        <v>126</v>
      </c>
      <c r="F6989">
        <v>401</v>
      </c>
      <c r="G6989">
        <v>0</v>
      </c>
      <c r="H6989" t="s">
        <v>1090</v>
      </c>
      <c r="I6989" t="s">
        <v>128</v>
      </c>
      <c r="J6989" t="s">
        <v>170</v>
      </c>
      <c r="K6989">
        <v>2030</v>
      </c>
      <c r="L6989" t="s">
        <v>130</v>
      </c>
      <c r="O6989" s="43">
        <v>34.200215034729609</v>
      </c>
      <c r="R6989" s="43"/>
      <c r="S6989" s="43">
        <v>34.033685034729608</v>
      </c>
      <c r="T6989" s="43">
        <v>0.16653000000000001</v>
      </c>
      <c r="U6989" s="43">
        <v>32.871783995834988</v>
      </c>
      <c r="V6989" s="43"/>
      <c r="W6989" s="43">
        <v>1.161901038894618</v>
      </c>
      <c r="X6989" s="43"/>
      <c r="Y6989" s="43"/>
      <c r="Z6989" s="43"/>
      <c r="AA6989" s="43"/>
      <c r="AB6989" s="43"/>
      <c r="AE6989" s="43">
        <v>0.16653000000000001</v>
      </c>
      <c r="AL6989" s="43"/>
      <c r="AN6989" t="s">
        <v>131</v>
      </c>
    </row>
    <row r="6990" spans="1:40" x14ac:dyDescent="0.75">
      <c r="A6990" t="e">
        <v>#REF!</v>
      </c>
      <c r="B6990" t="e">
        <v>#REF!</v>
      </c>
      <c r="C6990" t="s">
        <v>6366</v>
      </c>
      <c r="D6990" t="s">
        <v>1089</v>
      </c>
      <c r="E6990" t="s">
        <v>126</v>
      </c>
      <c r="F6990">
        <v>401</v>
      </c>
      <c r="G6990">
        <v>1</v>
      </c>
      <c r="H6990" t="s">
        <v>1090</v>
      </c>
      <c r="I6990" t="s">
        <v>128</v>
      </c>
      <c r="J6990" t="s">
        <v>170</v>
      </c>
      <c r="K6990">
        <v>2030</v>
      </c>
      <c r="L6990" t="s">
        <v>134</v>
      </c>
      <c r="O6990" s="43">
        <v>1.2274145528380343E-2</v>
      </c>
      <c r="R6990" s="43"/>
      <c r="S6990" s="43">
        <v>1.2274145528380343E-2</v>
      </c>
      <c r="T6990" s="43">
        <v>0</v>
      </c>
      <c r="U6990" s="43">
        <v>1.201796858441247E-2</v>
      </c>
      <c r="V6990" s="43"/>
      <c r="W6990" s="43">
        <v>2.561769439678724E-4</v>
      </c>
      <c r="X6990" s="43"/>
      <c r="Y6990" s="43"/>
      <c r="Z6990" s="43"/>
      <c r="AA6990" s="43"/>
      <c r="AB6990" s="43"/>
      <c r="AE6990" s="43">
        <v>0</v>
      </c>
      <c r="AL6990" s="43"/>
      <c r="AN6990" t="s">
        <v>131</v>
      </c>
    </row>
    <row r="6991" spans="1:40" x14ac:dyDescent="0.75">
      <c r="A6991" t="e">
        <v>#REF!</v>
      </c>
      <c r="B6991" t="e">
        <v>#REF!</v>
      </c>
      <c r="C6991" t="s">
        <v>6368</v>
      </c>
      <c r="D6991" t="s">
        <v>1089</v>
      </c>
      <c r="E6991" t="s">
        <v>126</v>
      </c>
      <c r="F6991">
        <v>401</v>
      </c>
      <c r="G6991">
        <v>2</v>
      </c>
      <c r="H6991" t="s">
        <v>1090</v>
      </c>
      <c r="I6991" t="s">
        <v>128</v>
      </c>
      <c r="J6991" t="s">
        <v>170</v>
      </c>
      <c r="K6991">
        <v>2030</v>
      </c>
      <c r="L6991" t="s">
        <v>137</v>
      </c>
      <c r="O6991" s="43">
        <v>5.4131445393708848</v>
      </c>
      <c r="R6991" s="43"/>
      <c r="S6991" s="43">
        <v>5.4131445393708848</v>
      </c>
      <c r="T6991" s="43">
        <v>0</v>
      </c>
      <c r="U6991" s="43">
        <v>5.3169579165104137</v>
      </c>
      <c r="V6991" s="43"/>
      <c r="W6991" s="43">
        <v>9.6186622860470708E-2</v>
      </c>
      <c r="X6991" s="43"/>
      <c r="Y6991" s="43"/>
      <c r="Z6991" s="43"/>
      <c r="AA6991" s="43"/>
      <c r="AB6991" s="43"/>
      <c r="AE6991" s="43">
        <v>0</v>
      </c>
      <c r="AL6991" s="43"/>
      <c r="AN6991" t="s">
        <v>131</v>
      </c>
    </row>
    <row r="6992" spans="1:40" x14ac:dyDescent="0.75">
      <c r="A6992" t="e">
        <v>#REF!</v>
      </c>
      <c r="B6992" t="e">
        <v>#REF!</v>
      </c>
      <c r="C6992" t="s">
        <v>6370</v>
      </c>
      <c r="D6992" t="s">
        <v>1089</v>
      </c>
      <c r="E6992" t="s">
        <v>126</v>
      </c>
      <c r="F6992">
        <v>401</v>
      </c>
      <c r="G6992">
        <v>3</v>
      </c>
      <c r="H6992" t="s">
        <v>1090</v>
      </c>
      <c r="I6992" t="s">
        <v>128</v>
      </c>
      <c r="J6992" t="s">
        <v>170</v>
      </c>
      <c r="K6992">
        <v>2030</v>
      </c>
      <c r="L6992" t="s">
        <v>21</v>
      </c>
      <c r="O6992" s="43">
        <v>0</v>
      </c>
      <c r="R6992" s="43"/>
      <c r="S6992" s="43">
        <v>0</v>
      </c>
      <c r="T6992" s="43">
        <v>0</v>
      </c>
      <c r="U6992" s="43"/>
      <c r="V6992" s="43"/>
      <c r="W6992" s="43"/>
      <c r="X6992" s="43"/>
      <c r="Y6992" s="43"/>
      <c r="Z6992" s="43"/>
      <c r="AA6992" s="43"/>
      <c r="AB6992" s="43"/>
      <c r="AE6992" s="43">
        <v>0</v>
      </c>
      <c r="AL6992" s="43"/>
      <c r="AN6992" t="s">
        <v>131</v>
      </c>
    </row>
    <row r="6993" spans="1:40" x14ac:dyDescent="0.75">
      <c r="A6993" t="e">
        <v>#REF!</v>
      </c>
      <c r="B6993" t="e">
        <v>#REF!</v>
      </c>
      <c r="C6993" t="s">
        <v>6372</v>
      </c>
      <c r="D6993" t="s">
        <v>1089</v>
      </c>
      <c r="E6993" t="s">
        <v>126</v>
      </c>
      <c r="F6993">
        <v>401</v>
      </c>
      <c r="G6993">
        <v>4</v>
      </c>
      <c r="H6993" t="s">
        <v>1090</v>
      </c>
      <c r="I6993" t="s">
        <v>128</v>
      </c>
      <c r="J6993" t="s">
        <v>170</v>
      </c>
      <c r="K6993">
        <v>2030</v>
      </c>
      <c r="L6993" t="s">
        <v>142</v>
      </c>
      <c r="O6993" s="43">
        <v>0</v>
      </c>
      <c r="R6993" s="43"/>
      <c r="S6993" s="43">
        <v>0</v>
      </c>
      <c r="T6993" s="43">
        <v>0</v>
      </c>
      <c r="U6993" s="43"/>
      <c r="V6993" s="43"/>
      <c r="W6993" s="43"/>
      <c r="X6993" s="43"/>
      <c r="Y6993" s="43"/>
      <c r="Z6993" s="43"/>
      <c r="AA6993" s="43"/>
      <c r="AB6993" s="43"/>
      <c r="AE6993" s="43">
        <v>0</v>
      </c>
      <c r="AL6993" s="43"/>
      <c r="AN6993" t="s">
        <v>131</v>
      </c>
    </row>
    <row r="6994" spans="1:40" x14ac:dyDescent="0.75">
      <c r="A6994" t="e">
        <v>#REF!</v>
      </c>
      <c r="B6994" t="e">
        <v>#REF!</v>
      </c>
      <c r="C6994" t="s">
        <v>6374</v>
      </c>
      <c r="D6994" t="s">
        <v>1089</v>
      </c>
      <c r="E6994" t="s">
        <v>126</v>
      </c>
      <c r="F6994">
        <v>401</v>
      </c>
      <c r="G6994">
        <v>51</v>
      </c>
      <c r="H6994" t="s">
        <v>1090</v>
      </c>
      <c r="I6994" t="s">
        <v>128</v>
      </c>
      <c r="J6994" t="s">
        <v>170</v>
      </c>
      <c r="K6994">
        <v>2030</v>
      </c>
      <c r="L6994" t="s">
        <v>145</v>
      </c>
      <c r="O6994" s="43">
        <v>3.8187951925132846</v>
      </c>
      <c r="R6994" s="43"/>
      <c r="S6994" s="43">
        <v>3.8187951925132846</v>
      </c>
      <c r="T6994" s="43">
        <v>0</v>
      </c>
      <c r="U6994" s="43">
        <v>3.7975111459666948</v>
      </c>
      <c r="V6994" s="43"/>
      <c r="W6994" s="43">
        <v>2.1284046546589681E-2</v>
      </c>
      <c r="X6994" s="43"/>
      <c r="Y6994" s="43"/>
      <c r="Z6994" s="43"/>
      <c r="AA6994" s="43"/>
      <c r="AB6994" s="43"/>
      <c r="AE6994" s="43">
        <v>0</v>
      </c>
      <c r="AL6994" s="43"/>
      <c r="AN6994" t="s">
        <v>131</v>
      </c>
    </row>
    <row r="6995" spans="1:40" x14ac:dyDescent="0.75">
      <c r="A6995" t="e">
        <v>#REF!</v>
      </c>
      <c r="B6995" t="e">
        <v>#REF!</v>
      </c>
      <c r="C6995" t="s">
        <v>6376</v>
      </c>
      <c r="D6995" t="s">
        <v>1089</v>
      </c>
      <c r="E6995" t="s">
        <v>126</v>
      </c>
      <c r="F6995">
        <v>401</v>
      </c>
      <c r="G6995">
        <v>52</v>
      </c>
      <c r="H6995" t="s">
        <v>1090</v>
      </c>
      <c r="I6995" t="s">
        <v>128</v>
      </c>
      <c r="J6995" t="s">
        <v>170</v>
      </c>
      <c r="K6995">
        <v>2030</v>
      </c>
      <c r="L6995" t="s">
        <v>72</v>
      </c>
      <c r="O6995" s="43">
        <v>0</v>
      </c>
      <c r="R6995" s="43"/>
      <c r="S6995" s="43">
        <v>0</v>
      </c>
      <c r="T6995" s="43">
        <v>0</v>
      </c>
      <c r="U6995" s="43"/>
      <c r="V6995" s="43"/>
      <c r="W6995" s="43"/>
      <c r="X6995" s="43"/>
      <c r="Y6995" s="43"/>
      <c r="Z6995" s="43"/>
      <c r="AA6995" s="43"/>
      <c r="AB6995" s="43"/>
      <c r="AE6995" s="43">
        <v>0</v>
      </c>
      <c r="AL6995" s="43"/>
      <c r="AN6995" t="s">
        <v>131</v>
      </c>
    </row>
    <row r="6996" spans="1:40" x14ac:dyDescent="0.75">
      <c r="A6996" t="e">
        <v>#REF!</v>
      </c>
      <c r="B6996" t="e">
        <v>#REF!</v>
      </c>
      <c r="C6996" t="s">
        <v>6378</v>
      </c>
      <c r="D6996" t="s">
        <v>1089</v>
      </c>
      <c r="E6996" t="s">
        <v>126</v>
      </c>
      <c r="F6996">
        <v>401</v>
      </c>
      <c r="G6996">
        <v>53</v>
      </c>
      <c r="H6996" t="s">
        <v>1090</v>
      </c>
      <c r="I6996" t="s">
        <v>128</v>
      </c>
      <c r="J6996" t="s">
        <v>170</v>
      </c>
      <c r="K6996">
        <v>2030</v>
      </c>
      <c r="L6996" t="s">
        <v>150</v>
      </c>
      <c r="O6996" s="43">
        <v>1.0282372464724812</v>
      </c>
      <c r="R6996" s="43"/>
      <c r="S6996" s="43">
        <v>1.0282372464724812</v>
      </c>
      <c r="T6996" s="43">
        <v>0</v>
      </c>
      <c r="U6996" s="43">
        <v>0.84774270694059095</v>
      </c>
      <c r="V6996" s="43"/>
      <c r="W6996" s="43">
        <v>0.18049453953189021</v>
      </c>
      <c r="X6996" s="43"/>
      <c r="Y6996" s="43"/>
      <c r="Z6996" s="43"/>
      <c r="AA6996" s="43"/>
      <c r="AB6996" s="43"/>
      <c r="AE6996" s="43">
        <v>0</v>
      </c>
      <c r="AL6996" s="43"/>
      <c r="AN6996" t="s">
        <v>131</v>
      </c>
    </row>
    <row r="6997" spans="1:40" x14ac:dyDescent="0.75">
      <c r="A6997" t="e">
        <v>#REF!</v>
      </c>
      <c r="B6997" t="e">
        <v>#REF!</v>
      </c>
      <c r="C6997" t="s">
        <v>6380</v>
      </c>
      <c r="D6997" t="s">
        <v>1089</v>
      </c>
      <c r="E6997" t="s">
        <v>126</v>
      </c>
      <c r="F6997">
        <v>401</v>
      </c>
      <c r="G6997">
        <v>55</v>
      </c>
      <c r="H6997" t="s">
        <v>1090</v>
      </c>
      <c r="I6997" t="s">
        <v>128</v>
      </c>
      <c r="J6997" t="s">
        <v>170</v>
      </c>
      <c r="K6997">
        <v>2030</v>
      </c>
      <c r="L6997" t="s">
        <v>153</v>
      </c>
      <c r="O6997" s="43">
        <v>0</v>
      </c>
      <c r="R6997" s="43"/>
      <c r="S6997" s="43">
        <v>0</v>
      </c>
      <c r="T6997" s="43">
        <v>0</v>
      </c>
      <c r="U6997" s="43"/>
      <c r="V6997" s="43"/>
      <c r="W6997" s="43"/>
      <c r="X6997" s="43"/>
      <c r="Y6997" s="43"/>
      <c r="Z6997" s="43"/>
      <c r="AA6997" s="43"/>
      <c r="AB6997" s="43"/>
      <c r="AE6997" s="43">
        <v>0</v>
      </c>
      <c r="AL6997" s="43"/>
      <c r="AN6997" t="s">
        <v>131</v>
      </c>
    </row>
    <row r="6998" spans="1:40" x14ac:dyDescent="0.75">
      <c r="A6998" t="e">
        <v>#REF!</v>
      </c>
      <c r="B6998" t="e">
        <v>#REF!</v>
      </c>
      <c r="C6998" t="s">
        <v>6382</v>
      </c>
      <c r="D6998" t="s">
        <v>1089</v>
      </c>
      <c r="E6998" t="s">
        <v>126</v>
      </c>
      <c r="F6998">
        <v>401</v>
      </c>
      <c r="G6998">
        <v>58</v>
      </c>
      <c r="H6998" t="s">
        <v>1090</v>
      </c>
      <c r="I6998" t="s">
        <v>128</v>
      </c>
      <c r="J6998" t="s">
        <v>170</v>
      </c>
      <c r="K6998">
        <v>2030</v>
      </c>
      <c r="L6998" t="s">
        <v>156</v>
      </c>
      <c r="O6998" s="43">
        <v>5.7884138638021962</v>
      </c>
      <c r="R6998" s="43"/>
      <c r="S6998" s="43">
        <v>5.7884138638021962</v>
      </c>
      <c r="T6998" s="43">
        <v>0</v>
      </c>
      <c r="U6998" s="43">
        <v>5.650618545824921</v>
      </c>
      <c r="V6998" s="43"/>
      <c r="W6998" s="43">
        <v>0.1377953179772749</v>
      </c>
      <c r="X6998" s="43"/>
      <c r="Y6998" s="43"/>
      <c r="Z6998" s="43"/>
      <c r="AA6998" s="43"/>
      <c r="AB6998" s="43"/>
      <c r="AE6998" s="43">
        <v>0</v>
      </c>
      <c r="AL6998" s="43"/>
      <c r="AN6998" t="s">
        <v>131</v>
      </c>
    </row>
    <row r="6999" spans="1:40" x14ac:dyDescent="0.75">
      <c r="A6999" t="e">
        <v>#REF!</v>
      </c>
      <c r="B6999" t="e">
        <v>#REF!</v>
      </c>
      <c r="C6999" t="s">
        <v>6384</v>
      </c>
      <c r="D6999" t="s">
        <v>1089</v>
      </c>
      <c r="E6999" t="s">
        <v>126</v>
      </c>
      <c r="F6999">
        <v>401</v>
      </c>
      <c r="G6999">
        <v>6</v>
      </c>
      <c r="H6999" t="s">
        <v>1090</v>
      </c>
      <c r="I6999" t="s">
        <v>128</v>
      </c>
      <c r="J6999" t="s">
        <v>170</v>
      </c>
      <c r="K6999">
        <v>2030</v>
      </c>
      <c r="L6999" t="s">
        <v>20</v>
      </c>
      <c r="O6999" s="43">
        <v>10.536849686328061</v>
      </c>
      <c r="R6999" s="43"/>
      <c r="S6999" s="43">
        <v>10.370319686328061</v>
      </c>
      <c r="T6999" s="43">
        <v>0.16653000000000001</v>
      </c>
      <c r="U6999" s="43">
        <v>9.9060415878602441</v>
      </c>
      <c r="V6999" s="43"/>
      <c r="W6999" s="43">
        <v>0.46427809846781698</v>
      </c>
      <c r="X6999" s="43"/>
      <c r="Y6999" s="43"/>
      <c r="Z6999" s="43"/>
      <c r="AA6999" s="43"/>
      <c r="AB6999" s="43"/>
      <c r="AE6999" s="43">
        <v>0.16653000000000001</v>
      </c>
      <c r="AL6999" s="43"/>
      <c r="AN6999" t="s">
        <v>131</v>
      </c>
    </row>
    <row r="7000" spans="1:40" x14ac:dyDescent="0.75">
      <c r="A7000" t="e">
        <v>#REF!</v>
      </c>
      <c r="B7000" t="e">
        <v>#REF!</v>
      </c>
      <c r="C7000" t="s">
        <v>6386</v>
      </c>
      <c r="D7000" t="s">
        <v>1089</v>
      </c>
      <c r="E7000" t="s">
        <v>126</v>
      </c>
      <c r="F7000">
        <v>401</v>
      </c>
      <c r="G7000">
        <v>7</v>
      </c>
      <c r="H7000" t="s">
        <v>1090</v>
      </c>
      <c r="I7000" t="s">
        <v>128</v>
      </c>
      <c r="J7000" t="s">
        <v>170</v>
      </c>
      <c r="K7000">
        <v>2030</v>
      </c>
      <c r="L7000" t="s">
        <v>161</v>
      </c>
      <c r="O7000" s="43">
        <v>7.6025003607143198</v>
      </c>
      <c r="R7000" s="43"/>
      <c r="S7000" s="43">
        <v>7.6025003607143198</v>
      </c>
      <c r="T7000" s="43">
        <v>0</v>
      </c>
      <c r="U7000" s="43">
        <v>7.3408941241477121</v>
      </c>
      <c r="V7000" s="43"/>
      <c r="W7000" s="43">
        <v>0.2616062365666072</v>
      </c>
      <c r="X7000" s="43"/>
      <c r="Y7000" s="43"/>
      <c r="Z7000" s="43"/>
      <c r="AA7000" s="43"/>
      <c r="AB7000" s="43"/>
      <c r="AE7000" s="43">
        <v>0</v>
      </c>
      <c r="AL7000" s="43"/>
      <c r="AN7000" t="s">
        <v>131</v>
      </c>
    </row>
    <row r="7001" spans="1:40" x14ac:dyDescent="0.75">
      <c r="A7001" t="e">
        <v>#REF!</v>
      </c>
      <c r="B7001" t="e">
        <v>#REF!</v>
      </c>
      <c r="C7001" t="s">
        <v>6388</v>
      </c>
      <c r="D7001" t="s">
        <v>1089</v>
      </c>
      <c r="E7001" t="s">
        <v>126</v>
      </c>
      <c r="F7001">
        <v>401</v>
      </c>
      <c r="G7001">
        <v>8</v>
      </c>
      <c r="H7001" t="s">
        <v>1090</v>
      </c>
      <c r="I7001" t="s">
        <v>128</v>
      </c>
      <c r="J7001" t="s">
        <v>170</v>
      </c>
      <c r="K7001">
        <v>2030</v>
      </c>
      <c r="L7001" t="s">
        <v>164</v>
      </c>
      <c r="O7001" s="43">
        <v>0</v>
      </c>
      <c r="R7001" s="43"/>
      <c r="S7001" s="43">
        <v>0</v>
      </c>
      <c r="T7001" s="43">
        <v>0</v>
      </c>
      <c r="U7001" s="43"/>
      <c r="V7001" s="43"/>
      <c r="W7001" s="43"/>
      <c r="X7001" s="43"/>
      <c r="Y7001" s="43"/>
      <c r="Z7001" s="43"/>
      <c r="AA7001" s="43"/>
      <c r="AB7001" s="43"/>
      <c r="AE7001" s="43">
        <v>0</v>
      </c>
      <c r="AL7001" s="43"/>
      <c r="AN7001" t="s">
        <v>131</v>
      </c>
    </row>
    <row r="7002" spans="1:40" x14ac:dyDescent="0.75">
      <c r="A7002" t="e">
        <v>#REF!</v>
      </c>
      <c r="B7002" t="e">
        <v>#REF!</v>
      </c>
      <c r="C7002" t="s">
        <v>6390</v>
      </c>
      <c r="D7002" t="s">
        <v>1089</v>
      </c>
      <c r="E7002" t="s">
        <v>126</v>
      </c>
      <c r="F7002">
        <v>401</v>
      </c>
      <c r="G7002">
        <v>9</v>
      </c>
      <c r="H7002" t="s">
        <v>1090</v>
      </c>
      <c r="I7002" t="s">
        <v>128</v>
      </c>
      <c r="J7002" t="s">
        <v>170</v>
      </c>
      <c r="K7002">
        <v>2030</v>
      </c>
      <c r="L7002" t="s">
        <v>167</v>
      </c>
      <c r="O7002" s="43">
        <v>0</v>
      </c>
      <c r="R7002" s="43"/>
      <c r="S7002" s="43">
        <v>0</v>
      </c>
      <c r="T7002" s="43">
        <v>0</v>
      </c>
      <c r="U7002" s="43"/>
      <c r="V7002" s="43"/>
      <c r="W7002" s="43"/>
      <c r="X7002" s="43"/>
      <c r="Y7002" s="43"/>
      <c r="Z7002" s="43"/>
      <c r="AA7002" s="43"/>
      <c r="AB7002" s="43"/>
      <c r="AE7002" s="43">
        <v>0</v>
      </c>
      <c r="AL7002" s="43"/>
      <c r="AN7002" t="s">
        <v>131</v>
      </c>
    </row>
    <row r="7003" spans="1:40" x14ac:dyDescent="0.75">
      <c r="A7003" t="e">
        <v>#REF!</v>
      </c>
      <c r="B7003" t="e">
        <v>#REF!</v>
      </c>
      <c r="C7003" t="s">
        <v>6392</v>
      </c>
      <c r="D7003" t="s">
        <v>1089</v>
      </c>
      <c r="E7003" t="s">
        <v>126</v>
      </c>
      <c r="F7003">
        <v>402</v>
      </c>
      <c r="G7003">
        <v>0</v>
      </c>
      <c r="H7003" t="s">
        <v>1090</v>
      </c>
      <c r="I7003" t="s">
        <v>128</v>
      </c>
      <c r="J7003" t="s">
        <v>199</v>
      </c>
      <c r="K7003">
        <v>2030</v>
      </c>
      <c r="L7003" t="s">
        <v>130</v>
      </c>
      <c r="O7003" s="43">
        <v>10.803799851013808</v>
      </c>
      <c r="R7003" s="43"/>
      <c r="S7003" s="43">
        <v>10.772438851013808</v>
      </c>
      <c r="T7003" s="43">
        <v>3.1361E-2</v>
      </c>
      <c r="U7003" s="43">
        <v>10.017871157025491</v>
      </c>
      <c r="V7003" s="43"/>
      <c r="W7003" s="43">
        <v>0.7545676939883178</v>
      </c>
      <c r="X7003" s="43"/>
      <c r="Y7003" s="43"/>
      <c r="Z7003" s="43"/>
      <c r="AA7003" s="43"/>
      <c r="AB7003" s="43"/>
      <c r="AE7003" s="43">
        <v>3.1361E-2</v>
      </c>
      <c r="AL7003" s="43"/>
      <c r="AN7003" t="s">
        <v>131</v>
      </c>
    </row>
    <row r="7004" spans="1:40" x14ac:dyDescent="0.75">
      <c r="A7004" t="e">
        <v>#REF!</v>
      </c>
      <c r="B7004" t="e">
        <v>#REF!</v>
      </c>
      <c r="C7004" t="s">
        <v>6394</v>
      </c>
      <c r="D7004" t="s">
        <v>1089</v>
      </c>
      <c r="E7004" t="s">
        <v>126</v>
      </c>
      <c r="F7004">
        <v>402</v>
      </c>
      <c r="G7004">
        <v>1</v>
      </c>
      <c r="H7004" t="s">
        <v>1090</v>
      </c>
      <c r="I7004" t="s">
        <v>128</v>
      </c>
      <c r="J7004" t="s">
        <v>199</v>
      </c>
      <c r="K7004">
        <v>2030</v>
      </c>
      <c r="L7004" t="s">
        <v>134</v>
      </c>
      <c r="O7004" s="43">
        <v>1.9704383750068201E-5</v>
      </c>
      <c r="R7004" s="43"/>
      <c r="S7004" s="43">
        <v>1.9704383750068201E-5</v>
      </c>
      <c r="T7004" s="43">
        <v>0</v>
      </c>
      <c r="U7004" s="43">
        <v>1.8556873951835759E-5</v>
      </c>
      <c r="V7004" s="43"/>
      <c r="W7004" s="43">
        <v>1.147509798232443E-6</v>
      </c>
      <c r="X7004" s="43"/>
      <c r="Y7004" s="43"/>
      <c r="Z7004" s="43"/>
      <c r="AA7004" s="43"/>
      <c r="AB7004" s="43"/>
      <c r="AE7004" s="43">
        <v>0</v>
      </c>
      <c r="AL7004" s="43"/>
      <c r="AN7004" t="s">
        <v>131</v>
      </c>
    </row>
    <row r="7005" spans="1:40" x14ac:dyDescent="0.75">
      <c r="A7005" t="e">
        <v>#REF!</v>
      </c>
      <c r="B7005" t="e">
        <v>#REF!</v>
      </c>
      <c r="C7005" t="s">
        <v>6396</v>
      </c>
      <c r="D7005" t="s">
        <v>1089</v>
      </c>
      <c r="E7005" t="s">
        <v>126</v>
      </c>
      <c r="F7005">
        <v>402</v>
      </c>
      <c r="G7005">
        <v>2</v>
      </c>
      <c r="H7005" t="s">
        <v>1090</v>
      </c>
      <c r="I7005" t="s">
        <v>128</v>
      </c>
      <c r="J7005" t="s">
        <v>199</v>
      </c>
      <c r="K7005">
        <v>2030</v>
      </c>
      <c r="L7005" t="s">
        <v>137</v>
      </c>
      <c r="O7005" s="43">
        <v>0.49811177680584173</v>
      </c>
      <c r="R7005" s="43"/>
      <c r="S7005" s="43">
        <v>0.49811177680584173</v>
      </c>
      <c r="T7005" s="43">
        <v>0</v>
      </c>
      <c r="U7005" s="43">
        <v>0.45948291091222782</v>
      </c>
      <c r="V7005" s="43"/>
      <c r="W7005" s="43">
        <v>3.8628865893613917E-2</v>
      </c>
      <c r="X7005" s="43"/>
      <c r="Y7005" s="43"/>
      <c r="Z7005" s="43"/>
      <c r="AA7005" s="43"/>
      <c r="AB7005" s="43"/>
      <c r="AE7005" s="43">
        <v>0</v>
      </c>
      <c r="AL7005" s="43"/>
      <c r="AN7005" t="s">
        <v>131</v>
      </c>
    </row>
    <row r="7006" spans="1:40" x14ac:dyDescent="0.75">
      <c r="A7006" t="e">
        <v>#REF!</v>
      </c>
      <c r="B7006" t="e">
        <v>#REF!</v>
      </c>
      <c r="C7006" t="s">
        <v>6398</v>
      </c>
      <c r="D7006" t="s">
        <v>1089</v>
      </c>
      <c r="E7006" t="s">
        <v>126</v>
      </c>
      <c r="F7006">
        <v>402</v>
      </c>
      <c r="G7006">
        <v>3</v>
      </c>
      <c r="H7006" t="s">
        <v>1090</v>
      </c>
      <c r="I7006" t="s">
        <v>128</v>
      </c>
      <c r="J7006" t="s">
        <v>199</v>
      </c>
      <c r="K7006">
        <v>2030</v>
      </c>
      <c r="L7006" t="s">
        <v>21</v>
      </c>
      <c r="O7006" s="43">
        <v>0</v>
      </c>
      <c r="R7006" s="43"/>
      <c r="S7006" s="43">
        <v>0</v>
      </c>
      <c r="T7006" s="43">
        <v>0</v>
      </c>
      <c r="U7006" s="43"/>
      <c r="V7006" s="43"/>
      <c r="W7006" s="43"/>
      <c r="X7006" s="43"/>
      <c r="Y7006" s="43"/>
      <c r="Z7006" s="43"/>
      <c r="AA7006" s="43"/>
      <c r="AB7006" s="43"/>
      <c r="AE7006" s="43">
        <v>0</v>
      </c>
      <c r="AL7006" s="43"/>
      <c r="AN7006" t="s">
        <v>131</v>
      </c>
    </row>
    <row r="7007" spans="1:40" x14ac:dyDescent="0.75">
      <c r="A7007" t="e">
        <v>#REF!</v>
      </c>
      <c r="B7007" t="e">
        <v>#REF!</v>
      </c>
      <c r="C7007" t="s">
        <v>6400</v>
      </c>
      <c r="D7007" t="s">
        <v>1089</v>
      </c>
      <c r="E7007" t="s">
        <v>126</v>
      </c>
      <c r="F7007">
        <v>402</v>
      </c>
      <c r="G7007">
        <v>4</v>
      </c>
      <c r="H7007" t="s">
        <v>1090</v>
      </c>
      <c r="I7007" t="s">
        <v>128</v>
      </c>
      <c r="J7007" t="s">
        <v>199</v>
      </c>
      <c r="K7007">
        <v>2030</v>
      </c>
      <c r="L7007" t="s">
        <v>142</v>
      </c>
      <c r="O7007" s="43">
        <v>0</v>
      </c>
      <c r="R7007" s="43"/>
      <c r="S7007" s="43">
        <v>0</v>
      </c>
      <c r="T7007" s="43">
        <v>0</v>
      </c>
      <c r="U7007" s="43"/>
      <c r="V7007" s="43"/>
      <c r="W7007" s="43"/>
      <c r="X7007" s="43"/>
      <c r="Y7007" s="43"/>
      <c r="Z7007" s="43"/>
      <c r="AA7007" s="43"/>
      <c r="AB7007" s="43"/>
      <c r="AE7007" s="43">
        <v>0</v>
      </c>
      <c r="AL7007" s="43"/>
      <c r="AN7007" t="s">
        <v>131</v>
      </c>
    </row>
    <row r="7008" spans="1:40" x14ac:dyDescent="0.75">
      <c r="A7008" t="e">
        <v>#REF!</v>
      </c>
      <c r="B7008" t="e">
        <v>#REF!</v>
      </c>
      <c r="C7008" t="s">
        <v>6402</v>
      </c>
      <c r="D7008" t="s">
        <v>1089</v>
      </c>
      <c r="E7008" t="s">
        <v>126</v>
      </c>
      <c r="F7008">
        <v>402</v>
      </c>
      <c r="G7008">
        <v>51</v>
      </c>
      <c r="H7008" t="s">
        <v>1090</v>
      </c>
      <c r="I7008" t="s">
        <v>128</v>
      </c>
      <c r="J7008" t="s">
        <v>199</v>
      </c>
      <c r="K7008">
        <v>2030</v>
      </c>
      <c r="L7008" t="s">
        <v>145</v>
      </c>
      <c r="O7008" s="43">
        <v>1.7585131107837038E-2</v>
      </c>
      <c r="R7008" s="43"/>
      <c r="S7008" s="43">
        <v>1.7585131107837038E-2</v>
      </c>
      <c r="T7008" s="43">
        <v>0</v>
      </c>
      <c r="U7008" s="43">
        <v>1.640622933770176E-2</v>
      </c>
      <c r="V7008" s="43"/>
      <c r="W7008" s="43">
        <v>1.178901770135278E-3</v>
      </c>
      <c r="X7008" s="43"/>
      <c r="Y7008" s="43"/>
      <c r="Z7008" s="43"/>
      <c r="AA7008" s="43"/>
      <c r="AB7008" s="43"/>
      <c r="AE7008" s="43">
        <v>0</v>
      </c>
      <c r="AL7008" s="43"/>
      <c r="AN7008" t="s">
        <v>131</v>
      </c>
    </row>
    <row r="7009" spans="1:40" x14ac:dyDescent="0.75">
      <c r="A7009" t="e">
        <v>#REF!</v>
      </c>
      <c r="B7009" t="e">
        <v>#REF!</v>
      </c>
      <c r="C7009" t="s">
        <v>6404</v>
      </c>
      <c r="D7009" t="s">
        <v>1089</v>
      </c>
      <c r="E7009" t="s">
        <v>126</v>
      </c>
      <c r="F7009">
        <v>402</v>
      </c>
      <c r="G7009">
        <v>52</v>
      </c>
      <c r="H7009" t="s">
        <v>1090</v>
      </c>
      <c r="I7009" t="s">
        <v>128</v>
      </c>
      <c r="J7009" t="s">
        <v>199</v>
      </c>
      <c r="K7009">
        <v>2030</v>
      </c>
      <c r="L7009" t="s">
        <v>72</v>
      </c>
      <c r="O7009" s="43">
        <v>0</v>
      </c>
      <c r="R7009" s="43"/>
      <c r="S7009" s="43">
        <v>0</v>
      </c>
      <c r="T7009" s="43">
        <v>0</v>
      </c>
      <c r="U7009" s="43"/>
      <c r="V7009" s="43"/>
      <c r="W7009" s="43"/>
      <c r="X7009" s="43"/>
      <c r="Y7009" s="43"/>
      <c r="Z7009" s="43"/>
      <c r="AA7009" s="43"/>
      <c r="AB7009" s="43"/>
      <c r="AE7009" s="43">
        <v>0</v>
      </c>
      <c r="AL7009" s="43"/>
      <c r="AN7009" t="s">
        <v>131</v>
      </c>
    </row>
    <row r="7010" spans="1:40" x14ac:dyDescent="0.75">
      <c r="A7010" t="e">
        <v>#REF!</v>
      </c>
      <c r="B7010" t="e">
        <v>#REF!</v>
      </c>
      <c r="C7010" t="s">
        <v>6406</v>
      </c>
      <c r="D7010" t="s">
        <v>1089</v>
      </c>
      <c r="E7010" t="s">
        <v>126</v>
      </c>
      <c r="F7010">
        <v>402</v>
      </c>
      <c r="G7010">
        <v>53</v>
      </c>
      <c r="H7010" t="s">
        <v>1090</v>
      </c>
      <c r="I7010" t="s">
        <v>128</v>
      </c>
      <c r="J7010" t="s">
        <v>199</v>
      </c>
      <c r="K7010">
        <v>2030</v>
      </c>
      <c r="L7010" t="s">
        <v>150</v>
      </c>
      <c r="O7010" s="43">
        <v>0</v>
      </c>
      <c r="R7010" s="43"/>
      <c r="S7010" s="43">
        <v>0</v>
      </c>
      <c r="T7010" s="43">
        <v>0</v>
      </c>
      <c r="U7010" s="43"/>
      <c r="V7010" s="43"/>
      <c r="W7010" s="43"/>
      <c r="X7010" s="43"/>
      <c r="Y7010" s="43"/>
      <c r="Z7010" s="43"/>
      <c r="AA7010" s="43"/>
      <c r="AB7010" s="43"/>
      <c r="AE7010" s="43">
        <v>0</v>
      </c>
      <c r="AL7010" s="43"/>
      <c r="AN7010" t="s">
        <v>131</v>
      </c>
    </row>
    <row r="7011" spans="1:40" x14ac:dyDescent="0.75">
      <c r="A7011" t="e">
        <v>#REF!</v>
      </c>
      <c r="B7011" t="e">
        <v>#REF!</v>
      </c>
      <c r="C7011" t="s">
        <v>6408</v>
      </c>
      <c r="D7011" t="s">
        <v>1089</v>
      </c>
      <c r="E7011" t="s">
        <v>126</v>
      </c>
      <c r="F7011">
        <v>402</v>
      </c>
      <c r="G7011">
        <v>55</v>
      </c>
      <c r="H7011" t="s">
        <v>1090</v>
      </c>
      <c r="I7011" t="s">
        <v>128</v>
      </c>
      <c r="J7011" t="s">
        <v>199</v>
      </c>
      <c r="K7011">
        <v>2030</v>
      </c>
      <c r="L7011" t="s">
        <v>153</v>
      </c>
      <c r="O7011" s="43">
        <v>0</v>
      </c>
      <c r="R7011" s="43"/>
      <c r="S7011" s="43">
        <v>0</v>
      </c>
      <c r="T7011" s="43">
        <v>0</v>
      </c>
      <c r="U7011" s="43"/>
      <c r="V7011" s="43"/>
      <c r="W7011" s="43"/>
      <c r="X7011" s="43"/>
      <c r="Y7011" s="43"/>
      <c r="Z7011" s="43"/>
      <c r="AA7011" s="43"/>
      <c r="AB7011" s="43"/>
      <c r="AE7011" s="43">
        <v>0</v>
      </c>
      <c r="AL7011" s="43"/>
      <c r="AN7011" t="s">
        <v>131</v>
      </c>
    </row>
    <row r="7012" spans="1:40" x14ac:dyDescent="0.75">
      <c r="A7012" t="e">
        <v>#REF!</v>
      </c>
      <c r="B7012" t="e">
        <v>#REF!</v>
      </c>
      <c r="C7012" t="s">
        <v>6410</v>
      </c>
      <c r="D7012" t="s">
        <v>1089</v>
      </c>
      <c r="E7012" t="s">
        <v>126</v>
      </c>
      <c r="F7012">
        <v>402</v>
      </c>
      <c r="G7012">
        <v>58</v>
      </c>
      <c r="H7012" t="s">
        <v>1090</v>
      </c>
      <c r="I7012" t="s">
        <v>128</v>
      </c>
      <c r="J7012" t="s">
        <v>199</v>
      </c>
      <c r="K7012">
        <v>2030</v>
      </c>
      <c r="L7012" t="s">
        <v>156</v>
      </c>
      <c r="O7012" s="43">
        <v>0.25976151237863648</v>
      </c>
      <c r="R7012" s="43"/>
      <c r="S7012" s="43">
        <v>0.25976151237863648</v>
      </c>
      <c r="T7012" s="43">
        <v>0</v>
      </c>
      <c r="U7012" s="43">
        <v>0.24520915323391379</v>
      </c>
      <c r="V7012" s="43"/>
      <c r="W7012" s="43">
        <v>1.455235914472267E-2</v>
      </c>
      <c r="X7012" s="43"/>
      <c r="Y7012" s="43"/>
      <c r="Z7012" s="43"/>
      <c r="AA7012" s="43"/>
      <c r="AB7012" s="43"/>
      <c r="AE7012" s="43">
        <v>0</v>
      </c>
      <c r="AL7012" s="43"/>
      <c r="AN7012" t="s">
        <v>131</v>
      </c>
    </row>
    <row r="7013" spans="1:40" x14ac:dyDescent="0.75">
      <c r="A7013" t="e">
        <v>#REF!</v>
      </c>
      <c r="B7013" t="e">
        <v>#REF!</v>
      </c>
      <c r="C7013" t="s">
        <v>6412</v>
      </c>
      <c r="D7013" t="s">
        <v>1089</v>
      </c>
      <c r="E7013" t="s">
        <v>126</v>
      </c>
      <c r="F7013">
        <v>402</v>
      </c>
      <c r="G7013">
        <v>6</v>
      </c>
      <c r="H7013" t="s">
        <v>1090</v>
      </c>
      <c r="I7013" t="s">
        <v>128</v>
      </c>
      <c r="J7013" t="s">
        <v>199</v>
      </c>
      <c r="K7013">
        <v>2030</v>
      </c>
      <c r="L7013" t="s">
        <v>20</v>
      </c>
      <c r="O7013" s="43">
        <v>0.26519308477424552</v>
      </c>
      <c r="R7013" s="43"/>
      <c r="S7013" s="43">
        <v>0.23383208477424552</v>
      </c>
      <c r="T7013" s="43">
        <v>3.1361E-2</v>
      </c>
      <c r="U7013" s="43">
        <v>0.21288344425580141</v>
      </c>
      <c r="V7013" s="43"/>
      <c r="W7013" s="43">
        <v>2.0948640518444119E-2</v>
      </c>
      <c r="X7013" s="43"/>
      <c r="Y7013" s="43"/>
      <c r="Z7013" s="43"/>
      <c r="AA7013" s="43"/>
      <c r="AB7013" s="43"/>
      <c r="AE7013" s="43">
        <v>3.1361E-2</v>
      </c>
      <c r="AL7013" s="43"/>
      <c r="AN7013" t="s">
        <v>131</v>
      </c>
    </row>
    <row r="7014" spans="1:40" x14ac:dyDescent="0.75">
      <c r="A7014" t="e">
        <v>#REF!</v>
      </c>
      <c r="B7014" t="e">
        <v>#REF!</v>
      </c>
      <c r="C7014" t="s">
        <v>6414</v>
      </c>
      <c r="D7014" t="s">
        <v>1089</v>
      </c>
      <c r="E7014" t="s">
        <v>126</v>
      </c>
      <c r="F7014">
        <v>402</v>
      </c>
      <c r="G7014">
        <v>7</v>
      </c>
      <c r="H7014" t="s">
        <v>1090</v>
      </c>
      <c r="I7014" t="s">
        <v>128</v>
      </c>
      <c r="J7014" t="s">
        <v>199</v>
      </c>
      <c r="K7014">
        <v>2030</v>
      </c>
      <c r="L7014" t="s">
        <v>161</v>
      </c>
      <c r="O7014" s="43">
        <v>9.763128641563501</v>
      </c>
      <c r="R7014" s="43"/>
      <c r="S7014" s="43">
        <v>9.763128641563501</v>
      </c>
      <c r="T7014" s="43">
        <v>0</v>
      </c>
      <c r="U7014" s="43">
        <v>9.0838708624118976</v>
      </c>
      <c r="V7014" s="43"/>
      <c r="W7014" s="43">
        <v>0.67925777915160368</v>
      </c>
      <c r="X7014" s="43"/>
      <c r="Y7014" s="43"/>
      <c r="Z7014" s="43"/>
      <c r="AA7014" s="43"/>
      <c r="AB7014" s="43"/>
      <c r="AE7014" s="43">
        <v>0</v>
      </c>
      <c r="AL7014" s="43"/>
      <c r="AN7014" t="s">
        <v>131</v>
      </c>
    </row>
    <row r="7015" spans="1:40" x14ac:dyDescent="0.75">
      <c r="A7015" t="e">
        <v>#REF!</v>
      </c>
      <c r="B7015" t="e">
        <v>#REF!</v>
      </c>
      <c r="C7015" t="s">
        <v>6416</v>
      </c>
      <c r="D7015" t="s">
        <v>1089</v>
      </c>
      <c r="E7015" t="s">
        <v>126</v>
      </c>
      <c r="F7015">
        <v>402</v>
      </c>
      <c r="G7015">
        <v>8</v>
      </c>
      <c r="H7015" t="s">
        <v>1090</v>
      </c>
      <c r="I7015" t="s">
        <v>128</v>
      </c>
      <c r="J7015" t="s">
        <v>199</v>
      </c>
      <c r="K7015">
        <v>2030</v>
      </c>
      <c r="L7015" t="s">
        <v>164</v>
      </c>
      <c r="O7015" s="43">
        <v>0</v>
      </c>
      <c r="R7015" s="43"/>
      <c r="S7015" s="43">
        <v>0</v>
      </c>
      <c r="T7015" s="43">
        <v>0</v>
      </c>
      <c r="U7015" s="43"/>
      <c r="V7015" s="43"/>
      <c r="W7015" s="43"/>
      <c r="X7015" s="43"/>
      <c r="Y7015" s="43"/>
      <c r="Z7015" s="43"/>
      <c r="AA7015" s="43"/>
      <c r="AB7015" s="43"/>
      <c r="AE7015" s="43">
        <v>0</v>
      </c>
      <c r="AL7015" s="43"/>
      <c r="AN7015" t="s">
        <v>131</v>
      </c>
    </row>
    <row r="7016" spans="1:40" x14ac:dyDescent="0.75">
      <c r="A7016" t="e">
        <v>#REF!</v>
      </c>
      <c r="B7016" t="e">
        <v>#REF!</v>
      </c>
      <c r="C7016" t="s">
        <v>6418</v>
      </c>
      <c r="D7016" t="s">
        <v>1089</v>
      </c>
      <c r="E7016" t="s">
        <v>126</v>
      </c>
      <c r="F7016">
        <v>402</v>
      </c>
      <c r="G7016">
        <v>9</v>
      </c>
      <c r="H7016" t="s">
        <v>1090</v>
      </c>
      <c r="I7016" t="s">
        <v>128</v>
      </c>
      <c r="J7016" t="s">
        <v>199</v>
      </c>
      <c r="K7016">
        <v>2030</v>
      </c>
      <c r="L7016" t="s">
        <v>167</v>
      </c>
      <c r="O7016" s="43">
        <v>0</v>
      </c>
      <c r="R7016" s="43"/>
      <c r="S7016" s="43">
        <v>0</v>
      </c>
      <c r="T7016" s="43">
        <v>0</v>
      </c>
      <c r="U7016" s="43"/>
      <c r="V7016" s="43"/>
      <c r="W7016" s="43"/>
      <c r="X7016" s="43"/>
      <c r="Y7016" s="43"/>
      <c r="Z7016" s="43"/>
      <c r="AA7016" s="43"/>
      <c r="AB7016" s="43"/>
      <c r="AE7016" s="43">
        <v>0</v>
      </c>
      <c r="AL7016" s="43"/>
      <c r="AN7016" t="s">
        <v>131</v>
      </c>
    </row>
    <row r="7017" spans="1:40" x14ac:dyDescent="0.75">
      <c r="A7017" t="e">
        <v>#REF!</v>
      </c>
      <c r="B7017" t="e">
        <v>#REF!</v>
      </c>
      <c r="C7017" t="s">
        <v>6420</v>
      </c>
      <c r="D7017" t="s">
        <v>1175</v>
      </c>
      <c r="E7017" t="s">
        <v>126</v>
      </c>
      <c r="F7017">
        <v>400</v>
      </c>
      <c r="G7017">
        <v>0</v>
      </c>
      <c r="H7017" t="s">
        <v>1176</v>
      </c>
      <c r="I7017" t="s">
        <v>128</v>
      </c>
      <c r="J7017" t="s">
        <v>129</v>
      </c>
      <c r="K7017">
        <v>2030</v>
      </c>
      <c r="L7017" t="s">
        <v>130</v>
      </c>
      <c r="O7017" s="43">
        <v>275.53422826534859</v>
      </c>
      <c r="R7017" s="43"/>
      <c r="S7017" s="43">
        <v>269.5466282653486</v>
      </c>
      <c r="T7017" s="43">
        <v>5.9876000000000005</v>
      </c>
      <c r="U7017" s="43">
        <v>248.8755882078257</v>
      </c>
      <c r="V7017" s="43"/>
      <c r="W7017" s="43">
        <v>20.671040057522891</v>
      </c>
      <c r="X7017" s="43"/>
      <c r="Y7017" s="43"/>
      <c r="Z7017" s="43"/>
      <c r="AA7017" s="43"/>
      <c r="AB7017" s="43"/>
      <c r="AE7017" s="43">
        <v>5.9876000000000005</v>
      </c>
      <c r="AL7017" s="43"/>
      <c r="AN7017" t="s">
        <v>131</v>
      </c>
    </row>
    <row r="7018" spans="1:40" x14ac:dyDescent="0.75">
      <c r="A7018" t="e">
        <v>#REF!</v>
      </c>
      <c r="B7018" t="e">
        <v>#REF!</v>
      </c>
      <c r="C7018" t="s">
        <v>6422</v>
      </c>
      <c r="D7018" t="s">
        <v>1175</v>
      </c>
      <c r="E7018" t="s">
        <v>126</v>
      </c>
      <c r="F7018">
        <v>400</v>
      </c>
      <c r="G7018">
        <v>1</v>
      </c>
      <c r="H7018" t="s">
        <v>1176</v>
      </c>
      <c r="I7018" t="s">
        <v>128</v>
      </c>
      <c r="J7018" t="s">
        <v>129</v>
      </c>
      <c r="K7018">
        <v>2030</v>
      </c>
      <c r="L7018" t="s">
        <v>134</v>
      </c>
      <c r="O7018" s="43">
        <v>7.498965469551018E-2</v>
      </c>
      <c r="R7018" s="43"/>
      <c r="S7018" s="43">
        <v>7.498965469551018E-2</v>
      </c>
      <c r="T7018" s="43">
        <v>0</v>
      </c>
      <c r="U7018" s="43">
        <v>7.4109911588017108E-2</v>
      </c>
      <c r="V7018" s="43"/>
      <c r="W7018" s="43">
        <v>8.7974310749307032E-4</v>
      </c>
      <c r="X7018" s="43"/>
      <c r="Y7018" s="43"/>
      <c r="Z7018" s="43"/>
      <c r="AA7018" s="43"/>
      <c r="AB7018" s="43"/>
      <c r="AE7018" s="43">
        <v>0</v>
      </c>
      <c r="AL7018" s="43"/>
      <c r="AN7018" t="s">
        <v>131</v>
      </c>
    </row>
    <row r="7019" spans="1:40" x14ac:dyDescent="0.75">
      <c r="A7019" t="e">
        <v>#REF!</v>
      </c>
      <c r="B7019" t="e">
        <v>#REF!</v>
      </c>
      <c r="C7019" t="s">
        <v>6424</v>
      </c>
      <c r="D7019" t="s">
        <v>1175</v>
      </c>
      <c r="E7019" t="s">
        <v>126</v>
      </c>
      <c r="F7019">
        <v>400</v>
      </c>
      <c r="G7019">
        <v>2</v>
      </c>
      <c r="H7019" t="s">
        <v>1176</v>
      </c>
      <c r="I7019" t="s">
        <v>128</v>
      </c>
      <c r="J7019" t="s">
        <v>129</v>
      </c>
      <c r="K7019">
        <v>2030</v>
      </c>
      <c r="L7019" t="s">
        <v>137</v>
      </c>
      <c r="O7019" s="43">
        <v>27.781095312757</v>
      </c>
      <c r="R7019" s="43"/>
      <c r="S7019" s="43">
        <v>27.781095312757</v>
      </c>
      <c r="T7019" s="43">
        <v>0</v>
      </c>
      <c r="U7019" s="43">
        <v>26.934743191840859</v>
      </c>
      <c r="V7019" s="43"/>
      <c r="W7019" s="43">
        <v>0.84635212091613998</v>
      </c>
      <c r="X7019" s="43"/>
      <c r="Y7019" s="43"/>
      <c r="Z7019" s="43"/>
      <c r="AA7019" s="43"/>
      <c r="AB7019" s="43"/>
      <c r="AE7019" s="43">
        <v>0</v>
      </c>
      <c r="AL7019" s="43"/>
      <c r="AN7019" t="s">
        <v>131</v>
      </c>
    </row>
    <row r="7020" spans="1:40" x14ac:dyDescent="0.75">
      <c r="A7020" t="e">
        <v>#REF!</v>
      </c>
      <c r="B7020" t="e">
        <v>#REF!</v>
      </c>
      <c r="C7020" t="s">
        <v>6426</v>
      </c>
      <c r="D7020" t="s">
        <v>1175</v>
      </c>
      <c r="E7020" t="s">
        <v>126</v>
      </c>
      <c r="F7020">
        <v>400</v>
      </c>
      <c r="G7020">
        <v>3</v>
      </c>
      <c r="H7020" t="s">
        <v>1176</v>
      </c>
      <c r="I7020" t="s">
        <v>128</v>
      </c>
      <c r="J7020" t="s">
        <v>129</v>
      </c>
      <c r="K7020">
        <v>2030</v>
      </c>
      <c r="L7020" t="s">
        <v>21</v>
      </c>
      <c r="O7020" s="43">
        <v>92.740980986460414</v>
      </c>
      <c r="R7020" s="43"/>
      <c r="S7020" s="43">
        <v>92.740980986460414</v>
      </c>
      <c r="T7020" s="43">
        <v>0</v>
      </c>
      <c r="U7020" s="43">
        <v>87.753751716349583</v>
      </c>
      <c r="V7020" s="43"/>
      <c r="W7020" s="43">
        <v>4.9872292701108334</v>
      </c>
      <c r="X7020" s="43"/>
      <c r="Y7020" s="43"/>
      <c r="Z7020" s="43"/>
      <c r="AA7020" s="43"/>
      <c r="AB7020" s="43"/>
      <c r="AE7020" s="43">
        <v>0</v>
      </c>
      <c r="AL7020" s="43"/>
      <c r="AN7020" t="s">
        <v>131</v>
      </c>
    </row>
    <row r="7021" spans="1:40" x14ac:dyDescent="0.75">
      <c r="A7021" t="e">
        <v>#REF!</v>
      </c>
      <c r="B7021" t="e">
        <v>#REF!</v>
      </c>
      <c r="C7021" t="s">
        <v>6428</v>
      </c>
      <c r="D7021" t="s">
        <v>1175</v>
      </c>
      <c r="E7021" t="s">
        <v>126</v>
      </c>
      <c r="F7021">
        <v>400</v>
      </c>
      <c r="G7021">
        <v>4</v>
      </c>
      <c r="H7021" t="s">
        <v>1176</v>
      </c>
      <c r="I7021" t="s">
        <v>128</v>
      </c>
      <c r="J7021" t="s">
        <v>129</v>
      </c>
      <c r="K7021">
        <v>2030</v>
      </c>
      <c r="L7021" t="s">
        <v>142</v>
      </c>
      <c r="O7021" s="43">
        <v>0</v>
      </c>
      <c r="R7021" s="43"/>
      <c r="S7021" s="43">
        <v>0</v>
      </c>
      <c r="T7021" s="43">
        <v>0</v>
      </c>
      <c r="U7021" s="43">
        <v>0</v>
      </c>
      <c r="V7021" s="43"/>
      <c r="W7021" s="43">
        <v>0</v>
      </c>
      <c r="X7021" s="43"/>
      <c r="Y7021" s="43"/>
      <c r="Z7021" s="43"/>
      <c r="AA7021" s="43"/>
      <c r="AB7021" s="43"/>
      <c r="AE7021" s="43">
        <v>0</v>
      </c>
      <c r="AL7021" s="43"/>
      <c r="AN7021" t="s">
        <v>131</v>
      </c>
    </row>
    <row r="7022" spans="1:40" x14ac:dyDescent="0.75">
      <c r="A7022" t="e">
        <v>#REF!</v>
      </c>
      <c r="B7022" t="e">
        <v>#REF!</v>
      </c>
      <c r="C7022" t="s">
        <v>6430</v>
      </c>
      <c r="D7022" t="s">
        <v>1175</v>
      </c>
      <c r="E7022" t="s">
        <v>126</v>
      </c>
      <c r="F7022">
        <v>400</v>
      </c>
      <c r="G7022">
        <v>51</v>
      </c>
      <c r="H7022" t="s">
        <v>1176</v>
      </c>
      <c r="I7022" t="s">
        <v>128</v>
      </c>
      <c r="J7022" t="s">
        <v>129</v>
      </c>
      <c r="K7022">
        <v>2030</v>
      </c>
      <c r="L7022" t="s">
        <v>145</v>
      </c>
      <c r="O7022" s="43">
        <v>51.563066371166826</v>
      </c>
      <c r="R7022" s="43"/>
      <c r="S7022" s="43">
        <v>51.563066371166826</v>
      </c>
      <c r="T7022" s="43">
        <v>0</v>
      </c>
      <c r="U7022" s="43">
        <v>50.995357645055407</v>
      </c>
      <c r="V7022" s="43"/>
      <c r="W7022" s="43">
        <v>0.56770872611141954</v>
      </c>
      <c r="X7022" s="43"/>
      <c r="Y7022" s="43"/>
      <c r="Z7022" s="43"/>
      <c r="AA7022" s="43"/>
      <c r="AB7022" s="43"/>
      <c r="AE7022" s="43">
        <v>0</v>
      </c>
      <c r="AL7022" s="43"/>
      <c r="AN7022" t="s">
        <v>131</v>
      </c>
    </row>
    <row r="7023" spans="1:40" x14ac:dyDescent="0.75">
      <c r="A7023" t="e">
        <v>#REF!</v>
      </c>
      <c r="B7023" t="e">
        <v>#REF!</v>
      </c>
      <c r="C7023" t="s">
        <v>6432</v>
      </c>
      <c r="D7023" t="s">
        <v>1175</v>
      </c>
      <c r="E7023" t="s">
        <v>126</v>
      </c>
      <c r="F7023">
        <v>400</v>
      </c>
      <c r="G7023">
        <v>52</v>
      </c>
      <c r="H7023" t="s">
        <v>1176</v>
      </c>
      <c r="I7023" t="s">
        <v>128</v>
      </c>
      <c r="J7023" t="s">
        <v>129</v>
      </c>
      <c r="K7023">
        <v>2030</v>
      </c>
      <c r="L7023" t="s">
        <v>72</v>
      </c>
      <c r="O7023" s="43">
        <v>0</v>
      </c>
      <c r="R7023" s="43"/>
      <c r="S7023" s="43">
        <v>0</v>
      </c>
      <c r="T7023" s="43">
        <v>0</v>
      </c>
      <c r="U7023" s="43">
        <v>0</v>
      </c>
      <c r="V7023" s="43"/>
      <c r="W7023" s="43">
        <v>0</v>
      </c>
      <c r="X7023" s="43"/>
      <c r="Y7023" s="43"/>
      <c r="Z7023" s="43"/>
      <c r="AA7023" s="43"/>
      <c r="AB7023" s="43"/>
      <c r="AE7023" s="43">
        <v>0</v>
      </c>
      <c r="AL7023" s="43"/>
      <c r="AN7023" t="s">
        <v>131</v>
      </c>
    </row>
    <row r="7024" spans="1:40" x14ac:dyDescent="0.75">
      <c r="A7024" t="e">
        <v>#REF!</v>
      </c>
      <c r="B7024" t="e">
        <v>#REF!</v>
      </c>
      <c r="C7024" t="s">
        <v>6434</v>
      </c>
      <c r="D7024" t="s">
        <v>1175</v>
      </c>
      <c r="E7024" t="s">
        <v>126</v>
      </c>
      <c r="F7024">
        <v>400</v>
      </c>
      <c r="G7024">
        <v>53</v>
      </c>
      <c r="H7024" t="s">
        <v>1176</v>
      </c>
      <c r="I7024" t="s">
        <v>128</v>
      </c>
      <c r="J7024" t="s">
        <v>129</v>
      </c>
      <c r="K7024">
        <v>2030</v>
      </c>
      <c r="L7024" t="s">
        <v>150</v>
      </c>
      <c r="O7024" s="43">
        <v>14.204330161503162</v>
      </c>
      <c r="R7024" s="43"/>
      <c r="S7024" s="43">
        <v>14.204330161503162</v>
      </c>
      <c r="T7024" s="43">
        <v>0</v>
      </c>
      <c r="U7024" s="43">
        <v>7.8474810255535896</v>
      </c>
      <c r="V7024" s="43"/>
      <c r="W7024" s="43">
        <v>6.356849135949572</v>
      </c>
      <c r="X7024" s="43"/>
      <c r="Y7024" s="43"/>
      <c r="Z7024" s="43"/>
      <c r="AA7024" s="43"/>
      <c r="AB7024" s="43"/>
      <c r="AE7024" s="43">
        <v>0</v>
      </c>
      <c r="AL7024" s="43"/>
      <c r="AN7024" t="s">
        <v>131</v>
      </c>
    </row>
    <row r="7025" spans="1:40" x14ac:dyDescent="0.75">
      <c r="A7025" t="e">
        <v>#REF!</v>
      </c>
      <c r="B7025" t="e">
        <v>#REF!</v>
      </c>
      <c r="C7025" t="s">
        <v>6436</v>
      </c>
      <c r="D7025" t="s">
        <v>1175</v>
      </c>
      <c r="E7025" t="s">
        <v>126</v>
      </c>
      <c r="F7025">
        <v>400</v>
      </c>
      <c r="G7025">
        <v>55</v>
      </c>
      <c r="H7025" t="s">
        <v>1176</v>
      </c>
      <c r="I7025" t="s">
        <v>128</v>
      </c>
      <c r="J7025" t="s">
        <v>129</v>
      </c>
      <c r="K7025">
        <v>2030</v>
      </c>
      <c r="L7025" t="s">
        <v>153</v>
      </c>
      <c r="O7025" s="43">
        <v>0</v>
      </c>
      <c r="R7025" s="43"/>
      <c r="S7025" s="43">
        <v>0</v>
      </c>
      <c r="T7025" s="43">
        <v>0</v>
      </c>
      <c r="U7025" s="43">
        <v>0</v>
      </c>
      <c r="V7025" s="43"/>
      <c r="W7025" s="43">
        <v>0</v>
      </c>
      <c r="X7025" s="43"/>
      <c r="Y7025" s="43"/>
      <c r="Z7025" s="43"/>
      <c r="AA7025" s="43"/>
      <c r="AB7025" s="43"/>
      <c r="AE7025" s="43">
        <v>0</v>
      </c>
      <c r="AL7025" s="43"/>
      <c r="AN7025" t="s">
        <v>131</v>
      </c>
    </row>
    <row r="7026" spans="1:40" x14ac:dyDescent="0.75">
      <c r="A7026" t="e">
        <v>#REF!</v>
      </c>
      <c r="B7026" t="e">
        <v>#REF!</v>
      </c>
      <c r="C7026" t="s">
        <v>6438</v>
      </c>
      <c r="D7026" t="s">
        <v>1175</v>
      </c>
      <c r="E7026" t="s">
        <v>126</v>
      </c>
      <c r="F7026">
        <v>400</v>
      </c>
      <c r="G7026">
        <v>58</v>
      </c>
      <c r="H7026" t="s">
        <v>1176</v>
      </c>
      <c r="I7026" t="s">
        <v>128</v>
      </c>
      <c r="J7026" t="s">
        <v>129</v>
      </c>
      <c r="K7026">
        <v>2030</v>
      </c>
      <c r="L7026" t="s">
        <v>156</v>
      </c>
      <c r="O7026" s="43">
        <v>30.968437776808209</v>
      </c>
      <c r="R7026" s="43"/>
      <c r="S7026" s="43">
        <v>30.968437776808209</v>
      </c>
      <c r="T7026" s="43">
        <v>0</v>
      </c>
      <c r="U7026" s="43">
        <v>29.097501644824039</v>
      </c>
      <c r="V7026" s="43"/>
      <c r="W7026" s="43">
        <v>1.870936131984168</v>
      </c>
      <c r="X7026" s="43"/>
      <c r="Y7026" s="43"/>
      <c r="Z7026" s="43"/>
      <c r="AA7026" s="43"/>
      <c r="AB7026" s="43"/>
      <c r="AE7026" s="43">
        <v>0</v>
      </c>
      <c r="AL7026" s="43"/>
      <c r="AN7026" t="s">
        <v>131</v>
      </c>
    </row>
    <row r="7027" spans="1:40" x14ac:dyDescent="0.75">
      <c r="A7027" t="e">
        <v>#REF!</v>
      </c>
      <c r="B7027" t="e">
        <v>#REF!</v>
      </c>
      <c r="C7027" t="s">
        <v>6440</v>
      </c>
      <c r="D7027" t="s">
        <v>1175</v>
      </c>
      <c r="E7027" t="s">
        <v>126</v>
      </c>
      <c r="F7027">
        <v>400</v>
      </c>
      <c r="G7027">
        <v>6</v>
      </c>
      <c r="H7027" t="s">
        <v>1176</v>
      </c>
      <c r="I7027" t="s">
        <v>128</v>
      </c>
      <c r="J7027" t="s">
        <v>129</v>
      </c>
      <c r="K7027">
        <v>2030</v>
      </c>
      <c r="L7027" t="s">
        <v>20</v>
      </c>
      <c r="O7027" s="43">
        <v>43.367898293288491</v>
      </c>
      <c r="R7027" s="43"/>
      <c r="S7027" s="43">
        <v>37.38029829328849</v>
      </c>
      <c r="T7027" s="43">
        <v>5.9876000000000005</v>
      </c>
      <c r="U7027" s="43">
        <v>32.5980837281801</v>
      </c>
      <c r="V7027" s="43"/>
      <c r="W7027" s="43">
        <v>4.7822145651083936</v>
      </c>
      <c r="X7027" s="43"/>
      <c r="Y7027" s="43"/>
      <c r="Z7027" s="43"/>
      <c r="AA7027" s="43"/>
      <c r="AB7027" s="43"/>
      <c r="AE7027" s="43">
        <v>5.9876000000000005</v>
      </c>
      <c r="AL7027" s="43"/>
      <c r="AN7027" t="s">
        <v>131</v>
      </c>
    </row>
    <row r="7028" spans="1:40" x14ac:dyDescent="0.75">
      <c r="A7028" t="e">
        <v>#REF!</v>
      </c>
      <c r="B7028" t="e">
        <v>#REF!</v>
      </c>
      <c r="C7028" t="s">
        <v>6442</v>
      </c>
      <c r="D7028" t="s">
        <v>1175</v>
      </c>
      <c r="E7028" t="s">
        <v>126</v>
      </c>
      <c r="F7028">
        <v>400</v>
      </c>
      <c r="G7028">
        <v>7</v>
      </c>
      <c r="H7028" t="s">
        <v>1176</v>
      </c>
      <c r="I7028" t="s">
        <v>128</v>
      </c>
      <c r="J7028" t="s">
        <v>129</v>
      </c>
      <c r="K7028">
        <v>2030</v>
      </c>
      <c r="L7028" t="s">
        <v>161</v>
      </c>
      <c r="O7028" s="43">
        <v>14.83342970866901</v>
      </c>
      <c r="R7028" s="43"/>
      <c r="S7028" s="43">
        <v>14.83342970866901</v>
      </c>
      <c r="T7028" s="43">
        <v>0</v>
      </c>
      <c r="U7028" s="43">
        <v>13.574559344434141</v>
      </c>
      <c r="V7028" s="43"/>
      <c r="W7028" s="43">
        <v>1.2588703642348691</v>
      </c>
      <c r="X7028" s="43"/>
      <c r="Y7028" s="43"/>
      <c r="Z7028" s="43"/>
      <c r="AA7028" s="43"/>
      <c r="AB7028" s="43"/>
      <c r="AE7028" s="43">
        <v>0</v>
      </c>
      <c r="AL7028" s="43"/>
      <c r="AN7028" t="s">
        <v>131</v>
      </c>
    </row>
    <row r="7029" spans="1:40" x14ac:dyDescent="0.75">
      <c r="A7029" t="e">
        <v>#REF!</v>
      </c>
      <c r="B7029" t="e">
        <v>#REF!</v>
      </c>
      <c r="C7029" t="s">
        <v>6444</v>
      </c>
      <c r="D7029" t="s">
        <v>1175</v>
      </c>
      <c r="E7029" t="s">
        <v>126</v>
      </c>
      <c r="F7029">
        <v>400</v>
      </c>
      <c r="G7029">
        <v>8</v>
      </c>
      <c r="H7029" t="s">
        <v>1176</v>
      </c>
      <c r="I7029" t="s">
        <v>128</v>
      </c>
      <c r="J7029" t="s">
        <v>129</v>
      </c>
      <c r="K7029">
        <v>2030</v>
      </c>
      <c r="L7029" t="s">
        <v>164</v>
      </c>
      <c r="O7029" s="43">
        <v>0</v>
      </c>
      <c r="R7029" s="43"/>
      <c r="S7029" s="43">
        <v>0</v>
      </c>
      <c r="T7029" s="43">
        <v>0</v>
      </c>
      <c r="U7029" s="43">
        <v>0</v>
      </c>
      <c r="V7029" s="43"/>
      <c r="W7029" s="43">
        <v>0</v>
      </c>
      <c r="X7029" s="43"/>
      <c r="Y7029" s="43"/>
      <c r="Z7029" s="43"/>
      <c r="AA7029" s="43"/>
      <c r="AB7029" s="43"/>
      <c r="AE7029" s="43">
        <v>0</v>
      </c>
      <c r="AL7029" s="43"/>
      <c r="AN7029" t="s">
        <v>131</v>
      </c>
    </row>
    <row r="7030" spans="1:40" x14ac:dyDescent="0.75">
      <c r="A7030" t="e">
        <v>#REF!</v>
      </c>
      <c r="B7030" t="e">
        <v>#REF!</v>
      </c>
      <c r="C7030" t="s">
        <v>6446</v>
      </c>
      <c r="D7030" t="s">
        <v>1175</v>
      </c>
      <c r="E7030" t="s">
        <v>126</v>
      </c>
      <c r="F7030">
        <v>400</v>
      </c>
      <c r="G7030">
        <v>9</v>
      </c>
      <c r="H7030" t="s">
        <v>1176</v>
      </c>
      <c r="I7030" t="s">
        <v>128</v>
      </c>
      <c r="J7030" t="s">
        <v>129</v>
      </c>
      <c r="K7030">
        <v>2030</v>
      </c>
      <c r="L7030" t="s">
        <v>167</v>
      </c>
      <c r="O7030" s="43">
        <v>0</v>
      </c>
      <c r="R7030" s="43"/>
      <c r="S7030" s="43">
        <v>0</v>
      </c>
      <c r="T7030" s="43">
        <v>0</v>
      </c>
      <c r="U7030" s="43">
        <v>0</v>
      </c>
      <c r="V7030" s="43"/>
      <c r="W7030" s="43">
        <v>0</v>
      </c>
      <c r="X7030" s="43"/>
      <c r="Y7030" s="43"/>
      <c r="Z7030" s="43"/>
      <c r="AA7030" s="43"/>
      <c r="AB7030" s="43"/>
      <c r="AE7030" s="43">
        <v>0</v>
      </c>
      <c r="AL7030" s="43"/>
      <c r="AN7030" t="s">
        <v>131</v>
      </c>
    </row>
    <row r="7031" spans="1:40" x14ac:dyDescent="0.75">
      <c r="A7031" t="e">
        <v>#REF!</v>
      </c>
      <c r="B7031" t="e">
        <v>#REF!</v>
      </c>
      <c r="C7031" t="s">
        <v>6448</v>
      </c>
      <c r="D7031" t="s">
        <v>1175</v>
      </c>
      <c r="E7031" t="s">
        <v>126</v>
      </c>
      <c r="F7031">
        <v>401</v>
      </c>
      <c r="G7031">
        <v>0</v>
      </c>
      <c r="H7031" t="s">
        <v>1176</v>
      </c>
      <c r="I7031" t="s">
        <v>128</v>
      </c>
      <c r="J7031" t="s">
        <v>170</v>
      </c>
      <c r="K7031">
        <v>2030</v>
      </c>
      <c r="L7031" t="s">
        <v>130</v>
      </c>
      <c r="O7031" s="43">
        <v>208.88392516190936</v>
      </c>
      <c r="R7031" s="43"/>
      <c r="S7031" s="43">
        <v>205.49442516190936</v>
      </c>
      <c r="T7031" s="43">
        <v>3.3895</v>
      </c>
      <c r="U7031" s="43">
        <v>190.80368400709489</v>
      </c>
      <c r="V7031" s="43"/>
      <c r="W7031" s="43">
        <v>14.69074115481447</v>
      </c>
      <c r="X7031" s="43"/>
      <c r="Y7031" s="43"/>
      <c r="Z7031" s="43"/>
      <c r="AA7031" s="43"/>
      <c r="AB7031" s="43"/>
      <c r="AE7031" s="43">
        <v>3.3895</v>
      </c>
      <c r="AL7031" s="43"/>
      <c r="AN7031" t="s">
        <v>131</v>
      </c>
    </row>
    <row r="7032" spans="1:40" x14ac:dyDescent="0.75">
      <c r="A7032" t="e">
        <v>#REF!</v>
      </c>
      <c r="B7032" t="e">
        <v>#REF!</v>
      </c>
      <c r="C7032" t="s">
        <v>6450</v>
      </c>
      <c r="D7032" t="s">
        <v>1175</v>
      </c>
      <c r="E7032" t="s">
        <v>126</v>
      </c>
      <c r="F7032">
        <v>401</v>
      </c>
      <c r="G7032">
        <v>1</v>
      </c>
      <c r="H7032" t="s">
        <v>1176</v>
      </c>
      <c r="I7032" t="s">
        <v>128</v>
      </c>
      <c r="J7032" t="s">
        <v>170</v>
      </c>
      <c r="K7032">
        <v>2030</v>
      </c>
      <c r="L7032" t="s">
        <v>134</v>
      </c>
      <c r="O7032" s="43">
        <v>6.8608199091133221E-2</v>
      </c>
      <c r="R7032" s="43"/>
      <c r="S7032" s="43">
        <v>6.8608199091133221E-2</v>
      </c>
      <c r="T7032" s="43">
        <v>0</v>
      </c>
      <c r="U7032" s="43">
        <v>6.8214752341134194E-2</v>
      </c>
      <c r="V7032" s="43"/>
      <c r="W7032" s="43">
        <v>3.9344674999903189E-4</v>
      </c>
      <c r="X7032" s="43"/>
      <c r="Y7032" s="43"/>
      <c r="Z7032" s="43"/>
      <c r="AA7032" s="43"/>
      <c r="AB7032" s="43"/>
      <c r="AE7032" s="43">
        <v>0</v>
      </c>
      <c r="AL7032" s="43"/>
      <c r="AN7032" t="s">
        <v>131</v>
      </c>
    </row>
    <row r="7033" spans="1:40" x14ac:dyDescent="0.75">
      <c r="A7033" t="e">
        <v>#REF!</v>
      </c>
      <c r="B7033" t="e">
        <v>#REF!</v>
      </c>
      <c r="C7033" t="s">
        <v>6452</v>
      </c>
      <c r="D7033" t="s">
        <v>1175</v>
      </c>
      <c r="E7033" t="s">
        <v>126</v>
      </c>
      <c r="F7033">
        <v>401</v>
      </c>
      <c r="G7033">
        <v>2</v>
      </c>
      <c r="H7033" t="s">
        <v>1176</v>
      </c>
      <c r="I7033" t="s">
        <v>128</v>
      </c>
      <c r="J7033" t="s">
        <v>170</v>
      </c>
      <c r="K7033">
        <v>2030</v>
      </c>
      <c r="L7033" t="s">
        <v>137</v>
      </c>
      <c r="O7033" s="43">
        <v>25.766814021006034</v>
      </c>
      <c r="R7033" s="43"/>
      <c r="S7033" s="43">
        <v>25.766814021006034</v>
      </c>
      <c r="T7033" s="43">
        <v>0</v>
      </c>
      <c r="U7033" s="43">
        <v>25.059483978765801</v>
      </c>
      <c r="V7033" s="43"/>
      <c r="W7033" s="43">
        <v>0.70733004224023277</v>
      </c>
      <c r="X7033" s="43"/>
      <c r="Y7033" s="43"/>
      <c r="Z7033" s="43"/>
      <c r="AA7033" s="43"/>
      <c r="AB7033" s="43"/>
      <c r="AE7033" s="43">
        <v>0</v>
      </c>
      <c r="AL7033" s="43"/>
      <c r="AN7033" t="s">
        <v>131</v>
      </c>
    </row>
    <row r="7034" spans="1:40" x14ac:dyDescent="0.75">
      <c r="A7034" t="e">
        <v>#REF!</v>
      </c>
      <c r="B7034" t="e">
        <v>#REF!</v>
      </c>
      <c r="C7034" t="s">
        <v>6454</v>
      </c>
      <c r="D7034" t="s">
        <v>1175</v>
      </c>
      <c r="E7034" t="s">
        <v>126</v>
      </c>
      <c r="F7034">
        <v>401</v>
      </c>
      <c r="G7034">
        <v>3</v>
      </c>
      <c r="H7034" t="s">
        <v>1176</v>
      </c>
      <c r="I7034" t="s">
        <v>128</v>
      </c>
      <c r="J7034" t="s">
        <v>170</v>
      </c>
      <c r="K7034">
        <v>2030</v>
      </c>
      <c r="L7034" t="s">
        <v>21</v>
      </c>
      <c r="O7034" s="43">
        <v>55.747392476943375</v>
      </c>
      <c r="R7034" s="43"/>
      <c r="S7034" s="43">
        <v>55.747392476943375</v>
      </c>
      <c r="T7034" s="43">
        <v>0</v>
      </c>
      <c r="U7034" s="43">
        <v>54.080223744117312</v>
      </c>
      <c r="V7034" s="43"/>
      <c r="W7034" s="43">
        <v>1.667168732826066</v>
      </c>
      <c r="X7034" s="43"/>
      <c r="Y7034" s="43"/>
      <c r="Z7034" s="43"/>
      <c r="AA7034" s="43"/>
      <c r="AB7034" s="43"/>
      <c r="AE7034" s="43">
        <v>0</v>
      </c>
      <c r="AL7034" s="43"/>
      <c r="AN7034" t="s">
        <v>131</v>
      </c>
    </row>
    <row r="7035" spans="1:40" x14ac:dyDescent="0.75">
      <c r="A7035" t="e">
        <v>#REF!</v>
      </c>
      <c r="B7035" t="e">
        <v>#REF!</v>
      </c>
      <c r="C7035" t="s">
        <v>6456</v>
      </c>
      <c r="D7035" t="s">
        <v>1175</v>
      </c>
      <c r="E7035" t="s">
        <v>126</v>
      </c>
      <c r="F7035">
        <v>401</v>
      </c>
      <c r="G7035">
        <v>4</v>
      </c>
      <c r="H7035" t="s">
        <v>1176</v>
      </c>
      <c r="I7035" t="s">
        <v>128</v>
      </c>
      <c r="J7035" t="s">
        <v>170</v>
      </c>
      <c r="K7035">
        <v>2030</v>
      </c>
      <c r="L7035" t="s">
        <v>142</v>
      </c>
      <c r="O7035" s="43">
        <v>0</v>
      </c>
      <c r="R7035" s="43"/>
      <c r="S7035" s="43">
        <v>0</v>
      </c>
      <c r="T7035" s="43">
        <v>0</v>
      </c>
      <c r="U7035" s="43"/>
      <c r="V7035" s="43"/>
      <c r="W7035" s="43"/>
      <c r="X7035" s="43"/>
      <c r="Y7035" s="43"/>
      <c r="Z7035" s="43"/>
      <c r="AA7035" s="43"/>
      <c r="AB7035" s="43"/>
      <c r="AE7035" s="43">
        <v>0</v>
      </c>
      <c r="AL7035" s="43"/>
      <c r="AN7035" t="s">
        <v>131</v>
      </c>
    </row>
    <row r="7036" spans="1:40" x14ac:dyDescent="0.75">
      <c r="A7036" t="e">
        <v>#REF!</v>
      </c>
      <c r="B7036" t="e">
        <v>#REF!</v>
      </c>
      <c r="C7036" t="s">
        <v>6458</v>
      </c>
      <c r="D7036" t="s">
        <v>1175</v>
      </c>
      <c r="E7036" t="s">
        <v>126</v>
      </c>
      <c r="F7036">
        <v>401</v>
      </c>
      <c r="G7036">
        <v>51</v>
      </c>
      <c r="H7036" t="s">
        <v>1176</v>
      </c>
      <c r="I7036" t="s">
        <v>128</v>
      </c>
      <c r="J7036" t="s">
        <v>170</v>
      </c>
      <c r="K7036">
        <v>2030</v>
      </c>
      <c r="L7036" t="s">
        <v>145</v>
      </c>
      <c r="O7036" s="43">
        <v>47.659798582599102</v>
      </c>
      <c r="R7036" s="43"/>
      <c r="S7036" s="43">
        <v>47.659798582599102</v>
      </c>
      <c r="T7036" s="43">
        <v>0</v>
      </c>
      <c r="U7036" s="43">
        <v>47.210738317540518</v>
      </c>
      <c r="V7036" s="43"/>
      <c r="W7036" s="43">
        <v>0.44906026505858432</v>
      </c>
      <c r="X7036" s="43"/>
      <c r="Y7036" s="43"/>
      <c r="Z7036" s="43"/>
      <c r="AA7036" s="43"/>
      <c r="AB7036" s="43"/>
      <c r="AE7036" s="43">
        <v>0</v>
      </c>
      <c r="AL7036" s="43"/>
      <c r="AN7036" t="s">
        <v>131</v>
      </c>
    </row>
    <row r="7037" spans="1:40" x14ac:dyDescent="0.75">
      <c r="A7037" t="e">
        <v>#REF!</v>
      </c>
      <c r="B7037" t="e">
        <v>#REF!</v>
      </c>
      <c r="C7037" t="s">
        <v>6460</v>
      </c>
      <c r="D7037" t="s">
        <v>1175</v>
      </c>
      <c r="E7037" t="s">
        <v>126</v>
      </c>
      <c r="F7037">
        <v>401</v>
      </c>
      <c r="G7037">
        <v>52</v>
      </c>
      <c r="H7037" t="s">
        <v>1176</v>
      </c>
      <c r="I7037" t="s">
        <v>128</v>
      </c>
      <c r="J7037" t="s">
        <v>170</v>
      </c>
      <c r="K7037">
        <v>2030</v>
      </c>
      <c r="L7037" t="s">
        <v>72</v>
      </c>
      <c r="O7037" s="43">
        <v>0</v>
      </c>
      <c r="R7037" s="43"/>
      <c r="S7037" s="43">
        <v>0</v>
      </c>
      <c r="T7037" s="43">
        <v>0</v>
      </c>
      <c r="U7037" s="43"/>
      <c r="V7037" s="43"/>
      <c r="W7037" s="43"/>
      <c r="X7037" s="43"/>
      <c r="Y7037" s="43"/>
      <c r="Z7037" s="43"/>
      <c r="AA7037" s="43"/>
      <c r="AB7037" s="43"/>
      <c r="AE7037" s="43">
        <v>0</v>
      </c>
      <c r="AL7037" s="43"/>
      <c r="AN7037" t="s">
        <v>131</v>
      </c>
    </row>
    <row r="7038" spans="1:40" x14ac:dyDescent="0.75">
      <c r="A7038" t="e">
        <v>#REF!</v>
      </c>
      <c r="B7038" t="e">
        <v>#REF!</v>
      </c>
      <c r="C7038" t="s">
        <v>6462</v>
      </c>
      <c r="D7038" t="s">
        <v>1175</v>
      </c>
      <c r="E7038" t="s">
        <v>126</v>
      </c>
      <c r="F7038">
        <v>401</v>
      </c>
      <c r="G7038">
        <v>53</v>
      </c>
      <c r="H7038" t="s">
        <v>1176</v>
      </c>
      <c r="I7038" t="s">
        <v>128</v>
      </c>
      <c r="J7038" t="s">
        <v>170</v>
      </c>
      <c r="K7038">
        <v>2030</v>
      </c>
      <c r="L7038" t="s">
        <v>150</v>
      </c>
      <c r="O7038" s="43">
        <v>14.204330161503162</v>
      </c>
      <c r="R7038" s="43"/>
      <c r="S7038" s="43">
        <v>14.204330161503162</v>
      </c>
      <c r="T7038" s="43">
        <v>0</v>
      </c>
      <c r="U7038" s="43">
        <v>7.8474810255535896</v>
      </c>
      <c r="V7038" s="43"/>
      <c r="W7038" s="43">
        <v>6.356849135949572</v>
      </c>
      <c r="X7038" s="43"/>
      <c r="Y7038" s="43"/>
      <c r="Z7038" s="43"/>
      <c r="AA7038" s="43"/>
      <c r="AB7038" s="43"/>
      <c r="AE7038" s="43">
        <v>0</v>
      </c>
      <c r="AL7038" s="43"/>
      <c r="AN7038" t="s">
        <v>131</v>
      </c>
    </row>
    <row r="7039" spans="1:40" x14ac:dyDescent="0.75">
      <c r="A7039" t="e">
        <v>#REF!</v>
      </c>
      <c r="B7039" t="e">
        <v>#REF!</v>
      </c>
      <c r="C7039" t="s">
        <v>6464</v>
      </c>
      <c r="D7039" t="s">
        <v>1175</v>
      </c>
      <c r="E7039" t="s">
        <v>126</v>
      </c>
      <c r="F7039">
        <v>401</v>
      </c>
      <c r="G7039">
        <v>55</v>
      </c>
      <c r="H7039" t="s">
        <v>1176</v>
      </c>
      <c r="I7039" t="s">
        <v>128</v>
      </c>
      <c r="J7039" t="s">
        <v>170</v>
      </c>
      <c r="K7039">
        <v>2030</v>
      </c>
      <c r="L7039" t="s">
        <v>153</v>
      </c>
      <c r="O7039" s="43">
        <v>0</v>
      </c>
      <c r="R7039" s="43"/>
      <c r="S7039" s="43">
        <v>0</v>
      </c>
      <c r="T7039" s="43">
        <v>0</v>
      </c>
      <c r="U7039" s="43"/>
      <c r="V7039" s="43"/>
      <c r="W7039" s="43"/>
      <c r="X7039" s="43"/>
      <c r="Y7039" s="43"/>
      <c r="Z7039" s="43"/>
      <c r="AA7039" s="43"/>
      <c r="AB7039" s="43"/>
      <c r="AE7039" s="43">
        <v>0</v>
      </c>
      <c r="AL7039" s="43"/>
      <c r="AN7039" t="s">
        <v>131</v>
      </c>
    </row>
    <row r="7040" spans="1:40" x14ac:dyDescent="0.75">
      <c r="A7040" t="e">
        <v>#REF!</v>
      </c>
      <c r="B7040" t="e">
        <v>#REF!</v>
      </c>
      <c r="C7040" t="s">
        <v>6466</v>
      </c>
      <c r="D7040" t="s">
        <v>1175</v>
      </c>
      <c r="E7040" t="s">
        <v>126</v>
      </c>
      <c r="F7040">
        <v>401</v>
      </c>
      <c r="G7040">
        <v>58</v>
      </c>
      <c r="H7040" t="s">
        <v>1176</v>
      </c>
      <c r="I7040" t="s">
        <v>128</v>
      </c>
      <c r="J7040" t="s">
        <v>170</v>
      </c>
      <c r="K7040">
        <v>2030</v>
      </c>
      <c r="L7040" t="s">
        <v>156</v>
      </c>
      <c r="O7040" s="43">
        <v>26.672885932257138</v>
      </c>
      <c r="R7040" s="43"/>
      <c r="S7040" s="43">
        <v>26.672885932257138</v>
      </c>
      <c r="T7040" s="43">
        <v>0</v>
      </c>
      <c r="U7040" s="43">
        <v>25.19950000727961</v>
      </c>
      <c r="V7040" s="43"/>
      <c r="W7040" s="43">
        <v>1.4733859249775261</v>
      </c>
      <c r="X7040" s="43"/>
      <c r="Y7040" s="43"/>
      <c r="Z7040" s="43"/>
      <c r="AA7040" s="43"/>
      <c r="AB7040" s="43"/>
      <c r="AE7040" s="43">
        <v>0</v>
      </c>
      <c r="AL7040" s="43"/>
      <c r="AN7040" t="s">
        <v>131</v>
      </c>
    </row>
    <row r="7041" spans="1:40" x14ac:dyDescent="0.75">
      <c r="A7041" t="e">
        <v>#REF!</v>
      </c>
      <c r="B7041" t="e">
        <v>#REF!</v>
      </c>
      <c r="C7041" t="s">
        <v>6468</v>
      </c>
      <c r="D7041" t="s">
        <v>1175</v>
      </c>
      <c r="E7041" t="s">
        <v>126</v>
      </c>
      <c r="F7041">
        <v>401</v>
      </c>
      <c r="G7041">
        <v>6</v>
      </c>
      <c r="H7041" t="s">
        <v>1176</v>
      </c>
      <c r="I7041" t="s">
        <v>128</v>
      </c>
      <c r="J7041" t="s">
        <v>170</v>
      </c>
      <c r="K7041">
        <v>2030</v>
      </c>
      <c r="L7041" t="s">
        <v>20</v>
      </c>
      <c r="O7041" s="43">
        <v>34.70395808162808</v>
      </c>
      <c r="R7041" s="43"/>
      <c r="S7041" s="43">
        <v>31.314458081628079</v>
      </c>
      <c r="T7041" s="43">
        <v>3.3895</v>
      </c>
      <c r="U7041" s="43">
        <v>27.525276031774499</v>
      </c>
      <c r="V7041" s="43"/>
      <c r="W7041" s="43">
        <v>3.789182049853578</v>
      </c>
      <c r="X7041" s="43"/>
      <c r="Y7041" s="43"/>
      <c r="Z7041" s="43"/>
      <c r="AA7041" s="43"/>
      <c r="AB7041" s="43"/>
      <c r="AE7041" s="43">
        <v>3.3895</v>
      </c>
      <c r="AL7041" s="43"/>
      <c r="AN7041" t="s">
        <v>131</v>
      </c>
    </row>
    <row r="7042" spans="1:40" x14ac:dyDescent="0.75">
      <c r="A7042" t="e">
        <v>#REF!</v>
      </c>
      <c r="B7042" t="e">
        <v>#REF!</v>
      </c>
      <c r="C7042" t="s">
        <v>6470</v>
      </c>
      <c r="D7042" t="s">
        <v>1175</v>
      </c>
      <c r="E7042" t="s">
        <v>126</v>
      </c>
      <c r="F7042">
        <v>401</v>
      </c>
      <c r="G7042">
        <v>7</v>
      </c>
      <c r="H7042" t="s">
        <v>1176</v>
      </c>
      <c r="I7042" t="s">
        <v>128</v>
      </c>
      <c r="J7042" t="s">
        <v>170</v>
      </c>
      <c r="K7042">
        <v>2030</v>
      </c>
      <c r="L7042" t="s">
        <v>161</v>
      </c>
      <c r="O7042" s="43">
        <v>4.0601377068813136</v>
      </c>
      <c r="R7042" s="43"/>
      <c r="S7042" s="43">
        <v>4.0601377068813136</v>
      </c>
      <c r="T7042" s="43">
        <v>0</v>
      </c>
      <c r="U7042" s="43">
        <v>3.812766149722401</v>
      </c>
      <c r="V7042" s="43"/>
      <c r="W7042" s="43">
        <v>0.24737155715891271</v>
      </c>
      <c r="X7042" s="43"/>
      <c r="Y7042" s="43"/>
      <c r="Z7042" s="43"/>
      <c r="AA7042" s="43"/>
      <c r="AB7042" s="43"/>
      <c r="AE7042" s="43">
        <v>0</v>
      </c>
      <c r="AL7042" s="43"/>
      <c r="AN7042" t="s">
        <v>131</v>
      </c>
    </row>
    <row r="7043" spans="1:40" x14ac:dyDescent="0.75">
      <c r="A7043" t="e">
        <v>#REF!</v>
      </c>
      <c r="B7043" t="e">
        <v>#REF!</v>
      </c>
      <c r="C7043" t="s">
        <v>6472</v>
      </c>
      <c r="D7043" t="s">
        <v>1175</v>
      </c>
      <c r="E7043" t="s">
        <v>126</v>
      </c>
      <c r="F7043">
        <v>401</v>
      </c>
      <c r="G7043">
        <v>8</v>
      </c>
      <c r="H7043" t="s">
        <v>1176</v>
      </c>
      <c r="I7043" t="s">
        <v>128</v>
      </c>
      <c r="J7043" t="s">
        <v>170</v>
      </c>
      <c r="K7043">
        <v>2030</v>
      </c>
      <c r="L7043" t="s">
        <v>164</v>
      </c>
      <c r="O7043" s="43">
        <v>0</v>
      </c>
      <c r="R7043" s="43"/>
      <c r="S7043" s="43">
        <v>0</v>
      </c>
      <c r="T7043" s="43">
        <v>0</v>
      </c>
      <c r="U7043" s="43"/>
      <c r="V7043" s="43"/>
      <c r="W7043" s="43"/>
      <c r="X7043" s="43"/>
      <c r="Y7043" s="43"/>
      <c r="Z7043" s="43"/>
      <c r="AA7043" s="43"/>
      <c r="AB7043" s="43"/>
      <c r="AE7043" s="43">
        <v>0</v>
      </c>
      <c r="AL7043" s="43"/>
      <c r="AN7043" t="s">
        <v>131</v>
      </c>
    </row>
    <row r="7044" spans="1:40" x14ac:dyDescent="0.75">
      <c r="A7044" t="e">
        <v>#REF!</v>
      </c>
      <c r="B7044" t="e">
        <v>#REF!</v>
      </c>
      <c r="C7044" t="s">
        <v>6474</v>
      </c>
      <c r="D7044" t="s">
        <v>1175</v>
      </c>
      <c r="E7044" t="s">
        <v>126</v>
      </c>
      <c r="F7044">
        <v>401</v>
      </c>
      <c r="G7044">
        <v>9</v>
      </c>
      <c r="H7044" t="s">
        <v>1176</v>
      </c>
      <c r="I7044" t="s">
        <v>128</v>
      </c>
      <c r="J7044" t="s">
        <v>170</v>
      </c>
      <c r="K7044">
        <v>2030</v>
      </c>
      <c r="L7044" t="s">
        <v>167</v>
      </c>
      <c r="O7044" s="43">
        <v>0</v>
      </c>
      <c r="R7044" s="43"/>
      <c r="S7044" s="43">
        <v>0</v>
      </c>
      <c r="T7044" s="43">
        <v>0</v>
      </c>
      <c r="U7044" s="43"/>
      <c r="V7044" s="43"/>
      <c r="W7044" s="43"/>
      <c r="X7044" s="43"/>
      <c r="Y7044" s="43"/>
      <c r="Z7044" s="43"/>
      <c r="AA7044" s="43"/>
      <c r="AB7044" s="43"/>
      <c r="AE7044" s="43">
        <v>0</v>
      </c>
      <c r="AL7044" s="43"/>
      <c r="AN7044" t="s">
        <v>131</v>
      </c>
    </row>
    <row r="7045" spans="1:40" x14ac:dyDescent="0.75">
      <c r="A7045" t="e">
        <v>#REF!</v>
      </c>
      <c r="B7045" t="e">
        <v>#REF!</v>
      </c>
      <c r="C7045" t="s">
        <v>6476</v>
      </c>
      <c r="D7045" t="s">
        <v>1175</v>
      </c>
      <c r="E7045" t="s">
        <v>126</v>
      </c>
      <c r="F7045">
        <v>402</v>
      </c>
      <c r="G7045">
        <v>0</v>
      </c>
      <c r="H7045" t="s">
        <v>1176</v>
      </c>
      <c r="I7045" t="s">
        <v>128</v>
      </c>
      <c r="J7045" t="s">
        <v>199</v>
      </c>
      <c r="K7045">
        <v>2030</v>
      </c>
      <c r="L7045" t="s">
        <v>130</v>
      </c>
      <c r="O7045" s="43">
        <v>66.650303103439299</v>
      </c>
      <c r="R7045" s="43"/>
      <c r="S7045" s="43">
        <v>64.052203103439297</v>
      </c>
      <c r="T7045" s="43">
        <v>2.5981000000000001</v>
      </c>
      <c r="U7045" s="43">
        <v>58.071904200730877</v>
      </c>
      <c r="V7045" s="43"/>
      <c r="W7045" s="43">
        <v>5.9802989027084177</v>
      </c>
      <c r="X7045" s="43"/>
      <c r="Y7045" s="43"/>
      <c r="Z7045" s="43"/>
      <c r="AA7045" s="43"/>
      <c r="AB7045" s="43"/>
      <c r="AE7045" s="43">
        <v>2.5981000000000001</v>
      </c>
      <c r="AL7045" s="43"/>
      <c r="AN7045" t="s">
        <v>131</v>
      </c>
    </row>
    <row r="7046" spans="1:40" x14ac:dyDescent="0.75">
      <c r="A7046" t="e">
        <v>#REF!</v>
      </c>
      <c r="B7046" t="e">
        <v>#REF!</v>
      </c>
      <c r="C7046" t="s">
        <v>6478</v>
      </c>
      <c r="D7046" t="s">
        <v>1175</v>
      </c>
      <c r="E7046" t="s">
        <v>126</v>
      </c>
      <c r="F7046">
        <v>402</v>
      </c>
      <c r="G7046">
        <v>1</v>
      </c>
      <c r="H7046" t="s">
        <v>1176</v>
      </c>
      <c r="I7046" t="s">
        <v>128</v>
      </c>
      <c r="J7046" t="s">
        <v>199</v>
      </c>
      <c r="K7046">
        <v>2030</v>
      </c>
      <c r="L7046" t="s">
        <v>134</v>
      </c>
      <c r="O7046" s="43">
        <v>6.3814556043769455E-3</v>
      </c>
      <c r="R7046" s="43"/>
      <c r="S7046" s="43">
        <v>6.3814556043769455E-3</v>
      </c>
      <c r="T7046" s="43">
        <v>0</v>
      </c>
      <c r="U7046" s="43">
        <v>5.895159246882907E-3</v>
      </c>
      <c r="V7046" s="43"/>
      <c r="W7046" s="43">
        <v>4.8629635749403838E-4</v>
      </c>
      <c r="X7046" s="43"/>
      <c r="Y7046" s="43"/>
      <c r="Z7046" s="43"/>
      <c r="AA7046" s="43"/>
      <c r="AB7046" s="43"/>
      <c r="AE7046" s="43">
        <v>0</v>
      </c>
      <c r="AL7046" s="43"/>
      <c r="AN7046" t="s">
        <v>131</v>
      </c>
    </row>
    <row r="7047" spans="1:40" x14ac:dyDescent="0.75">
      <c r="A7047" t="e">
        <v>#REF!</v>
      </c>
      <c r="B7047" t="e">
        <v>#REF!</v>
      </c>
      <c r="C7047" t="s">
        <v>6480</v>
      </c>
      <c r="D7047" t="s">
        <v>1175</v>
      </c>
      <c r="E7047" t="s">
        <v>126</v>
      </c>
      <c r="F7047">
        <v>402</v>
      </c>
      <c r="G7047">
        <v>2</v>
      </c>
      <c r="H7047" t="s">
        <v>1176</v>
      </c>
      <c r="I7047" t="s">
        <v>128</v>
      </c>
      <c r="J7047" t="s">
        <v>199</v>
      </c>
      <c r="K7047">
        <v>2030</v>
      </c>
      <c r="L7047" t="s">
        <v>137</v>
      </c>
      <c r="O7047" s="43">
        <v>2.014281291750962</v>
      </c>
      <c r="R7047" s="43"/>
      <c r="S7047" s="43">
        <v>2.014281291750962</v>
      </c>
      <c r="T7047" s="43">
        <v>0</v>
      </c>
      <c r="U7047" s="43">
        <v>1.8752592130750549</v>
      </c>
      <c r="V7047" s="43"/>
      <c r="W7047" s="43">
        <v>0.1390220786759073</v>
      </c>
      <c r="X7047" s="43"/>
      <c r="Y7047" s="43"/>
      <c r="Z7047" s="43"/>
      <c r="AA7047" s="43"/>
      <c r="AB7047" s="43"/>
      <c r="AE7047" s="43">
        <v>0</v>
      </c>
      <c r="AL7047" s="43"/>
      <c r="AN7047" t="s">
        <v>131</v>
      </c>
    </row>
    <row r="7048" spans="1:40" x14ac:dyDescent="0.75">
      <c r="A7048" t="e">
        <v>#REF!</v>
      </c>
      <c r="B7048" t="e">
        <v>#REF!</v>
      </c>
      <c r="C7048" t="s">
        <v>6482</v>
      </c>
      <c r="D7048" t="s">
        <v>1175</v>
      </c>
      <c r="E7048" t="s">
        <v>126</v>
      </c>
      <c r="F7048">
        <v>402</v>
      </c>
      <c r="G7048">
        <v>3</v>
      </c>
      <c r="H7048" t="s">
        <v>1176</v>
      </c>
      <c r="I7048" t="s">
        <v>128</v>
      </c>
      <c r="J7048" t="s">
        <v>199</v>
      </c>
      <c r="K7048">
        <v>2030</v>
      </c>
      <c r="L7048" t="s">
        <v>21</v>
      </c>
      <c r="O7048" s="43">
        <v>36.993588509517039</v>
      </c>
      <c r="R7048" s="43"/>
      <c r="S7048" s="43">
        <v>36.993588509517039</v>
      </c>
      <c r="T7048" s="43">
        <v>0</v>
      </c>
      <c r="U7048" s="43">
        <v>33.673527972232272</v>
      </c>
      <c r="V7048" s="43"/>
      <c r="W7048" s="43">
        <v>3.3200605372847658</v>
      </c>
      <c r="X7048" s="43"/>
      <c r="Y7048" s="43"/>
      <c r="Z7048" s="43"/>
      <c r="AA7048" s="43"/>
      <c r="AB7048" s="43"/>
      <c r="AE7048" s="43">
        <v>0</v>
      </c>
      <c r="AL7048" s="43"/>
      <c r="AN7048" t="s">
        <v>131</v>
      </c>
    </row>
    <row r="7049" spans="1:40" x14ac:dyDescent="0.75">
      <c r="A7049" t="e">
        <v>#REF!</v>
      </c>
      <c r="B7049" t="e">
        <v>#REF!</v>
      </c>
      <c r="C7049" t="s">
        <v>6484</v>
      </c>
      <c r="D7049" t="s">
        <v>1175</v>
      </c>
      <c r="E7049" t="s">
        <v>126</v>
      </c>
      <c r="F7049">
        <v>402</v>
      </c>
      <c r="G7049">
        <v>4</v>
      </c>
      <c r="H7049" t="s">
        <v>1176</v>
      </c>
      <c r="I7049" t="s">
        <v>128</v>
      </c>
      <c r="J7049" t="s">
        <v>199</v>
      </c>
      <c r="K7049">
        <v>2030</v>
      </c>
      <c r="L7049" t="s">
        <v>142</v>
      </c>
      <c r="O7049" s="43">
        <v>0</v>
      </c>
      <c r="R7049" s="43"/>
      <c r="S7049" s="43">
        <v>0</v>
      </c>
      <c r="T7049" s="43">
        <v>0</v>
      </c>
      <c r="U7049" s="43"/>
      <c r="V7049" s="43"/>
      <c r="W7049" s="43"/>
      <c r="X7049" s="43"/>
      <c r="Y7049" s="43"/>
      <c r="Z7049" s="43"/>
      <c r="AA7049" s="43"/>
      <c r="AB7049" s="43"/>
      <c r="AE7049" s="43">
        <v>0</v>
      </c>
      <c r="AL7049" s="43"/>
      <c r="AN7049" t="s">
        <v>131</v>
      </c>
    </row>
    <row r="7050" spans="1:40" x14ac:dyDescent="0.75">
      <c r="A7050" t="e">
        <v>#REF!</v>
      </c>
      <c r="B7050" t="e">
        <v>#REF!</v>
      </c>
      <c r="C7050" t="s">
        <v>6486</v>
      </c>
      <c r="D7050" t="s">
        <v>1175</v>
      </c>
      <c r="E7050" t="s">
        <v>126</v>
      </c>
      <c r="F7050">
        <v>402</v>
      </c>
      <c r="G7050">
        <v>51</v>
      </c>
      <c r="H7050" t="s">
        <v>1176</v>
      </c>
      <c r="I7050" t="s">
        <v>128</v>
      </c>
      <c r="J7050" t="s">
        <v>199</v>
      </c>
      <c r="K7050">
        <v>2030</v>
      </c>
      <c r="L7050" t="s">
        <v>145</v>
      </c>
      <c r="O7050" s="43">
        <v>3.9032677885677334</v>
      </c>
      <c r="R7050" s="43"/>
      <c r="S7050" s="43">
        <v>3.9032677885677334</v>
      </c>
      <c r="T7050" s="43">
        <v>0</v>
      </c>
      <c r="U7050" s="43">
        <v>3.784619327514898</v>
      </c>
      <c r="V7050" s="43"/>
      <c r="W7050" s="43">
        <v>0.11864846105283521</v>
      </c>
      <c r="X7050" s="43"/>
      <c r="Y7050" s="43"/>
      <c r="Z7050" s="43"/>
      <c r="AA7050" s="43"/>
      <c r="AB7050" s="43"/>
      <c r="AE7050" s="43">
        <v>0</v>
      </c>
      <c r="AL7050" s="43"/>
      <c r="AN7050" t="s">
        <v>131</v>
      </c>
    </row>
    <row r="7051" spans="1:40" x14ac:dyDescent="0.75">
      <c r="A7051" t="e">
        <v>#REF!</v>
      </c>
      <c r="B7051" t="e">
        <v>#REF!</v>
      </c>
      <c r="C7051" t="s">
        <v>6488</v>
      </c>
      <c r="D7051" t="s">
        <v>1175</v>
      </c>
      <c r="E7051" t="s">
        <v>126</v>
      </c>
      <c r="F7051">
        <v>402</v>
      </c>
      <c r="G7051">
        <v>52</v>
      </c>
      <c r="H7051" t="s">
        <v>1176</v>
      </c>
      <c r="I7051" t="s">
        <v>128</v>
      </c>
      <c r="J7051" t="s">
        <v>199</v>
      </c>
      <c r="K7051">
        <v>2030</v>
      </c>
      <c r="L7051" t="s">
        <v>72</v>
      </c>
      <c r="O7051" s="43">
        <v>0</v>
      </c>
      <c r="R7051" s="43"/>
      <c r="S7051" s="43">
        <v>0</v>
      </c>
      <c r="T7051" s="43">
        <v>0</v>
      </c>
      <c r="U7051" s="43"/>
      <c r="V7051" s="43"/>
      <c r="W7051" s="43"/>
      <c r="X7051" s="43"/>
      <c r="Y7051" s="43"/>
      <c r="Z7051" s="43"/>
      <c r="AA7051" s="43"/>
      <c r="AB7051" s="43"/>
      <c r="AE7051" s="43">
        <v>0</v>
      </c>
      <c r="AL7051" s="43"/>
      <c r="AN7051" t="s">
        <v>131</v>
      </c>
    </row>
    <row r="7052" spans="1:40" x14ac:dyDescent="0.75">
      <c r="A7052" t="e">
        <v>#REF!</v>
      </c>
      <c r="B7052" t="e">
        <v>#REF!</v>
      </c>
      <c r="C7052" t="s">
        <v>6490</v>
      </c>
      <c r="D7052" t="s">
        <v>1175</v>
      </c>
      <c r="E7052" t="s">
        <v>126</v>
      </c>
      <c r="F7052">
        <v>402</v>
      </c>
      <c r="G7052">
        <v>53</v>
      </c>
      <c r="H7052" t="s">
        <v>1176</v>
      </c>
      <c r="I7052" t="s">
        <v>128</v>
      </c>
      <c r="J7052" t="s">
        <v>199</v>
      </c>
      <c r="K7052">
        <v>2030</v>
      </c>
      <c r="L7052" t="s">
        <v>150</v>
      </c>
      <c r="O7052" s="43">
        <v>0</v>
      </c>
      <c r="R7052" s="43"/>
      <c r="S7052" s="43">
        <v>0</v>
      </c>
      <c r="T7052" s="43">
        <v>0</v>
      </c>
      <c r="U7052" s="43"/>
      <c r="V7052" s="43"/>
      <c r="W7052" s="43"/>
      <c r="X7052" s="43"/>
      <c r="Y7052" s="43"/>
      <c r="Z7052" s="43"/>
      <c r="AA7052" s="43"/>
      <c r="AB7052" s="43"/>
      <c r="AE7052" s="43">
        <v>0</v>
      </c>
      <c r="AL7052" s="43"/>
      <c r="AN7052" t="s">
        <v>131</v>
      </c>
    </row>
    <row r="7053" spans="1:40" x14ac:dyDescent="0.75">
      <c r="A7053" t="e">
        <v>#REF!</v>
      </c>
      <c r="B7053" t="e">
        <v>#REF!</v>
      </c>
      <c r="C7053" t="s">
        <v>6492</v>
      </c>
      <c r="D7053" t="s">
        <v>1175</v>
      </c>
      <c r="E7053" t="s">
        <v>126</v>
      </c>
      <c r="F7053">
        <v>402</v>
      </c>
      <c r="G7053">
        <v>55</v>
      </c>
      <c r="H7053" t="s">
        <v>1176</v>
      </c>
      <c r="I7053" t="s">
        <v>128</v>
      </c>
      <c r="J7053" t="s">
        <v>199</v>
      </c>
      <c r="K7053">
        <v>2030</v>
      </c>
      <c r="L7053" t="s">
        <v>153</v>
      </c>
      <c r="O7053" s="43">
        <v>0</v>
      </c>
      <c r="R7053" s="43"/>
      <c r="S7053" s="43">
        <v>0</v>
      </c>
      <c r="T7053" s="43">
        <v>0</v>
      </c>
      <c r="U7053" s="43"/>
      <c r="V7053" s="43"/>
      <c r="W7053" s="43"/>
      <c r="X7053" s="43"/>
      <c r="Y7053" s="43"/>
      <c r="Z7053" s="43"/>
      <c r="AA7053" s="43"/>
      <c r="AB7053" s="43"/>
      <c r="AE7053" s="43">
        <v>0</v>
      </c>
      <c r="AL7053" s="43"/>
      <c r="AN7053" t="s">
        <v>131</v>
      </c>
    </row>
    <row r="7054" spans="1:40" x14ac:dyDescent="0.75">
      <c r="A7054" t="e">
        <v>#REF!</v>
      </c>
      <c r="B7054" t="e">
        <v>#REF!</v>
      </c>
      <c r="C7054" t="s">
        <v>6494</v>
      </c>
      <c r="D7054" t="s">
        <v>1175</v>
      </c>
      <c r="E7054" t="s">
        <v>126</v>
      </c>
      <c r="F7054">
        <v>402</v>
      </c>
      <c r="G7054">
        <v>58</v>
      </c>
      <c r="H7054" t="s">
        <v>1176</v>
      </c>
      <c r="I7054" t="s">
        <v>128</v>
      </c>
      <c r="J7054" t="s">
        <v>199</v>
      </c>
      <c r="K7054">
        <v>2030</v>
      </c>
      <c r="L7054" t="s">
        <v>156</v>
      </c>
      <c r="O7054" s="43">
        <v>4.2955518445510767</v>
      </c>
      <c r="R7054" s="43"/>
      <c r="S7054" s="43">
        <v>4.2955518445510767</v>
      </c>
      <c r="T7054" s="43">
        <v>0</v>
      </c>
      <c r="U7054" s="43">
        <v>3.898001637544434</v>
      </c>
      <c r="V7054" s="43"/>
      <c r="W7054" s="43">
        <v>0.39755020700664268</v>
      </c>
      <c r="X7054" s="43"/>
      <c r="Y7054" s="43"/>
      <c r="Z7054" s="43"/>
      <c r="AA7054" s="43"/>
      <c r="AB7054" s="43"/>
      <c r="AE7054" s="43">
        <v>0</v>
      </c>
      <c r="AL7054" s="43"/>
      <c r="AN7054" t="s">
        <v>131</v>
      </c>
    </row>
    <row r="7055" spans="1:40" x14ac:dyDescent="0.75">
      <c r="A7055" t="e">
        <v>#REF!</v>
      </c>
      <c r="B7055" t="e">
        <v>#REF!</v>
      </c>
      <c r="C7055" t="s">
        <v>6496</v>
      </c>
      <c r="D7055" t="s">
        <v>1175</v>
      </c>
      <c r="E7055" t="s">
        <v>126</v>
      </c>
      <c r="F7055">
        <v>402</v>
      </c>
      <c r="G7055">
        <v>6</v>
      </c>
      <c r="H7055" t="s">
        <v>1176</v>
      </c>
      <c r="I7055" t="s">
        <v>128</v>
      </c>
      <c r="J7055" t="s">
        <v>199</v>
      </c>
      <c r="K7055">
        <v>2030</v>
      </c>
      <c r="L7055" t="s">
        <v>20</v>
      </c>
      <c r="O7055" s="43">
        <v>8.6639402116604174</v>
      </c>
      <c r="R7055" s="43"/>
      <c r="S7055" s="43">
        <v>6.0658402116604169</v>
      </c>
      <c r="T7055" s="43">
        <v>2.5981000000000001</v>
      </c>
      <c r="U7055" s="43">
        <v>5.0728076964056008</v>
      </c>
      <c r="V7055" s="43"/>
      <c r="W7055" s="43">
        <v>0.99303251525481584</v>
      </c>
      <c r="X7055" s="43"/>
      <c r="Y7055" s="43"/>
      <c r="Z7055" s="43"/>
      <c r="AA7055" s="43"/>
      <c r="AB7055" s="43"/>
      <c r="AE7055" s="43">
        <v>2.5981000000000001</v>
      </c>
      <c r="AL7055" s="43"/>
      <c r="AN7055" t="s">
        <v>131</v>
      </c>
    </row>
    <row r="7056" spans="1:40" x14ac:dyDescent="0.75">
      <c r="A7056" t="e">
        <v>#REF!</v>
      </c>
      <c r="B7056" t="e">
        <v>#REF!</v>
      </c>
      <c r="C7056" t="s">
        <v>6498</v>
      </c>
      <c r="D7056" t="s">
        <v>1175</v>
      </c>
      <c r="E7056" t="s">
        <v>126</v>
      </c>
      <c r="F7056">
        <v>402</v>
      </c>
      <c r="G7056">
        <v>7</v>
      </c>
      <c r="H7056" t="s">
        <v>1176</v>
      </c>
      <c r="I7056" t="s">
        <v>128</v>
      </c>
      <c r="J7056" t="s">
        <v>199</v>
      </c>
      <c r="K7056">
        <v>2030</v>
      </c>
      <c r="L7056" t="s">
        <v>161</v>
      </c>
      <c r="O7056" s="43">
        <v>10.773292001787693</v>
      </c>
      <c r="R7056" s="43"/>
      <c r="S7056" s="43">
        <v>10.773292001787693</v>
      </c>
      <c r="T7056" s="43">
        <v>0</v>
      </c>
      <c r="U7056" s="43">
        <v>9.7617931947117356</v>
      </c>
      <c r="V7056" s="43"/>
      <c r="W7056" s="43">
        <v>1.011498807075957</v>
      </c>
      <c r="X7056" s="43"/>
      <c r="Y7056" s="43"/>
      <c r="Z7056" s="43"/>
      <c r="AA7056" s="43"/>
      <c r="AB7056" s="43"/>
      <c r="AE7056" s="43">
        <v>0</v>
      </c>
      <c r="AL7056" s="43"/>
      <c r="AN7056" t="s">
        <v>131</v>
      </c>
    </row>
    <row r="7057" spans="1:40" x14ac:dyDescent="0.75">
      <c r="A7057" t="e">
        <v>#REF!</v>
      </c>
      <c r="B7057" t="e">
        <v>#REF!</v>
      </c>
      <c r="C7057" t="s">
        <v>6500</v>
      </c>
      <c r="D7057" t="s">
        <v>1175</v>
      </c>
      <c r="E7057" t="s">
        <v>126</v>
      </c>
      <c r="F7057">
        <v>402</v>
      </c>
      <c r="G7057">
        <v>8</v>
      </c>
      <c r="H7057" t="s">
        <v>1176</v>
      </c>
      <c r="I7057" t="s">
        <v>128</v>
      </c>
      <c r="J7057" t="s">
        <v>199</v>
      </c>
      <c r="K7057">
        <v>2030</v>
      </c>
      <c r="L7057" t="s">
        <v>164</v>
      </c>
      <c r="O7057" s="43">
        <v>0</v>
      </c>
      <c r="R7057" s="43"/>
      <c r="S7057" s="43">
        <v>0</v>
      </c>
      <c r="T7057" s="43">
        <v>0</v>
      </c>
      <c r="U7057" s="43"/>
      <c r="V7057" s="43"/>
      <c r="W7057" s="43"/>
      <c r="X7057" s="43"/>
      <c r="Y7057" s="43"/>
      <c r="Z7057" s="43"/>
      <c r="AA7057" s="43"/>
      <c r="AB7057" s="43"/>
      <c r="AE7057" s="43">
        <v>0</v>
      </c>
      <c r="AL7057" s="43"/>
      <c r="AN7057" t="s">
        <v>131</v>
      </c>
    </row>
    <row r="7058" spans="1:40" x14ac:dyDescent="0.75">
      <c r="A7058" t="e">
        <v>#REF!</v>
      </c>
      <c r="B7058" t="e">
        <v>#REF!</v>
      </c>
      <c r="C7058" t="s">
        <v>6502</v>
      </c>
      <c r="D7058" t="s">
        <v>1175</v>
      </c>
      <c r="E7058" t="s">
        <v>126</v>
      </c>
      <c r="F7058">
        <v>402</v>
      </c>
      <c r="G7058">
        <v>9</v>
      </c>
      <c r="H7058" t="s">
        <v>1176</v>
      </c>
      <c r="I7058" t="s">
        <v>128</v>
      </c>
      <c r="J7058" t="s">
        <v>199</v>
      </c>
      <c r="K7058">
        <v>2030</v>
      </c>
      <c r="L7058" t="s">
        <v>167</v>
      </c>
      <c r="O7058" s="43">
        <v>0</v>
      </c>
      <c r="R7058" s="43"/>
      <c r="S7058" s="43">
        <v>0</v>
      </c>
      <c r="T7058" s="43">
        <v>0</v>
      </c>
      <c r="U7058" s="43"/>
      <c r="V7058" s="43"/>
      <c r="W7058" s="43"/>
      <c r="X7058" s="43"/>
      <c r="Y7058" s="43"/>
      <c r="Z7058" s="43"/>
      <c r="AA7058" s="43"/>
      <c r="AB7058" s="43"/>
      <c r="AE7058" s="43">
        <v>0</v>
      </c>
      <c r="AL7058" s="43"/>
      <c r="AN7058" t="s">
        <v>131</v>
      </c>
    </row>
    <row r="7059" spans="1:40" x14ac:dyDescent="0.75">
      <c r="A7059" t="e">
        <v>#REF!</v>
      </c>
      <c r="B7059" t="e">
        <v>#REF!</v>
      </c>
      <c r="C7059" t="s">
        <v>6504</v>
      </c>
      <c r="D7059" t="s">
        <v>1261</v>
      </c>
      <c r="E7059" t="s">
        <v>126</v>
      </c>
      <c r="F7059">
        <v>400</v>
      </c>
      <c r="G7059">
        <v>0</v>
      </c>
      <c r="H7059" t="s">
        <v>1262</v>
      </c>
      <c r="I7059" t="s">
        <v>128</v>
      </c>
      <c r="J7059" t="s">
        <v>129</v>
      </c>
      <c r="K7059">
        <v>2030</v>
      </c>
      <c r="L7059" t="s">
        <v>130</v>
      </c>
      <c r="O7059" s="43">
        <v>12.233662675023295</v>
      </c>
      <c r="R7059" s="43"/>
      <c r="S7059" s="43">
        <v>9.5560626750232949</v>
      </c>
      <c r="T7059" s="43">
        <v>2.6776</v>
      </c>
      <c r="U7059" s="43">
        <v>8.3299568648706774</v>
      </c>
      <c r="V7059" s="43"/>
      <c r="W7059" s="43">
        <v>1.226105810152617</v>
      </c>
      <c r="X7059" s="43"/>
      <c r="Y7059" s="43"/>
      <c r="Z7059" s="43"/>
      <c r="AA7059" s="43"/>
      <c r="AB7059" s="43"/>
      <c r="AE7059" s="43">
        <v>2.6776</v>
      </c>
      <c r="AL7059" s="43"/>
      <c r="AN7059" t="s">
        <v>131</v>
      </c>
    </row>
    <row r="7060" spans="1:40" x14ac:dyDescent="0.75">
      <c r="A7060" t="e">
        <v>#REF!</v>
      </c>
      <c r="B7060" t="e">
        <v>#REF!</v>
      </c>
      <c r="C7060" t="s">
        <v>6506</v>
      </c>
      <c r="D7060" t="s">
        <v>1261</v>
      </c>
      <c r="E7060" t="s">
        <v>126</v>
      </c>
      <c r="F7060">
        <v>400</v>
      </c>
      <c r="G7060">
        <v>1</v>
      </c>
      <c r="H7060" t="s">
        <v>1262</v>
      </c>
      <c r="I7060" t="s">
        <v>128</v>
      </c>
      <c r="J7060" t="s">
        <v>129</v>
      </c>
      <c r="K7060">
        <v>2030</v>
      </c>
      <c r="L7060" t="s">
        <v>134</v>
      </c>
      <c r="O7060" s="43">
        <v>3.955270769686086E-3</v>
      </c>
      <c r="R7060" s="43"/>
      <c r="S7060" s="43">
        <v>3.955270769686086E-3</v>
      </c>
      <c r="T7060" s="43">
        <v>0</v>
      </c>
      <c r="U7060" s="43">
        <v>3.605833908190594E-3</v>
      </c>
      <c r="V7060" s="43"/>
      <c r="W7060" s="43">
        <v>3.4943686149549198E-4</v>
      </c>
      <c r="X7060" s="43"/>
      <c r="Y7060" s="43"/>
      <c r="Z7060" s="43"/>
      <c r="AA7060" s="43"/>
      <c r="AB7060" s="43"/>
      <c r="AE7060" s="43">
        <v>0</v>
      </c>
      <c r="AL7060" s="43"/>
      <c r="AN7060" t="s">
        <v>131</v>
      </c>
    </row>
    <row r="7061" spans="1:40" x14ac:dyDescent="0.75">
      <c r="A7061" t="e">
        <v>#REF!</v>
      </c>
      <c r="B7061" t="e">
        <v>#REF!</v>
      </c>
      <c r="C7061" t="s">
        <v>6508</v>
      </c>
      <c r="D7061" t="s">
        <v>1261</v>
      </c>
      <c r="E7061" t="s">
        <v>126</v>
      </c>
      <c r="F7061">
        <v>400</v>
      </c>
      <c r="G7061">
        <v>2</v>
      </c>
      <c r="H7061" t="s">
        <v>1262</v>
      </c>
      <c r="I7061" t="s">
        <v>128</v>
      </c>
      <c r="J7061" t="s">
        <v>129</v>
      </c>
      <c r="K7061">
        <v>2030</v>
      </c>
      <c r="L7061" t="s">
        <v>137</v>
      </c>
      <c r="O7061" s="43">
        <v>0.28651694635175962</v>
      </c>
      <c r="R7061" s="43"/>
      <c r="S7061" s="43">
        <v>0.28651694635175962</v>
      </c>
      <c r="T7061" s="43">
        <v>0</v>
      </c>
      <c r="U7061" s="43">
        <v>0.26745591062403412</v>
      </c>
      <c r="V7061" s="43"/>
      <c r="W7061" s="43">
        <v>1.9061035727725519E-2</v>
      </c>
      <c r="X7061" s="43"/>
      <c r="Y7061" s="43"/>
      <c r="Z7061" s="43"/>
      <c r="AA7061" s="43"/>
      <c r="AB7061" s="43"/>
      <c r="AE7061" s="43">
        <v>0</v>
      </c>
      <c r="AL7061" s="43"/>
      <c r="AN7061" t="s">
        <v>131</v>
      </c>
    </row>
    <row r="7062" spans="1:40" x14ac:dyDescent="0.75">
      <c r="A7062" t="e">
        <v>#REF!</v>
      </c>
      <c r="B7062" t="e">
        <v>#REF!</v>
      </c>
      <c r="C7062" t="s">
        <v>6510</v>
      </c>
      <c r="D7062" t="s">
        <v>1261</v>
      </c>
      <c r="E7062" t="s">
        <v>126</v>
      </c>
      <c r="F7062">
        <v>400</v>
      </c>
      <c r="G7062">
        <v>3</v>
      </c>
      <c r="H7062" t="s">
        <v>1262</v>
      </c>
      <c r="I7062" t="s">
        <v>128</v>
      </c>
      <c r="J7062" t="s">
        <v>129</v>
      </c>
      <c r="K7062">
        <v>2030</v>
      </c>
      <c r="L7062" t="s">
        <v>21</v>
      </c>
      <c r="O7062" s="43">
        <v>1.4092431880824501</v>
      </c>
      <c r="R7062" s="43"/>
      <c r="S7062" s="43">
        <v>1.4092431880824501</v>
      </c>
      <c r="T7062" s="43">
        <v>0</v>
      </c>
      <c r="U7062" s="43">
        <v>1.1745254068295441</v>
      </c>
      <c r="V7062" s="43"/>
      <c r="W7062" s="43">
        <v>0.2347177812529061</v>
      </c>
      <c r="X7062" s="43"/>
      <c r="Y7062" s="43"/>
      <c r="Z7062" s="43"/>
      <c r="AA7062" s="43"/>
      <c r="AB7062" s="43"/>
      <c r="AE7062" s="43">
        <v>0</v>
      </c>
      <c r="AL7062" s="43"/>
      <c r="AN7062" t="s">
        <v>131</v>
      </c>
    </row>
    <row r="7063" spans="1:40" x14ac:dyDescent="0.75">
      <c r="A7063" t="e">
        <v>#REF!</v>
      </c>
      <c r="B7063" t="e">
        <v>#REF!</v>
      </c>
      <c r="C7063" t="s">
        <v>6512</v>
      </c>
      <c r="D7063" t="s">
        <v>1261</v>
      </c>
      <c r="E7063" t="s">
        <v>126</v>
      </c>
      <c r="F7063">
        <v>400</v>
      </c>
      <c r="G7063">
        <v>4</v>
      </c>
      <c r="H7063" t="s">
        <v>1262</v>
      </c>
      <c r="I7063" t="s">
        <v>128</v>
      </c>
      <c r="J7063" t="s">
        <v>129</v>
      </c>
      <c r="K7063">
        <v>2030</v>
      </c>
      <c r="L7063" t="s">
        <v>142</v>
      </c>
      <c r="O7063" s="43">
        <v>0</v>
      </c>
      <c r="R7063" s="43"/>
      <c r="S7063" s="43">
        <v>0</v>
      </c>
      <c r="T7063" s="43">
        <v>0</v>
      </c>
      <c r="U7063" s="43">
        <v>0</v>
      </c>
      <c r="V7063" s="43"/>
      <c r="W7063" s="43">
        <v>0</v>
      </c>
      <c r="X7063" s="43"/>
      <c r="Y7063" s="43"/>
      <c r="Z7063" s="43"/>
      <c r="AA7063" s="43"/>
      <c r="AB7063" s="43"/>
      <c r="AE7063" s="43">
        <v>0</v>
      </c>
      <c r="AL7063" s="43"/>
      <c r="AN7063" t="s">
        <v>131</v>
      </c>
    </row>
    <row r="7064" spans="1:40" x14ac:dyDescent="0.75">
      <c r="A7064" t="e">
        <v>#REF!</v>
      </c>
      <c r="B7064" t="e">
        <v>#REF!</v>
      </c>
      <c r="C7064" t="s">
        <v>6514</v>
      </c>
      <c r="D7064" t="s">
        <v>1261</v>
      </c>
      <c r="E7064" t="s">
        <v>126</v>
      </c>
      <c r="F7064">
        <v>400</v>
      </c>
      <c r="G7064">
        <v>51</v>
      </c>
      <c r="H7064" t="s">
        <v>1262</v>
      </c>
      <c r="I7064" t="s">
        <v>128</v>
      </c>
      <c r="J7064" t="s">
        <v>129</v>
      </c>
      <c r="K7064">
        <v>2030</v>
      </c>
      <c r="L7064" t="s">
        <v>145</v>
      </c>
      <c r="O7064" s="43">
        <v>5.6142444177948478</v>
      </c>
      <c r="R7064" s="43"/>
      <c r="S7064" s="43">
        <v>5.6142444177948478</v>
      </c>
      <c r="T7064" s="43">
        <v>0</v>
      </c>
      <c r="U7064" s="43">
        <v>5.4482567423851487</v>
      </c>
      <c r="V7064" s="43"/>
      <c r="W7064" s="43">
        <v>0.16598767540969889</v>
      </c>
      <c r="X7064" s="43"/>
      <c r="Y7064" s="43"/>
      <c r="Z7064" s="43"/>
      <c r="AA7064" s="43"/>
      <c r="AB7064" s="43"/>
      <c r="AE7064" s="43">
        <v>0</v>
      </c>
      <c r="AL7064" s="43"/>
      <c r="AN7064" t="s">
        <v>131</v>
      </c>
    </row>
    <row r="7065" spans="1:40" x14ac:dyDescent="0.75">
      <c r="A7065" t="e">
        <v>#REF!</v>
      </c>
      <c r="B7065" t="e">
        <v>#REF!</v>
      </c>
      <c r="C7065" t="s">
        <v>6516</v>
      </c>
      <c r="D7065" t="s">
        <v>1261</v>
      </c>
      <c r="E7065" t="s">
        <v>126</v>
      </c>
      <c r="F7065">
        <v>400</v>
      </c>
      <c r="G7065">
        <v>52</v>
      </c>
      <c r="H7065" t="s">
        <v>1262</v>
      </c>
      <c r="I7065" t="s">
        <v>128</v>
      </c>
      <c r="J7065" t="s">
        <v>129</v>
      </c>
      <c r="K7065">
        <v>2030</v>
      </c>
      <c r="L7065" t="s">
        <v>72</v>
      </c>
      <c r="O7065" s="43">
        <v>0</v>
      </c>
      <c r="R7065" s="43"/>
      <c r="S7065" s="43">
        <v>0</v>
      </c>
      <c r="T7065" s="43">
        <v>0</v>
      </c>
      <c r="U7065" s="43">
        <v>0</v>
      </c>
      <c r="V7065" s="43"/>
      <c r="W7065" s="43">
        <v>0</v>
      </c>
      <c r="X7065" s="43"/>
      <c r="Y7065" s="43"/>
      <c r="Z7065" s="43"/>
      <c r="AA7065" s="43"/>
      <c r="AB7065" s="43"/>
      <c r="AE7065" s="43">
        <v>0</v>
      </c>
      <c r="AL7065" s="43"/>
      <c r="AN7065" t="s">
        <v>131</v>
      </c>
    </row>
    <row r="7066" spans="1:40" x14ac:dyDescent="0.75">
      <c r="A7066" t="e">
        <v>#REF!</v>
      </c>
      <c r="B7066" t="e">
        <v>#REF!</v>
      </c>
      <c r="C7066" t="s">
        <v>6518</v>
      </c>
      <c r="D7066" t="s">
        <v>1261</v>
      </c>
      <c r="E7066" t="s">
        <v>126</v>
      </c>
      <c r="F7066">
        <v>400</v>
      </c>
      <c r="G7066">
        <v>53</v>
      </c>
      <c r="H7066" t="s">
        <v>1262</v>
      </c>
      <c r="I7066" t="s">
        <v>128</v>
      </c>
      <c r="J7066" t="s">
        <v>129</v>
      </c>
      <c r="K7066">
        <v>2030</v>
      </c>
      <c r="L7066" t="s">
        <v>150</v>
      </c>
      <c r="O7066" s="43">
        <v>0.26406144977295121</v>
      </c>
      <c r="R7066" s="43"/>
      <c r="S7066" s="43">
        <v>0.26406144977295121</v>
      </c>
      <c r="T7066" s="43">
        <v>0</v>
      </c>
      <c r="U7066" s="43">
        <v>2.9060747401736021E-2</v>
      </c>
      <c r="V7066" s="43"/>
      <c r="W7066" s="43">
        <v>0.2350007023712152</v>
      </c>
      <c r="X7066" s="43"/>
      <c r="Y7066" s="43"/>
      <c r="Z7066" s="43"/>
      <c r="AA7066" s="43"/>
      <c r="AB7066" s="43"/>
      <c r="AE7066" s="43">
        <v>0</v>
      </c>
      <c r="AL7066" s="43"/>
      <c r="AN7066" t="s">
        <v>131</v>
      </c>
    </row>
    <row r="7067" spans="1:40" x14ac:dyDescent="0.75">
      <c r="A7067" t="e">
        <v>#REF!</v>
      </c>
      <c r="B7067" t="e">
        <v>#REF!</v>
      </c>
      <c r="C7067" t="s">
        <v>6520</v>
      </c>
      <c r="D7067" t="s">
        <v>1261</v>
      </c>
      <c r="E7067" t="s">
        <v>126</v>
      </c>
      <c r="F7067">
        <v>400</v>
      </c>
      <c r="G7067">
        <v>55</v>
      </c>
      <c r="H7067" t="s">
        <v>1262</v>
      </c>
      <c r="I7067" t="s">
        <v>128</v>
      </c>
      <c r="J7067" t="s">
        <v>129</v>
      </c>
      <c r="K7067">
        <v>2030</v>
      </c>
      <c r="L7067" t="s">
        <v>153</v>
      </c>
      <c r="O7067" s="43">
        <v>0</v>
      </c>
      <c r="R7067" s="43"/>
      <c r="S7067" s="43">
        <v>0</v>
      </c>
      <c r="T7067" s="43">
        <v>0</v>
      </c>
      <c r="U7067" s="43">
        <v>0</v>
      </c>
      <c r="V7067" s="43"/>
      <c r="W7067" s="43">
        <v>0</v>
      </c>
      <c r="X7067" s="43"/>
      <c r="Y7067" s="43"/>
      <c r="Z7067" s="43"/>
      <c r="AA7067" s="43"/>
      <c r="AB7067" s="43"/>
      <c r="AE7067" s="43">
        <v>0</v>
      </c>
      <c r="AL7067" s="43"/>
      <c r="AN7067" t="s">
        <v>131</v>
      </c>
    </row>
    <row r="7068" spans="1:40" x14ac:dyDescent="0.75">
      <c r="A7068" t="e">
        <v>#REF!</v>
      </c>
      <c r="B7068" t="e">
        <v>#REF!</v>
      </c>
      <c r="C7068" t="s">
        <v>6522</v>
      </c>
      <c r="D7068" t="s">
        <v>1261</v>
      </c>
      <c r="E7068" t="s">
        <v>126</v>
      </c>
      <c r="F7068">
        <v>400</v>
      </c>
      <c r="G7068">
        <v>58</v>
      </c>
      <c r="H7068" t="s">
        <v>1262</v>
      </c>
      <c r="I7068" t="s">
        <v>128</v>
      </c>
      <c r="J7068" t="s">
        <v>129</v>
      </c>
      <c r="K7068">
        <v>2030</v>
      </c>
      <c r="L7068" t="s">
        <v>156</v>
      </c>
      <c r="O7068" s="43">
        <v>5.6666981883310201E-2</v>
      </c>
      <c r="R7068" s="43"/>
      <c r="S7068" s="43">
        <v>5.6666981883310201E-2</v>
      </c>
      <c r="T7068" s="43">
        <v>0</v>
      </c>
      <c r="U7068" s="43">
        <v>3.4001700694634422E-2</v>
      </c>
      <c r="V7068" s="43"/>
      <c r="W7068" s="43">
        <v>2.2665281188675779E-2</v>
      </c>
      <c r="X7068" s="43"/>
      <c r="Y7068" s="43"/>
      <c r="Z7068" s="43"/>
      <c r="AA7068" s="43"/>
      <c r="AB7068" s="43"/>
      <c r="AE7068" s="43">
        <v>0</v>
      </c>
      <c r="AL7068" s="43"/>
      <c r="AN7068" t="s">
        <v>131</v>
      </c>
    </row>
    <row r="7069" spans="1:40" x14ac:dyDescent="0.75">
      <c r="A7069" t="e">
        <v>#REF!</v>
      </c>
      <c r="B7069" t="e">
        <v>#REF!</v>
      </c>
      <c r="C7069" t="s">
        <v>6524</v>
      </c>
      <c r="D7069" t="s">
        <v>1261</v>
      </c>
      <c r="E7069" t="s">
        <v>126</v>
      </c>
      <c r="F7069">
        <v>400</v>
      </c>
      <c r="G7069">
        <v>6</v>
      </c>
      <c r="H7069" t="s">
        <v>1262</v>
      </c>
      <c r="I7069" t="s">
        <v>128</v>
      </c>
      <c r="J7069" t="s">
        <v>129</v>
      </c>
      <c r="K7069">
        <v>2030</v>
      </c>
      <c r="L7069" t="s">
        <v>20</v>
      </c>
      <c r="O7069" s="43">
        <v>3.1812218514560042</v>
      </c>
      <c r="R7069" s="43"/>
      <c r="S7069" s="43">
        <v>0.50362185145600402</v>
      </c>
      <c r="T7069" s="43">
        <v>2.6776</v>
      </c>
      <c r="U7069" s="43">
        <v>0.11797240380257699</v>
      </c>
      <c r="V7069" s="43"/>
      <c r="W7069" s="43">
        <v>0.38564944765342701</v>
      </c>
      <c r="X7069" s="43"/>
      <c r="Y7069" s="43"/>
      <c r="Z7069" s="43"/>
      <c r="AA7069" s="43"/>
      <c r="AB7069" s="43"/>
      <c r="AE7069" s="43">
        <v>2.6776</v>
      </c>
      <c r="AL7069" s="43"/>
      <c r="AN7069" t="s">
        <v>131</v>
      </c>
    </row>
    <row r="7070" spans="1:40" x14ac:dyDescent="0.75">
      <c r="A7070" t="e">
        <v>#REF!</v>
      </c>
      <c r="B7070" t="e">
        <v>#REF!</v>
      </c>
      <c r="C7070" t="s">
        <v>6526</v>
      </c>
      <c r="D7070" t="s">
        <v>1261</v>
      </c>
      <c r="E7070" t="s">
        <v>126</v>
      </c>
      <c r="F7070">
        <v>400</v>
      </c>
      <c r="G7070">
        <v>7</v>
      </c>
      <c r="H7070" t="s">
        <v>1262</v>
      </c>
      <c r="I7070" t="s">
        <v>128</v>
      </c>
      <c r="J7070" t="s">
        <v>129</v>
      </c>
      <c r="K7070">
        <v>2030</v>
      </c>
      <c r="L7070" t="s">
        <v>161</v>
      </c>
      <c r="O7070" s="43">
        <v>1.4177525689122836</v>
      </c>
      <c r="R7070" s="43"/>
      <c r="S7070" s="43">
        <v>1.4177525689122836</v>
      </c>
      <c r="T7070" s="43">
        <v>0</v>
      </c>
      <c r="U7070" s="43">
        <v>1.2550781192248111</v>
      </c>
      <c r="V7070" s="43"/>
      <c r="W7070" s="43">
        <v>0.16267444968747269</v>
      </c>
      <c r="X7070" s="43"/>
      <c r="Y7070" s="43"/>
      <c r="Z7070" s="43"/>
      <c r="AA7070" s="43"/>
      <c r="AB7070" s="43"/>
      <c r="AE7070" s="43">
        <v>0</v>
      </c>
      <c r="AL7070" s="43"/>
      <c r="AN7070" t="s">
        <v>131</v>
      </c>
    </row>
    <row r="7071" spans="1:40" x14ac:dyDescent="0.75">
      <c r="A7071" t="e">
        <v>#REF!</v>
      </c>
      <c r="B7071" t="e">
        <v>#REF!</v>
      </c>
      <c r="C7071" t="s">
        <v>6528</v>
      </c>
      <c r="D7071" t="s">
        <v>1261</v>
      </c>
      <c r="E7071" t="s">
        <v>126</v>
      </c>
      <c r="F7071">
        <v>400</v>
      </c>
      <c r="G7071">
        <v>8</v>
      </c>
      <c r="H7071" t="s">
        <v>1262</v>
      </c>
      <c r="I7071" t="s">
        <v>128</v>
      </c>
      <c r="J7071" t="s">
        <v>129</v>
      </c>
      <c r="K7071">
        <v>2030</v>
      </c>
      <c r="L7071" t="s">
        <v>164</v>
      </c>
      <c r="O7071" s="43">
        <v>0</v>
      </c>
      <c r="R7071" s="43"/>
      <c r="S7071" s="43">
        <v>0</v>
      </c>
      <c r="T7071" s="43">
        <v>0</v>
      </c>
      <c r="U7071" s="43">
        <v>0</v>
      </c>
      <c r="V7071" s="43"/>
      <c r="W7071" s="43">
        <v>0</v>
      </c>
      <c r="X7071" s="43"/>
      <c r="Y7071" s="43"/>
      <c r="Z7071" s="43"/>
      <c r="AA7071" s="43"/>
      <c r="AB7071" s="43"/>
      <c r="AE7071" s="43">
        <v>0</v>
      </c>
      <c r="AL7071" s="43"/>
      <c r="AN7071" t="s">
        <v>131</v>
      </c>
    </row>
    <row r="7072" spans="1:40" x14ac:dyDescent="0.75">
      <c r="A7072" t="e">
        <v>#REF!</v>
      </c>
      <c r="B7072" t="e">
        <v>#REF!</v>
      </c>
      <c r="C7072" t="s">
        <v>6530</v>
      </c>
      <c r="D7072" t="s">
        <v>1261</v>
      </c>
      <c r="E7072" t="s">
        <v>126</v>
      </c>
      <c r="F7072">
        <v>400</v>
      </c>
      <c r="G7072">
        <v>9</v>
      </c>
      <c r="H7072" t="s">
        <v>1262</v>
      </c>
      <c r="I7072" t="s">
        <v>128</v>
      </c>
      <c r="J7072" t="s">
        <v>129</v>
      </c>
      <c r="K7072">
        <v>2030</v>
      </c>
      <c r="L7072" t="s">
        <v>167</v>
      </c>
      <c r="O7072" s="43">
        <v>0</v>
      </c>
      <c r="R7072" s="43"/>
      <c r="S7072" s="43">
        <v>0</v>
      </c>
      <c r="T7072" s="43">
        <v>0</v>
      </c>
      <c r="U7072" s="43">
        <v>0</v>
      </c>
      <c r="V7072" s="43"/>
      <c r="W7072" s="43">
        <v>0</v>
      </c>
      <c r="X7072" s="43"/>
      <c r="Y7072" s="43"/>
      <c r="Z7072" s="43"/>
      <c r="AA7072" s="43"/>
      <c r="AB7072" s="43"/>
      <c r="AE7072" s="43">
        <v>0</v>
      </c>
      <c r="AL7072" s="43"/>
      <c r="AN7072" t="s">
        <v>131</v>
      </c>
    </row>
    <row r="7073" spans="1:40" x14ac:dyDescent="0.75">
      <c r="A7073" t="e">
        <v>#REF!</v>
      </c>
      <c r="B7073" t="e">
        <v>#REF!</v>
      </c>
      <c r="C7073" t="s">
        <v>6532</v>
      </c>
      <c r="D7073" t="s">
        <v>1261</v>
      </c>
      <c r="E7073" t="s">
        <v>126</v>
      </c>
      <c r="F7073">
        <v>401</v>
      </c>
      <c r="G7073">
        <v>0</v>
      </c>
      <c r="H7073" t="s">
        <v>1262</v>
      </c>
      <c r="I7073" t="s">
        <v>128</v>
      </c>
      <c r="J7073" t="s">
        <v>170</v>
      </c>
      <c r="K7073">
        <v>2030</v>
      </c>
      <c r="L7073" t="s">
        <v>130</v>
      </c>
      <c r="O7073" s="43">
        <v>9.3825815428308967</v>
      </c>
      <c r="R7073" s="43"/>
      <c r="S7073" s="43">
        <v>7.3064815428308965</v>
      </c>
      <c r="T7073" s="43">
        <v>2.0760999999999998</v>
      </c>
      <c r="U7073" s="43">
        <v>6.5065570433345821</v>
      </c>
      <c r="V7073" s="43"/>
      <c r="W7073" s="43">
        <v>0.79992449949631461</v>
      </c>
      <c r="X7073" s="43"/>
      <c r="Y7073" s="43"/>
      <c r="Z7073" s="43"/>
      <c r="AA7073" s="43"/>
      <c r="AB7073" s="43"/>
      <c r="AE7073" s="43">
        <v>2.0760999999999998</v>
      </c>
      <c r="AL7073" s="43"/>
      <c r="AN7073" t="s">
        <v>131</v>
      </c>
    </row>
    <row r="7074" spans="1:40" x14ac:dyDescent="0.75">
      <c r="A7074" t="e">
        <v>#REF!</v>
      </c>
      <c r="B7074" t="e">
        <v>#REF!</v>
      </c>
      <c r="C7074" t="s">
        <v>6534</v>
      </c>
      <c r="D7074" t="s">
        <v>1261</v>
      </c>
      <c r="E7074" t="s">
        <v>126</v>
      </c>
      <c r="F7074">
        <v>401</v>
      </c>
      <c r="G7074">
        <v>1</v>
      </c>
      <c r="H7074" t="s">
        <v>1262</v>
      </c>
      <c r="I7074" t="s">
        <v>128</v>
      </c>
      <c r="J7074" t="s">
        <v>170</v>
      </c>
      <c r="K7074">
        <v>2030</v>
      </c>
      <c r="L7074" t="s">
        <v>134</v>
      </c>
      <c r="O7074" s="43">
        <v>2.7986670955099519E-3</v>
      </c>
      <c r="R7074" s="43"/>
      <c r="S7074" s="43">
        <v>2.7986670955099519E-3</v>
      </c>
      <c r="T7074" s="43">
        <v>0</v>
      </c>
      <c r="U7074" s="43">
        <v>2.563194241574732E-3</v>
      </c>
      <c r="V7074" s="43"/>
      <c r="W7074" s="43">
        <v>2.3547285393522009E-4</v>
      </c>
      <c r="X7074" s="43"/>
      <c r="Y7074" s="43"/>
      <c r="Z7074" s="43"/>
      <c r="AA7074" s="43"/>
      <c r="AB7074" s="43"/>
      <c r="AE7074" s="43">
        <v>0</v>
      </c>
      <c r="AL7074" s="43"/>
      <c r="AN7074" t="s">
        <v>131</v>
      </c>
    </row>
    <row r="7075" spans="1:40" x14ac:dyDescent="0.75">
      <c r="A7075" t="e">
        <v>#REF!</v>
      </c>
      <c r="B7075" t="e">
        <v>#REF!</v>
      </c>
      <c r="C7075" t="s">
        <v>6536</v>
      </c>
      <c r="D7075" t="s">
        <v>1261</v>
      </c>
      <c r="E7075" t="s">
        <v>126</v>
      </c>
      <c r="F7075">
        <v>401</v>
      </c>
      <c r="G7075">
        <v>2</v>
      </c>
      <c r="H7075" t="s">
        <v>1262</v>
      </c>
      <c r="I7075" t="s">
        <v>128</v>
      </c>
      <c r="J7075" t="s">
        <v>170</v>
      </c>
      <c r="K7075">
        <v>2030</v>
      </c>
      <c r="L7075" t="s">
        <v>137</v>
      </c>
      <c r="O7075" s="43">
        <v>0.20502206644112908</v>
      </c>
      <c r="R7075" s="43"/>
      <c r="S7075" s="43">
        <v>0.20502206644112908</v>
      </c>
      <c r="T7075" s="43">
        <v>0</v>
      </c>
      <c r="U7075" s="43">
        <v>0.1951832835061704</v>
      </c>
      <c r="V7075" s="43"/>
      <c r="W7075" s="43">
        <v>9.8387829349586859E-3</v>
      </c>
      <c r="X7075" s="43"/>
      <c r="Y7075" s="43"/>
      <c r="Z7075" s="43"/>
      <c r="AA7075" s="43"/>
      <c r="AB7075" s="43"/>
      <c r="AE7075" s="43">
        <v>0</v>
      </c>
      <c r="AL7075" s="43"/>
      <c r="AN7075" t="s">
        <v>131</v>
      </c>
    </row>
    <row r="7076" spans="1:40" x14ac:dyDescent="0.75">
      <c r="A7076" t="e">
        <v>#REF!</v>
      </c>
      <c r="B7076" t="e">
        <v>#REF!</v>
      </c>
      <c r="C7076" t="s">
        <v>6538</v>
      </c>
      <c r="D7076" t="s">
        <v>1261</v>
      </c>
      <c r="E7076" t="s">
        <v>126</v>
      </c>
      <c r="F7076">
        <v>401</v>
      </c>
      <c r="G7076">
        <v>3</v>
      </c>
      <c r="H7076" t="s">
        <v>1262</v>
      </c>
      <c r="I7076" t="s">
        <v>128</v>
      </c>
      <c r="J7076" t="s">
        <v>170</v>
      </c>
      <c r="K7076">
        <v>2030</v>
      </c>
      <c r="L7076" t="s">
        <v>21</v>
      </c>
      <c r="O7076" s="43">
        <v>1.1268969733847238</v>
      </c>
      <c r="R7076" s="43"/>
      <c r="S7076" s="43">
        <v>1.1268969733847238</v>
      </c>
      <c r="T7076" s="43">
        <v>0</v>
      </c>
      <c r="U7076" s="43">
        <v>0.9639541166165545</v>
      </c>
      <c r="V7076" s="43"/>
      <c r="W7076" s="43">
        <v>0.16294285676816939</v>
      </c>
      <c r="X7076" s="43"/>
      <c r="Y7076" s="43"/>
      <c r="Z7076" s="43"/>
      <c r="AA7076" s="43"/>
      <c r="AB7076" s="43"/>
      <c r="AE7076" s="43">
        <v>0</v>
      </c>
      <c r="AL7076" s="43"/>
      <c r="AN7076" t="s">
        <v>131</v>
      </c>
    </row>
    <row r="7077" spans="1:40" x14ac:dyDescent="0.75">
      <c r="A7077" t="e">
        <v>#REF!</v>
      </c>
      <c r="B7077" t="e">
        <v>#REF!</v>
      </c>
      <c r="C7077" t="s">
        <v>6540</v>
      </c>
      <c r="D7077" t="s">
        <v>1261</v>
      </c>
      <c r="E7077" t="s">
        <v>126</v>
      </c>
      <c r="F7077">
        <v>401</v>
      </c>
      <c r="G7077">
        <v>4</v>
      </c>
      <c r="H7077" t="s">
        <v>1262</v>
      </c>
      <c r="I7077" t="s">
        <v>128</v>
      </c>
      <c r="J7077" t="s">
        <v>170</v>
      </c>
      <c r="K7077">
        <v>2030</v>
      </c>
      <c r="L7077" t="s">
        <v>142</v>
      </c>
      <c r="O7077" s="43">
        <v>0</v>
      </c>
      <c r="R7077" s="43"/>
      <c r="S7077" s="43">
        <v>0</v>
      </c>
      <c r="T7077" s="43">
        <v>0</v>
      </c>
      <c r="U7077" s="43"/>
      <c r="V7077" s="43"/>
      <c r="W7077" s="43"/>
      <c r="X7077" s="43"/>
      <c r="Y7077" s="43"/>
      <c r="Z7077" s="43"/>
      <c r="AA7077" s="43"/>
      <c r="AB7077" s="43"/>
      <c r="AE7077" s="43">
        <v>0</v>
      </c>
      <c r="AL7077" s="43"/>
      <c r="AN7077" t="s">
        <v>131</v>
      </c>
    </row>
    <row r="7078" spans="1:40" x14ac:dyDescent="0.75">
      <c r="A7078" t="e">
        <v>#REF!</v>
      </c>
      <c r="B7078" t="e">
        <v>#REF!</v>
      </c>
      <c r="C7078" t="s">
        <v>6542</v>
      </c>
      <c r="D7078" t="s">
        <v>1261</v>
      </c>
      <c r="E7078" t="s">
        <v>126</v>
      </c>
      <c r="F7078">
        <v>401</v>
      </c>
      <c r="G7078">
        <v>51</v>
      </c>
      <c r="H7078" t="s">
        <v>1262</v>
      </c>
      <c r="I7078" t="s">
        <v>128</v>
      </c>
      <c r="J7078" t="s">
        <v>170</v>
      </c>
      <c r="K7078">
        <v>2030</v>
      </c>
      <c r="L7078" t="s">
        <v>145</v>
      </c>
      <c r="O7078" s="43">
        <v>4.7076696105555094</v>
      </c>
      <c r="R7078" s="43"/>
      <c r="S7078" s="43">
        <v>4.7076696105555094</v>
      </c>
      <c r="T7078" s="43">
        <v>0</v>
      </c>
      <c r="U7078" s="43">
        <v>4.6175956832173402</v>
      </c>
      <c r="V7078" s="43"/>
      <c r="W7078" s="43">
        <v>9.0073927338169241E-2</v>
      </c>
      <c r="X7078" s="43"/>
      <c r="Y7078" s="43"/>
      <c r="Z7078" s="43"/>
      <c r="AA7078" s="43"/>
      <c r="AB7078" s="43"/>
      <c r="AE7078" s="43">
        <v>0</v>
      </c>
      <c r="AL7078" s="43"/>
      <c r="AN7078" t="s">
        <v>131</v>
      </c>
    </row>
    <row r="7079" spans="1:40" x14ac:dyDescent="0.75">
      <c r="A7079" t="e">
        <v>#REF!</v>
      </c>
      <c r="B7079" t="e">
        <v>#REF!</v>
      </c>
      <c r="C7079" t="s">
        <v>6544</v>
      </c>
      <c r="D7079" t="s">
        <v>1261</v>
      </c>
      <c r="E7079" t="s">
        <v>126</v>
      </c>
      <c r="F7079">
        <v>401</v>
      </c>
      <c r="G7079">
        <v>52</v>
      </c>
      <c r="H7079" t="s">
        <v>1262</v>
      </c>
      <c r="I7079" t="s">
        <v>128</v>
      </c>
      <c r="J7079" t="s">
        <v>170</v>
      </c>
      <c r="K7079">
        <v>2030</v>
      </c>
      <c r="L7079" t="s">
        <v>72</v>
      </c>
      <c r="O7079" s="43">
        <v>0</v>
      </c>
      <c r="R7079" s="43"/>
      <c r="S7079" s="43">
        <v>0</v>
      </c>
      <c r="T7079" s="43">
        <v>0</v>
      </c>
      <c r="U7079" s="43"/>
      <c r="V7079" s="43"/>
      <c r="W7079" s="43"/>
      <c r="X7079" s="43"/>
      <c r="Y7079" s="43"/>
      <c r="Z7079" s="43"/>
      <c r="AA7079" s="43"/>
      <c r="AB7079" s="43"/>
      <c r="AE7079" s="43">
        <v>0</v>
      </c>
      <c r="AL7079" s="43"/>
      <c r="AN7079" t="s">
        <v>131</v>
      </c>
    </row>
    <row r="7080" spans="1:40" x14ac:dyDescent="0.75">
      <c r="A7080" t="e">
        <v>#REF!</v>
      </c>
      <c r="B7080" t="e">
        <v>#REF!</v>
      </c>
      <c r="C7080" t="s">
        <v>6546</v>
      </c>
      <c r="D7080" t="s">
        <v>1261</v>
      </c>
      <c r="E7080" t="s">
        <v>126</v>
      </c>
      <c r="F7080">
        <v>401</v>
      </c>
      <c r="G7080">
        <v>53</v>
      </c>
      <c r="H7080" t="s">
        <v>1262</v>
      </c>
      <c r="I7080" t="s">
        <v>128</v>
      </c>
      <c r="J7080" t="s">
        <v>170</v>
      </c>
      <c r="K7080">
        <v>2030</v>
      </c>
      <c r="L7080" t="s">
        <v>150</v>
      </c>
      <c r="O7080" s="43">
        <v>0.17228120486103538</v>
      </c>
      <c r="R7080" s="43"/>
      <c r="S7080" s="43">
        <v>0.17228120486103538</v>
      </c>
      <c r="T7080" s="43">
        <v>0</v>
      </c>
      <c r="U7080" s="43">
        <v>2.0481079036663269E-2</v>
      </c>
      <c r="V7080" s="43"/>
      <c r="W7080" s="43">
        <v>0.15180012582437211</v>
      </c>
      <c r="X7080" s="43"/>
      <c r="Y7080" s="43"/>
      <c r="Z7080" s="43"/>
      <c r="AA7080" s="43"/>
      <c r="AB7080" s="43"/>
      <c r="AE7080" s="43">
        <v>0</v>
      </c>
      <c r="AL7080" s="43"/>
      <c r="AN7080" t="s">
        <v>131</v>
      </c>
    </row>
    <row r="7081" spans="1:40" x14ac:dyDescent="0.75">
      <c r="A7081" t="e">
        <v>#REF!</v>
      </c>
      <c r="B7081" t="e">
        <v>#REF!</v>
      </c>
      <c r="C7081" t="s">
        <v>6548</v>
      </c>
      <c r="D7081" t="s">
        <v>1261</v>
      </c>
      <c r="E7081" t="s">
        <v>126</v>
      </c>
      <c r="F7081">
        <v>401</v>
      </c>
      <c r="G7081">
        <v>55</v>
      </c>
      <c r="H7081" t="s">
        <v>1262</v>
      </c>
      <c r="I7081" t="s">
        <v>128</v>
      </c>
      <c r="J7081" t="s">
        <v>170</v>
      </c>
      <c r="K7081">
        <v>2030</v>
      </c>
      <c r="L7081" t="s">
        <v>153</v>
      </c>
      <c r="O7081" s="43">
        <v>0</v>
      </c>
      <c r="R7081" s="43"/>
      <c r="S7081" s="43">
        <v>0</v>
      </c>
      <c r="T7081" s="43">
        <v>0</v>
      </c>
      <c r="U7081" s="43"/>
      <c r="V7081" s="43"/>
      <c r="W7081" s="43"/>
      <c r="X7081" s="43"/>
      <c r="Y7081" s="43"/>
      <c r="Z7081" s="43"/>
      <c r="AA7081" s="43"/>
      <c r="AB7081" s="43"/>
      <c r="AE7081" s="43">
        <v>0</v>
      </c>
      <c r="AL7081" s="43"/>
      <c r="AN7081" t="s">
        <v>131</v>
      </c>
    </row>
    <row r="7082" spans="1:40" x14ac:dyDescent="0.75">
      <c r="A7082" t="e">
        <v>#REF!</v>
      </c>
      <c r="B7082" t="e">
        <v>#REF!</v>
      </c>
      <c r="C7082" t="s">
        <v>6550</v>
      </c>
      <c r="D7082" t="s">
        <v>1261</v>
      </c>
      <c r="E7082" t="s">
        <v>126</v>
      </c>
      <c r="F7082">
        <v>401</v>
      </c>
      <c r="G7082">
        <v>58</v>
      </c>
      <c r="H7082" t="s">
        <v>1262</v>
      </c>
      <c r="I7082" t="s">
        <v>128</v>
      </c>
      <c r="J7082" t="s">
        <v>170</v>
      </c>
      <c r="K7082">
        <v>2030</v>
      </c>
      <c r="L7082" t="s">
        <v>156</v>
      </c>
      <c r="O7082" s="43">
        <v>1.0093835223859555E-2</v>
      </c>
      <c r="R7082" s="43"/>
      <c r="S7082" s="43">
        <v>1.0093835223859555E-2</v>
      </c>
      <c r="T7082" s="43">
        <v>0</v>
      </c>
      <c r="U7082" s="43">
        <v>6.8260800627978546E-3</v>
      </c>
      <c r="V7082" s="43"/>
      <c r="W7082" s="43">
        <v>3.2677551610617011E-3</v>
      </c>
      <c r="X7082" s="43"/>
      <c r="Y7082" s="43"/>
      <c r="Z7082" s="43"/>
      <c r="AA7082" s="43"/>
      <c r="AB7082" s="43"/>
      <c r="AE7082" s="43">
        <v>0</v>
      </c>
      <c r="AL7082" s="43"/>
      <c r="AN7082" t="s">
        <v>131</v>
      </c>
    </row>
    <row r="7083" spans="1:40" x14ac:dyDescent="0.75">
      <c r="A7083" t="e">
        <v>#REF!</v>
      </c>
      <c r="B7083" t="e">
        <v>#REF!</v>
      </c>
      <c r="C7083" t="s">
        <v>6552</v>
      </c>
      <c r="D7083" t="s">
        <v>1261</v>
      </c>
      <c r="E7083" t="s">
        <v>126</v>
      </c>
      <c r="F7083">
        <v>401</v>
      </c>
      <c r="G7083">
        <v>6</v>
      </c>
      <c r="H7083" t="s">
        <v>1262</v>
      </c>
      <c r="I7083" t="s">
        <v>128</v>
      </c>
      <c r="J7083" t="s">
        <v>170</v>
      </c>
      <c r="K7083">
        <v>2030</v>
      </c>
      <c r="L7083" t="s">
        <v>20</v>
      </c>
      <c r="O7083" s="43">
        <v>2.4784237691806781</v>
      </c>
      <c r="R7083" s="43"/>
      <c r="S7083" s="43">
        <v>0.40232376918067841</v>
      </c>
      <c r="T7083" s="43">
        <v>2.0760999999999998</v>
      </c>
      <c r="U7083" s="43">
        <v>8.549083834775939E-2</v>
      </c>
      <c r="V7083" s="43"/>
      <c r="W7083" s="43">
        <v>0.31683293083291902</v>
      </c>
      <c r="X7083" s="43"/>
      <c r="Y7083" s="43"/>
      <c r="Z7083" s="43"/>
      <c r="AA7083" s="43"/>
      <c r="AB7083" s="43"/>
      <c r="AE7083" s="43">
        <v>2.0760999999999998</v>
      </c>
      <c r="AL7083" s="43"/>
      <c r="AN7083" t="s">
        <v>131</v>
      </c>
    </row>
    <row r="7084" spans="1:40" x14ac:dyDescent="0.75">
      <c r="A7084" t="e">
        <v>#REF!</v>
      </c>
      <c r="B7084" t="e">
        <v>#REF!</v>
      </c>
      <c r="C7084" t="s">
        <v>6554</v>
      </c>
      <c r="D7084" t="s">
        <v>1261</v>
      </c>
      <c r="E7084" t="s">
        <v>126</v>
      </c>
      <c r="F7084">
        <v>401</v>
      </c>
      <c r="G7084">
        <v>7</v>
      </c>
      <c r="H7084" t="s">
        <v>1262</v>
      </c>
      <c r="I7084" t="s">
        <v>128</v>
      </c>
      <c r="J7084" t="s">
        <v>170</v>
      </c>
      <c r="K7084">
        <v>2030</v>
      </c>
      <c r="L7084" t="s">
        <v>161</v>
      </c>
      <c r="O7084" s="43">
        <v>0.67939541608845</v>
      </c>
      <c r="R7084" s="43"/>
      <c r="S7084" s="43">
        <v>0.67939541608845</v>
      </c>
      <c r="T7084" s="43">
        <v>0</v>
      </c>
      <c r="U7084" s="43">
        <v>0.61446276830572066</v>
      </c>
      <c r="V7084" s="43"/>
      <c r="W7084" s="43">
        <v>6.4932647782729377E-2</v>
      </c>
      <c r="X7084" s="43"/>
      <c r="Y7084" s="43"/>
      <c r="Z7084" s="43"/>
      <c r="AA7084" s="43"/>
      <c r="AB7084" s="43"/>
      <c r="AE7084" s="43">
        <v>0</v>
      </c>
      <c r="AL7084" s="43"/>
      <c r="AN7084" t="s">
        <v>131</v>
      </c>
    </row>
    <row r="7085" spans="1:40" x14ac:dyDescent="0.75">
      <c r="A7085" t="e">
        <v>#REF!</v>
      </c>
      <c r="B7085" t="e">
        <v>#REF!</v>
      </c>
      <c r="C7085" t="s">
        <v>6556</v>
      </c>
      <c r="D7085" t="s">
        <v>1261</v>
      </c>
      <c r="E7085" t="s">
        <v>126</v>
      </c>
      <c r="F7085">
        <v>401</v>
      </c>
      <c r="G7085">
        <v>8</v>
      </c>
      <c r="H7085" t="s">
        <v>1262</v>
      </c>
      <c r="I7085" t="s">
        <v>128</v>
      </c>
      <c r="J7085" t="s">
        <v>170</v>
      </c>
      <c r="K7085">
        <v>2030</v>
      </c>
      <c r="L7085" t="s">
        <v>164</v>
      </c>
      <c r="O7085" s="43">
        <v>0</v>
      </c>
      <c r="R7085" s="43"/>
      <c r="S7085" s="43">
        <v>0</v>
      </c>
      <c r="T7085" s="43">
        <v>0</v>
      </c>
      <c r="U7085" s="43"/>
      <c r="V7085" s="43"/>
      <c r="W7085" s="43"/>
      <c r="X7085" s="43"/>
      <c r="Y7085" s="43"/>
      <c r="Z7085" s="43"/>
      <c r="AA7085" s="43"/>
      <c r="AB7085" s="43"/>
      <c r="AE7085" s="43">
        <v>0</v>
      </c>
      <c r="AL7085" s="43"/>
      <c r="AN7085" t="s">
        <v>131</v>
      </c>
    </row>
    <row r="7086" spans="1:40" x14ac:dyDescent="0.75">
      <c r="A7086" t="e">
        <v>#REF!</v>
      </c>
      <c r="B7086" t="e">
        <v>#REF!</v>
      </c>
      <c r="C7086" t="s">
        <v>6558</v>
      </c>
      <c r="D7086" t="s">
        <v>1261</v>
      </c>
      <c r="E7086" t="s">
        <v>126</v>
      </c>
      <c r="F7086">
        <v>401</v>
      </c>
      <c r="G7086">
        <v>9</v>
      </c>
      <c r="H7086" t="s">
        <v>1262</v>
      </c>
      <c r="I7086" t="s">
        <v>128</v>
      </c>
      <c r="J7086" t="s">
        <v>170</v>
      </c>
      <c r="K7086">
        <v>2030</v>
      </c>
      <c r="L7086" t="s">
        <v>167</v>
      </c>
      <c r="O7086" s="43">
        <v>0</v>
      </c>
      <c r="R7086" s="43"/>
      <c r="S7086" s="43">
        <v>0</v>
      </c>
      <c r="T7086" s="43">
        <v>0</v>
      </c>
      <c r="U7086" s="43"/>
      <c r="V7086" s="43"/>
      <c r="W7086" s="43"/>
      <c r="X7086" s="43"/>
      <c r="Y7086" s="43"/>
      <c r="Z7086" s="43"/>
      <c r="AA7086" s="43"/>
      <c r="AB7086" s="43"/>
      <c r="AE7086" s="43">
        <v>0</v>
      </c>
      <c r="AL7086" s="43"/>
      <c r="AN7086" t="s">
        <v>131</v>
      </c>
    </row>
    <row r="7087" spans="1:40" x14ac:dyDescent="0.75">
      <c r="A7087" t="e">
        <v>#REF!</v>
      </c>
      <c r="B7087" t="e">
        <v>#REF!</v>
      </c>
      <c r="C7087" t="s">
        <v>6560</v>
      </c>
      <c r="D7087" t="s">
        <v>1261</v>
      </c>
      <c r="E7087" t="s">
        <v>126</v>
      </c>
      <c r="F7087">
        <v>402</v>
      </c>
      <c r="G7087">
        <v>0</v>
      </c>
      <c r="H7087" t="s">
        <v>1262</v>
      </c>
      <c r="I7087" t="s">
        <v>128</v>
      </c>
      <c r="J7087" t="s">
        <v>199</v>
      </c>
      <c r="K7087">
        <v>2030</v>
      </c>
      <c r="L7087" t="s">
        <v>130</v>
      </c>
      <c r="O7087" s="43">
        <v>2.8510611321923967</v>
      </c>
      <c r="R7087" s="43"/>
      <c r="S7087" s="43">
        <v>2.2495811321923966</v>
      </c>
      <c r="T7087" s="43">
        <v>0.60148000000000001</v>
      </c>
      <c r="U7087" s="43">
        <v>1.8233998215360949</v>
      </c>
      <c r="V7087" s="43"/>
      <c r="W7087" s="43">
        <v>0.42618131065630188</v>
      </c>
      <c r="X7087" s="43"/>
      <c r="Y7087" s="43"/>
      <c r="Z7087" s="43"/>
      <c r="AA7087" s="43"/>
      <c r="AB7087" s="43"/>
      <c r="AE7087" s="43">
        <v>0.60148000000000001</v>
      </c>
      <c r="AL7087" s="43"/>
      <c r="AN7087" t="s">
        <v>131</v>
      </c>
    </row>
    <row r="7088" spans="1:40" x14ac:dyDescent="0.75">
      <c r="A7088" t="e">
        <v>#REF!</v>
      </c>
      <c r="B7088" t="e">
        <v>#REF!</v>
      </c>
      <c r="C7088" t="s">
        <v>6562</v>
      </c>
      <c r="D7088" t="s">
        <v>1261</v>
      </c>
      <c r="E7088" t="s">
        <v>126</v>
      </c>
      <c r="F7088">
        <v>402</v>
      </c>
      <c r="G7088">
        <v>1</v>
      </c>
      <c r="H7088" t="s">
        <v>1262</v>
      </c>
      <c r="I7088" t="s">
        <v>128</v>
      </c>
      <c r="J7088" t="s">
        <v>199</v>
      </c>
      <c r="K7088">
        <v>2030</v>
      </c>
      <c r="L7088" t="s">
        <v>134</v>
      </c>
      <c r="O7088" s="43">
        <v>1.1566036741761339E-3</v>
      </c>
      <c r="R7088" s="43"/>
      <c r="S7088" s="43">
        <v>1.1566036741761339E-3</v>
      </c>
      <c r="T7088" s="43">
        <v>0</v>
      </c>
      <c r="U7088" s="43">
        <v>1.0426396666158621E-3</v>
      </c>
      <c r="V7088" s="43"/>
      <c r="W7088" s="43">
        <v>1.139640075602719E-4</v>
      </c>
      <c r="X7088" s="43"/>
      <c r="Y7088" s="43"/>
      <c r="Z7088" s="43"/>
      <c r="AA7088" s="43"/>
      <c r="AB7088" s="43"/>
      <c r="AE7088" s="43">
        <v>0</v>
      </c>
      <c r="AL7088" s="43"/>
      <c r="AN7088" t="s">
        <v>131</v>
      </c>
    </row>
    <row r="7089" spans="1:40" x14ac:dyDescent="0.75">
      <c r="A7089" t="e">
        <v>#REF!</v>
      </c>
      <c r="B7089" t="e">
        <v>#REF!</v>
      </c>
      <c r="C7089" t="s">
        <v>6564</v>
      </c>
      <c r="D7089" t="s">
        <v>1261</v>
      </c>
      <c r="E7089" t="s">
        <v>126</v>
      </c>
      <c r="F7089">
        <v>402</v>
      </c>
      <c r="G7089">
        <v>2</v>
      </c>
      <c r="H7089" t="s">
        <v>1262</v>
      </c>
      <c r="I7089" t="s">
        <v>128</v>
      </c>
      <c r="J7089" t="s">
        <v>199</v>
      </c>
      <c r="K7089">
        <v>2030</v>
      </c>
      <c r="L7089" t="s">
        <v>137</v>
      </c>
      <c r="O7089" s="43">
        <v>8.1494879910630577E-2</v>
      </c>
      <c r="R7089" s="43"/>
      <c r="S7089" s="43">
        <v>8.1494879910630577E-2</v>
      </c>
      <c r="T7089" s="43">
        <v>0</v>
      </c>
      <c r="U7089" s="43">
        <v>7.2272627117863739E-2</v>
      </c>
      <c r="V7089" s="43"/>
      <c r="W7089" s="43">
        <v>9.2222527927668333E-3</v>
      </c>
      <c r="X7089" s="43"/>
      <c r="Y7089" s="43"/>
      <c r="Z7089" s="43"/>
      <c r="AA7089" s="43"/>
      <c r="AB7089" s="43"/>
      <c r="AE7089" s="43">
        <v>0</v>
      </c>
      <c r="AL7089" s="43"/>
      <c r="AN7089" t="s">
        <v>131</v>
      </c>
    </row>
    <row r="7090" spans="1:40" x14ac:dyDescent="0.75">
      <c r="A7090" t="e">
        <v>#REF!</v>
      </c>
      <c r="B7090" t="e">
        <v>#REF!</v>
      </c>
      <c r="C7090" t="s">
        <v>6566</v>
      </c>
      <c r="D7090" t="s">
        <v>1261</v>
      </c>
      <c r="E7090" t="s">
        <v>126</v>
      </c>
      <c r="F7090">
        <v>402</v>
      </c>
      <c r="G7090">
        <v>3</v>
      </c>
      <c r="H7090" t="s">
        <v>1262</v>
      </c>
      <c r="I7090" t="s">
        <v>128</v>
      </c>
      <c r="J7090" t="s">
        <v>199</v>
      </c>
      <c r="K7090">
        <v>2030</v>
      </c>
      <c r="L7090" t="s">
        <v>21</v>
      </c>
      <c r="O7090" s="43">
        <v>0.28234621469772647</v>
      </c>
      <c r="R7090" s="43"/>
      <c r="S7090" s="43">
        <v>0.28234621469772647</v>
      </c>
      <c r="T7090" s="43">
        <v>0</v>
      </c>
      <c r="U7090" s="43">
        <v>0.21057129021298979</v>
      </c>
      <c r="V7090" s="43"/>
      <c r="W7090" s="43">
        <v>7.1774924484736713E-2</v>
      </c>
      <c r="X7090" s="43"/>
      <c r="Y7090" s="43"/>
      <c r="Z7090" s="43"/>
      <c r="AA7090" s="43"/>
      <c r="AB7090" s="43"/>
      <c r="AE7090" s="43">
        <v>0</v>
      </c>
      <c r="AL7090" s="43"/>
      <c r="AN7090" t="s">
        <v>131</v>
      </c>
    </row>
    <row r="7091" spans="1:40" x14ac:dyDescent="0.75">
      <c r="A7091" t="e">
        <v>#REF!</v>
      </c>
      <c r="B7091" t="e">
        <v>#REF!</v>
      </c>
      <c r="C7091" t="s">
        <v>6568</v>
      </c>
      <c r="D7091" t="s">
        <v>1261</v>
      </c>
      <c r="E7091" t="s">
        <v>126</v>
      </c>
      <c r="F7091">
        <v>402</v>
      </c>
      <c r="G7091">
        <v>4</v>
      </c>
      <c r="H7091" t="s">
        <v>1262</v>
      </c>
      <c r="I7091" t="s">
        <v>128</v>
      </c>
      <c r="J7091" t="s">
        <v>199</v>
      </c>
      <c r="K7091">
        <v>2030</v>
      </c>
      <c r="L7091" t="s">
        <v>142</v>
      </c>
      <c r="O7091" s="43">
        <v>0</v>
      </c>
      <c r="R7091" s="43"/>
      <c r="S7091" s="43">
        <v>0</v>
      </c>
      <c r="T7091" s="43">
        <v>0</v>
      </c>
      <c r="U7091" s="43"/>
      <c r="V7091" s="43"/>
      <c r="W7091" s="43"/>
      <c r="X7091" s="43"/>
      <c r="Y7091" s="43"/>
      <c r="Z7091" s="43"/>
      <c r="AA7091" s="43"/>
      <c r="AB7091" s="43"/>
      <c r="AE7091" s="43">
        <v>0</v>
      </c>
      <c r="AL7091" s="43"/>
      <c r="AN7091" t="s">
        <v>131</v>
      </c>
    </row>
    <row r="7092" spans="1:40" x14ac:dyDescent="0.75">
      <c r="A7092" t="e">
        <v>#REF!</v>
      </c>
      <c r="B7092" t="e">
        <v>#REF!</v>
      </c>
      <c r="C7092" t="s">
        <v>6570</v>
      </c>
      <c r="D7092" t="s">
        <v>1261</v>
      </c>
      <c r="E7092" t="s">
        <v>126</v>
      </c>
      <c r="F7092">
        <v>402</v>
      </c>
      <c r="G7092">
        <v>51</v>
      </c>
      <c r="H7092" t="s">
        <v>1262</v>
      </c>
      <c r="I7092" t="s">
        <v>128</v>
      </c>
      <c r="J7092" t="s">
        <v>199</v>
      </c>
      <c r="K7092">
        <v>2030</v>
      </c>
      <c r="L7092" t="s">
        <v>145</v>
      </c>
      <c r="O7092" s="43">
        <v>0.90657480723933825</v>
      </c>
      <c r="R7092" s="43"/>
      <c r="S7092" s="43">
        <v>0.90657480723933825</v>
      </c>
      <c r="T7092" s="43">
        <v>0</v>
      </c>
      <c r="U7092" s="43">
        <v>0.83066105916780864</v>
      </c>
      <c r="V7092" s="43"/>
      <c r="W7092" s="43">
        <v>7.5913748071529619E-2</v>
      </c>
      <c r="X7092" s="43"/>
      <c r="Y7092" s="43"/>
      <c r="Z7092" s="43"/>
      <c r="AA7092" s="43"/>
      <c r="AB7092" s="43"/>
      <c r="AE7092" s="43">
        <v>0</v>
      </c>
      <c r="AL7092" s="43"/>
      <c r="AN7092" t="s">
        <v>131</v>
      </c>
    </row>
    <row r="7093" spans="1:40" x14ac:dyDescent="0.75">
      <c r="A7093" t="e">
        <v>#REF!</v>
      </c>
      <c r="B7093" t="e">
        <v>#REF!</v>
      </c>
      <c r="C7093" t="s">
        <v>6572</v>
      </c>
      <c r="D7093" t="s">
        <v>1261</v>
      </c>
      <c r="E7093" t="s">
        <v>126</v>
      </c>
      <c r="F7093">
        <v>402</v>
      </c>
      <c r="G7093">
        <v>52</v>
      </c>
      <c r="H7093" t="s">
        <v>1262</v>
      </c>
      <c r="I7093" t="s">
        <v>128</v>
      </c>
      <c r="J7093" t="s">
        <v>199</v>
      </c>
      <c r="K7093">
        <v>2030</v>
      </c>
      <c r="L7093" t="s">
        <v>72</v>
      </c>
      <c r="O7093" s="43">
        <v>0</v>
      </c>
      <c r="R7093" s="43"/>
      <c r="S7093" s="43">
        <v>0</v>
      </c>
      <c r="T7093" s="43">
        <v>0</v>
      </c>
      <c r="U7093" s="43"/>
      <c r="V7093" s="43"/>
      <c r="W7093" s="43"/>
      <c r="X7093" s="43"/>
      <c r="Y7093" s="43"/>
      <c r="Z7093" s="43"/>
      <c r="AA7093" s="43"/>
      <c r="AB7093" s="43"/>
      <c r="AE7093" s="43">
        <v>0</v>
      </c>
      <c r="AL7093" s="43"/>
      <c r="AN7093" t="s">
        <v>131</v>
      </c>
    </row>
    <row r="7094" spans="1:40" x14ac:dyDescent="0.75">
      <c r="A7094" t="e">
        <v>#REF!</v>
      </c>
      <c r="B7094" t="e">
        <v>#REF!</v>
      </c>
      <c r="C7094" t="s">
        <v>6574</v>
      </c>
      <c r="D7094" t="s">
        <v>1261</v>
      </c>
      <c r="E7094" t="s">
        <v>126</v>
      </c>
      <c r="F7094">
        <v>402</v>
      </c>
      <c r="G7094">
        <v>53</v>
      </c>
      <c r="H7094" t="s">
        <v>1262</v>
      </c>
      <c r="I7094" t="s">
        <v>128</v>
      </c>
      <c r="J7094" t="s">
        <v>199</v>
      </c>
      <c r="K7094">
        <v>2030</v>
      </c>
      <c r="L7094" t="s">
        <v>150</v>
      </c>
      <c r="O7094" s="43">
        <v>9.1780244911915859E-2</v>
      </c>
      <c r="R7094" s="43"/>
      <c r="S7094" s="43">
        <v>9.1780244911915859E-2</v>
      </c>
      <c r="T7094" s="43">
        <v>0</v>
      </c>
      <c r="U7094" s="43">
        <v>8.5796683650727467E-3</v>
      </c>
      <c r="V7094" s="43"/>
      <c r="W7094" s="43">
        <v>8.3200576546843111E-2</v>
      </c>
      <c r="X7094" s="43"/>
      <c r="Y7094" s="43"/>
      <c r="Z7094" s="43"/>
      <c r="AA7094" s="43"/>
      <c r="AB7094" s="43"/>
      <c r="AE7094" s="43">
        <v>0</v>
      </c>
      <c r="AL7094" s="43"/>
      <c r="AN7094" t="s">
        <v>131</v>
      </c>
    </row>
    <row r="7095" spans="1:40" x14ac:dyDescent="0.75">
      <c r="A7095" t="e">
        <v>#REF!</v>
      </c>
      <c r="B7095" t="e">
        <v>#REF!</v>
      </c>
      <c r="C7095" t="s">
        <v>6576</v>
      </c>
      <c r="D7095" t="s">
        <v>1261</v>
      </c>
      <c r="E7095" t="s">
        <v>126</v>
      </c>
      <c r="F7095">
        <v>402</v>
      </c>
      <c r="G7095">
        <v>55</v>
      </c>
      <c r="H7095" t="s">
        <v>1262</v>
      </c>
      <c r="I7095" t="s">
        <v>128</v>
      </c>
      <c r="J7095" t="s">
        <v>199</v>
      </c>
      <c r="K7095">
        <v>2030</v>
      </c>
      <c r="L7095" t="s">
        <v>153</v>
      </c>
      <c r="O7095" s="43">
        <v>0</v>
      </c>
      <c r="R7095" s="43"/>
      <c r="S7095" s="43">
        <v>0</v>
      </c>
      <c r="T7095" s="43">
        <v>0</v>
      </c>
      <c r="U7095" s="43"/>
      <c r="V7095" s="43"/>
      <c r="W7095" s="43"/>
      <c r="X7095" s="43"/>
      <c r="Y7095" s="43"/>
      <c r="Z7095" s="43"/>
      <c r="AA7095" s="43"/>
      <c r="AB7095" s="43"/>
      <c r="AE7095" s="43">
        <v>0</v>
      </c>
      <c r="AL7095" s="43"/>
      <c r="AN7095" t="s">
        <v>131</v>
      </c>
    </row>
    <row r="7096" spans="1:40" x14ac:dyDescent="0.75">
      <c r="A7096" t="e">
        <v>#REF!</v>
      </c>
      <c r="B7096" t="e">
        <v>#REF!</v>
      </c>
      <c r="C7096" t="s">
        <v>6578</v>
      </c>
      <c r="D7096" t="s">
        <v>1261</v>
      </c>
      <c r="E7096" t="s">
        <v>126</v>
      </c>
      <c r="F7096">
        <v>402</v>
      </c>
      <c r="G7096">
        <v>58</v>
      </c>
      <c r="H7096" t="s">
        <v>1262</v>
      </c>
      <c r="I7096" t="s">
        <v>128</v>
      </c>
      <c r="J7096" t="s">
        <v>199</v>
      </c>
      <c r="K7096">
        <v>2030</v>
      </c>
      <c r="L7096" t="s">
        <v>156</v>
      </c>
      <c r="O7096" s="43">
        <v>4.6573146659450643E-2</v>
      </c>
      <c r="R7096" s="43"/>
      <c r="S7096" s="43">
        <v>4.6573146659450643E-2</v>
      </c>
      <c r="T7096" s="43">
        <v>0</v>
      </c>
      <c r="U7096" s="43">
        <v>2.717562063183656E-2</v>
      </c>
      <c r="V7096" s="43"/>
      <c r="W7096" s="43">
        <v>1.9397526027614079E-2</v>
      </c>
      <c r="X7096" s="43"/>
      <c r="Y7096" s="43"/>
      <c r="Z7096" s="43"/>
      <c r="AA7096" s="43"/>
      <c r="AB7096" s="43"/>
      <c r="AE7096" s="43">
        <v>0</v>
      </c>
      <c r="AL7096" s="43"/>
      <c r="AN7096" t="s">
        <v>131</v>
      </c>
    </row>
    <row r="7097" spans="1:40" x14ac:dyDescent="0.75">
      <c r="A7097" t="e">
        <v>#REF!</v>
      </c>
      <c r="B7097" t="e">
        <v>#REF!</v>
      </c>
      <c r="C7097" t="s">
        <v>6580</v>
      </c>
      <c r="D7097" t="s">
        <v>1261</v>
      </c>
      <c r="E7097" t="s">
        <v>126</v>
      </c>
      <c r="F7097">
        <v>402</v>
      </c>
      <c r="G7097">
        <v>6</v>
      </c>
      <c r="H7097" t="s">
        <v>1262</v>
      </c>
      <c r="I7097" t="s">
        <v>128</v>
      </c>
      <c r="J7097" t="s">
        <v>199</v>
      </c>
      <c r="K7097">
        <v>2030</v>
      </c>
      <c r="L7097" t="s">
        <v>20</v>
      </c>
      <c r="O7097" s="43">
        <v>0.70277808227532568</v>
      </c>
      <c r="R7097" s="43"/>
      <c r="S7097" s="43">
        <v>0.10129808227532563</v>
      </c>
      <c r="T7097" s="43">
        <v>0.60148000000000001</v>
      </c>
      <c r="U7097" s="43">
        <v>3.2481565454817653E-2</v>
      </c>
      <c r="V7097" s="43"/>
      <c r="W7097" s="43">
        <v>6.8816516820507975E-2</v>
      </c>
      <c r="X7097" s="43"/>
      <c r="Y7097" s="43"/>
      <c r="Z7097" s="43"/>
      <c r="AA7097" s="43"/>
      <c r="AB7097" s="43"/>
      <c r="AE7097" s="43">
        <v>0.60148000000000001</v>
      </c>
      <c r="AL7097" s="43"/>
      <c r="AN7097" t="s">
        <v>131</v>
      </c>
    </row>
    <row r="7098" spans="1:40" x14ac:dyDescent="0.75">
      <c r="A7098" t="e">
        <v>#REF!</v>
      </c>
      <c r="B7098" t="e">
        <v>#REF!</v>
      </c>
      <c r="C7098" t="s">
        <v>6582</v>
      </c>
      <c r="D7098" t="s">
        <v>1261</v>
      </c>
      <c r="E7098" t="s">
        <v>126</v>
      </c>
      <c r="F7098">
        <v>402</v>
      </c>
      <c r="G7098">
        <v>7</v>
      </c>
      <c r="H7098" t="s">
        <v>1262</v>
      </c>
      <c r="I7098" t="s">
        <v>128</v>
      </c>
      <c r="J7098" t="s">
        <v>199</v>
      </c>
      <c r="K7098">
        <v>2030</v>
      </c>
      <c r="L7098" t="s">
        <v>161</v>
      </c>
      <c r="O7098" s="43">
        <v>0.7383571528238333</v>
      </c>
      <c r="R7098" s="43"/>
      <c r="S7098" s="43">
        <v>0.7383571528238333</v>
      </c>
      <c r="T7098" s="43">
        <v>0</v>
      </c>
      <c r="U7098" s="43">
        <v>0.64061535091909005</v>
      </c>
      <c r="V7098" s="43"/>
      <c r="W7098" s="43">
        <v>9.7741801904743283E-2</v>
      </c>
      <c r="X7098" s="43"/>
      <c r="Y7098" s="43"/>
      <c r="Z7098" s="43"/>
      <c r="AA7098" s="43"/>
      <c r="AB7098" s="43"/>
      <c r="AE7098" s="43">
        <v>0</v>
      </c>
      <c r="AL7098" s="43"/>
      <c r="AN7098" t="s">
        <v>131</v>
      </c>
    </row>
    <row r="7099" spans="1:40" x14ac:dyDescent="0.75">
      <c r="A7099" t="e">
        <v>#REF!</v>
      </c>
      <c r="B7099" t="e">
        <v>#REF!</v>
      </c>
      <c r="C7099" t="s">
        <v>6584</v>
      </c>
      <c r="D7099" t="s">
        <v>1261</v>
      </c>
      <c r="E7099" t="s">
        <v>126</v>
      </c>
      <c r="F7099">
        <v>402</v>
      </c>
      <c r="G7099">
        <v>8</v>
      </c>
      <c r="H7099" t="s">
        <v>1262</v>
      </c>
      <c r="I7099" t="s">
        <v>128</v>
      </c>
      <c r="J7099" t="s">
        <v>199</v>
      </c>
      <c r="K7099">
        <v>2030</v>
      </c>
      <c r="L7099" t="s">
        <v>164</v>
      </c>
      <c r="O7099" s="43">
        <v>0</v>
      </c>
      <c r="R7099" s="43"/>
      <c r="S7099" s="43">
        <v>0</v>
      </c>
      <c r="T7099" s="43">
        <v>0</v>
      </c>
      <c r="U7099" s="43"/>
      <c r="V7099" s="43"/>
      <c r="W7099" s="43"/>
      <c r="X7099" s="43"/>
      <c r="Y7099" s="43"/>
      <c r="Z7099" s="43"/>
      <c r="AA7099" s="43"/>
      <c r="AB7099" s="43"/>
      <c r="AE7099" s="43">
        <v>0</v>
      </c>
      <c r="AL7099" s="43"/>
      <c r="AN7099" t="s">
        <v>131</v>
      </c>
    </row>
    <row r="7100" spans="1:40" x14ac:dyDescent="0.75">
      <c r="A7100" t="e">
        <v>#REF!</v>
      </c>
      <c r="B7100" t="e">
        <v>#REF!</v>
      </c>
      <c r="C7100" t="s">
        <v>6586</v>
      </c>
      <c r="D7100" t="s">
        <v>1261</v>
      </c>
      <c r="E7100" t="s">
        <v>126</v>
      </c>
      <c r="F7100">
        <v>402</v>
      </c>
      <c r="G7100">
        <v>9</v>
      </c>
      <c r="H7100" t="s">
        <v>1262</v>
      </c>
      <c r="I7100" t="s">
        <v>128</v>
      </c>
      <c r="J7100" t="s">
        <v>199</v>
      </c>
      <c r="K7100">
        <v>2030</v>
      </c>
      <c r="L7100" t="s">
        <v>167</v>
      </c>
      <c r="O7100" s="43">
        <v>0</v>
      </c>
      <c r="R7100" s="43"/>
      <c r="S7100" s="43">
        <v>0</v>
      </c>
      <c r="T7100" s="43">
        <v>0</v>
      </c>
      <c r="U7100" s="43"/>
      <c r="V7100" s="43"/>
      <c r="W7100" s="43"/>
      <c r="X7100" s="43"/>
      <c r="Y7100" s="43"/>
      <c r="Z7100" s="43"/>
      <c r="AA7100" s="43"/>
      <c r="AB7100" s="43"/>
      <c r="AE7100" s="43">
        <v>0</v>
      </c>
      <c r="AL7100" s="43"/>
      <c r="AN7100" t="s">
        <v>131</v>
      </c>
    </row>
    <row r="7101" spans="1:40" x14ac:dyDescent="0.75">
      <c r="A7101" t="e">
        <v>#REF!</v>
      </c>
      <c r="B7101" t="e">
        <v>#REF!</v>
      </c>
      <c r="C7101" t="s">
        <v>6588</v>
      </c>
      <c r="D7101" t="s">
        <v>1347</v>
      </c>
      <c r="E7101" t="s">
        <v>126</v>
      </c>
      <c r="F7101">
        <v>400</v>
      </c>
      <c r="G7101">
        <v>0</v>
      </c>
      <c r="H7101" t="s">
        <v>1348</v>
      </c>
      <c r="I7101" t="s">
        <v>128</v>
      </c>
      <c r="J7101" t="s">
        <v>129</v>
      </c>
      <c r="K7101">
        <v>2030</v>
      </c>
      <c r="L7101" t="s">
        <v>130</v>
      </c>
      <c r="O7101" s="43">
        <v>30.977564838376665</v>
      </c>
      <c r="R7101" s="43"/>
      <c r="S7101" s="43">
        <v>30.682114838376666</v>
      </c>
      <c r="T7101" s="43">
        <v>0.29544999999999999</v>
      </c>
      <c r="U7101" s="43">
        <v>28.77056297694946</v>
      </c>
      <c r="V7101" s="43"/>
      <c r="W7101" s="43">
        <v>1.911551861427206</v>
      </c>
      <c r="X7101" s="43"/>
      <c r="Y7101" s="43"/>
      <c r="Z7101" s="43"/>
      <c r="AA7101" s="43"/>
      <c r="AB7101" s="43"/>
      <c r="AE7101" s="43">
        <v>0.29544999999999999</v>
      </c>
      <c r="AL7101" s="43"/>
      <c r="AN7101" t="s">
        <v>131</v>
      </c>
    </row>
    <row r="7102" spans="1:40" x14ac:dyDescent="0.75">
      <c r="A7102" t="e">
        <v>#REF!</v>
      </c>
      <c r="B7102" t="e">
        <v>#REF!</v>
      </c>
      <c r="C7102" t="s">
        <v>6590</v>
      </c>
      <c r="D7102" t="s">
        <v>1347</v>
      </c>
      <c r="E7102" t="s">
        <v>126</v>
      </c>
      <c r="F7102">
        <v>400</v>
      </c>
      <c r="G7102">
        <v>1</v>
      </c>
      <c r="H7102" t="s">
        <v>1348</v>
      </c>
      <c r="I7102" t="s">
        <v>128</v>
      </c>
      <c r="J7102" t="s">
        <v>129</v>
      </c>
      <c r="K7102">
        <v>2030</v>
      </c>
      <c r="L7102" t="s">
        <v>134</v>
      </c>
      <c r="O7102" s="43">
        <v>0.3576128181930226</v>
      </c>
      <c r="R7102" s="43"/>
      <c r="S7102" s="43">
        <v>0.3576128181930226</v>
      </c>
      <c r="T7102" s="43">
        <v>0</v>
      </c>
      <c r="U7102" s="43">
        <v>0.3435924074567312</v>
      </c>
      <c r="V7102" s="43"/>
      <c r="W7102" s="43">
        <v>1.40204107362914E-2</v>
      </c>
      <c r="X7102" s="43"/>
      <c r="Y7102" s="43"/>
      <c r="Z7102" s="43"/>
      <c r="AA7102" s="43"/>
      <c r="AB7102" s="43"/>
      <c r="AE7102" s="43">
        <v>0</v>
      </c>
      <c r="AL7102" s="43"/>
      <c r="AN7102" t="s">
        <v>131</v>
      </c>
    </row>
    <row r="7103" spans="1:40" x14ac:dyDescent="0.75">
      <c r="A7103" t="e">
        <v>#REF!</v>
      </c>
      <c r="B7103" t="e">
        <v>#REF!</v>
      </c>
      <c r="C7103" t="s">
        <v>6592</v>
      </c>
      <c r="D7103" t="s">
        <v>1347</v>
      </c>
      <c r="E7103" t="s">
        <v>126</v>
      </c>
      <c r="F7103">
        <v>400</v>
      </c>
      <c r="G7103">
        <v>2</v>
      </c>
      <c r="H7103" t="s">
        <v>1348</v>
      </c>
      <c r="I7103" t="s">
        <v>128</v>
      </c>
      <c r="J7103" t="s">
        <v>129</v>
      </c>
      <c r="K7103">
        <v>2030</v>
      </c>
      <c r="L7103" t="s">
        <v>137</v>
      </c>
      <c r="O7103" s="43">
        <v>0.60267847846791944</v>
      </c>
      <c r="R7103" s="43"/>
      <c r="S7103" s="43">
        <v>0.60267847846791944</v>
      </c>
      <c r="T7103" s="43">
        <v>0</v>
      </c>
      <c r="U7103" s="43">
        <v>0.46030047563127791</v>
      </c>
      <c r="V7103" s="43"/>
      <c r="W7103" s="43">
        <v>0.14237800283664151</v>
      </c>
      <c r="X7103" s="43"/>
      <c r="Y7103" s="43"/>
      <c r="Z7103" s="43"/>
      <c r="AA7103" s="43"/>
      <c r="AB7103" s="43"/>
      <c r="AE7103" s="43">
        <v>0</v>
      </c>
      <c r="AL7103" s="43"/>
      <c r="AN7103" t="s">
        <v>131</v>
      </c>
    </row>
    <row r="7104" spans="1:40" x14ac:dyDescent="0.75">
      <c r="A7104" t="e">
        <v>#REF!</v>
      </c>
      <c r="B7104" t="e">
        <v>#REF!</v>
      </c>
      <c r="C7104" t="s">
        <v>6594</v>
      </c>
      <c r="D7104" t="s">
        <v>1347</v>
      </c>
      <c r="E7104" t="s">
        <v>126</v>
      </c>
      <c r="F7104">
        <v>400</v>
      </c>
      <c r="G7104">
        <v>3</v>
      </c>
      <c r="H7104" t="s">
        <v>1348</v>
      </c>
      <c r="I7104" t="s">
        <v>128</v>
      </c>
      <c r="J7104" t="s">
        <v>129</v>
      </c>
      <c r="K7104">
        <v>2030</v>
      </c>
      <c r="L7104" t="s">
        <v>21</v>
      </c>
      <c r="O7104" s="43">
        <v>13.971215597437944</v>
      </c>
      <c r="R7104" s="43"/>
      <c r="S7104" s="43">
        <v>13.971215597437944</v>
      </c>
      <c r="T7104" s="43">
        <v>0</v>
      </c>
      <c r="U7104" s="43">
        <v>13.424900011942171</v>
      </c>
      <c r="V7104" s="43"/>
      <c r="W7104" s="43">
        <v>0.54631558549577264</v>
      </c>
      <c r="X7104" s="43"/>
      <c r="Y7104" s="43"/>
      <c r="Z7104" s="43"/>
      <c r="AA7104" s="43"/>
      <c r="AB7104" s="43"/>
      <c r="AE7104" s="43">
        <v>0</v>
      </c>
      <c r="AL7104" s="43"/>
      <c r="AN7104" t="s">
        <v>131</v>
      </c>
    </row>
    <row r="7105" spans="1:40" x14ac:dyDescent="0.75">
      <c r="A7105" t="e">
        <v>#REF!</v>
      </c>
      <c r="B7105" t="e">
        <v>#REF!</v>
      </c>
      <c r="C7105" t="s">
        <v>6596</v>
      </c>
      <c r="D7105" t="s">
        <v>1347</v>
      </c>
      <c r="E7105" t="s">
        <v>126</v>
      </c>
      <c r="F7105">
        <v>400</v>
      </c>
      <c r="G7105">
        <v>4</v>
      </c>
      <c r="H7105" t="s">
        <v>1348</v>
      </c>
      <c r="I7105" t="s">
        <v>128</v>
      </c>
      <c r="J7105" t="s">
        <v>129</v>
      </c>
      <c r="K7105">
        <v>2030</v>
      </c>
      <c r="L7105" t="s">
        <v>142</v>
      </c>
      <c r="O7105" s="43">
        <v>0</v>
      </c>
      <c r="R7105" s="43"/>
      <c r="S7105" s="43">
        <v>0</v>
      </c>
      <c r="T7105" s="43">
        <v>0</v>
      </c>
      <c r="U7105" s="43">
        <v>0</v>
      </c>
      <c r="V7105" s="43"/>
      <c r="W7105" s="43">
        <v>0</v>
      </c>
      <c r="X7105" s="43"/>
      <c r="Y7105" s="43"/>
      <c r="Z7105" s="43"/>
      <c r="AA7105" s="43"/>
      <c r="AB7105" s="43"/>
      <c r="AE7105" s="43">
        <v>0</v>
      </c>
      <c r="AL7105" s="43"/>
      <c r="AN7105" t="s">
        <v>131</v>
      </c>
    </row>
    <row r="7106" spans="1:40" x14ac:dyDescent="0.75">
      <c r="A7106" t="e">
        <v>#REF!</v>
      </c>
      <c r="B7106" t="e">
        <v>#REF!</v>
      </c>
      <c r="C7106" t="s">
        <v>6598</v>
      </c>
      <c r="D7106" t="s">
        <v>1347</v>
      </c>
      <c r="E7106" t="s">
        <v>126</v>
      </c>
      <c r="F7106">
        <v>400</v>
      </c>
      <c r="G7106">
        <v>51</v>
      </c>
      <c r="H7106" t="s">
        <v>1348</v>
      </c>
      <c r="I7106" t="s">
        <v>128</v>
      </c>
      <c r="J7106" t="s">
        <v>129</v>
      </c>
      <c r="K7106">
        <v>2030</v>
      </c>
      <c r="L7106" t="s">
        <v>145</v>
      </c>
      <c r="O7106" s="43">
        <v>7.5033818390207934</v>
      </c>
      <c r="R7106" s="43"/>
      <c r="S7106" s="43">
        <v>7.5033818390207934</v>
      </c>
      <c r="T7106" s="43">
        <v>0</v>
      </c>
      <c r="U7106" s="43">
        <v>7.3169551158197379</v>
      </c>
      <c r="V7106" s="43"/>
      <c r="W7106" s="43">
        <v>0.18642672320105519</v>
      </c>
      <c r="X7106" s="43"/>
      <c r="Y7106" s="43"/>
      <c r="Z7106" s="43"/>
      <c r="AA7106" s="43"/>
      <c r="AB7106" s="43"/>
      <c r="AE7106" s="43">
        <v>0</v>
      </c>
      <c r="AL7106" s="43"/>
      <c r="AN7106" t="s">
        <v>131</v>
      </c>
    </row>
    <row r="7107" spans="1:40" x14ac:dyDescent="0.75">
      <c r="A7107" t="e">
        <v>#REF!</v>
      </c>
      <c r="B7107" t="e">
        <v>#REF!</v>
      </c>
      <c r="C7107" t="s">
        <v>6600</v>
      </c>
      <c r="D7107" t="s">
        <v>1347</v>
      </c>
      <c r="E7107" t="s">
        <v>126</v>
      </c>
      <c r="F7107">
        <v>400</v>
      </c>
      <c r="G7107">
        <v>52</v>
      </c>
      <c r="H7107" t="s">
        <v>1348</v>
      </c>
      <c r="I7107" t="s">
        <v>128</v>
      </c>
      <c r="J7107" t="s">
        <v>129</v>
      </c>
      <c r="K7107">
        <v>2030</v>
      </c>
      <c r="L7107" t="s">
        <v>72</v>
      </c>
      <c r="O7107" s="43">
        <v>0</v>
      </c>
      <c r="R7107" s="43"/>
      <c r="S7107" s="43">
        <v>0</v>
      </c>
      <c r="T7107" s="43">
        <v>0</v>
      </c>
      <c r="U7107" s="43">
        <v>0</v>
      </c>
      <c r="V7107" s="43"/>
      <c r="W7107" s="43">
        <v>0</v>
      </c>
      <c r="X7107" s="43"/>
      <c r="Y7107" s="43"/>
      <c r="Z7107" s="43"/>
      <c r="AA7107" s="43"/>
      <c r="AB7107" s="43"/>
      <c r="AE7107" s="43">
        <v>0</v>
      </c>
      <c r="AL7107" s="43"/>
      <c r="AN7107" t="s">
        <v>131</v>
      </c>
    </row>
    <row r="7108" spans="1:40" x14ac:dyDescent="0.75">
      <c r="A7108" t="e">
        <v>#REF!</v>
      </c>
      <c r="B7108" t="e">
        <v>#REF!</v>
      </c>
      <c r="C7108" t="s">
        <v>6602</v>
      </c>
      <c r="D7108" t="s">
        <v>1347</v>
      </c>
      <c r="E7108" t="s">
        <v>126</v>
      </c>
      <c r="F7108">
        <v>400</v>
      </c>
      <c r="G7108">
        <v>53</v>
      </c>
      <c r="H7108" t="s">
        <v>1348</v>
      </c>
      <c r="I7108" t="s">
        <v>128</v>
      </c>
      <c r="J7108" t="s">
        <v>129</v>
      </c>
      <c r="K7108">
        <v>2030</v>
      </c>
      <c r="L7108" t="s">
        <v>150</v>
      </c>
      <c r="O7108" s="43">
        <v>0.58519421556448314</v>
      </c>
      <c r="R7108" s="43"/>
      <c r="S7108" s="43">
        <v>0.58519421556448314</v>
      </c>
      <c r="T7108" s="43">
        <v>0</v>
      </c>
      <c r="U7108" s="43">
        <v>9.1672712109846413E-2</v>
      </c>
      <c r="V7108" s="43"/>
      <c r="W7108" s="43">
        <v>0.49352150345463669</v>
      </c>
      <c r="X7108" s="43"/>
      <c r="Y7108" s="43"/>
      <c r="Z7108" s="43"/>
      <c r="AA7108" s="43"/>
      <c r="AB7108" s="43"/>
      <c r="AE7108" s="43">
        <v>0</v>
      </c>
      <c r="AL7108" s="43"/>
      <c r="AN7108" t="s">
        <v>131</v>
      </c>
    </row>
    <row r="7109" spans="1:40" x14ac:dyDescent="0.75">
      <c r="A7109" t="e">
        <v>#REF!</v>
      </c>
      <c r="B7109" t="e">
        <v>#REF!</v>
      </c>
      <c r="C7109" t="s">
        <v>6604</v>
      </c>
      <c r="D7109" t="s">
        <v>1347</v>
      </c>
      <c r="E7109" t="s">
        <v>126</v>
      </c>
      <c r="F7109">
        <v>400</v>
      </c>
      <c r="G7109">
        <v>55</v>
      </c>
      <c r="H7109" t="s">
        <v>1348</v>
      </c>
      <c r="I7109" t="s">
        <v>128</v>
      </c>
      <c r="J7109" t="s">
        <v>129</v>
      </c>
      <c r="K7109">
        <v>2030</v>
      </c>
      <c r="L7109" t="s">
        <v>153</v>
      </c>
      <c r="O7109" s="43">
        <v>0</v>
      </c>
      <c r="R7109" s="43"/>
      <c r="S7109" s="43">
        <v>0</v>
      </c>
      <c r="T7109" s="43">
        <v>0</v>
      </c>
      <c r="U7109" s="43">
        <v>0</v>
      </c>
      <c r="V7109" s="43"/>
      <c r="W7109" s="43">
        <v>0</v>
      </c>
      <c r="X7109" s="43"/>
      <c r="Y7109" s="43"/>
      <c r="Z7109" s="43"/>
      <c r="AA7109" s="43"/>
      <c r="AB7109" s="43"/>
      <c r="AE7109" s="43">
        <v>0</v>
      </c>
      <c r="AL7109" s="43"/>
      <c r="AN7109" t="s">
        <v>131</v>
      </c>
    </row>
    <row r="7110" spans="1:40" x14ac:dyDescent="0.75">
      <c r="A7110" t="e">
        <v>#REF!</v>
      </c>
      <c r="B7110" t="e">
        <v>#REF!</v>
      </c>
      <c r="C7110" t="s">
        <v>6606</v>
      </c>
      <c r="D7110" t="s">
        <v>1347</v>
      </c>
      <c r="E7110" t="s">
        <v>126</v>
      </c>
      <c r="F7110">
        <v>400</v>
      </c>
      <c r="G7110">
        <v>58</v>
      </c>
      <c r="H7110" t="s">
        <v>1348</v>
      </c>
      <c r="I7110" t="s">
        <v>128</v>
      </c>
      <c r="J7110" t="s">
        <v>129</v>
      </c>
      <c r="K7110">
        <v>2030</v>
      </c>
      <c r="L7110" t="s">
        <v>156</v>
      </c>
      <c r="O7110" s="43">
        <v>0.63118844195430457</v>
      </c>
      <c r="R7110" s="43"/>
      <c r="S7110" s="43">
        <v>0.63118844195430457</v>
      </c>
      <c r="T7110" s="43">
        <v>0</v>
      </c>
      <c r="U7110" s="43">
        <v>0.60787362904449938</v>
      </c>
      <c r="V7110" s="43"/>
      <c r="W7110" s="43">
        <v>2.3314812909805249E-2</v>
      </c>
      <c r="X7110" s="43"/>
      <c r="Y7110" s="43"/>
      <c r="Z7110" s="43"/>
      <c r="AA7110" s="43"/>
      <c r="AB7110" s="43"/>
      <c r="AE7110" s="43">
        <v>0</v>
      </c>
      <c r="AL7110" s="43"/>
      <c r="AN7110" t="s">
        <v>131</v>
      </c>
    </row>
    <row r="7111" spans="1:40" x14ac:dyDescent="0.75">
      <c r="A7111" t="e">
        <v>#REF!</v>
      </c>
      <c r="B7111" t="e">
        <v>#REF!</v>
      </c>
      <c r="C7111" t="s">
        <v>6608</v>
      </c>
      <c r="D7111" t="s">
        <v>1347</v>
      </c>
      <c r="E7111" t="s">
        <v>126</v>
      </c>
      <c r="F7111">
        <v>400</v>
      </c>
      <c r="G7111">
        <v>6</v>
      </c>
      <c r="H7111" t="s">
        <v>1348</v>
      </c>
      <c r="I7111" t="s">
        <v>128</v>
      </c>
      <c r="J7111" t="s">
        <v>129</v>
      </c>
      <c r="K7111">
        <v>2030</v>
      </c>
      <c r="L7111" t="s">
        <v>20</v>
      </c>
      <c r="O7111" s="43">
        <v>2.2847224862202236</v>
      </c>
      <c r="R7111" s="43"/>
      <c r="S7111" s="43">
        <v>1.9892724862202233</v>
      </c>
      <c r="T7111" s="43">
        <v>0.29544999999999999</v>
      </c>
      <c r="U7111" s="43">
        <v>1.783503695931977</v>
      </c>
      <c r="V7111" s="43"/>
      <c r="W7111" s="43">
        <v>0.20576879028824641</v>
      </c>
      <c r="X7111" s="43"/>
      <c r="Y7111" s="43"/>
      <c r="Z7111" s="43"/>
      <c r="AA7111" s="43"/>
      <c r="AB7111" s="43"/>
      <c r="AE7111" s="43">
        <v>0.29544999999999999</v>
      </c>
      <c r="AL7111" s="43"/>
      <c r="AN7111" t="s">
        <v>131</v>
      </c>
    </row>
    <row r="7112" spans="1:40" x14ac:dyDescent="0.75">
      <c r="A7112" t="e">
        <v>#REF!</v>
      </c>
      <c r="B7112" t="e">
        <v>#REF!</v>
      </c>
      <c r="C7112" t="s">
        <v>6610</v>
      </c>
      <c r="D7112" t="s">
        <v>1347</v>
      </c>
      <c r="E7112" t="s">
        <v>126</v>
      </c>
      <c r="F7112">
        <v>400</v>
      </c>
      <c r="G7112">
        <v>7</v>
      </c>
      <c r="H7112" t="s">
        <v>1348</v>
      </c>
      <c r="I7112" t="s">
        <v>128</v>
      </c>
      <c r="J7112" t="s">
        <v>129</v>
      </c>
      <c r="K7112">
        <v>2030</v>
      </c>
      <c r="L7112" t="s">
        <v>161</v>
      </c>
      <c r="O7112" s="43">
        <v>5.0415709615179765</v>
      </c>
      <c r="R7112" s="43"/>
      <c r="S7112" s="43">
        <v>5.0415709615179765</v>
      </c>
      <c r="T7112" s="43">
        <v>0</v>
      </c>
      <c r="U7112" s="43">
        <v>4.74176492901322</v>
      </c>
      <c r="V7112" s="43"/>
      <c r="W7112" s="43">
        <v>0.29980603250475668</v>
      </c>
      <c r="X7112" s="43"/>
      <c r="Y7112" s="43"/>
      <c r="Z7112" s="43"/>
      <c r="AA7112" s="43"/>
      <c r="AB7112" s="43"/>
      <c r="AE7112" s="43">
        <v>0</v>
      </c>
      <c r="AL7112" s="43"/>
      <c r="AN7112" t="s">
        <v>131</v>
      </c>
    </row>
    <row r="7113" spans="1:40" x14ac:dyDescent="0.75">
      <c r="A7113" t="e">
        <v>#REF!</v>
      </c>
      <c r="B7113" t="e">
        <v>#REF!</v>
      </c>
      <c r="C7113" t="s">
        <v>6612</v>
      </c>
      <c r="D7113" t="s">
        <v>1347</v>
      </c>
      <c r="E7113" t="s">
        <v>126</v>
      </c>
      <c r="F7113">
        <v>400</v>
      </c>
      <c r="G7113">
        <v>8</v>
      </c>
      <c r="H7113" t="s">
        <v>1348</v>
      </c>
      <c r="I7113" t="s">
        <v>128</v>
      </c>
      <c r="J7113" t="s">
        <v>129</v>
      </c>
      <c r="K7113">
        <v>2030</v>
      </c>
      <c r="L7113" t="s">
        <v>164</v>
      </c>
      <c r="O7113" s="43">
        <v>0</v>
      </c>
      <c r="R7113" s="43"/>
      <c r="S7113" s="43">
        <v>0</v>
      </c>
      <c r="T7113" s="43">
        <v>0</v>
      </c>
      <c r="U7113" s="43">
        <v>0</v>
      </c>
      <c r="V7113" s="43"/>
      <c r="W7113" s="43">
        <v>0</v>
      </c>
      <c r="X7113" s="43"/>
      <c r="Y7113" s="43"/>
      <c r="Z7113" s="43"/>
      <c r="AA7113" s="43"/>
      <c r="AB7113" s="43"/>
      <c r="AE7113" s="43">
        <v>0</v>
      </c>
      <c r="AL7113" s="43"/>
      <c r="AN7113" t="s">
        <v>131</v>
      </c>
    </row>
    <row r="7114" spans="1:40" x14ac:dyDescent="0.75">
      <c r="A7114" t="e">
        <v>#REF!</v>
      </c>
      <c r="B7114" t="e">
        <v>#REF!</v>
      </c>
      <c r="C7114" t="s">
        <v>6614</v>
      </c>
      <c r="D7114" t="s">
        <v>1347</v>
      </c>
      <c r="E7114" t="s">
        <v>126</v>
      </c>
      <c r="F7114">
        <v>400</v>
      </c>
      <c r="G7114">
        <v>9</v>
      </c>
      <c r="H7114" t="s">
        <v>1348</v>
      </c>
      <c r="I7114" t="s">
        <v>128</v>
      </c>
      <c r="J7114" t="s">
        <v>129</v>
      </c>
      <c r="K7114">
        <v>2030</v>
      </c>
      <c r="L7114" t="s">
        <v>167</v>
      </c>
      <c r="O7114" s="43">
        <v>0</v>
      </c>
      <c r="R7114" s="43"/>
      <c r="S7114" s="43">
        <v>0</v>
      </c>
      <c r="T7114" s="43">
        <v>0</v>
      </c>
      <c r="U7114" s="43">
        <v>0</v>
      </c>
      <c r="V7114" s="43"/>
      <c r="W7114" s="43">
        <v>0</v>
      </c>
      <c r="X7114" s="43"/>
      <c r="Y7114" s="43"/>
      <c r="Z7114" s="43"/>
      <c r="AA7114" s="43"/>
      <c r="AB7114" s="43"/>
      <c r="AE7114" s="43">
        <v>0</v>
      </c>
      <c r="AL7114" s="43"/>
      <c r="AN7114" t="s">
        <v>131</v>
      </c>
    </row>
    <row r="7115" spans="1:40" x14ac:dyDescent="0.75">
      <c r="A7115" t="e">
        <v>#REF!</v>
      </c>
      <c r="B7115" t="e">
        <v>#REF!</v>
      </c>
      <c r="C7115" t="s">
        <v>6616</v>
      </c>
      <c r="D7115" t="s">
        <v>1347</v>
      </c>
      <c r="E7115" t="s">
        <v>126</v>
      </c>
      <c r="F7115">
        <v>401</v>
      </c>
      <c r="G7115">
        <v>0</v>
      </c>
      <c r="H7115" t="s">
        <v>1348</v>
      </c>
      <c r="I7115" t="s">
        <v>128</v>
      </c>
      <c r="J7115" t="s">
        <v>170</v>
      </c>
      <c r="K7115">
        <v>2030</v>
      </c>
      <c r="L7115" t="s">
        <v>130</v>
      </c>
      <c r="O7115" s="43">
        <v>30.014069462291062</v>
      </c>
      <c r="R7115" s="43"/>
      <c r="S7115" s="43">
        <v>29.73566946229106</v>
      </c>
      <c r="T7115" s="43">
        <v>0.27839999999999998</v>
      </c>
      <c r="U7115" s="43">
        <v>27.906291767353249</v>
      </c>
      <c r="V7115" s="43"/>
      <c r="W7115" s="43">
        <v>1.8293776949378111</v>
      </c>
      <c r="X7115" s="43"/>
      <c r="Y7115" s="43"/>
      <c r="Z7115" s="43"/>
      <c r="AA7115" s="43"/>
      <c r="AB7115" s="43"/>
      <c r="AE7115" s="43">
        <v>0.27839999999999998</v>
      </c>
      <c r="AL7115" s="43"/>
      <c r="AN7115" t="s">
        <v>131</v>
      </c>
    </row>
    <row r="7116" spans="1:40" x14ac:dyDescent="0.75">
      <c r="A7116" t="e">
        <v>#REF!</v>
      </c>
      <c r="B7116" t="e">
        <v>#REF!</v>
      </c>
      <c r="C7116" t="s">
        <v>6618</v>
      </c>
      <c r="D7116" t="s">
        <v>1347</v>
      </c>
      <c r="E7116" t="s">
        <v>126</v>
      </c>
      <c r="F7116">
        <v>401</v>
      </c>
      <c r="G7116">
        <v>1</v>
      </c>
      <c r="H7116" t="s">
        <v>1348</v>
      </c>
      <c r="I7116" t="s">
        <v>128</v>
      </c>
      <c r="J7116" t="s">
        <v>170</v>
      </c>
      <c r="K7116">
        <v>2030</v>
      </c>
      <c r="L7116" t="s">
        <v>134</v>
      </c>
      <c r="O7116" s="43">
        <v>0.35719715157725496</v>
      </c>
      <c r="R7116" s="43"/>
      <c r="S7116" s="43">
        <v>0.35719715157725496</v>
      </c>
      <c r="T7116" s="43">
        <v>0</v>
      </c>
      <c r="U7116" s="43">
        <v>0.34320752984986419</v>
      </c>
      <c r="V7116" s="43"/>
      <c r="W7116" s="43">
        <v>1.398962172739078E-2</v>
      </c>
      <c r="X7116" s="43"/>
      <c r="Y7116" s="43"/>
      <c r="Z7116" s="43"/>
      <c r="AA7116" s="43"/>
      <c r="AB7116" s="43"/>
      <c r="AE7116" s="43">
        <v>0</v>
      </c>
      <c r="AL7116" s="43"/>
      <c r="AN7116" t="s">
        <v>131</v>
      </c>
    </row>
    <row r="7117" spans="1:40" x14ac:dyDescent="0.75">
      <c r="A7117" t="e">
        <v>#REF!</v>
      </c>
      <c r="B7117" t="e">
        <v>#REF!</v>
      </c>
      <c r="C7117" t="s">
        <v>6620</v>
      </c>
      <c r="D7117" t="s">
        <v>1347</v>
      </c>
      <c r="E7117" t="s">
        <v>126</v>
      </c>
      <c r="F7117">
        <v>401</v>
      </c>
      <c r="G7117">
        <v>2</v>
      </c>
      <c r="H7117" t="s">
        <v>1348</v>
      </c>
      <c r="I7117" t="s">
        <v>128</v>
      </c>
      <c r="J7117" t="s">
        <v>170</v>
      </c>
      <c r="K7117">
        <v>2030</v>
      </c>
      <c r="L7117" t="s">
        <v>137</v>
      </c>
      <c r="O7117" s="43">
        <v>0.59621078182386888</v>
      </c>
      <c r="R7117" s="43"/>
      <c r="S7117" s="43">
        <v>0.59621078182386888</v>
      </c>
      <c r="T7117" s="43">
        <v>0</v>
      </c>
      <c r="U7117" s="43">
        <v>0.45418722732469002</v>
      </c>
      <c r="V7117" s="43"/>
      <c r="W7117" s="43">
        <v>0.14202355449917881</v>
      </c>
      <c r="X7117" s="43"/>
      <c r="Y7117" s="43"/>
      <c r="Z7117" s="43"/>
      <c r="AA7117" s="43"/>
      <c r="AB7117" s="43"/>
      <c r="AE7117" s="43">
        <v>0</v>
      </c>
      <c r="AL7117" s="43"/>
      <c r="AN7117" t="s">
        <v>131</v>
      </c>
    </row>
    <row r="7118" spans="1:40" x14ac:dyDescent="0.75">
      <c r="A7118" t="e">
        <v>#REF!</v>
      </c>
      <c r="B7118" t="e">
        <v>#REF!</v>
      </c>
      <c r="C7118" t="s">
        <v>6622</v>
      </c>
      <c r="D7118" t="s">
        <v>1347</v>
      </c>
      <c r="E7118" t="s">
        <v>126</v>
      </c>
      <c r="F7118">
        <v>401</v>
      </c>
      <c r="G7118">
        <v>3</v>
      </c>
      <c r="H7118" t="s">
        <v>1348</v>
      </c>
      <c r="I7118" t="s">
        <v>128</v>
      </c>
      <c r="J7118" t="s">
        <v>170</v>
      </c>
      <c r="K7118">
        <v>2030</v>
      </c>
      <c r="L7118" t="s">
        <v>21</v>
      </c>
      <c r="O7118" s="43">
        <v>13.79065123504464</v>
      </c>
      <c r="R7118" s="43"/>
      <c r="S7118" s="43">
        <v>13.79065123504464</v>
      </c>
      <c r="T7118" s="43">
        <v>0</v>
      </c>
      <c r="U7118" s="43">
        <v>13.2607992528318</v>
      </c>
      <c r="V7118" s="43"/>
      <c r="W7118" s="43">
        <v>0.52985198221283902</v>
      </c>
      <c r="X7118" s="43"/>
      <c r="Y7118" s="43"/>
      <c r="Z7118" s="43"/>
      <c r="AA7118" s="43"/>
      <c r="AB7118" s="43"/>
      <c r="AE7118" s="43">
        <v>0</v>
      </c>
      <c r="AL7118" s="43"/>
      <c r="AN7118" t="s">
        <v>131</v>
      </c>
    </row>
    <row r="7119" spans="1:40" x14ac:dyDescent="0.75">
      <c r="A7119" t="e">
        <v>#REF!</v>
      </c>
      <c r="B7119" t="e">
        <v>#REF!</v>
      </c>
      <c r="C7119" t="s">
        <v>6624</v>
      </c>
      <c r="D7119" t="s">
        <v>1347</v>
      </c>
      <c r="E7119" t="s">
        <v>126</v>
      </c>
      <c r="F7119">
        <v>401</v>
      </c>
      <c r="G7119">
        <v>4</v>
      </c>
      <c r="H7119" t="s">
        <v>1348</v>
      </c>
      <c r="I7119" t="s">
        <v>128</v>
      </c>
      <c r="J7119" t="s">
        <v>170</v>
      </c>
      <c r="K7119">
        <v>2030</v>
      </c>
      <c r="L7119" t="s">
        <v>142</v>
      </c>
      <c r="O7119" s="43">
        <v>0</v>
      </c>
      <c r="R7119" s="43"/>
      <c r="S7119" s="43">
        <v>0</v>
      </c>
      <c r="T7119" s="43">
        <v>0</v>
      </c>
      <c r="U7119" s="43"/>
      <c r="V7119" s="43"/>
      <c r="W7119" s="43"/>
      <c r="X7119" s="43"/>
      <c r="Y7119" s="43"/>
      <c r="Z7119" s="43"/>
      <c r="AA7119" s="43"/>
      <c r="AB7119" s="43"/>
      <c r="AE7119" s="43">
        <v>0</v>
      </c>
      <c r="AL7119" s="43"/>
      <c r="AN7119" t="s">
        <v>131</v>
      </c>
    </row>
    <row r="7120" spans="1:40" x14ac:dyDescent="0.75">
      <c r="A7120" t="e">
        <v>#REF!</v>
      </c>
      <c r="B7120" t="e">
        <v>#REF!</v>
      </c>
      <c r="C7120" t="s">
        <v>6626</v>
      </c>
      <c r="D7120" t="s">
        <v>1347</v>
      </c>
      <c r="E7120" t="s">
        <v>126</v>
      </c>
      <c r="F7120">
        <v>401</v>
      </c>
      <c r="G7120">
        <v>51</v>
      </c>
      <c r="H7120" t="s">
        <v>1348</v>
      </c>
      <c r="I7120" t="s">
        <v>128</v>
      </c>
      <c r="J7120" t="s">
        <v>170</v>
      </c>
      <c r="K7120">
        <v>2030</v>
      </c>
      <c r="L7120" t="s">
        <v>145</v>
      </c>
      <c r="O7120" s="43">
        <v>7.4876332406957866</v>
      </c>
      <c r="R7120" s="43"/>
      <c r="S7120" s="43">
        <v>7.4876332406957866</v>
      </c>
      <c r="T7120" s="43">
        <v>0</v>
      </c>
      <c r="U7120" s="43">
        <v>7.3031580920452299</v>
      </c>
      <c r="V7120" s="43"/>
      <c r="W7120" s="43">
        <v>0.1844751486505565</v>
      </c>
      <c r="X7120" s="43"/>
      <c r="Y7120" s="43"/>
      <c r="Z7120" s="43"/>
      <c r="AA7120" s="43"/>
      <c r="AB7120" s="43"/>
      <c r="AE7120" s="43">
        <v>0</v>
      </c>
      <c r="AL7120" s="43"/>
      <c r="AN7120" t="s">
        <v>131</v>
      </c>
    </row>
    <row r="7121" spans="1:40" x14ac:dyDescent="0.75">
      <c r="A7121" t="e">
        <v>#REF!</v>
      </c>
      <c r="B7121" t="e">
        <v>#REF!</v>
      </c>
      <c r="C7121" t="s">
        <v>6628</v>
      </c>
      <c r="D7121" t="s">
        <v>1347</v>
      </c>
      <c r="E7121" t="s">
        <v>126</v>
      </c>
      <c r="F7121">
        <v>401</v>
      </c>
      <c r="G7121">
        <v>52</v>
      </c>
      <c r="H7121" t="s">
        <v>1348</v>
      </c>
      <c r="I7121" t="s">
        <v>128</v>
      </c>
      <c r="J7121" t="s">
        <v>170</v>
      </c>
      <c r="K7121">
        <v>2030</v>
      </c>
      <c r="L7121" t="s">
        <v>72</v>
      </c>
      <c r="O7121" s="43">
        <v>0</v>
      </c>
      <c r="R7121" s="43"/>
      <c r="S7121" s="43">
        <v>0</v>
      </c>
      <c r="T7121" s="43">
        <v>0</v>
      </c>
      <c r="U7121" s="43"/>
      <c r="V7121" s="43"/>
      <c r="W7121" s="43"/>
      <c r="X7121" s="43"/>
      <c r="Y7121" s="43"/>
      <c r="Z7121" s="43"/>
      <c r="AA7121" s="43"/>
      <c r="AB7121" s="43"/>
      <c r="AE7121" s="43">
        <v>0</v>
      </c>
      <c r="AL7121" s="43"/>
      <c r="AN7121" t="s">
        <v>131</v>
      </c>
    </row>
    <row r="7122" spans="1:40" x14ac:dyDescent="0.75">
      <c r="A7122" t="e">
        <v>#REF!</v>
      </c>
      <c r="B7122" t="e">
        <v>#REF!</v>
      </c>
      <c r="C7122" t="s">
        <v>6630</v>
      </c>
      <c r="D7122" t="s">
        <v>1347</v>
      </c>
      <c r="E7122" t="s">
        <v>126</v>
      </c>
      <c r="F7122">
        <v>401</v>
      </c>
      <c r="G7122">
        <v>53</v>
      </c>
      <c r="H7122" t="s">
        <v>1348</v>
      </c>
      <c r="I7122" t="s">
        <v>128</v>
      </c>
      <c r="J7122" t="s">
        <v>170</v>
      </c>
      <c r="K7122">
        <v>2030</v>
      </c>
      <c r="L7122" t="s">
        <v>150</v>
      </c>
      <c r="O7122" s="43">
        <v>0.58519421556448314</v>
      </c>
      <c r="R7122" s="43"/>
      <c r="S7122" s="43">
        <v>0.58519421556448314</v>
      </c>
      <c r="T7122" s="43">
        <v>0</v>
      </c>
      <c r="U7122" s="43">
        <v>9.1672712109846413E-2</v>
      </c>
      <c r="V7122" s="43"/>
      <c r="W7122" s="43">
        <v>0.49352150345463669</v>
      </c>
      <c r="X7122" s="43"/>
      <c r="Y7122" s="43"/>
      <c r="Z7122" s="43"/>
      <c r="AA7122" s="43"/>
      <c r="AB7122" s="43"/>
      <c r="AE7122" s="43">
        <v>0</v>
      </c>
      <c r="AL7122" s="43"/>
      <c r="AN7122" t="s">
        <v>131</v>
      </c>
    </row>
    <row r="7123" spans="1:40" x14ac:dyDescent="0.75">
      <c r="A7123" t="e">
        <v>#REF!</v>
      </c>
      <c r="B7123" t="e">
        <v>#REF!</v>
      </c>
      <c r="C7123" t="s">
        <v>6632</v>
      </c>
      <c r="D7123" t="s">
        <v>1347</v>
      </c>
      <c r="E7123" t="s">
        <v>126</v>
      </c>
      <c r="F7123">
        <v>401</v>
      </c>
      <c r="G7123">
        <v>55</v>
      </c>
      <c r="H7123" t="s">
        <v>1348</v>
      </c>
      <c r="I7123" t="s">
        <v>128</v>
      </c>
      <c r="J7123" t="s">
        <v>170</v>
      </c>
      <c r="K7123">
        <v>2030</v>
      </c>
      <c r="L7123" t="s">
        <v>153</v>
      </c>
      <c r="O7123" s="43">
        <v>0</v>
      </c>
      <c r="R7123" s="43"/>
      <c r="S7123" s="43">
        <v>0</v>
      </c>
      <c r="T7123" s="43">
        <v>0</v>
      </c>
      <c r="U7123" s="43"/>
      <c r="V7123" s="43"/>
      <c r="W7123" s="43"/>
      <c r="X7123" s="43"/>
      <c r="Y7123" s="43"/>
      <c r="Z7123" s="43"/>
      <c r="AA7123" s="43"/>
      <c r="AB7123" s="43"/>
      <c r="AE7123" s="43">
        <v>0</v>
      </c>
      <c r="AL7123" s="43"/>
      <c r="AN7123" t="s">
        <v>131</v>
      </c>
    </row>
    <row r="7124" spans="1:40" x14ac:dyDescent="0.75">
      <c r="A7124" t="e">
        <v>#REF!</v>
      </c>
      <c r="B7124" t="e">
        <v>#REF!</v>
      </c>
      <c r="C7124" t="s">
        <v>6634</v>
      </c>
      <c r="D7124" t="s">
        <v>1347</v>
      </c>
      <c r="E7124" t="s">
        <v>126</v>
      </c>
      <c r="F7124">
        <v>401</v>
      </c>
      <c r="G7124">
        <v>58</v>
      </c>
      <c r="H7124" t="s">
        <v>1348</v>
      </c>
      <c r="I7124" t="s">
        <v>128</v>
      </c>
      <c r="J7124" t="s">
        <v>170</v>
      </c>
      <c r="K7124">
        <v>2030</v>
      </c>
      <c r="L7124" t="s">
        <v>156</v>
      </c>
      <c r="O7124" s="43">
        <v>0.62805455205574778</v>
      </c>
      <c r="R7124" s="43"/>
      <c r="S7124" s="43">
        <v>0.62805455205574778</v>
      </c>
      <c r="T7124" s="43">
        <v>0</v>
      </c>
      <c r="U7124" s="43">
        <v>0.60524083651139882</v>
      </c>
      <c r="V7124" s="43"/>
      <c r="W7124" s="43">
        <v>2.2813715544348991E-2</v>
      </c>
      <c r="X7124" s="43"/>
      <c r="Y7124" s="43"/>
      <c r="Z7124" s="43"/>
      <c r="AA7124" s="43"/>
      <c r="AB7124" s="43"/>
      <c r="AE7124" s="43">
        <v>0</v>
      </c>
      <c r="AL7124" s="43"/>
      <c r="AN7124" t="s">
        <v>131</v>
      </c>
    </row>
    <row r="7125" spans="1:40" x14ac:dyDescent="0.75">
      <c r="A7125" t="e">
        <v>#REF!</v>
      </c>
      <c r="B7125" t="e">
        <v>#REF!</v>
      </c>
      <c r="C7125" t="s">
        <v>6636</v>
      </c>
      <c r="D7125" t="s">
        <v>1347</v>
      </c>
      <c r="E7125" t="s">
        <v>126</v>
      </c>
      <c r="F7125">
        <v>401</v>
      </c>
      <c r="G7125">
        <v>6</v>
      </c>
      <c r="H7125" t="s">
        <v>1348</v>
      </c>
      <c r="I7125" t="s">
        <v>128</v>
      </c>
      <c r="J7125" t="s">
        <v>170</v>
      </c>
      <c r="K7125">
        <v>2030</v>
      </c>
      <c r="L7125" t="s">
        <v>20</v>
      </c>
      <c r="O7125" s="43">
        <v>2.2446060952449765</v>
      </c>
      <c r="R7125" s="43"/>
      <c r="S7125" s="43">
        <v>1.9662060952449767</v>
      </c>
      <c r="T7125" s="43">
        <v>0.27839999999999998</v>
      </c>
      <c r="U7125" s="43">
        <v>1.7628946436562021</v>
      </c>
      <c r="V7125" s="43"/>
      <c r="W7125" s="43">
        <v>0.2033114515887747</v>
      </c>
      <c r="X7125" s="43"/>
      <c r="Y7125" s="43"/>
      <c r="Z7125" s="43"/>
      <c r="AA7125" s="43"/>
      <c r="AB7125" s="43"/>
      <c r="AE7125" s="43">
        <v>0.27839999999999998</v>
      </c>
      <c r="AL7125" s="43"/>
      <c r="AN7125" t="s">
        <v>131</v>
      </c>
    </row>
    <row r="7126" spans="1:40" x14ac:dyDescent="0.75">
      <c r="A7126" t="e">
        <v>#REF!</v>
      </c>
      <c r="B7126" t="e">
        <v>#REF!</v>
      </c>
      <c r="C7126" t="s">
        <v>6638</v>
      </c>
      <c r="D7126" t="s">
        <v>1347</v>
      </c>
      <c r="E7126" t="s">
        <v>126</v>
      </c>
      <c r="F7126">
        <v>401</v>
      </c>
      <c r="G7126">
        <v>7</v>
      </c>
      <c r="H7126" t="s">
        <v>1348</v>
      </c>
      <c r="I7126" t="s">
        <v>128</v>
      </c>
      <c r="J7126" t="s">
        <v>170</v>
      </c>
      <c r="K7126">
        <v>2030</v>
      </c>
      <c r="L7126" t="s">
        <v>161</v>
      </c>
      <c r="O7126" s="43">
        <v>4.324522190284303</v>
      </c>
      <c r="R7126" s="43"/>
      <c r="S7126" s="43">
        <v>4.324522190284303</v>
      </c>
      <c r="T7126" s="43">
        <v>0</v>
      </c>
      <c r="U7126" s="43">
        <v>4.0851314730242168</v>
      </c>
      <c r="V7126" s="43"/>
      <c r="W7126" s="43">
        <v>0.23939071726008601</v>
      </c>
      <c r="X7126" s="43"/>
      <c r="Y7126" s="43"/>
      <c r="Z7126" s="43"/>
      <c r="AA7126" s="43"/>
      <c r="AB7126" s="43"/>
      <c r="AE7126" s="43">
        <v>0</v>
      </c>
      <c r="AL7126" s="43"/>
      <c r="AN7126" t="s">
        <v>131</v>
      </c>
    </row>
    <row r="7127" spans="1:40" x14ac:dyDescent="0.75">
      <c r="A7127" t="e">
        <v>#REF!</v>
      </c>
      <c r="B7127" t="e">
        <v>#REF!</v>
      </c>
      <c r="C7127" t="s">
        <v>6640</v>
      </c>
      <c r="D7127" t="s">
        <v>1347</v>
      </c>
      <c r="E7127" t="s">
        <v>126</v>
      </c>
      <c r="F7127">
        <v>401</v>
      </c>
      <c r="G7127">
        <v>8</v>
      </c>
      <c r="H7127" t="s">
        <v>1348</v>
      </c>
      <c r="I7127" t="s">
        <v>128</v>
      </c>
      <c r="J7127" t="s">
        <v>170</v>
      </c>
      <c r="K7127">
        <v>2030</v>
      </c>
      <c r="L7127" t="s">
        <v>164</v>
      </c>
      <c r="O7127" s="43">
        <v>0</v>
      </c>
      <c r="R7127" s="43"/>
      <c r="S7127" s="43">
        <v>0</v>
      </c>
      <c r="T7127" s="43">
        <v>0</v>
      </c>
      <c r="U7127" s="43"/>
      <c r="V7127" s="43"/>
      <c r="W7127" s="43"/>
      <c r="X7127" s="43"/>
      <c r="Y7127" s="43"/>
      <c r="Z7127" s="43"/>
      <c r="AA7127" s="43"/>
      <c r="AB7127" s="43"/>
      <c r="AE7127" s="43">
        <v>0</v>
      </c>
      <c r="AL7127" s="43"/>
      <c r="AN7127" t="s">
        <v>131</v>
      </c>
    </row>
    <row r="7128" spans="1:40" x14ac:dyDescent="0.75">
      <c r="A7128" t="e">
        <v>#REF!</v>
      </c>
      <c r="B7128" t="e">
        <v>#REF!</v>
      </c>
      <c r="C7128" t="s">
        <v>6642</v>
      </c>
      <c r="D7128" t="s">
        <v>1347</v>
      </c>
      <c r="E7128" t="s">
        <v>126</v>
      </c>
      <c r="F7128">
        <v>401</v>
      </c>
      <c r="G7128">
        <v>9</v>
      </c>
      <c r="H7128" t="s">
        <v>1348</v>
      </c>
      <c r="I7128" t="s">
        <v>128</v>
      </c>
      <c r="J7128" t="s">
        <v>170</v>
      </c>
      <c r="K7128">
        <v>2030</v>
      </c>
      <c r="L7128" t="s">
        <v>167</v>
      </c>
      <c r="O7128" s="43">
        <v>0</v>
      </c>
      <c r="R7128" s="43"/>
      <c r="S7128" s="43">
        <v>0</v>
      </c>
      <c r="T7128" s="43">
        <v>0</v>
      </c>
      <c r="U7128" s="43"/>
      <c r="V7128" s="43"/>
      <c r="W7128" s="43"/>
      <c r="X7128" s="43"/>
      <c r="Y7128" s="43"/>
      <c r="Z7128" s="43"/>
      <c r="AA7128" s="43"/>
      <c r="AB7128" s="43"/>
      <c r="AE7128" s="43">
        <v>0</v>
      </c>
      <c r="AL7128" s="43"/>
      <c r="AN7128" t="s">
        <v>131</v>
      </c>
    </row>
    <row r="7129" spans="1:40" x14ac:dyDescent="0.75">
      <c r="A7129" t="e">
        <v>#REF!</v>
      </c>
      <c r="B7129" t="e">
        <v>#REF!</v>
      </c>
      <c r="C7129" t="s">
        <v>6644</v>
      </c>
      <c r="D7129" t="s">
        <v>1347</v>
      </c>
      <c r="E7129" t="s">
        <v>126</v>
      </c>
      <c r="F7129">
        <v>402</v>
      </c>
      <c r="G7129">
        <v>0</v>
      </c>
      <c r="H7129" t="s">
        <v>1348</v>
      </c>
      <c r="I7129" t="s">
        <v>128</v>
      </c>
      <c r="J7129" t="s">
        <v>199</v>
      </c>
      <c r="K7129">
        <v>2030</v>
      </c>
      <c r="L7129" t="s">
        <v>130</v>
      </c>
      <c r="O7129" s="43">
        <v>0.9634953760856062</v>
      </c>
      <c r="R7129" s="43"/>
      <c r="S7129" s="43">
        <v>0.94644537608560619</v>
      </c>
      <c r="T7129" s="43">
        <v>1.7049999999999999E-2</v>
      </c>
      <c r="U7129" s="43">
        <v>0.86427120959621195</v>
      </c>
      <c r="V7129" s="43"/>
      <c r="W7129" s="43">
        <v>8.217416648939424E-2</v>
      </c>
      <c r="X7129" s="43"/>
      <c r="Y7129" s="43"/>
      <c r="Z7129" s="43"/>
      <c r="AA7129" s="43"/>
      <c r="AB7129" s="43"/>
      <c r="AE7129" s="43">
        <v>1.7049999999999999E-2</v>
      </c>
      <c r="AL7129" s="43"/>
      <c r="AN7129" t="s">
        <v>131</v>
      </c>
    </row>
    <row r="7130" spans="1:40" x14ac:dyDescent="0.75">
      <c r="A7130" t="e">
        <v>#REF!</v>
      </c>
      <c r="B7130" t="e">
        <v>#REF!</v>
      </c>
      <c r="C7130" t="s">
        <v>6646</v>
      </c>
      <c r="D7130" t="s">
        <v>1347</v>
      </c>
      <c r="E7130" t="s">
        <v>126</v>
      </c>
      <c r="F7130">
        <v>402</v>
      </c>
      <c r="G7130">
        <v>1</v>
      </c>
      <c r="H7130" t="s">
        <v>1348</v>
      </c>
      <c r="I7130" t="s">
        <v>128</v>
      </c>
      <c r="J7130" t="s">
        <v>199</v>
      </c>
      <c r="K7130">
        <v>2030</v>
      </c>
      <c r="L7130" t="s">
        <v>134</v>
      </c>
      <c r="O7130" s="43">
        <v>4.1566661576761829E-4</v>
      </c>
      <c r="R7130" s="43"/>
      <c r="S7130" s="43">
        <v>4.1566661576761829E-4</v>
      </c>
      <c r="T7130" s="43">
        <v>0</v>
      </c>
      <c r="U7130" s="43">
        <v>3.8487760686699909E-4</v>
      </c>
      <c r="V7130" s="43"/>
      <c r="W7130" s="43">
        <v>3.078900890061918E-5</v>
      </c>
      <c r="X7130" s="43"/>
      <c r="Y7130" s="43"/>
      <c r="Z7130" s="43"/>
      <c r="AA7130" s="43"/>
      <c r="AB7130" s="43"/>
      <c r="AE7130" s="43">
        <v>0</v>
      </c>
      <c r="AL7130" s="43"/>
      <c r="AN7130" t="s">
        <v>131</v>
      </c>
    </row>
    <row r="7131" spans="1:40" x14ac:dyDescent="0.75">
      <c r="A7131" t="e">
        <v>#REF!</v>
      </c>
      <c r="B7131" t="e">
        <v>#REF!</v>
      </c>
      <c r="C7131" t="s">
        <v>6648</v>
      </c>
      <c r="D7131" t="s">
        <v>1347</v>
      </c>
      <c r="E7131" t="s">
        <v>126</v>
      </c>
      <c r="F7131">
        <v>402</v>
      </c>
      <c r="G7131">
        <v>2</v>
      </c>
      <c r="H7131" t="s">
        <v>1348</v>
      </c>
      <c r="I7131" t="s">
        <v>128</v>
      </c>
      <c r="J7131" t="s">
        <v>199</v>
      </c>
      <c r="K7131">
        <v>2030</v>
      </c>
      <c r="L7131" t="s">
        <v>137</v>
      </c>
      <c r="O7131" s="43">
        <v>6.4676966440504738E-3</v>
      </c>
      <c r="R7131" s="43"/>
      <c r="S7131" s="43">
        <v>6.4676966440504738E-3</v>
      </c>
      <c r="T7131" s="43">
        <v>0</v>
      </c>
      <c r="U7131" s="43">
        <v>6.1132483065878609E-3</v>
      </c>
      <c r="V7131" s="43"/>
      <c r="W7131" s="43">
        <v>3.5444833746261248E-4</v>
      </c>
      <c r="X7131" s="43"/>
      <c r="Y7131" s="43"/>
      <c r="Z7131" s="43"/>
      <c r="AA7131" s="43"/>
      <c r="AB7131" s="43"/>
      <c r="AE7131" s="43">
        <v>0</v>
      </c>
      <c r="AL7131" s="43"/>
      <c r="AN7131" t="s">
        <v>131</v>
      </c>
    </row>
    <row r="7132" spans="1:40" x14ac:dyDescent="0.75">
      <c r="A7132" t="e">
        <v>#REF!</v>
      </c>
      <c r="B7132" t="e">
        <v>#REF!</v>
      </c>
      <c r="C7132" t="s">
        <v>6650</v>
      </c>
      <c r="D7132" t="s">
        <v>1347</v>
      </c>
      <c r="E7132" t="s">
        <v>126</v>
      </c>
      <c r="F7132">
        <v>402</v>
      </c>
      <c r="G7132">
        <v>3</v>
      </c>
      <c r="H7132" t="s">
        <v>1348</v>
      </c>
      <c r="I7132" t="s">
        <v>128</v>
      </c>
      <c r="J7132" t="s">
        <v>199</v>
      </c>
      <c r="K7132">
        <v>2030</v>
      </c>
      <c r="L7132" t="s">
        <v>21</v>
      </c>
      <c r="O7132" s="43">
        <v>0.18056436239330276</v>
      </c>
      <c r="R7132" s="43"/>
      <c r="S7132" s="43">
        <v>0.18056436239330276</v>
      </c>
      <c r="T7132" s="43">
        <v>0</v>
      </c>
      <c r="U7132" s="43">
        <v>0.16410075911036909</v>
      </c>
      <c r="V7132" s="43"/>
      <c r="W7132" s="43">
        <v>1.6463603282933659E-2</v>
      </c>
      <c r="X7132" s="43"/>
      <c r="Y7132" s="43"/>
      <c r="Z7132" s="43"/>
      <c r="AA7132" s="43"/>
      <c r="AB7132" s="43"/>
      <c r="AE7132" s="43">
        <v>0</v>
      </c>
      <c r="AL7132" s="43"/>
      <c r="AN7132" t="s">
        <v>131</v>
      </c>
    </row>
    <row r="7133" spans="1:40" x14ac:dyDescent="0.75">
      <c r="A7133" t="e">
        <v>#REF!</v>
      </c>
      <c r="B7133" t="e">
        <v>#REF!</v>
      </c>
      <c r="C7133" t="s">
        <v>6652</v>
      </c>
      <c r="D7133" t="s">
        <v>1347</v>
      </c>
      <c r="E7133" t="s">
        <v>126</v>
      </c>
      <c r="F7133">
        <v>402</v>
      </c>
      <c r="G7133">
        <v>4</v>
      </c>
      <c r="H7133" t="s">
        <v>1348</v>
      </c>
      <c r="I7133" t="s">
        <v>128</v>
      </c>
      <c r="J7133" t="s">
        <v>199</v>
      </c>
      <c r="K7133">
        <v>2030</v>
      </c>
      <c r="L7133" t="s">
        <v>142</v>
      </c>
      <c r="O7133" s="43">
        <v>0</v>
      </c>
      <c r="R7133" s="43"/>
      <c r="S7133" s="43">
        <v>0</v>
      </c>
      <c r="T7133" s="43">
        <v>0</v>
      </c>
      <c r="U7133" s="43"/>
      <c r="V7133" s="43"/>
      <c r="W7133" s="43"/>
      <c r="X7133" s="43"/>
      <c r="Y7133" s="43"/>
      <c r="Z7133" s="43"/>
      <c r="AA7133" s="43"/>
      <c r="AB7133" s="43"/>
      <c r="AE7133" s="43">
        <v>0</v>
      </c>
      <c r="AL7133" s="43"/>
      <c r="AN7133" t="s">
        <v>131</v>
      </c>
    </row>
    <row r="7134" spans="1:40" x14ac:dyDescent="0.75">
      <c r="A7134" t="e">
        <v>#REF!</v>
      </c>
      <c r="B7134" t="e">
        <v>#REF!</v>
      </c>
      <c r="C7134" t="s">
        <v>6654</v>
      </c>
      <c r="D7134" t="s">
        <v>1347</v>
      </c>
      <c r="E7134" t="s">
        <v>126</v>
      </c>
      <c r="F7134">
        <v>402</v>
      </c>
      <c r="G7134">
        <v>51</v>
      </c>
      <c r="H7134" t="s">
        <v>1348</v>
      </c>
      <c r="I7134" t="s">
        <v>128</v>
      </c>
      <c r="J7134" t="s">
        <v>199</v>
      </c>
      <c r="K7134">
        <v>2030</v>
      </c>
      <c r="L7134" t="s">
        <v>145</v>
      </c>
      <c r="O7134" s="43">
        <v>1.5748598325007013E-2</v>
      </c>
      <c r="R7134" s="43"/>
      <c r="S7134" s="43">
        <v>1.5748598325007013E-2</v>
      </c>
      <c r="T7134" s="43">
        <v>0</v>
      </c>
      <c r="U7134" s="43">
        <v>1.379702377450827E-2</v>
      </c>
      <c r="V7134" s="43"/>
      <c r="W7134" s="43">
        <v>1.951574550498744E-3</v>
      </c>
      <c r="X7134" s="43"/>
      <c r="Y7134" s="43"/>
      <c r="Z7134" s="43"/>
      <c r="AA7134" s="43"/>
      <c r="AB7134" s="43"/>
      <c r="AE7134" s="43">
        <v>0</v>
      </c>
      <c r="AL7134" s="43"/>
      <c r="AN7134" t="s">
        <v>131</v>
      </c>
    </row>
    <row r="7135" spans="1:40" x14ac:dyDescent="0.75">
      <c r="A7135" t="e">
        <v>#REF!</v>
      </c>
      <c r="B7135" t="e">
        <v>#REF!</v>
      </c>
      <c r="C7135" t="s">
        <v>6656</v>
      </c>
      <c r="D7135" t="s">
        <v>1347</v>
      </c>
      <c r="E7135" t="s">
        <v>126</v>
      </c>
      <c r="F7135">
        <v>402</v>
      </c>
      <c r="G7135">
        <v>52</v>
      </c>
      <c r="H7135" t="s">
        <v>1348</v>
      </c>
      <c r="I7135" t="s">
        <v>128</v>
      </c>
      <c r="J7135" t="s">
        <v>199</v>
      </c>
      <c r="K7135">
        <v>2030</v>
      </c>
      <c r="L7135" t="s">
        <v>72</v>
      </c>
      <c r="O7135" s="43">
        <v>0</v>
      </c>
      <c r="R7135" s="43"/>
      <c r="S7135" s="43">
        <v>0</v>
      </c>
      <c r="T7135" s="43">
        <v>0</v>
      </c>
      <c r="U7135" s="43"/>
      <c r="V7135" s="43"/>
      <c r="W7135" s="43"/>
      <c r="X7135" s="43"/>
      <c r="Y7135" s="43"/>
      <c r="Z7135" s="43"/>
      <c r="AA7135" s="43"/>
      <c r="AB7135" s="43"/>
      <c r="AE7135" s="43">
        <v>0</v>
      </c>
      <c r="AL7135" s="43"/>
      <c r="AN7135" t="s">
        <v>131</v>
      </c>
    </row>
    <row r="7136" spans="1:40" x14ac:dyDescent="0.75">
      <c r="A7136" t="e">
        <v>#REF!</v>
      </c>
      <c r="B7136" t="e">
        <v>#REF!</v>
      </c>
      <c r="C7136" t="s">
        <v>6658</v>
      </c>
      <c r="D7136" t="s">
        <v>1347</v>
      </c>
      <c r="E7136" t="s">
        <v>126</v>
      </c>
      <c r="F7136">
        <v>402</v>
      </c>
      <c r="G7136">
        <v>53</v>
      </c>
      <c r="H7136" t="s">
        <v>1348</v>
      </c>
      <c r="I7136" t="s">
        <v>128</v>
      </c>
      <c r="J7136" t="s">
        <v>199</v>
      </c>
      <c r="K7136">
        <v>2030</v>
      </c>
      <c r="L7136" t="s">
        <v>150</v>
      </c>
      <c r="O7136" s="43">
        <v>0</v>
      </c>
      <c r="R7136" s="43"/>
      <c r="S7136" s="43">
        <v>0</v>
      </c>
      <c r="T7136" s="43">
        <v>0</v>
      </c>
      <c r="U7136" s="43"/>
      <c r="V7136" s="43"/>
      <c r="W7136" s="43"/>
      <c r="X7136" s="43"/>
      <c r="Y7136" s="43"/>
      <c r="Z7136" s="43"/>
      <c r="AA7136" s="43"/>
      <c r="AB7136" s="43"/>
      <c r="AE7136" s="43">
        <v>0</v>
      </c>
      <c r="AL7136" s="43"/>
      <c r="AN7136" t="s">
        <v>131</v>
      </c>
    </row>
    <row r="7137" spans="1:40" x14ac:dyDescent="0.75">
      <c r="A7137" t="e">
        <v>#REF!</v>
      </c>
      <c r="B7137" t="e">
        <v>#REF!</v>
      </c>
      <c r="C7137" t="s">
        <v>6660</v>
      </c>
      <c r="D7137" t="s">
        <v>1347</v>
      </c>
      <c r="E7137" t="s">
        <v>126</v>
      </c>
      <c r="F7137">
        <v>402</v>
      </c>
      <c r="G7137">
        <v>55</v>
      </c>
      <c r="H7137" t="s">
        <v>1348</v>
      </c>
      <c r="I7137" t="s">
        <v>128</v>
      </c>
      <c r="J7137" t="s">
        <v>199</v>
      </c>
      <c r="K7137">
        <v>2030</v>
      </c>
      <c r="L7137" t="s">
        <v>153</v>
      </c>
      <c r="O7137" s="43">
        <v>0</v>
      </c>
      <c r="R7137" s="43"/>
      <c r="S7137" s="43">
        <v>0</v>
      </c>
      <c r="T7137" s="43">
        <v>0</v>
      </c>
      <c r="U7137" s="43"/>
      <c r="V7137" s="43"/>
      <c r="W7137" s="43"/>
      <c r="X7137" s="43"/>
      <c r="Y7137" s="43"/>
      <c r="Z7137" s="43"/>
      <c r="AA7137" s="43"/>
      <c r="AB7137" s="43"/>
      <c r="AE7137" s="43">
        <v>0</v>
      </c>
      <c r="AL7137" s="43"/>
      <c r="AN7137" t="s">
        <v>131</v>
      </c>
    </row>
    <row r="7138" spans="1:40" x14ac:dyDescent="0.75">
      <c r="A7138" t="e">
        <v>#REF!</v>
      </c>
      <c r="B7138" t="e">
        <v>#REF!</v>
      </c>
      <c r="C7138" t="s">
        <v>6662</v>
      </c>
      <c r="D7138" t="s">
        <v>1347</v>
      </c>
      <c r="E7138" t="s">
        <v>126</v>
      </c>
      <c r="F7138">
        <v>402</v>
      </c>
      <c r="G7138">
        <v>58</v>
      </c>
      <c r="H7138" t="s">
        <v>1348</v>
      </c>
      <c r="I7138" t="s">
        <v>128</v>
      </c>
      <c r="J7138" t="s">
        <v>199</v>
      </c>
      <c r="K7138">
        <v>2030</v>
      </c>
      <c r="L7138" t="s">
        <v>156</v>
      </c>
      <c r="O7138" s="43">
        <v>3.1338898985568322E-3</v>
      </c>
      <c r="R7138" s="43"/>
      <c r="S7138" s="43">
        <v>3.1338898985568322E-3</v>
      </c>
      <c r="T7138" s="43">
        <v>0</v>
      </c>
      <c r="U7138" s="43">
        <v>2.6327925331005738E-3</v>
      </c>
      <c r="V7138" s="43"/>
      <c r="W7138" s="43">
        <v>5.0109736545625862E-4</v>
      </c>
      <c r="X7138" s="43"/>
      <c r="Y7138" s="43"/>
      <c r="Z7138" s="43"/>
      <c r="AA7138" s="43"/>
      <c r="AB7138" s="43"/>
      <c r="AE7138" s="43">
        <v>0</v>
      </c>
      <c r="AL7138" s="43"/>
      <c r="AN7138" t="s">
        <v>131</v>
      </c>
    </row>
    <row r="7139" spans="1:40" x14ac:dyDescent="0.75">
      <c r="A7139" t="e">
        <v>#REF!</v>
      </c>
      <c r="B7139" t="e">
        <v>#REF!</v>
      </c>
      <c r="C7139" t="s">
        <v>6664</v>
      </c>
      <c r="D7139" t="s">
        <v>1347</v>
      </c>
      <c r="E7139" t="s">
        <v>126</v>
      </c>
      <c r="F7139">
        <v>402</v>
      </c>
      <c r="G7139">
        <v>6</v>
      </c>
      <c r="H7139" t="s">
        <v>1348</v>
      </c>
      <c r="I7139" t="s">
        <v>128</v>
      </c>
      <c r="J7139" t="s">
        <v>199</v>
      </c>
      <c r="K7139">
        <v>2030</v>
      </c>
      <c r="L7139" t="s">
        <v>20</v>
      </c>
      <c r="O7139" s="43">
        <v>4.0116390975247551E-2</v>
      </c>
      <c r="R7139" s="43"/>
      <c r="S7139" s="43">
        <v>2.3066390975247555E-2</v>
      </c>
      <c r="T7139" s="43">
        <v>1.7049999999999999E-2</v>
      </c>
      <c r="U7139" s="43">
        <v>2.0609052275775839E-2</v>
      </c>
      <c r="V7139" s="43"/>
      <c r="W7139" s="43">
        <v>2.457338699471717E-3</v>
      </c>
      <c r="X7139" s="43"/>
      <c r="Y7139" s="43"/>
      <c r="Z7139" s="43"/>
      <c r="AA7139" s="43"/>
      <c r="AB7139" s="43"/>
      <c r="AE7139" s="43">
        <v>1.7049999999999999E-2</v>
      </c>
      <c r="AL7139" s="43"/>
      <c r="AN7139" t="s">
        <v>131</v>
      </c>
    </row>
    <row r="7140" spans="1:40" x14ac:dyDescent="0.75">
      <c r="A7140" t="e">
        <v>#REF!</v>
      </c>
      <c r="B7140" t="e">
        <v>#REF!</v>
      </c>
      <c r="C7140" t="s">
        <v>6666</v>
      </c>
      <c r="D7140" t="s">
        <v>1347</v>
      </c>
      <c r="E7140" t="s">
        <v>126</v>
      </c>
      <c r="F7140">
        <v>402</v>
      </c>
      <c r="G7140">
        <v>7</v>
      </c>
      <c r="H7140" t="s">
        <v>1348</v>
      </c>
      <c r="I7140" t="s">
        <v>128</v>
      </c>
      <c r="J7140" t="s">
        <v>199</v>
      </c>
      <c r="K7140">
        <v>2030</v>
      </c>
      <c r="L7140" t="s">
        <v>161</v>
      </c>
      <c r="O7140" s="43">
        <v>0.71704877123367394</v>
      </c>
      <c r="R7140" s="43"/>
      <c r="S7140" s="43">
        <v>0.71704877123367394</v>
      </c>
      <c r="T7140" s="43">
        <v>0</v>
      </c>
      <c r="U7140" s="43">
        <v>0.65663345598900336</v>
      </c>
      <c r="V7140" s="43"/>
      <c r="W7140" s="43">
        <v>6.0415315244670642E-2</v>
      </c>
      <c r="X7140" s="43"/>
      <c r="Y7140" s="43"/>
      <c r="Z7140" s="43"/>
      <c r="AA7140" s="43"/>
      <c r="AB7140" s="43"/>
      <c r="AE7140" s="43">
        <v>0</v>
      </c>
      <c r="AL7140" s="43"/>
      <c r="AN7140" t="s">
        <v>131</v>
      </c>
    </row>
    <row r="7141" spans="1:40" x14ac:dyDescent="0.75">
      <c r="A7141" t="e">
        <v>#REF!</v>
      </c>
      <c r="B7141" t="e">
        <v>#REF!</v>
      </c>
      <c r="C7141" t="s">
        <v>6668</v>
      </c>
      <c r="D7141" t="s">
        <v>1347</v>
      </c>
      <c r="E7141" t="s">
        <v>126</v>
      </c>
      <c r="F7141">
        <v>402</v>
      </c>
      <c r="G7141">
        <v>8</v>
      </c>
      <c r="H7141" t="s">
        <v>1348</v>
      </c>
      <c r="I7141" t="s">
        <v>128</v>
      </c>
      <c r="J7141" t="s">
        <v>199</v>
      </c>
      <c r="K7141">
        <v>2030</v>
      </c>
      <c r="L7141" t="s">
        <v>164</v>
      </c>
      <c r="O7141" s="43">
        <v>0</v>
      </c>
      <c r="R7141" s="43"/>
      <c r="S7141" s="43">
        <v>0</v>
      </c>
      <c r="T7141" s="43">
        <v>0</v>
      </c>
      <c r="U7141" s="43"/>
      <c r="V7141" s="43"/>
      <c r="W7141" s="43"/>
      <c r="X7141" s="43"/>
      <c r="Y7141" s="43"/>
      <c r="Z7141" s="43"/>
      <c r="AA7141" s="43"/>
      <c r="AB7141" s="43"/>
      <c r="AE7141" s="43">
        <v>0</v>
      </c>
      <c r="AL7141" s="43"/>
      <c r="AN7141" t="s">
        <v>131</v>
      </c>
    </row>
    <row r="7142" spans="1:40" x14ac:dyDescent="0.75">
      <c r="A7142" t="e">
        <v>#REF!</v>
      </c>
      <c r="B7142" t="e">
        <v>#REF!</v>
      </c>
      <c r="C7142" t="s">
        <v>6670</v>
      </c>
      <c r="D7142" t="s">
        <v>1347</v>
      </c>
      <c r="E7142" t="s">
        <v>126</v>
      </c>
      <c r="F7142">
        <v>402</v>
      </c>
      <c r="G7142">
        <v>9</v>
      </c>
      <c r="H7142" t="s">
        <v>1348</v>
      </c>
      <c r="I7142" t="s">
        <v>128</v>
      </c>
      <c r="J7142" t="s">
        <v>199</v>
      </c>
      <c r="K7142">
        <v>2030</v>
      </c>
      <c r="L7142" t="s">
        <v>167</v>
      </c>
      <c r="O7142" s="43">
        <v>0</v>
      </c>
      <c r="R7142" s="43"/>
      <c r="S7142" s="43">
        <v>0</v>
      </c>
      <c r="T7142" s="43">
        <v>0</v>
      </c>
      <c r="U7142" s="43"/>
      <c r="V7142" s="43"/>
      <c r="W7142" s="43"/>
      <c r="X7142" s="43"/>
      <c r="Y7142" s="43"/>
      <c r="Z7142" s="43"/>
      <c r="AA7142" s="43"/>
      <c r="AB7142" s="43"/>
      <c r="AE7142" s="43">
        <v>0</v>
      </c>
      <c r="AL7142" s="43"/>
      <c r="AN7142" t="s">
        <v>131</v>
      </c>
    </row>
    <row r="7143" spans="1:40" x14ac:dyDescent="0.75">
      <c r="A7143" t="e">
        <v>#REF!</v>
      </c>
      <c r="B7143" t="e">
        <v>#REF!</v>
      </c>
      <c r="C7143" t="s">
        <v>6672</v>
      </c>
      <c r="D7143" t="s">
        <v>1433</v>
      </c>
      <c r="E7143" t="s">
        <v>126</v>
      </c>
      <c r="F7143">
        <v>400</v>
      </c>
      <c r="G7143">
        <v>0</v>
      </c>
      <c r="H7143" t="s">
        <v>1434</v>
      </c>
      <c r="I7143" t="s">
        <v>128</v>
      </c>
      <c r="J7143" t="s">
        <v>129</v>
      </c>
      <c r="K7143">
        <v>2030</v>
      </c>
      <c r="L7143" t="s">
        <v>130</v>
      </c>
      <c r="O7143" s="43">
        <v>14.822664319167567</v>
      </c>
      <c r="R7143" s="43"/>
      <c r="S7143" s="43">
        <v>14.792443319167567</v>
      </c>
      <c r="T7143" s="43">
        <v>3.0221000000000001E-2</v>
      </c>
      <c r="U7143" s="43">
        <v>13.04234933008641</v>
      </c>
      <c r="V7143" s="43"/>
      <c r="W7143" s="43">
        <v>1.7500939890811571</v>
      </c>
      <c r="X7143" s="43"/>
      <c r="Y7143" s="43"/>
      <c r="Z7143" s="43"/>
      <c r="AA7143" s="43"/>
      <c r="AB7143" s="43"/>
      <c r="AE7143" s="43">
        <v>3.0221000000000001E-2</v>
      </c>
      <c r="AL7143" s="43"/>
      <c r="AN7143" t="s">
        <v>131</v>
      </c>
    </row>
    <row r="7144" spans="1:40" x14ac:dyDescent="0.75">
      <c r="A7144" t="e">
        <v>#REF!</v>
      </c>
      <c r="B7144" t="e">
        <v>#REF!</v>
      </c>
      <c r="C7144" t="s">
        <v>6674</v>
      </c>
      <c r="D7144" t="s">
        <v>1433</v>
      </c>
      <c r="E7144" t="s">
        <v>126</v>
      </c>
      <c r="F7144">
        <v>400</v>
      </c>
      <c r="G7144">
        <v>1</v>
      </c>
      <c r="H7144" t="s">
        <v>1434</v>
      </c>
      <c r="I7144" t="s">
        <v>128</v>
      </c>
      <c r="J7144" t="s">
        <v>129</v>
      </c>
      <c r="K7144">
        <v>2030</v>
      </c>
      <c r="L7144" t="s">
        <v>134</v>
      </c>
      <c r="O7144" s="43">
        <v>1.2763669347968123</v>
      </c>
      <c r="R7144" s="43"/>
      <c r="S7144" s="43">
        <v>1.2763669347968123</v>
      </c>
      <c r="T7144" s="43">
        <v>0</v>
      </c>
      <c r="U7144" s="43">
        <v>1.1866266735018529</v>
      </c>
      <c r="V7144" s="43"/>
      <c r="W7144" s="43">
        <v>8.9740261294959323E-2</v>
      </c>
      <c r="X7144" s="43"/>
      <c r="Y7144" s="43"/>
      <c r="Z7144" s="43"/>
      <c r="AA7144" s="43"/>
      <c r="AB7144" s="43"/>
      <c r="AE7144" s="43">
        <v>0</v>
      </c>
      <c r="AL7144" s="43"/>
      <c r="AN7144" t="s">
        <v>131</v>
      </c>
    </row>
    <row r="7145" spans="1:40" x14ac:dyDescent="0.75">
      <c r="A7145" t="e">
        <v>#REF!</v>
      </c>
      <c r="B7145" t="e">
        <v>#REF!</v>
      </c>
      <c r="C7145" t="s">
        <v>6676</v>
      </c>
      <c r="D7145" t="s">
        <v>1433</v>
      </c>
      <c r="E7145" t="s">
        <v>126</v>
      </c>
      <c r="F7145">
        <v>400</v>
      </c>
      <c r="G7145">
        <v>2</v>
      </c>
      <c r="H7145" t="s">
        <v>1434</v>
      </c>
      <c r="I7145" t="s">
        <v>128</v>
      </c>
      <c r="J7145" t="s">
        <v>129</v>
      </c>
      <c r="K7145">
        <v>2030</v>
      </c>
      <c r="L7145" t="s">
        <v>137</v>
      </c>
      <c r="O7145" s="43">
        <v>4.1132815066220623</v>
      </c>
      <c r="R7145" s="43"/>
      <c r="S7145" s="43">
        <v>4.1132815066220623</v>
      </c>
      <c r="T7145" s="43">
        <v>0</v>
      </c>
      <c r="U7145" s="43">
        <v>3.6930769313029388</v>
      </c>
      <c r="V7145" s="43"/>
      <c r="W7145" s="43">
        <v>0.42020457531912347</v>
      </c>
      <c r="X7145" s="43"/>
      <c r="Y7145" s="43"/>
      <c r="Z7145" s="43"/>
      <c r="AA7145" s="43"/>
      <c r="AB7145" s="43"/>
      <c r="AE7145" s="43">
        <v>0</v>
      </c>
      <c r="AL7145" s="43"/>
      <c r="AN7145" t="s">
        <v>131</v>
      </c>
    </row>
    <row r="7146" spans="1:40" x14ac:dyDescent="0.75">
      <c r="A7146" t="e">
        <v>#REF!</v>
      </c>
      <c r="B7146" t="e">
        <v>#REF!</v>
      </c>
      <c r="C7146" t="s">
        <v>6678</v>
      </c>
      <c r="D7146" t="s">
        <v>1433</v>
      </c>
      <c r="E7146" t="s">
        <v>126</v>
      </c>
      <c r="F7146">
        <v>400</v>
      </c>
      <c r="G7146">
        <v>3</v>
      </c>
      <c r="H7146" t="s">
        <v>1434</v>
      </c>
      <c r="I7146" t="s">
        <v>128</v>
      </c>
      <c r="J7146" t="s">
        <v>129</v>
      </c>
      <c r="K7146">
        <v>2030</v>
      </c>
      <c r="L7146" t="s">
        <v>21</v>
      </c>
      <c r="O7146" s="43">
        <v>4.3042586682638673</v>
      </c>
      <c r="R7146" s="43"/>
      <c r="S7146" s="43">
        <v>4.3042586682638673</v>
      </c>
      <c r="T7146" s="43">
        <v>0</v>
      </c>
      <c r="U7146" s="43">
        <v>3.9273402533527539</v>
      </c>
      <c r="V7146" s="43"/>
      <c r="W7146" s="43">
        <v>0.37691841491111361</v>
      </c>
      <c r="X7146" s="43"/>
      <c r="Y7146" s="43"/>
      <c r="Z7146" s="43"/>
      <c r="AA7146" s="43"/>
      <c r="AB7146" s="43"/>
      <c r="AE7146" s="43">
        <v>0</v>
      </c>
      <c r="AL7146" s="43"/>
      <c r="AN7146" t="s">
        <v>131</v>
      </c>
    </row>
    <row r="7147" spans="1:40" x14ac:dyDescent="0.75">
      <c r="A7147" t="e">
        <v>#REF!</v>
      </c>
      <c r="B7147" t="e">
        <v>#REF!</v>
      </c>
      <c r="C7147" t="s">
        <v>6680</v>
      </c>
      <c r="D7147" t="s">
        <v>1433</v>
      </c>
      <c r="E7147" t="s">
        <v>126</v>
      </c>
      <c r="F7147">
        <v>400</v>
      </c>
      <c r="G7147">
        <v>4</v>
      </c>
      <c r="H7147" t="s">
        <v>1434</v>
      </c>
      <c r="I7147" t="s">
        <v>128</v>
      </c>
      <c r="J7147" t="s">
        <v>129</v>
      </c>
      <c r="K7147">
        <v>2030</v>
      </c>
      <c r="L7147" t="s">
        <v>142</v>
      </c>
      <c r="O7147" s="43">
        <v>0</v>
      </c>
      <c r="R7147" s="43"/>
      <c r="S7147" s="43">
        <v>0</v>
      </c>
      <c r="T7147" s="43">
        <v>0</v>
      </c>
      <c r="U7147" s="43">
        <v>0</v>
      </c>
      <c r="V7147" s="43"/>
      <c r="W7147" s="43">
        <v>0</v>
      </c>
      <c r="X7147" s="43"/>
      <c r="Y7147" s="43"/>
      <c r="Z7147" s="43"/>
      <c r="AA7147" s="43"/>
      <c r="AB7147" s="43"/>
      <c r="AE7147" s="43">
        <v>0</v>
      </c>
      <c r="AL7147" s="43"/>
      <c r="AN7147" t="s">
        <v>131</v>
      </c>
    </row>
    <row r="7148" spans="1:40" x14ac:dyDescent="0.75">
      <c r="A7148" t="e">
        <v>#REF!</v>
      </c>
      <c r="B7148" t="e">
        <v>#REF!</v>
      </c>
      <c r="C7148" t="s">
        <v>6682</v>
      </c>
      <c r="D7148" t="s">
        <v>1433</v>
      </c>
      <c r="E7148" t="s">
        <v>126</v>
      </c>
      <c r="F7148">
        <v>400</v>
      </c>
      <c r="G7148">
        <v>51</v>
      </c>
      <c r="H7148" t="s">
        <v>1434</v>
      </c>
      <c r="I7148" t="s">
        <v>128</v>
      </c>
      <c r="J7148" t="s">
        <v>129</v>
      </c>
      <c r="K7148">
        <v>2030</v>
      </c>
      <c r="L7148" t="s">
        <v>145</v>
      </c>
      <c r="O7148" s="43">
        <v>0.18294377517752594</v>
      </c>
      <c r="R7148" s="43"/>
      <c r="S7148" s="43">
        <v>0.18294377517752594</v>
      </c>
      <c r="T7148" s="43">
        <v>0</v>
      </c>
      <c r="U7148" s="43">
        <v>0.16693527672140529</v>
      </c>
      <c r="V7148" s="43"/>
      <c r="W7148" s="43">
        <v>1.6008498456120651E-2</v>
      </c>
      <c r="X7148" s="43"/>
      <c r="Y7148" s="43"/>
      <c r="Z7148" s="43"/>
      <c r="AA7148" s="43"/>
      <c r="AB7148" s="43"/>
      <c r="AE7148" s="43">
        <v>0</v>
      </c>
      <c r="AL7148" s="43"/>
      <c r="AN7148" t="s">
        <v>131</v>
      </c>
    </row>
    <row r="7149" spans="1:40" x14ac:dyDescent="0.75">
      <c r="A7149" t="e">
        <v>#REF!</v>
      </c>
      <c r="B7149" t="e">
        <v>#REF!</v>
      </c>
      <c r="C7149" t="s">
        <v>6684</v>
      </c>
      <c r="D7149" t="s">
        <v>1433</v>
      </c>
      <c r="E7149" t="s">
        <v>126</v>
      </c>
      <c r="F7149">
        <v>400</v>
      </c>
      <c r="G7149">
        <v>52</v>
      </c>
      <c r="H7149" t="s">
        <v>1434</v>
      </c>
      <c r="I7149" t="s">
        <v>128</v>
      </c>
      <c r="J7149" t="s">
        <v>129</v>
      </c>
      <c r="K7149">
        <v>2030</v>
      </c>
      <c r="L7149" t="s">
        <v>72</v>
      </c>
      <c r="O7149" s="43">
        <v>0</v>
      </c>
      <c r="R7149" s="43"/>
      <c r="S7149" s="43">
        <v>0</v>
      </c>
      <c r="T7149" s="43">
        <v>0</v>
      </c>
      <c r="U7149" s="43">
        <v>0</v>
      </c>
      <c r="V7149" s="43"/>
      <c r="W7149" s="43">
        <v>0</v>
      </c>
      <c r="X7149" s="43"/>
      <c r="Y7149" s="43"/>
      <c r="Z7149" s="43"/>
      <c r="AA7149" s="43"/>
      <c r="AB7149" s="43"/>
      <c r="AE7149" s="43">
        <v>0</v>
      </c>
      <c r="AL7149" s="43"/>
      <c r="AN7149" t="s">
        <v>131</v>
      </c>
    </row>
    <row r="7150" spans="1:40" x14ac:dyDescent="0.75">
      <c r="A7150" t="e">
        <v>#REF!</v>
      </c>
      <c r="B7150" t="e">
        <v>#REF!</v>
      </c>
      <c r="C7150" t="s">
        <v>6686</v>
      </c>
      <c r="D7150" t="s">
        <v>1433</v>
      </c>
      <c r="E7150" t="s">
        <v>126</v>
      </c>
      <c r="F7150">
        <v>400</v>
      </c>
      <c r="G7150">
        <v>53</v>
      </c>
      <c r="H7150" t="s">
        <v>1434</v>
      </c>
      <c r="I7150" t="s">
        <v>128</v>
      </c>
      <c r="J7150" t="s">
        <v>129</v>
      </c>
      <c r="K7150">
        <v>2030</v>
      </c>
      <c r="L7150" t="s">
        <v>150</v>
      </c>
      <c r="O7150" s="43">
        <v>0.36269292440389039</v>
      </c>
      <c r="R7150" s="43"/>
      <c r="S7150" s="43">
        <v>0.36269292440389039</v>
      </c>
      <c r="T7150" s="43">
        <v>0</v>
      </c>
      <c r="U7150" s="43">
        <v>6.662422975862968E-2</v>
      </c>
      <c r="V7150" s="43"/>
      <c r="W7150" s="43">
        <v>0.2960686946452607</v>
      </c>
      <c r="X7150" s="43"/>
      <c r="Y7150" s="43"/>
      <c r="Z7150" s="43"/>
      <c r="AA7150" s="43"/>
      <c r="AB7150" s="43"/>
      <c r="AE7150" s="43">
        <v>0</v>
      </c>
      <c r="AL7150" s="43"/>
      <c r="AN7150" t="s">
        <v>131</v>
      </c>
    </row>
    <row r="7151" spans="1:40" x14ac:dyDescent="0.75">
      <c r="A7151" t="e">
        <v>#REF!</v>
      </c>
      <c r="B7151" t="e">
        <v>#REF!</v>
      </c>
      <c r="C7151" t="s">
        <v>6688</v>
      </c>
      <c r="D7151" t="s">
        <v>1433</v>
      </c>
      <c r="E7151" t="s">
        <v>126</v>
      </c>
      <c r="F7151">
        <v>400</v>
      </c>
      <c r="G7151">
        <v>55</v>
      </c>
      <c r="H7151" t="s">
        <v>1434</v>
      </c>
      <c r="I7151" t="s">
        <v>128</v>
      </c>
      <c r="J7151" t="s">
        <v>129</v>
      </c>
      <c r="K7151">
        <v>2030</v>
      </c>
      <c r="L7151" t="s">
        <v>153</v>
      </c>
      <c r="O7151" s="43">
        <v>0</v>
      </c>
      <c r="R7151" s="43"/>
      <c r="S7151" s="43">
        <v>0</v>
      </c>
      <c r="T7151" s="43">
        <v>0</v>
      </c>
      <c r="U7151" s="43">
        <v>0</v>
      </c>
      <c r="V7151" s="43"/>
      <c r="W7151" s="43">
        <v>0</v>
      </c>
      <c r="X7151" s="43"/>
      <c r="Y7151" s="43"/>
      <c r="Z7151" s="43"/>
      <c r="AA7151" s="43"/>
      <c r="AB7151" s="43"/>
      <c r="AE7151" s="43">
        <v>0</v>
      </c>
      <c r="AL7151" s="43"/>
      <c r="AN7151" t="s">
        <v>131</v>
      </c>
    </row>
    <row r="7152" spans="1:40" x14ac:dyDescent="0.75">
      <c r="A7152" t="e">
        <v>#REF!</v>
      </c>
      <c r="B7152" t="e">
        <v>#REF!</v>
      </c>
      <c r="C7152" t="s">
        <v>6690</v>
      </c>
      <c r="D7152" t="s">
        <v>1433</v>
      </c>
      <c r="E7152" t="s">
        <v>126</v>
      </c>
      <c r="F7152">
        <v>400</v>
      </c>
      <c r="G7152">
        <v>58</v>
      </c>
      <c r="H7152" t="s">
        <v>1434</v>
      </c>
      <c r="I7152" t="s">
        <v>128</v>
      </c>
      <c r="J7152" t="s">
        <v>129</v>
      </c>
      <c r="K7152">
        <v>2030</v>
      </c>
      <c r="L7152" t="s">
        <v>156</v>
      </c>
      <c r="O7152" s="43">
        <v>2.4766877219457824</v>
      </c>
      <c r="R7152" s="43"/>
      <c r="S7152" s="43">
        <v>2.4766877219457824</v>
      </c>
      <c r="T7152" s="43">
        <v>0</v>
      </c>
      <c r="U7152" s="43">
        <v>2.2049154924413541</v>
      </c>
      <c r="V7152" s="43"/>
      <c r="W7152" s="43">
        <v>0.27177222950442809</v>
      </c>
      <c r="X7152" s="43"/>
      <c r="Y7152" s="43"/>
      <c r="Z7152" s="43"/>
      <c r="AA7152" s="43"/>
      <c r="AB7152" s="43"/>
      <c r="AE7152" s="43">
        <v>0</v>
      </c>
      <c r="AL7152" s="43"/>
      <c r="AN7152" t="s">
        <v>131</v>
      </c>
    </row>
    <row r="7153" spans="1:40" x14ac:dyDescent="0.75">
      <c r="A7153" t="e">
        <v>#REF!</v>
      </c>
      <c r="B7153" t="e">
        <v>#REF!</v>
      </c>
      <c r="C7153" t="s">
        <v>6692</v>
      </c>
      <c r="D7153" t="s">
        <v>1433</v>
      </c>
      <c r="E7153" t="s">
        <v>126</v>
      </c>
      <c r="F7153">
        <v>400</v>
      </c>
      <c r="G7153">
        <v>6</v>
      </c>
      <c r="H7153" t="s">
        <v>1434</v>
      </c>
      <c r="I7153" t="s">
        <v>128</v>
      </c>
      <c r="J7153" t="s">
        <v>129</v>
      </c>
      <c r="K7153">
        <v>2030</v>
      </c>
      <c r="L7153" t="s">
        <v>20</v>
      </c>
      <c r="O7153" s="43">
        <v>2.1062122779629946</v>
      </c>
      <c r="R7153" s="43"/>
      <c r="S7153" s="43">
        <v>2.0759912779629945</v>
      </c>
      <c r="T7153" s="43">
        <v>3.0221000000000001E-2</v>
      </c>
      <c r="U7153" s="43">
        <v>1.7966288416378779</v>
      </c>
      <c r="V7153" s="43"/>
      <c r="W7153" s="43">
        <v>0.27936243632511659</v>
      </c>
      <c r="X7153" s="43"/>
      <c r="Y7153" s="43"/>
      <c r="Z7153" s="43"/>
      <c r="AA7153" s="43"/>
      <c r="AB7153" s="43"/>
      <c r="AE7153" s="43">
        <v>3.0221000000000001E-2</v>
      </c>
      <c r="AL7153" s="43"/>
      <c r="AN7153" t="s">
        <v>131</v>
      </c>
    </row>
    <row r="7154" spans="1:40" x14ac:dyDescent="0.75">
      <c r="A7154" t="e">
        <v>#REF!</v>
      </c>
      <c r="B7154" t="e">
        <v>#REF!</v>
      </c>
      <c r="C7154" t="s">
        <v>6694</v>
      </c>
      <c r="D7154" t="s">
        <v>1433</v>
      </c>
      <c r="E7154" t="s">
        <v>126</v>
      </c>
      <c r="F7154">
        <v>400</v>
      </c>
      <c r="G7154">
        <v>7</v>
      </c>
      <c r="H7154" t="s">
        <v>1434</v>
      </c>
      <c r="I7154" t="s">
        <v>128</v>
      </c>
      <c r="J7154" t="s">
        <v>129</v>
      </c>
      <c r="K7154">
        <v>2030</v>
      </c>
      <c r="L7154" t="s">
        <v>161</v>
      </c>
      <c r="O7154" s="43">
        <v>2.2050999463357201E-4</v>
      </c>
      <c r="R7154" s="43"/>
      <c r="S7154" s="43">
        <v>2.2050999463357201E-4</v>
      </c>
      <c r="T7154" s="43">
        <v>0</v>
      </c>
      <c r="U7154" s="43">
        <v>2.0163136959866579E-4</v>
      </c>
      <c r="V7154" s="43"/>
      <c r="W7154" s="43">
        <v>1.8878625034906218E-5</v>
      </c>
      <c r="X7154" s="43"/>
      <c r="Y7154" s="43"/>
      <c r="Z7154" s="43"/>
      <c r="AA7154" s="43"/>
      <c r="AB7154" s="43"/>
      <c r="AE7154" s="43">
        <v>0</v>
      </c>
      <c r="AL7154" s="43"/>
      <c r="AN7154" t="s">
        <v>131</v>
      </c>
    </row>
    <row r="7155" spans="1:40" x14ac:dyDescent="0.75">
      <c r="A7155" t="e">
        <v>#REF!</v>
      </c>
      <c r="B7155" t="e">
        <v>#REF!</v>
      </c>
      <c r="C7155" t="s">
        <v>6696</v>
      </c>
      <c r="D7155" t="s">
        <v>1433</v>
      </c>
      <c r="E7155" t="s">
        <v>126</v>
      </c>
      <c r="F7155">
        <v>400</v>
      </c>
      <c r="G7155">
        <v>8</v>
      </c>
      <c r="H7155" t="s">
        <v>1434</v>
      </c>
      <c r="I7155" t="s">
        <v>128</v>
      </c>
      <c r="J7155" t="s">
        <v>129</v>
      </c>
      <c r="K7155">
        <v>2030</v>
      </c>
      <c r="L7155" t="s">
        <v>164</v>
      </c>
      <c r="O7155" s="43">
        <v>0</v>
      </c>
      <c r="R7155" s="43"/>
      <c r="S7155" s="43">
        <v>0</v>
      </c>
      <c r="T7155" s="43">
        <v>0</v>
      </c>
      <c r="U7155" s="43">
        <v>0</v>
      </c>
      <c r="V7155" s="43"/>
      <c r="W7155" s="43">
        <v>0</v>
      </c>
      <c r="X7155" s="43"/>
      <c r="Y7155" s="43"/>
      <c r="Z7155" s="43"/>
      <c r="AA7155" s="43"/>
      <c r="AB7155" s="43"/>
      <c r="AE7155" s="43">
        <v>0</v>
      </c>
      <c r="AL7155" s="43"/>
      <c r="AN7155" t="s">
        <v>131</v>
      </c>
    </row>
    <row r="7156" spans="1:40" x14ac:dyDescent="0.75">
      <c r="A7156" t="e">
        <v>#REF!</v>
      </c>
      <c r="B7156" t="e">
        <v>#REF!</v>
      </c>
      <c r="C7156" t="s">
        <v>6698</v>
      </c>
      <c r="D7156" t="s">
        <v>1433</v>
      </c>
      <c r="E7156" t="s">
        <v>126</v>
      </c>
      <c r="F7156">
        <v>400</v>
      </c>
      <c r="G7156">
        <v>9</v>
      </c>
      <c r="H7156" t="s">
        <v>1434</v>
      </c>
      <c r="I7156" t="s">
        <v>128</v>
      </c>
      <c r="J7156" t="s">
        <v>129</v>
      </c>
      <c r="K7156">
        <v>2030</v>
      </c>
      <c r="L7156" t="s">
        <v>167</v>
      </c>
      <c r="O7156" s="43">
        <v>0</v>
      </c>
      <c r="R7156" s="43"/>
      <c r="S7156" s="43">
        <v>0</v>
      </c>
      <c r="T7156" s="43">
        <v>0</v>
      </c>
      <c r="U7156" s="43">
        <v>0</v>
      </c>
      <c r="V7156" s="43"/>
      <c r="W7156" s="43">
        <v>0</v>
      </c>
      <c r="X7156" s="43"/>
      <c r="Y7156" s="43"/>
      <c r="Z7156" s="43"/>
      <c r="AA7156" s="43"/>
      <c r="AB7156" s="43"/>
      <c r="AE7156" s="43">
        <v>0</v>
      </c>
      <c r="AL7156" s="43"/>
      <c r="AN7156" t="s">
        <v>131</v>
      </c>
    </row>
    <row r="7157" spans="1:40" x14ac:dyDescent="0.75">
      <c r="A7157" t="e">
        <v>#REF!</v>
      </c>
      <c r="B7157" t="e">
        <v>#REF!</v>
      </c>
      <c r="C7157" t="s">
        <v>6700</v>
      </c>
      <c r="D7157" t="s">
        <v>1433</v>
      </c>
      <c r="E7157" t="s">
        <v>126</v>
      </c>
      <c r="F7157">
        <v>401</v>
      </c>
      <c r="G7157">
        <v>0</v>
      </c>
      <c r="H7157" t="s">
        <v>1434</v>
      </c>
      <c r="I7157" t="s">
        <v>128</v>
      </c>
      <c r="J7157" t="s">
        <v>170</v>
      </c>
      <c r="K7157">
        <v>2030</v>
      </c>
      <c r="L7157" t="s">
        <v>130</v>
      </c>
      <c r="O7157" s="43">
        <v>14.290622850931092</v>
      </c>
      <c r="R7157" s="43"/>
      <c r="S7157" s="43">
        <v>14.265912850931091</v>
      </c>
      <c r="T7157" s="43">
        <v>2.4709999999999999E-2</v>
      </c>
      <c r="U7157" s="43">
        <v>12.655118426485741</v>
      </c>
      <c r="V7157" s="43"/>
      <c r="W7157" s="43">
        <v>1.6107944244453509</v>
      </c>
      <c r="X7157" s="43"/>
      <c r="Y7157" s="43"/>
      <c r="Z7157" s="43"/>
      <c r="AA7157" s="43"/>
      <c r="AB7157" s="43"/>
      <c r="AE7157" s="43">
        <v>2.4709999999999999E-2</v>
      </c>
      <c r="AL7157" s="43"/>
      <c r="AN7157" t="s">
        <v>131</v>
      </c>
    </row>
    <row r="7158" spans="1:40" x14ac:dyDescent="0.75">
      <c r="A7158" t="e">
        <v>#REF!</v>
      </c>
      <c r="B7158" t="e">
        <v>#REF!</v>
      </c>
      <c r="C7158" t="s">
        <v>6702</v>
      </c>
      <c r="D7158" t="s">
        <v>1433</v>
      </c>
      <c r="E7158" t="s">
        <v>126</v>
      </c>
      <c r="F7158">
        <v>401</v>
      </c>
      <c r="G7158">
        <v>1</v>
      </c>
      <c r="H7158" t="s">
        <v>1434</v>
      </c>
      <c r="I7158" t="s">
        <v>128</v>
      </c>
      <c r="J7158" t="s">
        <v>170</v>
      </c>
      <c r="K7158">
        <v>2030</v>
      </c>
      <c r="L7158" t="s">
        <v>134</v>
      </c>
      <c r="O7158" s="43">
        <v>1.249020472449516</v>
      </c>
      <c r="R7158" s="43"/>
      <c r="S7158" s="43">
        <v>1.249020472449516</v>
      </c>
      <c r="T7158" s="43">
        <v>0</v>
      </c>
      <c r="U7158" s="43">
        <v>1.166472168555345</v>
      </c>
      <c r="V7158" s="43"/>
      <c r="W7158" s="43">
        <v>8.2548303894171102E-2</v>
      </c>
      <c r="X7158" s="43"/>
      <c r="Y7158" s="43"/>
      <c r="Z7158" s="43"/>
      <c r="AA7158" s="43"/>
      <c r="AB7158" s="43"/>
      <c r="AE7158" s="43">
        <v>0</v>
      </c>
      <c r="AL7158" s="43"/>
      <c r="AN7158" t="s">
        <v>131</v>
      </c>
    </row>
    <row r="7159" spans="1:40" x14ac:dyDescent="0.75">
      <c r="A7159" t="e">
        <v>#REF!</v>
      </c>
      <c r="B7159" t="e">
        <v>#REF!</v>
      </c>
      <c r="C7159" t="s">
        <v>6704</v>
      </c>
      <c r="D7159" t="s">
        <v>1433</v>
      </c>
      <c r="E7159" t="s">
        <v>126</v>
      </c>
      <c r="F7159">
        <v>401</v>
      </c>
      <c r="G7159">
        <v>2</v>
      </c>
      <c r="H7159" t="s">
        <v>1434</v>
      </c>
      <c r="I7159" t="s">
        <v>128</v>
      </c>
      <c r="J7159" t="s">
        <v>170</v>
      </c>
      <c r="K7159">
        <v>2030</v>
      </c>
      <c r="L7159" t="s">
        <v>137</v>
      </c>
      <c r="O7159" s="43">
        <v>4.0679467800792146</v>
      </c>
      <c r="R7159" s="43"/>
      <c r="S7159" s="43">
        <v>4.0679467800792146</v>
      </c>
      <c r="T7159" s="43">
        <v>0</v>
      </c>
      <c r="U7159" s="43">
        <v>3.659660593395424</v>
      </c>
      <c r="V7159" s="43"/>
      <c r="W7159" s="43">
        <v>0.40828618668379058</v>
      </c>
      <c r="X7159" s="43"/>
      <c r="Y7159" s="43"/>
      <c r="Z7159" s="43"/>
      <c r="AA7159" s="43"/>
      <c r="AB7159" s="43"/>
      <c r="AE7159" s="43">
        <v>0</v>
      </c>
      <c r="AL7159" s="43"/>
      <c r="AN7159" t="s">
        <v>131</v>
      </c>
    </row>
    <row r="7160" spans="1:40" x14ac:dyDescent="0.75">
      <c r="A7160" t="e">
        <v>#REF!</v>
      </c>
      <c r="B7160" t="e">
        <v>#REF!</v>
      </c>
      <c r="C7160" t="s">
        <v>6706</v>
      </c>
      <c r="D7160" t="s">
        <v>1433</v>
      </c>
      <c r="E7160" t="s">
        <v>126</v>
      </c>
      <c r="F7160">
        <v>401</v>
      </c>
      <c r="G7160">
        <v>3</v>
      </c>
      <c r="H7160" t="s">
        <v>1434</v>
      </c>
      <c r="I7160" t="s">
        <v>128</v>
      </c>
      <c r="J7160" t="s">
        <v>170</v>
      </c>
      <c r="K7160">
        <v>2030</v>
      </c>
      <c r="L7160" t="s">
        <v>21</v>
      </c>
      <c r="O7160" s="43">
        <v>4.1073773639380899</v>
      </c>
      <c r="R7160" s="43"/>
      <c r="S7160" s="43">
        <v>4.1073773639380899</v>
      </c>
      <c r="T7160" s="43">
        <v>0</v>
      </c>
      <c r="U7160" s="43">
        <v>3.7748713665308928</v>
      </c>
      <c r="V7160" s="43"/>
      <c r="W7160" s="43">
        <v>0.33250599740719738</v>
      </c>
      <c r="X7160" s="43"/>
      <c r="Y7160" s="43"/>
      <c r="Z7160" s="43"/>
      <c r="AA7160" s="43"/>
      <c r="AB7160" s="43"/>
      <c r="AE7160" s="43">
        <v>0</v>
      </c>
      <c r="AL7160" s="43"/>
      <c r="AN7160" t="s">
        <v>131</v>
      </c>
    </row>
    <row r="7161" spans="1:40" x14ac:dyDescent="0.75">
      <c r="A7161" t="e">
        <v>#REF!</v>
      </c>
      <c r="B7161" t="e">
        <v>#REF!</v>
      </c>
      <c r="C7161" t="s">
        <v>6708</v>
      </c>
      <c r="D7161" t="s">
        <v>1433</v>
      </c>
      <c r="E7161" t="s">
        <v>126</v>
      </c>
      <c r="F7161">
        <v>401</v>
      </c>
      <c r="G7161">
        <v>4</v>
      </c>
      <c r="H7161" t="s">
        <v>1434</v>
      </c>
      <c r="I7161" t="s">
        <v>128</v>
      </c>
      <c r="J7161" t="s">
        <v>170</v>
      </c>
      <c r="K7161">
        <v>2030</v>
      </c>
      <c r="L7161" t="s">
        <v>142</v>
      </c>
      <c r="O7161" s="43">
        <v>0</v>
      </c>
      <c r="R7161" s="43"/>
      <c r="S7161" s="43">
        <v>0</v>
      </c>
      <c r="T7161" s="43">
        <v>0</v>
      </c>
      <c r="U7161" s="43"/>
      <c r="V7161" s="43"/>
      <c r="W7161" s="43"/>
      <c r="X7161" s="43"/>
      <c r="Y7161" s="43"/>
      <c r="Z7161" s="43"/>
      <c r="AA7161" s="43"/>
      <c r="AB7161" s="43"/>
      <c r="AE7161" s="43">
        <v>0</v>
      </c>
      <c r="AL7161" s="43"/>
      <c r="AN7161" t="s">
        <v>131</v>
      </c>
    </row>
    <row r="7162" spans="1:40" x14ac:dyDescent="0.75">
      <c r="A7162" t="e">
        <v>#REF!</v>
      </c>
      <c r="B7162" t="e">
        <v>#REF!</v>
      </c>
      <c r="C7162" t="s">
        <v>6710</v>
      </c>
      <c r="D7162" t="s">
        <v>1433</v>
      </c>
      <c r="E7162" t="s">
        <v>126</v>
      </c>
      <c r="F7162">
        <v>401</v>
      </c>
      <c r="G7162">
        <v>51</v>
      </c>
      <c r="H7162" t="s">
        <v>1434</v>
      </c>
      <c r="I7162" t="s">
        <v>128</v>
      </c>
      <c r="J7162" t="s">
        <v>170</v>
      </c>
      <c r="K7162">
        <v>2030</v>
      </c>
      <c r="L7162" t="s">
        <v>145</v>
      </c>
      <c r="O7162" s="43">
        <v>0.17311893330293357</v>
      </c>
      <c r="R7162" s="43"/>
      <c r="S7162" s="43">
        <v>0.17311893330293357</v>
      </c>
      <c r="T7162" s="43">
        <v>0</v>
      </c>
      <c r="U7162" s="43">
        <v>0.15951835523841881</v>
      </c>
      <c r="V7162" s="43"/>
      <c r="W7162" s="43">
        <v>1.360057806451475E-2</v>
      </c>
      <c r="X7162" s="43"/>
      <c r="Y7162" s="43"/>
      <c r="Z7162" s="43"/>
      <c r="AA7162" s="43"/>
      <c r="AB7162" s="43"/>
      <c r="AE7162" s="43">
        <v>0</v>
      </c>
      <c r="AL7162" s="43"/>
      <c r="AN7162" t="s">
        <v>131</v>
      </c>
    </row>
    <row r="7163" spans="1:40" x14ac:dyDescent="0.75">
      <c r="A7163" t="e">
        <v>#REF!</v>
      </c>
      <c r="B7163" t="e">
        <v>#REF!</v>
      </c>
      <c r="C7163" t="s">
        <v>6712</v>
      </c>
      <c r="D7163" t="s">
        <v>1433</v>
      </c>
      <c r="E7163" t="s">
        <v>126</v>
      </c>
      <c r="F7163">
        <v>401</v>
      </c>
      <c r="G7163">
        <v>52</v>
      </c>
      <c r="H7163" t="s">
        <v>1434</v>
      </c>
      <c r="I7163" t="s">
        <v>128</v>
      </c>
      <c r="J7163" t="s">
        <v>170</v>
      </c>
      <c r="K7163">
        <v>2030</v>
      </c>
      <c r="L7163" t="s">
        <v>72</v>
      </c>
      <c r="O7163" s="43">
        <v>0</v>
      </c>
      <c r="R7163" s="43"/>
      <c r="S7163" s="43">
        <v>0</v>
      </c>
      <c r="T7163" s="43">
        <v>0</v>
      </c>
      <c r="U7163" s="43"/>
      <c r="V7163" s="43"/>
      <c r="W7163" s="43"/>
      <c r="X7163" s="43"/>
      <c r="Y7163" s="43"/>
      <c r="Z7163" s="43"/>
      <c r="AA7163" s="43"/>
      <c r="AB7163" s="43"/>
      <c r="AE7163" s="43">
        <v>0</v>
      </c>
      <c r="AL7163" s="43"/>
      <c r="AN7163" t="s">
        <v>131</v>
      </c>
    </row>
    <row r="7164" spans="1:40" x14ac:dyDescent="0.75">
      <c r="A7164" t="e">
        <v>#REF!</v>
      </c>
      <c r="B7164" t="e">
        <v>#REF!</v>
      </c>
      <c r="C7164" t="s">
        <v>6714</v>
      </c>
      <c r="D7164" t="s">
        <v>1433</v>
      </c>
      <c r="E7164" t="s">
        <v>126</v>
      </c>
      <c r="F7164">
        <v>401</v>
      </c>
      <c r="G7164">
        <v>53</v>
      </c>
      <c r="H7164" t="s">
        <v>1434</v>
      </c>
      <c r="I7164" t="s">
        <v>128</v>
      </c>
      <c r="J7164" t="s">
        <v>170</v>
      </c>
      <c r="K7164">
        <v>2030</v>
      </c>
      <c r="L7164" t="s">
        <v>150</v>
      </c>
      <c r="O7164" s="43">
        <v>0.34239701903755915</v>
      </c>
      <c r="R7164" s="43"/>
      <c r="S7164" s="43">
        <v>0.34239701903755915</v>
      </c>
      <c r="T7164" s="43">
        <v>0</v>
      </c>
      <c r="U7164" s="43">
        <v>6.5291006743909391E-2</v>
      </c>
      <c r="V7164" s="43"/>
      <c r="W7164" s="43">
        <v>0.27710601229364978</v>
      </c>
      <c r="X7164" s="43"/>
      <c r="Y7164" s="43"/>
      <c r="Z7164" s="43"/>
      <c r="AA7164" s="43"/>
      <c r="AB7164" s="43"/>
      <c r="AE7164" s="43">
        <v>0</v>
      </c>
      <c r="AL7164" s="43"/>
      <c r="AN7164" t="s">
        <v>131</v>
      </c>
    </row>
    <row r="7165" spans="1:40" x14ac:dyDescent="0.75">
      <c r="A7165" t="e">
        <v>#REF!</v>
      </c>
      <c r="B7165" t="e">
        <v>#REF!</v>
      </c>
      <c r="C7165" t="s">
        <v>6716</v>
      </c>
      <c r="D7165" t="s">
        <v>1433</v>
      </c>
      <c r="E7165" t="s">
        <v>126</v>
      </c>
      <c r="F7165">
        <v>401</v>
      </c>
      <c r="G7165">
        <v>55</v>
      </c>
      <c r="H7165" t="s">
        <v>1434</v>
      </c>
      <c r="I7165" t="s">
        <v>128</v>
      </c>
      <c r="J7165" t="s">
        <v>170</v>
      </c>
      <c r="K7165">
        <v>2030</v>
      </c>
      <c r="L7165" t="s">
        <v>153</v>
      </c>
      <c r="O7165" s="43">
        <v>0</v>
      </c>
      <c r="R7165" s="43"/>
      <c r="S7165" s="43">
        <v>0</v>
      </c>
      <c r="T7165" s="43">
        <v>0</v>
      </c>
      <c r="U7165" s="43"/>
      <c r="V7165" s="43"/>
      <c r="W7165" s="43"/>
      <c r="X7165" s="43"/>
      <c r="Y7165" s="43"/>
      <c r="Z7165" s="43"/>
      <c r="AA7165" s="43"/>
      <c r="AB7165" s="43"/>
      <c r="AE7165" s="43">
        <v>0</v>
      </c>
      <c r="AL7165" s="43"/>
      <c r="AN7165" t="s">
        <v>131</v>
      </c>
    </row>
    <row r="7166" spans="1:40" x14ac:dyDescent="0.75">
      <c r="A7166" t="e">
        <v>#REF!</v>
      </c>
      <c r="B7166" t="e">
        <v>#REF!</v>
      </c>
      <c r="C7166" t="s">
        <v>6718</v>
      </c>
      <c r="D7166" t="s">
        <v>1433</v>
      </c>
      <c r="E7166" t="s">
        <v>126</v>
      </c>
      <c r="F7166">
        <v>401</v>
      </c>
      <c r="G7166">
        <v>58</v>
      </c>
      <c r="H7166" t="s">
        <v>1434</v>
      </c>
      <c r="I7166" t="s">
        <v>128</v>
      </c>
      <c r="J7166" t="s">
        <v>170</v>
      </c>
      <c r="K7166">
        <v>2030</v>
      </c>
      <c r="L7166" t="s">
        <v>156</v>
      </c>
      <c r="O7166" s="43">
        <v>2.4207187182953476</v>
      </c>
      <c r="R7166" s="43"/>
      <c r="S7166" s="43">
        <v>2.4207187182953476</v>
      </c>
      <c r="T7166" s="43">
        <v>0</v>
      </c>
      <c r="U7166" s="43">
        <v>2.168608622927358</v>
      </c>
      <c r="V7166" s="43"/>
      <c r="W7166" s="43">
        <v>0.25211009536798967</v>
      </c>
      <c r="X7166" s="43"/>
      <c r="Y7166" s="43"/>
      <c r="Z7166" s="43"/>
      <c r="AA7166" s="43"/>
      <c r="AB7166" s="43"/>
      <c r="AE7166" s="43">
        <v>0</v>
      </c>
      <c r="AL7166" s="43"/>
      <c r="AN7166" t="s">
        <v>131</v>
      </c>
    </row>
    <row r="7167" spans="1:40" x14ac:dyDescent="0.75">
      <c r="A7167" t="e">
        <v>#REF!</v>
      </c>
      <c r="B7167" t="e">
        <v>#REF!</v>
      </c>
      <c r="C7167" t="s">
        <v>6720</v>
      </c>
      <c r="D7167" t="s">
        <v>1433</v>
      </c>
      <c r="E7167" t="s">
        <v>126</v>
      </c>
      <c r="F7167">
        <v>401</v>
      </c>
      <c r="G7167">
        <v>6</v>
      </c>
      <c r="H7167" t="s">
        <v>1434</v>
      </c>
      <c r="I7167" t="s">
        <v>128</v>
      </c>
      <c r="J7167" t="s">
        <v>170</v>
      </c>
      <c r="K7167">
        <v>2030</v>
      </c>
      <c r="L7167" t="s">
        <v>20</v>
      </c>
      <c r="O7167" s="43">
        <v>1.9298257588101335</v>
      </c>
      <c r="R7167" s="43"/>
      <c r="S7167" s="43">
        <v>1.9051157588101335</v>
      </c>
      <c r="T7167" s="43">
        <v>2.4709999999999999E-2</v>
      </c>
      <c r="U7167" s="43">
        <v>1.6604969052354961</v>
      </c>
      <c r="V7167" s="43"/>
      <c r="W7167" s="43">
        <v>0.2446188535746375</v>
      </c>
      <c r="X7167" s="43"/>
      <c r="Y7167" s="43"/>
      <c r="Z7167" s="43"/>
      <c r="AA7167" s="43"/>
      <c r="AB7167" s="43"/>
      <c r="AE7167" s="43">
        <v>2.4709999999999999E-2</v>
      </c>
      <c r="AL7167" s="43"/>
      <c r="AN7167" t="s">
        <v>131</v>
      </c>
    </row>
    <row r="7168" spans="1:40" x14ac:dyDescent="0.75">
      <c r="A7168" t="e">
        <v>#REF!</v>
      </c>
      <c r="B7168" t="e">
        <v>#REF!</v>
      </c>
      <c r="C7168" t="s">
        <v>6722</v>
      </c>
      <c r="D7168" t="s">
        <v>1433</v>
      </c>
      <c r="E7168" t="s">
        <v>126</v>
      </c>
      <c r="F7168">
        <v>401</v>
      </c>
      <c r="G7168">
        <v>7</v>
      </c>
      <c r="H7168" t="s">
        <v>1434</v>
      </c>
      <c r="I7168" t="s">
        <v>128</v>
      </c>
      <c r="J7168" t="s">
        <v>170</v>
      </c>
      <c r="K7168">
        <v>2030</v>
      </c>
      <c r="L7168" t="s">
        <v>161</v>
      </c>
      <c r="O7168" s="43">
        <v>2.1780501829569499E-4</v>
      </c>
      <c r="R7168" s="43"/>
      <c r="S7168" s="43">
        <v>2.1780501829569499E-4</v>
      </c>
      <c r="T7168" s="43">
        <v>0</v>
      </c>
      <c r="U7168" s="43">
        <v>1.9940785889570919E-4</v>
      </c>
      <c r="V7168" s="43"/>
      <c r="W7168" s="43">
        <v>1.8397159399985799E-5</v>
      </c>
      <c r="X7168" s="43"/>
      <c r="Y7168" s="43"/>
      <c r="Z7168" s="43"/>
      <c r="AA7168" s="43"/>
      <c r="AB7168" s="43"/>
      <c r="AE7168" s="43">
        <v>0</v>
      </c>
      <c r="AL7168" s="43"/>
      <c r="AN7168" t="s">
        <v>131</v>
      </c>
    </row>
    <row r="7169" spans="1:40" x14ac:dyDescent="0.75">
      <c r="A7169" t="e">
        <v>#REF!</v>
      </c>
      <c r="B7169" t="e">
        <v>#REF!</v>
      </c>
      <c r="C7169" t="s">
        <v>6724</v>
      </c>
      <c r="D7169" t="s">
        <v>1433</v>
      </c>
      <c r="E7169" t="s">
        <v>126</v>
      </c>
      <c r="F7169">
        <v>401</v>
      </c>
      <c r="G7169">
        <v>8</v>
      </c>
      <c r="H7169" t="s">
        <v>1434</v>
      </c>
      <c r="I7169" t="s">
        <v>128</v>
      </c>
      <c r="J7169" t="s">
        <v>170</v>
      </c>
      <c r="K7169">
        <v>2030</v>
      </c>
      <c r="L7169" t="s">
        <v>164</v>
      </c>
      <c r="O7169" s="43">
        <v>0</v>
      </c>
      <c r="R7169" s="43"/>
      <c r="S7169" s="43">
        <v>0</v>
      </c>
      <c r="T7169" s="43">
        <v>0</v>
      </c>
      <c r="U7169" s="43"/>
      <c r="V7169" s="43"/>
      <c r="W7169" s="43"/>
      <c r="X7169" s="43"/>
      <c r="Y7169" s="43"/>
      <c r="Z7169" s="43"/>
      <c r="AA7169" s="43"/>
      <c r="AB7169" s="43"/>
      <c r="AE7169" s="43">
        <v>0</v>
      </c>
      <c r="AL7169" s="43"/>
      <c r="AN7169" t="s">
        <v>131</v>
      </c>
    </row>
    <row r="7170" spans="1:40" x14ac:dyDescent="0.75">
      <c r="A7170" t="e">
        <v>#REF!</v>
      </c>
      <c r="B7170" t="e">
        <v>#REF!</v>
      </c>
      <c r="C7170" t="s">
        <v>6726</v>
      </c>
      <c r="D7170" t="s">
        <v>1433</v>
      </c>
      <c r="E7170" t="s">
        <v>126</v>
      </c>
      <c r="F7170">
        <v>401</v>
      </c>
      <c r="G7170">
        <v>9</v>
      </c>
      <c r="H7170" t="s">
        <v>1434</v>
      </c>
      <c r="I7170" t="s">
        <v>128</v>
      </c>
      <c r="J7170" t="s">
        <v>170</v>
      </c>
      <c r="K7170">
        <v>2030</v>
      </c>
      <c r="L7170" t="s">
        <v>167</v>
      </c>
      <c r="O7170" s="43">
        <v>0</v>
      </c>
      <c r="R7170" s="43"/>
      <c r="S7170" s="43">
        <v>0</v>
      </c>
      <c r="T7170" s="43">
        <v>0</v>
      </c>
      <c r="U7170" s="43"/>
      <c r="V7170" s="43"/>
      <c r="W7170" s="43"/>
      <c r="X7170" s="43"/>
      <c r="Y7170" s="43"/>
      <c r="Z7170" s="43"/>
      <c r="AA7170" s="43"/>
      <c r="AB7170" s="43"/>
      <c r="AE7170" s="43">
        <v>0</v>
      </c>
      <c r="AL7170" s="43"/>
      <c r="AN7170" t="s">
        <v>131</v>
      </c>
    </row>
    <row r="7171" spans="1:40" x14ac:dyDescent="0.75">
      <c r="A7171" t="e">
        <v>#REF!</v>
      </c>
      <c r="B7171" t="e">
        <v>#REF!</v>
      </c>
      <c r="C7171" t="s">
        <v>6728</v>
      </c>
      <c r="D7171" t="s">
        <v>1433</v>
      </c>
      <c r="E7171" t="s">
        <v>126</v>
      </c>
      <c r="F7171">
        <v>402</v>
      </c>
      <c r="G7171">
        <v>0</v>
      </c>
      <c r="H7171" t="s">
        <v>1434</v>
      </c>
      <c r="I7171" t="s">
        <v>128</v>
      </c>
      <c r="J7171" t="s">
        <v>199</v>
      </c>
      <c r="K7171">
        <v>2030</v>
      </c>
      <c r="L7171" t="s">
        <v>130</v>
      </c>
      <c r="O7171" s="43">
        <v>0.53204116823647851</v>
      </c>
      <c r="R7171" s="43"/>
      <c r="S7171" s="43">
        <v>0.52653046823647853</v>
      </c>
      <c r="T7171" s="43">
        <v>5.5107000000000003E-3</v>
      </c>
      <c r="U7171" s="43">
        <v>0.38723090360067203</v>
      </c>
      <c r="V7171" s="43"/>
      <c r="W7171" s="43">
        <v>0.13929956463580651</v>
      </c>
      <c r="X7171" s="43"/>
      <c r="Y7171" s="43"/>
      <c r="Z7171" s="43"/>
      <c r="AA7171" s="43"/>
      <c r="AB7171" s="43"/>
      <c r="AE7171" s="43">
        <v>5.5107000000000003E-3</v>
      </c>
      <c r="AL7171" s="43"/>
      <c r="AN7171" t="s">
        <v>131</v>
      </c>
    </row>
    <row r="7172" spans="1:40" x14ac:dyDescent="0.75">
      <c r="A7172" t="e">
        <v>#REF!</v>
      </c>
      <c r="B7172" t="e">
        <v>#REF!</v>
      </c>
      <c r="C7172" t="s">
        <v>6730</v>
      </c>
      <c r="D7172" t="s">
        <v>1433</v>
      </c>
      <c r="E7172" t="s">
        <v>126</v>
      </c>
      <c r="F7172">
        <v>402</v>
      </c>
      <c r="G7172">
        <v>1</v>
      </c>
      <c r="H7172" t="s">
        <v>1434</v>
      </c>
      <c r="I7172" t="s">
        <v>128</v>
      </c>
      <c r="J7172" t="s">
        <v>199</v>
      </c>
      <c r="K7172">
        <v>2030</v>
      </c>
      <c r="L7172" t="s">
        <v>134</v>
      </c>
      <c r="O7172" s="43">
        <v>2.7346462347296381E-2</v>
      </c>
      <c r="R7172" s="43"/>
      <c r="S7172" s="43">
        <v>2.7346462347296381E-2</v>
      </c>
      <c r="T7172" s="43">
        <v>0</v>
      </c>
      <c r="U7172" s="43">
        <v>2.015450494650816E-2</v>
      </c>
      <c r="V7172" s="43"/>
      <c r="W7172" s="43">
        <v>7.1919574007882226E-3</v>
      </c>
      <c r="X7172" s="43"/>
      <c r="Y7172" s="43"/>
      <c r="Z7172" s="43"/>
      <c r="AA7172" s="43"/>
      <c r="AB7172" s="43"/>
      <c r="AE7172" s="43">
        <v>0</v>
      </c>
      <c r="AL7172" s="43"/>
      <c r="AN7172" t="s">
        <v>131</v>
      </c>
    </row>
    <row r="7173" spans="1:40" x14ac:dyDescent="0.75">
      <c r="A7173" t="e">
        <v>#REF!</v>
      </c>
      <c r="B7173" t="e">
        <v>#REF!</v>
      </c>
      <c r="C7173" t="s">
        <v>6732</v>
      </c>
      <c r="D7173" t="s">
        <v>1433</v>
      </c>
      <c r="E7173" t="s">
        <v>126</v>
      </c>
      <c r="F7173">
        <v>402</v>
      </c>
      <c r="G7173">
        <v>2</v>
      </c>
      <c r="H7173" t="s">
        <v>1434</v>
      </c>
      <c r="I7173" t="s">
        <v>128</v>
      </c>
      <c r="J7173" t="s">
        <v>199</v>
      </c>
      <c r="K7173">
        <v>2030</v>
      </c>
      <c r="L7173" t="s">
        <v>137</v>
      </c>
      <c r="O7173" s="43">
        <v>4.5334726542848279E-2</v>
      </c>
      <c r="R7173" s="43"/>
      <c r="S7173" s="43">
        <v>4.5334726542848279E-2</v>
      </c>
      <c r="T7173" s="43">
        <v>0</v>
      </c>
      <c r="U7173" s="43">
        <v>3.3416337907515387E-2</v>
      </c>
      <c r="V7173" s="43"/>
      <c r="W7173" s="43">
        <v>1.1918388635332891E-2</v>
      </c>
      <c r="X7173" s="43"/>
      <c r="Y7173" s="43"/>
      <c r="Z7173" s="43"/>
      <c r="AA7173" s="43"/>
      <c r="AB7173" s="43"/>
      <c r="AE7173" s="43">
        <v>0</v>
      </c>
      <c r="AL7173" s="43"/>
      <c r="AN7173" t="s">
        <v>131</v>
      </c>
    </row>
    <row r="7174" spans="1:40" x14ac:dyDescent="0.75">
      <c r="A7174" t="e">
        <v>#REF!</v>
      </c>
      <c r="B7174" t="e">
        <v>#REF!</v>
      </c>
      <c r="C7174" t="s">
        <v>6734</v>
      </c>
      <c r="D7174" t="s">
        <v>1433</v>
      </c>
      <c r="E7174" t="s">
        <v>126</v>
      </c>
      <c r="F7174">
        <v>402</v>
      </c>
      <c r="G7174">
        <v>3</v>
      </c>
      <c r="H7174" t="s">
        <v>1434</v>
      </c>
      <c r="I7174" t="s">
        <v>128</v>
      </c>
      <c r="J7174" t="s">
        <v>199</v>
      </c>
      <c r="K7174">
        <v>2030</v>
      </c>
      <c r="L7174" t="s">
        <v>21</v>
      </c>
      <c r="O7174" s="43">
        <v>0.19688130432577736</v>
      </c>
      <c r="R7174" s="43"/>
      <c r="S7174" s="43">
        <v>0.19688130432577736</v>
      </c>
      <c r="T7174" s="43">
        <v>0</v>
      </c>
      <c r="U7174" s="43">
        <v>0.15246888682186119</v>
      </c>
      <c r="V7174" s="43"/>
      <c r="W7174" s="43">
        <v>4.4412417503916161E-2</v>
      </c>
      <c r="X7174" s="43"/>
      <c r="Y7174" s="43"/>
      <c r="Z7174" s="43"/>
      <c r="AA7174" s="43"/>
      <c r="AB7174" s="43"/>
      <c r="AE7174" s="43">
        <v>0</v>
      </c>
      <c r="AL7174" s="43"/>
      <c r="AN7174" t="s">
        <v>131</v>
      </c>
    </row>
    <row r="7175" spans="1:40" x14ac:dyDescent="0.75">
      <c r="A7175" t="e">
        <v>#REF!</v>
      </c>
      <c r="B7175" t="e">
        <v>#REF!</v>
      </c>
      <c r="C7175" t="s">
        <v>6736</v>
      </c>
      <c r="D7175" t="s">
        <v>1433</v>
      </c>
      <c r="E7175" t="s">
        <v>126</v>
      </c>
      <c r="F7175">
        <v>402</v>
      </c>
      <c r="G7175">
        <v>4</v>
      </c>
      <c r="H7175" t="s">
        <v>1434</v>
      </c>
      <c r="I7175" t="s">
        <v>128</v>
      </c>
      <c r="J7175" t="s">
        <v>199</v>
      </c>
      <c r="K7175">
        <v>2030</v>
      </c>
      <c r="L7175" t="s">
        <v>142</v>
      </c>
      <c r="O7175" s="43">
        <v>0</v>
      </c>
      <c r="R7175" s="43"/>
      <c r="S7175" s="43">
        <v>0</v>
      </c>
      <c r="T7175" s="43">
        <v>0</v>
      </c>
      <c r="U7175" s="43"/>
      <c r="V7175" s="43"/>
      <c r="W7175" s="43"/>
      <c r="X7175" s="43"/>
      <c r="Y7175" s="43"/>
      <c r="Z7175" s="43"/>
      <c r="AA7175" s="43"/>
      <c r="AB7175" s="43"/>
      <c r="AE7175" s="43">
        <v>0</v>
      </c>
      <c r="AL7175" s="43"/>
      <c r="AN7175" t="s">
        <v>131</v>
      </c>
    </row>
    <row r="7176" spans="1:40" x14ac:dyDescent="0.75">
      <c r="A7176" t="e">
        <v>#REF!</v>
      </c>
      <c r="B7176" t="e">
        <v>#REF!</v>
      </c>
      <c r="C7176" t="s">
        <v>6738</v>
      </c>
      <c r="D7176" t="s">
        <v>1433</v>
      </c>
      <c r="E7176" t="s">
        <v>126</v>
      </c>
      <c r="F7176">
        <v>402</v>
      </c>
      <c r="G7176">
        <v>51</v>
      </c>
      <c r="H7176" t="s">
        <v>1434</v>
      </c>
      <c r="I7176" t="s">
        <v>128</v>
      </c>
      <c r="J7176" t="s">
        <v>199</v>
      </c>
      <c r="K7176">
        <v>2030</v>
      </c>
      <c r="L7176" t="s">
        <v>145</v>
      </c>
      <c r="O7176" s="43">
        <v>9.8248418745923854E-3</v>
      </c>
      <c r="R7176" s="43"/>
      <c r="S7176" s="43">
        <v>9.8248418745923854E-3</v>
      </c>
      <c r="T7176" s="43">
        <v>0</v>
      </c>
      <c r="U7176" s="43">
        <v>7.4169214829864806E-3</v>
      </c>
      <c r="V7176" s="43"/>
      <c r="W7176" s="43">
        <v>2.4079203916059048E-3</v>
      </c>
      <c r="X7176" s="43"/>
      <c r="Y7176" s="43"/>
      <c r="Z7176" s="43"/>
      <c r="AA7176" s="43"/>
      <c r="AB7176" s="43"/>
      <c r="AE7176" s="43">
        <v>0</v>
      </c>
      <c r="AL7176" s="43"/>
      <c r="AN7176" t="s">
        <v>131</v>
      </c>
    </row>
    <row r="7177" spans="1:40" x14ac:dyDescent="0.75">
      <c r="A7177" t="e">
        <v>#REF!</v>
      </c>
      <c r="B7177" t="e">
        <v>#REF!</v>
      </c>
      <c r="C7177" t="s">
        <v>6740</v>
      </c>
      <c r="D7177" t="s">
        <v>1433</v>
      </c>
      <c r="E7177" t="s">
        <v>126</v>
      </c>
      <c r="F7177">
        <v>402</v>
      </c>
      <c r="G7177">
        <v>52</v>
      </c>
      <c r="H7177" t="s">
        <v>1434</v>
      </c>
      <c r="I7177" t="s">
        <v>128</v>
      </c>
      <c r="J7177" t="s">
        <v>199</v>
      </c>
      <c r="K7177">
        <v>2030</v>
      </c>
      <c r="L7177" t="s">
        <v>72</v>
      </c>
      <c r="O7177" s="43">
        <v>0</v>
      </c>
      <c r="R7177" s="43"/>
      <c r="S7177" s="43">
        <v>0</v>
      </c>
      <c r="T7177" s="43">
        <v>0</v>
      </c>
      <c r="U7177" s="43"/>
      <c r="V7177" s="43"/>
      <c r="W7177" s="43"/>
      <c r="X7177" s="43"/>
      <c r="Y7177" s="43"/>
      <c r="Z7177" s="43"/>
      <c r="AA7177" s="43"/>
      <c r="AB7177" s="43"/>
      <c r="AE7177" s="43">
        <v>0</v>
      </c>
      <c r="AL7177" s="43"/>
      <c r="AN7177" t="s">
        <v>131</v>
      </c>
    </row>
    <row r="7178" spans="1:40" x14ac:dyDescent="0.75">
      <c r="A7178" t="e">
        <v>#REF!</v>
      </c>
      <c r="B7178" t="e">
        <v>#REF!</v>
      </c>
      <c r="C7178" t="s">
        <v>6742</v>
      </c>
      <c r="D7178" t="s">
        <v>1433</v>
      </c>
      <c r="E7178" t="s">
        <v>126</v>
      </c>
      <c r="F7178">
        <v>402</v>
      </c>
      <c r="G7178">
        <v>53</v>
      </c>
      <c r="H7178" t="s">
        <v>1434</v>
      </c>
      <c r="I7178" t="s">
        <v>128</v>
      </c>
      <c r="J7178" t="s">
        <v>199</v>
      </c>
      <c r="K7178">
        <v>2030</v>
      </c>
      <c r="L7178" t="s">
        <v>150</v>
      </c>
      <c r="O7178" s="43">
        <v>2.0295905366331139E-2</v>
      </c>
      <c r="R7178" s="43"/>
      <c r="S7178" s="43">
        <v>2.0295905366331139E-2</v>
      </c>
      <c r="T7178" s="43">
        <v>0</v>
      </c>
      <c r="U7178" s="43">
        <v>1.3332230147202889E-3</v>
      </c>
      <c r="V7178" s="43"/>
      <c r="W7178" s="43">
        <v>1.896268235161085E-2</v>
      </c>
      <c r="X7178" s="43"/>
      <c r="Y7178" s="43"/>
      <c r="Z7178" s="43"/>
      <c r="AA7178" s="43"/>
      <c r="AB7178" s="43"/>
      <c r="AE7178" s="43">
        <v>0</v>
      </c>
      <c r="AL7178" s="43"/>
      <c r="AN7178" t="s">
        <v>131</v>
      </c>
    </row>
    <row r="7179" spans="1:40" x14ac:dyDescent="0.75">
      <c r="A7179" t="e">
        <v>#REF!</v>
      </c>
      <c r="B7179" t="e">
        <v>#REF!</v>
      </c>
      <c r="C7179" t="s">
        <v>6744</v>
      </c>
      <c r="D7179" t="s">
        <v>1433</v>
      </c>
      <c r="E7179" t="s">
        <v>126</v>
      </c>
      <c r="F7179">
        <v>402</v>
      </c>
      <c r="G7179">
        <v>55</v>
      </c>
      <c r="H7179" t="s">
        <v>1434</v>
      </c>
      <c r="I7179" t="s">
        <v>128</v>
      </c>
      <c r="J7179" t="s">
        <v>199</v>
      </c>
      <c r="K7179">
        <v>2030</v>
      </c>
      <c r="L7179" t="s">
        <v>153</v>
      </c>
      <c r="O7179" s="43">
        <v>0</v>
      </c>
      <c r="R7179" s="43"/>
      <c r="S7179" s="43">
        <v>0</v>
      </c>
      <c r="T7179" s="43">
        <v>0</v>
      </c>
      <c r="U7179" s="43"/>
      <c r="V7179" s="43"/>
      <c r="W7179" s="43"/>
      <c r="X7179" s="43"/>
      <c r="Y7179" s="43"/>
      <c r="Z7179" s="43"/>
      <c r="AA7179" s="43"/>
      <c r="AB7179" s="43"/>
      <c r="AE7179" s="43">
        <v>0</v>
      </c>
      <c r="AL7179" s="43"/>
      <c r="AN7179" t="s">
        <v>131</v>
      </c>
    </row>
    <row r="7180" spans="1:40" x14ac:dyDescent="0.75">
      <c r="A7180" t="e">
        <v>#REF!</v>
      </c>
      <c r="B7180" t="e">
        <v>#REF!</v>
      </c>
      <c r="C7180" t="s">
        <v>6746</v>
      </c>
      <c r="D7180" t="s">
        <v>1433</v>
      </c>
      <c r="E7180" t="s">
        <v>126</v>
      </c>
      <c r="F7180">
        <v>402</v>
      </c>
      <c r="G7180">
        <v>58</v>
      </c>
      <c r="H7180" t="s">
        <v>1434</v>
      </c>
      <c r="I7180" t="s">
        <v>128</v>
      </c>
      <c r="J7180" t="s">
        <v>199</v>
      </c>
      <c r="K7180">
        <v>2030</v>
      </c>
      <c r="L7180" t="s">
        <v>156</v>
      </c>
      <c r="O7180" s="43">
        <v>5.596900365043446E-2</v>
      </c>
      <c r="R7180" s="43"/>
      <c r="S7180" s="43">
        <v>5.596900365043446E-2</v>
      </c>
      <c r="T7180" s="43">
        <v>0</v>
      </c>
      <c r="U7180" s="43">
        <v>3.6306869513996039E-2</v>
      </c>
      <c r="V7180" s="43"/>
      <c r="W7180" s="43">
        <v>1.9662134136438421E-2</v>
      </c>
      <c r="X7180" s="43"/>
      <c r="Y7180" s="43"/>
      <c r="Z7180" s="43"/>
      <c r="AA7180" s="43"/>
      <c r="AB7180" s="43"/>
      <c r="AE7180" s="43">
        <v>0</v>
      </c>
      <c r="AL7180" s="43"/>
      <c r="AN7180" t="s">
        <v>131</v>
      </c>
    </row>
    <row r="7181" spans="1:40" x14ac:dyDescent="0.75">
      <c r="A7181" t="e">
        <v>#REF!</v>
      </c>
      <c r="B7181" t="e">
        <v>#REF!</v>
      </c>
      <c r="C7181" t="s">
        <v>6748</v>
      </c>
      <c r="D7181" t="s">
        <v>1433</v>
      </c>
      <c r="E7181" t="s">
        <v>126</v>
      </c>
      <c r="F7181">
        <v>402</v>
      </c>
      <c r="G7181">
        <v>6</v>
      </c>
      <c r="H7181" t="s">
        <v>1434</v>
      </c>
      <c r="I7181" t="s">
        <v>128</v>
      </c>
      <c r="J7181" t="s">
        <v>199</v>
      </c>
      <c r="K7181">
        <v>2030</v>
      </c>
      <c r="L7181" t="s">
        <v>20</v>
      </c>
      <c r="O7181" s="43">
        <v>0.17638621915286051</v>
      </c>
      <c r="R7181" s="43"/>
      <c r="S7181" s="43">
        <v>0.17087551915286051</v>
      </c>
      <c r="T7181" s="43">
        <v>5.5107000000000003E-3</v>
      </c>
      <c r="U7181" s="43">
        <v>0.13613193640238139</v>
      </c>
      <c r="V7181" s="43"/>
      <c r="W7181" s="43">
        <v>3.4743582750479111E-2</v>
      </c>
      <c r="X7181" s="43"/>
      <c r="Y7181" s="43"/>
      <c r="Z7181" s="43"/>
      <c r="AA7181" s="43"/>
      <c r="AB7181" s="43"/>
      <c r="AE7181" s="43">
        <v>5.5107000000000003E-3</v>
      </c>
      <c r="AL7181" s="43"/>
      <c r="AN7181" t="s">
        <v>131</v>
      </c>
    </row>
    <row r="7182" spans="1:40" x14ac:dyDescent="0.75">
      <c r="A7182" t="e">
        <v>#REF!</v>
      </c>
      <c r="B7182" t="e">
        <v>#REF!</v>
      </c>
      <c r="C7182" t="s">
        <v>6750</v>
      </c>
      <c r="D7182" t="s">
        <v>1433</v>
      </c>
      <c r="E7182" t="s">
        <v>126</v>
      </c>
      <c r="F7182">
        <v>402</v>
      </c>
      <c r="G7182">
        <v>7</v>
      </c>
      <c r="H7182" t="s">
        <v>1434</v>
      </c>
      <c r="I7182" t="s">
        <v>128</v>
      </c>
      <c r="J7182" t="s">
        <v>199</v>
      </c>
      <c r="K7182">
        <v>2030</v>
      </c>
      <c r="L7182" t="s">
        <v>161</v>
      </c>
      <c r="O7182" s="43">
        <v>2.7049763378770166E-6</v>
      </c>
      <c r="R7182" s="43"/>
      <c r="S7182" s="43">
        <v>2.7049763378770166E-6</v>
      </c>
      <c r="T7182" s="43">
        <v>0</v>
      </c>
      <c r="U7182" s="43">
        <v>2.2235107029565959E-6</v>
      </c>
      <c r="V7182" s="43"/>
      <c r="W7182" s="43">
        <v>4.8146563492042065E-7</v>
      </c>
      <c r="X7182" s="43"/>
      <c r="Y7182" s="43"/>
      <c r="Z7182" s="43"/>
      <c r="AA7182" s="43"/>
      <c r="AB7182" s="43"/>
      <c r="AE7182" s="43">
        <v>0</v>
      </c>
      <c r="AL7182" s="43"/>
      <c r="AN7182" t="s">
        <v>131</v>
      </c>
    </row>
    <row r="7183" spans="1:40" x14ac:dyDescent="0.75">
      <c r="A7183" t="e">
        <v>#REF!</v>
      </c>
      <c r="B7183" t="e">
        <v>#REF!</v>
      </c>
      <c r="C7183" t="s">
        <v>6752</v>
      </c>
      <c r="D7183" t="s">
        <v>1433</v>
      </c>
      <c r="E7183" t="s">
        <v>126</v>
      </c>
      <c r="F7183">
        <v>402</v>
      </c>
      <c r="G7183">
        <v>8</v>
      </c>
      <c r="H7183" t="s">
        <v>1434</v>
      </c>
      <c r="I7183" t="s">
        <v>128</v>
      </c>
      <c r="J7183" t="s">
        <v>199</v>
      </c>
      <c r="K7183">
        <v>2030</v>
      </c>
      <c r="L7183" t="s">
        <v>164</v>
      </c>
      <c r="O7183" s="43">
        <v>0</v>
      </c>
      <c r="R7183" s="43"/>
      <c r="S7183" s="43">
        <v>0</v>
      </c>
      <c r="T7183" s="43">
        <v>0</v>
      </c>
      <c r="U7183" s="43"/>
      <c r="V7183" s="43"/>
      <c r="W7183" s="43"/>
      <c r="X7183" s="43"/>
      <c r="Y7183" s="43"/>
      <c r="Z7183" s="43"/>
      <c r="AA7183" s="43"/>
      <c r="AB7183" s="43"/>
      <c r="AE7183" s="43">
        <v>0</v>
      </c>
      <c r="AL7183" s="43"/>
      <c r="AN7183" t="s">
        <v>131</v>
      </c>
    </row>
    <row r="7184" spans="1:40" x14ac:dyDescent="0.75">
      <c r="A7184" t="e">
        <v>#REF!</v>
      </c>
      <c r="B7184" t="e">
        <v>#REF!</v>
      </c>
      <c r="C7184" t="s">
        <v>6754</v>
      </c>
      <c r="D7184" t="s">
        <v>1433</v>
      </c>
      <c r="E7184" t="s">
        <v>126</v>
      </c>
      <c r="F7184">
        <v>402</v>
      </c>
      <c r="G7184">
        <v>9</v>
      </c>
      <c r="H7184" t="s">
        <v>1434</v>
      </c>
      <c r="I7184" t="s">
        <v>128</v>
      </c>
      <c r="J7184" t="s">
        <v>199</v>
      </c>
      <c r="K7184">
        <v>2030</v>
      </c>
      <c r="L7184" t="s">
        <v>167</v>
      </c>
      <c r="O7184" s="43">
        <v>0</v>
      </c>
      <c r="R7184" s="43"/>
      <c r="S7184" s="43">
        <v>0</v>
      </c>
      <c r="T7184" s="43">
        <v>0</v>
      </c>
      <c r="U7184" s="43"/>
      <c r="V7184" s="43"/>
      <c r="W7184" s="43"/>
      <c r="X7184" s="43"/>
      <c r="Y7184" s="43"/>
      <c r="Z7184" s="43"/>
      <c r="AA7184" s="43"/>
      <c r="AB7184" s="43"/>
      <c r="AE7184" s="43">
        <v>0</v>
      </c>
      <c r="AL7184" s="43"/>
      <c r="AN7184" t="s">
        <v>131</v>
      </c>
    </row>
    <row r="7185" spans="1:40" x14ac:dyDescent="0.75">
      <c r="A7185" t="e">
        <v>#REF!</v>
      </c>
      <c r="B7185" t="e">
        <v>#REF!</v>
      </c>
      <c r="C7185" t="s">
        <v>6756</v>
      </c>
      <c r="D7185" t="s">
        <v>1519</v>
      </c>
      <c r="E7185" t="s">
        <v>126</v>
      </c>
      <c r="F7185">
        <v>400</v>
      </c>
      <c r="G7185">
        <v>0</v>
      </c>
      <c r="H7185" t="s">
        <v>1520</v>
      </c>
      <c r="I7185" t="s">
        <v>128</v>
      </c>
      <c r="J7185" t="s">
        <v>129</v>
      </c>
      <c r="K7185">
        <v>2030</v>
      </c>
      <c r="L7185" t="s">
        <v>130</v>
      </c>
      <c r="O7185" s="43">
        <v>4.1661196289560083</v>
      </c>
      <c r="R7185" s="43"/>
      <c r="S7185" s="43">
        <v>4.1659521189560085</v>
      </c>
      <c r="T7185" s="43">
        <v>1.6751E-4</v>
      </c>
      <c r="U7185" s="43">
        <v>3.9627687843362378</v>
      </c>
      <c r="V7185" s="43"/>
      <c r="W7185" s="43">
        <v>0.20318333461977059</v>
      </c>
      <c r="X7185" s="43"/>
      <c r="Y7185" s="43"/>
      <c r="Z7185" s="43"/>
      <c r="AA7185" s="43"/>
      <c r="AB7185" s="43"/>
      <c r="AE7185" s="43">
        <v>1.6751E-4</v>
      </c>
      <c r="AL7185" s="43"/>
      <c r="AN7185" t="s">
        <v>402</v>
      </c>
    </row>
    <row r="7186" spans="1:40" x14ac:dyDescent="0.75">
      <c r="A7186" t="e">
        <v>#REF!</v>
      </c>
      <c r="B7186" t="e">
        <v>#REF!</v>
      </c>
      <c r="C7186" t="s">
        <v>6758</v>
      </c>
      <c r="D7186" t="s">
        <v>1519</v>
      </c>
      <c r="E7186" t="s">
        <v>126</v>
      </c>
      <c r="F7186">
        <v>400</v>
      </c>
      <c r="G7186">
        <v>1</v>
      </c>
      <c r="H7186" t="s">
        <v>1520</v>
      </c>
      <c r="I7186" t="s">
        <v>128</v>
      </c>
      <c r="J7186" t="s">
        <v>129</v>
      </c>
      <c r="K7186">
        <v>2030</v>
      </c>
      <c r="L7186" t="s">
        <v>134</v>
      </c>
      <c r="O7186" s="43">
        <v>0</v>
      </c>
      <c r="R7186" s="43"/>
      <c r="S7186" s="43">
        <v>0</v>
      </c>
      <c r="T7186" s="43">
        <v>0</v>
      </c>
      <c r="U7186" s="43">
        <v>0</v>
      </c>
      <c r="V7186" s="43"/>
      <c r="W7186" s="43">
        <v>0</v>
      </c>
      <c r="X7186" s="43"/>
      <c r="Y7186" s="43"/>
      <c r="Z7186" s="43"/>
      <c r="AA7186" s="43"/>
      <c r="AB7186" s="43"/>
      <c r="AE7186" s="43">
        <v>0</v>
      </c>
      <c r="AL7186" s="43"/>
      <c r="AN7186" t="s">
        <v>402</v>
      </c>
    </row>
    <row r="7187" spans="1:40" x14ac:dyDescent="0.75">
      <c r="A7187" t="e">
        <v>#REF!</v>
      </c>
      <c r="B7187" t="e">
        <v>#REF!</v>
      </c>
      <c r="C7187" t="s">
        <v>6760</v>
      </c>
      <c r="D7187" t="s">
        <v>1519</v>
      </c>
      <c r="E7187" t="s">
        <v>126</v>
      </c>
      <c r="F7187">
        <v>400</v>
      </c>
      <c r="G7187">
        <v>2</v>
      </c>
      <c r="H7187" t="s">
        <v>1520</v>
      </c>
      <c r="I7187" t="s">
        <v>128</v>
      </c>
      <c r="J7187" t="s">
        <v>129</v>
      </c>
      <c r="K7187">
        <v>2030</v>
      </c>
      <c r="L7187" t="s">
        <v>137</v>
      </c>
      <c r="O7187" s="43">
        <v>2.7503092666458978E-2</v>
      </c>
      <c r="R7187" s="43"/>
      <c r="S7187" s="43">
        <v>2.7503092666458978E-2</v>
      </c>
      <c r="T7187" s="43">
        <v>0</v>
      </c>
      <c r="U7187" s="43">
        <v>2.35446086983803E-2</v>
      </c>
      <c r="V7187" s="43"/>
      <c r="W7187" s="43">
        <v>3.9584839680786802E-3</v>
      </c>
      <c r="X7187" s="43"/>
      <c r="Y7187" s="43"/>
      <c r="Z7187" s="43"/>
      <c r="AA7187" s="43"/>
      <c r="AB7187" s="43"/>
      <c r="AE7187" s="43">
        <v>0</v>
      </c>
      <c r="AL7187" s="43"/>
      <c r="AN7187" t="s">
        <v>402</v>
      </c>
    </row>
    <row r="7188" spans="1:40" x14ac:dyDescent="0.75">
      <c r="A7188" t="e">
        <v>#REF!</v>
      </c>
      <c r="B7188" t="e">
        <v>#REF!</v>
      </c>
      <c r="C7188" t="s">
        <v>6762</v>
      </c>
      <c r="D7188" t="s">
        <v>1519</v>
      </c>
      <c r="E7188" t="s">
        <v>126</v>
      </c>
      <c r="F7188">
        <v>400</v>
      </c>
      <c r="G7188">
        <v>3</v>
      </c>
      <c r="H7188" t="s">
        <v>1520</v>
      </c>
      <c r="I7188" t="s">
        <v>128</v>
      </c>
      <c r="J7188" t="s">
        <v>129</v>
      </c>
      <c r="K7188">
        <v>2030</v>
      </c>
      <c r="L7188" t="s">
        <v>21</v>
      </c>
      <c r="O7188" s="43">
        <v>0.17002714739338132</v>
      </c>
      <c r="R7188" s="43"/>
      <c r="S7188" s="43">
        <v>0.17002714739338132</v>
      </c>
      <c r="T7188" s="43">
        <v>0</v>
      </c>
      <c r="U7188" s="43">
        <v>0.15752810888780391</v>
      </c>
      <c r="V7188" s="43"/>
      <c r="W7188" s="43">
        <v>1.24990385055774E-2</v>
      </c>
      <c r="X7188" s="43"/>
      <c r="Y7188" s="43"/>
      <c r="Z7188" s="43"/>
      <c r="AA7188" s="43"/>
      <c r="AB7188" s="43"/>
      <c r="AE7188" s="43">
        <v>0</v>
      </c>
      <c r="AL7188" s="43"/>
      <c r="AN7188" t="s">
        <v>402</v>
      </c>
    </row>
    <row r="7189" spans="1:40" x14ac:dyDescent="0.75">
      <c r="A7189" t="e">
        <v>#REF!</v>
      </c>
      <c r="B7189" t="e">
        <v>#REF!</v>
      </c>
      <c r="C7189" t="s">
        <v>6764</v>
      </c>
      <c r="D7189" t="s">
        <v>1519</v>
      </c>
      <c r="E7189" t="s">
        <v>126</v>
      </c>
      <c r="F7189">
        <v>400</v>
      </c>
      <c r="G7189">
        <v>4</v>
      </c>
      <c r="H7189" t="s">
        <v>1520</v>
      </c>
      <c r="I7189" t="s">
        <v>128</v>
      </c>
      <c r="J7189" t="s">
        <v>129</v>
      </c>
      <c r="K7189">
        <v>2030</v>
      </c>
      <c r="L7189" t="s">
        <v>142</v>
      </c>
      <c r="O7189" s="43">
        <v>0</v>
      </c>
      <c r="R7189" s="43"/>
      <c r="S7189" s="43">
        <v>0</v>
      </c>
      <c r="T7189" s="43">
        <v>0</v>
      </c>
      <c r="U7189" s="43">
        <v>0</v>
      </c>
      <c r="V7189" s="43"/>
      <c r="W7189" s="43">
        <v>0</v>
      </c>
      <c r="X7189" s="43"/>
      <c r="Y7189" s="43"/>
      <c r="Z7189" s="43"/>
      <c r="AA7189" s="43"/>
      <c r="AB7189" s="43"/>
      <c r="AE7189" s="43">
        <v>0</v>
      </c>
      <c r="AL7189" s="43"/>
      <c r="AN7189" t="s">
        <v>402</v>
      </c>
    </row>
    <row r="7190" spans="1:40" x14ac:dyDescent="0.75">
      <c r="A7190" t="e">
        <v>#REF!</v>
      </c>
      <c r="B7190" t="e">
        <v>#REF!</v>
      </c>
      <c r="C7190" t="s">
        <v>6766</v>
      </c>
      <c r="D7190" t="s">
        <v>1519</v>
      </c>
      <c r="E7190" t="s">
        <v>126</v>
      </c>
      <c r="F7190">
        <v>400</v>
      </c>
      <c r="G7190">
        <v>51</v>
      </c>
      <c r="H7190" t="s">
        <v>1520</v>
      </c>
      <c r="I7190" t="s">
        <v>128</v>
      </c>
      <c r="J7190" t="s">
        <v>129</v>
      </c>
      <c r="K7190">
        <v>2030</v>
      </c>
      <c r="L7190" t="s">
        <v>145</v>
      </c>
      <c r="O7190" s="43">
        <v>3.6301685405420803E-3</v>
      </c>
      <c r="R7190" s="43"/>
      <c r="S7190" s="43">
        <v>3.6301685405420803E-3</v>
      </c>
      <c r="T7190" s="43">
        <v>0</v>
      </c>
      <c r="U7190" s="43">
        <v>3.0925905159498741E-3</v>
      </c>
      <c r="V7190" s="43"/>
      <c r="W7190" s="43">
        <v>5.3757802459220613E-4</v>
      </c>
      <c r="X7190" s="43"/>
      <c r="Y7190" s="43"/>
      <c r="Z7190" s="43"/>
      <c r="AA7190" s="43"/>
      <c r="AB7190" s="43"/>
      <c r="AE7190" s="43">
        <v>0</v>
      </c>
      <c r="AL7190" s="43"/>
      <c r="AN7190" t="s">
        <v>402</v>
      </c>
    </row>
    <row r="7191" spans="1:40" x14ac:dyDescent="0.75">
      <c r="A7191" t="e">
        <v>#REF!</v>
      </c>
      <c r="B7191" t="e">
        <v>#REF!</v>
      </c>
      <c r="C7191" t="s">
        <v>6768</v>
      </c>
      <c r="D7191" t="s">
        <v>1519</v>
      </c>
      <c r="E7191" t="s">
        <v>126</v>
      </c>
      <c r="F7191">
        <v>400</v>
      </c>
      <c r="G7191">
        <v>52</v>
      </c>
      <c r="H7191" t="s">
        <v>1520</v>
      </c>
      <c r="I7191" t="s">
        <v>128</v>
      </c>
      <c r="J7191" t="s">
        <v>129</v>
      </c>
      <c r="K7191">
        <v>2030</v>
      </c>
      <c r="L7191" t="s">
        <v>72</v>
      </c>
      <c r="O7191" s="43">
        <v>0</v>
      </c>
      <c r="R7191" s="43"/>
      <c r="S7191" s="43">
        <v>0</v>
      </c>
      <c r="T7191" s="43">
        <v>0</v>
      </c>
      <c r="U7191" s="43">
        <v>0</v>
      </c>
      <c r="V7191" s="43"/>
      <c r="W7191" s="43">
        <v>0</v>
      </c>
      <c r="X7191" s="43"/>
      <c r="Y7191" s="43"/>
      <c r="Z7191" s="43"/>
      <c r="AA7191" s="43"/>
      <c r="AB7191" s="43"/>
      <c r="AE7191" s="43">
        <v>0</v>
      </c>
      <c r="AL7191" s="43"/>
      <c r="AN7191" t="s">
        <v>402</v>
      </c>
    </row>
    <row r="7192" spans="1:40" x14ac:dyDescent="0.75">
      <c r="A7192" t="e">
        <v>#REF!</v>
      </c>
      <c r="B7192" t="e">
        <v>#REF!</v>
      </c>
      <c r="C7192" t="s">
        <v>6770</v>
      </c>
      <c r="D7192" t="s">
        <v>1519</v>
      </c>
      <c r="E7192" t="s">
        <v>126</v>
      </c>
      <c r="F7192">
        <v>400</v>
      </c>
      <c r="G7192">
        <v>53</v>
      </c>
      <c r="H7192" t="s">
        <v>1520</v>
      </c>
      <c r="I7192" t="s">
        <v>128</v>
      </c>
      <c r="J7192" t="s">
        <v>129</v>
      </c>
      <c r="K7192">
        <v>2030</v>
      </c>
      <c r="L7192" t="s">
        <v>150</v>
      </c>
      <c r="O7192" s="43">
        <v>5.0455569969903219E-2</v>
      </c>
      <c r="R7192" s="43"/>
      <c r="S7192" s="43">
        <v>5.0455569969903219E-2</v>
      </c>
      <c r="T7192" s="43">
        <v>0</v>
      </c>
      <c r="U7192" s="43">
        <v>3.4220980075777299E-2</v>
      </c>
      <c r="V7192" s="43"/>
      <c r="W7192" s="43">
        <v>1.623458989412592E-2</v>
      </c>
      <c r="X7192" s="43"/>
      <c r="Y7192" s="43"/>
      <c r="Z7192" s="43"/>
      <c r="AA7192" s="43"/>
      <c r="AB7192" s="43"/>
      <c r="AE7192" s="43">
        <v>0</v>
      </c>
      <c r="AL7192" s="43"/>
      <c r="AN7192" t="s">
        <v>402</v>
      </c>
    </row>
    <row r="7193" spans="1:40" x14ac:dyDescent="0.75">
      <c r="A7193" t="e">
        <v>#REF!</v>
      </c>
      <c r="B7193" t="e">
        <v>#REF!</v>
      </c>
      <c r="C7193" t="s">
        <v>6772</v>
      </c>
      <c r="D7193" t="s">
        <v>1519</v>
      </c>
      <c r="E7193" t="s">
        <v>126</v>
      </c>
      <c r="F7193">
        <v>400</v>
      </c>
      <c r="G7193">
        <v>55</v>
      </c>
      <c r="H7193" t="s">
        <v>1520</v>
      </c>
      <c r="I7193" t="s">
        <v>128</v>
      </c>
      <c r="J7193" t="s">
        <v>129</v>
      </c>
      <c r="K7193">
        <v>2030</v>
      </c>
      <c r="L7193" t="s">
        <v>153</v>
      </c>
      <c r="O7193" s="43">
        <v>0</v>
      </c>
      <c r="R7193" s="43"/>
      <c r="S7193" s="43">
        <v>0</v>
      </c>
      <c r="T7193" s="43">
        <v>0</v>
      </c>
      <c r="U7193" s="43">
        <v>0</v>
      </c>
      <c r="V7193" s="43"/>
      <c r="W7193" s="43">
        <v>0</v>
      </c>
      <c r="X7193" s="43"/>
      <c r="Y7193" s="43"/>
      <c r="Z7193" s="43"/>
      <c r="AA7193" s="43"/>
      <c r="AB7193" s="43"/>
      <c r="AE7193" s="43">
        <v>0</v>
      </c>
      <c r="AL7193" s="43"/>
      <c r="AN7193" t="s">
        <v>402</v>
      </c>
    </row>
    <row r="7194" spans="1:40" x14ac:dyDescent="0.75">
      <c r="A7194" t="e">
        <v>#REF!</v>
      </c>
      <c r="B7194" t="e">
        <v>#REF!</v>
      </c>
      <c r="C7194" t="s">
        <v>6774</v>
      </c>
      <c r="D7194" t="s">
        <v>1519</v>
      </c>
      <c r="E7194" t="s">
        <v>126</v>
      </c>
      <c r="F7194">
        <v>400</v>
      </c>
      <c r="G7194">
        <v>58</v>
      </c>
      <c r="H7194" t="s">
        <v>1520</v>
      </c>
      <c r="I7194" t="s">
        <v>128</v>
      </c>
      <c r="J7194" t="s">
        <v>129</v>
      </c>
      <c r="K7194">
        <v>2030</v>
      </c>
      <c r="L7194" t="s">
        <v>156</v>
      </c>
      <c r="O7194" s="43">
        <v>1.9284852596975401</v>
      </c>
      <c r="R7194" s="43"/>
      <c r="S7194" s="43">
        <v>1.9284852596975401</v>
      </c>
      <c r="T7194" s="43">
        <v>0</v>
      </c>
      <c r="U7194" s="43">
        <v>1.8565479136835421</v>
      </c>
      <c r="V7194" s="43"/>
      <c r="W7194" s="43">
        <v>7.1937346013998038E-2</v>
      </c>
      <c r="X7194" s="43"/>
      <c r="Y7194" s="43"/>
      <c r="Z7194" s="43"/>
      <c r="AA7194" s="43"/>
      <c r="AB7194" s="43"/>
      <c r="AE7194" s="43">
        <v>0</v>
      </c>
      <c r="AL7194" s="43"/>
      <c r="AN7194" t="s">
        <v>402</v>
      </c>
    </row>
    <row r="7195" spans="1:40" x14ac:dyDescent="0.75">
      <c r="A7195" t="e">
        <v>#REF!</v>
      </c>
      <c r="B7195" t="e">
        <v>#REF!</v>
      </c>
      <c r="C7195" t="s">
        <v>6776</v>
      </c>
      <c r="D7195" t="s">
        <v>1519</v>
      </c>
      <c r="E7195" t="s">
        <v>126</v>
      </c>
      <c r="F7195">
        <v>400</v>
      </c>
      <c r="G7195">
        <v>6</v>
      </c>
      <c r="H7195" t="s">
        <v>1520</v>
      </c>
      <c r="I7195" t="s">
        <v>128</v>
      </c>
      <c r="J7195" t="s">
        <v>129</v>
      </c>
      <c r="K7195">
        <v>2030</v>
      </c>
      <c r="L7195" t="s">
        <v>20</v>
      </c>
      <c r="O7195" s="43">
        <v>0.50642279300960591</v>
      </c>
      <c r="R7195" s="43"/>
      <c r="S7195" s="43">
        <v>0.50625528300960587</v>
      </c>
      <c r="T7195" s="43">
        <v>1.6751E-4</v>
      </c>
      <c r="U7195" s="43">
        <v>0.48300728191886533</v>
      </c>
      <c r="V7195" s="43"/>
      <c r="W7195" s="43">
        <v>2.3248001090740489E-2</v>
      </c>
      <c r="X7195" s="43"/>
      <c r="Y7195" s="43"/>
      <c r="Z7195" s="43"/>
      <c r="AA7195" s="43"/>
      <c r="AB7195" s="43"/>
      <c r="AE7195" s="43">
        <v>1.6751E-4</v>
      </c>
      <c r="AL7195" s="43"/>
      <c r="AN7195" t="s">
        <v>402</v>
      </c>
    </row>
    <row r="7196" spans="1:40" x14ac:dyDescent="0.75">
      <c r="A7196" t="e">
        <v>#REF!</v>
      </c>
      <c r="B7196" t="e">
        <v>#REF!</v>
      </c>
      <c r="C7196" t="s">
        <v>6778</v>
      </c>
      <c r="D7196" t="s">
        <v>1519</v>
      </c>
      <c r="E7196" t="s">
        <v>126</v>
      </c>
      <c r="F7196">
        <v>400</v>
      </c>
      <c r="G7196">
        <v>7</v>
      </c>
      <c r="H7196" t="s">
        <v>1520</v>
      </c>
      <c r="I7196" t="s">
        <v>128</v>
      </c>
      <c r="J7196" t="s">
        <v>129</v>
      </c>
      <c r="K7196">
        <v>2030</v>
      </c>
      <c r="L7196" t="s">
        <v>161</v>
      </c>
      <c r="O7196" s="43">
        <v>1.4795955976785771</v>
      </c>
      <c r="R7196" s="43"/>
      <c r="S7196" s="43">
        <v>1.4795955976785771</v>
      </c>
      <c r="T7196" s="43">
        <v>0</v>
      </c>
      <c r="U7196" s="43">
        <v>1.4048273005559191</v>
      </c>
      <c r="V7196" s="43"/>
      <c r="W7196" s="43">
        <v>7.4768297122657937E-2</v>
      </c>
      <c r="X7196" s="43"/>
      <c r="Y7196" s="43"/>
      <c r="Z7196" s="43"/>
      <c r="AA7196" s="43"/>
      <c r="AB7196" s="43"/>
      <c r="AE7196" s="43">
        <v>0</v>
      </c>
      <c r="AL7196" s="43"/>
      <c r="AN7196" t="s">
        <v>402</v>
      </c>
    </row>
    <row r="7197" spans="1:40" x14ac:dyDescent="0.75">
      <c r="A7197" t="e">
        <v>#REF!</v>
      </c>
      <c r="B7197" t="e">
        <v>#REF!</v>
      </c>
      <c r="C7197" t="s">
        <v>6780</v>
      </c>
      <c r="D7197" t="s">
        <v>1519</v>
      </c>
      <c r="E7197" t="s">
        <v>126</v>
      </c>
      <c r="F7197">
        <v>400</v>
      </c>
      <c r="G7197">
        <v>8</v>
      </c>
      <c r="H7197" t="s">
        <v>1520</v>
      </c>
      <c r="I7197" t="s">
        <v>128</v>
      </c>
      <c r="J7197" t="s">
        <v>129</v>
      </c>
      <c r="K7197">
        <v>2030</v>
      </c>
      <c r="L7197" t="s">
        <v>164</v>
      </c>
      <c r="O7197" s="43">
        <v>0</v>
      </c>
      <c r="R7197" s="43"/>
      <c r="S7197" s="43">
        <v>0</v>
      </c>
      <c r="T7197" s="43">
        <v>0</v>
      </c>
      <c r="U7197" s="43">
        <v>0</v>
      </c>
      <c r="V7197" s="43"/>
      <c r="W7197" s="43">
        <v>0</v>
      </c>
      <c r="X7197" s="43"/>
      <c r="Y7197" s="43"/>
      <c r="Z7197" s="43"/>
      <c r="AA7197" s="43"/>
      <c r="AB7197" s="43"/>
      <c r="AE7197" s="43">
        <v>0</v>
      </c>
      <c r="AL7197" s="43"/>
      <c r="AN7197" t="s">
        <v>402</v>
      </c>
    </row>
    <row r="7198" spans="1:40" x14ac:dyDescent="0.75">
      <c r="A7198" t="e">
        <v>#REF!</v>
      </c>
      <c r="B7198" t="e">
        <v>#REF!</v>
      </c>
      <c r="C7198" t="s">
        <v>6782</v>
      </c>
      <c r="D7198" t="s">
        <v>1519</v>
      </c>
      <c r="E7198" t="s">
        <v>126</v>
      </c>
      <c r="F7198">
        <v>400</v>
      </c>
      <c r="G7198">
        <v>9</v>
      </c>
      <c r="H7198" t="s">
        <v>1520</v>
      </c>
      <c r="I7198" t="s">
        <v>128</v>
      </c>
      <c r="J7198" t="s">
        <v>129</v>
      </c>
      <c r="K7198">
        <v>2030</v>
      </c>
      <c r="L7198" t="s">
        <v>167</v>
      </c>
      <c r="O7198" s="43">
        <v>0</v>
      </c>
      <c r="R7198" s="43"/>
      <c r="S7198" s="43">
        <v>0</v>
      </c>
      <c r="T7198" s="43">
        <v>0</v>
      </c>
      <c r="U7198" s="43">
        <v>0</v>
      </c>
      <c r="V7198" s="43"/>
      <c r="W7198" s="43">
        <v>0</v>
      </c>
      <c r="X7198" s="43"/>
      <c r="Y7198" s="43"/>
      <c r="Z7198" s="43"/>
      <c r="AA7198" s="43"/>
      <c r="AB7198" s="43"/>
      <c r="AE7198" s="43">
        <v>0</v>
      </c>
      <c r="AL7198" s="43"/>
      <c r="AN7198" t="s">
        <v>402</v>
      </c>
    </row>
    <row r="7199" spans="1:40" x14ac:dyDescent="0.75">
      <c r="A7199" t="e">
        <v>#REF!</v>
      </c>
      <c r="B7199" t="e">
        <v>#REF!</v>
      </c>
      <c r="C7199" t="s">
        <v>6784</v>
      </c>
      <c r="D7199" t="s">
        <v>1519</v>
      </c>
      <c r="E7199" t="s">
        <v>126</v>
      </c>
      <c r="F7199">
        <v>401</v>
      </c>
      <c r="G7199">
        <v>0</v>
      </c>
      <c r="H7199" t="s">
        <v>1520</v>
      </c>
      <c r="I7199" t="s">
        <v>128</v>
      </c>
      <c r="J7199" t="s">
        <v>170</v>
      </c>
      <c r="K7199">
        <v>2030</v>
      </c>
      <c r="L7199" t="s">
        <v>130</v>
      </c>
      <c r="O7199" s="43">
        <v>2.4932391689488158</v>
      </c>
      <c r="R7199" s="43"/>
      <c r="S7199" s="43">
        <v>2.4931875799488159</v>
      </c>
      <c r="T7199" s="43">
        <v>5.1589000000000004E-5</v>
      </c>
      <c r="U7199" s="43">
        <v>2.404951321121195</v>
      </c>
      <c r="V7199" s="43"/>
      <c r="W7199" s="43">
        <v>8.8236258827620817E-2</v>
      </c>
      <c r="X7199" s="43"/>
      <c r="Y7199" s="43"/>
      <c r="Z7199" s="43"/>
      <c r="AA7199" s="43"/>
      <c r="AB7199" s="43"/>
      <c r="AE7199" s="43">
        <v>5.1589000000000004E-5</v>
      </c>
      <c r="AL7199" s="43"/>
      <c r="AN7199" t="s">
        <v>402</v>
      </c>
    </row>
    <row r="7200" spans="1:40" x14ac:dyDescent="0.75">
      <c r="A7200" t="e">
        <v>#REF!</v>
      </c>
      <c r="B7200" t="e">
        <v>#REF!</v>
      </c>
      <c r="C7200" t="s">
        <v>6786</v>
      </c>
      <c r="D7200" t="s">
        <v>1519</v>
      </c>
      <c r="E7200" t="s">
        <v>126</v>
      </c>
      <c r="F7200">
        <v>401</v>
      </c>
      <c r="G7200">
        <v>1</v>
      </c>
      <c r="H7200" t="s">
        <v>1520</v>
      </c>
      <c r="I7200" t="s">
        <v>128</v>
      </c>
      <c r="J7200" t="s">
        <v>170</v>
      </c>
      <c r="K7200">
        <v>2030</v>
      </c>
      <c r="L7200" t="s">
        <v>134</v>
      </c>
      <c r="O7200" s="43">
        <v>0</v>
      </c>
      <c r="R7200" s="43"/>
      <c r="S7200" s="43">
        <v>0</v>
      </c>
      <c r="T7200" s="43">
        <v>0</v>
      </c>
      <c r="U7200" s="43"/>
      <c r="V7200" s="43"/>
      <c r="W7200" s="43"/>
      <c r="X7200" s="43"/>
      <c r="Y7200" s="43"/>
      <c r="Z7200" s="43"/>
      <c r="AA7200" s="43"/>
      <c r="AB7200" s="43"/>
      <c r="AE7200" s="43">
        <v>0</v>
      </c>
      <c r="AL7200" s="43"/>
      <c r="AN7200" t="s">
        <v>402</v>
      </c>
    </row>
    <row r="7201" spans="1:40" x14ac:dyDescent="0.75">
      <c r="A7201" t="e">
        <v>#REF!</v>
      </c>
      <c r="B7201" t="e">
        <v>#REF!</v>
      </c>
      <c r="C7201" t="s">
        <v>6788</v>
      </c>
      <c r="D7201" t="s">
        <v>1519</v>
      </c>
      <c r="E7201" t="s">
        <v>126</v>
      </c>
      <c r="F7201">
        <v>401</v>
      </c>
      <c r="G7201">
        <v>2</v>
      </c>
      <c r="H7201" t="s">
        <v>1520</v>
      </c>
      <c r="I7201" t="s">
        <v>128</v>
      </c>
      <c r="J7201" t="s">
        <v>170</v>
      </c>
      <c r="K7201">
        <v>2030</v>
      </c>
      <c r="L7201" t="s">
        <v>137</v>
      </c>
      <c r="O7201" s="43">
        <v>1.7758100817161292E-2</v>
      </c>
      <c r="R7201" s="43"/>
      <c r="S7201" s="43">
        <v>1.7758100817161292E-2</v>
      </c>
      <c r="T7201" s="43">
        <v>0</v>
      </c>
      <c r="U7201" s="43">
        <v>1.5942128354410761E-2</v>
      </c>
      <c r="V7201" s="43"/>
      <c r="W7201" s="43">
        <v>1.815972462750532E-3</v>
      </c>
      <c r="X7201" s="43"/>
      <c r="Y7201" s="43"/>
      <c r="Z7201" s="43"/>
      <c r="AA7201" s="43"/>
      <c r="AB7201" s="43"/>
      <c r="AE7201" s="43">
        <v>0</v>
      </c>
      <c r="AL7201" s="43"/>
      <c r="AN7201" t="s">
        <v>402</v>
      </c>
    </row>
    <row r="7202" spans="1:40" x14ac:dyDescent="0.75">
      <c r="A7202" t="e">
        <v>#REF!</v>
      </c>
      <c r="B7202" t="e">
        <v>#REF!</v>
      </c>
      <c r="C7202" t="s">
        <v>6790</v>
      </c>
      <c r="D7202" t="s">
        <v>1519</v>
      </c>
      <c r="E7202" t="s">
        <v>126</v>
      </c>
      <c r="F7202">
        <v>401</v>
      </c>
      <c r="G7202">
        <v>3</v>
      </c>
      <c r="H7202" t="s">
        <v>1520</v>
      </c>
      <c r="I7202" t="s">
        <v>128</v>
      </c>
      <c r="J7202" t="s">
        <v>170</v>
      </c>
      <c r="K7202">
        <v>2030</v>
      </c>
      <c r="L7202" t="s">
        <v>21</v>
      </c>
      <c r="O7202" s="43">
        <v>9.7877754035465406E-2</v>
      </c>
      <c r="R7202" s="43"/>
      <c r="S7202" s="43">
        <v>9.7877754035465406E-2</v>
      </c>
      <c r="T7202" s="43">
        <v>0</v>
      </c>
      <c r="U7202" s="43">
        <v>9.2357353665667496E-2</v>
      </c>
      <c r="V7202" s="43"/>
      <c r="W7202" s="43">
        <v>5.5204003697979127E-3</v>
      </c>
      <c r="X7202" s="43"/>
      <c r="Y7202" s="43"/>
      <c r="Z7202" s="43"/>
      <c r="AA7202" s="43"/>
      <c r="AB7202" s="43"/>
      <c r="AE7202" s="43">
        <v>0</v>
      </c>
      <c r="AL7202" s="43"/>
      <c r="AN7202" t="s">
        <v>402</v>
      </c>
    </row>
    <row r="7203" spans="1:40" x14ac:dyDescent="0.75">
      <c r="A7203" t="e">
        <v>#REF!</v>
      </c>
      <c r="B7203" t="e">
        <v>#REF!</v>
      </c>
      <c r="C7203" t="s">
        <v>6792</v>
      </c>
      <c r="D7203" t="s">
        <v>1519</v>
      </c>
      <c r="E7203" t="s">
        <v>126</v>
      </c>
      <c r="F7203">
        <v>401</v>
      </c>
      <c r="G7203">
        <v>4</v>
      </c>
      <c r="H7203" t="s">
        <v>1520</v>
      </c>
      <c r="I7203" t="s">
        <v>128</v>
      </c>
      <c r="J7203" t="s">
        <v>170</v>
      </c>
      <c r="K7203">
        <v>2030</v>
      </c>
      <c r="L7203" t="s">
        <v>142</v>
      </c>
      <c r="O7203" s="43">
        <v>0</v>
      </c>
      <c r="R7203" s="43"/>
      <c r="S7203" s="43">
        <v>0</v>
      </c>
      <c r="T7203" s="43">
        <v>0</v>
      </c>
      <c r="U7203" s="43"/>
      <c r="V7203" s="43"/>
      <c r="W7203" s="43"/>
      <c r="X7203" s="43"/>
      <c r="Y7203" s="43"/>
      <c r="Z7203" s="43"/>
      <c r="AA7203" s="43"/>
      <c r="AB7203" s="43"/>
      <c r="AE7203" s="43">
        <v>0</v>
      </c>
      <c r="AL7203" s="43"/>
      <c r="AN7203" t="s">
        <v>402</v>
      </c>
    </row>
    <row r="7204" spans="1:40" x14ac:dyDescent="0.75">
      <c r="A7204" t="e">
        <v>#REF!</v>
      </c>
      <c r="B7204" t="e">
        <v>#REF!</v>
      </c>
      <c r="C7204" t="s">
        <v>6794</v>
      </c>
      <c r="D7204" t="s">
        <v>1519</v>
      </c>
      <c r="E7204" t="s">
        <v>126</v>
      </c>
      <c r="F7204">
        <v>401</v>
      </c>
      <c r="G7204">
        <v>51</v>
      </c>
      <c r="H7204" t="s">
        <v>1520</v>
      </c>
      <c r="I7204" t="s">
        <v>128</v>
      </c>
      <c r="J7204" t="s">
        <v>170</v>
      </c>
      <c r="K7204">
        <v>2030</v>
      </c>
      <c r="L7204" t="s">
        <v>145</v>
      </c>
      <c r="O7204" s="43">
        <v>2.3933287809263988E-3</v>
      </c>
      <c r="R7204" s="43"/>
      <c r="S7204" s="43">
        <v>2.3933287809263988E-3</v>
      </c>
      <c r="T7204" s="43">
        <v>0</v>
      </c>
      <c r="U7204" s="43">
        <v>2.1370367946890261E-3</v>
      </c>
      <c r="V7204" s="43"/>
      <c r="W7204" s="43">
        <v>2.5629198623737271E-4</v>
      </c>
      <c r="X7204" s="43"/>
      <c r="Y7204" s="43"/>
      <c r="Z7204" s="43"/>
      <c r="AA7204" s="43"/>
      <c r="AB7204" s="43"/>
      <c r="AE7204" s="43">
        <v>0</v>
      </c>
      <c r="AL7204" s="43"/>
      <c r="AN7204" t="s">
        <v>402</v>
      </c>
    </row>
    <row r="7205" spans="1:40" x14ac:dyDescent="0.75">
      <c r="A7205" t="e">
        <v>#REF!</v>
      </c>
      <c r="B7205" t="e">
        <v>#REF!</v>
      </c>
      <c r="C7205" t="s">
        <v>6796</v>
      </c>
      <c r="D7205" t="s">
        <v>1519</v>
      </c>
      <c r="E7205" t="s">
        <v>126</v>
      </c>
      <c r="F7205">
        <v>401</v>
      </c>
      <c r="G7205">
        <v>52</v>
      </c>
      <c r="H7205" t="s">
        <v>1520</v>
      </c>
      <c r="I7205" t="s">
        <v>128</v>
      </c>
      <c r="J7205" t="s">
        <v>170</v>
      </c>
      <c r="K7205">
        <v>2030</v>
      </c>
      <c r="L7205" t="s">
        <v>72</v>
      </c>
      <c r="O7205" s="43">
        <v>0</v>
      </c>
      <c r="R7205" s="43"/>
      <c r="S7205" s="43">
        <v>0</v>
      </c>
      <c r="T7205" s="43">
        <v>0</v>
      </c>
      <c r="U7205" s="43"/>
      <c r="V7205" s="43"/>
      <c r="W7205" s="43"/>
      <c r="X7205" s="43"/>
      <c r="Y7205" s="43"/>
      <c r="Z7205" s="43"/>
      <c r="AA7205" s="43"/>
      <c r="AB7205" s="43"/>
      <c r="AE7205" s="43">
        <v>0</v>
      </c>
      <c r="AL7205" s="43"/>
      <c r="AN7205" t="s">
        <v>402</v>
      </c>
    </row>
    <row r="7206" spans="1:40" x14ac:dyDescent="0.75">
      <c r="A7206" t="e">
        <v>#REF!</v>
      </c>
      <c r="B7206" t="e">
        <v>#REF!</v>
      </c>
      <c r="C7206" t="s">
        <v>6798</v>
      </c>
      <c r="D7206" t="s">
        <v>1519</v>
      </c>
      <c r="E7206" t="s">
        <v>126</v>
      </c>
      <c r="F7206">
        <v>401</v>
      </c>
      <c r="G7206">
        <v>53</v>
      </c>
      <c r="H7206" t="s">
        <v>1520</v>
      </c>
      <c r="I7206" t="s">
        <v>128</v>
      </c>
      <c r="J7206" t="s">
        <v>170</v>
      </c>
      <c r="K7206">
        <v>2030</v>
      </c>
      <c r="L7206" t="s">
        <v>150</v>
      </c>
      <c r="O7206" s="43">
        <v>2.7189140951604442E-2</v>
      </c>
      <c r="R7206" s="43"/>
      <c r="S7206" s="43">
        <v>2.7189140951604442E-2</v>
      </c>
      <c r="T7206" s="43">
        <v>0</v>
      </c>
      <c r="U7206" s="43">
        <v>1.9250626741981889E-2</v>
      </c>
      <c r="V7206" s="43"/>
      <c r="W7206" s="43">
        <v>7.9385142096225544E-3</v>
      </c>
      <c r="X7206" s="43"/>
      <c r="Y7206" s="43"/>
      <c r="Z7206" s="43"/>
      <c r="AA7206" s="43"/>
      <c r="AB7206" s="43"/>
      <c r="AE7206" s="43">
        <v>0</v>
      </c>
      <c r="AL7206" s="43"/>
      <c r="AN7206" t="s">
        <v>402</v>
      </c>
    </row>
    <row r="7207" spans="1:40" x14ac:dyDescent="0.75">
      <c r="A7207" t="e">
        <v>#REF!</v>
      </c>
      <c r="B7207" t="e">
        <v>#REF!</v>
      </c>
      <c r="C7207" t="s">
        <v>6800</v>
      </c>
      <c r="D7207" t="s">
        <v>1519</v>
      </c>
      <c r="E7207" t="s">
        <v>126</v>
      </c>
      <c r="F7207">
        <v>401</v>
      </c>
      <c r="G7207">
        <v>55</v>
      </c>
      <c r="H7207" t="s">
        <v>1520</v>
      </c>
      <c r="I7207" t="s">
        <v>128</v>
      </c>
      <c r="J7207" t="s">
        <v>170</v>
      </c>
      <c r="K7207">
        <v>2030</v>
      </c>
      <c r="L7207" t="s">
        <v>153</v>
      </c>
      <c r="O7207" s="43">
        <v>0</v>
      </c>
      <c r="R7207" s="43"/>
      <c r="S7207" s="43">
        <v>0</v>
      </c>
      <c r="T7207" s="43">
        <v>0</v>
      </c>
      <c r="U7207" s="43"/>
      <c r="V7207" s="43"/>
      <c r="W7207" s="43"/>
      <c r="X7207" s="43"/>
      <c r="Y7207" s="43"/>
      <c r="Z7207" s="43"/>
      <c r="AA7207" s="43"/>
      <c r="AB7207" s="43"/>
      <c r="AE7207" s="43">
        <v>0</v>
      </c>
      <c r="AL7207" s="43"/>
      <c r="AN7207" t="s">
        <v>402</v>
      </c>
    </row>
    <row r="7208" spans="1:40" x14ac:dyDescent="0.75">
      <c r="A7208" t="e">
        <v>#REF!</v>
      </c>
      <c r="B7208" t="e">
        <v>#REF!</v>
      </c>
      <c r="C7208" t="s">
        <v>6802</v>
      </c>
      <c r="D7208" t="s">
        <v>1519</v>
      </c>
      <c r="E7208" t="s">
        <v>126</v>
      </c>
      <c r="F7208">
        <v>401</v>
      </c>
      <c r="G7208">
        <v>58</v>
      </c>
      <c r="H7208" t="s">
        <v>1520</v>
      </c>
      <c r="I7208" t="s">
        <v>128</v>
      </c>
      <c r="J7208" t="s">
        <v>170</v>
      </c>
      <c r="K7208">
        <v>2030</v>
      </c>
      <c r="L7208" t="s">
        <v>156</v>
      </c>
      <c r="O7208" s="43">
        <v>1.172424570109474</v>
      </c>
      <c r="R7208" s="43"/>
      <c r="S7208" s="43">
        <v>1.172424570109474</v>
      </c>
      <c r="T7208" s="43">
        <v>0</v>
      </c>
      <c r="U7208" s="43">
        <v>1.143020970164446</v>
      </c>
      <c r="V7208" s="43"/>
      <c r="W7208" s="43">
        <v>2.9403599945028051E-2</v>
      </c>
      <c r="X7208" s="43"/>
      <c r="Y7208" s="43"/>
      <c r="Z7208" s="43"/>
      <c r="AA7208" s="43"/>
      <c r="AB7208" s="43"/>
      <c r="AE7208" s="43">
        <v>0</v>
      </c>
      <c r="AL7208" s="43"/>
      <c r="AN7208" t="s">
        <v>402</v>
      </c>
    </row>
    <row r="7209" spans="1:40" x14ac:dyDescent="0.75">
      <c r="A7209" t="e">
        <v>#REF!</v>
      </c>
      <c r="B7209" t="e">
        <v>#REF!</v>
      </c>
      <c r="C7209" t="s">
        <v>6804</v>
      </c>
      <c r="D7209" t="s">
        <v>1519</v>
      </c>
      <c r="E7209" t="s">
        <v>126</v>
      </c>
      <c r="F7209">
        <v>401</v>
      </c>
      <c r="G7209">
        <v>6</v>
      </c>
      <c r="H7209" t="s">
        <v>1520</v>
      </c>
      <c r="I7209" t="s">
        <v>128</v>
      </c>
      <c r="J7209" t="s">
        <v>170</v>
      </c>
      <c r="K7209">
        <v>2030</v>
      </c>
      <c r="L7209" t="s">
        <v>20</v>
      </c>
      <c r="O7209" s="43">
        <v>0.29417795750020453</v>
      </c>
      <c r="R7209" s="43"/>
      <c r="S7209" s="43">
        <v>0.29412636850020452</v>
      </c>
      <c r="T7209" s="43">
        <v>5.1589000000000004E-5</v>
      </c>
      <c r="U7209" s="43">
        <v>0.283433162141428</v>
      </c>
      <c r="V7209" s="43"/>
      <c r="W7209" s="43">
        <v>1.0693206358776519E-2</v>
      </c>
      <c r="X7209" s="43"/>
      <c r="Y7209" s="43"/>
      <c r="Z7209" s="43"/>
      <c r="AA7209" s="43"/>
      <c r="AB7209" s="43"/>
      <c r="AE7209" s="43">
        <v>5.1589000000000004E-5</v>
      </c>
      <c r="AL7209" s="43"/>
      <c r="AN7209" t="s">
        <v>402</v>
      </c>
    </row>
    <row r="7210" spans="1:40" x14ac:dyDescent="0.75">
      <c r="A7210" t="e">
        <v>#REF!</v>
      </c>
      <c r="B7210" t="e">
        <v>#REF!</v>
      </c>
      <c r="C7210" t="s">
        <v>6806</v>
      </c>
      <c r="D7210" t="s">
        <v>1519</v>
      </c>
      <c r="E7210" t="s">
        <v>126</v>
      </c>
      <c r="F7210">
        <v>401</v>
      </c>
      <c r="G7210">
        <v>7</v>
      </c>
      <c r="H7210" t="s">
        <v>1520</v>
      </c>
      <c r="I7210" t="s">
        <v>128</v>
      </c>
      <c r="J7210" t="s">
        <v>170</v>
      </c>
      <c r="K7210">
        <v>2030</v>
      </c>
      <c r="L7210" t="s">
        <v>161</v>
      </c>
      <c r="O7210" s="43">
        <v>0.88141831675397997</v>
      </c>
      <c r="R7210" s="43"/>
      <c r="S7210" s="43">
        <v>0.88141831675397997</v>
      </c>
      <c r="T7210" s="43">
        <v>0</v>
      </c>
      <c r="U7210" s="43">
        <v>0.84881004325857212</v>
      </c>
      <c r="V7210" s="43"/>
      <c r="W7210" s="43">
        <v>3.2608273495407888E-2</v>
      </c>
      <c r="X7210" s="43"/>
      <c r="Y7210" s="43"/>
      <c r="Z7210" s="43"/>
      <c r="AA7210" s="43"/>
      <c r="AB7210" s="43"/>
      <c r="AE7210" s="43">
        <v>0</v>
      </c>
      <c r="AL7210" s="43"/>
      <c r="AN7210" t="s">
        <v>402</v>
      </c>
    </row>
    <row r="7211" spans="1:40" x14ac:dyDescent="0.75">
      <c r="A7211" t="e">
        <v>#REF!</v>
      </c>
      <c r="B7211" t="e">
        <v>#REF!</v>
      </c>
      <c r="C7211" t="s">
        <v>6808</v>
      </c>
      <c r="D7211" t="s">
        <v>1519</v>
      </c>
      <c r="E7211" t="s">
        <v>126</v>
      </c>
      <c r="F7211">
        <v>401</v>
      </c>
      <c r="G7211">
        <v>8</v>
      </c>
      <c r="H7211" t="s">
        <v>1520</v>
      </c>
      <c r="I7211" t="s">
        <v>128</v>
      </c>
      <c r="J7211" t="s">
        <v>170</v>
      </c>
      <c r="K7211">
        <v>2030</v>
      </c>
      <c r="L7211" t="s">
        <v>164</v>
      </c>
      <c r="O7211" s="43">
        <v>0</v>
      </c>
      <c r="R7211" s="43"/>
      <c r="S7211" s="43">
        <v>0</v>
      </c>
      <c r="T7211" s="43">
        <v>0</v>
      </c>
      <c r="U7211" s="43"/>
      <c r="V7211" s="43"/>
      <c r="W7211" s="43"/>
      <c r="X7211" s="43"/>
      <c r="Y7211" s="43"/>
      <c r="Z7211" s="43"/>
      <c r="AA7211" s="43"/>
      <c r="AB7211" s="43"/>
      <c r="AE7211" s="43">
        <v>0</v>
      </c>
      <c r="AL7211" s="43"/>
      <c r="AN7211" t="s">
        <v>402</v>
      </c>
    </row>
    <row r="7212" spans="1:40" x14ac:dyDescent="0.75">
      <c r="A7212" t="e">
        <v>#REF!</v>
      </c>
      <c r="B7212" t="e">
        <v>#REF!</v>
      </c>
      <c r="C7212" t="s">
        <v>6810</v>
      </c>
      <c r="D7212" t="s">
        <v>1519</v>
      </c>
      <c r="E7212" t="s">
        <v>126</v>
      </c>
      <c r="F7212">
        <v>401</v>
      </c>
      <c r="G7212">
        <v>9</v>
      </c>
      <c r="H7212" t="s">
        <v>1520</v>
      </c>
      <c r="I7212" t="s">
        <v>128</v>
      </c>
      <c r="J7212" t="s">
        <v>170</v>
      </c>
      <c r="K7212">
        <v>2030</v>
      </c>
      <c r="L7212" t="s">
        <v>167</v>
      </c>
      <c r="O7212" s="43">
        <v>0</v>
      </c>
      <c r="R7212" s="43"/>
      <c r="S7212" s="43">
        <v>0</v>
      </c>
      <c r="T7212" s="43">
        <v>0</v>
      </c>
      <c r="U7212" s="43"/>
      <c r="V7212" s="43"/>
      <c r="W7212" s="43"/>
      <c r="X7212" s="43"/>
      <c r="Y7212" s="43"/>
      <c r="Z7212" s="43"/>
      <c r="AA7212" s="43"/>
      <c r="AB7212" s="43"/>
      <c r="AE7212" s="43">
        <v>0</v>
      </c>
      <c r="AL7212" s="43"/>
      <c r="AN7212" t="s">
        <v>402</v>
      </c>
    </row>
    <row r="7213" spans="1:40" x14ac:dyDescent="0.75">
      <c r="A7213" t="e">
        <v>#REF!</v>
      </c>
      <c r="B7213" t="e">
        <v>#REF!</v>
      </c>
      <c r="C7213" t="s">
        <v>6812</v>
      </c>
      <c r="D7213" t="s">
        <v>1519</v>
      </c>
      <c r="E7213" t="s">
        <v>126</v>
      </c>
      <c r="F7213">
        <v>402</v>
      </c>
      <c r="G7213">
        <v>0</v>
      </c>
      <c r="H7213" t="s">
        <v>1520</v>
      </c>
      <c r="I7213" t="s">
        <v>128</v>
      </c>
      <c r="J7213" t="s">
        <v>199</v>
      </c>
      <c r="K7213">
        <v>2030</v>
      </c>
      <c r="L7213" t="s">
        <v>130</v>
      </c>
      <c r="O7213" s="43">
        <v>1.6728804590071928</v>
      </c>
      <c r="R7213" s="43"/>
      <c r="S7213" s="43">
        <v>1.6727645390071928</v>
      </c>
      <c r="T7213" s="43">
        <v>1.1592E-4</v>
      </c>
      <c r="U7213" s="43">
        <v>1.557817463215043</v>
      </c>
      <c r="V7213" s="43"/>
      <c r="W7213" s="43">
        <v>0.1149470757921499</v>
      </c>
      <c r="X7213" s="43"/>
      <c r="Y7213" s="43"/>
      <c r="Z7213" s="43"/>
      <c r="AA7213" s="43"/>
      <c r="AB7213" s="43"/>
      <c r="AE7213" s="43">
        <v>1.1592E-4</v>
      </c>
      <c r="AL7213" s="43"/>
      <c r="AN7213" t="s">
        <v>402</v>
      </c>
    </row>
    <row r="7214" spans="1:40" x14ac:dyDescent="0.75">
      <c r="A7214" t="e">
        <v>#REF!</v>
      </c>
      <c r="B7214" t="e">
        <v>#REF!</v>
      </c>
      <c r="C7214" t="s">
        <v>6814</v>
      </c>
      <c r="D7214" t="s">
        <v>1519</v>
      </c>
      <c r="E7214" t="s">
        <v>126</v>
      </c>
      <c r="F7214">
        <v>402</v>
      </c>
      <c r="G7214">
        <v>1</v>
      </c>
      <c r="H7214" t="s">
        <v>1520</v>
      </c>
      <c r="I7214" t="s">
        <v>128</v>
      </c>
      <c r="J7214" t="s">
        <v>199</v>
      </c>
      <c r="K7214">
        <v>2030</v>
      </c>
      <c r="L7214" t="s">
        <v>134</v>
      </c>
      <c r="O7214" s="43">
        <v>0</v>
      </c>
      <c r="R7214" s="43"/>
      <c r="S7214" s="43">
        <v>0</v>
      </c>
      <c r="T7214" s="43">
        <v>0</v>
      </c>
      <c r="U7214" s="43"/>
      <c r="V7214" s="43"/>
      <c r="W7214" s="43"/>
      <c r="X7214" s="43"/>
      <c r="Y7214" s="43"/>
      <c r="Z7214" s="43"/>
      <c r="AA7214" s="43"/>
      <c r="AB7214" s="43"/>
      <c r="AE7214" s="43">
        <v>0</v>
      </c>
      <c r="AL7214" s="43"/>
      <c r="AN7214" t="s">
        <v>402</v>
      </c>
    </row>
    <row r="7215" spans="1:40" x14ac:dyDescent="0.75">
      <c r="A7215" t="e">
        <v>#REF!</v>
      </c>
      <c r="B7215" t="e">
        <v>#REF!</v>
      </c>
      <c r="C7215" t="s">
        <v>6816</v>
      </c>
      <c r="D7215" t="s">
        <v>1519</v>
      </c>
      <c r="E7215" t="s">
        <v>126</v>
      </c>
      <c r="F7215">
        <v>402</v>
      </c>
      <c r="G7215">
        <v>2</v>
      </c>
      <c r="H7215" t="s">
        <v>1520</v>
      </c>
      <c r="I7215" t="s">
        <v>128</v>
      </c>
      <c r="J7215" t="s">
        <v>199</v>
      </c>
      <c r="K7215">
        <v>2030</v>
      </c>
      <c r="L7215" t="s">
        <v>137</v>
      </c>
      <c r="O7215" s="43">
        <v>9.7449918492976823E-3</v>
      </c>
      <c r="R7215" s="43"/>
      <c r="S7215" s="43">
        <v>9.7449918492976823E-3</v>
      </c>
      <c r="T7215" s="43">
        <v>0</v>
      </c>
      <c r="U7215" s="43">
        <v>7.6024803439695351E-3</v>
      </c>
      <c r="V7215" s="43"/>
      <c r="W7215" s="43">
        <v>2.142511505328148E-3</v>
      </c>
      <c r="X7215" s="43"/>
      <c r="Y7215" s="43"/>
      <c r="Z7215" s="43"/>
      <c r="AA7215" s="43"/>
      <c r="AB7215" s="43"/>
      <c r="AE7215" s="43">
        <v>0</v>
      </c>
      <c r="AL7215" s="43"/>
      <c r="AN7215" t="s">
        <v>402</v>
      </c>
    </row>
    <row r="7216" spans="1:40" x14ac:dyDescent="0.75">
      <c r="A7216" t="e">
        <v>#REF!</v>
      </c>
      <c r="B7216" t="e">
        <v>#REF!</v>
      </c>
      <c r="C7216" t="s">
        <v>6818</v>
      </c>
      <c r="D7216" t="s">
        <v>1519</v>
      </c>
      <c r="E7216" t="s">
        <v>126</v>
      </c>
      <c r="F7216">
        <v>402</v>
      </c>
      <c r="G7216">
        <v>3</v>
      </c>
      <c r="H7216" t="s">
        <v>1520</v>
      </c>
      <c r="I7216" t="s">
        <v>128</v>
      </c>
      <c r="J7216" t="s">
        <v>199</v>
      </c>
      <c r="K7216">
        <v>2030</v>
      </c>
      <c r="L7216" t="s">
        <v>21</v>
      </c>
      <c r="O7216" s="43">
        <v>7.2149393357915856E-2</v>
      </c>
      <c r="R7216" s="43"/>
      <c r="S7216" s="43">
        <v>7.2149393357915856E-2</v>
      </c>
      <c r="T7216" s="43">
        <v>0</v>
      </c>
      <c r="U7216" s="43">
        <v>6.5170755222136362E-2</v>
      </c>
      <c r="V7216" s="43"/>
      <c r="W7216" s="43">
        <v>6.9786381357794889E-3</v>
      </c>
      <c r="X7216" s="43"/>
      <c r="Y7216" s="43"/>
      <c r="Z7216" s="43"/>
      <c r="AA7216" s="43"/>
      <c r="AB7216" s="43"/>
      <c r="AE7216" s="43">
        <v>0</v>
      </c>
      <c r="AL7216" s="43"/>
      <c r="AN7216" t="s">
        <v>402</v>
      </c>
    </row>
    <row r="7217" spans="1:40" x14ac:dyDescent="0.75">
      <c r="A7217" t="e">
        <v>#REF!</v>
      </c>
      <c r="B7217" t="e">
        <v>#REF!</v>
      </c>
      <c r="C7217" t="s">
        <v>6820</v>
      </c>
      <c r="D7217" t="s">
        <v>1519</v>
      </c>
      <c r="E7217" t="s">
        <v>126</v>
      </c>
      <c r="F7217">
        <v>402</v>
      </c>
      <c r="G7217">
        <v>4</v>
      </c>
      <c r="H7217" t="s">
        <v>1520</v>
      </c>
      <c r="I7217" t="s">
        <v>128</v>
      </c>
      <c r="J7217" t="s">
        <v>199</v>
      </c>
      <c r="K7217">
        <v>2030</v>
      </c>
      <c r="L7217" t="s">
        <v>142</v>
      </c>
      <c r="O7217" s="43">
        <v>0</v>
      </c>
      <c r="R7217" s="43"/>
      <c r="S7217" s="43">
        <v>0</v>
      </c>
      <c r="T7217" s="43">
        <v>0</v>
      </c>
      <c r="U7217" s="43"/>
      <c r="V7217" s="43"/>
      <c r="W7217" s="43"/>
      <c r="X7217" s="43"/>
      <c r="Y7217" s="43"/>
      <c r="Z7217" s="43"/>
      <c r="AA7217" s="43"/>
      <c r="AB7217" s="43"/>
      <c r="AE7217" s="43">
        <v>0</v>
      </c>
      <c r="AL7217" s="43"/>
      <c r="AN7217" t="s">
        <v>402</v>
      </c>
    </row>
    <row r="7218" spans="1:40" x14ac:dyDescent="0.75">
      <c r="A7218" t="e">
        <v>#REF!</v>
      </c>
      <c r="B7218" t="e">
        <v>#REF!</v>
      </c>
      <c r="C7218" t="s">
        <v>6822</v>
      </c>
      <c r="D7218" t="s">
        <v>1519</v>
      </c>
      <c r="E7218" t="s">
        <v>126</v>
      </c>
      <c r="F7218">
        <v>402</v>
      </c>
      <c r="G7218">
        <v>51</v>
      </c>
      <c r="H7218" t="s">
        <v>1520</v>
      </c>
      <c r="I7218" t="s">
        <v>128</v>
      </c>
      <c r="J7218" t="s">
        <v>199</v>
      </c>
      <c r="K7218">
        <v>2030</v>
      </c>
      <c r="L7218" t="s">
        <v>145</v>
      </c>
      <c r="O7218" s="43">
        <v>1.2368397596156809E-3</v>
      </c>
      <c r="R7218" s="43"/>
      <c r="S7218" s="43">
        <v>1.2368397596156809E-3</v>
      </c>
      <c r="T7218" s="43">
        <v>0</v>
      </c>
      <c r="U7218" s="43">
        <v>9.5555372126084742E-4</v>
      </c>
      <c r="V7218" s="43"/>
      <c r="W7218" s="43">
        <v>2.8128603835483353E-4</v>
      </c>
      <c r="X7218" s="43"/>
      <c r="Y7218" s="43"/>
      <c r="Z7218" s="43"/>
      <c r="AA7218" s="43"/>
      <c r="AB7218" s="43"/>
      <c r="AE7218" s="43">
        <v>0</v>
      </c>
      <c r="AL7218" s="43"/>
      <c r="AN7218" t="s">
        <v>402</v>
      </c>
    </row>
    <row r="7219" spans="1:40" x14ac:dyDescent="0.75">
      <c r="A7219" t="e">
        <v>#REF!</v>
      </c>
      <c r="B7219" t="e">
        <v>#REF!</v>
      </c>
      <c r="C7219" t="s">
        <v>6824</v>
      </c>
      <c r="D7219" t="s">
        <v>1519</v>
      </c>
      <c r="E7219" t="s">
        <v>126</v>
      </c>
      <c r="F7219">
        <v>402</v>
      </c>
      <c r="G7219">
        <v>52</v>
      </c>
      <c r="H7219" t="s">
        <v>1520</v>
      </c>
      <c r="I7219" t="s">
        <v>128</v>
      </c>
      <c r="J7219" t="s">
        <v>199</v>
      </c>
      <c r="K7219">
        <v>2030</v>
      </c>
      <c r="L7219" t="s">
        <v>72</v>
      </c>
      <c r="O7219" s="43">
        <v>0</v>
      </c>
      <c r="R7219" s="43"/>
      <c r="S7219" s="43">
        <v>0</v>
      </c>
      <c r="T7219" s="43">
        <v>0</v>
      </c>
      <c r="U7219" s="43"/>
      <c r="V7219" s="43"/>
      <c r="W7219" s="43"/>
      <c r="X7219" s="43"/>
      <c r="Y7219" s="43"/>
      <c r="Z7219" s="43"/>
      <c r="AA7219" s="43"/>
      <c r="AB7219" s="43"/>
      <c r="AE7219" s="43">
        <v>0</v>
      </c>
      <c r="AL7219" s="43"/>
      <c r="AN7219" t="s">
        <v>402</v>
      </c>
    </row>
    <row r="7220" spans="1:40" x14ac:dyDescent="0.75">
      <c r="A7220" t="e">
        <v>#REF!</v>
      </c>
      <c r="B7220" t="e">
        <v>#REF!</v>
      </c>
      <c r="C7220" t="s">
        <v>6826</v>
      </c>
      <c r="D7220" t="s">
        <v>1519</v>
      </c>
      <c r="E7220" t="s">
        <v>126</v>
      </c>
      <c r="F7220">
        <v>402</v>
      </c>
      <c r="G7220">
        <v>53</v>
      </c>
      <c r="H7220" t="s">
        <v>1520</v>
      </c>
      <c r="I7220" t="s">
        <v>128</v>
      </c>
      <c r="J7220" t="s">
        <v>199</v>
      </c>
      <c r="K7220">
        <v>2030</v>
      </c>
      <c r="L7220" t="s">
        <v>150</v>
      </c>
      <c r="O7220" s="43">
        <v>2.3266429018298777E-2</v>
      </c>
      <c r="R7220" s="43"/>
      <c r="S7220" s="43">
        <v>2.3266429018298777E-2</v>
      </c>
      <c r="T7220" s="43">
        <v>0</v>
      </c>
      <c r="U7220" s="43">
        <v>1.497035333379541E-2</v>
      </c>
      <c r="V7220" s="43"/>
      <c r="W7220" s="43">
        <v>8.2960756845033654E-3</v>
      </c>
      <c r="X7220" s="43"/>
      <c r="Y7220" s="43"/>
      <c r="Z7220" s="43"/>
      <c r="AA7220" s="43"/>
      <c r="AB7220" s="43"/>
      <c r="AE7220" s="43">
        <v>0</v>
      </c>
      <c r="AL7220" s="43"/>
      <c r="AN7220" t="s">
        <v>402</v>
      </c>
    </row>
    <row r="7221" spans="1:40" x14ac:dyDescent="0.75">
      <c r="A7221" t="e">
        <v>#REF!</v>
      </c>
      <c r="B7221" t="e">
        <v>#REF!</v>
      </c>
      <c r="C7221" t="s">
        <v>6828</v>
      </c>
      <c r="D7221" t="s">
        <v>1519</v>
      </c>
      <c r="E7221" t="s">
        <v>126</v>
      </c>
      <c r="F7221">
        <v>402</v>
      </c>
      <c r="G7221">
        <v>55</v>
      </c>
      <c r="H7221" t="s">
        <v>1520</v>
      </c>
      <c r="I7221" t="s">
        <v>128</v>
      </c>
      <c r="J7221" t="s">
        <v>199</v>
      </c>
      <c r="K7221">
        <v>2030</v>
      </c>
      <c r="L7221" t="s">
        <v>153</v>
      </c>
      <c r="O7221" s="43">
        <v>0</v>
      </c>
      <c r="R7221" s="43"/>
      <c r="S7221" s="43">
        <v>0</v>
      </c>
      <c r="T7221" s="43">
        <v>0</v>
      </c>
      <c r="U7221" s="43"/>
      <c r="V7221" s="43"/>
      <c r="W7221" s="43"/>
      <c r="X7221" s="43"/>
      <c r="Y7221" s="43"/>
      <c r="Z7221" s="43"/>
      <c r="AA7221" s="43"/>
      <c r="AB7221" s="43"/>
      <c r="AE7221" s="43">
        <v>0</v>
      </c>
      <c r="AL7221" s="43"/>
      <c r="AN7221" t="s">
        <v>402</v>
      </c>
    </row>
    <row r="7222" spans="1:40" x14ac:dyDescent="0.75">
      <c r="A7222" t="e">
        <v>#REF!</v>
      </c>
      <c r="B7222" t="e">
        <v>#REF!</v>
      </c>
      <c r="C7222" t="s">
        <v>6830</v>
      </c>
      <c r="D7222" t="s">
        <v>1519</v>
      </c>
      <c r="E7222" t="s">
        <v>126</v>
      </c>
      <c r="F7222">
        <v>402</v>
      </c>
      <c r="G7222">
        <v>58</v>
      </c>
      <c r="H7222" t="s">
        <v>1520</v>
      </c>
      <c r="I7222" t="s">
        <v>128</v>
      </c>
      <c r="J7222" t="s">
        <v>199</v>
      </c>
      <c r="K7222">
        <v>2030</v>
      </c>
      <c r="L7222" t="s">
        <v>156</v>
      </c>
      <c r="O7222" s="43">
        <v>0.75606068958806649</v>
      </c>
      <c r="R7222" s="43"/>
      <c r="S7222" s="43">
        <v>0.75606068958806649</v>
      </c>
      <c r="T7222" s="43">
        <v>0</v>
      </c>
      <c r="U7222" s="43">
        <v>0.71352694351909651</v>
      </c>
      <c r="V7222" s="43"/>
      <c r="W7222" s="43">
        <v>4.2533746068969987E-2</v>
      </c>
      <c r="X7222" s="43"/>
      <c r="Y7222" s="43"/>
      <c r="Z7222" s="43"/>
      <c r="AA7222" s="43"/>
      <c r="AB7222" s="43"/>
      <c r="AE7222" s="43">
        <v>0</v>
      </c>
      <c r="AL7222" s="43"/>
      <c r="AN7222" t="s">
        <v>402</v>
      </c>
    </row>
    <row r="7223" spans="1:40" x14ac:dyDescent="0.75">
      <c r="A7223" t="e">
        <v>#REF!</v>
      </c>
      <c r="B7223" t="e">
        <v>#REF!</v>
      </c>
      <c r="C7223" t="s">
        <v>6832</v>
      </c>
      <c r="D7223" t="s">
        <v>1519</v>
      </c>
      <c r="E7223" t="s">
        <v>126</v>
      </c>
      <c r="F7223">
        <v>402</v>
      </c>
      <c r="G7223">
        <v>6</v>
      </c>
      <c r="H7223" t="s">
        <v>1520</v>
      </c>
      <c r="I7223" t="s">
        <v>128</v>
      </c>
      <c r="J7223" t="s">
        <v>199</v>
      </c>
      <c r="K7223">
        <v>2030</v>
      </c>
      <c r="L7223" t="s">
        <v>20</v>
      </c>
      <c r="O7223" s="43">
        <v>0.21224483450940126</v>
      </c>
      <c r="R7223" s="43"/>
      <c r="S7223" s="43">
        <v>0.21212891450940127</v>
      </c>
      <c r="T7223" s="43">
        <v>1.1592E-4</v>
      </c>
      <c r="U7223" s="43">
        <v>0.1995741197774373</v>
      </c>
      <c r="V7223" s="43"/>
      <c r="W7223" s="43">
        <v>1.255479473196397E-2</v>
      </c>
      <c r="X7223" s="43"/>
      <c r="Y7223" s="43"/>
      <c r="Z7223" s="43"/>
      <c r="AA7223" s="43"/>
      <c r="AB7223" s="43"/>
      <c r="AE7223" s="43">
        <v>1.1592E-4</v>
      </c>
      <c r="AL7223" s="43"/>
      <c r="AN7223" t="s">
        <v>402</v>
      </c>
    </row>
    <row r="7224" spans="1:40" x14ac:dyDescent="0.75">
      <c r="A7224" t="e">
        <v>#REF!</v>
      </c>
      <c r="B7224" t="e">
        <v>#REF!</v>
      </c>
      <c r="C7224" t="s">
        <v>6834</v>
      </c>
      <c r="D7224" t="s">
        <v>1519</v>
      </c>
      <c r="E7224" t="s">
        <v>126</v>
      </c>
      <c r="F7224">
        <v>402</v>
      </c>
      <c r="G7224">
        <v>7</v>
      </c>
      <c r="H7224" t="s">
        <v>1520</v>
      </c>
      <c r="I7224" t="s">
        <v>128</v>
      </c>
      <c r="J7224" t="s">
        <v>199</v>
      </c>
      <c r="K7224">
        <v>2030</v>
      </c>
      <c r="L7224" t="s">
        <v>161</v>
      </c>
      <c r="O7224" s="43">
        <v>0.59817728092459665</v>
      </c>
      <c r="R7224" s="43"/>
      <c r="S7224" s="43">
        <v>0.59817728092459665</v>
      </c>
      <c r="T7224" s="43">
        <v>0</v>
      </c>
      <c r="U7224" s="43">
        <v>0.55601725729734663</v>
      </c>
      <c r="V7224" s="43"/>
      <c r="W7224" s="43">
        <v>4.2160023627250048E-2</v>
      </c>
      <c r="X7224" s="43"/>
      <c r="Y7224" s="43"/>
      <c r="Z7224" s="43"/>
      <c r="AA7224" s="43"/>
      <c r="AB7224" s="43"/>
      <c r="AE7224" s="43">
        <v>0</v>
      </c>
      <c r="AL7224" s="43"/>
      <c r="AN7224" t="s">
        <v>402</v>
      </c>
    </row>
    <row r="7225" spans="1:40" x14ac:dyDescent="0.75">
      <c r="A7225" t="e">
        <v>#REF!</v>
      </c>
      <c r="B7225" t="e">
        <v>#REF!</v>
      </c>
      <c r="C7225" t="s">
        <v>6836</v>
      </c>
      <c r="D7225" t="s">
        <v>1519</v>
      </c>
      <c r="E7225" t="s">
        <v>126</v>
      </c>
      <c r="F7225">
        <v>402</v>
      </c>
      <c r="G7225">
        <v>8</v>
      </c>
      <c r="H7225" t="s">
        <v>1520</v>
      </c>
      <c r="I7225" t="s">
        <v>128</v>
      </c>
      <c r="J7225" t="s">
        <v>199</v>
      </c>
      <c r="K7225">
        <v>2030</v>
      </c>
      <c r="L7225" t="s">
        <v>164</v>
      </c>
      <c r="O7225" s="43">
        <v>0</v>
      </c>
      <c r="R7225" s="43"/>
      <c r="S7225" s="43">
        <v>0</v>
      </c>
      <c r="T7225" s="43">
        <v>0</v>
      </c>
      <c r="U7225" s="43"/>
      <c r="V7225" s="43"/>
      <c r="W7225" s="43"/>
      <c r="X7225" s="43"/>
      <c r="Y7225" s="43"/>
      <c r="Z7225" s="43"/>
      <c r="AA7225" s="43"/>
      <c r="AB7225" s="43"/>
      <c r="AE7225" s="43">
        <v>0</v>
      </c>
      <c r="AL7225" s="43"/>
      <c r="AN7225" t="s">
        <v>402</v>
      </c>
    </row>
    <row r="7226" spans="1:40" x14ac:dyDescent="0.75">
      <c r="A7226" t="e">
        <v>#REF!</v>
      </c>
      <c r="B7226" t="e">
        <v>#REF!</v>
      </c>
      <c r="C7226" t="s">
        <v>6838</v>
      </c>
      <c r="D7226" t="s">
        <v>1519</v>
      </c>
      <c r="E7226" t="s">
        <v>126</v>
      </c>
      <c r="F7226">
        <v>402</v>
      </c>
      <c r="G7226">
        <v>9</v>
      </c>
      <c r="H7226" t="s">
        <v>1520</v>
      </c>
      <c r="I7226" t="s">
        <v>128</v>
      </c>
      <c r="J7226" t="s">
        <v>199</v>
      </c>
      <c r="K7226">
        <v>2030</v>
      </c>
      <c r="L7226" t="s">
        <v>167</v>
      </c>
      <c r="O7226" s="43">
        <v>0</v>
      </c>
      <c r="R7226" s="43"/>
      <c r="S7226" s="43">
        <v>0</v>
      </c>
      <c r="T7226" s="43">
        <v>0</v>
      </c>
      <c r="U7226" s="43"/>
      <c r="V7226" s="43"/>
      <c r="W7226" s="43"/>
      <c r="X7226" s="43"/>
      <c r="Y7226" s="43"/>
      <c r="Z7226" s="43"/>
      <c r="AA7226" s="43"/>
      <c r="AB7226" s="43"/>
      <c r="AE7226" s="43">
        <v>0</v>
      </c>
      <c r="AL7226" s="43"/>
      <c r="AN7226" t="s">
        <v>402</v>
      </c>
    </row>
    <row r="7227" spans="1:40" x14ac:dyDescent="0.75">
      <c r="A7227" t="e">
        <v>#REF!</v>
      </c>
      <c r="B7227" t="e">
        <v>#REF!</v>
      </c>
      <c r="C7227" t="s">
        <v>6840</v>
      </c>
      <c r="D7227" t="s">
        <v>1605</v>
      </c>
      <c r="E7227" t="s">
        <v>126</v>
      </c>
      <c r="F7227">
        <v>400</v>
      </c>
      <c r="G7227">
        <v>0</v>
      </c>
      <c r="H7227" t="s">
        <v>1606</v>
      </c>
      <c r="I7227" t="s">
        <v>128</v>
      </c>
      <c r="J7227" t="s">
        <v>129</v>
      </c>
      <c r="K7227">
        <v>2030</v>
      </c>
      <c r="L7227" t="s">
        <v>130</v>
      </c>
      <c r="O7227" s="43">
        <v>245.98159861513204</v>
      </c>
      <c r="R7227" s="43"/>
      <c r="S7227" s="43">
        <v>209.27159861513204</v>
      </c>
      <c r="T7227" s="43">
        <v>36.71</v>
      </c>
      <c r="U7227" s="43">
        <v>184.62742257762491</v>
      </c>
      <c r="V7227" s="43"/>
      <c r="W7227" s="43">
        <v>24.644176037507119</v>
      </c>
      <c r="X7227" s="43"/>
      <c r="Y7227" s="43"/>
      <c r="Z7227" s="43"/>
      <c r="AA7227" s="43"/>
      <c r="AB7227" s="43"/>
      <c r="AE7227" s="43">
        <v>36.71</v>
      </c>
      <c r="AL7227" s="43"/>
      <c r="AN7227" t="s">
        <v>131</v>
      </c>
    </row>
    <row r="7228" spans="1:40" x14ac:dyDescent="0.75">
      <c r="A7228" t="e">
        <v>#REF!</v>
      </c>
      <c r="B7228" t="e">
        <v>#REF!</v>
      </c>
      <c r="C7228" t="s">
        <v>6842</v>
      </c>
      <c r="D7228" t="s">
        <v>1605</v>
      </c>
      <c r="E7228" t="s">
        <v>126</v>
      </c>
      <c r="F7228">
        <v>400</v>
      </c>
      <c r="G7228">
        <v>1</v>
      </c>
      <c r="H7228" t="s">
        <v>1606</v>
      </c>
      <c r="I7228" t="s">
        <v>128</v>
      </c>
      <c r="J7228" t="s">
        <v>129</v>
      </c>
      <c r="K7228">
        <v>2030</v>
      </c>
      <c r="L7228" t="s">
        <v>134</v>
      </c>
      <c r="O7228" s="43">
        <v>1.0500661483626805E-3</v>
      </c>
      <c r="R7228" s="43"/>
      <c r="S7228" s="43">
        <v>1.0500661483626805E-3</v>
      </c>
      <c r="T7228" s="43">
        <v>0</v>
      </c>
      <c r="U7228" s="43">
        <v>1.042548115109166E-3</v>
      </c>
      <c r="V7228" s="43"/>
      <c r="W7228" s="43">
        <v>7.518033253514454E-6</v>
      </c>
      <c r="X7228" s="43"/>
      <c r="Y7228" s="43"/>
      <c r="Z7228" s="43"/>
      <c r="AA7228" s="43"/>
      <c r="AB7228" s="43"/>
      <c r="AE7228" s="43">
        <v>0</v>
      </c>
      <c r="AL7228" s="43"/>
      <c r="AN7228" t="s">
        <v>131</v>
      </c>
    </row>
    <row r="7229" spans="1:40" x14ac:dyDescent="0.75">
      <c r="A7229" t="e">
        <v>#REF!</v>
      </c>
      <c r="B7229" t="e">
        <v>#REF!</v>
      </c>
      <c r="C7229" t="s">
        <v>6844</v>
      </c>
      <c r="D7229" t="s">
        <v>1605</v>
      </c>
      <c r="E7229" t="s">
        <v>126</v>
      </c>
      <c r="F7229">
        <v>400</v>
      </c>
      <c r="G7229">
        <v>2</v>
      </c>
      <c r="H7229" t="s">
        <v>1606</v>
      </c>
      <c r="I7229" t="s">
        <v>128</v>
      </c>
      <c r="J7229" t="s">
        <v>129</v>
      </c>
      <c r="K7229">
        <v>2030</v>
      </c>
      <c r="L7229" t="s">
        <v>137</v>
      </c>
      <c r="O7229" s="43">
        <v>10.986735411565558</v>
      </c>
      <c r="R7229" s="43"/>
      <c r="S7229" s="43">
        <v>10.986735411565558</v>
      </c>
      <c r="T7229" s="43">
        <v>0</v>
      </c>
      <c r="U7229" s="43">
        <v>10.29779085013703</v>
      </c>
      <c r="V7229" s="43"/>
      <c r="W7229" s="43">
        <v>0.68894456142852745</v>
      </c>
      <c r="X7229" s="43"/>
      <c r="Y7229" s="43"/>
      <c r="Z7229" s="43"/>
      <c r="AA7229" s="43"/>
      <c r="AB7229" s="43"/>
      <c r="AE7229" s="43">
        <v>0</v>
      </c>
      <c r="AL7229" s="43"/>
      <c r="AN7229" t="s">
        <v>131</v>
      </c>
    </row>
    <row r="7230" spans="1:40" x14ac:dyDescent="0.75">
      <c r="A7230" t="e">
        <v>#REF!</v>
      </c>
      <c r="B7230" t="e">
        <v>#REF!</v>
      </c>
      <c r="C7230" t="s">
        <v>6846</v>
      </c>
      <c r="D7230" t="s">
        <v>1605</v>
      </c>
      <c r="E7230" t="s">
        <v>126</v>
      </c>
      <c r="F7230">
        <v>400</v>
      </c>
      <c r="G7230">
        <v>3</v>
      </c>
      <c r="H7230" t="s">
        <v>1606</v>
      </c>
      <c r="I7230" t="s">
        <v>128</v>
      </c>
      <c r="J7230" t="s">
        <v>129</v>
      </c>
      <c r="K7230">
        <v>2030</v>
      </c>
      <c r="L7230" t="s">
        <v>21</v>
      </c>
      <c r="O7230" s="43">
        <v>103.47558198790063</v>
      </c>
      <c r="R7230" s="43"/>
      <c r="S7230" s="43">
        <v>103.47558198790063</v>
      </c>
      <c r="T7230" s="43">
        <v>0</v>
      </c>
      <c r="U7230" s="43">
        <v>93.791732152945983</v>
      </c>
      <c r="V7230" s="43"/>
      <c r="W7230" s="43">
        <v>9.6838498349546427</v>
      </c>
      <c r="X7230" s="43"/>
      <c r="Y7230" s="43"/>
      <c r="Z7230" s="43"/>
      <c r="AA7230" s="43"/>
      <c r="AB7230" s="43"/>
      <c r="AE7230" s="43">
        <v>0</v>
      </c>
      <c r="AL7230" s="43"/>
      <c r="AN7230" t="s">
        <v>131</v>
      </c>
    </row>
    <row r="7231" spans="1:40" x14ac:dyDescent="0.75">
      <c r="A7231" t="e">
        <v>#REF!</v>
      </c>
      <c r="B7231" t="e">
        <v>#REF!</v>
      </c>
      <c r="C7231" t="s">
        <v>6848</v>
      </c>
      <c r="D7231" t="s">
        <v>1605</v>
      </c>
      <c r="E7231" t="s">
        <v>126</v>
      </c>
      <c r="F7231">
        <v>400</v>
      </c>
      <c r="G7231">
        <v>4</v>
      </c>
      <c r="H7231" t="s">
        <v>1606</v>
      </c>
      <c r="I7231" t="s">
        <v>128</v>
      </c>
      <c r="J7231" t="s">
        <v>129</v>
      </c>
      <c r="K7231">
        <v>2030</v>
      </c>
      <c r="L7231" t="s">
        <v>142</v>
      </c>
      <c r="O7231" s="43">
        <v>0</v>
      </c>
      <c r="R7231" s="43"/>
      <c r="S7231" s="43">
        <v>0</v>
      </c>
      <c r="T7231" s="43">
        <v>0</v>
      </c>
      <c r="U7231" s="43">
        <v>0</v>
      </c>
      <c r="V7231" s="43"/>
      <c r="W7231" s="43">
        <v>0</v>
      </c>
      <c r="X7231" s="43"/>
      <c r="Y7231" s="43"/>
      <c r="Z7231" s="43"/>
      <c r="AA7231" s="43"/>
      <c r="AB7231" s="43"/>
      <c r="AE7231" s="43">
        <v>0</v>
      </c>
      <c r="AL7231" s="43"/>
      <c r="AN7231" t="s">
        <v>131</v>
      </c>
    </row>
    <row r="7232" spans="1:40" x14ac:dyDescent="0.75">
      <c r="A7232" t="e">
        <v>#REF!</v>
      </c>
      <c r="B7232" t="e">
        <v>#REF!</v>
      </c>
      <c r="C7232" t="s">
        <v>6850</v>
      </c>
      <c r="D7232" t="s">
        <v>1605</v>
      </c>
      <c r="E7232" t="s">
        <v>126</v>
      </c>
      <c r="F7232">
        <v>400</v>
      </c>
      <c r="G7232">
        <v>51</v>
      </c>
      <c r="H7232" t="s">
        <v>1606</v>
      </c>
      <c r="I7232" t="s">
        <v>128</v>
      </c>
      <c r="J7232" t="s">
        <v>129</v>
      </c>
      <c r="K7232">
        <v>2030</v>
      </c>
      <c r="L7232" t="s">
        <v>145</v>
      </c>
      <c r="O7232" s="43">
        <v>40.82991114112825</v>
      </c>
      <c r="R7232" s="43"/>
      <c r="S7232" s="43">
        <v>40.82991114112825</v>
      </c>
      <c r="T7232" s="43">
        <v>0</v>
      </c>
      <c r="U7232" s="43">
        <v>40.01986240146519</v>
      </c>
      <c r="V7232" s="43"/>
      <c r="W7232" s="43">
        <v>0.81004873966305746</v>
      </c>
      <c r="X7232" s="43"/>
      <c r="Y7232" s="43"/>
      <c r="Z7232" s="43"/>
      <c r="AA7232" s="43"/>
      <c r="AB7232" s="43"/>
      <c r="AE7232" s="43">
        <v>0</v>
      </c>
      <c r="AL7232" s="43"/>
      <c r="AN7232" t="s">
        <v>131</v>
      </c>
    </row>
    <row r="7233" spans="1:40" x14ac:dyDescent="0.75">
      <c r="A7233" t="e">
        <v>#REF!</v>
      </c>
      <c r="B7233" t="e">
        <v>#REF!</v>
      </c>
      <c r="C7233" t="s">
        <v>6852</v>
      </c>
      <c r="D7233" t="s">
        <v>1605</v>
      </c>
      <c r="E7233" t="s">
        <v>126</v>
      </c>
      <c r="F7233">
        <v>400</v>
      </c>
      <c r="G7233">
        <v>52</v>
      </c>
      <c r="H7233" t="s">
        <v>1606</v>
      </c>
      <c r="I7233" t="s">
        <v>128</v>
      </c>
      <c r="J7233" t="s">
        <v>129</v>
      </c>
      <c r="K7233">
        <v>2030</v>
      </c>
      <c r="L7233" t="s">
        <v>72</v>
      </c>
      <c r="O7233" s="43">
        <v>0</v>
      </c>
      <c r="R7233" s="43"/>
      <c r="S7233" s="43">
        <v>0</v>
      </c>
      <c r="T7233" s="43">
        <v>0</v>
      </c>
      <c r="U7233" s="43">
        <v>0</v>
      </c>
      <c r="V7233" s="43"/>
      <c r="W7233" s="43">
        <v>0</v>
      </c>
      <c r="X7233" s="43"/>
      <c r="Y7233" s="43"/>
      <c r="Z7233" s="43"/>
      <c r="AA7233" s="43"/>
      <c r="AB7233" s="43"/>
      <c r="AE7233" s="43">
        <v>0</v>
      </c>
      <c r="AL7233" s="43"/>
      <c r="AN7233" t="s">
        <v>131</v>
      </c>
    </row>
    <row r="7234" spans="1:40" x14ac:dyDescent="0.75">
      <c r="A7234" t="e">
        <v>#REF!</v>
      </c>
      <c r="B7234" t="e">
        <v>#REF!</v>
      </c>
      <c r="C7234" t="s">
        <v>6854</v>
      </c>
      <c r="D7234" t="s">
        <v>1605</v>
      </c>
      <c r="E7234" t="s">
        <v>126</v>
      </c>
      <c r="F7234">
        <v>400</v>
      </c>
      <c r="G7234">
        <v>53</v>
      </c>
      <c r="H7234" t="s">
        <v>1606</v>
      </c>
      <c r="I7234" t="s">
        <v>128</v>
      </c>
      <c r="J7234" t="s">
        <v>129</v>
      </c>
      <c r="K7234">
        <v>2030</v>
      </c>
      <c r="L7234" t="s">
        <v>150</v>
      </c>
      <c r="O7234" s="43">
        <v>11.660080538324454</v>
      </c>
      <c r="R7234" s="43"/>
      <c r="S7234" s="43">
        <v>11.660080538324454</v>
      </c>
      <c r="T7234" s="43">
        <v>0</v>
      </c>
      <c r="U7234" s="43">
        <v>3.2118962604175039</v>
      </c>
      <c r="V7234" s="43"/>
      <c r="W7234" s="43">
        <v>8.4481842779069503</v>
      </c>
      <c r="X7234" s="43"/>
      <c r="Y7234" s="43"/>
      <c r="Z7234" s="43"/>
      <c r="AA7234" s="43"/>
      <c r="AB7234" s="43"/>
      <c r="AE7234" s="43">
        <v>0</v>
      </c>
      <c r="AL7234" s="43"/>
      <c r="AN7234" t="s">
        <v>131</v>
      </c>
    </row>
    <row r="7235" spans="1:40" x14ac:dyDescent="0.75">
      <c r="A7235" t="e">
        <v>#REF!</v>
      </c>
      <c r="B7235" t="e">
        <v>#REF!</v>
      </c>
      <c r="C7235" t="s">
        <v>6856</v>
      </c>
      <c r="D7235" t="s">
        <v>1605</v>
      </c>
      <c r="E7235" t="s">
        <v>126</v>
      </c>
      <c r="F7235">
        <v>400</v>
      </c>
      <c r="G7235">
        <v>55</v>
      </c>
      <c r="H7235" t="s">
        <v>1606</v>
      </c>
      <c r="I7235" t="s">
        <v>128</v>
      </c>
      <c r="J7235" t="s">
        <v>129</v>
      </c>
      <c r="K7235">
        <v>2030</v>
      </c>
      <c r="L7235" t="s">
        <v>153</v>
      </c>
      <c r="O7235" s="43">
        <v>0</v>
      </c>
      <c r="R7235" s="43"/>
      <c r="S7235" s="43">
        <v>0</v>
      </c>
      <c r="T7235" s="43">
        <v>0</v>
      </c>
      <c r="U7235" s="43">
        <v>0</v>
      </c>
      <c r="V7235" s="43"/>
      <c r="W7235" s="43">
        <v>0</v>
      </c>
      <c r="X7235" s="43"/>
      <c r="Y7235" s="43"/>
      <c r="Z7235" s="43"/>
      <c r="AA7235" s="43"/>
      <c r="AB7235" s="43"/>
      <c r="AE7235" s="43">
        <v>0</v>
      </c>
      <c r="AL7235" s="43"/>
      <c r="AN7235" t="s">
        <v>131</v>
      </c>
    </row>
    <row r="7236" spans="1:40" x14ac:dyDescent="0.75">
      <c r="A7236" t="e">
        <v>#REF!</v>
      </c>
      <c r="B7236" t="e">
        <v>#REF!</v>
      </c>
      <c r="C7236" t="s">
        <v>6858</v>
      </c>
      <c r="D7236" t="s">
        <v>1605</v>
      </c>
      <c r="E7236" t="s">
        <v>126</v>
      </c>
      <c r="F7236">
        <v>400</v>
      </c>
      <c r="G7236">
        <v>58</v>
      </c>
      <c r="H7236" t="s">
        <v>1606</v>
      </c>
      <c r="I7236" t="s">
        <v>128</v>
      </c>
      <c r="J7236" t="s">
        <v>129</v>
      </c>
      <c r="K7236">
        <v>2030</v>
      </c>
      <c r="L7236" t="s">
        <v>156</v>
      </c>
      <c r="O7236" s="43">
        <v>20.200035594207595</v>
      </c>
      <c r="R7236" s="43"/>
      <c r="S7236" s="43">
        <v>20.200035594207595</v>
      </c>
      <c r="T7236" s="43">
        <v>0</v>
      </c>
      <c r="U7236" s="43">
        <v>18.412490104485379</v>
      </c>
      <c r="V7236" s="43"/>
      <c r="W7236" s="43">
        <v>1.7875454897222149</v>
      </c>
      <c r="X7236" s="43"/>
      <c r="Y7236" s="43"/>
      <c r="Z7236" s="43"/>
      <c r="AA7236" s="43"/>
      <c r="AB7236" s="43"/>
      <c r="AE7236" s="43">
        <v>0</v>
      </c>
      <c r="AL7236" s="43"/>
      <c r="AN7236" t="s">
        <v>131</v>
      </c>
    </row>
    <row r="7237" spans="1:40" x14ac:dyDescent="0.75">
      <c r="A7237" t="e">
        <v>#REF!</v>
      </c>
      <c r="B7237" t="e">
        <v>#REF!</v>
      </c>
      <c r="C7237" t="s">
        <v>6860</v>
      </c>
      <c r="D7237" t="s">
        <v>1605</v>
      </c>
      <c r="E7237" t="s">
        <v>126</v>
      </c>
      <c r="F7237">
        <v>400</v>
      </c>
      <c r="G7237">
        <v>6</v>
      </c>
      <c r="H7237" t="s">
        <v>1606</v>
      </c>
      <c r="I7237" t="s">
        <v>128</v>
      </c>
      <c r="J7237" t="s">
        <v>129</v>
      </c>
      <c r="K7237">
        <v>2030</v>
      </c>
      <c r="L7237" t="s">
        <v>20</v>
      </c>
      <c r="O7237" s="43">
        <v>53.220188688665218</v>
      </c>
      <c r="R7237" s="43"/>
      <c r="S7237" s="43">
        <v>16.51018868866522</v>
      </c>
      <c r="T7237" s="43">
        <v>36.71</v>
      </c>
      <c r="U7237" s="43">
        <v>13.98186217252705</v>
      </c>
      <c r="V7237" s="43"/>
      <c r="W7237" s="43">
        <v>2.5283265161381689</v>
      </c>
      <c r="X7237" s="43"/>
      <c r="Y7237" s="43"/>
      <c r="Z7237" s="43"/>
      <c r="AA7237" s="43"/>
      <c r="AB7237" s="43"/>
      <c r="AE7237" s="43">
        <v>36.71</v>
      </c>
      <c r="AL7237" s="43"/>
      <c r="AN7237" t="s">
        <v>131</v>
      </c>
    </row>
    <row r="7238" spans="1:40" x14ac:dyDescent="0.75">
      <c r="A7238" t="e">
        <v>#REF!</v>
      </c>
      <c r="B7238" t="e">
        <v>#REF!</v>
      </c>
      <c r="C7238" t="s">
        <v>6862</v>
      </c>
      <c r="D7238" t="s">
        <v>1605</v>
      </c>
      <c r="E7238" t="s">
        <v>126</v>
      </c>
      <c r="F7238">
        <v>400</v>
      </c>
      <c r="G7238">
        <v>7</v>
      </c>
      <c r="H7238" t="s">
        <v>1606</v>
      </c>
      <c r="I7238" t="s">
        <v>128</v>
      </c>
      <c r="J7238" t="s">
        <v>129</v>
      </c>
      <c r="K7238">
        <v>2030</v>
      </c>
      <c r="L7238" t="s">
        <v>161</v>
      </c>
      <c r="O7238" s="43">
        <v>5.6080151871918984</v>
      </c>
      <c r="R7238" s="43"/>
      <c r="S7238" s="43">
        <v>5.6080151871918984</v>
      </c>
      <c r="T7238" s="43">
        <v>0</v>
      </c>
      <c r="U7238" s="43">
        <v>4.9107460875315967</v>
      </c>
      <c r="V7238" s="43"/>
      <c r="W7238" s="43">
        <v>0.69726909966030204</v>
      </c>
      <c r="X7238" s="43"/>
      <c r="Y7238" s="43"/>
      <c r="Z7238" s="43"/>
      <c r="AA7238" s="43"/>
      <c r="AB7238" s="43"/>
      <c r="AE7238" s="43">
        <v>0</v>
      </c>
      <c r="AL7238" s="43"/>
      <c r="AN7238" t="s">
        <v>131</v>
      </c>
    </row>
    <row r="7239" spans="1:40" x14ac:dyDescent="0.75">
      <c r="A7239" t="e">
        <v>#REF!</v>
      </c>
      <c r="B7239" t="e">
        <v>#REF!</v>
      </c>
      <c r="C7239" t="s">
        <v>6864</v>
      </c>
      <c r="D7239" t="s">
        <v>1605</v>
      </c>
      <c r="E7239" t="s">
        <v>126</v>
      </c>
      <c r="F7239">
        <v>400</v>
      </c>
      <c r="G7239">
        <v>8</v>
      </c>
      <c r="H7239" t="s">
        <v>1606</v>
      </c>
      <c r="I7239" t="s">
        <v>128</v>
      </c>
      <c r="J7239" t="s">
        <v>129</v>
      </c>
      <c r="K7239">
        <v>2030</v>
      </c>
      <c r="L7239" t="s">
        <v>164</v>
      </c>
      <c r="O7239" s="43">
        <v>0</v>
      </c>
      <c r="R7239" s="43"/>
      <c r="S7239" s="43">
        <v>0</v>
      </c>
      <c r="T7239" s="43">
        <v>0</v>
      </c>
      <c r="U7239" s="43">
        <v>0</v>
      </c>
      <c r="V7239" s="43"/>
      <c r="W7239" s="43">
        <v>0</v>
      </c>
      <c r="X7239" s="43"/>
      <c r="Y7239" s="43"/>
      <c r="Z7239" s="43"/>
      <c r="AA7239" s="43"/>
      <c r="AB7239" s="43"/>
      <c r="AE7239" s="43">
        <v>0</v>
      </c>
      <c r="AL7239" s="43"/>
      <c r="AN7239" t="s">
        <v>131</v>
      </c>
    </row>
    <row r="7240" spans="1:40" x14ac:dyDescent="0.75">
      <c r="A7240" t="e">
        <v>#REF!</v>
      </c>
      <c r="B7240" t="e">
        <v>#REF!</v>
      </c>
      <c r="C7240" t="s">
        <v>6866</v>
      </c>
      <c r="D7240" t="s">
        <v>1605</v>
      </c>
      <c r="E7240" t="s">
        <v>126</v>
      </c>
      <c r="F7240">
        <v>400</v>
      </c>
      <c r="G7240">
        <v>9</v>
      </c>
      <c r="H7240" t="s">
        <v>1606</v>
      </c>
      <c r="I7240" t="s">
        <v>128</v>
      </c>
      <c r="J7240" t="s">
        <v>129</v>
      </c>
      <c r="K7240">
        <v>2030</v>
      </c>
      <c r="L7240" t="s">
        <v>167</v>
      </c>
      <c r="O7240" s="43">
        <v>0</v>
      </c>
      <c r="R7240" s="43"/>
      <c r="S7240" s="43">
        <v>0</v>
      </c>
      <c r="T7240" s="43">
        <v>0</v>
      </c>
      <c r="U7240" s="43">
        <v>0</v>
      </c>
      <c r="V7240" s="43"/>
      <c r="W7240" s="43">
        <v>0</v>
      </c>
      <c r="X7240" s="43"/>
      <c r="Y7240" s="43"/>
      <c r="Z7240" s="43"/>
      <c r="AA7240" s="43"/>
      <c r="AB7240" s="43"/>
      <c r="AE7240" s="43">
        <v>0</v>
      </c>
      <c r="AL7240" s="43"/>
      <c r="AN7240" t="s">
        <v>131</v>
      </c>
    </row>
    <row r="7241" spans="1:40" x14ac:dyDescent="0.75">
      <c r="A7241" t="e">
        <v>#REF!</v>
      </c>
      <c r="B7241" t="e">
        <v>#REF!</v>
      </c>
      <c r="C7241" t="s">
        <v>6868</v>
      </c>
      <c r="D7241" t="s">
        <v>1605</v>
      </c>
      <c r="E7241" t="s">
        <v>126</v>
      </c>
      <c r="F7241">
        <v>401</v>
      </c>
      <c r="G7241">
        <v>0</v>
      </c>
      <c r="H7241" t="s">
        <v>1606</v>
      </c>
      <c r="I7241" t="s">
        <v>128</v>
      </c>
      <c r="J7241" t="s">
        <v>170</v>
      </c>
      <c r="K7241">
        <v>2030</v>
      </c>
      <c r="L7241" t="s">
        <v>130</v>
      </c>
      <c r="O7241" s="43">
        <v>82.326708788661008</v>
      </c>
      <c r="R7241" s="43"/>
      <c r="S7241" s="43">
        <v>72.366008788661006</v>
      </c>
      <c r="T7241" s="43">
        <v>9.960700000000001</v>
      </c>
      <c r="U7241" s="43">
        <v>66.302171190530402</v>
      </c>
      <c r="V7241" s="43"/>
      <c r="W7241" s="43">
        <v>6.0638375981306014</v>
      </c>
      <c r="X7241" s="43"/>
      <c r="Y7241" s="43"/>
      <c r="Z7241" s="43"/>
      <c r="AA7241" s="43"/>
      <c r="AB7241" s="43"/>
      <c r="AE7241" s="43">
        <v>9.960700000000001</v>
      </c>
      <c r="AL7241" s="43"/>
      <c r="AN7241" t="s">
        <v>131</v>
      </c>
    </row>
    <row r="7242" spans="1:40" x14ac:dyDescent="0.75">
      <c r="A7242" t="e">
        <v>#REF!</v>
      </c>
      <c r="B7242" t="e">
        <v>#REF!</v>
      </c>
      <c r="C7242" t="s">
        <v>6870</v>
      </c>
      <c r="D7242" t="s">
        <v>1605</v>
      </c>
      <c r="E7242" t="s">
        <v>126</v>
      </c>
      <c r="F7242">
        <v>401</v>
      </c>
      <c r="G7242">
        <v>1</v>
      </c>
      <c r="H7242" t="s">
        <v>1606</v>
      </c>
      <c r="I7242" t="s">
        <v>128</v>
      </c>
      <c r="J7242" t="s">
        <v>170</v>
      </c>
      <c r="K7242">
        <v>2030</v>
      </c>
      <c r="L7242" t="s">
        <v>134</v>
      </c>
      <c r="O7242" s="43">
        <v>1.0500661483626805E-3</v>
      </c>
      <c r="R7242" s="43"/>
      <c r="S7242" s="43">
        <v>1.0500661483626805E-3</v>
      </c>
      <c r="T7242" s="43">
        <v>0</v>
      </c>
      <c r="U7242" s="43">
        <v>1.042548115109166E-3</v>
      </c>
      <c r="V7242" s="43"/>
      <c r="W7242" s="43">
        <v>7.518033253514454E-6</v>
      </c>
      <c r="X7242" s="43"/>
      <c r="Y7242" s="43"/>
      <c r="Z7242" s="43"/>
      <c r="AA7242" s="43"/>
      <c r="AB7242" s="43"/>
      <c r="AE7242" s="43">
        <v>0</v>
      </c>
      <c r="AL7242" s="43"/>
      <c r="AN7242" t="s">
        <v>131</v>
      </c>
    </row>
    <row r="7243" spans="1:40" x14ac:dyDescent="0.75">
      <c r="A7243" t="e">
        <v>#REF!</v>
      </c>
      <c r="B7243" t="e">
        <v>#REF!</v>
      </c>
      <c r="C7243" t="s">
        <v>6872</v>
      </c>
      <c r="D7243" t="s">
        <v>1605</v>
      </c>
      <c r="E7243" t="s">
        <v>126</v>
      </c>
      <c r="F7243">
        <v>401</v>
      </c>
      <c r="G7243">
        <v>2</v>
      </c>
      <c r="H7243" t="s">
        <v>1606</v>
      </c>
      <c r="I7243" t="s">
        <v>128</v>
      </c>
      <c r="J7243" t="s">
        <v>170</v>
      </c>
      <c r="K7243">
        <v>2030</v>
      </c>
      <c r="L7243" t="s">
        <v>137</v>
      </c>
      <c r="O7243" s="43">
        <v>5.1931462661622856</v>
      </c>
      <c r="R7243" s="43"/>
      <c r="S7243" s="43">
        <v>5.1931462661622856</v>
      </c>
      <c r="T7243" s="43">
        <v>0</v>
      </c>
      <c r="U7243" s="43">
        <v>5.0149966964583266</v>
      </c>
      <c r="V7243" s="43"/>
      <c r="W7243" s="43">
        <v>0.17814956970395859</v>
      </c>
      <c r="X7243" s="43"/>
      <c r="Y7243" s="43"/>
      <c r="Z7243" s="43"/>
      <c r="AA7243" s="43"/>
      <c r="AB7243" s="43"/>
      <c r="AE7243" s="43">
        <v>0</v>
      </c>
      <c r="AL7243" s="43"/>
      <c r="AN7243" t="s">
        <v>131</v>
      </c>
    </row>
    <row r="7244" spans="1:40" x14ac:dyDescent="0.75">
      <c r="A7244" t="e">
        <v>#REF!</v>
      </c>
      <c r="B7244" t="e">
        <v>#REF!</v>
      </c>
      <c r="C7244" t="s">
        <v>6874</v>
      </c>
      <c r="D7244" t="s">
        <v>1605</v>
      </c>
      <c r="E7244" t="s">
        <v>126</v>
      </c>
      <c r="F7244">
        <v>401</v>
      </c>
      <c r="G7244">
        <v>3</v>
      </c>
      <c r="H7244" t="s">
        <v>1606</v>
      </c>
      <c r="I7244" t="s">
        <v>128</v>
      </c>
      <c r="J7244" t="s">
        <v>170</v>
      </c>
      <c r="K7244">
        <v>2030</v>
      </c>
      <c r="L7244" t="s">
        <v>21</v>
      </c>
      <c r="O7244" s="43">
        <v>27.451571782286539</v>
      </c>
      <c r="R7244" s="43"/>
      <c r="S7244" s="43">
        <v>27.451571782286539</v>
      </c>
      <c r="T7244" s="43">
        <v>0</v>
      </c>
      <c r="U7244" s="43">
        <v>26.04124325440775</v>
      </c>
      <c r="V7244" s="43"/>
      <c r="W7244" s="43">
        <v>1.4103285278787909</v>
      </c>
      <c r="X7244" s="43"/>
      <c r="Y7244" s="43"/>
      <c r="Z7244" s="43"/>
      <c r="AA7244" s="43"/>
      <c r="AB7244" s="43"/>
      <c r="AE7244" s="43">
        <v>0</v>
      </c>
      <c r="AL7244" s="43"/>
      <c r="AN7244" t="s">
        <v>131</v>
      </c>
    </row>
    <row r="7245" spans="1:40" x14ac:dyDescent="0.75">
      <c r="A7245" t="e">
        <v>#REF!</v>
      </c>
      <c r="B7245" t="e">
        <v>#REF!</v>
      </c>
      <c r="C7245" t="s">
        <v>6876</v>
      </c>
      <c r="D7245" t="s">
        <v>1605</v>
      </c>
      <c r="E7245" t="s">
        <v>126</v>
      </c>
      <c r="F7245">
        <v>401</v>
      </c>
      <c r="G7245">
        <v>4</v>
      </c>
      <c r="H7245" t="s">
        <v>1606</v>
      </c>
      <c r="I7245" t="s">
        <v>128</v>
      </c>
      <c r="J7245" t="s">
        <v>170</v>
      </c>
      <c r="K7245">
        <v>2030</v>
      </c>
      <c r="L7245" t="s">
        <v>142</v>
      </c>
      <c r="O7245" s="43">
        <v>0</v>
      </c>
      <c r="R7245" s="43"/>
      <c r="S7245" s="43">
        <v>0</v>
      </c>
      <c r="T7245" s="43">
        <v>0</v>
      </c>
      <c r="U7245" s="43"/>
      <c r="V7245" s="43"/>
      <c r="W7245" s="43"/>
      <c r="X7245" s="43"/>
      <c r="Y7245" s="43"/>
      <c r="Z7245" s="43"/>
      <c r="AA7245" s="43"/>
      <c r="AB7245" s="43"/>
      <c r="AE7245" s="43">
        <v>0</v>
      </c>
      <c r="AL7245" s="43"/>
      <c r="AN7245" t="s">
        <v>131</v>
      </c>
    </row>
    <row r="7246" spans="1:40" x14ac:dyDescent="0.75">
      <c r="A7246" t="e">
        <v>#REF!</v>
      </c>
      <c r="B7246" t="e">
        <v>#REF!</v>
      </c>
      <c r="C7246" t="s">
        <v>6878</v>
      </c>
      <c r="D7246" t="s">
        <v>1605</v>
      </c>
      <c r="E7246" t="s">
        <v>126</v>
      </c>
      <c r="F7246">
        <v>401</v>
      </c>
      <c r="G7246">
        <v>51</v>
      </c>
      <c r="H7246" t="s">
        <v>1606</v>
      </c>
      <c r="I7246" t="s">
        <v>128</v>
      </c>
      <c r="J7246" t="s">
        <v>170</v>
      </c>
      <c r="K7246">
        <v>2030</v>
      </c>
      <c r="L7246" t="s">
        <v>145</v>
      </c>
      <c r="O7246" s="43">
        <v>8.149350247805268</v>
      </c>
      <c r="R7246" s="43"/>
      <c r="S7246" s="43">
        <v>8.149350247805268</v>
      </c>
      <c r="T7246" s="43">
        <v>0</v>
      </c>
      <c r="U7246" s="43">
        <v>8.0556296317748917</v>
      </c>
      <c r="V7246" s="43"/>
      <c r="W7246" s="43">
        <v>9.372061603037582E-2</v>
      </c>
      <c r="X7246" s="43"/>
      <c r="Y7246" s="43"/>
      <c r="Z7246" s="43"/>
      <c r="AA7246" s="43"/>
      <c r="AB7246" s="43"/>
      <c r="AE7246" s="43">
        <v>0</v>
      </c>
      <c r="AL7246" s="43"/>
      <c r="AN7246" t="s">
        <v>131</v>
      </c>
    </row>
    <row r="7247" spans="1:40" x14ac:dyDescent="0.75">
      <c r="A7247" t="e">
        <v>#REF!</v>
      </c>
      <c r="B7247" t="e">
        <v>#REF!</v>
      </c>
      <c r="C7247" t="s">
        <v>6880</v>
      </c>
      <c r="D7247" t="s">
        <v>1605</v>
      </c>
      <c r="E7247" t="s">
        <v>126</v>
      </c>
      <c r="F7247">
        <v>401</v>
      </c>
      <c r="G7247">
        <v>52</v>
      </c>
      <c r="H7247" t="s">
        <v>1606</v>
      </c>
      <c r="I7247" t="s">
        <v>128</v>
      </c>
      <c r="J7247" t="s">
        <v>170</v>
      </c>
      <c r="K7247">
        <v>2030</v>
      </c>
      <c r="L7247" t="s">
        <v>72</v>
      </c>
      <c r="O7247" s="43">
        <v>0</v>
      </c>
      <c r="R7247" s="43"/>
      <c r="S7247" s="43">
        <v>0</v>
      </c>
      <c r="T7247" s="43">
        <v>0</v>
      </c>
      <c r="U7247" s="43"/>
      <c r="V7247" s="43"/>
      <c r="W7247" s="43"/>
      <c r="X7247" s="43"/>
      <c r="Y7247" s="43"/>
      <c r="Z7247" s="43"/>
      <c r="AA7247" s="43"/>
      <c r="AB7247" s="43"/>
      <c r="AE7247" s="43">
        <v>0</v>
      </c>
      <c r="AL7247" s="43"/>
      <c r="AN7247" t="s">
        <v>131</v>
      </c>
    </row>
    <row r="7248" spans="1:40" x14ac:dyDescent="0.75">
      <c r="A7248" t="e">
        <v>#REF!</v>
      </c>
      <c r="B7248" t="e">
        <v>#REF!</v>
      </c>
      <c r="C7248" t="s">
        <v>6882</v>
      </c>
      <c r="D7248" t="s">
        <v>1605</v>
      </c>
      <c r="E7248" t="s">
        <v>126</v>
      </c>
      <c r="F7248">
        <v>401</v>
      </c>
      <c r="G7248">
        <v>53</v>
      </c>
      <c r="H7248" t="s">
        <v>1606</v>
      </c>
      <c r="I7248" t="s">
        <v>128</v>
      </c>
      <c r="J7248" t="s">
        <v>170</v>
      </c>
      <c r="K7248">
        <v>2030</v>
      </c>
      <c r="L7248" t="s">
        <v>150</v>
      </c>
      <c r="O7248" s="43">
        <v>3.47541257307308</v>
      </c>
      <c r="R7248" s="43"/>
      <c r="S7248" s="43">
        <v>3.47541257307308</v>
      </c>
      <c r="T7248" s="43">
        <v>0</v>
      </c>
      <c r="U7248" s="43">
        <v>1.4308119072569381</v>
      </c>
      <c r="V7248" s="43"/>
      <c r="W7248" s="43">
        <v>2.0446006658161422</v>
      </c>
      <c r="X7248" s="43"/>
      <c r="Y7248" s="43"/>
      <c r="Z7248" s="43"/>
      <c r="AA7248" s="43"/>
      <c r="AB7248" s="43"/>
      <c r="AE7248" s="43">
        <v>0</v>
      </c>
      <c r="AL7248" s="43"/>
      <c r="AN7248" t="s">
        <v>131</v>
      </c>
    </row>
    <row r="7249" spans="1:40" x14ac:dyDescent="0.75">
      <c r="A7249" t="e">
        <v>#REF!</v>
      </c>
      <c r="B7249" t="e">
        <v>#REF!</v>
      </c>
      <c r="C7249" t="s">
        <v>6884</v>
      </c>
      <c r="D7249" t="s">
        <v>1605</v>
      </c>
      <c r="E7249" t="s">
        <v>126</v>
      </c>
      <c r="F7249">
        <v>401</v>
      </c>
      <c r="G7249">
        <v>55</v>
      </c>
      <c r="H7249" t="s">
        <v>1606</v>
      </c>
      <c r="I7249" t="s">
        <v>128</v>
      </c>
      <c r="J7249" t="s">
        <v>170</v>
      </c>
      <c r="K7249">
        <v>2030</v>
      </c>
      <c r="L7249" t="s">
        <v>153</v>
      </c>
      <c r="O7249" s="43">
        <v>0</v>
      </c>
      <c r="R7249" s="43"/>
      <c r="S7249" s="43">
        <v>0</v>
      </c>
      <c r="T7249" s="43">
        <v>0</v>
      </c>
      <c r="U7249" s="43"/>
      <c r="V7249" s="43"/>
      <c r="W7249" s="43"/>
      <c r="X7249" s="43"/>
      <c r="Y7249" s="43"/>
      <c r="Z7249" s="43"/>
      <c r="AA7249" s="43"/>
      <c r="AB7249" s="43"/>
      <c r="AE7249" s="43">
        <v>0</v>
      </c>
      <c r="AL7249" s="43"/>
      <c r="AN7249" t="s">
        <v>131</v>
      </c>
    </row>
    <row r="7250" spans="1:40" x14ac:dyDescent="0.75">
      <c r="A7250" t="e">
        <v>#REF!</v>
      </c>
      <c r="B7250" t="e">
        <v>#REF!</v>
      </c>
      <c r="C7250" t="s">
        <v>6886</v>
      </c>
      <c r="D7250" t="s">
        <v>1605</v>
      </c>
      <c r="E7250" t="s">
        <v>126</v>
      </c>
      <c r="F7250">
        <v>401</v>
      </c>
      <c r="G7250">
        <v>58</v>
      </c>
      <c r="H7250" t="s">
        <v>1606</v>
      </c>
      <c r="I7250" t="s">
        <v>128</v>
      </c>
      <c r="J7250" t="s">
        <v>170</v>
      </c>
      <c r="K7250">
        <v>2030</v>
      </c>
      <c r="L7250" t="s">
        <v>156</v>
      </c>
      <c r="O7250" s="43">
        <v>15.511216871593529</v>
      </c>
      <c r="R7250" s="43"/>
      <c r="S7250" s="43">
        <v>15.511216871593529</v>
      </c>
      <c r="T7250" s="43">
        <v>0</v>
      </c>
      <c r="U7250" s="43">
        <v>14.390496659091969</v>
      </c>
      <c r="V7250" s="43"/>
      <c r="W7250" s="43">
        <v>1.120720212501559</v>
      </c>
      <c r="X7250" s="43"/>
      <c r="Y7250" s="43"/>
      <c r="Z7250" s="43"/>
      <c r="AA7250" s="43"/>
      <c r="AB7250" s="43"/>
      <c r="AE7250" s="43">
        <v>0</v>
      </c>
      <c r="AL7250" s="43"/>
      <c r="AN7250" t="s">
        <v>131</v>
      </c>
    </row>
    <row r="7251" spans="1:40" x14ac:dyDescent="0.75">
      <c r="A7251" t="e">
        <v>#REF!</v>
      </c>
      <c r="B7251" t="e">
        <v>#REF!</v>
      </c>
      <c r="C7251" t="s">
        <v>6888</v>
      </c>
      <c r="D7251" t="s">
        <v>1605</v>
      </c>
      <c r="E7251" t="s">
        <v>126</v>
      </c>
      <c r="F7251">
        <v>401</v>
      </c>
      <c r="G7251">
        <v>6</v>
      </c>
      <c r="H7251" t="s">
        <v>1606</v>
      </c>
      <c r="I7251" t="s">
        <v>128</v>
      </c>
      <c r="J7251" t="s">
        <v>170</v>
      </c>
      <c r="K7251">
        <v>2030</v>
      </c>
      <c r="L7251" t="s">
        <v>20</v>
      </c>
      <c r="O7251" s="43">
        <v>22.114328496833423</v>
      </c>
      <c r="R7251" s="43"/>
      <c r="S7251" s="43">
        <v>12.153628496833424</v>
      </c>
      <c r="T7251" s="43">
        <v>9.960700000000001</v>
      </c>
      <c r="U7251" s="43">
        <v>10.96821170743061</v>
      </c>
      <c r="V7251" s="43"/>
      <c r="W7251" s="43">
        <v>1.185416789402814</v>
      </c>
      <c r="X7251" s="43"/>
      <c r="Y7251" s="43"/>
      <c r="Z7251" s="43"/>
      <c r="AA7251" s="43"/>
      <c r="AB7251" s="43"/>
      <c r="AE7251" s="43">
        <v>9.960700000000001</v>
      </c>
      <c r="AL7251" s="43"/>
      <c r="AN7251" t="s">
        <v>131</v>
      </c>
    </row>
    <row r="7252" spans="1:40" x14ac:dyDescent="0.75">
      <c r="A7252" t="e">
        <v>#REF!</v>
      </c>
      <c r="B7252" t="e">
        <v>#REF!</v>
      </c>
      <c r="C7252" t="s">
        <v>6890</v>
      </c>
      <c r="D7252" t="s">
        <v>1605</v>
      </c>
      <c r="E7252" t="s">
        <v>126</v>
      </c>
      <c r="F7252">
        <v>401</v>
      </c>
      <c r="G7252">
        <v>7</v>
      </c>
      <c r="H7252" t="s">
        <v>1606</v>
      </c>
      <c r="I7252" t="s">
        <v>128</v>
      </c>
      <c r="J7252" t="s">
        <v>170</v>
      </c>
      <c r="K7252">
        <v>2030</v>
      </c>
      <c r="L7252" t="s">
        <v>161</v>
      </c>
      <c r="O7252" s="43">
        <v>0.43063248475852822</v>
      </c>
      <c r="R7252" s="43"/>
      <c r="S7252" s="43">
        <v>0.43063248475852822</v>
      </c>
      <c r="T7252" s="43">
        <v>0</v>
      </c>
      <c r="U7252" s="43">
        <v>0.39973878599481982</v>
      </c>
      <c r="V7252" s="43"/>
      <c r="W7252" s="43">
        <v>3.0893698763708389E-2</v>
      </c>
      <c r="X7252" s="43"/>
      <c r="Y7252" s="43"/>
      <c r="Z7252" s="43"/>
      <c r="AA7252" s="43"/>
      <c r="AB7252" s="43"/>
      <c r="AE7252" s="43">
        <v>0</v>
      </c>
      <c r="AL7252" s="43"/>
      <c r="AN7252" t="s">
        <v>131</v>
      </c>
    </row>
    <row r="7253" spans="1:40" x14ac:dyDescent="0.75">
      <c r="A7253" t="e">
        <v>#REF!</v>
      </c>
      <c r="B7253" t="e">
        <v>#REF!</v>
      </c>
      <c r="C7253" t="s">
        <v>6892</v>
      </c>
      <c r="D7253" t="s">
        <v>1605</v>
      </c>
      <c r="E7253" t="s">
        <v>126</v>
      </c>
      <c r="F7253">
        <v>401</v>
      </c>
      <c r="G7253">
        <v>8</v>
      </c>
      <c r="H7253" t="s">
        <v>1606</v>
      </c>
      <c r="I7253" t="s">
        <v>128</v>
      </c>
      <c r="J7253" t="s">
        <v>170</v>
      </c>
      <c r="K7253">
        <v>2030</v>
      </c>
      <c r="L7253" t="s">
        <v>164</v>
      </c>
      <c r="O7253" s="43">
        <v>0</v>
      </c>
      <c r="R7253" s="43"/>
      <c r="S7253" s="43">
        <v>0</v>
      </c>
      <c r="T7253" s="43">
        <v>0</v>
      </c>
      <c r="U7253" s="43"/>
      <c r="V7253" s="43"/>
      <c r="W7253" s="43"/>
      <c r="X7253" s="43"/>
      <c r="Y7253" s="43"/>
      <c r="Z7253" s="43"/>
      <c r="AA7253" s="43"/>
      <c r="AB7253" s="43"/>
      <c r="AE7253" s="43">
        <v>0</v>
      </c>
      <c r="AL7253" s="43"/>
      <c r="AN7253" t="s">
        <v>131</v>
      </c>
    </row>
    <row r="7254" spans="1:40" x14ac:dyDescent="0.75">
      <c r="A7254" t="e">
        <v>#REF!</v>
      </c>
      <c r="B7254" t="e">
        <v>#REF!</v>
      </c>
      <c r="C7254" t="s">
        <v>6894</v>
      </c>
      <c r="D7254" t="s">
        <v>1605</v>
      </c>
      <c r="E7254" t="s">
        <v>126</v>
      </c>
      <c r="F7254">
        <v>401</v>
      </c>
      <c r="G7254">
        <v>9</v>
      </c>
      <c r="H7254" t="s">
        <v>1606</v>
      </c>
      <c r="I7254" t="s">
        <v>128</v>
      </c>
      <c r="J7254" t="s">
        <v>170</v>
      </c>
      <c r="K7254">
        <v>2030</v>
      </c>
      <c r="L7254" t="s">
        <v>167</v>
      </c>
      <c r="O7254" s="43">
        <v>0</v>
      </c>
      <c r="R7254" s="43"/>
      <c r="S7254" s="43">
        <v>0</v>
      </c>
      <c r="T7254" s="43">
        <v>0</v>
      </c>
      <c r="U7254" s="43"/>
      <c r="V7254" s="43"/>
      <c r="W7254" s="43"/>
      <c r="X7254" s="43"/>
      <c r="Y7254" s="43"/>
      <c r="Z7254" s="43"/>
      <c r="AA7254" s="43"/>
      <c r="AB7254" s="43"/>
      <c r="AE7254" s="43">
        <v>0</v>
      </c>
      <c r="AL7254" s="43"/>
      <c r="AN7254" t="s">
        <v>131</v>
      </c>
    </row>
    <row r="7255" spans="1:40" x14ac:dyDescent="0.75">
      <c r="A7255" t="e">
        <v>#REF!</v>
      </c>
      <c r="B7255" t="e">
        <v>#REF!</v>
      </c>
      <c r="C7255" t="s">
        <v>6896</v>
      </c>
      <c r="D7255" t="s">
        <v>1605</v>
      </c>
      <c r="E7255" t="s">
        <v>126</v>
      </c>
      <c r="F7255">
        <v>402</v>
      </c>
      <c r="G7255">
        <v>0</v>
      </c>
      <c r="H7255" t="s">
        <v>1606</v>
      </c>
      <c r="I7255" t="s">
        <v>128</v>
      </c>
      <c r="J7255" t="s">
        <v>199</v>
      </c>
      <c r="K7255">
        <v>2030</v>
      </c>
      <c r="L7255" t="s">
        <v>130</v>
      </c>
      <c r="O7255" s="43">
        <v>163.6555898264709</v>
      </c>
      <c r="R7255" s="43"/>
      <c r="S7255" s="43">
        <v>136.9055898264709</v>
      </c>
      <c r="T7255" s="43">
        <v>26.75</v>
      </c>
      <c r="U7255" s="43">
        <v>118.3252513870944</v>
      </c>
      <c r="V7255" s="43"/>
      <c r="W7255" s="43">
        <v>18.580338439376511</v>
      </c>
      <c r="X7255" s="43"/>
      <c r="Y7255" s="43"/>
      <c r="Z7255" s="43"/>
      <c r="AA7255" s="43"/>
      <c r="AB7255" s="43"/>
      <c r="AE7255" s="43">
        <v>26.75</v>
      </c>
      <c r="AL7255" s="43"/>
      <c r="AN7255" t="s">
        <v>131</v>
      </c>
    </row>
    <row r="7256" spans="1:40" x14ac:dyDescent="0.75">
      <c r="A7256" t="e">
        <v>#REF!</v>
      </c>
      <c r="B7256" t="e">
        <v>#REF!</v>
      </c>
      <c r="C7256" t="s">
        <v>6898</v>
      </c>
      <c r="D7256" t="s">
        <v>1605</v>
      </c>
      <c r="E7256" t="s">
        <v>126</v>
      </c>
      <c r="F7256">
        <v>402</v>
      </c>
      <c r="G7256">
        <v>1</v>
      </c>
      <c r="H7256" t="s">
        <v>1606</v>
      </c>
      <c r="I7256" t="s">
        <v>128</v>
      </c>
      <c r="J7256" t="s">
        <v>199</v>
      </c>
      <c r="K7256">
        <v>2030</v>
      </c>
      <c r="L7256" t="s">
        <v>134</v>
      </c>
      <c r="O7256" s="43">
        <v>0</v>
      </c>
      <c r="R7256" s="43"/>
      <c r="S7256" s="43">
        <v>0</v>
      </c>
      <c r="T7256" s="43">
        <v>0</v>
      </c>
      <c r="U7256" s="43"/>
      <c r="V7256" s="43"/>
      <c r="W7256" s="43"/>
      <c r="X7256" s="43"/>
      <c r="Y7256" s="43"/>
      <c r="Z7256" s="43"/>
      <c r="AA7256" s="43"/>
      <c r="AB7256" s="43"/>
      <c r="AE7256" s="43">
        <v>0</v>
      </c>
      <c r="AL7256" s="43"/>
      <c r="AN7256" t="s">
        <v>131</v>
      </c>
    </row>
    <row r="7257" spans="1:40" x14ac:dyDescent="0.75">
      <c r="A7257" t="e">
        <v>#REF!</v>
      </c>
      <c r="B7257" t="e">
        <v>#REF!</v>
      </c>
      <c r="C7257" t="s">
        <v>6900</v>
      </c>
      <c r="D7257" t="s">
        <v>1605</v>
      </c>
      <c r="E7257" t="s">
        <v>126</v>
      </c>
      <c r="F7257">
        <v>402</v>
      </c>
      <c r="G7257">
        <v>2</v>
      </c>
      <c r="H7257" t="s">
        <v>1606</v>
      </c>
      <c r="I7257" t="s">
        <v>128</v>
      </c>
      <c r="J7257" t="s">
        <v>199</v>
      </c>
      <c r="K7257">
        <v>2030</v>
      </c>
      <c r="L7257" t="s">
        <v>137</v>
      </c>
      <c r="O7257" s="43">
        <v>5.7935891454032671</v>
      </c>
      <c r="R7257" s="43"/>
      <c r="S7257" s="43">
        <v>5.7935891454032671</v>
      </c>
      <c r="T7257" s="43">
        <v>0</v>
      </c>
      <c r="U7257" s="43">
        <v>5.2827941536786982</v>
      </c>
      <c r="V7257" s="43"/>
      <c r="W7257" s="43">
        <v>0.51079499172456877</v>
      </c>
      <c r="X7257" s="43"/>
      <c r="Y7257" s="43"/>
      <c r="Z7257" s="43"/>
      <c r="AA7257" s="43"/>
      <c r="AB7257" s="43"/>
      <c r="AE7257" s="43">
        <v>0</v>
      </c>
      <c r="AL7257" s="43"/>
      <c r="AN7257" t="s">
        <v>131</v>
      </c>
    </row>
    <row r="7258" spans="1:40" x14ac:dyDescent="0.75">
      <c r="A7258" t="e">
        <v>#REF!</v>
      </c>
      <c r="B7258" t="e">
        <v>#REF!</v>
      </c>
      <c r="C7258" t="s">
        <v>6902</v>
      </c>
      <c r="D7258" t="s">
        <v>1605</v>
      </c>
      <c r="E7258" t="s">
        <v>126</v>
      </c>
      <c r="F7258">
        <v>402</v>
      </c>
      <c r="G7258">
        <v>3</v>
      </c>
      <c r="H7258" t="s">
        <v>1606</v>
      </c>
      <c r="I7258" t="s">
        <v>128</v>
      </c>
      <c r="J7258" t="s">
        <v>199</v>
      </c>
      <c r="K7258">
        <v>2030</v>
      </c>
      <c r="L7258" t="s">
        <v>21</v>
      </c>
      <c r="O7258" s="43">
        <v>76.02401020561409</v>
      </c>
      <c r="R7258" s="43"/>
      <c r="S7258" s="43">
        <v>76.02401020561409</v>
      </c>
      <c r="T7258" s="43">
        <v>0</v>
      </c>
      <c r="U7258" s="43">
        <v>67.750488898538237</v>
      </c>
      <c r="V7258" s="43"/>
      <c r="W7258" s="43">
        <v>8.2735213070758515</v>
      </c>
      <c r="X7258" s="43"/>
      <c r="Y7258" s="43"/>
      <c r="Z7258" s="43"/>
      <c r="AA7258" s="43"/>
      <c r="AB7258" s="43"/>
      <c r="AE7258" s="43">
        <v>0</v>
      </c>
      <c r="AL7258" s="43"/>
      <c r="AN7258" t="s">
        <v>131</v>
      </c>
    </row>
    <row r="7259" spans="1:40" x14ac:dyDescent="0.75">
      <c r="A7259" t="e">
        <v>#REF!</v>
      </c>
      <c r="B7259" t="e">
        <v>#REF!</v>
      </c>
      <c r="C7259" t="s">
        <v>6904</v>
      </c>
      <c r="D7259" t="s">
        <v>1605</v>
      </c>
      <c r="E7259" t="s">
        <v>126</v>
      </c>
      <c r="F7259">
        <v>402</v>
      </c>
      <c r="G7259">
        <v>4</v>
      </c>
      <c r="H7259" t="s">
        <v>1606</v>
      </c>
      <c r="I7259" t="s">
        <v>128</v>
      </c>
      <c r="J7259" t="s">
        <v>199</v>
      </c>
      <c r="K7259">
        <v>2030</v>
      </c>
      <c r="L7259" t="s">
        <v>142</v>
      </c>
      <c r="O7259" s="43">
        <v>0</v>
      </c>
      <c r="R7259" s="43"/>
      <c r="S7259" s="43">
        <v>0</v>
      </c>
      <c r="T7259" s="43">
        <v>0</v>
      </c>
      <c r="U7259" s="43"/>
      <c r="V7259" s="43"/>
      <c r="W7259" s="43"/>
      <c r="X7259" s="43"/>
      <c r="Y7259" s="43"/>
      <c r="Z7259" s="43"/>
      <c r="AA7259" s="43"/>
      <c r="AB7259" s="43"/>
      <c r="AE7259" s="43">
        <v>0</v>
      </c>
      <c r="AL7259" s="43"/>
      <c r="AN7259" t="s">
        <v>131</v>
      </c>
    </row>
    <row r="7260" spans="1:40" x14ac:dyDescent="0.75">
      <c r="A7260" t="e">
        <v>#REF!</v>
      </c>
      <c r="B7260" t="e">
        <v>#REF!</v>
      </c>
      <c r="C7260" t="s">
        <v>6906</v>
      </c>
      <c r="D7260" t="s">
        <v>1605</v>
      </c>
      <c r="E7260" t="s">
        <v>126</v>
      </c>
      <c r="F7260">
        <v>402</v>
      </c>
      <c r="G7260">
        <v>51</v>
      </c>
      <c r="H7260" t="s">
        <v>1606</v>
      </c>
      <c r="I7260" t="s">
        <v>128</v>
      </c>
      <c r="J7260" t="s">
        <v>199</v>
      </c>
      <c r="K7260">
        <v>2030</v>
      </c>
      <c r="L7260" t="s">
        <v>145</v>
      </c>
      <c r="O7260" s="43">
        <v>32.680560893322983</v>
      </c>
      <c r="R7260" s="43"/>
      <c r="S7260" s="43">
        <v>32.680560893322983</v>
      </c>
      <c r="T7260" s="43">
        <v>0</v>
      </c>
      <c r="U7260" s="43">
        <v>31.964232769690302</v>
      </c>
      <c r="V7260" s="43"/>
      <c r="W7260" s="43">
        <v>0.71632812363268161</v>
      </c>
      <c r="X7260" s="43"/>
      <c r="Y7260" s="43"/>
      <c r="Z7260" s="43"/>
      <c r="AA7260" s="43"/>
      <c r="AB7260" s="43"/>
      <c r="AE7260" s="43">
        <v>0</v>
      </c>
      <c r="AL7260" s="43"/>
      <c r="AN7260" t="s">
        <v>131</v>
      </c>
    </row>
    <row r="7261" spans="1:40" x14ac:dyDescent="0.75">
      <c r="A7261" t="e">
        <v>#REF!</v>
      </c>
      <c r="B7261" t="e">
        <v>#REF!</v>
      </c>
      <c r="C7261" t="s">
        <v>6908</v>
      </c>
      <c r="D7261" t="s">
        <v>1605</v>
      </c>
      <c r="E7261" t="s">
        <v>126</v>
      </c>
      <c r="F7261">
        <v>402</v>
      </c>
      <c r="G7261">
        <v>52</v>
      </c>
      <c r="H7261" t="s">
        <v>1606</v>
      </c>
      <c r="I7261" t="s">
        <v>128</v>
      </c>
      <c r="J7261" t="s">
        <v>199</v>
      </c>
      <c r="K7261">
        <v>2030</v>
      </c>
      <c r="L7261" t="s">
        <v>72</v>
      </c>
      <c r="O7261" s="43">
        <v>0</v>
      </c>
      <c r="R7261" s="43"/>
      <c r="S7261" s="43">
        <v>0</v>
      </c>
      <c r="T7261" s="43">
        <v>0</v>
      </c>
      <c r="U7261" s="43"/>
      <c r="V7261" s="43"/>
      <c r="W7261" s="43"/>
      <c r="X7261" s="43"/>
      <c r="Y7261" s="43"/>
      <c r="Z7261" s="43"/>
      <c r="AA7261" s="43"/>
      <c r="AB7261" s="43"/>
      <c r="AE7261" s="43">
        <v>0</v>
      </c>
      <c r="AL7261" s="43"/>
      <c r="AN7261" t="s">
        <v>131</v>
      </c>
    </row>
    <row r="7262" spans="1:40" x14ac:dyDescent="0.75">
      <c r="A7262" t="e">
        <v>#REF!</v>
      </c>
      <c r="B7262" t="e">
        <v>#REF!</v>
      </c>
      <c r="C7262" t="s">
        <v>6910</v>
      </c>
      <c r="D7262" t="s">
        <v>1605</v>
      </c>
      <c r="E7262" t="s">
        <v>126</v>
      </c>
      <c r="F7262">
        <v>402</v>
      </c>
      <c r="G7262">
        <v>53</v>
      </c>
      <c r="H7262" t="s">
        <v>1606</v>
      </c>
      <c r="I7262" t="s">
        <v>128</v>
      </c>
      <c r="J7262" t="s">
        <v>199</v>
      </c>
      <c r="K7262">
        <v>2030</v>
      </c>
      <c r="L7262" t="s">
        <v>150</v>
      </c>
      <c r="O7262" s="43">
        <v>8.1846679652513732</v>
      </c>
      <c r="R7262" s="43"/>
      <c r="S7262" s="43">
        <v>8.1846679652513732</v>
      </c>
      <c r="T7262" s="43">
        <v>0</v>
      </c>
      <c r="U7262" s="43">
        <v>1.781084353160566</v>
      </c>
      <c r="V7262" s="43"/>
      <c r="W7262" s="43">
        <v>6.4035836120908076</v>
      </c>
      <c r="X7262" s="43"/>
      <c r="Y7262" s="43"/>
      <c r="Z7262" s="43"/>
      <c r="AA7262" s="43"/>
      <c r="AB7262" s="43"/>
      <c r="AE7262" s="43">
        <v>0</v>
      </c>
      <c r="AL7262" s="43"/>
      <c r="AN7262" t="s">
        <v>131</v>
      </c>
    </row>
    <row r="7263" spans="1:40" x14ac:dyDescent="0.75">
      <c r="A7263" t="e">
        <v>#REF!</v>
      </c>
      <c r="B7263" t="e">
        <v>#REF!</v>
      </c>
      <c r="C7263" t="s">
        <v>6912</v>
      </c>
      <c r="D7263" t="s">
        <v>1605</v>
      </c>
      <c r="E7263" t="s">
        <v>126</v>
      </c>
      <c r="F7263">
        <v>402</v>
      </c>
      <c r="G7263">
        <v>55</v>
      </c>
      <c r="H7263" t="s">
        <v>1606</v>
      </c>
      <c r="I7263" t="s">
        <v>128</v>
      </c>
      <c r="J7263" t="s">
        <v>199</v>
      </c>
      <c r="K7263">
        <v>2030</v>
      </c>
      <c r="L7263" t="s">
        <v>153</v>
      </c>
      <c r="O7263" s="43">
        <v>0</v>
      </c>
      <c r="R7263" s="43"/>
      <c r="S7263" s="43">
        <v>0</v>
      </c>
      <c r="T7263" s="43">
        <v>0</v>
      </c>
      <c r="U7263" s="43"/>
      <c r="V7263" s="43"/>
      <c r="W7263" s="43"/>
      <c r="X7263" s="43"/>
      <c r="Y7263" s="43"/>
      <c r="Z7263" s="43"/>
      <c r="AA7263" s="43"/>
      <c r="AB7263" s="43"/>
      <c r="AE7263" s="43">
        <v>0</v>
      </c>
      <c r="AL7263" s="43"/>
      <c r="AN7263" t="s">
        <v>131</v>
      </c>
    </row>
    <row r="7264" spans="1:40" x14ac:dyDescent="0.75">
      <c r="A7264" t="e">
        <v>#REF!</v>
      </c>
      <c r="B7264" t="e">
        <v>#REF!</v>
      </c>
      <c r="C7264" t="s">
        <v>6914</v>
      </c>
      <c r="D7264" t="s">
        <v>1605</v>
      </c>
      <c r="E7264" t="s">
        <v>126</v>
      </c>
      <c r="F7264">
        <v>402</v>
      </c>
      <c r="G7264">
        <v>58</v>
      </c>
      <c r="H7264" t="s">
        <v>1606</v>
      </c>
      <c r="I7264" t="s">
        <v>128</v>
      </c>
      <c r="J7264" t="s">
        <v>199</v>
      </c>
      <c r="K7264">
        <v>2030</v>
      </c>
      <c r="L7264" t="s">
        <v>156</v>
      </c>
      <c r="O7264" s="43">
        <v>4.6888187226140667</v>
      </c>
      <c r="R7264" s="43"/>
      <c r="S7264" s="43">
        <v>4.6888187226140667</v>
      </c>
      <c r="T7264" s="43">
        <v>0</v>
      </c>
      <c r="U7264" s="43">
        <v>4.0219934453934103</v>
      </c>
      <c r="V7264" s="43"/>
      <c r="W7264" s="43">
        <v>0.66682527722065632</v>
      </c>
      <c r="X7264" s="43"/>
      <c r="Y7264" s="43"/>
      <c r="Z7264" s="43"/>
      <c r="AA7264" s="43"/>
      <c r="AB7264" s="43"/>
      <c r="AE7264" s="43">
        <v>0</v>
      </c>
      <c r="AL7264" s="43"/>
      <c r="AN7264" t="s">
        <v>131</v>
      </c>
    </row>
    <row r="7265" spans="1:40" x14ac:dyDescent="0.75">
      <c r="A7265" t="e">
        <v>#REF!</v>
      </c>
      <c r="B7265" t="e">
        <v>#REF!</v>
      </c>
      <c r="C7265" t="s">
        <v>6916</v>
      </c>
      <c r="D7265" t="s">
        <v>1605</v>
      </c>
      <c r="E7265" t="s">
        <v>126</v>
      </c>
      <c r="F7265">
        <v>402</v>
      </c>
      <c r="G7265">
        <v>6</v>
      </c>
      <c r="H7265" t="s">
        <v>1606</v>
      </c>
      <c r="I7265" t="s">
        <v>128</v>
      </c>
      <c r="J7265" t="s">
        <v>199</v>
      </c>
      <c r="K7265">
        <v>2030</v>
      </c>
      <c r="L7265" t="s">
        <v>20</v>
      </c>
      <c r="O7265" s="43">
        <v>31.106560191831797</v>
      </c>
      <c r="R7265" s="43"/>
      <c r="S7265" s="43">
        <v>4.3565601918317967</v>
      </c>
      <c r="T7265" s="43">
        <v>26.75</v>
      </c>
      <c r="U7265" s="43">
        <v>3.0136504650964429</v>
      </c>
      <c r="V7265" s="43"/>
      <c r="W7265" s="43">
        <v>1.342909726735354</v>
      </c>
      <c r="X7265" s="43"/>
      <c r="Y7265" s="43"/>
      <c r="Z7265" s="43"/>
      <c r="AA7265" s="43"/>
      <c r="AB7265" s="43"/>
      <c r="AE7265" s="43">
        <v>26.75</v>
      </c>
      <c r="AL7265" s="43"/>
      <c r="AN7265" t="s">
        <v>131</v>
      </c>
    </row>
    <row r="7266" spans="1:40" x14ac:dyDescent="0.75">
      <c r="A7266" t="e">
        <v>#REF!</v>
      </c>
      <c r="B7266" t="e">
        <v>#REF!</v>
      </c>
      <c r="C7266" t="s">
        <v>6918</v>
      </c>
      <c r="D7266" t="s">
        <v>1605</v>
      </c>
      <c r="E7266" t="s">
        <v>126</v>
      </c>
      <c r="F7266">
        <v>402</v>
      </c>
      <c r="G7266">
        <v>7</v>
      </c>
      <c r="H7266" t="s">
        <v>1606</v>
      </c>
      <c r="I7266" t="s">
        <v>128</v>
      </c>
      <c r="J7266" t="s">
        <v>199</v>
      </c>
      <c r="K7266">
        <v>2030</v>
      </c>
      <c r="L7266" t="s">
        <v>161</v>
      </c>
      <c r="O7266" s="43">
        <v>5.1773827024333707</v>
      </c>
      <c r="R7266" s="43"/>
      <c r="S7266" s="43">
        <v>5.1773827024333707</v>
      </c>
      <c r="T7266" s="43">
        <v>0</v>
      </c>
      <c r="U7266" s="43">
        <v>4.5110073015367771</v>
      </c>
      <c r="V7266" s="43"/>
      <c r="W7266" s="43">
        <v>0.66637540089659364</v>
      </c>
      <c r="X7266" s="43"/>
      <c r="Y7266" s="43"/>
      <c r="Z7266" s="43"/>
      <c r="AA7266" s="43"/>
      <c r="AB7266" s="43"/>
      <c r="AE7266" s="43">
        <v>0</v>
      </c>
      <c r="AL7266" s="43"/>
      <c r="AN7266" t="s">
        <v>131</v>
      </c>
    </row>
    <row r="7267" spans="1:40" x14ac:dyDescent="0.75">
      <c r="A7267" t="e">
        <v>#REF!</v>
      </c>
      <c r="B7267" t="e">
        <v>#REF!</v>
      </c>
      <c r="C7267" t="s">
        <v>6920</v>
      </c>
      <c r="D7267" t="s">
        <v>1605</v>
      </c>
      <c r="E7267" t="s">
        <v>126</v>
      </c>
      <c r="F7267">
        <v>402</v>
      </c>
      <c r="G7267">
        <v>8</v>
      </c>
      <c r="H7267" t="s">
        <v>1606</v>
      </c>
      <c r="I7267" t="s">
        <v>128</v>
      </c>
      <c r="J7267" t="s">
        <v>199</v>
      </c>
      <c r="K7267">
        <v>2030</v>
      </c>
      <c r="L7267" t="s">
        <v>164</v>
      </c>
      <c r="O7267" s="43">
        <v>0</v>
      </c>
      <c r="R7267" s="43"/>
      <c r="S7267" s="43">
        <v>0</v>
      </c>
      <c r="T7267" s="43">
        <v>0</v>
      </c>
      <c r="U7267" s="43"/>
      <c r="V7267" s="43"/>
      <c r="W7267" s="43"/>
      <c r="X7267" s="43"/>
      <c r="Y7267" s="43"/>
      <c r="Z7267" s="43"/>
      <c r="AA7267" s="43"/>
      <c r="AB7267" s="43"/>
      <c r="AE7267" s="43">
        <v>0</v>
      </c>
      <c r="AL7267" s="43"/>
      <c r="AN7267" t="s">
        <v>131</v>
      </c>
    </row>
    <row r="7268" spans="1:40" x14ac:dyDescent="0.75">
      <c r="A7268" t="e">
        <v>#REF!</v>
      </c>
      <c r="B7268" t="e">
        <v>#REF!</v>
      </c>
      <c r="C7268" t="s">
        <v>6922</v>
      </c>
      <c r="D7268" t="s">
        <v>1605</v>
      </c>
      <c r="E7268" t="s">
        <v>126</v>
      </c>
      <c r="F7268">
        <v>402</v>
      </c>
      <c r="G7268">
        <v>9</v>
      </c>
      <c r="H7268" t="s">
        <v>1606</v>
      </c>
      <c r="I7268" t="s">
        <v>128</v>
      </c>
      <c r="J7268" t="s">
        <v>199</v>
      </c>
      <c r="K7268">
        <v>2030</v>
      </c>
      <c r="L7268" t="s">
        <v>167</v>
      </c>
      <c r="O7268" s="43">
        <v>0</v>
      </c>
      <c r="R7268" s="43"/>
      <c r="S7268" s="43">
        <v>0</v>
      </c>
      <c r="T7268" s="43">
        <v>0</v>
      </c>
      <c r="U7268" s="43"/>
      <c r="V7268" s="43"/>
      <c r="W7268" s="43"/>
      <c r="X7268" s="43"/>
      <c r="Y7268" s="43"/>
      <c r="Z7268" s="43"/>
      <c r="AA7268" s="43"/>
      <c r="AB7268" s="43"/>
      <c r="AE7268" s="43">
        <v>0</v>
      </c>
      <c r="AL7268" s="43"/>
      <c r="AN7268" t="s">
        <v>131</v>
      </c>
    </row>
    <row r="7269" spans="1:40" x14ac:dyDescent="0.75">
      <c r="A7269" t="e">
        <v>#REF!</v>
      </c>
      <c r="B7269" t="e">
        <v>#REF!</v>
      </c>
      <c r="C7269" t="s">
        <v>6924</v>
      </c>
      <c r="D7269" t="s">
        <v>1691</v>
      </c>
      <c r="E7269" t="s">
        <v>126</v>
      </c>
      <c r="F7269">
        <v>400</v>
      </c>
      <c r="G7269">
        <v>0</v>
      </c>
      <c r="H7269" t="s">
        <v>1692</v>
      </c>
      <c r="I7269" t="s">
        <v>128</v>
      </c>
      <c r="J7269" t="s">
        <v>129</v>
      </c>
      <c r="K7269">
        <v>2030</v>
      </c>
      <c r="L7269" t="s">
        <v>130</v>
      </c>
      <c r="O7269" s="43">
        <v>6.8105724880178808</v>
      </c>
      <c r="R7269" s="43"/>
      <c r="S7269" s="43">
        <v>6.5859224880178804</v>
      </c>
      <c r="T7269" s="43">
        <v>0.22465000000000002</v>
      </c>
      <c r="U7269" s="43">
        <v>5.7197948010393604</v>
      </c>
      <c r="V7269" s="43"/>
      <c r="W7269" s="43">
        <v>0.86612768697852038</v>
      </c>
      <c r="X7269" s="43"/>
      <c r="Y7269" s="43"/>
      <c r="Z7269" s="43"/>
      <c r="AA7269" s="43"/>
      <c r="AB7269" s="43"/>
      <c r="AE7269" s="43">
        <v>0.22465000000000002</v>
      </c>
      <c r="AL7269" s="43"/>
      <c r="AN7269" t="s">
        <v>131</v>
      </c>
    </row>
    <row r="7270" spans="1:40" x14ac:dyDescent="0.75">
      <c r="A7270" t="e">
        <v>#REF!</v>
      </c>
      <c r="B7270" t="e">
        <v>#REF!</v>
      </c>
      <c r="C7270" t="s">
        <v>6926</v>
      </c>
      <c r="D7270" t="s">
        <v>1691</v>
      </c>
      <c r="E7270" t="s">
        <v>126</v>
      </c>
      <c r="F7270">
        <v>400</v>
      </c>
      <c r="G7270">
        <v>1</v>
      </c>
      <c r="H7270" t="s">
        <v>1692</v>
      </c>
      <c r="I7270" t="s">
        <v>128</v>
      </c>
      <c r="J7270" t="s">
        <v>129</v>
      </c>
      <c r="K7270">
        <v>2030</v>
      </c>
      <c r="L7270" t="s">
        <v>134</v>
      </c>
      <c r="O7270" s="43">
        <v>0.16642914453090094</v>
      </c>
      <c r="R7270" s="43"/>
      <c r="S7270" s="43">
        <v>0.16642914453090094</v>
      </c>
      <c r="T7270" s="43">
        <v>0</v>
      </c>
      <c r="U7270" s="43">
        <v>0.15828473786725891</v>
      </c>
      <c r="V7270" s="43"/>
      <c r="W7270" s="43">
        <v>8.1444066636420301E-3</v>
      </c>
      <c r="X7270" s="43"/>
      <c r="Y7270" s="43"/>
      <c r="Z7270" s="43"/>
      <c r="AA7270" s="43"/>
      <c r="AB7270" s="43"/>
      <c r="AE7270" s="43">
        <v>0</v>
      </c>
      <c r="AL7270" s="43"/>
      <c r="AN7270" t="s">
        <v>131</v>
      </c>
    </row>
    <row r="7271" spans="1:40" x14ac:dyDescent="0.75">
      <c r="A7271" t="e">
        <v>#REF!</v>
      </c>
      <c r="B7271" t="e">
        <v>#REF!</v>
      </c>
      <c r="C7271" t="s">
        <v>6928</v>
      </c>
      <c r="D7271" t="s">
        <v>1691</v>
      </c>
      <c r="E7271" t="s">
        <v>126</v>
      </c>
      <c r="F7271">
        <v>400</v>
      </c>
      <c r="G7271">
        <v>2</v>
      </c>
      <c r="H7271" t="s">
        <v>1692</v>
      </c>
      <c r="I7271" t="s">
        <v>128</v>
      </c>
      <c r="J7271" t="s">
        <v>129</v>
      </c>
      <c r="K7271">
        <v>2030</v>
      </c>
      <c r="L7271" t="s">
        <v>137</v>
      </c>
      <c r="O7271" s="43">
        <v>0.23580990699200088</v>
      </c>
      <c r="R7271" s="43"/>
      <c r="S7271" s="43">
        <v>0.23580990699200088</v>
      </c>
      <c r="T7271" s="43">
        <v>0</v>
      </c>
      <c r="U7271" s="43">
        <v>0.19812439956108571</v>
      </c>
      <c r="V7271" s="43"/>
      <c r="W7271" s="43">
        <v>3.7685507430915158E-2</v>
      </c>
      <c r="X7271" s="43"/>
      <c r="Y7271" s="43"/>
      <c r="Z7271" s="43"/>
      <c r="AA7271" s="43"/>
      <c r="AB7271" s="43"/>
      <c r="AE7271" s="43">
        <v>0</v>
      </c>
      <c r="AL7271" s="43"/>
      <c r="AN7271" t="s">
        <v>131</v>
      </c>
    </row>
    <row r="7272" spans="1:40" x14ac:dyDescent="0.75">
      <c r="A7272" t="e">
        <v>#REF!</v>
      </c>
      <c r="B7272" t="e">
        <v>#REF!</v>
      </c>
      <c r="C7272" t="s">
        <v>6930</v>
      </c>
      <c r="D7272" t="s">
        <v>1691</v>
      </c>
      <c r="E7272" t="s">
        <v>126</v>
      </c>
      <c r="F7272">
        <v>400</v>
      </c>
      <c r="G7272">
        <v>3</v>
      </c>
      <c r="H7272" t="s">
        <v>1692</v>
      </c>
      <c r="I7272" t="s">
        <v>128</v>
      </c>
      <c r="J7272" t="s">
        <v>129</v>
      </c>
      <c r="K7272">
        <v>2030</v>
      </c>
      <c r="L7272" t="s">
        <v>21</v>
      </c>
      <c r="O7272" s="43">
        <v>0.52331371245420333</v>
      </c>
      <c r="R7272" s="43"/>
      <c r="S7272" s="43">
        <v>0.52331371245420333</v>
      </c>
      <c r="T7272" s="43">
        <v>0</v>
      </c>
      <c r="U7272" s="43">
        <v>0.37027163519682987</v>
      </c>
      <c r="V7272" s="43"/>
      <c r="W7272" s="43">
        <v>0.1530420772573734</v>
      </c>
      <c r="X7272" s="43"/>
      <c r="Y7272" s="43"/>
      <c r="Z7272" s="43"/>
      <c r="AA7272" s="43"/>
      <c r="AB7272" s="43"/>
      <c r="AE7272" s="43">
        <v>0</v>
      </c>
      <c r="AL7272" s="43"/>
      <c r="AN7272" t="s">
        <v>131</v>
      </c>
    </row>
    <row r="7273" spans="1:40" x14ac:dyDescent="0.75">
      <c r="A7273" t="e">
        <v>#REF!</v>
      </c>
      <c r="B7273" t="e">
        <v>#REF!</v>
      </c>
      <c r="C7273" t="s">
        <v>6932</v>
      </c>
      <c r="D7273" t="s">
        <v>1691</v>
      </c>
      <c r="E7273" t="s">
        <v>126</v>
      </c>
      <c r="F7273">
        <v>400</v>
      </c>
      <c r="G7273">
        <v>4</v>
      </c>
      <c r="H7273" t="s">
        <v>1692</v>
      </c>
      <c r="I7273" t="s">
        <v>128</v>
      </c>
      <c r="J7273" t="s">
        <v>129</v>
      </c>
      <c r="K7273">
        <v>2030</v>
      </c>
      <c r="L7273" t="s">
        <v>142</v>
      </c>
      <c r="O7273" s="43">
        <v>0</v>
      </c>
      <c r="R7273" s="43"/>
      <c r="S7273" s="43">
        <v>0</v>
      </c>
      <c r="T7273" s="43">
        <v>0</v>
      </c>
      <c r="U7273" s="43">
        <v>0</v>
      </c>
      <c r="V7273" s="43"/>
      <c r="W7273" s="43">
        <v>0</v>
      </c>
      <c r="X7273" s="43"/>
      <c r="Y7273" s="43"/>
      <c r="Z7273" s="43"/>
      <c r="AA7273" s="43"/>
      <c r="AB7273" s="43"/>
      <c r="AE7273" s="43">
        <v>0</v>
      </c>
      <c r="AL7273" s="43"/>
      <c r="AN7273" t="s">
        <v>131</v>
      </c>
    </row>
    <row r="7274" spans="1:40" x14ac:dyDescent="0.75">
      <c r="A7274" t="e">
        <v>#REF!</v>
      </c>
      <c r="B7274" t="e">
        <v>#REF!</v>
      </c>
      <c r="C7274" t="s">
        <v>6934</v>
      </c>
      <c r="D7274" t="s">
        <v>1691</v>
      </c>
      <c r="E7274" t="s">
        <v>126</v>
      </c>
      <c r="F7274">
        <v>400</v>
      </c>
      <c r="G7274">
        <v>51</v>
      </c>
      <c r="H7274" t="s">
        <v>1692</v>
      </c>
      <c r="I7274" t="s">
        <v>128</v>
      </c>
      <c r="J7274" t="s">
        <v>129</v>
      </c>
      <c r="K7274">
        <v>2030</v>
      </c>
      <c r="L7274" t="s">
        <v>145</v>
      </c>
      <c r="O7274" s="43">
        <v>2.3647348137743891</v>
      </c>
      <c r="R7274" s="43"/>
      <c r="S7274" s="43">
        <v>2.3647348137743891</v>
      </c>
      <c r="T7274" s="43">
        <v>0</v>
      </c>
      <c r="U7274" s="43">
        <v>2.2951506184077659</v>
      </c>
      <c r="V7274" s="43"/>
      <c r="W7274" s="43">
        <v>6.9584195366623247E-2</v>
      </c>
      <c r="X7274" s="43"/>
      <c r="Y7274" s="43"/>
      <c r="Z7274" s="43"/>
      <c r="AA7274" s="43"/>
      <c r="AB7274" s="43"/>
      <c r="AE7274" s="43">
        <v>0</v>
      </c>
      <c r="AL7274" s="43"/>
      <c r="AN7274" t="s">
        <v>131</v>
      </c>
    </row>
    <row r="7275" spans="1:40" x14ac:dyDescent="0.75">
      <c r="A7275" t="e">
        <v>#REF!</v>
      </c>
      <c r="B7275" t="e">
        <v>#REF!</v>
      </c>
      <c r="C7275" t="s">
        <v>6936</v>
      </c>
      <c r="D7275" t="s">
        <v>1691</v>
      </c>
      <c r="E7275" t="s">
        <v>126</v>
      </c>
      <c r="F7275">
        <v>400</v>
      </c>
      <c r="G7275">
        <v>52</v>
      </c>
      <c r="H7275" t="s">
        <v>1692</v>
      </c>
      <c r="I7275" t="s">
        <v>128</v>
      </c>
      <c r="J7275" t="s">
        <v>129</v>
      </c>
      <c r="K7275">
        <v>2030</v>
      </c>
      <c r="L7275" t="s">
        <v>72</v>
      </c>
      <c r="O7275" s="43">
        <v>0</v>
      </c>
      <c r="R7275" s="43"/>
      <c r="S7275" s="43">
        <v>0</v>
      </c>
      <c r="T7275" s="43">
        <v>0</v>
      </c>
      <c r="U7275" s="43">
        <v>0</v>
      </c>
      <c r="V7275" s="43"/>
      <c r="W7275" s="43">
        <v>0</v>
      </c>
      <c r="X7275" s="43"/>
      <c r="Y7275" s="43"/>
      <c r="Z7275" s="43"/>
      <c r="AA7275" s="43"/>
      <c r="AB7275" s="43"/>
      <c r="AE7275" s="43">
        <v>0</v>
      </c>
      <c r="AL7275" s="43"/>
      <c r="AN7275" t="s">
        <v>131</v>
      </c>
    </row>
    <row r="7276" spans="1:40" x14ac:dyDescent="0.75">
      <c r="A7276" t="e">
        <v>#REF!</v>
      </c>
      <c r="B7276" t="e">
        <v>#REF!</v>
      </c>
      <c r="C7276" t="s">
        <v>6938</v>
      </c>
      <c r="D7276" t="s">
        <v>1691</v>
      </c>
      <c r="E7276" t="s">
        <v>126</v>
      </c>
      <c r="F7276">
        <v>400</v>
      </c>
      <c r="G7276">
        <v>53</v>
      </c>
      <c r="H7276" t="s">
        <v>1692</v>
      </c>
      <c r="I7276" t="s">
        <v>128</v>
      </c>
      <c r="J7276" t="s">
        <v>129</v>
      </c>
      <c r="K7276">
        <v>2030</v>
      </c>
      <c r="L7276" t="s">
        <v>150</v>
      </c>
      <c r="O7276" s="43">
        <v>0.18551083931629081</v>
      </c>
      <c r="R7276" s="43"/>
      <c r="S7276" s="43">
        <v>0.18551083931629081</v>
      </c>
      <c r="T7276" s="43">
        <v>0</v>
      </c>
      <c r="U7276" s="43">
        <v>8.8984225156796062E-2</v>
      </c>
      <c r="V7276" s="43"/>
      <c r="W7276" s="43">
        <v>9.6526614159494761E-2</v>
      </c>
      <c r="X7276" s="43"/>
      <c r="Y7276" s="43"/>
      <c r="Z7276" s="43"/>
      <c r="AA7276" s="43"/>
      <c r="AB7276" s="43"/>
      <c r="AE7276" s="43">
        <v>0</v>
      </c>
      <c r="AL7276" s="43"/>
      <c r="AN7276" t="s">
        <v>131</v>
      </c>
    </row>
    <row r="7277" spans="1:40" x14ac:dyDescent="0.75">
      <c r="A7277" t="e">
        <v>#REF!</v>
      </c>
      <c r="B7277" t="e">
        <v>#REF!</v>
      </c>
      <c r="C7277" t="s">
        <v>6940</v>
      </c>
      <c r="D7277" t="s">
        <v>1691</v>
      </c>
      <c r="E7277" t="s">
        <v>126</v>
      </c>
      <c r="F7277">
        <v>400</v>
      </c>
      <c r="G7277">
        <v>55</v>
      </c>
      <c r="H7277" t="s">
        <v>1692</v>
      </c>
      <c r="I7277" t="s">
        <v>128</v>
      </c>
      <c r="J7277" t="s">
        <v>129</v>
      </c>
      <c r="K7277">
        <v>2030</v>
      </c>
      <c r="L7277" t="s">
        <v>153</v>
      </c>
      <c r="O7277" s="43">
        <v>0</v>
      </c>
      <c r="R7277" s="43"/>
      <c r="S7277" s="43">
        <v>0</v>
      </c>
      <c r="T7277" s="43">
        <v>0</v>
      </c>
      <c r="U7277" s="43">
        <v>0</v>
      </c>
      <c r="V7277" s="43"/>
      <c r="W7277" s="43">
        <v>0</v>
      </c>
      <c r="X7277" s="43"/>
      <c r="Y7277" s="43"/>
      <c r="Z7277" s="43"/>
      <c r="AA7277" s="43"/>
      <c r="AB7277" s="43"/>
      <c r="AE7277" s="43">
        <v>0</v>
      </c>
      <c r="AL7277" s="43"/>
      <c r="AN7277" t="s">
        <v>131</v>
      </c>
    </row>
    <row r="7278" spans="1:40" x14ac:dyDescent="0.75">
      <c r="A7278" t="e">
        <v>#REF!</v>
      </c>
      <c r="B7278" t="e">
        <v>#REF!</v>
      </c>
      <c r="C7278" t="s">
        <v>6942</v>
      </c>
      <c r="D7278" t="s">
        <v>1691</v>
      </c>
      <c r="E7278" t="s">
        <v>126</v>
      </c>
      <c r="F7278">
        <v>400</v>
      </c>
      <c r="G7278">
        <v>58</v>
      </c>
      <c r="H7278" t="s">
        <v>1692</v>
      </c>
      <c r="I7278" t="s">
        <v>128</v>
      </c>
      <c r="J7278" t="s">
        <v>129</v>
      </c>
      <c r="K7278">
        <v>2030</v>
      </c>
      <c r="L7278" t="s">
        <v>156</v>
      </c>
      <c r="O7278" s="43">
        <v>2.3916510992931253E-2</v>
      </c>
      <c r="R7278" s="43"/>
      <c r="S7278" s="43">
        <v>2.3916510992931253E-2</v>
      </c>
      <c r="T7278" s="43">
        <v>0</v>
      </c>
      <c r="U7278" s="43">
        <v>1.871839614691238E-2</v>
      </c>
      <c r="V7278" s="43"/>
      <c r="W7278" s="43">
        <v>5.1981148460188732E-3</v>
      </c>
      <c r="X7278" s="43"/>
      <c r="Y7278" s="43"/>
      <c r="Z7278" s="43"/>
      <c r="AA7278" s="43"/>
      <c r="AB7278" s="43"/>
      <c r="AE7278" s="43">
        <v>0</v>
      </c>
      <c r="AL7278" s="43"/>
      <c r="AN7278" t="s">
        <v>131</v>
      </c>
    </row>
    <row r="7279" spans="1:40" x14ac:dyDescent="0.75">
      <c r="A7279" t="e">
        <v>#REF!</v>
      </c>
      <c r="B7279" t="e">
        <v>#REF!</v>
      </c>
      <c r="C7279" t="s">
        <v>6944</v>
      </c>
      <c r="D7279" t="s">
        <v>1691</v>
      </c>
      <c r="E7279" t="s">
        <v>126</v>
      </c>
      <c r="F7279">
        <v>400</v>
      </c>
      <c r="G7279">
        <v>6</v>
      </c>
      <c r="H7279" t="s">
        <v>1692</v>
      </c>
      <c r="I7279" t="s">
        <v>128</v>
      </c>
      <c r="J7279" t="s">
        <v>129</v>
      </c>
      <c r="K7279">
        <v>2030</v>
      </c>
      <c r="L7279" t="s">
        <v>20</v>
      </c>
      <c r="O7279" s="43">
        <v>0.2404023155031077</v>
      </c>
      <c r="R7279" s="43"/>
      <c r="S7279" s="43">
        <v>1.5752315503107676E-2</v>
      </c>
      <c r="T7279" s="43">
        <v>0.22465000000000002</v>
      </c>
      <c r="U7279" s="43">
        <v>2.108175575459718E-3</v>
      </c>
      <c r="V7279" s="43"/>
      <c r="W7279" s="43">
        <v>1.364413992764796E-2</v>
      </c>
      <c r="X7279" s="43"/>
      <c r="Y7279" s="43"/>
      <c r="Z7279" s="43"/>
      <c r="AA7279" s="43"/>
      <c r="AB7279" s="43"/>
      <c r="AE7279" s="43">
        <v>0.22465000000000002</v>
      </c>
      <c r="AL7279" s="43"/>
      <c r="AN7279" t="s">
        <v>131</v>
      </c>
    </row>
    <row r="7280" spans="1:40" x14ac:dyDescent="0.75">
      <c r="A7280" t="e">
        <v>#REF!</v>
      </c>
      <c r="B7280" t="e">
        <v>#REF!</v>
      </c>
      <c r="C7280" t="s">
        <v>6946</v>
      </c>
      <c r="D7280" t="s">
        <v>1691</v>
      </c>
      <c r="E7280" t="s">
        <v>126</v>
      </c>
      <c r="F7280">
        <v>400</v>
      </c>
      <c r="G7280">
        <v>7</v>
      </c>
      <c r="H7280" t="s">
        <v>1692</v>
      </c>
      <c r="I7280" t="s">
        <v>128</v>
      </c>
      <c r="J7280" t="s">
        <v>129</v>
      </c>
      <c r="K7280">
        <v>2030</v>
      </c>
      <c r="L7280" t="s">
        <v>161</v>
      </c>
      <c r="O7280" s="43">
        <v>3.0704552444540565</v>
      </c>
      <c r="R7280" s="43"/>
      <c r="S7280" s="43">
        <v>3.0704552444540565</v>
      </c>
      <c r="T7280" s="43">
        <v>0</v>
      </c>
      <c r="U7280" s="43">
        <v>2.5881526131272512</v>
      </c>
      <c r="V7280" s="43"/>
      <c r="W7280" s="43">
        <v>0.48230263132680512</v>
      </c>
      <c r="X7280" s="43"/>
      <c r="Y7280" s="43"/>
      <c r="Z7280" s="43"/>
      <c r="AA7280" s="43"/>
      <c r="AB7280" s="43"/>
      <c r="AE7280" s="43">
        <v>0</v>
      </c>
      <c r="AL7280" s="43"/>
      <c r="AN7280" t="s">
        <v>131</v>
      </c>
    </row>
    <row r="7281" spans="1:40" x14ac:dyDescent="0.75">
      <c r="A7281" t="e">
        <v>#REF!</v>
      </c>
      <c r="B7281" t="e">
        <v>#REF!</v>
      </c>
      <c r="C7281" t="s">
        <v>6948</v>
      </c>
      <c r="D7281" t="s">
        <v>1691</v>
      </c>
      <c r="E7281" t="s">
        <v>126</v>
      </c>
      <c r="F7281">
        <v>400</v>
      </c>
      <c r="G7281">
        <v>8</v>
      </c>
      <c r="H7281" t="s">
        <v>1692</v>
      </c>
      <c r="I7281" t="s">
        <v>128</v>
      </c>
      <c r="J7281" t="s">
        <v>129</v>
      </c>
      <c r="K7281">
        <v>2030</v>
      </c>
      <c r="L7281" t="s">
        <v>164</v>
      </c>
      <c r="O7281" s="43">
        <v>0</v>
      </c>
      <c r="R7281" s="43"/>
      <c r="S7281" s="43">
        <v>0</v>
      </c>
      <c r="T7281" s="43">
        <v>0</v>
      </c>
      <c r="U7281" s="43">
        <v>0</v>
      </c>
      <c r="V7281" s="43"/>
      <c r="W7281" s="43">
        <v>0</v>
      </c>
      <c r="X7281" s="43"/>
      <c r="Y7281" s="43"/>
      <c r="Z7281" s="43"/>
      <c r="AA7281" s="43"/>
      <c r="AB7281" s="43"/>
      <c r="AE7281" s="43">
        <v>0</v>
      </c>
      <c r="AL7281" s="43"/>
      <c r="AN7281" t="s">
        <v>131</v>
      </c>
    </row>
    <row r="7282" spans="1:40" x14ac:dyDescent="0.75">
      <c r="A7282" t="e">
        <v>#REF!</v>
      </c>
      <c r="B7282" t="e">
        <v>#REF!</v>
      </c>
      <c r="C7282" t="s">
        <v>6950</v>
      </c>
      <c r="D7282" t="s">
        <v>1691</v>
      </c>
      <c r="E7282" t="s">
        <v>126</v>
      </c>
      <c r="F7282">
        <v>400</v>
      </c>
      <c r="G7282">
        <v>9</v>
      </c>
      <c r="H7282" t="s">
        <v>1692</v>
      </c>
      <c r="I7282" t="s">
        <v>128</v>
      </c>
      <c r="J7282" t="s">
        <v>129</v>
      </c>
      <c r="K7282">
        <v>2030</v>
      </c>
      <c r="L7282" t="s">
        <v>167</v>
      </c>
      <c r="O7282" s="43">
        <v>0</v>
      </c>
      <c r="R7282" s="43"/>
      <c r="S7282" s="43">
        <v>0</v>
      </c>
      <c r="T7282" s="43">
        <v>0</v>
      </c>
      <c r="U7282" s="43">
        <v>0</v>
      </c>
      <c r="V7282" s="43"/>
      <c r="W7282" s="43">
        <v>0</v>
      </c>
      <c r="X7282" s="43"/>
      <c r="Y7282" s="43"/>
      <c r="Z7282" s="43"/>
      <c r="AA7282" s="43"/>
      <c r="AB7282" s="43"/>
      <c r="AE7282" s="43">
        <v>0</v>
      </c>
      <c r="AL7282" s="43"/>
      <c r="AN7282" t="s">
        <v>131</v>
      </c>
    </row>
    <row r="7283" spans="1:40" x14ac:dyDescent="0.75">
      <c r="A7283" t="e">
        <v>#REF!</v>
      </c>
      <c r="B7283" t="e">
        <v>#REF!</v>
      </c>
      <c r="C7283" t="s">
        <v>6952</v>
      </c>
      <c r="D7283" t="s">
        <v>1691</v>
      </c>
      <c r="E7283" t="s">
        <v>126</v>
      </c>
      <c r="F7283">
        <v>401</v>
      </c>
      <c r="G7283">
        <v>0</v>
      </c>
      <c r="H7283" t="s">
        <v>1692</v>
      </c>
      <c r="I7283" t="s">
        <v>128</v>
      </c>
      <c r="J7283" t="s">
        <v>170</v>
      </c>
      <c r="K7283">
        <v>2030</v>
      </c>
      <c r="L7283" t="s">
        <v>130</v>
      </c>
      <c r="O7283" s="43">
        <v>4.1925267434474582</v>
      </c>
      <c r="R7283" s="43"/>
      <c r="S7283" s="43">
        <v>4.0799867434474582</v>
      </c>
      <c r="T7283" s="43">
        <v>0.11254</v>
      </c>
      <c r="U7283" s="43">
        <v>3.7139635634928632</v>
      </c>
      <c r="V7283" s="43"/>
      <c r="W7283" s="43">
        <v>0.36602317995459532</v>
      </c>
      <c r="X7283" s="43"/>
      <c r="Y7283" s="43"/>
      <c r="Z7283" s="43"/>
      <c r="AA7283" s="43"/>
      <c r="AB7283" s="43"/>
      <c r="AE7283" s="43">
        <v>0.11254</v>
      </c>
      <c r="AL7283" s="43"/>
      <c r="AN7283" t="s">
        <v>131</v>
      </c>
    </row>
    <row r="7284" spans="1:40" x14ac:dyDescent="0.75">
      <c r="A7284" t="e">
        <v>#REF!</v>
      </c>
      <c r="B7284" t="e">
        <v>#REF!</v>
      </c>
      <c r="C7284" t="s">
        <v>6954</v>
      </c>
      <c r="D7284" t="s">
        <v>1691</v>
      </c>
      <c r="E7284" t="s">
        <v>126</v>
      </c>
      <c r="F7284">
        <v>401</v>
      </c>
      <c r="G7284">
        <v>1</v>
      </c>
      <c r="H7284" t="s">
        <v>1692</v>
      </c>
      <c r="I7284" t="s">
        <v>128</v>
      </c>
      <c r="J7284" t="s">
        <v>170</v>
      </c>
      <c r="K7284">
        <v>2030</v>
      </c>
      <c r="L7284" t="s">
        <v>134</v>
      </c>
      <c r="O7284" s="43">
        <v>0.1019929134270527</v>
      </c>
      <c r="R7284" s="43"/>
      <c r="S7284" s="43">
        <v>0.1019929134270527</v>
      </c>
      <c r="T7284" s="43">
        <v>0</v>
      </c>
      <c r="U7284" s="43">
        <v>9.8734253320717433E-2</v>
      </c>
      <c r="V7284" s="43"/>
      <c r="W7284" s="43">
        <v>3.2586601063352731E-3</v>
      </c>
      <c r="X7284" s="43"/>
      <c r="Y7284" s="43"/>
      <c r="Z7284" s="43"/>
      <c r="AA7284" s="43"/>
      <c r="AB7284" s="43"/>
      <c r="AE7284" s="43">
        <v>0</v>
      </c>
      <c r="AL7284" s="43"/>
      <c r="AN7284" t="s">
        <v>131</v>
      </c>
    </row>
    <row r="7285" spans="1:40" x14ac:dyDescent="0.75">
      <c r="A7285" t="e">
        <v>#REF!</v>
      </c>
      <c r="B7285" t="e">
        <v>#REF!</v>
      </c>
      <c r="C7285" t="s">
        <v>6956</v>
      </c>
      <c r="D7285" t="s">
        <v>1691</v>
      </c>
      <c r="E7285" t="s">
        <v>126</v>
      </c>
      <c r="F7285">
        <v>401</v>
      </c>
      <c r="G7285">
        <v>2</v>
      </c>
      <c r="H7285" t="s">
        <v>1692</v>
      </c>
      <c r="I7285" t="s">
        <v>128</v>
      </c>
      <c r="J7285" t="s">
        <v>170</v>
      </c>
      <c r="K7285">
        <v>2030</v>
      </c>
      <c r="L7285" t="s">
        <v>137</v>
      </c>
      <c r="O7285" s="43">
        <v>0.14385579163953169</v>
      </c>
      <c r="R7285" s="43"/>
      <c r="S7285" s="43">
        <v>0.14385579163953169</v>
      </c>
      <c r="T7285" s="43">
        <v>0</v>
      </c>
      <c r="U7285" s="43">
        <v>0.13560736919144101</v>
      </c>
      <c r="V7285" s="43"/>
      <c r="W7285" s="43">
        <v>8.2484224480906896E-3</v>
      </c>
      <c r="X7285" s="43"/>
      <c r="Y7285" s="43"/>
      <c r="Z7285" s="43"/>
      <c r="AA7285" s="43"/>
      <c r="AB7285" s="43"/>
      <c r="AE7285" s="43">
        <v>0</v>
      </c>
      <c r="AL7285" s="43"/>
      <c r="AN7285" t="s">
        <v>131</v>
      </c>
    </row>
    <row r="7286" spans="1:40" x14ac:dyDescent="0.75">
      <c r="A7286" t="e">
        <v>#REF!</v>
      </c>
      <c r="B7286" t="e">
        <v>#REF!</v>
      </c>
      <c r="C7286" t="s">
        <v>6958</v>
      </c>
      <c r="D7286" t="s">
        <v>1691</v>
      </c>
      <c r="E7286" t="s">
        <v>126</v>
      </c>
      <c r="F7286">
        <v>401</v>
      </c>
      <c r="G7286">
        <v>3</v>
      </c>
      <c r="H7286" t="s">
        <v>1692</v>
      </c>
      <c r="I7286" t="s">
        <v>128</v>
      </c>
      <c r="J7286" t="s">
        <v>170</v>
      </c>
      <c r="K7286">
        <v>2030</v>
      </c>
      <c r="L7286" t="s">
        <v>21</v>
      </c>
      <c r="O7286" s="43">
        <v>0.15741968822670954</v>
      </c>
      <c r="R7286" s="43"/>
      <c r="S7286" s="43">
        <v>0.15741968822670954</v>
      </c>
      <c r="T7286" s="43">
        <v>0</v>
      </c>
      <c r="U7286" s="43">
        <v>0.117695894736892</v>
      </c>
      <c r="V7286" s="43"/>
      <c r="W7286" s="43">
        <v>3.9723793489817527E-2</v>
      </c>
      <c r="X7286" s="43"/>
      <c r="Y7286" s="43"/>
      <c r="Z7286" s="43"/>
      <c r="AA7286" s="43"/>
      <c r="AB7286" s="43"/>
      <c r="AE7286" s="43">
        <v>0</v>
      </c>
      <c r="AL7286" s="43"/>
      <c r="AN7286" t="s">
        <v>131</v>
      </c>
    </row>
    <row r="7287" spans="1:40" x14ac:dyDescent="0.75">
      <c r="A7287" t="e">
        <v>#REF!</v>
      </c>
      <c r="B7287" t="e">
        <v>#REF!</v>
      </c>
      <c r="C7287" t="s">
        <v>6960</v>
      </c>
      <c r="D7287" t="s">
        <v>1691</v>
      </c>
      <c r="E7287" t="s">
        <v>126</v>
      </c>
      <c r="F7287">
        <v>401</v>
      </c>
      <c r="G7287">
        <v>4</v>
      </c>
      <c r="H7287" t="s">
        <v>1692</v>
      </c>
      <c r="I7287" t="s">
        <v>128</v>
      </c>
      <c r="J7287" t="s">
        <v>170</v>
      </c>
      <c r="K7287">
        <v>2030</v>
      </c>
      <c r="L7287" t="s">
        <v>142</v>
      </c>
      <c r="O7287" s="43">
        <v>0</v>
      </c>
      <c r="R7287" s="43"/>
      <c r="S7287" s="43">
        <v>0</v>
      </c>
      <c r="T7287" s="43">
        <v>0</v>
      </c>
      <c r="U7287" s="43"/>
      <c r="V7287" s="43"/>
      <c r="W7287" s="43"/>
      <c r="X7287" s="43"/>
      <c r="Y7287" s="43"/>
      <c r="Z7287" s="43"/>
      <c r="AA7287" s="43"/>
      <c r="AB7287" s="43"/>
      <c r="AE7287" s="43">
        <v>0</v>
      </c>
      <c r="AL7287" s="43"/>
      <c r="AN7287" t="s">
        <v>131</v>
      </c>
    </row>
    <row r="7288" spans="1:40" x14ac:dyDescent="0.75">
      <c r="A7288" t="e">
        <v>#REF!</v>
      </c>
      <c r="B7288" t="e">
        <v>#REF!</v>
      </c>
      <c r="C7288" t="s">
        <v>6962</v>
      </c>
      <c r="D7288" t="s">
        <v>1691</v>
      </c>
      <c r="E7288" t="s">
        <v>126</v>
      </c>
      <c r="F7288">
        <v>401</v>
      </c>
      <c r="G7288">
        <v>51</v>
      </c>
      <c r="H7288" t="s">
        <v>1692</v>
      </c>
      <c r="I7288" t="s">
        <v>128</v>
      </c>
      <c r="J7288" t="s">
        <v>170</v>
      </c>
      <c r="K7288">
        <v>2030</v>
      </c>
      <c r="L7288" t="s">
        <v>145</v>
      </c>
      <c r="O7288" s="43">
        <v>1.8169561806870427</v>
      </c>
      <c r="R7288" s="43"/>
      <c r="S7288" s="43">
        <v>1.8169561806870427</v>
      </c>
      <c r="T7288" s="43">
        <v>0</v>
      </c>
      <c r="U7288" s="43">
        <v>1.7818249009832769</v>
      </c>
      <c r="V7288" s="43"/>
      <c r="W7288" s="43">
        <v>3.5131279703765707E-2</v>
      </c>
      <c r="X7288" s="43"/>
      <c r="Y7288" s="43"/>
      <c r="Z7288" s="43"/>
      <c r="AA7288" s="43"/>
      <c r="AB7288" s="43"/>
      <c r="AE7288" s="43">
        <v>0</v>
      </c>
      <c r="AL7288" s="43"/>
      <c r="AN7288" t="s">
        <v>131</v>
      </c>
    </row>
    <row r="7289" spans="1:40" x14ac:dyDescent="0.75">
      <c r="A7289" t="e">
        <v>#REF!</v>
      </c>
      <c r="B7289" t="e">
        <v>#REF!</v>
      </c>
      <c r="C7289" t="s">
        <v>6964</v>
      </c>
      <c r="D7289" t="s">
        <v>1691</v>
      </c>
      <c r="E7289" t="s">
        <v>126</v>
      </c>
      <c r="F7289">
        <v>401</v>
      </c>
      <c r="G7289">
        <v>52</v>
      </c>
      <c r="H7289" t="s">
        <v>1692</v>
      </c>
      <c r="I7289" t="s">
        <v>128</v>
      </c>
      <c r="J7289" t="s">
        <v>170</v>
      </c>
      <c r="K7289">
        <v>2030</v>
      </c>
      <c r="L7289" t="s">
        <v>72</v>
      </c>
      <c r="O7289" s="43">
        <v>0</v>
      </c>
      <c r="R7289" s="43"/>
      <c r="S7289" s="43">
        <v>0</v>
      </c>
      <c r="T7289" s="43">
        <v>0</v>
      </c>
      <c r="U7289" s="43"/>
      <c r="V7289" s="43"/>
      <c r="W7289" s="43"/>
      <c r="X7289" s="43"/>
      <c r="Y7289" s="43"/>
      <c r="Z7289" s="43"/>
      <c r="AA7289" s="43"/>
      <c r="AB7289" s="43"/>
      <c r="AE7289" s="43">
        <v>0</v>
      </c>
      <c r="AL7289" s="43"/>
      <c r="AN7289" t="s">
        <v>131</v>
      </c>
    </row>
    <row r="7290" spans="1:40" x14ac:dyDescent="0.75">
      <c r="A7290" t="e">
        <v>#REF!</v>
      </c>
      <c r="B7290" t="e">
        <v>#REF!</v>
      </c>
      <c r="C7290" t="s">
        <v>6966</v>
      </c>
      <c r="D7290" t="s">
        <v>1691</v>
      </c>
      <c r="E7290" t="s">
        <v>126</v>
      </c>
      <c r="F7290">
        <v>401</v>
      </c>
      <c r="G7290">
        <v>53</v>
      </c>
      <c r="H7290" t="s">
        <v>1692</v>
      </c>
      <c r="I7290" t="s">
        <v>128</v>
      </c>
      <c r="J7290" t="s">
        <v>170</v>
      </c>
      <c r="K7290">
        <v>2030</v>
      </c>
      <c r="L7290" t="s">
        <v>150</v>
      </c>
      <c r="O7290" s="43">
        <v>0.18551083931629081</v>
      </c>
      <c r="R7290" s="43"/>
      <c r="S7290" s="43">
        <v>0.18551083931629081</v>
      </c>
      <c r="T7290" s="43">
        <v>0</v>
      </c>
      <c r="U7290" s="43">
        <v>8.8984225156796062E-2</v>
      </c>
      <c r="V7290" s="43"/>
      <c r="W7290" s="43">
        <v>9.6526614159494761E-2</v>
      </c>
      <c r="X7290" s="43"/>
      <c r="Y7290" s="43"/>
      <c r="Z7290" s="43"/>
      <c r="AA7290" s="43"/>
      <c r="AB7290" s="43"/>
      <c r="AE7290" s="43">
        <v>0</v>
      </c>
      <c r="AL7290" s="43"/>
      <c r="AN7290" t="s">
        <v>131</v>
      </c>
    </row>
    <row r="7291" spans="1:40" x14ac:dyDescent="0.75">
      <c r="A7291" t="e">
        <v>#REF!</v>
      </c>
      <c r="B7291" t="e">
        <v>#REF!</v>
      </c>
      <c r="C7291" t="s">
        <v>6968</v>
      </c>
      <c r="D7291" t="s">
        <v>1691</v>
      </c>
      <c r="E7291" t="s">
        <v>126</v>
      </c>
      <c r="F7291">
        <v>401</v>
      </c>
      <c r="G7291">
        <v>55</v>
      </c>
      <c r="H7291" t="s">
        <v>1692</v>
      </c>
      <c r="I7291" t="s">
        <v>128</v>
      </c>
      <c r="J7291" t="s">
        <v>170</v>
      </c>
      <c r="K7291">
        <v>2030</v>
      </c>
      <c r="L7291" t="s">
        <v>153</v>
      </c>
      <c r="O7291" s="43">
        <v>0</v>
      </c>
      <c r="R7291" s="43"/>
      <c r="S7291" s="43">
        <v>0</v>
      </c>
      <c r="T7291" s="43">
        <v>0</v>
      </c>
      <c r="U7291" s="43"/>
      <c r="V7291" s="43"/>
      <c r="W7291" s="43"/>
      <c r="X7291" s="43"/>
      <c r="Y7291" s="43"/>
      <c r="Z7291" s="43"/>
      <c r="AA7291" s="43"/>
      <c r="AB7291" s="43"/>
      <c r="AE7291" s="43">
        <v>0</v>
      </c>
      <c r="AL7291" s="43"/>
      <c r="AN7291" t="s">
        <v>131</v>
      </c>
    </row>
    <row r="7292" spans="1:40" x14ac:dyDescent="0.75">
      <c r="A7292" t="e">
        <v>#REF!</v>
      </c>
      <c r="B7292" t="e">
        <v>#REF!</v>
      </c>
      <c r="C7292" t="s">
        <v>6970</v>
      </c>
      <c r="D7292" t="s">
        <v>1691</v>
      </c>
      <c r="E7292" t="s">
        <v>126</v>
      </c>
      <c r="F7292">
        <v>401</v>
      </c>
      <c r="G7292">
        <v>58</v>
      </c>
      <c r="H7292" t="s">
        <v>1692</v>
      </c>
      <c r="I7292" t="s">
        <v>128</v>
      </c>
      <c r="J7292" t="s">
        <v>170</v>
      </c>
      <c r="K7292">
        <v>2030</v>
      </c>
      <c r="L7292" t="s">
        <v>156</v>
      </c>
      <c r="O7292" s="43">
        <v>1.7624888772459234E-2</v>
      </c>
      <c r="R7292" s="43"/>
      <c r="S7292" s="43">
        <v>1.7624888772459234E-2</v>
      </c>
      <c r="T7292" s="43">
        <v>0</v>
      </c>
      <c r="U7292" s="43">
        <v>1.6961697635699689E-2</v>
      </c>
      <c r="V7292" s="43"/>
      <c r="W7292" s="43">
        <v>6.6319113675954351E-4</v>
      </c>
      <c r="X7292" s="43"/>
      <c r="Y7292" s="43"/>
      <c r="Z7292" s="43"/>
      <c r="AA7292" s="43"/>
      <c r="AB7292" s="43"/>
      <c r="AE7292" s="43">
        <v>0</v>
      </c>
      <c r="AL7292" s="43"/>
      <c r="AN7292" t="s">
        <v>131</v>
      </c>
    </row>
    <row r="7293" spans="1:40" x14ac:dyDescent="0.75">
      <c r="A7293" t="e">
        <v>#REF!</v>
      </c>
      <c r="B7293" t="e">
        <v>#REF!</v>
      </c>
      <c r="C7293" t="s">
        <v>6972</v>
      </c>
      <c r="D7293" t="s">
        <v>1691</v>
      </c>
      <c r="E7293" t="s">
        <v>126</v>
      </c>
      <c r="F7293">
        <v>401</v>
      </c>
      <c r="G7293">
        <v>6</v>
      </c>
      <c r="H7293" t="s">
        <v>1692</v>
      </c>
      <c r="I7293" t="s">
        <v>128</v>
      </c>
      <c r="J7293" t="s">
        <v>170</v>
      </c>
      <c r="K7293">
        <v>2030</v>
      </c>
      <c r="L7293" t="s">
        <v>20</v>
      </c>
      <c r="O7293" s="43">
        <v>0.12310157011263236</v>
      </c>
      <c r="R7293" s="43"/>
      <c r="S7293" s="43">
        <v>1.0561570112632351E-2</v>
      </c>
      <c r="T7293" s="43">
        <v>0.11254</v>
      </c>
      <c r="U7293" s="43">
        <v>1.9321064841416489E-3</v>
      </c>
      <c r="V7293" s="43"/>
      <c r="W7293" s="43">
        <v>8.6294636284907026E-3</v>
      </c>
      <c r="X7293" s="43"/>
      <c r="Y7293" s="43"/>
      <c r="Z7293" s="43"/>
      <c r="AA7293" s="43"/>
      <c r="AB7293" s="43"/>
      <c r="AE7293" s="43">
        <v>0.11254</v>
      </c>
      <c r="AL7293" s="43"/>
      <c r="AN7293" t="s">
        <v>131</v>
      </c>
    </row>
    <row r="7294" spans="1:40" x14ac:dyDescent="0.75">
      <c r="A7294" t="e">
        <v>#REF!</v>
      </c>
      <c r="B7294" t="e">
        <v>#REF!</v>
      </c>
      <c r="C7294" t="s">
        <v>6974</v>
      </c>
      <c r="D7294" t="s">
        <v>1691</v>
      </c>
      <c r="E7294" t="s">
        <v>126</v>
      </c>
      <c r="F7294">
        <v>401</v>
      </c>
      <c r="G7294">
        <v>7</v>
      </c>
      <c r="H7294" t="s">
        <v>1692</v>
      </c>
      <c r="I7294" t="s">
        <v>128</v>
      </c>
      <c r="J7294" t="s">
        <v>170</v>
      </c>
      <c r="K7294">
        <v>2030</v>
      </c>
      <c r="L7294" t="s">
        <v>161</v>
      </c>
      <c r="O7294" s="43">
        <v>1.64606487126574</v>
      </c>
      <c r="R7294" s="43"/>
      <c r="S7294" s="43">
        <v>1.64606487126574</v>
      </c>
      <c r="T7294" s="43">
        <v>0</v>
      </c>
      <c r="U7294" s="43">
        <v>1.472223115983899</v>
      </c>
      <c r="V7294" s="43"/>
      <c r="W7294" s="43">
        <v>0.17384175528184101</v>
      </c>
      <c r="X7294" s="43"/>
      <c r="Y7294" s="43"/>
      <c r="Z7294" s="43"/>
      <c r="AA7294" s="43"/>
      <c r="AB7294" s="43"/>
      <c r="AE7294" s="43">
        <v>0</v>
      </c>
      <c r="AL7294" s="43"/>
      <c r="AN7294" t="s">
        <v>131</v>
      </c>
    </row>
    <row r="7295" spans="1:40" x14ac:dyDescent="0.75">
      <c r="A7295" t="e">
        <v>#REF!</v>
      </c>
      <c r="B7295" t="e">
        <v>#REF!</v>
      </c>
      <c r="C7295" t="s">
        <v>6976</v>
      </c>
      <c r="D7295" t="s">
        <v>1691</v>
      </c>
      <c r="E7295" t="s">
        <v>126</v>
      </c>
      <c r="F7295">
        <v>401</v>
      </c>
      <c r="G7295">
        <v>8</v>
      </c>
      <c r="H7295" t="s">
        <v>1692</v>
      </c>
      <c r="I7295" t="s">
        <v>128</v>
      </c>
      <c r="J7295" t="s">
        <v>170</v>
      </c>
      <c r="K7295">
        <v>2030</v>
      </c>
      <c r="L7295" t="s">
        <v>164</v>
      </c>
      <c r="O7295" s="43">
        <v>0</v>
      </c>
      <c r="R7295" s="43"/>
      <c r="S7295" s="43">
        <v>0</v>
      </c>
      <c r="T7295" s="43">
        <v>0</v>
      </c>
      <c r="U7295" s="43"/>
      <c r="V7295" s="43"/>
      <c r="W7295" s="43"/>
      <c r="X7295" s="43"/>
      <c r="Y7295" s="43"/>
      <c r="Z7295" s="43"/>
      <c r="AA7295" s="43"/>
      <c r="AB7295" s="43"/>
      <c r="AE7295" s="43">
        <v>0</v>
      </c>
      <c r="AL7295" s="43"/>
      <c r="AN7295" t="s">
        <v>131</v>
      </c>
    </row>
    <row r="7296" spans="1:40" x14ac:dyDescent="0.75">
      <c r="A7296" t="e">
        <v>#REF!</v>
      </c>
      <c r="B7296" t="e">
        <v>#REF!</v>
      </c>
      <c r="C7296" t="s">
        <v>6978</v>
      </c>
      <c r="D7296" t="s">
        <v>1691</v>
      </c>
      <c r="E7296" t="s">
        <v>126</v>
      </c>
      <c r="F7296">
        <v>401</v>
      </c>
      <c r="G7296">
        <v>9</v>
      </c>
      <c r="H7296" t="s">
        <v>1692</v>
      </c>
      <c r="I7296" t="s">
        <v>128</v>
      </c>
      <c r="J7296" t="s">
        <v>170</v>
      </c>
      <c r="K7296">
        <v>2030</v>
      </c>
      <c r="L7296" t="s">
        <v>167</v>
      </c>
      <c r="O7296" s="43">
        <v>0</v>
      </c>
      <c r="R7296" s="43"/>
      <c r="S7296" s="43">
        <v>0</v>
      </c>
      <c r="T7296" s="43">
        <v>0</v>
      </c>
      <c r="U7296" s="43"/>
      <c r="V7296" s="43"/>
      <c r="W7296" s="43"/>
      <c r="X7296" s="43"/>
      <c r="Y7296" s="43"/>
      <c r="Z7296" s="43"/>
      <c r="AA7296" s="43"/>
      <c r="AB7296" s="43"/>
      <c r="AE7296" s="43">
        <v>0</v>
      </c>
      <c r="AL7296" s="43"/>
      <c r="AN7296" t="s">
        <v>131</v>
      </c>
    </row>
    <row r="7297" spans="1:40" x14ac:dyDescent="0.75">
      <c r="A7297" t="e">
        <v>#REF!</v>
      </c>
      <c r="B7297" t="e">
        <v>#REF!</v>
      </c>
      <c r="C7297" t="s">
        <v>6980</v>
      </c>
      <c r="D7297" t="s">
        <v>1691</v>
      </c>
      <c r="E7297" t="s">
        <v>126</v>
      </c>
      <c r="F7297">
        <v>402</v>
      </c>
      <c r="G7297">
        <v>0</v>
      </c>
      <c r="H7297" t="s">
        <v>1692</v>
      </c>
      <c r="I7297" t="s">
        <v>128</v>
      </c>
      <c r="J7297" t="s">
        <v>199</v>
      </c>
      <c r="K7297">
        <v>2030</v>
      </c>
      <c r="L7297" t="s">
        <v>130</v>
      </c>
      <c r="O7297" s="43">
        <v>2.6180457445704213</v>
      </c>
      <c r="R7297" s="43"/>
      <c r="S7297" s="43">
        <v>2.5059357445704213</v>
      </c>
      <c r="T7297" s="43">
        <v>0.11211</v>
      </c>
      <c r="U7297" s="43">
        <v>2.0058312375464959</v>
      </c>
      <c r="V7297" s="43"/>
      <c r="W7297" s="43">
        <v>0.50010450702392528</v>
      </c>
      <c r="X7297" s="43"/>
      <c r="Y7297" s="43"/>
      <c r="Z7297" s="43"/>
      <c r="AA7297" s="43"/>
      <c r="AB7297" s="43"/>
      <c r="AE7297" s="43">
        <v>0.11211</v>
      </c>
      <c r="AL7297" s="43"/>
      <c r="AN7297" t="s">
        <v>131</v>
      </c>
    </row>
    <row r="7298" spans="1:40" x14ac:dyDescent="0.75">
      <c r="A7298" t="e">
        <v>#REF!</v>
      </c>
      <c r="B7298" t="e">
        <v>#REF!</v>
      </c>
      <c r="C7298" t="s">
        <v>6982</v>
      </c>
      <c r="D7298" t="s">
        <v>1691</v>
      </c>
      <c r="E7298" t="s">
        <v>126</v>
      </c>
      <c r="F7298">
        <v>402</v>
      </c>
      <c r="G7298">
        <v>1</v>
      </c>
      <c r="H7298" t="s">
        <v>1692</v>
      </c>
      <c r="I7298" t="s">
        <v>128</v>
      </c>
      <c r="J7298" t="s">
        <v>199</v>
      </c>
      <c r="K7298">
        <v>2030</v>
      </c>
      <c r="L7298" t="s">
        <v>134</v>
      </c>
      <c r="O7298" s="43">
        <v>6.4436231103848246E-2</v>
      </c>
      <c r="R7298" s="43"/>
      <c r="S7298" s="43">
        <v>6.4436231103848246E-2</v>
      </c>
      <c r="T7298" s="43">
        <v>0</v>
      </c>
      <c r="U7298" s="43">
        <v>5.9550484546541493E-2</v>
      </c>
      <c r="V7298" s="43"/>
      <c r="W7298" s="43">
        <v>4.8857465573067579E-3</v>
      </c>
      <c r="X7298" s="43"/>
      <c r="Y7298" s="43"/>
      <c r="Z7298" s="43"/>
      <c r="AA7298" s="43"/>
      <c r="AB7298" s="43"/>
      <c r="AE7298" s="43">
        <v>0</v>
      </c>
      <c r="AL7298" s="43"/>
      <c r="AN7298" t="s">
        <v>131</v>
      </c>
    </row>
    <row r="7299" spans="1:40" x14ac:dyDescent="0.75">
      <c r="A7299" t="e">
        <v>#REF!</v>
      </c>
      <c r="B7299" t="e">
        <v>#REF!</v>
      </c>
      <c r="C7299" t="s">
        <v>6984</v>
      </c>
      <c r="D7299" t="s">
        <v>1691</v>
      </c>
      <c r="E7299" t="s">
        <v>126</v>
      </c>
      <c r="F7299">
        <v>402</v>
      </c>
      <c r="G7299">
        <v>2</v>
      </c>
      <c r="H7299" t="s">
        <v>1692</v>
      </c>
      <c r="I7299" t="s">
        <v>128</v>
      </c>
      <c r="J7299" t="s">
        <v>199</v>
      </c>
      <c r="K7299">
        <v>2030</v>
      </c>
      <c r="L7299" t="s">
        <v>137</v>
      </c>
      <c r="O7299" s="43">
        <v>9.1954115352469168E-2</v>
      </c>
      <c r="R7299" s="43"/>
      <c r="S7299" s="43">
        <v>9.1954115352469168E-2</v>
      </c>
      <c r="T7299" s="43">
        <v>0</v>
      </c>
      <c r="U7299" s="43">
        <v>6.2517030369644705E-2</v>
      </c>
      <c r="V7299" s="43"/>
      <c r="W7299" s="43">
        <v>2.943708498282447E-2</v>
      </c>
      <c r="X7299" s="43"/>
      <c r="Y7299" s="43"/>
      <c r="Z7299" s="43"/>
      <c r="AA7299" s="43"/>
      <c r="AB7299" s="43"/>
      <c r="AE7299" s="43">
        <v>0</v>
      </c>
      <c r="AL7299" s="43"/>
      <c r="AN7299" t="s">
        <v>131</v>
      </c>
    </row>
    <row r="7300" spans="1:40" x14ac:dyDescent="0.75">
      <c r="A7300" t="e">
        <v>#REF!</v>
      </c>
      <c r="B7300" t="e">
        <v>#REF!</v>
      </c>
      <c r="C7300" t="s">
        <v>6986</v>
      </c>
      <c r="D7300" t="s">
        <v>1691</v>
      </c>
      <c r="E7300" t="s">
        <v>126</v>
      </c>
      <c r="F7300">
        <v>402</v>
      </c>
      <c r="G7300">
        <v>3</v>
      </c>
      <c r="H7300" t="s">
        <v>1692</v>
      </c>
      <c r="I7300" t="s">
        <v>128</v>
      </c>
      <c r="J7300" t="s">
        <v>199</v>
      </c>
      <c r="K7300">
        <v>2030</v>
      </c>
      <c r="L7300" t="s">
        <v>21</v>
      </c>
      <c r="O7300" s="43">
        <v>0.36589402422749373</v>
      </c>
      <c r="R7300" s="43"/>
      <c r="S7300" s="43">
        <v>0.36589402422749373</v>
      </c>
      <c r="T7300" s="43">
        <v>0</v>
      </c>
      <c r="U7300" s="43">
        <v>0.25257574045993791</v>
      </c>
      <c r="V7300" s="43"/>
      <c r="W7300" s="43">
        <v>0.1133182837675558</v>
      </c>
      <c r="X7300" s="43"/>
      <c r="Y7300" s="43"/>
      <c r="Z7300" s="43"/>
      <c r="AA7300" s="43"/>
      <c r="AB7300" s="43"/>
      <c r="AE7300" s="43">
        <v>0</v>
      </c>
      <c r="AL7300" s="43"/>
      <c r="AN7300" t="s">
        <v>131</v>
      </c>
    </row>
    <row r="7301" spans="1:40" x14ac:dyDescent="0.75">
      <c r="A7301" t="e">
        <v>#REF!</v>
      </c>
      <c r="B7301" t="e">
        <v>#REF!</v>
      </c>
      <c r="C7301" t="s">
        <v>6988</v>
      </c>
      <c r="D7301" t="s">
        <v>1691</v>
      </c>
      <c r="E7301" t="s">
        <v>126</v>
      </c>
      <c r="F7301">
        <v>402</v>
      </c>
      <c r="G7301">
        <v>4</v>
      </c>
      <c r="H7301" t="s">
        <v>1692</v>
      </c>
      <c r="I7301" t="s">
        <v>128</v>
      </c>
      <c r="J7301" t="s">
        <v>199</v>
      </c>
      <c r="K7301">
        <v>2030</v>
      </c>
      <c r="L7301" t="s">
        <v>142</v>
      </c>
      <c r="O7301" s="43">
        <v>0</v>
      </c>
      <c r="R7301" s="43"/>
      <c r="S7301" s="43">
        <v>0</v>
      </c>
      <c r="T7301" s="43">
        <v>0</v>
      </c>
      <c r="U7301" s="43"/>
      <c r="V7301" s="43"/>
      <c r="W7301" s="43"/>
      <c r="X7301" s="43"/>
      <c r="Y7301" s="43"/>
      <c r="Z7301" s="43"/>
      <c r="AA7301" s="43"/>
      <c r="AB7301" s="43"/>
      <c r="AE7301" s="43">
        <v>0</v>
      </c>
      <c r="AL7301" s="43"/>
      <c r="AN7301" t="s">
        <v>131</v>
      </c>
    </row>
    <row r="7302" spans="1:40" x14ac:dyDescent="0.75">
      <c r="A7302" t="e">
        <v>#REF!</v>
      </c>
      <c r="B7302" t="e">
        <v>#REF!</v>
      </c>
      <c r="C7302" t="s">
        <v>6990</v>
      </c>
      <c r="D7302" t="s">
        <v>1691</v>
      </c>
      <c r="E7302" t="s">
        <v>126</v>
      </c>
      <c r="F7302">
        <v>402</v>
      </c>
      <c r="G7302">
        <v>51</v>
      </c>
      <c r="H7302" t="s">
        <v>1692</v>
      </c>
      <c r="I7302" t="s">
        <v>128</v>
      </c>
      <c r="J7302" t="s">
        <v>199</v>
      </c>
      <c r="K7302">
        <v>2030</v>
      </c>
      <c r="L7302" t="s">
        <v>145</v>
      </c>
      <c r="O7302" s="43">
        <v>0.54777863308734664</v>
      </c>
      <c r="R7302" s="43"/>
      <c r="S7302" s="43">
        <v>0.54777863308734664</v>
      </c>
      <c r="T7302" s="43">
        <v>0</v>
      </c>
      <c r="U7302" s="43">
        <v>0.51332571742448907</v>
      </c>
      <c r="V7302" s="43"/>
      <c r="W7302" s="43">
        <v>3.4452915662857533E-2</v>
      </c>
      <c r="X7302" s="43"/>
      <c r="Y7302" s="43"/>
      <c r="Z7302" s="43"/>
      <c r="AA7302" s="43"/>
      <c r="AB7302" s="43"/>
      <c r="AE7302" s="43">
        <v>0</v>
      </c>
      <c r="AL7302" s="43"/>
      <c r="AN7302" t="s">
        <v>131</v>
      </c>
    </row>
    <row r="7303" spans="1:40" x14ac:dyDescent="0.75">
      <c r="A7303" t="e">
        <v>#REF!</v>
      </c>
      <c r="B7303" t="e">
        <v>#REF!</v>
      </c>
      <c r="C7303" t="s">
        <v>6992</v>
      </c>
      <c r="D7303" t="s">
        <v>1691</v>
      </c>
      <c r="E7303" t="s">
        <v>126</v>
      </c>
      <c r="F7303">
        <v>402</v>
      </c>
      <c r="G7303">
        <v>52</v>
      </c>
      <c r="H7303" t="s">
        <v>1692</v>
      </c>
      <c r="I7303" t="s">
        <v>128</v>
      </c>
      <c r="J7303" t="s">
        <v>199</v>
      </c>
      <c r="K7303">
        <v>2030</v>
      </c>
      <c r="L7303" t="s">
        <v>72</v>
      </c>
      <c r="O7303" s="43">
        <v>0</v>
      </c>
      <c r="R7303" s="43"/>
      <c r="S7303" s="43">
        <v>0</v>
      </c>
      <c r="T7303" s="43">
        <v>0</v>
      </c>
      <c r="U7303" s="43"/>
      <c r="V7303" s="43"/>
      <c r="W7303" s="43"/>
      <c r="X7303" s="43"/>
      <c r="Y7303" s="43"/>
      <c r="Z7303" s="43"/>
      <c r="AA7303" s="43"/>
      <c r="AB7303" s="43"/>
      <c r="AE7303" s="43">
        <v>0</v>
      </c>
      <c r="AL7303" s="43"/>
      <c r="AN7303" t="s">
        <v>131</v>
      </c>
    </row>
    <row r="7304" spans="1:40" x14ac:dyDescent="0.75">
      <c r="A7304" t="e">
        <v>#REF!</v>
      </c>
      <c r="B7304" t="e">
        <v>#REF!</v>
      </c>
      <c r="C7304" t="s">
        <v>6994</v>
      </c>
      <c r="D7304" t="s">
        <v>1691</v>
      </c>
      <c r="E7304" t="s">
        <v>126</v>
      </c>
      <c r="F7304">
        <v>402</v>
      </c>
      <c r="G7304">
        <v>53</v>
      </c>
      <c r="H7304" t="s">
        <v>1692</v>
      </c>
      <c r="I7304" t="s">
        <v>128</v>
      </c>
      <c r="J7304" t="s">
        <v>199</v>
      </c>
      <c r="K7304">
        <v>2030</v>
      </c>
      <c r="L7304" t="s">
        <v>150</v>
      </c>
      <c r="O7304" s="43">
        <v>0</v>
      </c>
      <c r="R7304" s="43"/>
      <c r="S7304" s="43">
        <v>0</v>
      </c>
      <c r="T7304" s="43">
        <v>0</v>
      </c>
      <c r="U7304" s="43"/>
      <c r="V7304" s="43"/>
      <c r="W7304" s="43"/>
      <c r="X7304" s="43"/>
      <c r="Y7304" s="43"/>
      <c r="Z7304" s="43"/>
      <c r="AA7304" s="43"/>
      <c r="AB7304" s="43"/>
      <c r="AE7304" s="43">
        <v>0</v>
      </c>
      <c r="AL7304" s="43"/>
      <c r="AN7304" t="s">
        <v>131</v>
      </c>
    </row>
    <row r="7305" spans="1:40" x14ac:dyDescent="0.75">
      <c r="A7305" t="e">
        <v>#REF!</v>
      </c>
      <c r="B7305" t="e">
        <v>#REF!</v>
      </c>
      <c r="C7305" t="s">
        <v>6996</v>
      </c>
      <c r="D7305" t="s">
        <v>1691</v>
      </c>
      <c r="E7305" t="s">
        <v>126</v>
      </c>
      <c r="F7305">
        <v>402</v>
      </c>
      <c r="G7305">
        <v>55</v>
      </c>
      <c r="H7305" t="s">
        <v>1692</v>
      </c>
      <c r="I7305" t="s">
        <v>128</v>
      </c>
      <c r="J7305" t="s">
        <v>199</v>
      </c>
      <c r="K7305">
        <v>2030</v>
      </c>
      <c r="L7305" t="s">
        <v>153</v>
      </c>
      <c r="O7305" s="43">
        <v>0</v>
      </c>
      <c r="R7305" s="43"/>
      <c r="S7305" s="43">
        <v>0</v>
      </c>
      <c r="T7305" s="43">
        <v>0</v>
      </c>
      <c r="U7305" s="43"/>
      <c r="V7305" s="43"/>
      <c r="W7305" s="43"/>
      <c r="X7305" s="43"/>
      <c r="Y7305" s="43"/>
      <c r="Z7305" s="43"/>
      <c r="AA7305" s="43"/>
      <c r="AB7305" s="43"/>
      <c r="AE7305" s="43">
        <v>0</v>
      </c>
      <c r="AL7305" s="43"/>
      <c r="AN7305" t="s">
        <v>131</v>
      </c>
    </row>
    <row r="7306" spans="1:40" x14ac:dyDescent="0.75">
      <c r="A7306" t="e">
        <v>#REF!</v>
      </c>
      <c r="B7306" t="e">
        <v>#REF!</v>
      </c>
      <c r="C7306" t="s">
        <v>6998</v>
      </c>
      <c r="D7306" t="s">
        <v>1691</v>
      </c>
      <c r="E7306" t="s">
        <v>126</v>
      </c>
      <c r="F7306">
        <v>402</v>
      </c>
      <c r="G7306">
        <v>58</v>
      </c>
      <c r="H7306" t="s">
        <v>1692</v>
      </c>
      <c r="I7306" t="s">
        <v>128</v>
      </c>
      <c r="J7306" t="s">
        <v>199</v>
      </c>
      <c r="K7306">
        <v>2030</v>
      </c>
      <c r="L7306" t="s">
        <v>156</v>
      </c>
      <c r="O7306" s="43">
        <v>6.291622220472021E-3</v>
      </c>
      <c r="R7306" s="43"/>
      <c r="S7306" s="43">
        <v>6.291622220472021E-3</v>
      </c>
      <c r="T7306" s="43">
        <v>0</v>
      </c>
      <c r="U7306" s="43">
        <v>1.756698511212691E-3</v>
      </c>
      <c r="V7306" s="43"/>
      <c r="W7306" s="43">
        <v>4.5349237092593298E-3</v>
      </c>
      <c r="X7306" s="43"/>
      <c r="Y7306" s="43"/>
      <c r="Z7306" s="43"/>
      <c r="AA7306" s="43"/>
      <c r="AB7306" s="43"/>
      <c r="AE7306" s="43">
        <v>0</v>
      </c>
      <c r="AL7306" s="43"/>
      <c r="AN7306" t="s">
        <v>131</v>
      </c>
    </row>
    <row r="7307" spans="1:40" x14ac:dyDescent="0.75">
      <c r="A7307" t="e">
        <v>#REF!</v>
      </c>
      <c r="B7307" t="e">
        <v>#REF!</v>
      </c>
      <c r="C7307" t="s">
        <v>7000</v>
      </c>
      <c r="D7307" t="s">
        <v>1691</v>
      </c>
      <c r="E7307" t="s">
        <v>126</v>
      </c>
      <c r="F7307">
        <v>402</v>
      </c>
      <c r="G7307">
        <v>6</v>
      </c>
      <c r="H7307" t="s">
        <v>1692</v>
      </c>
      <c r="I7307" t="s">
        <v>128</v>
      </c>
      <c r="J7307" t="s">
        <v>199</v>
      </c>
      <c r="K7307">
        <v>2030</v>
      </c>
      <c r="L7307" t="s">
        <v>20</v>
      </c>
      <c r="O7307" s="43">
        <v>0.11730074539047533</v>
      </c>
      <c r="R7307" s="43"/>
      <c r="S7307" s="43">
        <v>5.1907453904753318E-3</v>
      </c>
      <c r="T7307" s="43">
        <v>0.11211</v>
      </c>
      <c r="U7307" s="43">
        <v>1.7606909131806839E-4</v>
      </c>
      <c r="V7307" s="43"/>
      <c r="W7307" s="43">
        <v>5.0146762991572632E-3</v>
      </c>
      <c r="X7307" s="43"/>
      <c r="Y7307" s="43"/>
      <c r="Z7307" s="43"/>
      <c r="AA7307" s="43"/>
      <c r="AB7307" s="43"/>
      <c r="AE7307" s="43">
        <v>0.11211</v>
      </c>
      <c r="AL7307" s="43"/>
      <c r="AN7307" t="s">
        <v>131</v>
      </c>
    </row>
    <row r="7308" spans="1:40" x14ac:dyDescent="0.75">
      <c r="A7308" t="e">
        <v>#REF!</v>
      </c>
      <c r="B7308" t="e">
        <v>#REF!</v>
      </c>
      <c r="C7308" t="s">
        <v>7002</v>
      </c>
      <c r="D7308" t="s">
        <v>1691</v>
      </c>
      <c r="E7308" t="s">
        <v>126</v>
      </c>
      <c r="F7308">
        <v>402</v>
      </c>
      <c r="G7308">
        <v>7</v>
      </c>
      <c r="H7308" t="s">
        <v>1692</v>
      </c>
      <c r="I7308" t="s">
        <v>128</v>
      </c>
      <c r="J7308" t="s">
        <v>199</v>
      </c>
      <c r="K7308">
        <v>2030</v>
      </c>
      <c r="L7308" t="s">
        <v>161</v>
      </c>
      <c r="O7308" s="43">
        <v>1.4243903731883161</v>
      </c>
      <c r="R7308" s="43"/>
      <c r="S7308" s="43">
        <v>1.4243903731883161</v>
      </c>
      <c r="T7308" s="43">
        <v>0</v>
      </c>
      <c r="U7308" s="43">
        <v>1.115929497143352</v>
      </c>
      <c r="V7308" s="43"/>
      <c r="W7308" s="43">
        <v>0.30846087604496408</v>
      </c>
      <c r="X7308" s="43"/>
      <c r="Y7308" s="43"/>
      <c r="Z7308" s="43"/>
      <c r="AA7308" s="43"/>
      <c r="AB7308" s="43"/>
      <c r="AE7308" s="43">
        <v>0</v>
      </c>
      <c r="AL7308" s="43"/>
      <c r="AN7308" t="s">
        <v>131</v>
      </c>
    </row>
    <row r="7309" spans="1:40" x14ac:dyDescent="0.75">
      <c r="A7309" t="e">
        <v>#REF!</v>
      </c>
      <c r="B7309" t="e">
        <v>#REF!</v>
      </c>
      <c r="C7309" t="s">
        <v>7004</v>
      </c>
      <c r="D7309" t="s">
        <v>1691</v>
      </c>
      <c r="E7309" t="s">
        <v>126</v>
      </c>
      <c r="F7309">
        <v>402</v>
      </c>
      <c r="G7309">
        <v>8</v>
      </c>
      <c r="H7309" t="s">
        <v>1692</v>
      </c>
      <c r="I7309" t="s">
        <v>128</v>
      </c>
      <c r="J7309" t="s">
        <v>199</v>
      </c>
      <c r="K7309">
        <v>2030</v>
      </c>
      <c r="L7309" t="s">
        <v>164</v>
      </c>
      <c r="O7309" s="43">
        <v>0</v>
      </c>
      <c r="R7309" s="43"/>
      <c r="S7309" s="43">
        <v>0</v>
      </c>
      <c r="T7309" s="43">
        <v>0</v>
      </c>
      <c r="U7309" s="43"/>
      <c r="V7309" s="43"/>
      <c r="W7309" s="43"/>
      <c r="X7309" s="43"/>
      <c r="Y7309" s="43"/>
      <c r="Z7309" s="43"/>
      <c r="AA7309" s="43"/>
      <c r="AB7309" s="43"/>
      <c r="AE7309" s="43">
        <v>0</v>
      </c>
      <c r="AL7309" s="43"/>
      <c r="AN7309" t="s">
        <v>131</v>
      </c>
    </row>
    <row r="7310" spans="1:40" x14ac:dyDescent="0.75">
      <c r="A7310" t="e">
        <v>#REF!</v>
      </c>
      <c r="B7310" t="e">
        <v>#REF!</v>
      </c>
      <c r="C7310" t="s">
        <v>7006</v>
      </c>
      <c r="D7310" t="s">
        <v>1691</v>
      </c>
      <c r="E7310" t="s">
        <v>126</v>
      </c>
      <c r="F7310">
        <v>402</v>
      </c>
      <c r="G7310">
        <v>9</v>
      </c>
      <c r="H7310" t="s">
        <v>1692</v>
      </c>
      <c r="I7310" t="s">
        <v>128</v>
      </c>
      <c r="J7310" t="s">
        <v>199</v>
      </c>
      <c r="K7310">
        <v>2030</v>
      </c>
      <c r="L7310" t="s">
        <v>167</v>
      </c>
      <c r="O7310" s="43">
        <v>0</v>
      </c>
      <c r="R7310" s="43"/>
      <c r="S7310" s="43">
        <v>0</v>
      </c>
      <c r="T7310" s="43">
        <v>0</v>
      </c>
      <c r="U7310" s="43"/>
      <c r="V7310" s="43"/>
      <c r="W7310" s="43"/>
      <c r="X7310" s="43"/>
      <c r="Y7310" s="43"/>
      <c r="Z7310" s="43"/>
      <c r="AA7310" s="43"/>
      <c r="AB7310" s="43"/>
      <c r="AE7310" s="43">
        <v>0</v>
      </c>
      <c r="AL7310" s="43"/>
      <c r="AN7310" t="s">
        <v>131</v>
      </c>
    </row>
    <row r="7311" spans="1:40" x14ac:dyDescent="0.75">
      <c r="A7311" t="e">
        <v>#REF!</v>
      </c>
      <c r="B7311" t="e">
        <v>#REF!</v>
      </c>
      <c r="C7311" t="s">
        <v>7008</v>
      </c>
      <c r="D7311" t="s">
        <v>1777</v>
      </c>
      <c r="E7311" t="s">
        <v>126</v>
      </c>
      <c r="F7311">
        <v>400</v>
      </c>
      <c r="G7311">
        <v>0</v>
      </c>
      <c r="H7311" t="s">
        <v>1778</v>
      </c>
      <c r="I7311" t="s">
        <v>128</v>
      </c>
      <c r="J7311" t="s">
        <v>129</v>
      </c>
      <c r="K7311">
        <v>2030</v>
      </c>
      <c r="L7311" t="s">
        <v>130</v>
      </c>
      <c r="O7311" s="43">
        <v>3.3637478946663437</v>
      </c>
      <c r="R7311" s="43"/>
      <c r="S7311" s="43">
        <v>3.3235978946663436</v>
      </c>
      <c r="T7311" s="43">
        <v>4.0149999999999998E-2</v>
      </c>
      <c r="U7311" s="43">
        <v>2.9971795219120589</v>
      </c>
      <c r="V7311" s="43"/>
      <c r="W7311" s="43">
        <v>0.3264183727542847</v>
      </c>
      <c r="X7311" s="43"/>
      <c r="Y7311" s="43"/>
      <c r="Z7311" s="43"/>
      <c r="AA7311" s="43"/>
      <c r="AB7311" s="43"/>
      <c r="AE7311" s="43">
        <v>4.0149999999999998E-2</v>
      </c>
      <c r="AL7311" s="43"/>
      <c r="AN7311" t="s">
        <v>131</v>
      </c>
    </row>
    <row r="7312" spans="1:40" x14ac:dyDescent="0.75">
      <c r="A7312" t="e">
        <v>#REF!</v>
      </c>
      <c r="B7312" t="e">
        <v>#REF!</v>
      </c>
      <c r="C7312" t="s">
        <v>7010</v>
      </c>
      <c r="D7312" t="s">
        <v>1777</v>
      </c>
      <c r="E7312" t="s">
        <v>126</v>
      </c>
      <c r="F7312">
        <v>400</v>
      </c>
      <c r="G7312">
        <v>1</v>
      </c>
      <c r="H7312" t="s">
        <v>1778</v>
      </c>
      <c r="I7312" t="s">
        <v>128</v>
      </c>
      <c r="J7312" t="s">
        <v>129</v>
      </c>
      <c r="K7312">
        <v>2030</v>
      </c>
      <c r="L7312" t="s">
        <v>134</v>
      </c>
      <c r="O7312" s="43">
        <v>2.7221155069237341E-3</v>
      </c>
      <c r="R7312" s="43"/>
      <c r="S7312" s="43">
        <v>2.7221155069237341E-3</v>
      </c>
      <c r="T7312" s="43">
        <v>0</v>
      </c>
      <c r="U7312" s="43">
        <v>2.6970589315058659E-3</v>
      </c>
      <c r="V7312" s="43"/>
      <c r="W7312" s="43">
        <v>2.5056575417867951E-5</v>
      </c>
      <c r="X7312" s="43"/>
      <c r="Y7312" s="43"/>
      <c r="Z7312" s="43"/>
      <c r="AA7312" s="43"/>
      <c r="AB7312" s="43"/>
      <c r="AE7312" s="43">
        <v>0</v>
      </c>
      <c r="AL7312" s="43"/>
      <c r="AN7312" t="s">
        <v>131</v>
      </c>
    </row>
    <row r="7313" spans="1:40" x14ac:dyDescent="0.75">
      <c r="A7313" t="e">
        <v>#REF!</v>
      </c>
      <c r="B7313" t="e">
        <v>#REF!</v>
      </c>
      <c r="C7313" t="s">
        <v>7012</v>
      </c>
      <c r="D7313" t="s">
        <v>1777</v>
      </c>
      <c r="E7313" t="s">
        <v>126</v>
      </c>
      <c r="F7313">
        <v>400</v>
      </c>
      <c r="G7313">
        <v>2</v>
      </c>
      <c r="H7313" t="s">
        <v>1778</v>
      </c>
      <c r="I7313" t="s">
        <v>128</v>
      </c>
      <c r="J7313" t="s">
        <v>129</v>
      </c>
      <c r="K7313">
        <v>2030</v>
      </c>
      <c r="L7313" t="s">
        <v>137</v>
      </c>
      <c r="O7313" s="43">
        <v>0.55026352767316067</v>
      </c>
      <c r="R7313" s="43"/>
      <c r="S7313" s="43">
        <v>0.55026352767316067</v>
      </c>
      <c r="T7313" s="43">
        <v>0</v>
      </c>
      <c r="U7313" s="43">
        <v>0.51747677841605211</v>
      </c>
      <c r="V7313" s="43"/>
      <c r="W7313" s="43">
        <v>3.2786749257108568E-2</v>
      </c>
      <c r="X7313" s="43"/>
      <c r="Y7313" s="43"/>
      <c r="Z7313" s="43"/>
      <c r="AA7313" s="43"/>
      <c r="AB7313" s="43"/>
      <c r="AE7313" s="43">
        <v>0</v>
      </c>
      <c r="AL7313" s="43"/>
      <c r="AN7313" t="s">
        <v>131</v>
      </c>
    </row>
    <row r="7314" spans="1:40" x14ac:dyDescent="0.75">
      <c r="A7314" t="e">
        <v>#REF!</v>
      </c>
      <c r="B7314" t="e">
        <v>#REF!</v>
      </c>
      <c r="C7314" t="s">
        <v>7014</v>
      </c>
      <c r="D7314" t="s">
        <v>1777</v>
      </c>
      <c r="E7314" t="s">
        <v>126</v>
      </c>
      <c r="F7314">
        <v>400</v>
      </c>
      <c r="G7314">
        <v>3</v>
      </c>
      <c r="H7314" t="s">
        <v>1778</v>
      </c>
      <c r="I7314" t="s">
        <v>128</v>
      </c>
      <c r="J7314" t="s">
        <v>129</v>
      </c>
      <c r="K7314">
        <v>2030</v>
      </c>
      <c r="L7314" t="s">
        <v>21</v>
      </c>
      <c r="O7314" s="43">
        <v>2.0064604131168697</v>
      </c>
      <c r="R7314" s="43"/>
      <c r="S7314" s="43">
        <v>2.0064604131168697</v>
      </c>
      <c r="T7314" s="43">
        <v>0</v>
      </c>
      <c r="U7314" s="43">
        <v>1.8480253349571349</v>
      </c>
      <c r="V7314" s="43"/>
      <c r="W7314" s="43">
        <v>0.1584350781597349</v>
      </c>
      <c r="X7314" s="43"/>
      <c r="Y7314" s="43"/>
      <c r="Z7314" s="43"/>
      <c r="AA7314" s="43"/>
      <c r="AB7314" s="43"/>
      <c r="AE7314" s="43">
        <v>0</v>
      </c>
      <c r="AL7314" s="43"/>
      <c r="AN7314" t="s">
        <v>131</v>
      </c>
    </row>
    <row r="7315" spans="1:40" x14ac:dyDescent="0.75">
      <c r="A7315" t="e">
        <v>#REF!</v>
      </c>
      <c r="B7315" t="e">
        <v>#REF!</v>
      </c>
      <c r="C7315" t="s">
        <v>7016</v>
      </c>
      <c r="D7315" t="s">
        <v>1777</v>
      </c>
      <c r="E7315" t="s">
        <v>126</v>
      </c>
      <c r="F7315">
        <v>400</v>
      </c>
      <c r="G7315">
        <v>4</v>
      </c>
      <c r="H7315" t="s">
        <v>1778</v>
      </c>
      <c r="I7315" t="s">
        <v>128</v>
      </c>
      <c r="J7315" t="s">
        <v>129</v>
      </c>
      <c r="K7315">
        <v>2030</v>
      </c>
      <c r="L7315" t="s">
        <v>142</v>
      </c>
      <c r="O7315" s="43">
        <v>0</v>
      </c>
      <c r="R7315" s="43"/>
      <c r="S7315" s="43">
        <v>0</v>
      </c>
      <c r="T7315" s="43">
        <v>0</v>
      </c>
      <c r="U7315" s="43">
        <v>0</v>
      </c>
      <c r="V7315" s="43"/>
      <c r="W7315" s="43">
        <v>0</v>
      </c>
      <c r="X7315" s="43"/>
      <c r="Y7315" s="43"/>
      <c r="Z7315" s="43"/>
      <c r="AA7315" s="43"/>
      <c r="AB7315" s="43"/>
      <c r="AE7315" s="43">
        <v>0</v>
      </c>
      <c r="AL7315" s="43"/>
      <c r="AN7315" t="s">
        <v>131</v>
      </c>
    </row>
    <row r="7316" spans="1:40" x14ac:dyDescent="0.75">
      <c r="A7316" t="e">
        <v>#REF!</v>
      </c>
      <c r="B7316" t="e">
        <v>#REF!</v>
      </c>
      <c r="C7316" t="s">
        <v>7018</v>
      </c>
      <c r="D7316" t="s">
        <v>1777</v>
      </c>
      <c r="E7316" t="s">
        <v>126</v>
      </c>
      <c r="F7316">
        <v>400</v>
      </c>
      <c r="G7316">
        <v>51</v>
      </c>
      <c r="H7316" t="s">
        <v>1778</v>
      </c>
      <c r="I7316" t="s">
        <v>128</v>
      </c>
      <c r="J7316" t="s">
        <v>129</v>
      </c>
      <c r="K7316">
        <v>2030</v>
      </c>
      <c r="L7316" t="s">
        <v>145</v>
      </c>
      <c r="O7316" s="43">
        <v>0.46771206668385135</v>
      </c>
      <c r="R7316" s="43"/>
      <c r="S7316" s="43">
        <v>0.46771206668385135</v>
      </c>
      <c r="T7316" s="43">
        <v>0</v>
      </c>
      <c r="U7316" s="43">
        <v>0.45528617162212098</v>
      </c>
      <c r="V7316" s="43"/>
      <c r="W7316" s="43">
        <v>1.2425895061730349E-2</v>
      </c>
      <c r="X7316" s="43"/>
      <c r="Y7316" s="43"/>
      <c r="Z7316" s="43"/>
      <c r="AA7316" s="43"/>
      <c r="AB7316" s="43"/>
      <c r="AE7316" s="43">
        <v>0</v>
      </c>
      <c r="AL7316" s="43"/>
      <c r="AN7316" t="s">
        <v>131</v>
      </c>
    </row>
    <row r="7317" spans="1:40" x14ac:dyDescent="0.75">
      <c r="A7317" t="e">
        <v>#REF!</v>
      </c>
      <c r="B7317" t="e">
        <v>#REF!</v>
      </c>
      <c r="C7317" t="s">
        <v>7020</v>
      </c>
      <c r="D7317" t="s">
        <v>1777</v>
      </c>
      <c r="E7317" t="s">
        <v>126</v>
      </c>
      <c r="F7317">
        <v>400</v>
      </c>
      <c r="G7317">
        <v>52</v>
      </c>
      <c r="H7317" t="s">
        <v>1778</v>
      </c>
      <c r="I7317" t="s">
        <v>128</v>
      </c>
      <c r="J7317" t="s">
        <v>129</v>
      </c>
      <c r="K7317">
        <v>2030</v>
      </c>
      <c r="L7317" t="s">
        <v>72</v>
      </c>
      <c r="O7317" s="43">
        <v>0</v>
      </c>
      <c r="R7317" s="43"/>
      <c r="S7317" s="43">
        <v>0</v>
      </c>
      <c r="T7317" s="43">
        <v>0</v>
      </c>
      <c r="U7317" s="43">
        <v>0</v>
      </c>
      <c r="V7317" s="43"/>
      <c r="W7317" s="43">
        <v>0</v>
      </c>
      <c r="X7317" s="43"/>
      <c r="Y7317" s="43"/>
      <c r="Z7317" s="43"/>
      <c r="AA7317" s="43"/>
      <c r="AB7317" s="43"/>
      <c r="AE7317" s="43">
        <v>0</v>
      </c>
      <c r="AL7317" s="43"/>
      <c r="AN7317" t="s">
        <v>131</v>
      </c>
    </row>
    <row r="7318" spans="1:40" x14ac:dyDescent="0.75">
      <c r="A7318" t="e">
        <v>#REF!</v>
      </c>
      <c r="B7318" t="e">
        <v>#REF!</v>
      </c>
      <c r="C7318" t="s">
        <v>7022</v>
      </c>
      <c r="D7318" t="s">
        <v>1777</v>
      </c>
      <c r="E7318" t="s">
        <v>126</v>
      </c>
      <c r="F7318">
        <v>400</v>
      </c>
      <c r="G7318">
        <v>53</v>
      </c>
      <c r="H7318" t="s">
        <v>1778</v>
      </c>
      <c r="I7318" t="s">
        <v>128</v>
      </c>
      <c r="J7318" t="s">
        <v>129</v>
      </c>
      <c r="K7318">
        <v>2030</v>
      </c>
      <c r="L7318" t="s">
        <v>150</v>
      </c>
      <c r="O7318" s="43">
        <v>7.989415603071387E-2</v>
      </c>
      <c r="R7318" s="43"/>
      <c r="S7318" s="43">
        <v>7.989415603071387E-2</v>
      </c>
      <c r="T7318" s="43">
        <v>0</v>
      </c>
      <c r="U7318" s="43">
        <v>1.343579470892545E-2</v>
      </c>
      <c r="V7318" s="43"/>
      <c r="W7318" s="43">
        <v>6.6458361321788423E-2</v>
      </c>
      <c r="X7318" s="43"/>
      <c r="Y7318" s="43"/>
      <c r="Z7318" s="43"/>
      <c r="AA7318" s="43"/>
      <c r="AB7318" s="43"/>
      <c r="AE7318" s="43">
        <v>0</v>
      </c>
      <c r="AL7318" s="43"/>
      <c r="AN7318" t="s">
        <v>131</v>
      </c>
    </row>
    <row r="7319" spans="1:40" x14ac:dyDescent="0.75">
      <c r="A7319" t="e">
        <v>#REF!</v>
      </c>
      <c r="B7319" t="e">
        <v>#REF!</v>
      </c>
      <c r="C7319" t="s">
        <v>7024</v>
      </c>
      <c r="D7319" t="s">
        <v>1777</v>
      </c>
      <c r="E7319" t="s">
        <v>126</v>
      </c>
      <c r="F7319">
        <v>400</v>
      </c>
      <c r="G7319">
        <v>55</v>
      </c>
      <c r="H7319" t="s">
        <v>1778</v>
      </c>
      <c r="I7319" t="s">
        <v>128</v>
      </c>
      <c r="J7319" t="s">
        <v>129</v>
      </c>
      <c r="K7319">
        <v>2030</v>
      </c>
      <c r="L7319" t="s">
        <v>153</v>
      </c>
      <c r="O7319" s="43">
        <v>0</v>
      </c>
      <c r="R7319" s="43"/>
      <c r="S7319" s="43">
        <v>0</v>
      </c>
      <c r="T7319" s="43">
        <v>0</v>
      </c>
      <c r="U7319" s="43">
        <v>0</v>
      </c>
      <c r="V7319" s="43"/>
      <c r="W7319" s="43">
        <v>0</v>
      </c>
      <c r="X7319" s="43"/>
      <c r="Y7319" s="43"/>
      <c r="Z7319" s="43"/>
      <c r="AA7319" s="43"/>
      <c r="AB7319" s="43"/>
      <c r="AE7319" s="43">
        <v>0</v>
      </c>
      <c r="AL7319" s="43"/>
      <c r="AN7319" t="s">
        <v>131</v>
      </c>
    </row>
    <row r="7320" spans="1:40" x14ac:dyDescent="0.75">
      <c r="A7320" t="e">
        <v>#REF!</v>
      </c>
      <c r="B7320" t="e">
        <v>#REF!</v>
      </c>
      <c r="C7320" t="s">
        <v>7026</v>
      </c>
      <c r="D7320" t="s">
        <v>1777</v>
      </c>
      <c r="E7320" t="s">
        <v>126</v>
      </c>
      <c r="F7320">
        <v>400</v>
      </c>
      <c r="G7320">
        <v>58</v>
      </c>
      <c r="H7320" t="s">
        <v>1778</v>
      </c>
      <c r="I7320" t="s">
        <v>128</v>
      </c>
      <c r="J7320" t="s">
        <v>129</v>
      </c>
      <c r="K7320">
        <v>2030</v>
      </c>
      <c r="L7320" t="s">
        <v>156</v>
      </c>
      <c r="O7320" s="43">
        <v>0.10749744475719827</v>
      </c>
      <c r="R7320" s="43"/>
      <c r="S7320" s="43">
        <v>0.10749744475719827</v>
      </c>
      <c r="T7320" s="43">
        <v>0</v>
      </c>
      <c r="U7320" s="43">
        <v>8.4661748454896157E-2</v>
      </c>
      <c r="V7320" s="43"/>
      <c r="W7320" s="43">
        <v>2.283569630230212E-2</v>
      </c>
      <c r="X7320" s="43"/>
      <c r="Y7320" s="43"/>
      <c r="Z7320" s="43"/>
      <c r="AA7320" s="43"/>
      <c r="AB7320" s="43"/>
      <c r="AE7320" s="43">
        <v>0</v>
      </c>
      <c r="AL7320" s="43"/>
      <c r="AN7320" t="s">
        <v>131</v>
      </c>
    </row>
    <row r="7321" spans="1:40" x14ac:dyDescent="0.75">
      <c r="A7321" t="e">
        <v>#REF!</v>
      </c>
      <c r="B7321" t="e">
        <v>#REF!</v>
      </c>
      <c r="C7321" t="s">
        <v>7028</v>
      </c>
      <c r="D7321" t="s">
        <v>1777</v>
      </c>
      <c r="E7321" t="s">
        <v>126</v>
      </c>
      <c r="F7321">
        <v>400</v>
      </c>
      <c r="G7321">
        <v>6</v>
      </c>
      <c r="H7321" t="s">
        <v>1778</v>
      </c>
      <c r="I7321" t="s">
        <v>128</v>
      </c>
      <c r="J7321" t="s">
        <v>129</v>
      </c>
      <c r="K7321">
        <v>2030</v>
      </c>
      <c r="L7321" t="s">
        <v>20</v>
      </c>
      <c r="O7321" s="43">
        <v>0.14918467984815542</v>
      </c>
      <c r="R7321" s="43"/>
      <c r="S7321" s="43">
        <v>0.10903467984815543</v>
      </c>
      <c r="T7321" s="43">
        <v>4.0149999999999998E-2</v>
      </c>
      <c r="U7321" s="43">
        <v>7.5584402521311919E-2</v>
      </c>
      <c r="V7321" s="43"/>
      <c r="W7321" s="43">
        <v>3.3450277326843518E-2</v>
      </c>
      <c r="X7321" s="43"/>
      <c r="Y7321" s="43"/>
      <c r="Z7321" s="43"/>
      <c r="AA7321" s="43"/>
      <c r="AB7321" s="43"/>
      <c r="AE7321" s="43">
        <v>4.0149999999999998E-2</v>
      </c>
      <c r="AL7321" s="43"/>
      <c r="AN7321" t="s">
        <v>131</v>
      </c>
    </row>
    <row r="7322" spans="1:40" x14ac:dyDescent="0.75">
      <c r="A7322" t="e">
        <v>#REF!</v>
      </c>
      <c r="B7322" t="e">
        <v>#REF!</v>
      </c>
      <c r="C7322" t="s">
        <v>7030</v>
      </c>
      <c r="D7322" t="s">
        <v>1777</v>
      </c>
      <c r="E7322" t="s">
        <v>126</v>
      </c>
      <c r="F7322">
        <v>400</v>
      </c>
      <c r="G7322">
        <v>7</v>
      </c>
      <c r="H7322" t="s">
        <v>1778</v>
      </c>
      <c r="I7322" t="s">
        <v>128</v>
      </c>
      <c r="J7322" t="s">
        <v>129</v>
      </c>
      <c r="K7322">
        <v>2030</v>
      </c>
      <c r="L7322" t="s">
        <v>161</v>
      </c>
      <c r="O7322" s="43">
        <v>1.3491049470947661E-5</v>
      </c>
      <c r="R7322" s="43"/>
      <c r="S7322" s="43">
        <v>1.3491049470947661E-5</v>
      </c>
      <c r="T7322" s="43">
        <v>0</v>
      </c>
      <c r="U7322" s="43">
        <v>1.2232300111975619E-5</v>
      </c>
      <c r="V7322" s="43"/>
      <c r="W7322" s="43">
        <v>1.2587493589720419E-6</v>
      </c>
      <c r="X7322" s="43"/>
      <c r="Y7322" s="43"/>
      <c r="Z7322" s="43"/>
      <c r="AA7322" s="43"/>
      <c r="AB7322" s="43"/>
      <c r="AE7322" s="43">
        <v>0</v>
      </c>
      <c r="AL7322" s="43"/>
      <c r="AN7322" t="s">
        <v>131</v>
      </c>
    </row>
    <row r="7323" spans="1:40" x14ac:dyDescent="0.75">
      <c r="A7323" t="e">
        <v>#REF!</v>
      </c>
      <c r="B7323" t="e">
        <v>#REF!</v>
      </c>
      <c r="C7323" t="s">
        <v>7032</v>
      </c>
      <c r="D7323" t="s">
        <v>1777</v>
      </c>
      <c r="E7323" t="s">
        <v>126</v>
      </c>
      <c r="F7323">
        <v>400</v>
      </c>
      <c r="G7323">
        <v>8</v>
      </c>
      <c r="H7323" t="s">
        <v>1778</v>
      </c>
      <c r="I7323" t="s">
        <v>128</v>
      </c>
      <c r="J7323" t="s">
        <v>129</v>
      </c>
      <c r="K7323">
        <v>2030</v>
      </c>
      <c r="L7323" t="s">
        <v>164</v>
      </c>
      <c r="O7323" s="43">
        <v>0</v>
      </c>
      <c r="R7323" s="43"/>
      <c r="S7323" s="43">
        <v>0</v>
      </c>
      <c r="T7323" s="43">
        <v>0</v>
      </c>
      <c r="U7323" s="43">
        <v>0</v>
      </c>
      <c r="V7323" s="43"/>
      <c r="W7323" s="43">
        <v>0</v>
      </c>
      <c r="X7323" s="43"/>
      <c r="Y7323" s="43"/>
      <c r="Z7323" s="43"/>
      <c r="AA7323" s="43"/>
      <c r="AB7323" s="43"/>
      <c r="AE7323" s="43">
        <v>0</v>
      </c>
      <c r="AL7323" s="43"/>
      <c r="AN7323" t="s">
        <v>131</v>
      </c>
    </row>
    <row r="7324" spans="1:40" x14ac:dyDescent="0.75">
      <c r="A7324" t="e">
        <v>#REF!</v>
      </c>
      <c r="B7324" t="e">
        <v>#REF!</v>
      </c>
      <c r="C7324" t="s">
        <v>7034</v>
      </c>
      <c r="D7324" t="s">
        <v>1777</v>
      </c>
      <c r="E7324" t="s">
        <v>126</v>
      </c>
      <c r="F7324">
        <v>400</v>
      </c>
      <c r="G7324">
        <v>9</v>
      </c>
      <c r="H7324" t="s">
        <v>1778</v>
      </c>
      <c r="I7324" t="s">
        <v>128</v>
      </c>
      <c r="J7324" t="s">
        <v>129</v>
      </c>
      <c r="K7324">
        <v>2030</v>
      </c>
      <c r="L7324" t="s">
        <v>167</v>
      </c>
      <c r="O7324" s="43">
        <v>0</v>
      </c>
      <c r="R7324" s="43"/>
      <c r="S7324" s="43">
        <v>0</v>
      </c>
      <c r="T7324" s="43">
        <v>0</v>
      </c>
      <c r="U7324" s="43">
        <v>0</v>
      </c>
      <c r="V7324" s="43"/>
      <c r="W7324" s="43">
        <v>0</v>
      </c>
      <c r="X7324" s="43"/>
      <c r="Y7324" s="43"/>
      <c r="Z7324" s="43"/>
      <c r="AA7324" s="43"/>
      <c r="AB7324" s="43"/>
      <c r="AE7324" s="43">
        <v>0</v>
      </c>
      <c r="AL7324" s="43"/>
      <c r="AN7324" t="s">
        <v>131</v>
      </c>
    </row>
    <row r="7325" spans="1:40" x14ac:dyDescent="0.75">
      <c r="A7325" t="e">
        <v>#REF!</v>
      </c>
      <c r="B7325" t="e">
        <v>#REF!</v>
      </c>
      <c r="C7325" t="s">
        <v>7036</v>
      </c>
      <c r="D7325" t="s">
        <v>1777</v>
      </c>
      <c r="E7325" t="s">
        <v>126</v>
      </c>
      <c r="F7325">
        <v>401</v>
      </c>
      <c r="G7325">
        <v>0</v>
      </c>
      <c r="H7325" t="s">
        <v>1778</v>
      </c>
      <c r="I7325" t="s">
        <v>128</v>
      </c>
      <c r="J7325" t="s">
        <v>170</v>
      </c>
      <c r="K7325">
        <v>2030</v>
      </c>
      <c r="L7325" t="s">
        <v>130</v>
      </c>
      <c r="O7325" s="43">
        <v>2.5615449738838003</v>
      </c>
      <c r="R7325" s="43"/>
      <c r="S7325" s="43">
        <v>2.5409879738838002</v>
      </c>
      <c r="T7325" s="43">
        <v>2.0556999999999999E-2</v>
      </c>
      <c r="U7325" s="43">
        <v>2.3653829822403618</v>
      </c>
      <c r="V7325" s="43"/>
      <c r="W7325" s="43">
        <v>0.17560499164343829</v>
      </c>
      <c r="X7325" s="43"/>
      <c r="Y7325" s="43"/>
      <c r="Z7325" s="43"/>
      <c r="AA7325" s="43"/>
      <c r="AB7325" s="43"/>
      <c r="AE7325" s="43">
        <v>2.0556999999999999E-2</v>
      </c>
      <c r="AL7325" s="43"/>
      <c r="AN7325" t="s">
        <v>131</v>
      </c>
    </row>
    <row r="7326" spans="1:40" x14ac:dyDescent="0.75">
      <c r="A7326" t="e">
        <v>#REF!</v>
      </c>
      <c r="B7326" t="e">
        <v>#REF!</v>
      </c>
      <c r="C7326" t="s">
        <v>7038</v>
      </c>
      <c r="D7326" t="s">
        <v>1777</v>
      </c>
      <c r="E7326" t="s">
        <v>126</v>
      </c>
      <c r="F7326">
        <v>401</v>
      </c>
      <c r="G7326">
        <v>1</v>
      </c>
      <c r="H7326" t="s">
        <v>1778</v>
      </c>
      <c r="I7326" t="s">
        <v>128</v>
      </c>
      <c r="J7326" t="s">
        <v>170</v>
      </c>
      <c r="K7326">
        <v>2030</v>
      </c>
      <c r="L7326" t="s">
        <v>134</v>
      </c>
      <c r="O7326" s="43">
        <v>2.624668299422719E-3</v>
      </c>
      <c r="R7326" s="43"/>
      <c r="S7326" s="43">
        <v>2.624668299422719E-3</v>
      </c>
      <c r="T7326" s="43">
        <v>0</v>
      </c>
      <c r="U7326" s="43">
        <v>2.5996117240048508E-3</v>
      </c>
      <c r="V7326" s="43"/>
      <c r="W7326" s="43">
        <v>2.5056575417867951E-5</v>
      </c>
      <c r="X7326" s="43"/>
      <c r="Y7326" s="43"/>
      <c r="Z7326" s="43"/>
      <c r="AA7326" s="43"/>
      <c r="AB7326" s="43"/>
      <c r="AE7326" s="43">
        <v>0</v>
      </c>
      <c r="AL7326" s="43"/>
      <c r="AN7326" t="s">
        <v>131</v>
      </c>
    </row>
    <row r="7327" spans="1:40" x14ac:dyDescent="0.75">
      <c r="A7327" t="e">
        <v>#REF!</v>
      </c>
      <c r="B7327" t="e">
        <v>#REF!</v>
      </c>
      <c r="C7327" t="s">
        <v>7040</v>
      </c>
      <c r="D7327" t="s">
        <v>1777</v>
      </c>
      <c r="E7327" t="s">
        <v>126</v>
      </c>
      <c r="F7327">
        <v>401</v>
      </c>
      <c r="G7327">
        <v>2</v>
      </c>
      <c r="H7327" t="s">
        <v>1778</v>
      </c>
      <c r="I7327" t="s">
        <v>128</v>
      </c>
      <c r="J7327" t="s">
        <v>170</v>
      </c>
      <c r="K7327">
        <v>2030</v>
      </c>
      <c r="L7327" t="s">
        <v>137</v>
      </c>
      <c r="O7327" s="43">
        <v>0.42349478446741312</v>
      </c>
      <c r="R7327" s="43"/>
      <c r="S7327" s="43">
        <v>0.42349478446741312</v>
      </c>
      <c r="T7327" s="43">
        <v>0</v>
      </c>
      <c r="U7327" s="43">
        <v>0.40921135881377002</v>
      </c>
      <c r="V7327" s="43"/>
      <c r="W7327" s="43">
        <v>1.4283425653643111E-2</v>
      </c>
      <c r="X7327" s="43"/>
      <c r="Y7327" s="43"/>
      <c r="Z7327" s="43"/>
      <c r="AA7327" s="43"/>
      <c r="AB7327" s="43"/>
      <c r="AE7327" s="43">
        <v>0</v>
      </c>
      <c r="AL7327" s="43"/>
      <c r="AN7327" t="s">
        <v>131</v>
      </c>
    </row>
    <row r="7328" spans="1:40" x14ac:dyDescent="0.75">
      <c r="A7328" t="e">
        <v>#REF!</v>
      </c>
      <c r="B7328" t="e">
        <v>#REF!</v>
      </c>
      <c r="C7328" t="s">
        <v>7042</v>
      </c>
      <c r="D7328" t="s">
        <v>1777</v>
      </c>
      <c r="E7328" t="s">
        <v>126</v>
      </c>
      <c r="F7328">
        <v>401</v>
      </c>
      <c r="G7328">
        <v>3</v>
      </c>
      <c r="H7328" t="s">
        <v>1778</v>
      </c>
      <c r="I7328" t="s">
        <v>128</v>
      </c>
      <c r="J7328" t="s">
        <v>170</v>
      </c>
      <c r="K7328">
        <v>2030</v>
      </c>
      <c r="L7328" t="s">
        <v>21</v>
      </c>
      <c r="O7328" s="43">
        <v>1.4678857461611938</v>
      </c>
      <c r="R7328" s="43"/>
      <c r="S7328" s="43">
        <v>1.4678857461611938</v>
      </c>
      <c r="T7328" s="43">
        <v>0</v>
      </c>
      <c r="U7328" s="43">
        <v>1.3814747100791669</v>
      </c>
      <c r="V7328" s="43"/>
      <c r="W7328" s="43">
        <v>8.6411036082026896E-2</v>
      </c>
      <c r="X7328" s="43"/>
      <c r="Y7328" s="43"/>
      <c r="Z7328" s="43"/>
      <c r="AA7328" s="43"/>
      <c r="AB7328" s="43"/>
      <c r="AE7328" s="43">
        <v>0</v>
      </c>
      <c r="AL7328" s="43"/>
      <c r="AN7328" t="s">
        <v>131</v>
      </c>
    </row>
    <row r="7329" spans="1:40" x14ac:dyDescent="0.75">
      <c r="A7329" t="e">
        <v>#REF!</v>
      </c>
      <c r="B7329" t="e">
        <v>#REF!</v>
      </c>
      <c r="C7329" t="s">
        <v>7044</v>
      </c>
      <c r="D7329" t="s">
        <v>1777</v>
      </c>
      <c r="E7329" t="s">
        <v>126</v>
      </c>
      <c r="F7329">
        <v>401</v>
      </c>
      <c r="G7329">
        <v>4</v>
      </c>
      <c r="H7329" t="s">
        <v>1778</v>
      </c>
      <c r="I7329" t="s">
        <v>128</v>
      </c>
      <c r="J7329" t="s">
        <v>170</v>
      </c>
      <c r="K7329">
        <v>2030</v>
      </c>
      <c r="L7329" t="s">
        <v>142</v>
      </c>
      <c r="O7329" s="43">
        <v>0</v>
      </c>
      <c r="R7329" s="43"/>
      <c r="S7329" s="43">
        <v>0</v>
      </c>
      <c r="T7329" s="43">
        <v>0</v>
      </c>
      <c r="U7329" s="43"/>
      <c r="V7329" s="43"/>
      <c r="W7329" s="43"/>
      <c r="X7329" s="43"/>
      <c r="Y7329" s="43"/>
      <c r="Z7329" s="43"/>
      <c r="AA7329" s="43"/>
      <c r="AB7329" s="43"/>
      <c r="AE7329" s="43">
        <v>0</v>
      </c>
      <c r="AL7329" s="43"/>
      <c r="AN7329" t="s">
        <v>131</v>
      </c>
    </row>
    <row r="7330" spans="1:40" x14ac:dyDescent="0.75">
      <c r="A7330" t="e">
        <v>#REF!</v>
      </c>
      <c r="B7330" t="e">
        <v>#REF!</v>
      </c>
      <c r="C7330" t="s">
        <v>7046</v>
      </c>
      <c r="D7330" t="s">
        <v>1777</v>
      </c>
      <c r="E7330" t="s">
        <v>126</v>
      </c>
      <c r="F7330">
        <v>401</v>
      </c>
      <c r="G7330">
        <v>51</v>
      </c>
      <c r="H7330" t="s">
        <v>1778</v>
      </c>
      <c r="I7330" t="s">
        <v>128</v>
      </c>
      <c r="J7330" t="s">
        <v>170</v>
      </c>
      <c r="K7330">
        <v>2030</v>
      </c>
      <c r="L7330" t="s">
        <v>145</v>
      </c>
      <c r="O7330" s="43">
        <v>0.44013949336911995</v>
      </c>
      <c r="R7330" s="43"/>
      <c r="S7330" s="43">
        <v>0.44013949336911995</v>
      </c>
      <c r="T7330" s="43">
        <v>0</v>
      </c>
      <c r="U7330" s="43">
        <v>0.43016016805356477</v>
      </c>
      <c r="V7330" s="43"/>
      <c r="W7330" s="43">
        <v>9.9793253155551678E-3</v>
      </c>
      <c r="X7330" s="43"/>
      <c r="Y7330" s="43"/>
      <c r="Z7330" s="43"/>
      <c r="AA7330" s="43"/>
      <c r="AB7330" s="43"/>
      <c r="AE7330" s="43">
        <v>0</v>
      </c>
      <c r="AL7330" s="43"/>
      <c r="AN7330" t="s">
        <v>131</v>
      </c>
    </row>
    <row r="7331" spans="1:40" x14ac:dyDescent="0.75">
      <c r="A7331" t="e">
        <v>#REF!</v>
      </c>
      <c r="B7331" t="e">
        <v>#REF!</v>
      </c>
      <c r="C7331" t="s">
        <v>7048</v>
      </c>
      <c r="D7331" t="s">
        <v>1777</v>
      </c>
      <c r="E7331" t="s">
        <v>126</v>
      </c>
      <c r="F7331">
        <v>401</v>
      </c>
      <c r="G7331">
        <v>52</v>
      </c>
      <c r="H7331" t="s">
        <v>1778</v>
      </c>
      <c r="I7331" t="s">
        <v>128</v>
      </c>
      <c r="J7331" t="s">
        <v>170</v>
      </c>
      <c r="K7331">
        <v>2030</v>
      </c>
      <c r="L7331" t="s">
        <v>72</v>
      </c>
      <c r="O7331" s="43">
        <v>0</v>
      </c>
      <c r="R7331" s="43"/>
      <c r="S7331" s="43">
        <v>0</v>
      </c>
      <c r="T7331" s="43">
        <v>0</v>
      </c>
      <c r="U7331" s="43"/>
      <c r="V7331" s="43"/>
      <c r="W7331" s="43"/>
      <c r="X7331" s="43"/>
      <c r="Y7331" s="43"/>
      <c r="Z7331" s="43"/>
      <c r="AA7331" s="43"/>
      <c r="AB7331" s="43"/>
      <c r="AE7331" s="43">
        <v>0</v>
      </c>
      <c r="AL7331" s="43"/>
      <c r="AN7331" t="s">
        <v>131</v>
      </c>
    </row>
    <row r="7332" spans="1:40" x14ac:dyDescent="0.75">
      <c r="A7332" t="e">
        <v>#REF!</v>
      </c>
      <c r="B7332" t="e">
        <v>#REF!</v>
      </c>
      <c r="C7332" t="s">
        <v>7050</v>
      </c>
      <c r="D7332" t="s">
        <v>1777</v>
      </c>
      <c r="E7332" t="s">
        <v>126</v>
      </c>
      <c r="F7332">
        <v>401</v>
      </c>
      <c r="G7332">
        <v>53</v>
      </c>
      <c r="H7332" t="s">
        <v>1778</v>
      </c>
      <c r="I7332" t="s">
        <v>128</v>
      </c>
      <c r="J7332" t="s">
        <v>170</v>
      </c>
      <c r="K7332">
        <v>2030</v>
      </c>
      <c r="L7332" t="s">
        <v>150</v>
      </c>
      <c r="O7332" s="43">
        <v>5.1386835550746759E-2</v>
      </c>
      <c r="R7332" s="43"/>
      <c r="S7332" s="43">
        <v>5.1386835550746759E-2</v>
      </c>
      <c r="T7332" s="43">
        <v>0</v>
      </c>
      <c r="U7332" s="43">
        <v>1.2103502216045911E-2</v>
      </c>
      <c r="V7332" s="43"/>
      <c r="W7332" s="43">
        <v>3.9283333334700847E-2</v>
      </c>
      <c r="X7332" s="43"/>
      <c r="Y7332" s="43"/>
      <c r="Z7332" s="43"/>
      <c r="AA7332" s="43"/>
      <c r="AB7332" s="43"/>
      <c r="AE7332" s="43">
        <v>0</v>
      </c>
      <c r="AL7332" s="43"/>
      <c r="AN7332" t="s">
        <v>131</v>
      </c>
    </row>
    <row r="7333" spans="1:40" x14ac:dyDescent="0.75">
      <c r="A7333" t="e">
        <v>#REF!</v>
      </c>
      <c r="B7333" t="e">
        <v>#REF!</v>
      </c>
      <c r="C7333" t="s">
        <v>7052</v>
      </c>
      <c r="D7333" t="s">
        <v>1777</v>
      </c>
      <c r="E7333" t="s">
        <v>126</v>
      </c>
      <c r="F7333">
        <v>401</v>
      </c>
      <c r="G7333">
        <v>55</v>
      </c>
      <c r="H7333" t="s">
        <v>1778</v>
      </c>
      <c r="I7333" t="s">
        <v>128</v>
      </c>
      <c r="J7333" t="s">
        <v>170</v>
      </c>
      <c r="K7333">
        <v>2030</v>
      </c>
      <c r="L7333" t="s">
        <v>153</v>
      </c>
      <c r="O7333" s="43">
        <v>0</v>
      </c>
      <c r="R7333" s="43"/>
      <c r="S7333" s="43">
        <v>0</v>
      </c>
      <c r="T7333" s="43">
        <v>0</v>
      </c>
      <c r="U7333" s="43"/>
      <c r="V7333" s="43"/>
      <c r="W7333" s="43"/>
      <c r="X7333" s="43"/>
      <c r="Y7333" s="43"/>
      <c r="Z7333" s="43"/>
      <c r="AA7333" s="43"/>
      <c r="AB7333" s="43"/>
      <c r="AE7333" s="43">
        <v>0</v>
      </c>
      <c r="AL7333" s="43"/>
      <c r="AN7333" t="s">
        <v>131</v>
      </c>
    </row>
    <row r="7334" spans="1:40" x14ac:dyDescent="0.75">
      <c r="A7334" t="e">
        <v>#REF!</v>
      </c>
      <c r="B7334" t="e">
        <v>#REF!</v>
      </c>
      <c r="C7334" t="s">
        <v>7054</v>
      </c>
      <c r="D7334" t="s">
        <v>1777</v>
      </c>
      <c r="E7334" t="s">
        <v>126</v>
      </c>
      <c r="F7334">
        <v>401</v>
      </c>
      <c r="G7334">
        <v>58</v>
      </c>
      <c r="H7334" t="s">
        <v>1778</v>
      </c>
      <c r="I7334" t="s">
        <v>128</v>
      </c>
      <c r="J7334" t="s">
        <v>170</v>
      </c>
      <c r="K7334">
        <v>2030</v>
      </c>
      <c r="L7334" t="s">
        <v>156</v>
      </c>
      <c r="O7334" s="43">
        <v>7.4885133231962303E-2</v>
      </c>
      <c r="R7334" s="43"/>
      <c r="S7334" s="43">
        <v>7.4885133231962303E-2</v>
      </c>
      <c r="T7334" s="43">
        <v>0</v>
      </c>
      <c r="U7334" s="43">
        <v>6.8080925015307922E-2</v>
      </c>
      <c r="V7334" s="43"/>
      <c r="W7334" s="43">
        <v>6.804208216654381E-3</v>
      </c>
      <c r="X7334" s="43"/>
      <c r="Y7334" s="43"/>
      <c r="Z7334" s="43"/>
      <c r="AA7334" s="43"/>
      <c r="AB7334" s="43"/>
      <c r="AE7334" s="43">
        <v>0</v>
      </c>
      <c r="AL7334" s="43"/>
      <c r="AN7334" t="s">
        <v>131</v>
      </c>
    </row>
    <row r="7335" spans="1:40" x14ac:dyDescent="0.75">
      <c r="A7335" t="e">
        <v>#REF!</v>
      </c>
      <c r="B7335" t="e">
        <v>#REF!</v>
      </c>
      <c r="C7335" t="s">
        <v>7056</v>
      </c>
      <c r="D7335" t="s">
        <v>1777</v>
      </c>
      <c r="E7335" t="s">
        <v>126</v>
      </c>
      <c r="F7335">
        <v>401</v>
      </c>
      <c r="G7335">
        <v>6</v>
      </c>
      <c r="H7335" t="s">
        <v>1778</v>
      </c>
      <c r="I7335" t="s">
        <v>128</v>
      </c>
      <c r="J7335" t="s">
        <v>170</v>
      </c>
      <c r="K7335">
        <v>2030</v>
      </c>
      <c r="L7335" t="s">
        <v>20</v>
      </c>
      <c r="O7335" s="43">
        <v>0.10111798162852081</v>
      </c>
      <c r="R7335" s="43"/>
      <c r="S7335" s="43">
        <v>8.0560981628520822E-2</v>
      </c>
      <c r="T7335" s="43">
        <v>2.0556999999999999E-2</v>
      </c>
      <c r="U7335" s="43">
        <v>6.1743001337057138E-2</v>
      </c>
      <c r="V7335" s="43"/>
      <c r="W7335" s="43">
        <v>1.8817980291463692E-2</v>
      </c>
      <c r="X7335" s="43"/>
      <c r="Y7335" s="43"/>
      <c r="Z7335" s="43"/>
      <c r="AA7335" s="43"/>
      <c r="AB7335" s="43"/>
      <c r="AE7335" s="43">
        <v>2.0556999999999999E-2</v>
      </c>
      <c r="AL7335" s="43"/>
      <c r="AN7335" t="s">
        <v>131</v>
      </c>
    </row>
    <row r="7336" spans="1:40" x14ac:dyDescent="0.75">
      <c r="A7336" t="e">
        <v>#REF!</v>
      </c>
      <c r="B7336" t="e">
        <v>#REF!</v>
      </c>
      <c r="C7336" t="s">
        <v>7058</v>
      </c>
      <c r="D7336" t="s">
        <v>1777</v>
      </c>
      <c r="E7336" t="s">
        <v>126</v>
      </c>
      <c r="F7336">
        <v>401</v>
      </c>
      <c r="G7336">
        <v>7</v>
      </c>
      <c r="H7336" t="s">
        <v>1778</v>
      </c>
      <c r="I7336" t="s">
        <v>128</v>
      </c>
      <c r="J7336" t="s">
        <v>170</v>
      </c>
      <c r="K7336">
        <v>2030</v>
      </c>
      <c r="L7336" t="s">
        <v>161</v>
      </c>
      <c r="O7336" s="43">
        <v>1.0331175421607824E-5</v>
      </c>
      <c r="R7336" s="43"/>
      <c r="S7336" s="43">
        <v>1.0331175421607824E-5</v>
      </c>
      <c r="T7336" s="43">
        <v>0</v>
      </c>
      <c r="U7336" s="43">
        <v>9.7050014453222108E-6</v>
      </c>
      <c r="V7336" s="43"/>
      <c r="W7336" s="43">
        <v>6.2617397628561313E-7</v>
      </c>
      <c r="X7336" s="43"/>
      <c r="Y7336" s="43"/>
      <c r="Z7336" s="43"/>
      <c r="AA7336" s="43"/>
      <c r="AB7336" s="43"/>
      <c r="AE7336" s="43">
        <v>0</v>
      </c>
      <c r="AL7336" s="43"/>
      <c r="AN7336" t="s">
        <v>131</v>
      </c>
    </row>
    <row r="7337" spans="1:40" x14ac:dyDescent="0.75">
      <c r="A7337" t="e">
        <v>#REF!</v>
      </c>
      <c r="B7337" t="e">
        <v>#REF!</v>
      </c>
      <c r="C7337" t="s">
        <v>7060</v>
      </c>
      <c r="D7337" t="s">
        <v>1777</v>
      </c>
      <c r="E7337" t="s">
        <v>126</v>
      </c>
      <c r="F7337">
        <v>401</v>
      </c>
      <c r="G7337">
        <v>8</v>
      </c>
      <c r="H7337" t="s">
        <v>1778</v>
      </c>
      <c r="I7337" t="s">
        <v>128</v>
      </c>
      <c r="J7337" t="s">
        <v>170</v>
      </c>
      <c r="K7337">
        <v>2030</v>
      </c>
      <c r="L7337" t="s">
        <v>164</v>
      </c>
      <c r="O7337" s="43">
        <v>0</v>
      </c>
      <c r="R7337" s="43"/>
      <c r="S7337" s="43">
        <v>0</v>
      </c>
      <c r="T7337" s="43">
        <v>0</v>
      </c>
      <c r="U7337" s="43"/>
      <c r="V7337" s="43"/>
      <c r="W7337" s="43"/>
      <c r="X7337" s="43"/>
      <c r="Y7337" s="43"/>
      <c r="Z7337" s="43"/>
      <c r="AA7337" s="43"/>
      <c r="AB7337" s="43"/>
      <c r="AE7337" s="43">
        <v>0</v>
      </c>
      <c r="AL7337" s="43"/>
      <c r="AN7337" t="s">
        <v>131</v>
      </c>
    </row>
    <row r="7338" spans="1:40" x14ac:dyDescent="0.75">
      <c r="A7338" t="e">
        <v>#REF!</v>
      </c>
      <c r="B7338" t="e">
        <v>#REF!</v>
      </c>
      <c r="C7338" t="s">
        <v>7062</v>
      </c>
      <c r="D7338" t="s">
        <v>1777</v>
      </c>
      <c r="E7338" t="s">
        <v>126</v>
      </c>
      <c r="F7338">
        <v>401</v>
      </c>
      <c r="G7338">
        <v>9</v>
      </c>
      <c r="H7338" t="s">
        <v>1778</v>
      </c>
      <c r="I7338" t="s">
        <v>128</v>
      </c>
      <c r="J7338" t="s">
        <v>170</v>
      </c>
      <c r="K7338">
        <v>2030</v>
      </c>
      <c r="L7338" t="s">
        <v>167</v>
      </c>
      <c r="O7338" s="43">
        <v>0</v>
      </c>
      <c r="R7338" s="43"/>
      <c r="S7338" s="43">
        <v>0</v>
      </c>
      <c r="T7338" s="43">
        <v>0</v>
      </c>
      <c r="U7338" s="43"/>
      <c r="V7338" s="43"/>
      <c r="W7338" s="43"/>
      <c r="X7338" s="43"/>
      <c r="Y7338" s="43"/>
      <c r="Z7338" s="43"/>
      <c r="AA7338" s="43"/>
      <c r="AB7338" s="43"/>
      <c r="AE7338" s="43">
        <v>0</v>
      </c>
      <c r="AL7338" s="43"/>
      <c r="AN7338" t="s">
        <v>131</v>
      </c>
    </row>
    <row r="7339" spans="1:40" x14ac:dyDescent="0.75">
      <c r="A7339" t="e">
        <v>#REF!</v>
      </c>
      <c r="B7339" t="e">
        <v>#REF!</v>
      </c>
      <c r="C7339" t="s">
        <v>7064</v>
      </c>
      <c r="D7339" t="s">
        <v>1777</v>
      </c>
      <c r="E7339" t="s">
        <v>126</v>
      </c>
      <c r="F7339">
        <v>402</v>
      </c>
      <c r="G7339">
        <v>0</v>
      </c>
      <c r="H7339" t="s">
        <v>1778</v>
      </c>
      <c r="I7339" t="s">
        <v>128</v>
      </c>
      <c r="J7339" t="s">
        <v>199</v>
      </c>
      <c r="K7339">
        <v>2030</v>
      </c>
      <c r="L7339" t="s">
        <v>130</v>
      </c>
      <c r="O7339" s="43">
        <v>0.80220292078254318</v>
      </c>
      <c r="R7339" s="43"/>
      <c r="S7339" s="43">
        <v>0.78260992078254321</v>
      </c>
      <c r="T7339" s="43">
        <v>1.9592999999999999E-2</v>
      </c>
      <c r="U7339" s="43">
        <v>0.63179653967169669</v>
      </c>
      <c r="V7339" s="43"/>
      <c r="W7339" s="43">
        <v>0.1508133811108465</v>
      </c>
      <c r="X7339" s="43"/>
      <c r="Y7339" s="43"/>
      <c r="Z7339" s="43"/>
      <c r="AA7339" s="43"/>
      <c r="AB7339" s="43"/>
      <c r="AE7339" s="43">
        <v>1.9592999999999999E-2</v>
      </c>
      <c r="AL7339" s="43"/>
      <c r="AN7339" t="s">
        <v>131</v>
      </c>
    </row>
    <row r="7340" spans="1:40" x14ac:dyDescent="0.75">
      <c r="A7340" t="e">
        <v>#REF!</v>
      </c>
      <c r="B7340" t="e">
        <v>#REF!</v>
      </c>
      <c r="C7340" t="s">
        <v>7066</v>
      </c>
      <c r="D7340" t="s">
        <v>1777</v>
      </c>
      <c r="E7340" t="s">
        <v>126</v>
      </c>
      <c r="F7340">
        <v>402</v>
      </c>
      <c r="G7340">
        <v>1</v>
      </c>
      <c r="H7340" t="s">
        <v>1778</v>
      </c>
      <c r="I7340" t="s">
        <v>128</v>
      </c>
      <c r="J7340" t="s">
        <v>199</v>
      </c>
      <c r="K7340">
        <v>2030</v>
      </c>
      <c r="L7340" t="s">
        <v>134</v>
      </c>
      <c r="O7340" s="43">
        <v>9.7447207501015465E-5</v>
      </c>
      <c r="R7340" s="43"/>
      <c r="S7340" s="43">
        <v>9.7447207501015465E-5</v>
      </c>
      <c r="T7340" s="43">
        <v>0</v>
      </c>
      <c r="U7340" s="43">
        <v>9.7447207501015465E-5</v>
      </c>
      <c r="V7340" s="43"/>
      <c r="W7340" s="43"/>
      <c r="X7340" s="43"/>
      <c r="Y7340" s="43"/>
      <c r="Z7340" s="43"/>
      <c r="AA7340" s="43"/>
      <c r="AB7340" s="43"/>
      <c r="AE7340" s="43">
        <v>0</v>
      </c>
      <c r="AL7340" s="43"/>
      <c r="AN7340" t="s">
        <v>131</v>
      </c>
    </row>
    <row r="7341" spans="1:40" x14ac:dyDescent="0.75">
      <c r="A7341" t="e">
        <v>#REF!</v>
      </c>
      <c r="B7341" t="e">
        <v>#REF!</v>
      </c>
      <c r="C7341" t="s">
        <v>7068</v>
      </c>
      <c r="D7341" t="s">
        <v>1777</v>
      </c>
      <c r="E7341" t="s">
        <v>126</v>
      </c>
      <c r="F7341">
        <v>402</v>
      </c>
      <c r="G7341">
        <v>2</v>
      </c>
      <c r="H7341" t="s">
        <v>1778</v>
      </c>
      <c r="I7341" t="s">
        <v>128</v>
      </c>
      <c r="J7341" t="s">
        <v>199</v>
      </c>
      <c r="K7341">
        <v>2030</v>
      </c>
      <c r="L7341" t="s">
        <v>137</v>
      </c>
      <c r="O7341" s="43">
        <v>0.12676874320574755</v>
      </c>
      <c r="R7341" s="43"/>
      <c r="S7341" s="43">
        <v>0.12676874320574755</v>
      </c>
      <c r="T7341" s="43">
        <v>0</v>
      </c>
      <c r="U7341" s="43">
        <v>0.1082654196022821</v>
      </c>
      <c r="V7341" s="43"/>
      <c r="W7341" s="43">
        <v>1.850332360346546E-2</v>
      </c>
      <c r="X7341" s="43"/>
      <c r="Y7341" s="43"/>
      <c r="Z7341" s="43"/>
      <c r="AA7341" s="43"/>
      <c r="AB7341" s="43"/>
      <c r="AE7341" s="43">
        <v>0</v>
      </c>
      <c r="AL7341" s="43"/>
      <c r="AN7341" t="s">
        <v>131</v>
      </c>
    </row>
    <row r="7342" spans="1:40" x14ac:dyDescent="0.75">
      <c r="A7342" t="e">
        <v>#REF!</v>
      </c>
      <c r="B7342" t="e">
        <v>#REF!</v>
      </c>
      <c r="C7342" t="s">
        <v>7070</v>
      </c>
      <c r="D7342" t="s">
        <v>1777</v>
      </c>
      <c r="E7342" t="s">
        <v>126</v>
      </c>
      <c r="F7342">
        <v>402</v>
      </c>
      <c r="G7342">
        <v>3</v>
      </c>
      <c r="H7342" t="s">
        <v>1778</v>
      </c>
      <c r="I7342" t="s">
        <v>128</v>
      </c>
      <c r="J7342" t="s">
        <v>199</v>
      </c>
      <c r="K7342">
        <v>2030</v>
      </c>
      <c r="L7342" t="s">
        <v>21</v>
      </c>
      <c r="O7342" s="43">
        <v>0.53857466695567613</v>
      </c>
      <c r="R7342" s="43"/>
      <c r="S7342" s="43">
        <v>0.53857466695567613</v>
      </c>
      <c r="T7342" s="43">
        <v>0</v>
      </c>
      <c r="U7342" s="43">
        <v>0.46655062487796811</v>
      </c>
      <c r="V7342" s="43"/>
      <c r="W7342" s="43">
        <v>7.2024042077708003E-2</v>
      </c>
      <c r="X7342" s="43"/>
      <c r="Y7342" s="43"/>
      <c r="Z7342" s="43"/>
      <c r="AA7342" s="43"/>
      <c r="AB7342" s="43"/>
      <c r="AE7342" s="43">
        <v>0</v>
      </c>
      <c r="AL7342" s="43"/>
      <c r="AN7342" t="s">
        <v>131</v>
      </c>
    </row>
    <row r="7343" spans="1:40" x14ac:dyDescent="0.75">
      <c r="A7343" t="e">
        <v>#REF!</v>
      </c>
      <c r="B7343" t="e">
        <v>#REF!</v>
      </c>
      <c r="C7343" t="s">
        <v>7072</v>
      </c>
      <c r="D7343" t="s">
        <v>1777</v>
      </c>
      <c r="E7343" t="s">
        <v>126</v>
      </c>
      <c r="F7343">
        <v>402</v>
      </c>
      <c r="G7343">
        <v>4</v>
      </c>
      <c r="H7343" t="s">
        <v>1778</v>
      </c>
      <c r="I7343" t="s">
        <v>128</v>
      </c>
      <c r="J7343" t="s">
        <v>199</v>
      </c>
      <c r="K7343">
        <v>2030</v>
      </c>
      <c r="L7343" t="s">
        <v>142</v>
      </c>
      <c r="O7343" s="43">
        <v>0</v>
      </c>
      <c r="R7343" s="43"/>
      <c r="S7343" s="43">
        <v>0</v>
      </c>
      <c r="T7343" s="43">
        <v>0</v>
      </c>
      <c r="U7343" s="43"/>
      <c r="V7343" s="43"/>
      <c r="W7343" s="43"/>
      <c r="X7343" s="43"/>
      <c r="Y7343" s="43"/>
      <c r="Z7343" s="43"/>
      <c r="AA7343" s="43"/>
      <c r="AB7343" s="43"/>
      <c r="AE7343" s="43">
        <v>0</v>
      </c>
      <c r="AL7343" s="43"/>
      <c r="AN7343" t="s">
        <v>131</v>
      </c>
    </row>
    <row r="7344" spans="1:40" x14ac:dyDescent="0.75">
      <c r="A7344" t="e">
        <v>#REF!</v>
      </c>
      <c r="B7344" t="e">
        <v>#REF!</v>
      </c>
      <c r="C7344" t="s">
        <v>7074</v>
      </c>
      <c r="D7344" t="s">
        <v>1777</v>
      </c>
      <c r="E7344" t="s">
        <v>126</v>
      </c>
      <c r="F7344">
        <v>402</v>
      </c>
      <c r="G7344">
        <v>51</v>
      </c>
      <c r="H7344" t="s">
        <v>1778</v>
      </c>
      <c r="I7344" t="s">
        <v>128</v>
      </c>
      <c r="J7344" t="s">
        <v>199</v>
      </c>
      <c r="K7344">
        <v>2030</v>
      </c>
      <c r="L7344" t="s">
        <v>145</v>
      </c>
      <c r="O7344" s="43">
        <v>2.7572573314731376E-2</v>
      </c>
      <c r="R7344" s="43"/>
      <c r="S7344" s="43">
        <v>2.7572573314731376E-2</v>
      </c>
      <c r="T7344" s="43">
        <v>0</v>
      </c>
      <c r="U7344" s="43">
        <v>2.5126003568556189E-2</v>
      </c>
      <c r="V7344" s="43"/>
      <c r="W7344" s="43">
        <v>2.4465697461751859E-3</v>
      </c>
      <c r="X7344" s="43"/>
      <c r="Y7344" s="43"/>
      <c r="Z7344" s="43"/>
      <c r="AA7344" s="43"/>
      <c r="AB7344" s="43"/>
      <c r="AE7344" s="43">
        <v>0</v>
      </c>
      <c r="AL7344" s="43"/>
      <c r="AN7344" t="s">
        <v>131</v>
      </c>
    </row>
    <row r="7345" spans="1:40" x14ac:dyDescent="0.75">
      <c r="A7345" t="e">
        <v>#REF!</v>
      </c>
      <c r="B7345" t="e">
        <v>#REF!</v>
      </c>
      <c r="C7345" t="s">
        <v>7076</v>
      </c>
      <c r="D7345" t="s">
        <v>1777</v>
      </c>
      <c r="E7345" t="s">
        <v>126</v>
      </c>
      <c r="F7345">
        <v>402</v>
      </c>
      <c r="G7345">
        <v>52</v>
      </c>
      <c r="H7345" t="s">
        <v>1778</v>
      </c>
      <c r="I7345" t="s">
        <v>128</v>
      </c>
      <c r="J7345" t="s">
        <v>199</v>
      </c>
      <c r="K7345">
        <v>2030</v>
      </c>
      <c r="L7345" t="s">
        <v>72</v>
      </c>
      <c r="O7345" s="43">
        <v>0</v>
      </c>
      <c r="R7345" s="43"/>
      <c r="S7345" s="43">
        <v>0</v>
      </c>
      <c r="T7345" s="43">
        <v>0</v>
      </c>
      <c r="U7345" s="43"/>
      <c r="V7345" s="43"/>
      <c r="W7345" s="43"/>
      <c r="X7345" s="43"/>
      <c r="Y7345" s="43"/>
      <c r="Z7345" s="43"/>
      <c r="AA7345" s="43"/>
      <c r="AB7345" s="43"/>
      <c r="AE7345" s="43">
        <v>0</v>
      </c>
      <c r="AL7345" s="43"/>
      <c r="AN7345" t="s">
        <v>131</v>
      </c>
    </row>
    <row r="7346" spans="1:40" x14ac:dyDescent="0.75">
      <c r="A7346" t="e">
        <v>#REF!</v>
      </c>
      <c r="B7346" t="e">
        <v>#REF!</v>
      </c>
      <c r="C7346" t="s">
        <v>7078</v>
      </c>
      <c r="D7346" t="s">
        <v>1777</v>
      </c>
      <c r="E7346" t="s">
        <v>126</v>
      </c>
      <c r="F7346">
        <v>402</v>
      </c>
      <c r="G7346">
        <v>53</v>
      </c>
      <c r="H7346" t="s">
        <v>1778</v>
      </c>
      <c r="I7346" t="s">
        <v>128</v>
      </c>
      <c r="J7346" t="s">
        <v>199</v>
      </c>
      <c r="K7346">
        <v>2030</v>
      </c>
      <c r="L7346" t="s">
        <v>150</v>
      </c>
      <c r="O7346" s="43">
        <v>2.8507320479967121E-2</v>
      </c>
      <c r="R7346" s="43"/>
      <c r="S7346" s="43">
        <v>2.8507320479967121E-2</v>
      </c>
      <c r="T7346" s="43">
        <v>0</v>
      </c>
      <c r="U7346" s="43">
        <v>1.332292492879542E-3</v>
      </c>
      <c r="V7346" s="43"/>
      <c r="W7346" s="43">
        <v>2.7175027987087579E-2</v>
      </c>
      <c r="X7346" s="43"/>
      <c r="Y7346" s="43"/>
      <c r="Z7346" s="43"/>
      <c r="AA7346" s="43"/>
      <c r="AB7346" s="43"/>
      <c r="AE7346" s="43">
        <v>0</v>
      </c>
      <c r="AL7346" s="43"/>
      <c r="AN7346" t="s">
        <v>131</v>
      </c>
    </row>
    <row r="7347" spans="1:40" x14ac:dyDescent="0.75">
      <c r="A7347" t="e">
        <v>#REF!</v>
      </c>
      <c r="B7347" t="e">
        <v>#REF!</v>
      </c>
      <c r="C7347" t="s">
        <v>7080</v>
      </c>
      <c r="D7347" t="s">
        <v>1777</v>
      </c>
      <c r="E7347" t="s">
        <v>126</v>
      </c>
      <c r="F7347">
        <v>402</v>
      </c>
      <c r="G7347">
        <v>55</v>
      </c>
      <c r="H7347" t="s">
        <v>1778</v>
      </c>
      <c r="I7347" t="s">
        <v>128</v>
      </c>
      <c r="J7347" t="s">
        <v>199</v>
      </c>
      <c r="K7347">
        <v>2030</v>
      </c>
      <c r="L7347" t="s">
        <v>153</v>
      </c>
      <c r="O7347" s="43">
        <v>0</v>
      </c>
      <c r="R7347" s="43"/>
      <c r="S7347" s="43">
        <v>0</v>
      </c>
      <c r="T7347" s="43">
        <v>0</v>
      </c>
      <c r="U7347" s="43"/>
      <c r="V7347" s="43"/>
      <c r="W7347" s="43"/>
      <c r="X7347" s="43"/>
      <c r="Y7347" s="43"/>
      <c r="Z7347" s="43"/>
      <c r="AA7347" s="43"/>
      <c r="AB7347" s="43"/>
      <c r="AE7347" s="43">
        <v>0</v>
      </c>
      <c r="AL7347" s="43"/>
      <c r="AN7347" t="s">
        <v>131</v>
      </c>
    </row>
    <row r="7348" spans="1:40" x14ac:dyDescent="0.75">
      <c r="A7348" t="e">
        <v>#REF!</v>
      </c>
      <c r="B7348" t="e">
        <v>#REF!</v>
      </c>
      <c r="C7348" t="s">
        <v>7082</v>
      </c>
      <c r="D7348" t="s">
        <v>1777</v>
      </c>
      <c r="E7348" t="s">
        <v>126</v>
      </c>
      <c r="F7348">
        <v>402</v>
      </c>
      <c r="G7348">
        <v>58</v>
      </c>
      <c r="H7348" t="s">
        <v>1778</v>
      </c>
      <c r="I7348" t="s">
        <v>128</v>
      </c>
      <c r="J7348" t="s">
        <v>199</v>
      </c>
      <c r="K7348">
        <v>2030</v>
      </c>
      <c r="L7348" t="s">
        <v>156</v>
      </c>
      <c r="O7348" s="43">
        <v>3.2612311525235978E-2</v>
      </c>
      <c r="R7348" s="43"/>
      <c r="S7348" s="43">
        <v>3.2612311525235978E-2</v>
      </c>
      <c r="T7348" s="43">
        <v>0</v>
      </c>
      <c r="U7348" s="43">
        <v>1.6580823439588239E-2</v>
      </c>
      <c r="V7348" s="43"/>
      <c r="W7348" s="43">
        <v>1.6031488085647739E-2</v>
      </c>
      <c r="X7348" s="43"/>
      <c r="Y7348" s="43"/>
      <c r="Z7348" s="43"/>
      <c r="AA7348" s="43"/>
      <c r="AB7348" s="43"/>
      <c r="AE7348" s="43">
        <v>0</v>
      </c>
      <c r="AL7348" s="43"/>
      <c r="AN7348" t="s">
        <v>131</v>
      </c>
    </row>
    <row r="7349" spans="1:40" x14ac:dyDescent="0.75">
      <c r="A7349" t="e">
        <v>#REF!</v>
      </c>
      <c r="B7349" t="e">
        <v>#REF!</v>
      </c>
      <c r="C7349" t="s">
        <v>7084</v>
      </c>
      <c r="D7349" t="s">
        <v>1777</v>
      </c>
      <c r="E7349" t="s">
        <v>126</v>
      </c>
      <c r="F7349">
        <v>402</v>
      </c>
      <c r="G7349">
        <v>6</v>
      </c>
      <c r="H7349" t="s">
        <v>1778</v>
      </c>
      <c r="I7349" t="s">
        <v>128</v>
      </c>
      <c r="J7349" t="s">
        <v>199</v>
      </c>
      <c r="K7349">
        <v>2030</v>
      </c>
      <c r="L7349" t="s">
        <v>20</v>
      </c>
      <c r="O7349" s="43">
        <v>4.8066698219634607E-2</v>
      </c>
      <c r="R7349" s="43"/>
      <c r="S7349" s="43">
        <v>2.8473698219634608E-2</v>
      </c>
      <c r="T7349" s="43">
        <v>1.9592999999999999E-2</v>
      </c>
      <c r="U7349" s="43">
        <v>1.384140118425478E-2</v>
      </c>
      <c r="V7349" s="43"/>
      <c r="W7349" s="43">
        <v>1.463229703537983E-2</v>
      </c>
      <c r="X7349" s="43"/>
      <c r="Y7349" s="43"/>
      <c r="Z7349" s="43"/>
      <c r="AA7349" s="43"/>
      <c r="AB7349" s="43"/>
      <c r="AE7349" s="43">
        <v>1.9592999999999999E-2</v>
      </c>
      <c r="AL7349" s="43"/>
      <c r="AN7349" t="s">
        <v>131</v>
      </c>
    </row>
    <row r="7350" spans="1:40" x14ac:dyDescent="0.75">
      <c r="A7350" t="e">
        <v>#REF!</v>
      </c>
      <c r="B7350" t="e">
        <v>#REF!</v>
      </c>
      <c r="C7350" t="s">
        <v>7086</v>
      </c>
      <c r="D7350" t="s">
        <v>1777</v>
      </c>
      <c r="E7350" t="s">
        <v>126</v>
      </c>
      <c r="F7350">
        <v>402</v>
      </c>
      <c r="G7350">
        <v>7</v>
      </c>
      <c r="H7350" t="s">
        <v>1778</v>
      </c>
      <c r="I7350" t="s">
        <v>128</v>
      </c>
      <c r="J7350" t="s">
        <v>199</v>
      </c>
      <c r="K7350">
        <v>2030</v>
      </c>
      <c r="L7350" t="s">
        <v>161</v>
      </c>
      <c r="O7350" s="43">
        <v>3.1598740493398341E-6</v>
      </c>
      <c r="R7350" s="43"/>
      <c r="S7350" s="43">
        <v>3.1598740493398341E-6</v>
      </c>
      <c r="T7350" s="43">
        <v>0</v>
      </c>
      <c r="U7350" s="43">
        <v>2.527298666653405E-6</v>
      </c>
      <c r="V7350" s="43"/>
      <c r="W7350" s="43">
        <v>6.325753826864293E-7</v>
      </c>
      <c r="X7350" s="43"/>
      <c r="Y7350" s="43"/>
      <c r="Z7350" s="43"/>
      <c r="AA7350" s="43"/>
      <c r="AB7350" s="43"/>
      <c r="AE7350" s="43">
        <v>0</v>
      </c>
      <c r="AL7350" s="43"/>
      <c r="AN7350" t="s">
        <v>131</v>
      </c>
    </row>
    <row r="7351" spans="1:40" x14ac:dyDescent="0.75">
      <c r="A7351" t="e">
        <v>#REF!</v>
      </c>
      <c r="B7351" t="e">
        <v>#REF!</v>
      </c>
      <c r="C7351" t="s">
        <v>7088</v>
      </c>
      <c r="D7351" t="s">
        <v>1777</v>
      </c>
      <c r="E7351" t="s">
        <v>126</v>
      </c>
      <c r="F7351">
        <v>402</v>
      </c>
      <c r="G7351">
        <v>8</v>
      </c>
      <c r="H7351" t="s">
        <v>1778</v>
      </c>
      <c r="I7351" t="s">
        <v>128</v>
      </c>
      <c r="J7351" t="s">
        <v>199</v>
      </c>
      <c r="K7351">
        <v>2030</v>
      </c>
      <c r="L7351" t="s">
        <v>164</v>
      </c>
      <c r="O7351" s="43">
        <v>0</v>
      </c>
      <c r="R7351" s="43"/>
      <c r="S7351" s="43">
        <v>0</v>
      </c>
      <c r="T7351" s="43">
        <v>0</v>
      </c>
      <c r="U7351" s="43"/>
      <c r="V7351" s="43"/>
      <c r="W7351" s="43"/>
      <c r="X7351" s="43"/>
      <c r="Y7351" s="43"/>
      <c r="Z7351" s="43"/>
      <c r="AA7351" s="43"/>
      <c r="AB7351" s="43"/>
      <c r="AE7351" s="43">
        <v>0</v>
      </c>
      <c r="AL7351" s="43"/>
      <c r="AN7351" t="s">
        <v>131</v>
      </c>
    </row>
    <row r="7352" spans="1:40" x14ac:dyDescent="0.75">
      <c r="A7352" t="e">
        <v>#REF!</v>
      </c>
      <c r="B7352" t="e">
        <v>#REF!</v>
      </c>
      <c r="C7352" t="s">
        <v>7090</v>
      </c>
      <c r="D7352" t="s">
        <v>1777</v>
      </c>
      <c r="E7352" t="s">
        <v>126</v>
      </c>
      <c r="F7352">
        <v>402</v>
      </c>
      <c r="G7352">
        <v>9</v>
      </c>
      <c r="H7352" t="s">
        <v>1778</v>
      </c>
      <c r="I7352" t="s">
        <v>128</v>
      </c>
      <c r="J7352" t="s">
        <v>199</v>
      </c>
      <c r="K7352">
        <v>2030</v>
      </c>
      <c r="L7352" t="s">
        <v>167</v>
      </c>
      <c r="O7352" s="43">
        <v>0</v>
      </c>
      <c r="R7352" s="43"/>
      <c r="S7352" s="43">
        <v>0</v>
      </c>
      <c r="T7352" s="43">
        <v>0</v>
      </c>
      <c r="U7352" s="43"/>
      <c r="V7352" s="43"/>
      <c r="W7352" s="43"/>
      <c r="X7352" s="43"/>
      <c r="Y7352" s="43"/>
      <c r="Z7352" s="43"/>
      <c r="AA7352" s="43"/>
      <c r="AB7352" s="43"/>
      <c r="AE7352" s="43">
        <v>0</v>
      </c>
      <c r="AL7352" s="43"/>
      <c r="AN7352" t="s">
        <v>131</v>
      </c>
    </row>
    <row r="7353" spans="1:40" x14ac:dyDescent="0.75">
      <c r="A7353" t="e">
        <v>#REF!</v>
      </c>
      <c r="B7353" t="e">
        <v>#REF!</v>
      </c>
      <c r="C7353" t="s">
        <v>7092</v>
      </c>
      <c r="D7353" t="s">
        <v>1863</v>
      </c>
      <c r="E7353" t="s">
        <v>126</v>
      </c>
      <c r="F7353">
        <v>400</v>
      </c>
      <c r="G7353">
        <v>0</v>
      </c>
      <c r="H7353" t="s">
        <v>1864</v>
      </c>
      <c r="I7353" t="s">
        <v>128</v>
      </c>
      <c r="J7353" t="s">
        <v>129</v>
      </c>
      <c r="K7353">
        <v>2030</v>
      </c>
      <c r="L7353" t="s">
        <v>130</v>
      </c>
      <c r="O7353" s="43">
        <v>7.1322793618982567</v>
      </c>
      <c r="R7353" s="43"/>
      <c r="S7353" s="43">
        <v>7.0711033618982571</v>
      </c>
      <c r="T7353" s="43">
        <v>6.1176000000000001E-2</v>
      </c>
      <c r="U7353" s="43">
        <v>6.188103942313596</v>
      </c>
      <c r="V7353" s="43"/>
      <c r="W7353" s="43">
        <v>0.88299941958466122</v>
      </c>
      <c r="X7353" s="43"/>
      <c r="Y7353" s="43"/>
      <c r="Z7353" s="43"/>
      <c r="AA7353" s="43"/>
      <c r="AB7353" s="43"/>
      <c r="AE7353" s="43">
        <v>6.1176000000000001E-2</v>
      </c>
      <c r="AL7353" s="43"/>
      <c r="AN7353" t="s">
        <v>131</v>
      </c>
    </row>
    <row r="7354" spans="1:40" x14ac:dyDescent="0.75">
      <c r="A7354" t="e">
        <v>#REF!</v>
      </c>
      <c r="B7354" t="e">
        <v>#REF!</v>
      </c>
      <c r="C7354" t="s">
        <v>7094</v>
      </c>
      <c r="D7354" t="s">
        <v>1863</v>
      </c>
      <c r="E7354" t="s">
        <v>126</v>
      </c>
      <c r="F7354">
        <v>400</v>
      </c>
      <c r="G7354">
        <v>1</v>
      </c>
      <c r="H7354" t="s">
        <v>1864</v>
      </c>
      <c r="I7354" t="s">
        <v>128</v>
      </c>
      <c r="J7354" t="s">
        <v>129</v>
      </c>
      <c r="K7354">
        <v>2030</v>
      </c>
      <c r="L7354" t="s">
        <v>134</v>
      </c>
      <c r="O7354" s="43">
        <v>2.9806210523491642E-2</v>
      </c>
      <c r="R7354" s="43"/>
      <c r="S7354" s="43">
        <v>2.9806210523491642E-2</v>
      </c>
      <c r="T7354" s="43">
        <v>0</v>
      </c>
      <c r="U7354" s="43">
        <v>2.741562904895083E-2</v>
      </c>
      <c r="V7354" s="43"/>
      <c r="W7354" s="43">
        <v>2.3905814745408122E-3</v>
      </c>
      <c r="X7354" s="43"/>
      <c r="Y7354" s="43"/>
      <c r="Z7354" s="43"/>
      <c r="AA7354" s="43"/>
      <c r="AB7354" s="43"/>
      <c r="AE7354" s="43">
        <v>0</v>
      </c>
      <c r="AL7354" s="43"/>
      <c r="AN7354" t="s">
        <v>131</v>
      </c>
    </row>
    <row r="7355" spans="1:40" x14ac:dyDescent="0.75">
      <c r="A7355" t="e">
        <v>#REF!</v>
      </c>
      <c r="B7355" t="e">
        <v>#REF!</v>
      </c>
      <c r="C7355" t="s">
        <v>7096</v>
      </c>
      <c r="D7355" t="s">
        <v>1863</v>
      </c>
      <c r="E7355" t="s">
        <v>126</v>
      </c>
      <c r="F7355">
        <v>400</v>
      </c>
      <c r="G7355">
        <v>2</v>
      </c>
      <c r="H7355" t="s">
        <v>1864</v>
      </c>
      <c r="I7355" t="s">
        <v>128</v>
      </c>
      <c r="J7355" t="s">
        <v>129</v>
      </c>
      <c r="K7355">
        <v>2030</v>
      </c>
      <c r="L7355" t="s">
        <v>137</v>
      </c>
      <c r="O7355" s="43">
        <v>0.24296401734729697</v>
      </c>
      <c r="R7355" s="43"/>
      <c r="S7355" s="43">
        <v>0.24296401734729697</v>
      </c>
      <c r="T7355" s="43">
        <v>0</v>
      </c>
      <c r="U7355" s="43">
        <v>0.22833854050245231</v>
      </c>
      <c r="V7355" s="43"/>
      <c r="W7355" s="43">
        <v>1.462547684484467E-2</v>
      </c>
      <c r="X7355" s="43"/>
      <c r="Y7355" s="43"/>
      <c r="Z7355" s="43"/>
      <c r="AA7355" s="43"/>
      <c r="AB7355" s="43"/>
      <c r="AE7355" s="43">
        <v>0</v>
      </c>
      <c r="AL7355" s="43"/>
      <c r="AN7355" t="s">
        <v>131</v>
      </c>
    </row>
    <row r="7356" spans="1:40" x14ac:dyDescent="0.75">
      <c r="A7356" t="e">
        <v>#REF!</v>
      </c>
      <c r="B7356" t="e">
        <v>#REF!</v>
      </c>
      <c r="C7356" t="s">
        <v>7098</v>
      </c>
      <c r="D7356" t="s">
        <v>1863</v>
      </c>
      <c r="E7356" t="s">
        <v>126</v>
      </c>
      <c r="F7356">
        <v>400</v>
      </c>
      <c r="G7356">
        <v>3</v>
      </c>
      <c r="H7356" t="s">
        <v>1864</v>
      </c>
      <c r="I7356" t="s">
        <v>128</v>
      </c>
      <c r="J7356" t="s">
        <v>129</v>
      </c>
      <c r="K7356">
        <v>2030</v>
      </c>
      <c r="L7356" t="s">
        <v>21</v>
      </c>
      <c r="O7356" s="43">
        <v>0.5838433933479108</v>
      </c>
      <c r="R7356" s="43"/>
      <c r="S7356" s="43">
        <v>0.5838433933479108</v>
      </c>
      <c r="T7356" s="43">
        <v>0</v>
      </c>
      <c r="U7356" s="43">
        <v>0.47707513080452058</v>
      </c>
      <c r="V7356" s="43"/>
      <c r="W7356" s="43">
        <v>0.1067682625433902</v>
      </c>
      <c r="X7356" s="43"/>
      <c r="Y7356" s="43"/>
      <c r="Z7356" s="43"/>
      <c r="AA7356" s="43"/>
      <c r="AB7356" s="43"/>
      <c r="AE7356" s="43">
        <v>0</v>
      </c>
      <c r="AL7356" s="43"/>
      <c r="AN7356" t="s">
        <v>131</v>
      </c>
    </row>
    <row r="7357" spans="1:40" x14ac:dyDescent="0.75">
      <c r="A7357" t="e">
        <v>#REF!</v>
      </c>
      <c r="B7357" t="e">
        <v>#REF!</v>
      </c>
      <c r="C7357" t="s">
        <v>7100</v>
      </c>
      <c r="D7357" t="s">
        <v>1863</v>
      </c>
      <c r="E7357" t="s">
        <v>126</v>
      </c>
      <c r="F7357">
        <v>400</v>
      </c>
      <c r="G7357">
        <v>4</v>
      </c>
      <c r="H7357" t="s">
        <v>1864</v>
      </c>
      <c r="I7357" t="s">
        <v>128</v>
      </c>
      <c r="J7357" t="s">
        <v>129</v>
      </c>
      <c r="K7357">
        <v>2030</v>
      </c>
      <c r="L7357" t="s">
        <v>142</v>
      </c>
      <c r="O7357" s="43">
        <v>0</v>
      </c>
      <c r="R7357" s="43"/>
      <c r="S7357" s="43">
        <v>0</v>
      </c>
      <c r="T7357" s="43">
        <v>0</v>
      </c>
      <c r="U7357" s="43">
        <v>0</v>
      </c>
      <c r="V7357" s="43"/>
      <c r="W7357" s="43">
        <v>0</v>
      </c>
      <c r="X7357" s="43"/>
      <c r="Y7357" s="43"/>
      <c r="Z7357" s="43"/>
      <c r="AA7357" s="43"/>
      <c r="AB7357" s="43"/>
      <c r="AE7357" s="43">
        <v>0</v>
      </c>
      <c r="AL7357" s="43"/>
      <c r="AN7357" t="s">
        <v>131</v>
      </c>
    </row>
    <row r="7358" spans="1:40" x14ac:dyDescent="0.75">
      <c r="A7358" t="e">
        <v>#REF!</v>
      </c>
      <c r="B7358" t="e">
        <v>#REF!</v>
      </c>
      <c r="C7358" t="s">
        <v>7102</v>
      </c>
      <c r="D7358" t="s">
        <v>1863</v>
      </c>
      <c r="E7358" t="s">
        <v>126</v>
      </c>
      <c r="F7358">
        <v>400</v>
      </c>
      <c r="G7358">
        <v>51</v>
      </c>
      <c r="H7358" t="s">
        <v>1864</v>
      </c>
      <c r="I7358" t="s">
        <v>128</v>
      </c>
      <c r="J7358" t="s">
        <v>129</v>
      </c>
      <c r="K7358">
        <v>2030</v>
      </c>
      <c r="L7358" t="s">
        <v>145</v>
      </c>
      <c r="O7358" s="43">
        <v>3.12640636689359</v>
      </c>
      <c r="R7358" s="43"/>
      <c r="S7358" s="43">
        <v>3.12640636689359</v>
      </c>
      <c r="T7358" s="43">
        <v>0</v>
      </c>
      <c r="U7358" s="43">
        <v>2.9827071124190749</v>
      </c>
      <c r="V7358" s="43"/>
      <c r="W7358" s="43">
        <v>0.14369925447451501</v>
      </c>
      <c r="X7358" s="43"/>
      <c r="Y7358" s="43"/>
      <c r="Z7358" s="43"/>
      <c r="AA7358" s="43"/>
      <c r="AB7358" s="43"/>
      <c r="AE7358" s="43">
        <v>0</v>
      </c>
      <c r="AL7358" s="43"/>
      <c r="AN7358" t="s">
        <v>131</v>
      </c>
    </row>
    <row r="7359" spans="1:40" x14ac:dyDescent="0.75">
      <c r="A7359" t="e">
        <v>#REF!</v>
      </c>
      <c r="B7359" t="e">
        <v>#REF!</v>
      </c>
      <c r="C7359" t="s">
        <v>7104</v>
      </c>
      <c r="D7359" t="s">
        <v>1863</v>
      </c>
      <c r="E7359" t="s">
        <v>126</v>
      </c>
      <c r="F7359">
        <v>400</v>
      </c>
      <c r="G7359">
        <v>52</v>
      </c>
      <c r="H7359" t="s">
        <v>1864</v>
      </c>
      <c r="I7359" t="s">
        <v>128</v>
      </c>
      <c r="J7359" t="s">
        <v>129</v>
      </c>
      <c r="K7359">
        <v>2030</v>
      </c>
      <c r="L7359" t="s">
        <v>72</v>
      </c>
      <c r="O7359" s="43">
        <v>0</v>
      </c>
      <c r="R7359" s="43"/>
      <c r="S7359" s="43">
        <v>0</v>
      </c>
      <c r="T7359" s="43">
        <v>0</v>
      </c>
      <c r="U7359" s="43">
        <v>0</v>
      </c>
      <c r="V7359" s="43"/>
      <c r="W7359" s="43">
        <v>0</v>
      </c>
      <c r="X7359" s="43"/>
      <c r="Y7359" s="43"/>
      <c r="Z7359" s="43"/>
      <c r="AA7359" s="43"/>
      <c r="AB7359" s="43"/>
      <c r="AE7359" s="43">
        <v>0</v>
      </c>
      <c r="AL7359" s="43"/>
      <c r="AN7359" t="s">
        <v>131</v>
      </c>
    </row>
    <row r="7360" spans="1:40" x14ac:dyDescent="0.75">
      <c r="A7360" t="e">
        <v>#REF!</v>
      </c>
      <c r="B7360" t="e">
        <v>#REF!</v>
      </c>
      <c r="C7360" t="s">
        <v>7106</v>
      </c>
      <c r="D7360" t="s">
        <v>1863</v>
      </c>
      <c r="E7360" t="s">
        <v>126</v>
      </c>
      <c r="F7360">
        <v>400</v>
      </c>
      <c r="G7360">
        <v>53</v>
      </c>
      <c r="H7360" t="s">
        <v>1864</v>
      </c>
      <c r="I7360" t="s">
        <v>128</v>
      </c>
      <c r="J7360" t="s">
        <v>129</v>
      </c>
      <c r="K7360">
        <v>2030</v>
      </c>
      <c r="L7360" t="s">
        <v>150</v>
      </c>
      <c r="O7360" s="43">
        <v>0.23405375288949065</v>
      </c>
      <c r="R7360" s="43"/>
      <c r="S7360" s="43">
        <v>0.23405375288949065</v>
      </c>
      <c r="T7360" s="43">
        <v>0</v>
      </c>
      <c r="U7360" s="43">
        <v>6.1936803275243833E-2</v>
      </c>
      <c r="V7360" s="43"/>
      <c r="W7360" s="43">
        <v>0.17211694961424681</v>
      </c>
      <c r="X7360" s="43"/>
      <c r="Y7360" s="43"/>
      <c r="Z7360" s="43"/>
      <c r="AA7360" s="43"/>
      <c r="AB7360" s="43"/>
      <c r="AE7360" s="43">
        <v>0</v>
      </c>
      <c r="AL7360" s="43"/>
      <c r="AN7360" t="s">
        <v>131</v>
      </c>
    </row>
    <row r="7361" spans="1:40" x14ac:dyDescent="0.75">
      <c r="A7361" t="e">
        <v>#REF!</v>
      </c>
      <c r="B7361" t="e">
        <v>#REF!</v>
      </c>
      <c r="C7361" t="s">
        <v>7108</v>
      </c>
      <c r="D7361" t="s">
        <v>1863</v>
      </c>
      <c r="E7361" t="s">
        <v>126</v>
      </c>
      <c r="F7361">
        <v>400</v>
      </c>
      <c r="G7361">
        <v>55</v>
      </c>
      <c r="H7361" t="s">
        <v>1864</v>
      </c>
      <c r="I7361" t="s">
        <v>128</v>
      </c>
      <c r="J7361" t="s">
        <v>129</v>
      </c>
      <c r="K7361">
        <v>2030</v>
      </c>
      <c r="L7361" t="s">
        <v>153</v>
      </c>
      <c r="O7361" s="43">
        <v>0</v>
      </c>
      <c r="R7361" s="43"/>
      <c r="S7361" s="43">
        <v>0</v>
      </c>
      <c r="T7361" s="43">
        <v>0</v>
      </c>
      <c r="U7361" s="43">
        <v>0</v>
      </c>
      <c r="V7361" s="43"/>
      <c r="W7361" s="43">
        <v>0</v>
      </c>
      <c r="X7361" s="43"/>
      <c r="Y7361" s="43"/>
      <c r="Z7361" s="43"/>
      <c r="AA7361" s="43"/>
      <c r="AB7361" s="43"/>
      <c r="AE7361" s="43">
        <v>0</v>
      </c>
      <c r="AL7361" s="43"/>
      <c r="AN7361" t="s">
        <v>131</v>
      </c>
    </row>
    <row r="7362" spans="1:40" x14ac:dyDescent="0.75">
      <c r="A7362" t="e">
        <v>#REF!</v>
      </c>
      <c r="B7362" t="e">
        <v>#REF!</v>
      </c>
      <c r="C7362" t="s">
        <v>7110</v>
      </c>
      <c r="D7362" t="s">
        <v>1863</v>
      </c>
      <c r="E7362" t="s">
        <v>126</v>
      </c>
      <c r="F7362">
        <v>400</v>
      </c>
      <c r="G7362">
        <v>58</v>
      </c>
      <c r="H7362" t="s">
        <v>1864</v>
      </c>
      <c r="I7362" t="s">
        <v>128</v>
      </c>
      <c r="J7362" t="s">
        <v>129</v>
      </c>
      <c r="K7362">
        <v>2030</v>
      </c>
      <c r="L7362" t="s">
        <v>156</v>
      </c>
      <c r="O7362" s="43">
        <v>7.4795551297225635E-2</v>
      </c>
      <c r="R7362" s="43"/>
      <c r="S7362" s="43">
        <v>7.4795551297225635E-2</v>
      </c>
      <c r="T7362" s="43">
        <v>0</v>
      </c>
      <c r="U7362" s="43">
        <v>4.9914316463100072E-2</v>
      </c>
      <c r="V7362" s="43"/>
      <c r="W7362" s="43">
        <v>2.4881234834125559E-2</v>
      </c>
      <c r="X7362" s="43"/>
      <c r="Y7362" s="43"/>
      <c r="Z7362" s="43"/>
      <c r="AA7362" s="43"/>
      <c r="AB7362" s="43"/>
      <c r="AE7362" s="43">
        <v>0</v>
      </c>
      <c r="AL7362" s="43"/>
      <c r="AN7362" t="s">
        <v>131</v>
      </c>
    </row>
    <row r="7363" spans="1:40" x14ac:dyDescent="0.75">
      <c r="A7363" t="e">
        <v>#REF!</v>
      </c>
      <c r="B7363" t="e">
        <v>#REF!</v>
      </c>
      <c r="C7363" t="s">
        <v>7112</v>
      </c>
      <c r="D7363" t="s">
        <v>1863</v>
      </c>
      <c r="E7363" t="s">
        <v>126</v>
      </c>
      <c r="F7363">
        <v>400</v>
      </c>
      <c r="G7363">
        <v>6</v>
      </c>
      <c r="H7363" t="s">
        <v>1864</v>
      </c>
      <c r="I7363" t="s">
        <v>128</v>
      </c>
      <c r="J7363" t="s">
        <v>129</v>
      </c>
      <c r="K7363">
        <v>2030</v>
      </c>
      <c r="L7363" t="s">
        <v>20</v>
      </c>
      <c r="O7363" s="43">
        <v>0.12692419022998849</v>
      </c>
      <c r="R7363" s="43"/>
      <c r="S7363" s="43">
        <v>6.5748190229988498E-2</v>
      </c>
      <c r="T7363" s="43">
        <v>6.1176000000000001E-2</v>
      </c>
      <c r="U7363" s="43">
        <v>2.345503772377449E-2</v>
      </c>
      <c r="V7363" s="43"/>
      <c r="W7363" s="43">
        <v>4.2293152506214009E-2</v>
      </c>
      <c r="X7363" s="43"/>
      <c r="Y7363" s="43"/>
      <c r="Z7363" s="43"/>
      <c r="AA7363" s="43"/>
      <c r="AB7363" s="43"/>
      <c r="AE7363" s="43">
        <v>6.1176000000000001E-2</v>
      </c>
      <c r="AL7363" s="43"/>
      <c r="AN7363" t="s">
        <v>131</v>
      </c>
    </row>
    <row r="7364" spans="1:40" x14ac:dyDescent="0.75">
      <c r="A7364" t="e">
        <v>#REF!</v>
      </c>
      <c r="B7364" t="e">
        <v>#REF!</v>
      </c>
      <c r="C7364" t="s">
        <v>7114</v>
      </c>
      <c r="D7364" t="s">
        <v>1863</v>
      </c>
      <c r="E7364" t="s">
        <v>126</v>
      </c>
      <c r="F7364">
        <v>400</v>
      </c>
      <c r="G7364">
        <v>7</v>
      </c>
      <c r="H7364" t="s">
        <v>1864</v>
      </c>
      <c r="I7364" t="s">
        <v>128</v>
      </c>
      <c r="J7364" t="s">
        <v>129</v>
      </c>
      <c r="K7364">
        <v>2030</v>
      </c>
      <c r="L7364" t="s">
        <v>161</v>
      </c>
      <c r="O7364" s="43">
        <v>2.7134858793692631</v>
      </c>
      <c r="R7364" s="43"/>
      <c r="S7364" s="43">
        <v>2.7134858793692631</v>
      </c>
      <c r="T7364" s="43">
        <v>0</v>
      </c>
      <c r="U7364" s="43">
        <v>2.3372613720764792</v>
      </c>
      <c r="V7364" s="43"/>
      <c r="W7364" s="43">
        <v>0.37622450729278412</v>
      </c>
      <c r="X7364" s="43"/>
      <c r="Y7364" s="43"/>
      <c r="Z7364" s="43"/>
      <c r="AA7364" s="43"/>
      <c r="AB7364" s="43"/>
      <c r="AE7364" s="43">
        <v>0</v>
      </c>
      <c r="AL7364" s="43"/>
      <c r="AN7364" t="s">
        <v>131</v>
      </c>
    </row>
    <row r="7365" spans="1:40" x14ac:dyDescent="0.75">
      <c r="A7365" t="e">
        <v>#REF!</v>
      </c>
      <c r="B7365" t="e">
        <v>#REF!</v>
      </c>
      <c r="C7365" t="s">
        <v>7116</v>
      </c>
      <c r="D7365" t="s">
        <v>1863</v>
      </c>
      <c r="E7365" t="s">
        <v>126</v>
      </c>
      <c r="F7365">
        <v>400</v>
      </c>
      <c r="G7365">
        <v>8</v>
      </c>
      <c r="H7365" t="s">
        <v>1864</v>
      </c>
      <c r="I7365" t="s">
        <v>128</v>
      </c>
      <c r="J7365" t="s">
        <v>129</v>
      </c>
      <c r="K7365">
        <v>2030</v>
      </c>
      <c r="L7365" t="s">
        <v>164</v>
      </c>
      <c r="O7365" s="43">
        <v>0</v>
      </c>
      <c r="R7365" s="43"/>
      <c r="S7365" s="43">
        <v>0</v>
      </c>
      <c r="T7365" s="43">
        <v>0</v>
      </c>
      <c r="U7365" s="43">
        <v>0</v>
      </c>
      <c r="V7365" s="43"/>
      <c r="W7365" s="43">
        <v>0</v>
      </c>
      <c r="X7365" s="43"/>
      <c r="Y7365" s="43"/>
      <c r="Z7365" s="43"/>
      <c r="AA7365" s="43"/>
      <c r="AB7365" s="43"/>
      <c r="AE7365" s="43">
        <v>0</v>
      </c>
      <c r="AL7365" s="43"/>
      <c r="AN7365" t="s">
        <v>131</v>
      </c>
    </row>
    <row r="7366" spans="1:40" x14ac:dyDescent="0.75">
      <c r="A7366" t="e">
        <v>#REF!</v>
      </c>
      <c r="B7366" t="e">
        <v>#REF!</v>
      </c>
      <c r="C7366" t="s">
        <v>7118</v>
      </c>
      <c r="D7366" t="s">
        <v>1863</v>
      </c>
      <c r="E7366" t="s">
        <v>126</v>
      </c>
      <c r="F7366">
        <v>400</v>
      </c>
      <c r="G7366">
        <v>9</v>
      </c>
      <c r="H7366" t="s">
        <v>1864</v>
      </c>
      <c r="I7366" t="s">
        <v>128</v>
      </c>
      <c r="J7366" t="s">
        <v>129</v>
      </c>
      <c r="K7366">
        <v>2030</v>
      </c>
      <c r="L7366" t="s">
        <v>167</v>
      </c>
      <c r="O7366" s="43">
        <v>0</v>
      </c>
      <c r="R7366" s="43"/>
      <c r="S7366" s="43">
        <v>0</v>
      </c>
      <c r="T7366" s="43">
        <v>0</v>
      </c>
      <c r="U7366" s="43">
        <v>0</v>
      </c>
      <c r="V7366" s="43"/>
      <c r="W7366" s="43">
        <v>0</v>
      </c>
      <c r="X7366" s="43"/>
      <c r="Y7366" s="43"/>
      <c r="Z7366" s="43"/>
      <c r="AA7366" s="43"/>
      <c r="AB7366" s="43"/>
      <c r="AE7366" s="43">
        <v>0</v>
      </c>
      <c r="AL7366" s="43"/>
      <c r="AN7366" t="s">
        <v>131</v>
      </c>
    </row>
    <row r="7367" spans="1:40" x14ac:dyDescent="0.75">
      <c r="A7367" t="e">
        <v>#REF!</v>
      </c>
      <c r="B7367" t="e">
        <v>#REF!</v>
      </c>
      <c r="C7367" t="s">
        <v>7120</v>
      </c>
      <c r="D7367" t="s">
        <v>1863</v>
      </c>
      <c r="E7367" t="s">
        <v>126</v>
      </c>
      <c r="F7367">
        <v>401</v>
      </c>
      <c r="G7367">
        <v>0</v>
      </c>
      <c r="H7367" t="s">
        <v>1864</v>
      </c>
      <c r="I7367" t="s">
        <v>128</v>
      </c>
      <c r="J7367" t="s">
        <v>170</v>
      </c>
      <c r="K7367">
        <v>2030</v>
      </c>
      <c r="L7367" t="s">
        <v>130</v>
      </c>
      <c r="O7367" s="43">
        <v>1.5496430370284551</v>
      </c>
      <c r="R7367" s="43"/>
      <c r="S7367" s="43">
        <v>1.538516037028455</v>
      </c>
      <c r="T7367" s="43">
        <v>1.1127000000000001E-2</v>
      </c>
      <c r="U7367" s="43">
        <v>1.473187739695655</v>
      </c>
      <c r="V7367" s="43"/>
      <c r="W7367" s="43">
        <v>6.5328297332799948E-2</v>
      </c>
      <c r="X7367" s="43"/>
      <c r="Y7367" s="43"/>
      <c r="Z7367" s="43"/>
      <c r="AA7367" s="43"/>
      <c r="AB7367" s="43"/>
      <c r="AE7367" s="43">
        <v>1.1127000000000001E-2</v>
      </c>
      <c r="AL7367" s="43"/>
      <c r="AN7367" t="s">
        <v>131</v>
      </c>
    </row>
    <row r="7368" spans="1:40" x14ac:dyDescent="0.75">
      <c r="A7368" t="e">
        <v>#REF!</v>
      </c>
      <c r="B7368" t="e">
        <v>#REF!</v>
      </c>
      <c r="C7368" t="s">
        <v>7122</v>
      </c>
      <c r="D7368" t="s">
        <v>1863</v>
      </c>
      <c r="E7368" t="s">
        <v>126</v>
      </c>
      <c r="F7368">
        <v>401</v>
      </c>
      <c r="G7368">
        <v>1</v>
      </c>
      <c r="H7368" t="s">
        <v>1864</v>
      </c>
      <c r="I7368" t="s">
        <v>128</v>
      </c>
      <c r="J7368" t="s">
        <v>170</v>
      </c>
      <c r="K7368">
        <v>2030</v>
      </c>
      <c r="L7368" t="s">
        <v>134</v>
      </c>
      <c r="O7368" s="43">
        <v>8.9580448377799809E-3</v>
      </c>
      <c r="R7368" s="43"/>
      <c r="S7368" s="43">
        <v>8.9580448377799809E-3</v>
      </c>
      <c r="T7368" s="43">
        <v>0</v>
      </c>
      <c r="U7368" s="43">
        <v>8.7056044296055044E-3</v>
      </c>
      <c r="V7368" s="43"/>
      <c r="W7368" s="43">
        <v>2.5244040817447598E-4</v>
      </c>
      <c r="X7368" s="43"/>
      <c r="Y7368" s="43"/>
      <c r="Z7368" s="43"/>
      <c r="AA7368" s="43"/>
      <c r="AB7368" s="43"/>
      <c r="AE7368" s="43">
        <v>0</v>
      </c>
      <c r="AL7368" s="43"/>
      <c r="AN7368" t="s">
        <v>131</v>
      </c>
    </row>
    <row r="7369" spans="1:40" x14ac:dyDescent="0.75">
      <c r="A7369" t="e">
        <v>#REF!</v>
      </c>
      <c r="B7369" t="e">
        <v>#REF!</v>
      </c>
      <c r="C7369" t="s">
        <v>7124</v>
      </c>
      <c r="D7369" t="s">
        <v>1863</v>
      </c>
      <c r="E7369" t="s">
        <v>126</v>
      </c>
      <c r="F7369">
        <v>401</v>
      </c>
      <c r="G7369">
        <v>2</v>
      </c>
      <c r="H7369" t="s">
        <v>1864</v>
      </c>
      <c r="I7369" t="s">
        <v>128</v>
      </c>
      <c r="J7369" t="s">
        <v>170</v>
      </c>
      <c r="K7369">
        <v>2030</v>
      </c>
      <c r="L7369" t="s">
        <v>137</v>
      </c>
      <c r="O7369" s="43">
        <v>4.7298580986619078E-2</v>
      </c>
      <c r="R7369" s="43"/>
      <c r="S7369" s="43">
        <v>4.7298580986619078E-2</v>
      </c>
      <c r="T7369" s="43">
        <v>0</v>
      </c>
      <c r="U7369" s="43">
        <v>4.5725218066489319E-2</v>
      </c>
      <c r="V7369" s="43"/>
      <c r="W7369" s="43">
        <v>1.573362920129761E-3</v>
      </c>
      <c r="X7369" s="43"/>
      <c r="Y7369" s="43"/>
      <c r="Z7369" s="43"/>
      <c r="AA7369" s="43"/>
      <c r="AB7369" s="43"/>
      <c r="AE7369" s="43">
        <v>0</v>
      </c>
      <c r="AL7369" s="43"/>
      <c r="AN7369" t="s">
        <v>131</v>
      </c>
    </row>
    <row r="7370" spans="1:40" x14ac:dyDescent="0.75">
      <c r="A7370" t="e">
        <v>#REF!</v>
      </c>
      <c r="B7370" t="e">
        <v>#REF!</v>
      </c>
      <c r="C7370" t="s">
        <v>7126</v>
      </c>
      <c r="D7370" t="s">
        <v>1863</v>
      </c>
      <c r="E7370" t="s">
        <v>126</v>
      </c>
      <c r="F7370">
        <v>401</v>
      </c>
      <c r="G7370">
        <v>3</v>
      </c>
      <c r="H7370" t="s">
        <v>1864</v>
      </c>
      <c r="I7370" t="s">
        <v>128</v>
      </c>
      <c r="J7370" t="s">
        <v>170</v>
      </c>
      <c r="K7370">
        <v>2030</v>
      </c>
      <c r="L7370" t="s">
        <v>21</v>
      </c>
      <c r="O7370" s="43">
        <v>3.8101646232069589E-2</v>
      </c>
      <c r="R7370" s="43"/>
      <c r="S7370" s="43">
        <v>3.8101646232069589E-2</v>
      </c>
      <c r="T7370" s="43">
        <v>0</v>
      </c>
      <c r="U7370" s="43">
        <v>3.4967880565119777E-2</v>
      </c>
      <c r="V7370" s="43"/>
      <c r="W7370" s="43">
        <v>3.1337656669498102E-3</v>
      </c>
      <c r="X7370" s="43"/>
      <c r="Y7370" s="43"/>
      <c r="Z7370" s="43"/>
      <c r="AA7370" s="43"/>
      <c r="AB7370" s="43"/>
      <c r="AE7370" s="43">
        <v>0</v>
      </c>
      <c r="AL7370" s="43"/>
      <c r="AN7370" t="s">
        <v>131</v>
      </c>
    </row>
    <row r="7371" spans="1:40" x14ac:dyDescent="0.75">
      <c r="A7371" t="e">
        <v>#REF!</v>
      </c>
      <c r="B7371" t="e">
        <v>#REF!</v>
      </c>
      <c r="C7371" t="s">
        <v>7128</v>
      </c>
      <c r="D7371" t="s">
        <v>1863</v>
      </c>
      <c r="E7371" t="s">
        <v>126</v>
      </c>
      <c r="F7371">
        <v>401</v>
      </c>
      <c r="G7371">
        <v>4</v>
      </c>
      <c r="H7371" t="s">
        <v>1864</v>
      </c>
      <c r="I7371" t="s">
        <v>128</v>
      </c>
      <c r="J7371" t="s">
        <v>170</v>
      </c>
      <c r="K7371">
        <v>2030</v>
      </c>
      <c r="L7371" t="s">
        <v>142</v>
      </c>
      <c r="O7371" s="43">
        <v>0</v>
      </c>
      <c r="R7371" s="43"/>
      <c r="S7371" s="43">
        <v>0</v>
      </c>
      <c r="T7371" s="43">
        <v>0</v>
      </c>
      <c r="U7371" s="43"/>
      <c r="V7371" s="43"/>
      <c r="W7371" s="43"/>
      <c r="X7371" s="43"/>
      <c r="Y7371" s="43"/>
      <c r="Z7371" s="43"/>
      <c r="AA7371" s="43"/>
      <c r="AB7371" s="43"/>
      <c r="AE7371" s="43">
        <v>0</v>
      </c>
      <c r="AL7371" s="43"/>
      <c r="AN7371" t="s">
        <v>131</v>
      </c>
    </row>
    <row r="7372" spans="1:40" x14ac:dyDescent="0.75">
      <c r="A7372" t="e">
        <v>#REF!</v>
      </c>
      <c r="B7372" t="e">
        <v>#REF!</v>
      </c>
      <c r="C7372" t="s">
        <v>7130</v>
      </c>
      <c r="D7372" t="s">
        <v>1863</v>
      </c>
      <c r="E7372" t="s">
        <v>126</v>
      </c>
      <c r="F7372">
        <v>401</v>
      </c>
      <c r="G7372">
        <v>51</v>
      </c>
      <c r="H7372" t="s">
        <v>1864</v>
      </c>
      <c r="I7372" t="s">
        <v>128</v>
      </c>
      <c r="J7372" t="s">
        <v>170</v>
      </c>
      <c r="K7372">
        <v>2030</v>
      </c>
      <c r="L7372" t="s">
        <v>145</v>
      </c>
      <c r="O7372" s="43">
        <v>0.90585253427872392</v>
      </c>
      <c r="R7372" s="43"/>
      <c r="S7372" s="43">
        <v>0.90585253427872392</v>
      </c>
      <c r="T7372" s="43">
        <v>0</v>
      </c>
      <c r="U7372" s="43">
        <v>0.89516253131700108</v>
      </c>
      <c r="V7372" s="43"/>
      <c r="W7372" s="43">
        <v>1.069000296172286E-2</v>
      </c>
      <c r="X7372" s="43"/>
      <c r="Y7372" s="43"/>
      <c r="Z7372" s="43"/>
      <c r="AA7372" s="43"/>
      <c r="AB7372" s="43"/>
      <c r="AE7372" s="43">
        <v>0</v>
      </c>
      <c r="AL7372" s="43"/>
      <c r="AN7372" t="s">
        <v>131</v>
      </c>
    </row>
    <row r="7373" spans="1:40" x14ac:dyDescent="0.75">
      <c r="A7373" t="e">
        <v>#REF!</v>
      </c>
      <c r="B7373" t="e">
        <v>#REF!</v>
      </c>
      <c r="C7373" t="s">
        <v>7132</v>
      </c>
      <c r="D7373" t="s">
        <v>1863</v>
      </c>
      <c r="E7373" t="s">
        <v>126</v>
      </c>
      <c r="F7373">
        <v>401</v>
      </c>
      <c r="G7373">
        <v>52</v>
      </c>
      <c r="H7373" t="s">
        <v>1864</v>
      </c>
      <c r="I7373" t="s">
        <v>128</v>
      </c>
      <c r="J7373" t="s">
        <v>170</v>
      </c>
      <c r="K7373">
        <v>2030</v>
      </c>
      <c r="L7373" t="s">
        <v>72</v>
      </c>
      <c r="O7373" s="43">
        <v>0</v>
      </c>
      <c r="R7373" s="43"/>
      <c r="S7373" s="43">
        <v>0</v>
      </c>
      <c r="T7373" s="43">
        <v>0</v>
      </c>
      <c r="U7373" s="43"/>
      <c r="V7373" s="43"/>
      <c r="W7373" s="43"/>
      <c r="X7373" s="43"/>
      <c r="Y7373" s="43"/>
      <c r="Z7373" s="43"/>
      <c r="AA7373" s="43"/>
      <c r="AB7373" s="43"/>
      <c r="AE7373" s="43">
        <v>0</v>
      </c>
      <c r="AL7373" s="43"/>
      <c r="AN7373" t="s">
        <v>131</v>
      </c>
    </row>
    <row r="7374" spans="1:40" x14ac:dyDescent="0.75">
      <c r="A7374" t="e">
        <v>#REF!</v>
      </c>
      <c r="B7374" t="e">
        <v>#REF!</v>
      </c>
      <c r="C7374" t="s">
        <v>7134</v>
      </c>
      <c r="D7374" t="s">
        <v>1863</v>
      </c>
      <c r="E7374" t="s">
        <v>126</v>
      </c>
      <c r="F7374">
        <v>401</v>
      </c>
      <c r="G7374">
        <v>53</v>
      </c>
      <c r="H7374" t="s">
        <v>1864</v>
      </c>
      <c r="I7374" t="s">
        <v>128</v>
      </c>
      <c r="J7374" t="s">
        <v>170</v>
      </c>
      <c r="K7374">
        <v>2030</v>
      </c>
      <c r="L7374" t="s">
        <v>150</v>
      </c>
      <c r="O7374" s="43">
        <v>3.416930118375041E-2</v>
      </c>
      <c r="R7374" s="43"/>
      <c r="S7374" s="43">
        <v>3.416930118375041E-2</v>
      </c>
      <c r="T7374" s="43">
        <v>0</v>
      </c>
      <c r="U7374" s="43">
        <v>2.0524348666295041E-2</v>
      </c>
      <c r="V7374" s="43"/>
      <c r="W7374" s="43">
        <v>1.364495251745537E-2</v>
      </c>
      <c r="X7374" s="43"/>
      <c r="Y7374" s="43"/>
      <c r="Z7374" s="43"/>
      <c r="AA7374" s="43"/>
      <c r="AB7374" s="43"/>
      <c r="AE7374" s="43">
        <v>0</v>
      </c>
      <c r="AL7374" s="43"/>
      <c r="AN7374" t="s">
        <v>131</v>
      </c>
    </row>
    <row r="7375" spans="1:40" x14ac:dyDescent="0.75">
      <c r="A7375" t="e">
        <v>#REF!</v>
      </c>
      <c r="B7375" t="e">
        <v>#REF!</v>
      </c>
      <c r="C7375" t="s">
        <v>7136</v>
      </c>
      <c r="D7375" t="s">
        <v>1863</v>
      </c>
      <c r="E7375" t="s">
        <v>126</v>
      </c>
      <c r="F7375">
        <v>401</v>
      </c>
      <c r="G7375">
        <v>55</v>
      </c>
      <c r="H7375" t="s">
        <v>1864</v>
      </c>
      <c r="I7375" t="s">
        <v>128</v>
      </c>
      <c r="J7375" t="s">
        <v>170</v>
      </c>
      <c r="K7375">
        <v>2030</v>
      </c>
      <c r="L7375" t="s">
        <v>153</v>
      </c>
      <c r="O7375" s="43">
        <v>0</v>
      </c>
      <c r="R7375" s="43"/>
      <c r="S7375" s="43">
        <v>0</v>
      </c>
      <c r="T7375" s="43">
        <v>0</v>
      </c>
      <c r="U7375" s="43"/>
      <c r="V7375" s="43"/>
      <c r="W7375" s="43"/>
      <c r="X7375" s="43"/>
      <c r="Y7375" s="43"/>
      <c r="Z7375" s="43"/>
      <c r="AA7375" s="43"/>
      <c r="AB7375" s="43"/>
      <c r="AE7375" s="43">
        <v>0</v>
      </c>
      <c r="AL7375" s="43"/>
      <c r="AN7375" t="s">
        <v>131</v>
      </c>
    </row>
    <row r="7376" spans="1:40" x14ac:dyDescent="0.75">
      <c r="A7376" t="e">
        <v>#REF!</v>
      </c>
      <c r="B7376" t="e">
        <v>#REF!</v>
      </c>
      <c r="C7376" t="s">
        <v>7138</v>
      </c>
      <c r="D7376" t="s">
        <v>1863</v>
      </c>
      <c r="E7376" t="s">
        <v>126</v>
      </c>
      <c r="F7376">
        <v>401</v>
      </c>
      <c r="G7376">
        <v>58</v>
      </c>
      <c r="H7376" t="s">
        <v>1864</v>
      </c>
      <c r="I7376" t="s">
        <v>128</v>
      </c>
      <c r="J7376" t="s">
        <v>170</v>
      </c>
      <c r="K7376">
        <v>2030</v>
      </c>
      <c r="L7376" t="s">
        <v>156</v>
      </c>
      <c r="O7376" s="43">
        <v>1.6684051082414971E-3</v>
      </c>
      <c r="R7376" s="43"/>
      <c r="S7376" s="43">
        <v>1.6684051082414971E-3</v>
      </c>
      <c r="T7376" s="43">
        <v>0</v>
      </c>
      <c r="U7376" s="43">
        <v>1.5013659157912509E-3</v>
      </c>
      <c r="V7376" s="43"/>
      <c r="W7376" s="43">
        <v>1.670391924502461E-4</v>
      </c>
      <c r="X7376" s="43"/>
      <c r="Y7376" s="43"/>
      <c r="Z7376" s="43"/>
      <c r="AA7376" s="43"/>
      <c r="AB7376" s="43"/>
      <c r="AE7376" s="43">
        <v>0</v>
      </c>
      <c r="AL7376" s="43"/>
      <c r="AN7376" t="s">
        <v>131</v>
      </c>
    </row>
    <row r="7377" spans="1:40" x14ac:dyDescent="0.75">
      <c r="A7377" t="e">
        <v>#REF!</v>
      </c>
      <c r="B7377" t="e">
        <v>#REF!</v>
      </c>
      <c r="C7377" t="s">
        <v>7140</v>
      </c>
      <c r="D7377" t="s">
        <v>1863</v>
      </c>
      <c r="E7377" t="s">
        <v>126</v>
      </c>
      <c r="F7377">
        <v>401</v>
      </c>
      <c r="G7377">
        <v>6</v>
      </c>
      <c r="H7377" t="s">
        <v>1864</v>
      </c>
      <c r="I7377" t="s">
        <v>128</v>
      </c>
      <c r="J7377" t="s">
        <v>170</v>
      </c>
      <c r="K7377">
        <v>2030</v>
      </c>
      <c r="L7377" t="s">
        <v>20</v>
      </c>
      <c r="O7377" s="43">
        <v>2.1709321253757609E-2</v>
      </c>
      <c r="R7377" s="43"/>
      <c r="S7377" s="43">
        <v>1.0582321253757609E-2</v>
      </c>
      <c r="T7377" s="43">
        <v>1.1127000000000001E-2</v>
      </c>
      <c r="U7377" s="43">
        <v>1.8839044474058539E-3</v>
      </c>
      <c r="V7377" s="43"/>
      <c r="W7377" s="43">
        <v>8.6984168063517549E-3</v>
      </c>
      <c r="X7377" s="43"/>
      <c r="Y7377" s="43"/>
      <c r="Z7377" s="43"/>
      <c r="AA7377" s="43"/>
      <c r="AB7377" s="43"/>
      <c r="AE7377" s="43">
        <v>1.1127000000000001E-2</v>
      </c>
      <c r="AL7377" s="43"/>
      <c r="AN7377" t="s">
        <v>131</v>
      </c>
    </row>
    <row r="7378" spans="1:40" x14ac:dyDescent="0.75">
      <c r="A7378" t="e">
        <v>#REF!</v>
      </c>
      <c r="B7378" t="e">
        <v>#REF!</v>
      </c>
      <c r="C7378" t="s">
        <v>7142</v>
      </c>
      <c r="D7378" t="s">
        <v>1863</v>
      </c>
      <c r="E7378" t="s">
        <v>126</v>
      </c>
      <c r="F7378">
        <v>401</v>
      </c>
      <c r="G7378">
        <v>7</v>
      </c>
      <c r="H7378" t="s">
        <v>1864</v>
      </c>
      <c r="I7378" t="s">
        <v>128</v>
      </c>
      <c r="J7378" t="s">
        <v>170</v>
      </c>
      <c r="K7378">
        <v>2030</v>
      </c>
      <c r="L7378" t="s">
        <v>161</v>
      </c>
      <c r="O7378" s="43">
        <v>0.49188520314751305</v>
      </c>
      <c r="R7378" s="43"/>
      <c r="S7378" s="43">
        <v>0.49188520314751305</v>
      </c>
      <c r="T7378" s="43">
        <v>0</v>
      </c>
      <c r="U7378" s="43">
        <v>0.46471688628794738</v>
      </c>
      <c r="V7378" s="43"/>
      <c r="W7378" s="43">
        <v>2.716831685956568E-2</v>
      </c>
      <c r="X7378" s="43"/>
      <c r="Y7378" s="43"/>
      <c r="Z7378" s="43"/>
      <c r="AA7378" s="43"/>
      <c r="AB7378" s="43"/>
      <c r="AE7378" s="43">
        <v>0</v>
      </c>
      <c r="AL7378" s="43"/>
      <c r="AN7378" t="s">
        <v>131</v>
      </c>
    </row>
    <row r="7379" spans="1:40" x14ac:dyDescent="0.75">
      <c r="A7379" t="e">
        <v>#REF!</v>
      </c>
      <c r="B7379" t="e">
        <v>#REF!</v>
      </c>
      <c r="C7379" t="s">
        <v>7144</v>
      </c>
      <c r="D7379" t="s">
        <v>1863</v>
      </c>
      <c r="E7379" t="s">
        <v>126</v>
      </c>
      <c r="F7379">
        <v>401</v>
      </c>
      <c r="G7379">
        <v>8</v>
      </c>
      <c r="H7379" t="s">
        <v>1864</v>
      </c>
      <c r="I7379" t="s">
        <v>128</v>
      </c>
      <c r="J7379" t="s">
        <v>170</v>
      </c>
      <c r="K7379">
        <v>2030</v>
      </c>
      <c r="L7379" t="s">
        <v>164</v>
      </c>
      <c r="O7379" s="43">
        <v>0</v>
      </c>
      <c r="R7379" s="43"/>
      <c r="S7379" s="43">
        <v>0</v>
      </c>
      <c r="T7379" s="43">
        <v>0</v>
      </c>
      <c r="U7379" s="43"/>
      <c r="V7379" s="43"/>
      <c r="W7379" s="43"/>
      <c r="X7379" s="43"/>
      <c r="Y7379" s="43"/>
      <c r="Z7379" s="43"/>
      <c r="AA7379" s="43"/>
      <c r="AB7379" s="43"/>
      <c r="AE7379" s="43">
        <v>0</v>
      </c>
      <c r="AL7379" s="43"/>
      <c r="AN7379" t="s">
        <v>131</v>
      </c>
    </row>
    <row r="7380" spans="1:40" x14ac:dyDescent="0.75">
      <c r="A7380" t="e">
        <v>#REF!</v>
      </c>
      <c r="B7380" t="e">
        <v>#REF!</v>
      </c>
      <c r="C7380" t="s">
        <v>7146</v>
      </c>
      <c r="D7380" t="s">
        <v>1863</v>
      </c>
      <c r="E7380" t="s">
        <v>126</v>
      </c>
      <c r="F7380">
        <v>401</v>
      </c>
      <c r="G7380">
        <v>9</v>
      </c>
      <c r="H7380" t="s">
        <v>1864</v>
      </c>
      <c r="I7380" t="s">
        <v>128</v>
      </c>
      <c r="J7380" t="s">
        <v>170</v>
      </c>
      <c r="K7380">
        <v>2030</v>
      </c>
      <c r="L7380" t="s">
        <v>167</v>
      </c>
      <c r="O7380" s="43">
        <v>0</v>
      </c>
      <c r="R7380" s="43"/>
      <c r="S7380" s="43">
        <v>0</v>
      </c>
      <c r="T7380" s="43">
        <v>0</v>
      </c>
      <c r="U7380" s="43"/>
      <c r="V7380" s="43"/>
      <c r="W7380" s="43"/>
      <c r="X7380" s="43"/>
      <c r="Y7380" s="43"/>
      <c r="Z7380" s="43"/>
      <c r="AA7380" s="43"/>
      <c r="AB7380" s="43"/>
      <c r="AE7380" s="43">
        <v>0</v>
      </c>
      <c r="AL7380" s="43"/>
      <c r="AN7380" t="s">
        <v>131</v>
      </c>
    </row>
    <row r="7381" spans="1:40" x14ac:dyDescent="0.75">
      <c r="A7381" t="e">
        <v>#REF!</v>
      </c>
      <c r="B7381" t="e">
        <v>#REF!</v>
      </c>
      <c r="C7381" t="s">
        <v>7148</v>
      </c>
      <c r="D7381" t="s">
        <v>1863</v>
      </c>
      <c r="E7381" t="s">
        <v>126</v>
      </c>
      <c r="F7381">
        <v>402</v>
      </c>
      <c r="G7381">
        <v>0</v>
      </c>
      <c r="H7381" t="s">
        <v>1864</v>
      </c>
      <c r="I7381" t="s">
        <v>128</v>
      </c>
      <c r="J7381" t="s">
        <v>199</v>
      </c>
      <c r="K7381">
        <v>2030</v>
      </c>
      <c r="L7381" t="s">
        <v>130</v>
      </c>
      <c r="O7381" s="43">
        <v>5.5826363248698012</v>
      </c>
      <c r="R7381" s="43"/>
      <c r="S7381" s="43">
        <v>5.5325873248698016</v>
      </c>
      <c r="T7381" s="43">
        <v>5.0048999999999996E-2</v>
      </c>
      <c r="U7381" s="43">
        <v>4.7149162026179408</v>
      </c>
      <c r="V7381" s="43"/>
      <c r="W7381" s="43">
        <v>0.81767112225186112</v>
      </c>
      <c r="X7381" s="43"/>
      <c r="Y7381" s="43"/>
      <c r="Z7381" s="43"/>
      <c r="AA7381" s="43"/>
      <c r="AB7381" s="43"/>
      <c r="AE7381" s="43">
        <v>5.0048999999999996E-2</v>
      </c>
      <c r="AL7381" s="43"/>
      <c r="AN7381" t="s">
        <v>131</v>
      </c>
    </row>
    <row r="7382" spans="1:40" x14ac:dyDescent="0.75">
      <c r="A7382" t="e">
        <v>#REF!</v>
      </c>
      <c r="B7382" t="e">
        <v>#REF!</v>
      </c>
      <c r="C7382" t="s">
        <v>7150</v>
      </c>
      <c r="D7382" t="s">
        <v>1863</v>
      </c>
      <c r="E7382" t="s">
        <v>126</v>
      </c>
      <c r="F7382">
        <v>402</v>
      </c>
      <c r="G7382">
        <v>1</v>
      </c>
      <c r="H7382" t="s">
        <v>1864</v>
      </c>
      <c r="I7382" t="s">
        <v>128</v>
      </c>
      <c r="J7382" t="s">
        <v>199</v>
      </c>
      <c r="K7382">
        <v>2030</v>
      </c>
      <c r="L7382" t="s">
        <v>134</v>
      </c>
      <c r="O7382" s="43">
        <v>2.0848165685711656E-2</v>
      </c>
      <c r="R7382" s="43"/>
      <c r="S7382" s="43">
        <v>2.0848165685711656E-2</v>
      </c>
      <c r="T7382" s="43">
        <v>0</v>
      </c>
      <c r="U7382" s="43">
        <v>1.871002461934532E-2</v>
      </c>
      <c r="V7382" s="43"/>
      <c r="W7382" s="43">
        <v>2.1381410663663361E-3</v>
      </c>
      <c r="X7382" s="43"/>
      <c r="Y7382" s="43"/>
      <c r="Z7382" s="43"/>
      <c r="AA7382" s="43"/>
      <c r="AB7382" s="43"/>
      <c r="AE7382" s="43">
        <v>0</v>
      </c>
      <c r="AL7382" s="43"/>
      <c r="AN7382" t="s">
        <v>131</v>
      </c>
    </row>
    <row r="7383" spans="1:40" x14ac:dyDescent="0.75">
      <c r="A7383" t="e">
        <v>#REF!</v>
      </c>
      <c r="B7383" t="e">
        <v>#REF!</v>
      </c>
      <c r="C7383" t="s">
        <v>7152</v>
      </c>
      <c r="D7383" t="s">
        <v>1863</v>
      </c>
      <c r="E7383" t="s">
        <v>126</v>
      </c>
      <c r="F7383">
        <v>402</v>
      </c>
      <c r="G7383">
        <v>2</v>
      </c>
      <c r="H7383" t="s">
        <v>1864</v>
      </c>
      <c r="I7383" t="s">
        <v>128</v>
      </c>
      <c r="J7383" t="s">
        <v>199</v>
      </c>
      <c r="K7383">
        <v>2030</v>
      </c>
      <c r="L7383" t="s">
        <v>137</v>
      </c>
      <c r="O7383" s="43">
        <v>0.19566543636067782</v>
      </c>
      <c r="R7383" s="43"/>
      <c r="S7383" s="43">
        <v>0.19566543636067782</v>
      </c>
      <c r="T7383" s="43">
        <v>0</v>
      </c>
      <c r="U7383" s="43">
        <v>0.1826133224359629</v>
      </c>
      <c r="V7383" s="43"/>
      <c r="W7383" s="43">
        <v>1.3052113924714909E-2</v>
      </c>
      <c r="X7383" s="43"/>
      <c r="Y7383" s="43"/>
      <c r="Z7383" s="43"/>
      <c r="AA7383" s="43"/>
      <c r="AB7383" s="43"/>
      <c r="AE7383" s="43">
        <v>0</v>
      </c>
      <c r="AL7383" s="43"/>
      <c r="AN7383" t="s">
        <v>131</v>
      </c>
    </row>
    <row r="7384" spans="1:40" x14ac:dyDescent="0.75">
      <c r="A7384" t="e">
        <v>#REF!</v>
      </c>
      <c r="B7384" t="e">
        <v>#REF!</v>
      </c>
      <c r="C7384" t="s">
        <v>7154</v>
      </c>
      <c r="D7384" t="s">
        <v>1863</v>
      </c>
      <c r="E7384" t="s">
        <v>126</v>
      </c>
      <c r="F7384">
        <v>402</v>
      </c>
      <c r="G7384">
        <v>3</v>
      </c>
      <c r="H7384" t="s">
        <v>1864</v>
      </c>
      <c r="I7384" t="s">
        <v>128</v>
      </c>
      <c r="J7384" t="s">
        <v>199</v>
      </c>
      <c r="K7384">
        <v>2030</v>
      </c>
      <c r="L7384" t="s">
        <v>21</v>
      </c>
      <c r="O7384" s="43">
        <v>0.54574174711584122</v>
      </c>
      <c r="R7384" s="43"/>
      <c r="S7384" s="43">
        <v>0.54574174711584122</v>
      </c>
      <c r="T7384" s="43">
        <v>0</v>
      </c>
      <c r="U7384" s="43">
        <v>0.44210725023940078</v>
      </c>
      <c r="V7384" s="43"/>
      <c r="W7384" s="43">
        <v>0.1036344968764404</v>
      </c>
      <c r="X7384" s="43"/>
      <c r="Y7384" s="43"/>
      <c r="Z7384" s="43"/>
      <c r="AA7384" s="43"/>
      <c r="AB7384" s="43"/>
      <c r="AE7384" s="43">
        <v>0</v>
      </c>
      <c r="AL7384" s="43"/>
      <c r="AN7384" t="s">
        <v>131</v>
      </c>
    </row>
    <row r="7385" spans="1:40" x14ac:dyDescent="0.75">
      <c r="A7385" t="e">
        <v>#REF!</v>
      </c>
      <c r="B7385" t="e">
        <v>#REF!</v>
      </c>
      <c r="C7385" t="s">
        <v>7156</v>
      </c>
      <c r="D7385" t="s">
        <v>1863</v>
      </c>
      <c r="E7385" t="s">
        <v>126</v>
      </c>
      <c r="F7385">
        <v>402</v>
      </c>
      <c r="G7385">
        <v>4</v>
      </c>
      <c r="H7385" t="s">
        <v>1864</v>
      </c>
      <c r="I7385" t="s">
        <v>128</v>
      </c>
      <c r="J7385" t="s">
        <v>199</v>
      </c>
      <c r="K7385">
        <v>2030</v>
      </c>
      <c r="L7385" t="s">
        <v>142</v>
      </c>
      <c r="O7385" s="43">
        <v>0</v>
      </c>
      <c r="R7385" s="43"/>
      <c r="S7385" s="43">
        <v>0</v>
      </c>
      <c r="T7385" s="43">
        <v>0</v>
      </c>
      <c r="U7385" s="43"/>
      <c r="V7385" s="43"/>
      <c r="W7385" s="43"/>
      <c r="X7385" s="43"/>
      <c r="Y7385" s="43"/>
      <c r="Z7385" s="43"/>
      <c r="AA7385" s="43"/>
      <c r="AB7385" s="43"/>
      <c r="AE7385" s="43">
        <v>0</v>
      </c>
      <c r="AL7385" s="43"/>
      <c r="AN7385" t="s">
        <v>131</v>
      </c>
    </row>
    <row r="7386" spans="1:40" x14ac:dyDescent="0.75">
      <c r="A7386" t="e">
        <v>#REF!</v>
      </c>
      <c r="B7386" t="e">
        <v>#REF!</v>
      </c>
      <c r="C7386" t="s">
        <v>7158</v>
      </c>
      <c r="D7386" t="s">
        <v>1863</v>
      </c>
      <c r="E7386" t="s">
        <v>126</v>
      </c>
      <c r="F7386">
        <v>402</v>
      </c>
      <c r="G7386">
        <v>51</v>
      </c>
      <c r="H7386" t="s">
        <v>1864</v>
      </c>
      <c r="I7386" t="s">
        <v>128</v>
      </c>
      <c r="J7386" t="s">
        <v>199</v>
      </c>
      <c r="K7386">
        <v>2030</v>
      </c>
      <c r="L7386" t="s">
        <v>145</v>
      </c>
      <c r="O7386" s="43">
        <v>2.2205538326148662</v>
      </c>
      <c r="R7386" s="43"/>
      <c r="S7386" s="43">
        <v>2.2205538326148662</v>
      </c>
      <c r="T7386" s="43">
        <v>0</v>
      </c>
      <c r="U7386" s="43">
        <v>2.0875445811020739</v>
      </c>
      <c r="V7386" s="43"/>
      <c r="W7386" s="43">
        <v>0.13300925151279211</v>
      </c>
      <c r="X7386" s="43"/>
      <c r="Y7386" s="43"/>
      <c r="Z7386" s="43"/>
      <c r="AA7386" s="43"/>
      <c r="AB7386" s="43"/>
      <c r="AE7386" s="43">
        <v>0</v>
      </c>
      <c r="AL7386" s="43"/>
      <c r="AN7386" t="s">
        <v>131</v>
      </c>
    </row>
    <row r="7387" spans="1:40" x14ac:dyDescent="0.75">
      <c r="A7387" t="e">
        <v>#REF!</v>
      </c>
      <c r="B7387" t="e">
        <v>#REF!</v>
      </c>
      <c r="C7387" t="s">
        <v>7160</v>
      </c>
      <c r="D7387" t="s">
        <v>1863</v>
      </c>
      <c r="E7387" t="s">
        <v>126</v>
      </c>
      <c r="F7387">
        <v>402</v>
      </c>
      <c r="G7387">
        <v>52</v>
      </c>
      <c r="H7387" t="s">
        <v>1864</v>
      </c>
      <c r="I7387" t="s">
        <v>128</v>
      </c>
      <c r="J7387" t="s">
        <v>199</v>
      </c>
      <c r="K7387">
        <v>2030</v>
      </c>
      <c r="L7387" t="s">
        <v>72</v>
      </c>
      <c r="O7387" s="43">
        <v>0</v>
      </c>
      <c r="R7387" s="43"/>
      <c r="S7387" s="43">
        <v>0</v>
      </c>
      <c r="T7387" s="43">
        <v>0</v>
      </c>
      <c r="U7387" s="43"/>
      <c r="V7387" s="43"/>
      <c r="W7387" s="43"/>
      <c r="X7387" s="43"/>
      <c r="Y7387" s="43"/>
      <c r="Z7387" s="43"/>
      <c r="AA7387" s="43"/>
      <c r="AB7387" s="43"/>
      <c r="AE7387" s="43">
        <v>0</v>
      </c>
      <c r="AL7387" s="43"/>
      <c r="AN7387" t="s">
        <v>131</v>
      </c>
    </row>
    <row r="7388" spans="1:40" x14ac:dyDescent="0.75">
      <c r="A7388" t="e">
        <v>#REF!</v>
      </c>
      <c r="B7388" t="e">
        <v>#REF!</v>
      </c>
      <c r="C7388" t="s">
        <v>7162</v>
      </c>
      <c r="D7388" t="s">
        <v>1863</v>
      </c>
      <c r="E7388" t="s">
        <v>126</v>
      </c>
      <c r="F7388">
        <v>402</v>
      </c>
      <c r="G7388">
        <v>53</v>
      </c>
      <c r="H7388" t="s">
        <v>1864</v>
      </c>
      <c r="I7388" t="s">
        <v>128</v>
      </c>
      <c r="J7388" t="s">
        <v>199</v>
      </c>
      <c r="K7388">
        <v>2030</v>
      </c>
      <c r="L7388" t="s">
        <v>150</v>
      </c>
      <c r="O7388" s="43">
        <v>0.19988445170574021</v>
      </c>
      <c r="R7388" s="43"/>
      <c r="S7388" s="43">
        <v>0.19988445170574021</v>
      </c>
      <c r="T7388" s="43">
        <v>0</v>
      </c>
      <c r="U7388" s="43">
        <v>4.1412454608948782E-2</v>
      </c>
      <c r="V7388" s="43"/>
      <c r="W7388" s="43">
        <v>0.15847199709679141</v>
      </c>
      <c r="X7388" s="43"/>
      <c r="Y7388" s="43"/>
      <c r="Z7388" s="43"/>
      <c r="AA7388" s="43"/>
      <c r="AB7388" s="43"/>
      <c r="AE7388" s="43">
        <v>0</v>
      </c>
      <c r="AL7388" s="43"/>
      <c r="AN7388" t="s">
        <v>131</v>
      </c>
    </row>
    <row r="7389" spans="1:40" x14ac:dyDescent="0.75">
      <c r="A7389" t="e">
        <v>#REF!</v>
      </c>
      <c r="B7389" t="e">
        <v>#REF!</v>
      </c>
      <c r="C7389" t="s">
        <v>7164</v>
      </c>
      <c r="D7389" t="s">
        <v>1863</v>
      </c>
      <c r="E7389" t="s">
        <v>126</v>
      </c>
      <c r="F7389">
        <v>402</v>
      </c>
      <c r="G7389">
        <v>55</v>
      </c>
      <c r="H7389" t="s">
        <v>1864</v>
      </c>
      <c r="I7389" t="s">
        <v>128</v>
      </c>
      <c r="J7389" t="s">
        <v>199</v>
      </c>
      <c r="K7389">
        <v>2030</v>
      </c>
      <c r="L7389" t="s">
        <v>153</v>
      </c>
      <c r="O7389" s="43">
        <v>0</v>
      </c>
      <c r="R7389" s="43"/>
      <c r="S7389" s="43">
        <v>0</v>
      </c>
      <c r="T7389" s="43">
        <v>0</v>
      </c>
      <c r="U7389" s="43"/>
      <c r="V7389" s="43"/>
      <c r="W7389" s="43"/>
      <c r="X7389" s="43"/>
      <c r="Y7389" s="43"/>
      <c r="Z7389" s="43"/>
      <c r="AA7389" s="43"/>
      <c r="AB7389" s="43"/>
      <c r="AE7389" s="43">
        <v>0</v>
      </c>
      <c r="AL7389" s="43"/>
      <c r="AN7389" t="s">
        <v>131</v>
      </c>
    </row>
    <row r="7390" spans="1:40" x14ac:dyDescent="0.75">
      <c r="A7390" t="e">
        <v>#REF!</v>
      </c>
      <c r="B7390" t="e">
        <v>#REF!</v>
      </c>
      <c r="C7390" t="s">
        <v>7166</v>
      </c>
      <c r="D7390" t="s">
        <v>1863</v>
      </c>
      <c r="E7390" t="s">
        <v>126</v>
      </c>
      <c r="F7390">
        <v>402</v>
      </c>
      <c r="G7390">
        <v>58</v>
      </c>
      <c r="H7390" t="s">
        <v>1864</v>
      </c>
      <c r="I7390" t="s">
        <v>128</v>
      </c>
      <c r="J7390" t="s">
        <v>199</v>
      </c>
      <c r="K7390">
        <v>2030</v>
      </c>
      <c r="L7390" t="s">
        <v>156</v>
      </c>
      <c r="O7390" s="43">
        <v>7.3127146188984124E-2</v>
      </c>
      <c r="R7390" s="43"/>
      <c r="S7390" s="43">
        <v>7.3127146188984124E-2</v>
      </c>
      <c r="T7390" s="43">
        <v>0</v>
      </c>
      <c r="U7390" s="43">
        <v>4.8412950547308813E-2</v>
      </c>
      <c r="V7390" s="43"/>
      <c r="W7390" s="43">
        <v>2.4714195641675311E-2</v>
      </c>
      <c r="X7390" s="43"/>
      <c r="Y7390" s="43"/>
      <c r="Z7390" s="43"/>
      <c r="AA7390" s="43"/>
      <c r="AB7390" s="43"/>
      <c r="AE7390" s="43">
        <v>0</v>
      </c>
      <c r="AL7390" s="43"/>
      <c r="AN7390" t="s">
        <v>131</v>
      </c>
    </row>
    <row r="7391" spans="1:40" x14ac:dyDescent="0.75">
      <c r="A7391" t="e">
        <v>#REF!</v>
      </c>
      <c r="B7391" t="e">
        <v>#REF!</v>
      </c>
      <c r="C7391" t="s">
        <v>7168</v>
      </c>
      <c r="D7391" t="s">
        <v>1863</v>
      </c>
      <c r="E7391" t="s">
        <v>126</v>
      </c>
      <c r="F7391">
        <v>402</v>
      </c>
      <c r="G7391">
        <v>6</v>
      </c>
      <c r="H7391" t="s">
        <v>1864</v>
      </c>
      <c r="I7391" t="s">
        <v>128</v>
      </c>
      <c r="J7391" t="s">
        <v>199</v>
      </c>
      <c r="K7391">
        <v>2030</v>
      </c>
      <c r="L7391" t="s">
        <v>20</v>
      </c>
      <c r="O7391" s="43">
        <v>0.10521486897623088</v>
      </c>
      <c r="R7391" s="43"/>
      <c r="S7391" s="43">
        <v>5.5165868976230881E-2</v>
      </c>
      <c r="T7391" s="43">
        <v>5.0048999999999996E-2</v>
      </c>
      <c r="U7391" s="43">
        <v>2.1571133276368629E-2</v>
      </c>
      <c r="V7391" s="43"/>
      <c r="W7391" s="43">
        <v>3.3594735699862252E-2</v>
      </c>
      <c r="X7391" s="43"/>
      <c r="Y7391" s="43"/>
      <c r="Z7391" s="43"/>
      <c r="AA7391" s="43"/>
      <c r="AB7391" s="43"/>
      <c r="AE7391" s="43">
        <v>5.0048999999999996E-2</v>
      </c>
      <c r="AL7391" s="43"/>
      <c r="AN7391" t="s">
        <v>131</v>
      </c>
    </row>
    <row r="7392" spans="1:40" x14ac:dyDescent="0.75">
      <c r="A7392" t="e">
        <v>#REF!</v>
      </c>
      <c r="B7392" t="e">
        <v>#REF!</v>
      </c>
      <c r="C7392" t="s">
        <v>7170</v>
      </c>
      <c r="D7392" t="s">
        <v>1863</v>
      </c>
      <c r="E7392" t="s">
        <v>126</v>
      </c>
      <c r="F7392">
        <v>402</v>
      </c>
      <c r="G7392">
        <v>7</v>
      </c>
      <c r="H7392" t="s">
        <v>1864</v>
      </c>
      <c r="I7392" t="s">
        <v>128</v>
      </c>
      <c r="J7392" t="s">
        <v>199</v>
      </c>
      <c r="K7392">
        <v>2030</v>
      </c>
      <c r="L7392" t="s">
        <v>161</v>
      </c>
      <c r="O7392" s="43">
        <v>2.2216006762217493</v>
      </c>
      <c r="R7392" s="43"/>
      <c r="S7392" s="43">
        <v>2.2216006762217493</v>
      </c>
      <c r="T7392" s="43">
        <v>0</v>
      </c>
      <c r="U7392" s="43">
        <v>1.8725444857885309</v>
      </c>
      <c r="V7392" s="43"/>
      <c r="W7392" s="43">
        <v>0.34905619043321839</v>
      </c>
      <c r="X7392" s="43"/>
      <c r="Y7392" s="43"/>
      <c r="Z7392" s="43"/>
      <c r="AA7392" s="43"/>
      <c r="AB7392" s="43"/>
      <c r="AE7392" s="43">
        <v>0</v>
      </c>
      <c r="AL7392" s="43"/>
      <c r="AN7392" t="s">
        <v>131</v>
      </c>
    </row>
    <row r="7393" spans="1:40" x14ac:dyDescent="0.75">
      <c r="A7393" t="e">
        <v>#REF!</v>
      </c>
      <c r="B7393" t="e">
        <v>#REF!</v>
      </c>
      <c r="C7393" t="s">
        <v>7172</v>
      </c>
      <c r="D7393" t="s">
        <v>1863</v>
      </c>
      <c r="E7393" t="s">
        <v>126</v>
      </c>
      <c r="F7393">
        <v>402</v>
      </c>
      <c r="G7393">
        <v>8</v>
      </c>
      <c r="H7393" t="s">
        <v>1864</v>
      </c>
      <c r="I7393" t="s">
        <v>128</v>
      </c>
      <c r="J7393" t="s">
        <v>199</v>
      </c>
      <c r="K7393">
        <v>2030</v>
      </c>
      <c r="L7393" t="s">
        <v>164</v>
      </c>
      <c r="O7393" s="43">
        <v>0</v>
      </c>
      <c r="R7393" s="43"/>
      <c r="S7393" s="43">
        <v>0</v>
      </c>
      <c r="T7393" s="43">
        <v>0</v>
      </c>
      <c r="U7393" s="43"/>
      <c r="V7393" s="43"/>
      <c r="W7393" s="43"/>
      <c r="X7393" s="43"/>
      <c r="Y7393" s="43"/>
      <c r="Z7393" s="43"/>
      <c r="AA7393" s="43"/>
      <c r="AB7393" s="43"/>
      <c r="AE7393" s="43">
        <v>0</v>
      </c>
      <c r="AL7393" s="43"/>
      <c r="AN7393" t="s">
        <v>131</v>
      </c>
    </row>
    <row r="7394" spans="1:40" x14ac:dyDescent="0.75">
      <c r="A7394" t="e">
        <v>#REF!</v>
      </c>
      <c r="B7394" t="e">
        <v>#REF!</v>
      </c>
      <c r="C7394" t="s">
        <v>7174</v>
      </c>
      <c r="D7394" t="s">
        <v>1863</v>
      </c>
      <c r="E7394" t="s">
        <v>126</v>
      </c>
      <c r="F7394">
        <v>402</v>
      </c>
      <c r="G7394">
        <v>9</v>
      </c>
      <c r="H7394" t="s">
        <v>1864</v>
      </c>
      <c r="I7394" t="s">
        <v>128</v>
      </c>
      <c r="J7394" t="s">
        <v>199</v>
      </c>
      <c r="K7394">
        <v>2030</v>
      </c>
      <c r="L7394" t="s">
        <v>167</v>
      </c>
      <c r="O7394" s="43">
        <v>0</v>
      </c>
      <c r="R7394" s="43"/>
      <c r="S7394" s="43">
        <v>0</v>
      </c>
      <c r="T7394" s="43">
        <v>0</v>
      </c>
      <c r="U7394" s="43"/>
      <c r="V7394" s="43"/>
      <c r="W7394" s="43"/>
      <c r="X7394" s="43"/>
      <c r="Y7394" s="43"/>
      <c r="Z7394" s="43"/>
      <c r="AA7394" s="43"/>
      <c r="AB7394" s="43"/>
      <c r="AE7394" s="43">
        <v>0</v>
      </c>
      <c r="AL7394" s="43"/>
      <c r="AN7394" t="s">
        <v>131</v>
      </c>
    </row>
    <row r="7395" spans="1:40" x14ac:dyDescent="0.75">
      <c r="A7395" t="e">
        <v>#REF!</v>
      </c>
      <c r="B7395" t="e">
        <v>#REF!</v>
      </c>
      <c r="C7395" t="s">
        <v>7176</v>
      </c>
      <c r="D7395" t="s">
        <v>1949</v>
      </c>
      <c r="E7395" t="s">
        <v>126</v>
      </c>
      <c r="F7395">
        <v>400</v>
      </c>
      <c r="G7395">
        <v>0</v>
      </c>
      <c r="H7395" t="s">
        <v>1950</v>
      </c>
      <c r="I7395" t="s">
        <v>128</v>
      </c>
      <c r="J7395" t="s">
        <v>129</v>
      </c>
      <c r="K7395">
        <v>2030</v>
      </c>
      <c r="L7395" t="s">
        <v>130</v>
      </c>
      <c r="O7395" s="43">
        <v>0.62603595136706414</v>
      </c>
      <c r="R7395" s="43"/>
      <c r="S7395" s="43">
        <v>0.18673595136706406</v>
      </c>
      <c r="T7395" s="43">
        <v>0.43930000000000002</v>
      </c>
      <c r="U7395" s="43">
        <v>0.1560538638590615</v>
      </c>
      <c r="V7395" s="43"/>
      <c r="W7395" s="43">
        <v>3.068208750800255E-2</v>
      </c>
      <c r="X7395" s="43"/>
      <c r="Y7395" s="43"/>
      <c r="Z7395" s="43"/>
      <c r="AA7395" s="43"/>
      <c r="AB7395" s="43"/>
      <c r="AE7395" s="43">
        <v>0.43930000000000002</v>
      </c>
      <c r="AL7395" s="43"/>
      <c r="AN7395" t="s">
        <v>131</v>
      </c>
    </row>
    <row r="7396" spans="1:40" x14ac:dyDescent="0.75">
      <c r="A7396" t="e">
        <v>#REF!</v>
      </c>
      <c r="B7396" t="e">
        <v>#REF!</v>
      </c>
      <c r="C7396" t="s">
        <v>7178</v>
      </c>
      <c r="D7396" t="s">
        <v>1949</v>
      </c>
      <c r="E7396" t="s">
        <v>126</v>
      </c>
      <c r="F7396">
        <v>400</v>
      </c>
      <c r="G7396">
        <v>1</v>
      </c>
      <c r="H7396" t="s">
        <v>1950</v>
      </c>
      <c r="I7396" t="s">
        <v>128</v>
      </c>
      <c r="J7396" t="s">
        <v>129</v>
      </c>
      <c r="K7396">
        <v>2030</v>
      </c>
      <c r="L7396" t="s">
        <v>134</v>
      </c>
      <c r="O7396" s="43">
        <v>3.1405783188481751E-6</v>
      </c>
      <c r="R7396" s="43"/>
      <c r="S7396" s="43">
        <v>3.1405783188481751E-6</v>
      </c>
      <c r="T7396" s="43">
        <v>0</v>
      </c>
      <c r="U7396" s="43">
        <v>1.6531454833519589E-6</v>
      </c>
      <c r="V7396" s="43"/>
      <c r="W7396" s="43">
        <v>1.487432835496216E-6</v>
      </c>
      <c r="X7396" s="43"/>
      <c r="Y7396" s="43"/>
      <c r="Z7396" s="43"/>
      <c r="AA7396" s="43"/>
      <c r="AB7396" s="43"/>
      <c r="AE7396" s="43">
        <v>0</v>
      </c>
      <c r="AL7396" s="43"/>
      <c r="AN7396" t="s">
        <v>131</v>
      </c>
    </row>
    <row r="7397" spans="1:40" x14ac:dyDescent="0.75">
      <c r="A7397" t="e">
        <v>#REF!</v>
      </c>
      <c r="B7397" t="e">
        <v>#REF!</v>
      </c>
      <c r="C7397" t="s">
        <v>7180</v>
      </c>
      <c r="D7397" t="s">
        <v>1949</v>
      </c>
      <c r="E7397" t="s">
        <v>126</v>
      </c>
      <c r="F7397">
        <v>400</v>
      </c>
      <c r="G7397">
        <v>2</v>
      </c>
      <c r="H7397" t="s">
        <v>1950</v>
      </c>
      <c r="I7397" t="s">
        <v>128</v>
      </c>
      <c r="J7397" t="s">
        <v>129</v>
      </c>
      <c r="K7397">
        <v>2030</v>
      </c>
      <c r="L7397" t="s">
        <v>137</v>
      </c>
      <c r="O7397" s="43">
        <v>4.0276291130949327E-2</v>
      </c>
      <c r="R7397" s="43"/>
      <c r="S7397" s="43">
        <v>4.0276291130949327E-2</v>
      </c>
      <c r="T7397" s="43">
        <v>0</v>
      </c>
      <c r="U7397" s="43">
        <v>3.2331176213344588E-2</v>
      </c>
      <c r="V7397" s="43"/>
      <c r="W7397" s="43">
        <v>7.9451149176047401E-3</v>
      </c>
      <c r="X7397" s="43"/>
      <c r="Y7397" s="43"/>
      <c r="Z7397" s="43"/>
      <c r="AA7397" s="43"/>
      <c r="AB7397" s="43"/>
      <c r="AE7397" s="43">
        <v>0</v>
      </c>
      <c r="AL7397" s="43"/>
      <c r="AN7397" t="s">
        <v>131</v>
      </c>
    </row>
    <row r="7398" spans="1:40" x14ac:dyDescent="0.75">
      <c r="A7398" t="e">
        <v>#REF!</v>
      </c>
      <c r="B7398" t="e">
        <v>#REF!</v>
      </c>
      <c r="C7398" t="s">
        <v>7182</v>
      </c>
      <c r="D7398" t="s">
        <v>1949</v>
      </c>
      <c r="E7398" t="s">
        <v>126</v>
      </c>
      <c r="F7398">
        <v>400</v>
      </c>
      <c r="G7398">
        <v>3</v>
      </c>
      <c r="H7398" t="s">
        <v>1950</v>
      </c>
      <c r="I7398" t="s">
        <v>128</v>
      </c>
      <c r="J7398" t="s">
        <v>129</v>
      </c>
      <c r="K7398">
        <v>2030</v>
      </c>
      <c r="L7398" t="s">
        <v>21</v>
      </c>
      <c r="O7398" s="43">
        <v>1.5634272047283859E-2</v>
      </c>
      <c r="R7398" s="43"/>
      <c r="S7398" s="43">
        <v>1.5634272047283859E-2</v>
      </c>
      <c r="T7398" s="43">
        <v>0</v>
      </c>
      <c r="U7398" s="43">
        <v>1.282066535474902E-2</v>
      </c>
      <c r="V7398" s="43"/>
      <c r="W7398" s="43">
        <v>2.8136066925348369E-3</v>
      </c>
      <c r="X7398" s="43"/>
      <c r="Y7398" s="43"/>
      <c r="Z7398" s="43"/>
      <c r="AA7398" s="43"/>
      <c r="AB7398" s="43"/>
      <c r="AE7398" s="43">
        <v>0</v>
      </c>
      <c r="AL7398" s="43"/>
      <c r="AN7398" t="s">
        <v>131</v>
      </c>
    </row>
    <row r="7399" spans="1:40" x14ac:dyDescent="0.75">
      <c r="A7399" t="e">
        <v>#REF!</v>
      </c>
      <c r="B7399" t="e">
        <v>#REF!</v>
      </c>
      <c r="C7399" t="s">
        <v>7184</v>
      </c>
      <c r="D7399" t="s">
        <v>1949</v>
      </c>
      <c r="E7399" t="s">
        <v>126</v>
      </c>
      <c r="F7399">
        <v>400</v>
      </c>
      <c r="G7399">
        <v>4</v>
      </c>
      <c r="H7399" t="s">
        <v>1950</v>
      </c>
      <c r="I7399" t="s">
        <v>128</v>
      </c>
      <c r="J7399" t="s">
        <v>129</v>
      </c>
      <c r="K7399">
        <v>2030</v>
      </c>
      <c r="L7399" t="s">
        <v>142</v>
      </c>
      <c r="O7399" s="43">
        <v>0</v>
      </c>
      <c r="R7399" s="43"/>
      <c r="S7399" s="43">
        <v>0</v>
      </c>
      <c r="T7399" s="43">
        <v>0</v>
      </c>
      <c r="U7399" s="43">
        <v>0</v>
      </c>
      <c r="V7399" s="43"/>
      <c r="W7399" s="43">
        <v>0</v>
      </c>
      <c r="X7399" s="43"/>
      <c r="Y7399" s="43"/>
      <c r="Z7399" s="43"/>
      <c r="AA7399" s="43"/>
      <c r="AB7399" s="43"/>
      <c r="AE7399" s="43">
        <v>0</v>
      </c>
      <c r="AL7399" s="43"/>
      <c r="AN7399" t="s">
        <v>131</v>
      </c>
    </row>
    <row r="7400" spans="1:40" x14ac:dyDescent="0.75">
      <c r="A7400" t="e">
        <v>#REF!</v>
      </c>
      <c r="B7400" t="e">
        <v>#REF!</v>
      </c>
      <c r="C7400" t="s">
        <v>7186</v>
      </c>
      <c r="D7400" t="s">
        <v>1949</v>
      </c>
      <c r="E7400" t="s">
        <v>126</v>
      </c>
      <c r="F7400">
        <v>400</v>
      </c>
      <c r="G7400">
        <v>51</v>
      </c>
      <c r="H7400" t="s">
        <v>1950</v>
      </c>
      <c r="I7400" t="s">
        <v>128</v>
      </c>
      <c r="J7400" t="s">
        <v>129</v>
      </c>
      <c r="K7400">
        <v>2030</v>
      </c>
      <c r="L7400" t="s">
        <v>145</v>
      </c>
      <c r="O7400" s="43">
        <v>2.5182166935307258E-2</v>
      </c>
      <c r="R7400" s="43"/>
      <c r="S7400" s="43">
        <v>2.5182166935307258E-2</v>
      </c>
      <c r="T7400" s="43">
        <v>0</v>
      </c>
      <c r="U7400" s="43">
        <v>2.3082127650350441E-2</v>
      </c>
      <c r="V7400" s="43"/>
      <c r="W7400" s="43">
        <v>2.1000392849568161E-3</v>
      </c>
      <c r="X7400" s="43"/>
      <c r="Y7400" s="43"/>
      <c r="Z7400" s="43"/>
      <c r="AA7400" s="43"/>
      <c r="AB7400" s="43"/>
      <c r="AE7400" s="43">
        <v>0</v>
      </c>
      <c r="AL7400" s="43"/>
      <c r="AN7400" t="s">
        <v>131</v>
      </c>
    </row>
    <row r="7401" spans="1:40" x14ac:dyDescent="0.75">
      <c r="A7401" t="e">
        <v>#REF!</v>
      </c>
      <c r="B7401" t="e">
        <v>#REF!</v>
      </c>
      <c r="C7401" t="s">
        <v>7188</v>
      </c>
      <c r="D7401" t="s">
        <v>1949</v>
      </c>
      <c r="E7401" t="s">
        <v>126</v>
      </c>
      <c r="F7401">
        <v>400</v>
      </c>
      <c r="G7401">
        <v>52</v>
      </c>
      <c r="H7401" t="s">
        <v>1950</v>
      </c>
      <c r="I7401" t="s">
        <v>128</v>
      </c>
      <c r="J7401" t="s">
        <v>129</v>
      </c>
      <c r="K7401">
        <v>2030</v>
      </c>
      <c r="L7401" t="s">
        <v>72</v>
      </c>
      <c r="O7401" s="43">
        <v>0</v>
      </c>
      <c r="R7401" s="43"/>
      <c r="S7401" s="43">
        <v>0</v>
      </c>
      <c r="T7401" s="43">
        <v>0</v>
      </c>
      <c r="U7401" s="43">
        <v>0</v>
      </c>
      <c r="V7401" s="43"/>
      <c r="W7401" s="43">
        <v>0</v>
      </c>
      <c r="X7401" s="43"/>
      <c r="Y7401" s="43"/>
      <c r="Z7401" s="43"/>
      <c r="AA7401" s="43"/>
      <c r="AB7401" s="43"/>
      <c r="AE7401" s="43">
        <v>0</v>
      </c>
      <c r="AL7401" s="43"/>
      <c r="AN7401" t="s">
        <v>131</v>
      </c>
    </row>
    <row r="7402" spans="1:40" x14ac:dyDescent="0.75">
      <c r="A7402" t="e">
        <v>#REF!</v>
      </c>
      <c r="B7402" t="e">
        <v>#REF!</v>
      </c>
      <c r="C7402" t="s">
        <v>7190</v>
      </c>
      <c r="D7402" t="s">
        <v>1949</v>
      </c>
      <c r="E7402" t="s">
        <v>126</v>
      </c>
      <c r="F7402">
        <v>400</v>
      </c>
      <c r="G7402">
        <v>53</v>
      </c>
      <c r="H7402" t="s">
        <v>1950</v>
      </c>
      <c r="I7402" t="s">
        <v>128</v>
      </c>
      <c r="J7402" t="s">
        <v>129</v>
      </c>
      <c r="K7402">
        <v>2030</v>
      </c>
      <c r="L7402" t="s">
        <v>150</v>
      </c>
      <c r="O7402" s="43">
        <v>0</v>
      </c>
      <c r="R7402" s="43"/>
      <c r="S7402" s="43">
        <v>0</v>
      </c>
      <c r="T7402" s="43">
        <v>0</v>
      </c>
      <c r="U7402" s="43">
        <v>0</v>
      </c>
      <c r="V7402" s="43"/>
      <c r="W7402" s="43">
        <v>0</v>
      </c>
      <c r="X7402" s="43"/>
      <c r="Y7402" s="43"/>
      <c r="Z7402" s="43"/>
      <c r="AA7402" s="43"/>
      <c r="AB7402" s="43"/>
      <c r="AE7402" s="43">
        <v>0</v>
      </c>
      <c r="AL7402" s="43"/>
      <c r="AN7402" t="s">
        <v>131</v>
      </c>
    </row>
    <row r="7403" spans="1:40" x14ac:dyDescent="0.75">
      <c r="A7403" t="e">
        <v>#REF!</v>
      </c>
      <c r="B7403" t="e">
        <v>#REF!</v>
      </c>
      <c r="C7403" t="s">
        <v>7192</v>
      </c>
      <c r="D7403" t="s">
        <v>1949</v>
      </c>
      <c r="E7403" t="s">
        <v>126</v>
      </c>
      <c r="F7403">
        <v>400</v>
      </c>
      <c r="G7403">
        <v>55</v>
      </c>
      <c r="H7403" t="s">
        <v>1950</v>
      </c>
      <c r="I7403" t="s">
        <v>128</v>
      </c>
      <c r="J7403" t="s">
        <v>129</v>
      </c>
      <c r="K7403">
        <v>2030</v>
      </c>
      <c r="L7403" t="s">
        <v>153</v>
      </c>
      <c r="O7403" s="43">
        <v>0</v>
      </c>
      <c r="R7403" s="43"/>
      <c r="S7403" s="43">
        <v>0</v>
      </c>
      <c r="T7403" s="43">
        <v>0</v>
      </c>
      <c r="U7403" s="43">
        <v>0</v>
      </c>
      <c r="V7403" s="43"/>
      <c r="W7403" s="43">
        <v>0</v>
      </c>
      <c r="X7403" s="43"/>
      <c r="Y7403" s="43"/>
      <c r="Z7403" s="43"/>
      <c r="AA7403" s="43"/>
      <c r="AB7403" s="43"/>
      <c r="AE7403" s="43">
        <v>0</v>
      </c>
      <c r="AL7403" s="43"/>
      <c r="AN7403" t="s">
        <v>131</v>
      </c>
    </row>
    <row r="7404" spans="1:40" x14ac:dyDescent="0.75">
      <c r="A7404" t="e">
        <v>#REF!</v>
      </c>
      <c r="B7404" t="e">
        <v>#REF!</v>
      </c>
      <c r="C7404" t="s">
        <v>7194</v>
      </c>
      <c r="D7404" t="s">
        <v>1949</v>
      </c>
      <c r="E7404" t="s">
        <v>126</v>
      </c>
      <c r="F7404">
        <v>400</v>
      </c>
      <c r="G7404">
        <v>58</v>
      </c>
      <c r="H7404" t="s">
        <v>1950</v>
      </c>
      <c r="I7404" t="s">
        <v>128</v>
      </c>
      <c r="J7404" t="s">
        <v>129</v>
      </c>
      <c r="K7404">
        <v>2030</v>
      </c>
      <c r="L7404" t="s">
        <v>156</v>
      </c>
      <c r="O7404" s="43">
        <v>2.3078513343309376E-2</v>
      </c>
      <c r="R7404" s="43"/>
      <c r="S7404" s="43">
        <v>2.3078513343309376E-2</v>
      </c>
      <c r="T7404" s="43">
        <v>0</v>
      </c>
      <c r="U7404" s="43">
        <v>1.9049996240315989E-2</v>
      </c>
      <c r="V7404" s="43"/>
      <c r="W7404" s="43">
        <v>4.0285171029933852E-3</v>
      </c>
      <c r="X7404" s="43"/>
      <c r="Y7404" s="43"/>
      <c r="Z7404" s="43"/>
      <c r="AA7404" s="43"/>
      <c r="AB7404" s="43"/>
      <c r="AE7404" s="43">
        <v>0</v>
      </c>
      <c r="AL7404" s="43"/>
      <c r="AN7404" t="s">
        <v>131</v>
      </c>
    </row>
    <row r="7405" spans="1:40" x14ac:dyDescent="0.75">
      <c r="A7405" t="e">
        <v>#REF!</v>
      </c>
      <c r="B7405" t="e">
        <v>#REF!</v>
      </c>
      <c r="C7405" t="s">
        <v>7196</v>
      </c>
      <c r="D7405" t="s">
        <v>1949</v>
      </c>
      <c r="E7405" t="s">
        <v>126</v>
      </c>
      <c r="F7405">
        <v>400</v>
      </c>
      <c r="G7405">
        <v>6</v>
      </c>
      <c r="H7405" t="s">
        <v>1950</v>
      </c>
      <c r="I7405" t="s">
        <v>128</v>
      </c>
      <c r="J7405" t="s">
        <v>129</v>
      </c>
      <c r="K7405">
        <v>2030</v>
      </c>
      <c r="L7405" t="s">
        <v>20</v>
      </c>
      <c r="O7405" s="43">
        <v>0.5218284047456544</v>
      </c>
      <c r="R7405" s="43"/>
      <c r="S7405" s="43">
        <v>8.2528404745654413E-2</v>
      </c>
      <c r="T7405" s="43">
        <v>0.43930000000000002</v>
      </c>
      <c r="U7405" s="43">
        <v>6.8737561266655589E-2</v>
      </c>
      <c r="V7405" s="43"/>
      <c r="W7405" s="43">
        <v>1.379084347899882E-2</v>
      </c>
      <c r="X7405" s="43"/>
      <c r="Y7405" s="43"/>
      <c r="Z7405" s="43"/>
      <c r="AA7405" s="43"/>
      <c r="AB7405" s="43"/>
      <c r="AE7405" s="43">
        <v>0.43930000000000002</v>
      </c>
      <c r="AL7405" s="43"/>
      <c r="AN7405" t="s">
        <v>131</v>
      </c>
    </row>
    <row r="7406" spans="1:40" x14ac:dyDescent="0.75">
      <c r="A7406" t="e">
        <v>#REF!</v>
      </c>
      <c r="B7406" t="e">
        <v>#REF!</v>
      </c>
      <c r="C7406" t="s">
        <v>7198</v>
      </c>
      <c r="D7406" t="s">
        <v>1949</v>
      </c>
      <c r="E7406" t="s">
        <v>126</v>
      </c>
      <c r="F7406">
        <v>400</v>
      </c>
      <c r="G7406">
        <v>7</v>
      </c>
      <c r="H7406" t="s">
        <v>1950</v>
      </c>
      <c r="I7406" t="s">
        <v>128</v>
      </c>
      <c r="J7406" t="s">
        <v>129</v>
      </c>
      <c r="K7406">
        <v>2030</v>
      </c>
      <c r="L7406" t="s">
        <v>161</v>
      </c>
      <c r="O7406" s="43">
        <v>3.3162586240978842E-5</v>
      </c>
      <c r="R7406" s="43"/>
      <c r="S7406" s="43">
        <v>3.3162586240978842E-5</v>
      </c>
      <c r="T7406" s="43">
        <v>0</v>
      </c>
      <c r="U7406" s="43">
        <v>3.0683988162519107E-5</v>
      </c>
      <c r="V7406" s="43"/>
      <c r="W7406" s="43">
        <v>2.4785980784597351E-6</v>
      </c>
      <c r="X7406" s="43"/>
      <c r="Y7406" s="43"/>
      <c r="Z7406" s="43"/>
      <c r="AA7406" s="43"/>
      <c r="AB7406" s="43"/>
      <c r="AE7406" s="43">
        <v>0</v>
      </c>
      <c r="AL7406" s="43"/>
      <c r="AN7406" t="s">
        <v>131</v>
      </c>
    </row>
    <row r="7407" spans="1:40" x14ac:dyDescent="0.75">
      <c r="A7407" t="e">
        <v>#REF!</v>
      </c>
      <c r="B7407" t="e">
        <v>#REF!</v>
      </c>
      <c r="C7407" t="s">
        <v>7200</v>
      </c>
      <c r="D7407" t="s">
        <v>1949</v>
      </c>
      <c r="E7407" t="s">
        <v>126</v>
      </c>
      <c r="F7407">
        <v>400</v>
      </c>
      <c r="G7407">
        <v>8</v>
      </c>
      <c r="H7407" t="s">
        <v>1950</v>
      </c>
      <c r="I7407" t="s">
        <v>128</v>
      </c>
      <c r="J7407" t="s">
        <v>129</v>
      </c>
      <c r="K7407">
        <v>2030</v>
      </c>
      <c r="L7407" t="s">
        <v>164</v>
      </c>
      <c r="O7407" s="43">
        <v>0</v>
      </c>
      <c r="R7407" s="43"/>
      <c r="S7407" s="43">
        <v>0</v>
      </c>
      <c r="T7407" s="43">
        <v>0</v>
      </c>
      <c r="U7407" s="43">
        <v>0</v>
      </c>
      <c r="V7407" s="43"/>
      <c r="W7407" s="43">
        <v>0</v>
      </c>
      <c r="X7407" s="43"/>
      <c r="Y7407" s="43"/>
      <c r="Z7407" s="43"/>
      <c r="AA7407" s="43"/>
      <c r="AB7407" s="43"/>
      <c r="AE7407" s="43">
        <v>0</v>
      </c>
      <c r="AL7407" s="43"/>
      <c r="AN7407" t="s">
        <v>131</v>
      </c>
    </row>
    <row r="7408" spans="1:40" x14ac:dyDescent="0.75">
      <c r="A7408" t="e">
        <v>#REF!</v>
      </c>
      <c r="B7408" t="e">
        <v>#REF!</v>
      </c>
      <c r="C7408" t="s">
        <v>7202</v>
      </c>
      <c r="D7408" t="s">
        <v>1949</v>
      </c>
      <c r="E7408" t="s">
        <v>126</v>
      </c>
      <c r="F7408">
        <v>400</v>
      </c>
      <c r="G7408">
        <v>9</v>
      </c>
      <c r="H7408" t="s">
        <v>1950</v>
      </c>
      <c r="I7408" t="s">
        <v>128</v>
      </c>
      <c r="J7408" t="s">
        <v>129</v>
      </c>
      <c r="K7408">
        <v>2030</v>
      </c>
      <c r="L7408" t="s">
        <v>167</v>
      </c>
      <c r="O7408" s="43">
        <v>0</v>
      </c>
      <c r="R7408" s="43"/>
      <c r="S7408" s="43">
        <v>0</v>
      </c>
      <c r="T7408" s="43">
        <v>0</v>
      </c>
      <c r="U7408" s="43">
        <v>0</v>
      </c>
      <c r="V7408" s="43"/>
      <c r="W7408" s="43">
        <v>0</v>
      </c>
      <c r="X7408" s="43"/>
      <c r="Y7408" s="43"/>
      <c r="Z7408" s="43"/>
      <c r="AA7408" s="43"/>
      <c r="AB7408" s="43"/>
      <c r="AE7408" s="43">
        <v>0</v>
      </c>
      <c r="AL7408" s="43"/>
      <c r="AN7408" t="s">
        <v>131</v>
      </c>
    </row>
    <row r="7409" spans="1:40" x14ac:dyDescent="0.75">
      <c r="A7409" t="e">
        <v>#REF!</v>
      </c>
      <c r="B7409" t="e">
        <v>#REF!</v>
      </c>
      <c r="C7409" t="s">
        <v>7204</v>
      </c>
      <c r="D7409" t="s">
        <v>1949</v>
      </c>
      <c r="E7409" t="s">
        <v>126</v>
      </c>
      <c r="F7409">
        <v>401</v>
      </c>
      <c r="G7409">
        <v>0</v>
      </c>
      <c r="H7409" t="s">
        <v>1950</v>
      </c>
      <c r="I7409" t="s">
        <v>128</v>
      </c>
      <c r="J7409" t="s">
        <v>170</v>
      </c>
      <c r="K7409">
        <v>2030</v>
      </c>
      <c r="L7409" t="s">
        <v>130</v>
      </c>
      <c r="O7409" s="43">
        <v>0.5393032752847422</v>
      </c>
      <c r="R7409" s="43"/>
      <c r="S7409" s="43">
        <v>0.16189327528474215</v>
      </c>
      <c r="T7409" s="43">
        <v>0.37741000000000002</v>
      </c>
      <c r="U7409" s="43">
        <v>0.13723078789811269</v>
      </c>
      <c r="V7409" s="43"/>
      <c r="W7409" s="43">
        <v>2.4662487386629451E-2</v>
      </c>
      <c r="X7409" s="43"/>
      <c r="Y7409" s="43"/>
      <c r="Z7409" s="43"/>
      <c r="AA7409" s="43"/>
      <c r="AB7409" s="43"/>
      <c r="AE7409" s="43">
        <v>0.37741000000000002</v>
      </c>
      <c r="AL7409" s="43"/>
      <c r="AN7409" t="s">
        <v>131</v>
      </c>
    </row>
    <row r="7410" spans="1:40" x14ac:dyDescent="0.75">
      <c r="A7410" t="e">
        <v>#REF!</v>
      </c>
      <c r="B7410" t="e">
        <v>#REF!</v>
      </c>
      <c r="C7410" t="s">
        <v>7206</v>
      </c>
      <c r="D7410" t="s">
        <v>1949</v>
      </c>
      <c r="E7410" t="s">
        <v>126</v>
      </c>
      <c r="F7410">
        <v>401</v>
      </c>
      <c r="G7410">
        <v>1</v>
      </c>
      <c r="H7410" t="s">
        <v>1950</v>
      </c>
      <c r="I7410" t="s">
        <v>128</v>
      </c>
      <c r="J7410" t="s">
        <v>170</v>
      </c>
      <c r="K7410">
        <v>2030</v>
      </c>
      <c r="L7410" t="s">
        <v>134</v>
      </c>
      <c r="O7410" s="43">
        <v>0</v>
      </c>
      <c r="R7410" s="43"/>
      <c r="S7410" s="43">
        <v>0</v>
      </c>
      <c r="T7410" s="43">
        <v>0</v>
      </c>
      <c r="U7410" s="43"/>
      <c r="V7410" s="43"/>
      <c r="W7410" s="43"/>
      <c r="X7410" s="43"/>
      <c r="Y7410" s="43"/>
      <c r="Z7410" s="43"/>
      <c r="AA7410" s="43"/>
      <c r="AB7410" s="43"/>
      <c r="AE7410" s="43">
        <v>0</v>
      </c>
      <c r="AL7410" s="43"/>
      <c r="AN7410" t="s">
        <v>131</v>
      </c>
    </row>
    <row r="7411" spans="1:40" x14ac:dyDescent="0.75">
      <c r="A7411" t="e">
        <v>#REF!</v>
      </c>
      <c r="B7411" t="e">
        <v>#REF!</v>
      </c>
      <c r="C7411" t="s">
        <v>7208</v>
      </c>
      <c r="D7411" t="s">
        <v>1949</v>
      </c>
      <c r="E7411" t="s">
        <v>126</v>
      </c>
      <c r="F7411">
        <v>401</v>
      </c>
      <c r="G7411">
        <v>2</v>
      </c>
      <c r="H7411" t="s">
        <v>1950</v>
      </c>
      <c r="I7411" t="s">
        <v>128</v>
      </c>
      <c r="J7411" t="s">
        <v>170</v>
      </c>
      <c r="K7411">
        <v>2030</v>
      </c>
      <c r="L7411" t="s">
        <v>137</v>
      </c>
      <c r="O7411" s="43">
        <v>3.3976659262682847E-2</v>
      </c>
      <c r="R7411" s="43"/>
      <c r="S7411" s="43">
        <v>3.3976659262682847E-2</v>
      </c>
      <c r="T7411" s="43">
        <v>0</v>
      </c>
      <c r="U7411" s="43">
        <v>2.7689435738084561E-2</v>
      </c>
      <c r="V7411" s="43"/>
      <c r="W7411" s="43">
        <v>6.2872235245982873E-3</v>
      </c>
      <c r="X7411" s="43"/>
      <c r="Y7411" s="43"/>
      <c r="Z7411" s="43"/>
      <c r="AA7411" s="43"/>
      <c r="AB7411" s="43"/>
      <c r="AE7411" s="43">
        <v>0</v>
      </c>
      <c r="AL7411" s="43"/>
      <c r="AN7411" t="s">
        <v>131</v>
      </c>
    </row>
    <row r="7412" spans="1:40" x14ac:dyDescent="0.75">
      <c r="A7412" t="e">
        <v>#REF!</v>
      </c>
      <c r="B7412" t="e">
        <v>#REF!</v>
      </c>
      <c r="C7412" t="s">
        <v>7210</v>
      </c>
      <c r="D7412" t="s">
        <v>1949</v>
      </c>
      <c r="E7412" t="s">
        <v>126</v>
      </c>
      <c r="F7412">
        <v>401</v>
      </c>
      <c r="G7412">
        <v>3</v>
      </c>
      <c r="H7412" t="s">
        <v>1950</v>
      </c>
      <c r="I7412" t="s">
        <v>128</v>
      </c>
      <c r="J7412" t="s">
        <v>170</v>
      </c>
      <c r="K7412">
        <v>2030</v>
      </c>
      <c r="L7412" t="s">
        <v>21</v>
      </c>
      <c r="O7412" s="43">
        <v>1.3362142475926233E-2</v>
      </c>
      <c r="R7412" s="43"/>
      <c r="S7412" s="43">
        <v>1.3362142475926233E-2</v>
      </c>
      <c r="T7412" s="43">
        <v>0</v>
      </c>
      <c r="U7412" s="43">
        <v>1.103521102981863E-2</v>
      </c>
      <c r="V7412" s="43"/>
      <c r="W7412" s="43">
        <v>2.3269314461076022E-3</v>
      </c>
      <c r="X7412" s="43"/>
      <c r="Y7412" s="43"/>
      <c r="Z7412" s="43"/>
      <c r="AA7412" s="43"/>
      <c r="AB7412" s="43"/>
      <c r="AE7412" s="43">
        <v>0</v>
      </c>
      <c r="AL7412" s="43"/>
      <c r="AN7412" t="s">
        <v>131</v>
      </c>
    </row>
    <row r="7413" spans="1:40" x14ac:dyDescent="0.75">
      <c r="A7413" t="e">
        <v>#REF!</v>
      </c>
      <c r="B7413" t="e">
        <v>#REF!</v>
      </c>
      <c r="C7413" t="s">
        <v>7212</v>
      </c>
      <c r="D7413" t="s">
        <v>1949</v>
      </c>
      <c r="E7413" t="s">
        <v>126</v>
      </c>
      <c r="F7413">
        <v>401</v>
      </c>
      <c r="G7413">
        <v>4</v>
      </c>
      <c r="H7413" t="s">
        <v>1950</v>
      </c>
      <c r="I7413" t="s">
        <v>128</v>
      </c>
      <c r="J7413" t="s">
        <v>170</v>
      </c>
      <c r="K7413">
        <v>2030</v>
      </c>
      <c r="L7413" t="s">
        <v>142</v>
      </c>
      <c r="O7413" s="43">
        <v>0</v>
      </c>
      <c r="R7413" s="43"/>
      <c r="S7413" s="43">
        <v>0</v>
      </c>
      <c r="T7413" s="43">
        <v>0</v>
      </c>
      <c r="U7413" s="43"/>
      <c r="V7413" s="43"/>
      <c r="W7413" s="43"/>
      <c r="X7413" s="43"/>
      <c r="Y7413" s="43"/>
      <c r="Z7413" s="43"/>
      <c r="AA7413" s="43"/>
      <c r="AB7413" s="43"/>
      <c r="AE7413" s="43">
        <v>0</v>
      </c>
      <c r="AL7413" s="43"/>
      <c r="AN7413" t="s">
        <v>131</v>
      </c>
    </row>
    <row r="7414" spans="1:40" x14ac:dyDescent="0.75">
      <c r="A7414" t="e">
        <v>#REF!</v>
      </c>
      <c r="B7414" t="e">
        <v>#REF!</v>
      </c>
      <c r="C7414" t="s">
        <v>7214</v>
      </c>
      <c r="D7414" t="s">
        <v>1949</v>
      </c>
      <c r="E7414" t="s">
        <v>126</v>
      </c>
      <c r="F7414">
        <v>401</v>
      </c>
      <c r="G7414">
        <v>51</v>
      </c>
      <c r="H7414" t="s">
        <v>1950</v>
      </c>
      <c r="I7414" t="s">
        <v>128</v>
      </c>
      <c r="J7414" t="s">
        <v>170</v>
      </c>
      <c r="K7414">
        <v>2030</v>
      </c>
      <c r="L7414" t="s">
        <v>145</v>
      </c>
      <c r="O7414" s="43">
        <v>2.3659151724525023E-2</v>
      </c>
      <c r="R7414" s="43"/>
      <c r="S7414" s="43">
        <v>2.3659151724525023E-2</v>
      </c>
      <c r="T7414" s="43">
        <v>0</v>
      </c>
      <c r="U7414" s="43">
        <v>2.1778036575383849E-2</v>
      </c>
      <c r="V7414" s="43"/>
      <c r="W7414" s="43">
        <v>1.8811151491411749E-3</v>
      </c>
      <c r="X7414" s="43"/>
      <c r="Y7414" s="43"/>
      <c r="Z7414" s="43"/>
      <c r="AA7414" s="43"/>
      <c r="AB7414" s="43"/>
      <c r="AE7414" s="43">
        <v>0</v>
      </c>
      <c r="AL7414" s="43"/>
      <c r="AN7414" t="s">
        <v>131</v>
      </c>
    </row>
    <row r="7415" spans="1:40" x14ac:dyDescent="0.75">
      <c r="A7415" t="e">
        <v>#REF!</v>
      </c>
      <c r="B7415" t="e">
        <v>#REF!</v>
      </c>
      <c r="C7415" t="s">
        <v>7216</v>
      </c>
      <c r="D7415" t="s">
        <v>1949</v>
      </c>
      <c r="E7415" t="s">
        <v>126</v>
      </c>
      <c r="F7415">
        <v>401</v>
      </c>
      <c r="G7415">
        <v>52</v>
      </c>
      <c r="H7415" t="s">
        <v>1950</v>
      </c>
      <c r="I7415" t="s">
        <v>128</v>
      </c>
      <c r="J7415" t="s">
        <v>170</v>
      </c>
      <c r="K7415">
        <v>2030</v>
      </c>
      <c r="L7415" t="s">
        <v>72</v>
      </c>
      <c r="O7415" s="43">
        <v>0</v>
      </c>
      <c r="R7415" s="43"/>
      <c r="S7415" s="43">
        <v>0</v>
      </c>
      <c r="T7415" s="43">
        <v>0</v>
      </c>
      <c r="U7415" s="43"/>
      <c r="V7415" s="43"/>
      <c r="W7415" s="43"/>
      <c r="X7415" s="43"/>
      <c r="Y7415" s="43"/>
      <c r="Z7415" s="43"/>
      <c r="AA7415" s="43"/>
      <c r="AB7415" s="43"/>
      <c r="AE7415" s="43">
        <v>0</v>
      </c>
      <c r="AL7415" s="43"/>
      <c r="AN7415" t="s">
        <v>131</v>
      </c>
    </row>
    <row r="7416" spans="1:40" x14ac:dyDescent="0.75">
      <c r="A7416" t="e">
        <v>#REF!</v>
      </c>
      <c r="B7416" t="e">
        <v>#REF!</v>
      </c>
      <c r="C7416" t="s">
        <v>7218</v>
      </c>
      <c r="D7416" t="s">
        <v>1949</v>
      </c>
      <c r="E7416" t="s">
        <v>126</v>
      </c>
      <c r="F7416">
        <v>401</v>
      </c>
      <c r="G7416">
        <v>53</v>
      </c>
      <c r="H7416" t="s">
        <v>1950</v>
      </c>
      <c r="I7416" t="s">
        <v>128</v>
      </c>
      <c r="J7416" t="s">
        <v>170</v>
      </c>
      <c r="K7416">
        <v>2030</v>
      </c>
      <c r="L7416" t="s">
        <v>150</v>
      </c>
      <c r="O7416" s="43">
        <v>0</v>
      </c>
      <c r="R7416" s="43"/>
      <c r="S7416" s="43">
        <v>0</v>
      </c>
      <c r="T7416" s="43">
        <v>0</v>
      </c>
      <c r="U7416" s="43"/>
      <c r="V7416" s="43"/>
      <c r="W7416" s="43"/>
      <c r="X7416" s="43"/>
      <c r="Y7416" s="43"/>
      <c r="Z7416" s="43"/>
      <c r="AA7416" s="43"/>
      <c r="AB7416" s="43"/>
      <c r="AE7416" s="43">
        <v>0</v>
      </c>
      <c r="AL7416" s="43"/>
      <c r="AN7416" t="s">
        <v>131</v>
      </c>
    </row>
    <row r="7417" spans="1:40" x14ac:dyDescent="0.75">
      <c r="A7417" t="e">
        <v>#REF!</v>
      </c>
      <c r="B7417" t="e">
        <v>#REF!</v>
      </c>
      <c r="C7417" t="s">
        <v>7220</v>
      </c>
      <c r="D7417" t="s">
        <v>1949</v>
      </c>
      <c r="E7417" t="s">
        <v>126</v>
      </c>
      <c r="F7417">
        <v>401</v>
      </c>
      <c r="G7417">
        <v>55</v>
      </c>
      <c r="H7417" t="s">
        <v>1950</v>
      </c>
      <c r="I7417" t="s">
        <v>128</v>
      </c>
      <c r="J7417" t="s">
        <v>170</v>
      </c>
      <c r="K7417">
        <v>2030</v>
      </c>
      <c r="L7417" t="s">
        <v>153</v>
      </c>
      <c r="O7417" s="43">
        <v>0</v>
      </c>
      <c r="R7417" s="43"/>
      <c r="S7417" s="43">
        <v>0</v>
      </c>
      <c r="T7417" s="43">
        <v>0</v>
      </c>
      <c r="U7417" s="43"/>
      <c r="V7417" s="43"/>
      <c r="W7417" s="43"/>
      <c r="X7417" s="43"/>
      <c r="Y7417" s="43"/>
      <c r="Z7417" s="43"/>
      <c r="AA7417" s="43"/>
      <c r="AB7417" s="43"/>
      <c r="AE7417" s="43">
        <v>0</v>
      </c>
      <c r="AL7417" s="43"/>
      <c r="AN7417" t="s">
        <v>131</v>
      </c>
    </row>
    <row r="7418" spans="1:40" x14ac:dyDescent="0.75">
      <c r="A7418" t="e">
        <v>#REF!</v>
      </c>
      <c r="B7418" t="e">
        <v>#REF!</v>
      </c>
      <c r="C7418" t="s">
        <v>7222</v>
      </c>
      <c r="D7418" t="s">
        <v>1949</v>
      </c>
      <c r="E7418" t="s">
        <v>126</v>
      </c>
      <c r="F7418">
        <v>401</v>
      </c>
      <c r="G7418">
        <v>58</v>
      </c>
      <c r="H7418" t="s">
        <v>1950</v>
      </c>
      <c r="I7418" t="s">
        <v>128</v>
      </c>
      <c r="J7418" t="s">
        <v>170</v>
      </c>
      <c r="K7418">
        <v>2030</v>
      </c>
      <c r="L7418" t="s">
        <v>156</v>
      </c>
      <c r="O7418" s="43">
        <v>1.8297758080063793E-2</v>
      </c>
      <c r="R7418" s="43"/>
      <c r="S7418" s="43">
        <v>1.8297758080063793E-2</v>
      </c>
      <c r="T7418" s="43">
        <v>0</v>
      </c>
      <c r="U7418" s="43">
        <v>1.538089223390659E-2</v>
      </c>
      <c r="V7418" s="43"/>
      <c r="W7418" s="43">
        <v>2.916865846157204E-3</v>
      </c>
      <c r="X7418" s="43"/>
      <c r="Y7418" s="43"/>
      <c r="Z7418" s="43"/>
      <c r="AA7418" s="43"/>
      <c r="AB7418" s="43"/>
      <c r="AE7418" s="43">
        <v>0</v>
      </c>
      <c r="AL7418" s="43"/>
      <c r="AN7418" t="s">
        <v>131</v>
      </c>
    </row>
    <row r="7419" spans="1:40" x14ac:dyDescent="0.75">
      <c r="A7419" t="e">
        <v>#REF!</v>
      </c>
      <c r="B7419" t="e">
        <v>#REF!</v>
      </c>
      <c r="C7419" t="s">
        <v>7224</v>
      </c>
      <c r="D7419" t="s">
        <v>1949</v>
      </c>
      <c r="E7419" t="s">
        <v>126</v>
      </c>
      <c r="F7419">
        <v>401</v>
      </c>
      <c r="G7419">
        <v>6</v>
      </c>
      <c r="H7419" t="s">
        <v>1950</v>
      </c>
      <c r="I7419" t="s">
        <v>128</v>
      </c>
      <c r="J7419" t="s">
        <v>170</v>
      </c>
      <c r="K7419">
        <v>2030</v>
      </c>
      <c r="L7419" t="s">
        <v>20</v>
      </c>
      <c r="O7419" s="43">
        <v>0.44998051379992177</v>
      </c>
      <c r="R7419" s="43"/>
      <c r="S7419" s="43">
        <v>7.2570513799921757E-2</v>
      </c>
      <c r="T7419" s="43">
        <v>0.37741000000000002</v>
      </c>
      <c r="U7419" s="43">
        <v>6.1321903110494083E-2</v>
      </c>
      <c r="V7419" s="43"/>
      <c r="W7419" s="43">
        <v>1.124861068942767E-2</v>
      </c>
      <c r="X7419" s="43"/>
      <c r="Y7419" s="43"/>
      <c r="Z7419" s="43"/>
      <c r="AA7419" s="43"/>
      <c r="AB7419" s="43"/>
      <c r="AE7419" s="43">
        <v>0.37741000000000002</v>
      </c>
      <c r="AL7419" s="43"/>
      <c r="AN7419" t="s">
        <v>131</v>
      </c>
    </row>
    <row r="7420" spans="1:40" x14ac:dyDescent="0.75">
      <c r="A7420" t="e">
        <v>#REF!</v>
      </c>
      <c r="B7420" t="e">
        <v>#REF!</v>
      </c>
      <c r="C7420" t="s">
        <v>7226</v>
      </c>
      <c r="D7420" t="s">
        <v>1949</v>
      </c>
      <c r="E7420" t="s">
        <v>126</v>
      </c>
      <c r="F7420">
        <v>401</v>
      </c>
      <c r="G7420">
        <v>7</v>
      </c>
      <c r="H7420" t="s">
        <v>1950</v>
      </c>
      <c r="I7420" t="s">
        <v>128</v>
      </c>
      <c r="J7420" t="s">
        <v>170</v>
      </c>
      <c r="K7420">
        <v>2030</v>
      </c>
      <c r="L7420" t="s">
        <v>161</v>
      </c>
      <c r="O7420" s="43">
        <v>2.7049941622536916E-5</v>
      </c>
      <c r="R7420" s="43"/>
      <c r="S7420" s="43">
        <v>2.7049941622536916E-5</v>
      </c>
      <c r="T7420" s="43">
        <v>0</v>
      </c>
      <c r="U7420" s="43">
        <v>2.5309210425023361E-5</v>
      </c>
      <c r="V7420" s="43"/>
      <c r="W7420" s="43">
        <v>1.7407311975135549E-6</v>
      </c>
      <c r="X7420" s="43"/>
      <c r="Y7420" s="43"/>
      <c r="Z7420" s="43"/>
      <c r="AA7420" s="43"/>
      <c r="AB7420" s="43"/>
      <c r="AE7420" s="43">
        <v>0</v>
      </c>
      <c r="AL7420" s="43"/>
      <c r="AN7420" t="s">
        <v>131</v>
      </c>
    </row>
    <row r="7421" spans="1:40" x14ac:dyDescent="0.75">
      <c r="A7421" t="e">
        <v>#REF!</v>
      </c>
      <c r="B7421" t="e">
        <v>#REF!</v>
      </c>
      <c r="C7421" t="s">
        <v>7228</v>
      </c>
      <c r="D7421" t="s">
        <v>1949</v>
      </c>
      <c r="E7421" t="s">
        <v>126</v>
      </c>
      <c r="F7421">
        <v>401</v>
      </c>
      <c r="G7421">
        <v>8</v>
      </c>
      <c r="H7421" t="s">
        <v>1950</v>
      </c>
      <c r="I7421" t="s">
        <v>128</v>
      </c>
      <c r="J7421" t="s">
        <v>170</v>
      </c>
      <c r="K7421">
        <v>2030</v>
      </c>
      <c r="L7421" t="s">
        <v>164</v>
      </c>
      <c r="O7421" s="43">
        <v>0</v>
      </c>
      <c r="R7421" s="43"/>
      <c r="S7421" s="43">
        <v>0</v>
      </c>
      <c r="T7421" s="43">
        <v>0</v>
      </c>
      <c r="U7421" s="43"/>
      <c r="V7421" s="43"/>
      <c r="W7421" s="43"/>
      <c r="X7421" s="43"/>
      <c r="Y7421" s="43"/>
      <c r="Z7421" s="43"/>
      <c r="AA7421" s="43"/>
      <c r="AB7421" s="43"/>
      <c r="AE7421" s="43">
        <v>0</v>
      </c>
      <c r="AL7421" s="43"/>
      <c r="AN7421" t="s">
        <v>131</v>
      </c>
    </row>
    <row r="7422" spans="1:40" x14ac:dyDescent="0.75">
      <c r="A7422" t="e">
        <v>#REF!</v>
      </c>
      <c r="B7422" t="e">
        <v>#REF!</v>
      </c>
      <c r="C7422" t="s">
        <v>7230</v>
      </c>
      <c r="D7422" t="s">
        <v>1949</v>
      </c>
      <c r="E7422" t="s">
        <v>126</v>
      </c>
      <c r="F7422">
        <v>401</v>
      </c>
      <c r="G7422">
        <v>9</v>
      </c>
      <c r="H7422" t="s">
        <v>1950</v>
      </c>
      <c r="I7422" t="s">
        <v>128</v>
      </c>
      <c r="J7422" t="s">
        <v>170</v>
      </c>
      <c r="K7422">
        <v>2030</v>
      </c>
      <c r="L7422" t="s">
        <v>167</v>
      </c>
      <c r="O7422" s="43">
        <v>0</v>
      </c>
      <c r="R7422" s="43"/>
      <c r="S7422" s="43">
        <v>0</v>
      </c>
      <c r="T7422" s="43">
        <v>0</v>
      </c>
      <c r="U7422" s="43"/>
      <c r="V7422" s="43"/>
      <c r="W7422" s="43"/>
      <c r="X7422" s="43"/>
      <c r="Y7422" s="43"/>
      <c r="Z7422" s="43"/>
      <c r="AA7422" s="43"/>
      <c r="AB7422" s="43"/>
      <c r="AE7422" s="43">
        <v>0</v>
      </c>
      <c r="AL7422" s="43"/>
      <c r="AN7422" t="s">
        <v>131</v>
      </c>
    </row>
    <row r="7423" spans="1:40" x14ac:dyDescent="0.75">
      <c r="A7423" t="e">
        <v>#REF!</v>
      </c>
      <c r="B7423" t="e">
        <v>#REF!</v>
      </c>
      <c r="C7423" t="s">
        <v>7232</v>
      </c>
      <c r="D7423" t="s">
        <v>1949</v>
      </c>
      <c r="E7423" t="s">
        <v>126</v>
      </c>
      <c r="F7423">
        <v>402</v>
      </c>
      <c r="G7423">
        <v>0</v>
      </c>
      <c r="H7423" t="s">
        <v>1950</v>
      </c>
      <c r="I7423" t="s">
        <v>128</v>
      </c>
      <c r="J7423" t="s">
        <v>199</v>
      </c>
      <c r="K7423">
        <v>2030</v>
      </c>
      <c r="L7423" t="s">
        <v>130</v>
      </c>
      <c r="O7423" s="43">
        <v>8.6726676082321874E-2</v>
      </c>
      <c r="R7423" s="43"/>
      <c r="S7423" s="43">
        <v>2.4842676082321873E-2</v>
      </c>
      <c r="T7423" s="43">
        <v>6.1884000000000002E-2</v>
      </c>
      <c r="U7423" s="43">
        <v>1.882307596094877E-2</v>
      </c>
      <c r="V7423" s="43"/>
      <c r="W7423" s="43">
        <v>6.0196001213731008E-3</v>
      </c>
      <c r="X7423" s="43"/>
      <c r="Y7423" s="43"/>
      <c r="Z7423" s="43"/>
      <c r="AA7423" s="43"/>
      <c r="AB7423" s="43"/>
      <c r="AE7423" s="43">
        <v>6.1884000000000002E-2</v>
      </c>
      <c r="AL7423" s="43"/>
      <c r="AN7423" t="s">
        <v>131</v>
      </c>
    </row>
    <row r="7424" spans="1:40" x14ac:dyDescent="0.75">
      <c r="A7424" t="e">
        <v>#REF!</v>
      </c>
      <c r="B7424" t="e">
        <v>#REF!</v>
      </c>
      <c r="C7424" t="s">
        <v>7234</v>
      </c>
      <c r="D7424" t="s">
        <v>1949</v>
      </c>
      <c r="E7424" t="s">
        <v>126</v>
      </c>
      <c r="F7424">
        <v>402</v>
      </c>
      <c r="G7424">
        <v>1</v>
      </c>
      <c r="H7424" t="s">
        <v>1950</v>
      </c>
      <c r="I7424" t="s">
        <v>128</v>
      </c>
      <c r="J7424" t="s">
        <v>199</v>
      </c>
      <c r="K7424">
        <v>2030</v>
      </c>
      <c r="L7424" t="s">
        <v>134</v>
      </c>
      <c r="O7424" s="43">
        <v>3.1405783188481751E-6</v>
      </c>
      <c r="R7424" s="43"/>
      <c r="S7424" s="43">
        <v>3.1405783188481751E-6</v>
      </c>
      <c r="T7424" s="43">
        <v>0</v>
      </c>
      <c r="U7424" s="43">
        <v>1.6531454833519589E-6</v>
      </c>
      <c r="V7424" s="43"/>
      <c r="W7424" s="43">
        <v>1.487432835496216E-6</v>
      </c>
      <c r="X7424" s="43"/>
      <c r="Y7424" s="43"/>
      <c r="Z7424" s="43"/>
      <c r="AA7424" s="43"/>
      <c r="AB7424" s="43"/>
      <c r="AE7424" s="43">
        <v>0</v>
      </c>
      <c r="AL7424" s="43"/>
      <c r="AN7424" t="s">
        <v>131</v>
      </c>
    </row>
    <row r="7425" spans="1:40" x14ac:dyDescent="0.75">
      <c r="A7425" t="e">
        <v>#REF!</v>
      </c>
      <c r="B7425" t="e">
        <v>#REF!</v>
      </c>
      <c r="C7425" t="s">
        <v>7236</v>
      </c>
      <c r="D7425" t="s">
        <v>1949</v>
      </c>
      <c r="E7425" t="s">
        <v>126</v>
      </c>
      <c r="F7425">
        <v>402</v>
      </c>
      <c r="G7425">
        <v>2</v>
      </c>
      <c r="H7425" t="s">
        <v>1950</v>
      </c>
      <c r="I7425" t="s">
        <v>128</v>
      </c>
      <c r="J7425" t="s">
        <v>199</v>
      </c>
      <c r="K7425">
        <v>2030</v>
      </c>
      <c r="L7425" t="s">
        <v>137</v>
      </c>
      <c r="O7425" s="43">
        <v>6.2996318682664856E-3</v>
      </c>
      <c r="R7425" s="43"/>
      <c r="S7425" s="43">
        <v>6.2996318682664856E-3</v>
      </c>
      <c r="T7425" s="43">
        <v>0</v>
      </c>
      <c r="U7425" s="43">
        <v>4.6417404752600337E-3</v>
      </c>
      <c r="V7425" s="43"/>
      <c r="W7425" s="43">
        <v>1.6578913930064519E-3</v>
      </c>
      <c r="X7425" s="43"/>
      <c r="Y7425" s="43"/>
      <c r="Z7425" s="43"/>
      <c r="AA7425" s="43"/>
      <c r="AB7425" s="43"/>
      <c r="AE7425" s="43">
        <v>0</v>
      </c>
      <c r="AL7425" s="43"/>
      <c r="AN7425" t="s">
        <v>131</v>
      </c>
    </row>
    <row r="7426" spans="1:40" x14ac:dyDescent="0.75">
      <c r="A7426" t="e">
        <v>#REF!</v>
      </c>
      <c r="B7426" t="e">
        <v>#REF!</v>
      </c>
      <c r="C7426" t="s">
        <v>7238</v>
      </c>
      <c r="D7426" t="s">
        <v>1949</v>
      </c>
      <c r="E7426" t="s">
        <v>126</v>
      </c>
      <c r="F7426">
        <v>402</v>
      </c>
      <c r="G7426">
        <v>3</v>
      </c>
      <c r="H7426" t="s">
        <v>1950</v>
      </c>
      <c r="I7426" t="s">
        <v>128</v>
      </c>
      <c r="J7426" t="s">
        <v>199</v>
      </c>
      <c r="K7426">
        <v>2030</v>
      </c>
      <c r="L7426" t="s">
        <v>21</v>
      </c>
      <c r="O7426" s="43">
        <v>2.2721295713576312E-3</v>
      </c>
      <c r="R7426" s="43"/>
      <c r="S7426" s="43">
        <v>2.2721295713576312E-3</v>
      </c>
      <c r="T7426" s="43">
        <v>0</v>
      </c>
      <c r="U7426" s="43">
        <v>1.7854543249303961E-3</v>
      </c>
      <c r="V7426" s="43"/>
      <c r="W7426" s="43">
        <v>4.8667524642723501E-4</v>
      </c>
      <c r="X7426" s="43"/>
      <c r="Y7426" s="43"/>
      <c r="Z7426" s="43"/>
      <c r="AA7426" s="43"/>
      <c r="AB7426" s="43"/>
      <c r="AE7426" s="43">
        <v>0</v>
      </c>
      <c r="AL7426" s="43"/>
      <c r="AN7426" t="s">
        <v>131</v>
      </c>
    </row>
    <row r="7427" spans="1:40" x14ac:dyDescent="0.75">
      <c r="A7427" t="e">
        <v>#REF!</v>
      </c>
      <c r="B7427" t="e">
        <v>#REF!</v>
      </c>
      <c r="C7427" t="s">
        <v>7240</v>
      </c>
      <c r="D7427" t="s">
        <v>1949</v>
      </c>
      <c r="E7427" t="s">
        <v>126</v>
      </c>
      <c r="F7427">
        <v>402</v>
      </c>
      <c r="G7427">
        <v>4</v>
      </c>
      <c r="H7427" t="s">
        <v>1950</v>
      </c>
      <c r="I7427" t="s">
        <v>128</v>
      </c>
      <c r="J7427" t="s">
        <v>199</v>
      </c>
      <c r="K7427">
        <v>2030</v>
      </c>
      <c r="L7427" t="s">
        <v>142</v>
      </c>
      <c r="O7427" s="43">
        <v>0</v>
      </c>
      <c r="R7427" s="43"/>
      <c r="S7427" s="43">
        <v>0</v>
      </c>
      <c r="T7427" s="43">
        <v>0</v>
      </c>
      <c r="U7427" s="43"/>
      <c r="V7427" s="43"/>
      <c r="W7427" s="43"/>
      <c r="X7427" s="43"/>
      <c r="Y7427" s="43"/>
      <c r="Z7427" s="43"/>
      <c r="AA7427" s="43"/>
      <c r="AB7427" s="43"/>
      <c r="AE7427" s="43">
        <v>0</v>
      </c>
      <c r="AL7427" s="43"/>
      <c r="AN7427" t="s">
        <v>131</v>
      </c>
    </row>
    <row r="7428" spans="1:40" x14ac:dyDescent="0.75">
      <c r="A7428" t="e">
        <v>#REF!</v>
      </c>
      <c r="B7428" t="e">
        <v>#REF!</v>
      </c>
      <c r="C7428" t="s">
        <v>7242</v>
      </c>
      <c r="D7428" t="s">
        <v>1949</v>
      </c>
      <c r="E7428" t="s">
        <v>126</v>
      </c>
      <c r="F7428">
        <v>402</v>
      </c>
      <c r="G7428">
        <v>51</v>
      </c>
      <c r="H7428" t="s">
        <v>1950</v>
      </c>
      <c r="I7428" t="s">
        <v>128</v>
      </c>
      <c r="J7428" t="s">
        <v>199</v>
      </c>
      <c r="K7428">
        <v>2030</v>
      </c>
      <c r="L7428" t="s">
        <v>145</v>
      </c>
      <c r="O7428" s="43">
        <v>1.5230152107822326E-3</v>
      </c>
      <c r="R7428" s="43"/>
      <c r="S7428" s="43">
        <v>1.5230152107822326E-3</v>
      </c>
      <c r="T7428" s="43">
        <v>0</v>
      </c>
      <c r="U7428" s="43">
        <v>1.304091074966592E-3</v>
      </c>
      <c r="V7428" s="43"/>
      <c r="W7428" s="43">
        <v>2.1892413581564051E-4</v>
      </c>
      <c r="X7428" s="43"/>
      <c r="Y7428" s="43"/>
      <c r="Z7428" s="43"/>
      <c r="AA7428" s="43"/>
      <c r="AB7428" s="43"/>
      <c r="AE7428" s="43">
        <v>0</v>
      </c>
      <c r="AL7428" s="43"/>
      <c r="AN7428" t="s">
        <v>131</v>
      </c>
    </row>
    <row r="7429" spans="1:40" x14ac:dyDescent="0.75">
      <c r="A7429" t="e">
        <v>#REF!</v>
      </c>
      <c r="B7429" t="e">
        <v>#REF!</v>
      </c>
      <c r="C7429" t="s">
        <v>7244</v>
      </c>
      <c r="D7429" t="s">
        <v>1949</v>
      </c>
      <c r="E7429" t="s">
        <v>126</v>
      </c>
      <c r="F7429">
        <v>402</v>
      </c>
      <c r="G7429">
        <v>52</v>
      </c>
      <c r="H7429" t="s">
        <v>1950</v>
      </c>
      <c r="I7429" t="s">
        <v>128</v>
      </c>
      <c r="J7429" t="s">
        <v>199</v>
      </c>
      <c r="K7429">
        <v>2030</v>
      </c>
      <c r="L7429" t="s">
        <v>72</v>
      </c>
      <c r="O7429" s="43">
        <v>0</v>
      </c>
      <c r="R7429" s="43"/>
      <c r="S7429" s="43">
        <v>0</v>
      </c>
      <c r="T7429" s="43">
        <v>0</v>
      </c>
      <c r="U7429" s="43"/>
      <c r="V7429" s="43"/>
      <c r="W7429" s="43"/>
      <c r="X7429" s="43"/>
      <c r="Y7429" s="43"/>
      <c r="Z7429" s="43"/>
      <c r="AA7429" s="43"/>
      <c r="AB7429" s="43"/>
      <c r="AE7429" s="43">
        <v>0</v>
      </c>
      <c r="AL7429" s="43"/>
      <c r="AN7429" t="s">
        <v>131</v>
      </c>
    </row>
    <row r="7430" spans="1:40" x14ac:dyDescent="0.75">
      <c r="A7430" t="e">
        <v>#REF!</v>
      </c>
      <c r="B7430" t="e">
        <v>#REF!</v>
      </c>
      <c r="C7430" t="s">
        <v>7246</v>
      </c>
      <c r="D7430" t="s">
        <v>1949</v>
      </c>
      <c r="E7430" t="s">
        <v>126</v>
      </c>
      <c r="F7430">
        <v>402</v>
      </c>
      <c r="G7430">
        <v>53</v>
      </c>
      <c r="H7430" t="s">
        <v>1950</v>
      </c>
      <c r="I7430" t="s">
        <v>128</v>
      </c>
      <c r="J7430" t="s">
        <v>199</v>
      </c>
      <c r="K7430">
        <v>2030</v>
      </c>
      <c r="L7430" t="s">
        <v>150</v>
      </c>
      <c r="O7430" s="43">
        <v>0</v>
      </c>
      <c r="R7430" s="43"/>
      <c r="S7430" s="43">
        <v>0</v>
      </c>
      <c r="T7430" s="43">
        <v>0</v>
      </c>
      <c r="U7430" s="43"/>
      <c r="V7430" s="43"/>
      <c r="W7430" s="43"/>
      <c r="X7430" s="43"/>
      <c r="Y7430" s="43"/>
      <c r="Z7430" s="43"/>
      <c r="AA7430" s="43"/>
      <c r="AB7430" s="43"/>
      <c r="AE7430" s="43">
        <v>0</v>
      </c>
      <c r="AL7430" s="43"/>
      <c r="AN7430" t="s">
        <v>131</v>
      </c>
    </row>
    <row r="7431" spans="1:40" x14ac:dyDescent="0.75">
      <c r="A7431" t="e">
        <v>#REF!</v>
      </c>
      <c r="B7431" t="e">
        <v>#REF!</v>
      </c>
      <c r="C7431" t="s">
        <v>7248</v>
      </c>
      <c r="D7431" t="s">
        <v>1949</v>
      </c>
      <c r="E7431" t="s">
        <v>126</v>
      </c>
      <c r="F7431">
        <v>402</v>
      </c>
      <c r="G7431">
        <v>55</v>
      </c>
      <c r="H7431" t="s">
        <v>1950</v>
      </c>
      <c r="I7431" t="s">
        <v>128</v>
      </c>
      <c r="J7431" t="s">
        <v>199</v>
      </c>
      <c r="K7431">
        <v>2030</v>
      </c>
      <c r="L7431" t="s">
        <v>153</v>
      </c>
      <c r="O7431" s="43">
        <v>0</v>
      </c>
      <c r="R7431" s="43"/>
      <c r="S7431" s="43">
        <v>0</v>
      </c>
      <c r="T7431" s="43">
        <v>0</v>
      </c>
      <c r="U7431" s="43"/>
      <c r="V7431" s="43"/>
      <c r="W7431" s="43"/>
      <c r="X7431" s="43"/>
      <c r="Y7431" s="43"/>
      <c r="Z7431" s="43"/>
      <c r="AA7431" s="43"/>
      <c r="AB7431" s="43"/>
      <c r="AE7431" s="43">
        <v>0</v>
      </c>
      <c r="AL7431" s="43"/>
      <c r="AN7431" t="s">
        <v>131</v>
      </c>
    </row>
    <row r="7432" spans="1:40" x14ac:dyDescent="0.75">
      <c r="A7432" t="e">
        <v>#REF!</v>
      </c>
      <c r="B7432" t="e">
        <v>#REF!</v>
      </c>
      <c r="C7432" t="s">
        <v>7250</v>
      </c>
      <c r="D7432" t="s">
        <v>1949</v>
      </c>
      <c r="E7432" t="s">
        <v>126</v>
      </c>
      <c r="F7432">
        <v>402</v>
      </c>
      <c r="G7432">
        <v>58</v>
      </c>
      <c r="H7432" t="s">
        <v>1950</v>
      </c>
      <c r="I7432" t="s">
        <v>128</v>
      </c>
      <c r="J7432" t="s">
        <v>199</v>
      </c>
      <c r="K7432">
        <v>2030</v>
      </c>
      <c r="L7432" t="s">
        <v>156</v>
      </c>
      <c r="O7432" s="43">
        <v>4.7807552632455862E-3</v>
      </c>
      <c r="R7432" s="43"/>
      <c r="S7432" s="43">
        <v>4.7807552632455862E-3</v>
      </c>
      <c r="T7432" s="43">
        <v>0</v>
      </c>
      <c r="U7432" s="43">
        <v>3.6691040064094041E-3</v>
      </c>
      <c r="V7432" s="43"/>
      <c r="W7432" s="43">
        <v>1.1116512568361821E-3</v>
      </c>
      <c r="X7432" s="43"/>
      <c r="Y7432" s="43"/>
      <c r="Z7432" s="43"/>
      <c r="AA7432" s="43"/>
      <c r="AB7432" s="43"/>
      <c r="AE7432" s="43">
        <v>0</v>
      </c>
      <c r="AL7432" s="43"/>
      <c r="AN7432" t="s">
        <v>131</v>
      </c>
    </row>
    <row r="7433" spans="1:40" x14ac:dyDescent="0.75">
      <c r="A7433" t="e">
        <v>#REF!</v>
      </c>
      <c r="B7433" t="e">
        <v>#REF!</v>
      </c>
      <c r="C7433" t="s">
        <v>7252</v>
      </c>
      <c r="D7433" t="s">
        <v>1949</v>
      </c>
      <c r="E7433" t="s">
        <v>126</v>
      </c>
      <c r="F7433">
        <v>402</v>
      </c>
      <c r="G7433">
        <v>6</v>
      </c>
      <c r="H7433" t="s">
        <v>1950</v>
      </c>
      <c r="I7433" t="s">
        <v>128</v>
      </c>
      <c r="J7433" t="s">
        <v>199</v>
      </c>
      <c r="K7433">
        <v>2030</v>
      </c>
      <c r="L7433" t="s">
        <v>20</v>
      </c>
      <c r="O7433" s="43">
        <v>7.184189094573265E-2</v>
      </c>
      <c r="R7433" s="43"/>
      <c r="S7433" s="43">
        <v>9.9578909457326489E-3</v>
      </c>
      <c r="T7433" s="43">
        <v>6.1884000000000002E-2</v>
      </c>
      <c r="U7433" s="43">
        <v>7.4156581561614998E-3</v>
      </c>
      <c r="V7433" s="43"/>
      <c r="W7433" s="43">
        <v>2.5422327895711491E-3</v>
      </c>
      <c r="X7433" s="43"/>
      <c r="Y7433" s="43"/>
      <c r="Z7433" s="43"/>
      <c r="AA7433" s="43"/>
      <c r="AB7433" s="43"/>
      <c r="AE7433" s="43">
        <v>6.1884000000000002E-2</v>
      </c>
      <c r="AL7433" s="43"/>
      <c r="AN7433" t="s">
        <v>131</v>
      </c>
    </row>
    <row r="7434" spans="1:40" x14ac:dyDescent="0.75">
      <c r="A7434" t="e">
        <v>#REF!</v>
      </c>
      <c r="B7434" t="e">
        <v>#REF!</v>
      </c>
      <c r="C7434" t="s">
        <v>7254</v>
      </c>
      <c r="D7434" t="s">
        <v>1949</v>
      </c>
      <c r="E7434" t="s">
        <v>126</v>
      </c>
      <c r="F7434">
        <v>402</v>
      </c>
      <c r="G7434">
        <v>7</v>
      </c>
      <c r="H7434" t="s">
        <v>1950</v>
      </c>
      <c r="I7434" t="s">
        <v>128</v>
      </c>
      <c r="J7434" t="s">
        <v>199</v>
      </c>
      <c r="K7434">
        <v>2030</v>
      </c>
      <c r="L7434" t="s">
        <v>161</v>
      </c>
      <c r="O7434" s="43">
        <v>6.1126446184419348E-6</v>
      </c>
      <c r="R7434" s="43"/>
      <c r="S7434" s="43">
        <v>6.1126446184419348E-6</v>
      </c>
      <c r="T7434" s="43">
        <v>0</v>
      </c>
      <c r="U7434" s="43">
        <v>5.3747777374957546E-6</v>
      </c>
      <c r="V7434" s="43"/>
      <c r="W7434" s="43">
        <v>7.3786688094618026E-7</v>
      </c>
      <c r="X7434" s="43"/>
      <c r="Y7434" s="43"/>
      <c r="Z7434" s="43"/>
      <c r="AA7434" s="43"/>
      <c r="AB7434" s="43"/>
      <c r="AE7434" s="43">
        <v>0</v>
      </c>
      <c r="AL7434" s="43"/>
      <c r="AN7434" t="s">
        <v>131</v>
      </c>
    </row>
    <row r="7435" spans="1:40" x14ac:dyDescent="0.75">
      <c r="A7435" t="e">
        <v>#REF!</v>
      </c>
      <c r="B7435" t="e">
        <v>#REF!</v>
      </c>
      <c r="C7435" t="s">
        <v>7256</v>
      </c>
      <c r="D7435" t="s">
        <v>1949</v>
      </c>
      <c r="E7435" t="s">
        <v>126</v>
      </c>
      <c r="F7435">
        <v>402</v>
      </c>
      <c r="G7435">
        <v>8</v>
      </c>
      <c r="H7435" t="s">
        <v>1950</v>
      </c>
      <c r="I7435" t="s">
        <v>128</v>
      </c>
      <c r="J7435" t="s">
        <v>199</v>
      </c>
      <c r="K7435">
        <v>2030</v>
      </c>
      <c r="L7435" t="s">
        <v>164</v>
      </c>
      <c r="O7435" s="43">
        <v>0</v>
      </c>
      <c r="R7435" s="43"/>
      <c r="S7435" s="43">
        <v>0</v>
      </c>
      <c r="T7435" s="43">
        <v>0</v>
      </c>
      <c r="U7435" s="43"/>
      <c r="V7435" s="43"/>
      <c r="W7435" s="43"/>
      <c r="X7435" s="43"/>
      <c r="Y7435" s="43"/>
      <c r="Z7435" s="43"/>
      <c r="AA7435" s="43"/>
      <c r="AB7435" s="43"/>
      <c r="AE7435" s="43">
        <v>0</v>
      </c>
      <c r="AL7435" s="43"/>
      <c r="AN7435" t="s">
        <v>131</v>
      </c>
    </row>
    <row r="7436" spans="1:40" x14ac:dyDescent="0.75">
      <c r="A7436" t="e">
        <v>#REF!</v>
      </c>
      <c r="B7436" t="e">
        <v>#REF!</v>
      </c>
      <c r="C7436" t="s">
        <v>7258</v>
      </c>
      <c r="D7436" t="s">
        <v>1949</v>
      </c>
      <c r="E7436" t="s">
        <v>126</v>
      </c>
      <c r="F7436">
        <v>402</v>
      </c>
      <c r="G7436">
        <v>9</v>
      </c>
      <c r="H7436" t="s">
        <v>1950</v>
      </c>
      <c r="I7436" t="s">
        <v>128</v>
      </c>
      <c r="J7436" t="s">
        <v>199</v>
      </c>
      <c r="K7436">
        <v>2030</v>
      </c>
      <c r="L7436" t="s">
        <v>167</v>
      </c>
      <c r="O7436" s="43">
        <v>0</v>
      </c>
      <c r="R7436" s="43"/>
      <c r="S7436" s="43">
        <v>0</v>
      </c>
      <c r="T7436" s="43">
        <v>0</v>
      </c>
      <c r="U7436" s="43"/>
      <c r="V7436" s="43"/>
      <c r="W7436" s="43"/>
      <c r="X7436" s="43"/>
      <c r="Y7436" s="43"/>
      <c r="Z7436" s="43"/>
      <c r="AA7436" s="43"/>
      <c r="AB7436" s="43"/>
      <c r="AE7436" s="43">
        <v>0</v>
      </c>
      <c r="AL7436" s="43"/>
      <c r="AN7436" t="s">
        <v>131</v>
      </c>
    </row>
    <row r="7437" spans="1:40" x14ac:dyDescent="0.75">
      <c r="A7437" t="e">
        <v>#REF!</v>
      </c>
      <c r="B7437" t="e">
        <v>#REF!</v>
      </c>
      <c r="C7437" t="s">
        <v>7260</v>
      </c>
      <c r="D7437" t="s">
        <v>2035</v>
      </c>
      <c r="E7437" t="s">
        <v>126</v>
      </c>
      <c r="F7437">
        <v>400</v>
      </c>
      <c r="G7437">
        <v>0</v>
      </c>
      <c r="H7437" t="s">
        <v>2036</v>
      </c>
      <c r="I7437" t="s">
        <v>128</v>
      </c>
      <c r="J7437" t="s">
        <v>129</v>
      </c>
      <c r="K7437">
        <v>2030</v>
      </c>
      <c r="L7437" t="s">
        <v>130</v>
      </c>
      <c r="O7437" s="43">
        <v>54.750658987633742</v>
      </c>
      <c r="R7437" s="43"/>
      <c r="S7437" s="43">
        <v>54.306428987633744</v>
      </c>
      <c r="T7437" s="43">
        <v>0.44423000000000001</v>
      </c>
      <c r="U7437" s="43">
        <v>48.790153719430528</v>
      </c>
      <c r="V7437" s="43"/>
      <c r="W7437" s="43">
        <v>5.5162752682032146</v>
      </c>
      <c r="X7437" s="43"/>
      <c r="Y7437" s="43"/>
      <c r="Z7437" s="43"/>
      <c r="AA7437" s="43"/>
      <c r="AB7437" s="43"/>
      <c r="AE7437" s="43">
        <v>0.44423000000000001</v>
      </c>
      <c r="AL7437" s="43"/>
      <c r="AN7437" t="s">
        <v>131</v>
      </c>
    </row>
    <row r="7438" spans="1:40" x14ac:dyDescent="0.75">
      <c r="A7438" t="e">
        <v>#REF!</v>
      </c>
      <c r="B7438" t="e">
        <v>#REF!</v>
      </c>
      <c r="C7438" t="s">
        <v>7262</v>
      </c>
      <c r="D7438" t="s">
        <v>2035</v>
      </c>
      <c r="E7438" t="s">
        <v>126</v>
      </c>
      <c r="F7438">
        <v>400</v>
      </c>
      <c r="G7438">
        <v>1</v>
      </c>
      <c r="H7438" t="s">
        <v>2036</v>
      </c>
      <c r="I7438" t="s">
        <v>128</v>
      </c>
      <c r="J7438" t="s">
        <v>129</v>
      </c>
      <c r="K7438">
        <v>2030</v>
      </c>
      <c r="L7438" t="s">
        <v>134</v>
      </c>
      <c r="O7438" s="43">
        <v>2.4611138688118255E-2</v>
      </c>
      <c r="R7438" s="43"/>
      <c r="S7438" s="43">
        <v>2.4611138688118255E-2</v>
      </c>
      <c r="T7438" s="43">
        <v>0</v>
      </c>
      <c r="U7438" s="43">
        <v>2.4538608248524951E-2</v>
      </c>
      <c r="V7438" s="43"/>
      <c r="W7438" s="43">
        <v>7.2530439593305549E-5</v>
      </c>
      <c r="X7438" s="43"/>
      <c r="Y7438" s="43"/>
      <c r="Z7438" s="43"/>
      <c r="AA7438" s="43"/>
      <c r="AB7438" s="43"/>
      <c r="AE7438" s="43">
        <v>0</v>
      </c>
      <c r="AL7438" s="43"/>
      <c r="AN7438" t="s">
        <v>131</v>
      </c>
    </row>
    <row r="7439" spans="1:40" x14ac:dyDescent="0.75">
      <c r="A7439" t="e">
        <v>#REF!</v>
      </c>
      <c r="B7439" t="e">
        <v>#REF!</v>
      </c>
      <c r="C7439" t="s">
        <v>7264</v>
      </c>
      <c r="D7439" t="s">
        <v>2035</v>
      </c>
      <c r="E7439" t="s">
        <v>126</v>
      </c>
      <c r="F7439">
        <v>400</v>
      </c>
      <c r="G7439">
        <v>2</v>
      </c>
      <c r="H7439" t="s">
        <v>2036</v>
      </c>
      <c r="I7439" t="s">
        <v>128</v>
      </c>
      <c r="J7439" t="s">
        <v>129</v>
      </c>
      <c r="K7439">
        <v>2030</v>
      </c>
      <c r="L7439" t="s">
        <v>137</v>
      </c>
      <c r="O7439" s="43">
        <v>0.87560104833282748</v>
      </c>
      <c r="R7439" s="43"/>
      <c r="S7439" s="43">
        <v>0.87560104833282748</v>
      </c>
      <c r="T7439" s="43">
        <v>0</v>
      </c>
      <c r="U7439" s="43">
        <v>0.80965274720056057</v>
      </c>
      <c r="V7439" s="43"/>
      <c r="W7439" s="43">
        <v>6.5948301132266934E-2</v>
      </c>
      <c r="X7439" s="43"/>
      <c r="Y7439" s="43"/>
      <c r="Z7439" s="43"/>
      <c r="AA7439" s="43"/>
      <c r="AB7439" s="43"/>
      <c r="AE7439" s="43">
        <v>0</v>
      </c>
      <c r="AL7439" s="43"/>
      <c r="AN7439" t="s">
        <v>131</v>
      </c>
    </row>
    <row r="7440" spans="1:40" x14ac:dyDescent="0.75">
      <c r="A7440" t="e">
        <v>#REF!</v>
      </c>
      <c r="B7440" t="e">
        <v>#REF!</v>
      </c>
      <c r="C7440" t="s">
        <v>7266</v>
      </c>
      <c r="D7440" t="s">
        <v>2035</v>
      </c>
      <c r="E7440" t="s">
        <v>126</v>
      </c>
      <c r="F7440">
        <v>400</v>
      </c>
      <c r="G7440">
        <v>3</v>
      </c>
      <c r="H7440" t="s">
        <v>2036</v>
      </c>
      <c r="I7440" t="s">
        <v>128</v>
      </c>
      <c r="J7440" t="s">
        <v>129</v>
      </c>
      <c r="K7440">
        <v>2030</v>
      </c>
      <c r="L7440" t="s">
        <v>21</v>
      </c>
      <c r="O7440" s="43">
        <v>35.028524487229227</v>
      </c>
      <c r="R7440" s="43"/>
      <c r="S7440" s="43">
        <v>35.028524487229227</v>
      </c>
      <c r="T7440" s="43">
        <v>0</v>
      </c>
      <c r="U7440" s="43">
        <v>32.166837330413458</v>
      </c>
      <c r="V7440" s="43"/>
      <c r="W7440" s="43">
        <v>2.86168715681577</v>
      </c>
      <c r="X7440" s="43"/>
      <c r="Y7440" s="43"/>
      <c r="Z7440" s="43"/>
      <c r="AA7440" s="43"/>
      <c r="AB7440" s="43"/>
      <c r="AE7440" s="43">
        <v>0</v>
      </c>
      <c r="AL7440" s="43"/>
      <c r="AN7440" t="s">
        <v>131</v>
      </c>
    </row>
    <row r="7441" spans="1:40" x14ac:dyDescent="0.75">
      <c r="A7441" t="e">
        <v>#REF!</v>
      </c>
      <c r="B7441" t="e">
        <v>#REF!</v>
      </c>
      <c r="C7441" t="s">
        <v>7268</v>
      </c>
      <c r="D7441" t="s">
        <v>2035</v>
      </c>
      <c r="E7441" t="s">
        <v>126</v>
      </c>
      <c r="F7441">
        <v>400</v>
      </c>
      <c r="G7441">
        <v>4</v>
      </c>
      <c r="H7441" t="s">
        <v>2036</v>
      </c>
      <c r="I7441" t="s">
        <v>128</v>
      </c>
      <c r="J7441" t="s">
        <v>129</v>
      </c>
      <c r="K7441">
        <v>2030</v>
      </c>
      <c r="L7441" t="s">
        <v>142</v>
      </c>
      <c r="O7441" s="43">
        <v>0</v>
      </c>
      <c r="R7441" s="43"/>
      <c r="S7441" s="43">
        <v>0</v>
      </c>
      <c r="T7441" s="43">
        <v>0</v>
      </c>
      <c r="U7441" s="43">
        <v>0</v>
      </c>
      <c r="V7441" s="43"/>
      <c r="W7441" s="43">
        <v>0</v>
      </c>
      <c r="X7441" s="43"/>
      <c r="Y7441" s="43"/>
      <c r="Z7441" s="43"/>
      <c r="AA7441" s="43"/>
      <c r="AB7441" s="43"/>
      <c r="AE7441" s="43">
        <v>0</v>
      </c>
      <c r="AL7441" s="43"/>
      <c r="AN7441" t="s">
        <v>131</v>
      </c>
    </row>
    <row r="7442" spans="1:40" x14ac:dyDescent="0.75">
      <c r="A7442" t="e">
        <v>#REF!</v>
      </c>
      <c r="B7442" t="e">
        <v>#REF!</v>
      </c>
      <c r="C7442" t="s">
        <v>7270</v>
      </c>
      <c r="D7442" t="s">
        <v>2035</v>
      </c>
      <c r="E7442" t="s">
        <v>126</v>
      </c>
      <c r="F7442">
        <v>400</v>
      </c>
      <c r="G7442">
        <v>51</v>
      </c>
      <c r="H7442" t="s">
        <v>2036</v>
      </c>
      <c r="I7442" t="s">
        <v>128</v>
      </c>
      <c r="J7442" t="s">
        <v>129</v>
      </c>
      <c r="K7442">
        <v>2030</v>
      </c>
      <c r="L7442" t="s">
        <v>145</v>
      </c>
      <c r="O7442" s="43">
        <v>10.022934831971726</v>
      </c>
      <c r="R7442" s="43"/>
      <c r="S7442" s="43">
        <v>10.022934831971726</v>
      </c>
      <c r="T7442" s="43">
        <v>0</v>
      </c>
      <c r="U7442" s="43">
        <v>9.482165149967706</v>
      </c>
      <c r="V7442" s="43"/>
      <c r="W7442" s="43">
        <v>0.54076968200402109</v>
      </c>
      <c r="X7442" s="43"/>
      <c r="Y7442" s="43"/>
      <c r="Z7442" s="43"/>
      <c r="AA7442" s="43"/>
      <c r="AB7442" s="43"/>
      <c r="AE7442" s="43">
        <v>0</v>
      </c>
      <c r="AL7442" s="43"/>
      <c r="AN7442" t="s">
        <v>131</v>
      </c>
    </row>
    <row r="7443" spans="1:40" x14ac:dyDescent="0.75">
      <c r="A7443" t="e">
        <v>#REF!</v>
      </c>
      <c r="B7443" t="e">
        <v>#REF!</v>
      </c>
      <c r="C7443" t="s">
        <v>7272</v>
      </c>
      <c r="D7443" t="s">
        <v>2035</v>
      </c>
      <c r="E7443" t="s">
        <v>126</v>
      </c>
      <c r="F7443">
        <v>400</v>
      </c>
      <c r="G7443">
        <v>52</v>
      </c>
      <c r="H7443" t="s">
        <v>2036</v>
      </c>
      <c r="I7443" t="s">
        <v>128</v>
      </c>
      <c r="J7443" t="s">
        <v>129</v>
      </c>
      <c r="K7443">
        <v>2030</v>
      </c>
      <c r="L7443" t="s">
        <v>72</v>
      </c>
      <c r="O7443" s="43">
        <v>0</v>
      </c>
      <c r="R7443" s="43"/>
      <c r="S7443" s="43">
        <v>0</v>
      </c>
      <c r="T7443" s="43">
        <v>0</v>
      </c>
      <c r="U7443" s="43">
        <v>0</v>
      </c>
      <c r="V7443" s="43"/>
      <c r="W7443" s="43">
        <v>0</v>
      </c>
      <c r="X7443" s="43"/>
      <c r="Y7443" s="43"/>
      <c r="Z7443" s="43"/>
      <c r="AA7443" s="43"/>
      <c r="AB7443" s="43"/>
      <c r="AE7443" s="43">
        <v>0</v>
      </c>
      <c r="AL7443" s="43"/>
      <c r="AN7443" t="s">
        <v>131</v>
      </c>
    </row>
    <row r="7444" spans="1:40" x14ac:dyDescent="0.75">
      <c r="A7444" t="e">
        <v>#REF!</v>
      </c>
      <c r="B7444" t="e">
        <v>#REF!</v>
      </c>
      <c r="C7444" t="s">
        <v>7274</v>
      </c>
      <c r="D7444" t="s">
        <v>2035</v>
      </c>
      <c r="E7444" t="s">
        <v>126</v>
      </c>
      <c r="F7444">
        <v>400</v>
      </c>
      <c r="G7444">
        <v>53</v>
      </c>
      <c r="H7444" t="s">
        <v>2036</v>
      </c>
      <c r="I7444" t="s">
        <v>128</v>
      </c>
      <c r="J7444" t="s">
        <v>129</v>
      </c>
      <c r="K7444">
        <v>2030</v>
      </c>
      <c r="L7444" t="s">
        <v>150</v>
      </c>
      <c r="O7444" s="43">
        <v>1.3401842996510831</v>
      </c>
      <c r="R7444" s="43"/>
      <c r="S7444" s="43">
        <v>1.3401842996510831</v>
      </c>
      <c r="T7444" s="43">
        <v>0</v>
      </c>
      <c r="U7444" s="43">
        <v>0.38008706823900479</v>
      </c>
      <c r="V7444" s="43"/>
      <c r="W7444" s="43">
        <v>0.96009723141207826</v>
      </c>
      <c r="X7444" s="43"/>
      <c r="Y7444" s="43"/>
      <c r="Z7444" s="43"/>
      <c r="AA7444" s="43"/>
      <c r="AB7444" s="43"/>
      <c r="AE7444" s="43">
        <v>0</v>
      </c>
      <c r="AL7444" s="43"/>
      <c r="AN7444" t="s">
        <v>131</v>
      </c>
    </row>
    <row r="7445" spans="1:40" x14ac:dyDescent="0.75">
      <c r="A7445" t="e">
        <v>#REF!</v>
      </c>
      <c r="B7445" t="e">
        <v>#REF!</v>
      </c>
      <c r="C7445" t="s">
        <v>7276</v>
      </c>
      <c r="D7445" t="s">
        <v>2035</v>
      </c>
      <c r="E7445" t="s">
        <v>126</v>
      </c>
      <c r="F7445">
        <v>400</v>
      </c>
      <c r="G7445">
        <v>55</v>
      </c>
      <c r="H7445" t="s">
        <v>2036</v>
      </c>
      <c r="I7445" t="s">
        <v>128</v>
      </c>
      <c r="J7445" t="s">
        <v>129</v>
      </c>
      <c r="K7445">
        <v>2030</v>
      </c>
      <c r="L7445" t="s">
        <v>153</v>
      </c>
      <c r="O7445" s="43">
        <v>0</v>
      </c>
      <c r="R7445" s="43"/>
      <c r="S7445" s="43">
        <v>0</v>
      </c>
      <c r="T7445" s="43">
        <v>0</v>
      </c>
      <c r="U7445" s="43">
        <v>0</v>
      </c>
      <c r="V7445" s="43"/>
      <c r="W7445" s="43">
        <v>0</v>
      </c>
      <c r="X7445" s="43"/>
      <c r="Y7445" s="43"/>
      <c r="Z7445" s="43"/>
      <c r="AA7445" s="43"/>
      <c r="AB7445" s="43"/>
      <c r="AE7445" s="43">
        <v>0</v>
      </c>
      <c r="AL7445" s="43"/>
      <c r="AN7445" t="s">
        <v>131</v>
      </c>
    </row>
    <row r="7446" spans="1:40" x14ac:dyDescent="0.75">
      <c r="A7446" t="e">
        <v>#REF!</v>
      </c>
      <c r="B7446" t="e">
        <v>#REF!</v>
      </c>
      <c r="C7446" t="s">
        <v>7278</v>
      </c>
      <c r="D7446" t="s">
        <v>2035</v>
      </c>
      <c r="E7446" t="s">
        <v>126</v>
      </c>
      <c r="F7446">
        <v>400</v>
      </c>
      <c r="G7446">
        <v>58</v>
      </c>
      <c r="H7446" t="s">
        <v>2036</v>
      </c>
      <c r="I7446" t="s">
        <v>128</v>
      </c>
      <c r="J7446" t="s">
        <v>129</v>
      </c>
      <c r="K7446">
        <v>2030</v>
      </c>
      <c r="L7446" t="s">
        <v>156</v>
      </c>
      <c r="O7446" s="43">
        <v>1.6609159502831965</v>
      </c>
      <c r="R7446" s="43"/>
      <c r="S7446" s="43">
        <v>1.6609159502831965</v>
      </c>
      <c r="T7446" s="43">
        <v>0</v>
      </c>
      <c r="U7446" s="43">
        <v>1.224438263727208</v>
      </c>
      <c r="V7446" s="43"/>
      <c r="W7446" s="43">
        <v>0.43647768655598851</v>
      </c>
      <c r="X7446" s="43"/>
      <c r="Y7446" s="43"/>
      <c r="Z7446" s="43"/>
      <c r="AA7446" s="43"/>
      <c r="AB7446" s="43"/>
      <c r="AE7446" s="43">
        <v>0</v>
      </c>
      <c r="AL7446" s="43"/>
      <c r="AN7446" t="s">
        <v>131</v>
      </c>
    </row>
    <row r="7447" spans="1:40" x14ac:dyDescent="0.75">
      <c r="A7447" t="e">
        <v>#REF!</v>
      </c>
      <c r="B7447" t="e">
        <v>#REF!</v>
      </c>
      <c r="C7447" t="s">
        <v>7280</v>
      </c>
      <c r="D7447" t="s">
        <v>2035</v>
      </c>
      <c r="E7447" t="s">
        <v>126</v>
      </c>
      <c r="F7447">
        <v>400</v>
      </c>
      <c r="G7447">
        <v>6</v>
      </c>
      <c r="H7447" t="s">
        <v>2036</v>
      </c>
      <c r="I7447" t="s">
        <v>128</v>
      </c>
      <c r="J7447" t="s">
        <v>129</v>
      </c>
      <c r="K7447">
        <v>2030</v>
      </c>
      <c r="L7447" t="s">
        <v>20</v>
      </c>
      <c r="O7447" s="43">
        <v>2.6221721521921975</v>
      </c>
      <c r="R7447" s="43"/>
      <c r="S7447" s="43">
        <v>2.1779421521921973</v>
      </c>
      <c r="T7447" s="43">
        <v>0.44423000000000001</v>
      </c>
      <c r="U7447" s="43">
        <v>1.8386957879637029</v>
      </c>
      <c r="V7447" s="43"/>
      <c r="W7447" s="43">
        <v>0.33924636422849452</v>
      </c>
      <c r="X7447" s="43"/>
      <c r="Y7447" s="43"/>
      <c r="Z7447" s="43"/>
      <c r="AA7447" s="43"/>
      <c r="AB7447" s="43"/>
      <c r="AE7447" s="43">
        <v>0.44423000000000001</v>
      </c>
      <c r="AL7447" s="43"/>
      <c r="AN7447" t="s">
        <v>131</v>
      </c>
    </row>
    <row r="7448" spans="1:40" x14ac:dyDescent="0.75">
      <c r="A7448" t="e">
        <v>#REF!</v>
      </c>
      <c r="B7448" t="e">
        <v>#REF!</v>
      </c>
      <c r="C7448" t="s">
        <v>7282</v>
      </c>
      <c r="D7448" t="s">
        <v>2035</v>
      </c>
      <c r="E7448" t="s">
        <v>126</v>
      </c>
      <c r="F7448">
        <v>400</v>
      </c>
      <c r="G7448">
        <v>7</v>
      </c>
      <c r="H7448" t="s">
        <v>2036</v>
      </c>
      <c r="I7448" t="s">
        <v>128</v>
      </c>
      <c r="J7448" t="s">
        <v>129</v>
      </c>
      <c r="K7448">
        <v>2030</v>
      </c>
      <c r="L7448" t="s">
        <v>161</v>
      </c>
      <c r="O7448" s="43">
        <v>3.1757150792853666</v>
      </c>
      <c r="R7448" s="43"/>
      <c r="S7448" s="43">
        <v>3.1757150792853666</v>
      </c>
      <c r="T7448" s="43">
        <v>0</v>
      </c>
      <c r="U7448" s="43">
        <v>2.8637387636703648</v>
      </c>
      <c r="V7448" s="43"/>
      <c r="W7448" s="43">
        <v>0.31197631561500161</v>
      </c>
      <c r="X7448" s="43"/>
      <c r="Y7448" s="43"/>
      <c r="Z7448" s="43"/>
      <c r="AA7448" s="43"/>
      <c r="AB7448" s="43"/>
      <c r="AE7448" s="43">
        <v>0</v>
      </c>
      <c r="AL7448" s="43"/>
      <c r="AN7448" t="s">
        <v>131</v>
      </c>
    </row>
    <row r="7449" spans="1:40" x14ac:dyDescent="0.75">
      <c r="A7449" t="e">
        <v>#REF!</v>
      </c>
      <c r="B7449" t="e">
        <v>#REF!</v>
      </c>
      <c r="C7449" t="s">
        <v>7284</v>
      </c>
      <c r="D7449" t="s">
        <v>2035</v>
      </c>
      <c r="E7449" t="s">
        <v>126</v>
      </c>
      <c r="F7449">
        <v>400</v>
      </c>
      <c r="G7449">
        <v>8</v>
      </c>
      <c r="H7449" t="s">
        <v>2036</v>
      </c>
      <c r="I7449" t="s">
        <v>128</v>
      </c>
      <c r="J7449" t="s">
        <v>129</v>
      </c>
      <c r="K7449">
        <v>2030</v>
      </c>
      <c r="L7449" t="s">
        <v>164</v>
      </c>
      <c r="O7449" s="43">
        <v>0</v>
      </c>
      <c r="R7449" s="43"/>
      <c r="S7449" s="43">
        <v>0</v>
      </c>
      <c r="T7449" s="43">
        <v>0</v>
      </c>
      <c r="U7449" s="43">
        <v>0</v>
      </c>
      <c r="V7449" s="43"/>
      <c r="W7449" s="43">
        <v>0</v>
      </c>
      <c r="X7449" s="43"/>
      <c r="Y7449" s="43"/>
      <c r="Z7449" s="43"/>
      <c r="AA7449" s="43"/>
      <c r="AB7449" s="43"/>
      <c r="AE7449" s="43">
        <v>0</v>
      </c>
      <c r="AL7449" s="43"/>
      <c r="AN7449" t="s">
        <v>131</v>
      </c>
    </row>
    <row r="7450" spans="1:40" x14ac:dyDescent="0.75">
      <c r="A7450" t="e">
        <v>#REF!</v>
      </c>
      <c r="B7450" t="e">
        <v>#REF!</v>
      </c>
      <c r="C7450" t="s">
        <v>7286</v>
      </c>
      <c r="D7450" t="s">
        <v>2035</v>
      </c>
      <c r="E7450" t="s">
        <v>126</v>
      </c>
      <c r="F7450">
        <v>400</v>
      </c>
      <c r="G7450">
        <v>9</v>
      </c>
      <c r="H7450" t="s">
        <v>2036</v>
      </c>
      <c r="I7450" t="s">
        <v>128</v>
      </c>
      <c r="J7450" t="s">
        <v>129</v>
      </c>
      <c r="K7450">
        <v>2030</v>
      </c>
      <c r="L7450" t="s">
        <v>167</v>
      </c>
      <c r="O7450" s="43">
        <v>0</v>
      </c>
      <c r="R7450" s="43"/>
      <c r="S7450" s="43">
        <v>0</v>
      </c>
      <c r="T7450" s="43">
        <v>0</v>
      </c>
      <c r="U7450" s="43">
        <v>0</v>
      </c>
      <c r="V7450" s="43"/>
      <c r="W7450" s="43">
        <v>0</v>
      </c>
      <c r="X7450" s="43"/>
      <c r="Y7450" s="43"/>
      <c r="Z7450" s="43"/>
      <c r="AA7450" s="43"/>
      <c r="AB7450" s="43"/>
      <c r="AE7450" s="43">
        <v>0</v>
      </c>
      <c r="AL7450" s="43"/>
      <c r="AN7450" t="s">
        <v>131</v>
      </c>
    </row>
    <row r="7451" spans="1:40" x14ac:dyDescent="0.75">
      <c r="A7451" t="e">
        <v>#REF!</v>
      </c>
      <c r="B7451" t="e">
        <v>#REF!</v>
      </c>
      <c r="C7451" t="s">
        <v>7288</v>
      </c>
      <c r="D7451" t="s">
        <v>2035</v>
      </c>
      <c r="E7451" t="s">
        <v>126</v>
      </c>
      <c r="F7451">
        <v>401</v>
      </c>
      <c r="G7451">
        <v>0</v>
      </c>
      <c r="H7451" t="s">
        <v>2036</v>
      </c>
      <c r="I7451" t="s">
        <v>128</v>
      </c>
      <c r="J7451" t="s">
        <v>170</v>
      </c>
      <c r="K7451">
        <v>2030</v>
      </c>
      <c r="L7451" t="s">
        <v>130</v>
      </c>
      <c r="O7451" s="43">
        <v>45.449829396262729</v>
      </c>
      <c r="R7451" s="43"/>
      <c r="S7451" s="43">
        <v>45.023969396262729</v>
      </c>
      <c r="T7451" s="43">
        <v>0.42586000000000002</v>
      </c>
      <c r="U7451" s="43">
        <v>40.336923537323422</v>
      </c>
      <c r="V7451" s="43"/>
      <c r="W7451" s="43">
        <v>4.6870458589393031</v>
      </c>
      <c r="X7451" s="43"/>
      <c r="Y7451" s="43"/>
      <c r="Z7451" s="43"/>
      <c r="AA7451" s="43"/>
      <c r="AB7451" s="43"/>
      <c r="AE7451" s="43">
        <v>0.42586000000000002</v>
      </c>
      <c r="AL7451" s="43"/>
      <c r="AN7451" t="s">
        <v>131</v>
      </c>
    </row>
    <row r="7452" spans="1:40" x14ac:dyDescent="0.75">
      <c r="A7452" t="e">
        <v>#REF!</v>
      </c>
      <c r="B7452" t="e">
        <v>#REF!</v>
      </c>
      <c r="C7452" t="s">
        <v>7290</v>
      </c>
      <c r="D7452" t="s">
        <v>2035</v>
      </c>
      <c r="E7452" t="s">
        <v>126</v>
      </c>
      <c r="F7452">
        <v>401</v>
      </c>
      <c r="G7452">
        <v>1</v>
      </c>
      <c r="H7452" t="s">
        <v>2036</v>
      </c>
      <c r="I7452" t="s">
        <v>128</v>
      </c>
      <c r="J7452" t="s">
        <v>170</v>
      </c>
      <c r="K7452">
        <v>2030</v>
      </c>
      <c r="L7452" t="s">
        <v>134</v>
      </c>
      <c r="O7452" s="43">
        <v>2.4203972292994702E-2</v>
      </c>
      <c r="R7452" s="43"/>
      <c r="S7452" s="43">
        <v>2.4203972292994702E-2</v>
      </c>
      <c r="T7452" s="43">
        <v>0</v>
      </c>
      <c r="U7452" s="43">
        <v>2.413252351912187E-2</v>
      </c>
      <c r="V7452" s="43"/>
      <c r="W7452" s="43">
        <v>7.1448773872831848E-5</v>
      </c>
      <c r="X7452" s="43"/>
      <c r="Y7452" s="43"/>
      <c r="Z7452" s="43"/>
      <c r="AA7452" s="43"/>
      <c r="AB7452" s="43"/>
      <c r="AE7452" s="43">
        <v>0</v>
      </c>
      <c r="AL7452" s="43"/>
      <c r="AN7452" t="s">
        <v>131</v>
      </c>
    </row>
    <row r="7453" spans="1:40" x14ac:dyDescent="0.75">
      <c r="A7453" t="e">
        <v>#REF!</v>
      </c>
      <c r="B7453" t="e">
        <v>#REF!</v>
      </c>
      <c r="C7453" t="s">
        <v>7292</v>
      </c>
      <c r="D7453" t="s">
        <v>2035</v>
      </c>
      <c r="E7453" t="s">
        <v>126</v>
      </c>
      <c r="F7453">
        <v>401</v>
      </c>
      <c r="G7453">
        <v>2</v>
      </c>
      <c r="H7453" t="s">
        <v>2036</v>
      </c>
      <c r="I7453" t="s">
        <v>128</v>
      </c>
      <c r="J7453" t="s">
        <v>170</v>
      </c>
      <c r="K7453">
        <v>2030</v>
      </c>
      <c r="L7453" t="s">
        <v>137</v>
      </c>
      <c r="O7453" s="43">
        <v>0.69306075855609439</v>
      </c>
      <c r="R7453" s="43"/>
      <c r="S7453" s="43">
        <v>0.69306075855609439</v>
      </c>
      <c r="T7453" s="43">
        <v>0</v>
      </c>
      <c r="U7453" s="43">
        <v>0.63703562684166382</v>
      </c>
      <c r="V7453" s="43"/>
      <c r="W7453" s="43">
        <v>5.6025131714430583E-2</v>
      </c>
      <c r="X7453" s="43"/>
      <c r="Y7453" s="43"/>
      <c r="Z7453" s="43"/>
      <c r="AA7453" s="43"/>
      <c r="AB7453" s="43"/>
      <c r="AE7453" s="43">
        <v>0</v>
      </c>
      <c r="AL7453" s="43"/>
      <c r="AN7453" t="s">
        <v>131</v>
      </c>
    </row>
    <row r="7454" spans="1:40" x14ac:dyDescent="0.75">
      <c r="A7454" t="e">
        <v>#REF!</v>
      </c>
      <c r="B7454" t="e">
        <v>#REF!</v>
      </c>
      <c r="C7454" t="s">
        <v>7294</v>
      </c>
      <c r="D7454" t="s">
        <v>2035</v>
      </c>
      <c r="E7454" t="s">
        <v>126</v>
      </c>
      <c r="F7454">
        <v>401</v>
      </c>
      <c r="G7454">
        <v>3</v>
      </c>
      <c r="H7454" t="s">
        <v>2036</v>
      </c>
      <c r="I7454" t="s">
        <v>128</v>
      </c>
      <c r="J7454" t="s">
        <v>170</v>
      </c>
      <c r="K7454">
        <v>2030</v>
      </c>
      <c r="L7454" t="s">
        <v>21</v>
      </c>
      <c r="O7454" s="43">
        <v>29.886557677209382</v>
      </c>
      <c r="R7454" s="43"/>
      <c r="S7454" s="43">
        <v>29.886557677209382</v>
      </c>
      <c r="T7454" s="43">
        <v>0</v>
      </c>
      <c r="U7454" s="43">
        <v>27.380707351725761</v>
      </c>
      <c r="V7454" s="43"/>
      <c r="W7454" s="43">
        <v>2.505850325483622</v>
      </c>
      <c r="X7454" s="43"/>
      <c r="Y7454" s="43"/>
      <c r="Z7454" s="43"/>
      <c r="AA7454" s="43"/>
      <c r="AB7454" s="43"/>
      <c r="AE7454" s="43">
        <v>0</v>
      </c>
      <c r="AL7454" s="43"/>
      <c r="AN7454" t="s">
        <v>131</v>
      </c>
    </row>
    <row r="7455" spans="1:40" x14ac:dyDescent="0.75">
      <c r="A7455" t="e">
        <v>#REF!</v>
      </c>
      <c r="B7455" t="e">
        <v>#REF!</v>
      </c>
      <c r="C7455" t="s">
        <v>7296</v>
      </c>
      <c r="D7455" t="s">
        <v>2035</v>
      </c>
      <c r="E7455" t="s">
        <v>126</v>
      </c>
      <c r="F7455">
        <v>401</v>
      </c>
      <c r="G7455">
        <v>4</v>
      </c>
      <c r="H7455" t="s">
        <v>2036</v>
      </c>
      <c r="I7455" t="s">
        <v>128</v>
      </c>
      <c r="J7455" t="s">
        <v>170</v>
      </c>
      <c r="K7455">
        <v>2030</v>
      </c>
      <c r="L7455" t="s">
        <v>142</v>
      </c>
      <c r="O7455" s="43">
        <v>0</v>
      </c>
      <c r="R7455" s="43"/>
      <c r="S7455" s="43">
        <v>0</v>
      </c>
      <c r="T7455" s="43">
        <v>0</v>
      </c>
      <c r="U7455" s="43"/>
      <c r="V7455" s="43"/>
      <c r="W7455" s="43"/>
      <c r="X7455" s="43"/>
      <c r="Y7455" s="43"/>
      <c r="Z7455" s="43"/>
      <c r="AA7455" s="43"/>
      <c r="AB7455" s="43"/>
      <c r="AE7455" s="43">
        <v>0</v>
      </c>
      <c r="AL7455" s="43"/>
      <c r="AN7455" t="s">
        <v>131</v>
      </c>
    </row>
    <row r="7456" spans="1:40" x14ac:dyDescent="0.75">
      <c r="A7456" t="e">
        <v>#REF!</v>
      </c>
      <c r="B7456" t="e">
        <v>#REF!</v>
      </c>
      <c r="C7456" t="s">
        <v>7298</v>
      </c>
      <c r="D7456" t="s">
        <v>2035</v>
      </c>
      <c r="E7456" t="s">
        <v>126</v>
      </c>
      <c r="F7456">
        <v>401</v>
      </c>
      <c r="G7456">
        <v>51</v>
      </c>
      <c r="H7456" t="s">
        <v>2036</v>
      </c>
      <c r="I7456" t="s">
        <v>128</v>
      </c>
      <c r="J7456" t="s">
        <v>170</v>
      </c>
      <c r="K7456">
        <v>2030</v>
      </c>
      <c r="L7456" t="s">
        <v>145</v>
      </c>
      <c r="O7456" s="43">
        <v>8.11637012231391</v>
      </c>
      <c r="R7456" s="43"/>
      <c r="S7456" s="43">
        <v>8.11637012231391</v>
      </c>
      <c r="T7456" s="43">
        <v>0</v>
      </c>
      <c r="U7456" s="43">
        <v>7.6487533051701613</v>
      </c>
      <c r="V7456" s="43"/>
      <c r="W7456" s="43">
        <v>0.46761681714374892</v>
      </c>
      <c r="X7456" s="43"/>
      <c r="Y7456" s="43"/>
      <c r="Z7456" s="43"/>
      <c r="AA7456" s="43"/>
      <c r="AB7456" s="43"/>
      <c r="AE7456" s="43">
        <v>0</v>
      </c>
      <c r="AL7456" s="43"/>
      <c r="AN7456" t="s">
        <v>131</v>
      </c>
    </row>
    <row r="7457" spans="1:40" x14ac:dyDescent="0.75">
      <c r="A7457" t="e">
        <v>#REF!</v>
      </c>
      <c r="B7457" t="e">
        <v>#REF!</v>
      </c>
      <c r="C7457" t="s">
        <v>7300</v>
      </c>
      <c r="D7457" t="s">
        <v>2035</v>
      </c>
      <c r="E7457" t="s">
        <v>126</v>
      </c>
      <c r="F7457">
        <v>401</v>
      </c>
      <c r="G7457">
        <v>52</v>
      </c>
      <c r="H7457" t="s">
        <v>2036</v>
      </c>
      <c r="I7457" t="s">
        <v>128</v>
      </c>
      <c r="J7457" t="s">
        <v>170</v>
      </c>
      <c r="K7457">
        <v>2030</v>
      </c>
      <c r="L7457" t="s">
        <v>72</v>
      </c>
      <c r="O7457" s="43">
        <v>0</v>
      </c>
      <c r="R7457" s="43"/>
      <c r="S7457" s="43">
        <v>0</v>
      </c>
      <c r="T7457" s="43">
        <v>0</v>
      </c>
      <c r="U7457" s="43"/>
      <c r="V7457" s="43"/>
      <c r="W7457" s="43"/>
      <c r="X7457" s="43"/>
      <c r="Y7457" s="43"/>
      <c r="Z7457" s="43"/>
      <c r="AA7457" s="43"/>
      <c r="AB7457" s="43"/>
      <c r="AE7457" s="43">
        <v>0</v>
      </c>
      <c r="AL7457" s="43"/>
      <c r="AN7457" t="s">
        <v>131</v>
      </c>
    </row>
    <row r="7458" spans="1:40" x14ac:dyDescent="0.75">
      <c r="A7458" t="e">
        <v>#REF!</v>
      </c>
      <c r="B7458" t="e">
        <v>#REF!</v>
      </c>
      <c r="C7458" t="s">
        <v>7302</v>
      </c>
      <c r="D7458" t="s">
        <v>2035</v>
      </c>
      <c r="E7458" t="s">
        <v>126</v>
      </c>
      <c r="F7458">
        <v>401</v>
      </c>
      <c r="G7458">
        <v>53</v>
      </c>
      <c r="H7458" t="s">
        <v>2036</v>
      </c>
      <c r="I7458" t="s">
        <v>128</v>
      </c>
      <c r="J7458" t="s">
        <v>170</v>
      </c>
      <c r="K7458">
        <v>2030</v>
      </c>
      <c r="L7458" t="s">
        <v>150</v>
      </c>
      <c r="O7458" s="43">
        <v>1.0488542362748732</v>
      </c>
      <c r="R7458" s="43"/>
      <c r="S7458" s="43">
        <v>1.0488542362748732</v>
      </c>
      <c r="T7458" s="43">
        <v>0</v>
      </c>
      <c r="U7458" s="43">
        <v>0.23014969887466671</v>
      </c>
      <c r="V7458" s="43"/>
      <c r="W7458" s="43">
        <v>0.81870453740020654</v>
      </c>
      <c r="X7458" s="43"/>
      <c r="Y7458" s="43"/>
      <c r="Z7458" s="43"/>
      <c r="AA7458" s="43"/>
      <c r="AB7458" s="43"/>
      <c r="AE7458" s="43">
        <v>0</v>
      </c>
      <c r="AL7458" s="43"/>
      <c r="AN7458" t="s">
        <v>131</v>
      </c>
    </row>
    <row r="7459" spans="1:40" x14ac:dyDescent="0.75">
      <c r="A7459" t="e">
        <v>#REF!</v>
      </c>
      <c r="B7459" t="e">
        <v>#REF!</v>
      </c>
      <c r="C7459" t="s">
        <v>7304</v>
      </c>
      <c r="D7459" t="s">
        <v>2035</v>
      </c>
      <c r="E7459" t="s">
        <v>126</v>
      </c>
      <c r="F7459">
        <v>401</v>
      </c>
      <c r="G7459">
        <v>55</v>
      </c>
      <c r="H7459" t="s">
        <v>2036</v>
      </c>
      <c r="I7459" t="s">
        <v>128</v>
      </c>
      <c r="J7459" t="s">
        <v>170</v>
      </c>
      <c r="K7459">
        <v>2030</v>
      </c>
      <c r="L7459" t="s">
        <v>153</v>
      </c>
      <c r="O7459" s="43">
        <v>0</v>
      </c>
      <c r="R7459" s="43"/>
      <c r="S7459" s="43">
        <v>0</v>
      </c>
      <c r="T7459" s="43">
        <v>0</v>
      </c>
      <c r="U7459" s="43"/>
      <c r="V7459" s="43"/>
      <c r="W7459" s="43"/>
      <c r="X7459" s="43"/>
      <c r="Y7459" s="43"/>
      <c r="Z7459" s="43"/>
      <c r="AA7459" s="43"/>
      <c r="AB7459" s="43"/>
      <c r="AE7459" s="43">
        <v>0</v>
      </c>
      <c r="AL7459" s="43"/>
      <c r="AN7459" t="s">
        <v>131</v>
      </c>
    </row>
    <row r="7460" spans="1:40" x14ac:dyDescent="0.75">
      <c r="A7460" t="e">
        <v>#REF!</v>
      </c>
      <c r="B7460" t="e">
        <v>#REF!</v>
      </c>
      <c r="C7460" t="s">
        <v>7306</v>
      </c>
      <c r="D7460" t="s">
        <v>2035</v>
      </c>
      <c r="E7460" t="s">
        <v>126</v>
      </c>
      <c r="F7460">
        <v>401</v>
      </c>
      <c r="G7460">
        <v>58</v>
      </c>
      <c r="H7460" t="s">
        <v>2036</v>
      </c>
      <c r="I7460" t="s">
        <v>128</v>
      </c>
      <c r="J7460" t="s">
        <v>170</v>
      </c>
      <c r="K7460">
        <v>2030</v>
      </c>
      <c r="L7460" t="s">
        <v>156</v>
      </c>
      <c r="O7460" s="43">
        <v>1.2363091324732265</v>
      </c>
      <c r="R7460" s="43"/>
      <c r="S7460" s="43">
        <v>1.2363091324732265</v>
      </c>
      <c r="T7460" s="43">
        <v>0</v>
      </c>
      <c r="U7460" s="43">
        <v>0.9008565199677302</v>
      </c>
      <c r="V7460" s="43"/>
      <c r="W7460" s="43">
        <v>0.33545261250549618</v>
      </c>
      <c r="X7460" s="43"/>
      <c r="Y7460" s="43"/>
      <c r="Z7460" s="43"/>
      <c r="AA7460" s="43"/>
      <c r="AB7460" s="43"/>
      <c r="AE7460" s="43">
        <v>0</v>
      </c>
      <c r="AL7460" s="43"/>
      <c r="AN7460" t="s">
        <v>131</v>
      </c>
    </row>
    <row r="7461" spans="1:40" x14ac:dyDescent="0.75">
      <c r="A7461" t="e">
        <v>#REF!</v>
      </c>
      <c r="B7461" t="e">
        <v>#REF!</v>
      </c>
      <c r="C7461" t="s">
        <v>7308</v>
      </c>
      <c r="D7461" t="s">
        <v>2035</v>
      </c>
      <c r="E7461" t="s">
        <v>126</v>
      </c>
      <c r="F7461">
        <v>401</v>
      </c>
      <c r="G7461">
        <v>6</v>
      </c>
      <c r="H7461" t="s">
        <v>2036</v>
      </c>
      <c r="I7461" t="s">
        <v>128</v>
      </c>
      <c r="J7461" t="s">
        <v>170</v>
      </c>
      <c r="K7461">
        <v>2030</v>
      </c>
      <c r="L7461" t="s">
        <v>20</v>
      </c>
      <c r="O7461" s="43">
        <v>2.0960068939845455</v>
      </c>
      <c r="R7461" s="43"/>
      <c r="S7461" s="43">
        <v>1.6701468939845454</v>
      </c>
      <c r="T7461" s="43">
        <v>0.42586000000000002</v>
      </c>
      <c r="U7461" s="43">
        <v>1.405375646712276</v>
      </c>
      <c r="V7461" s="43"/>
      <c r="W7461" s="43">
        <v>0.26477124727226931</v>
      </c>
      <c r="X7461" s="43"/>
      <c r="Y7461" s="43"/>
      <c r="Z7461" s="43"/>
      <c r="AA7461" s="43"/>
      <c r="AB7461" s="43"/>
      <c r="AE7461" s="43">
        <v>0.42586000000000002</v>
      </c>
      <c r="AL7461" s="43"/>
      <c r="AN7461" t="s">
        <v>131</v>
      </c>
    </row>
    <row r="7462" spans="1:40" x14ac:dyDescent="0.75">
      <c r="A7462" t="e">
        <v>#REF!</v>
      </c>
      <c r="B7462" t="e">
        <v>#REF!</v>
      </c>
      <c r="C7462" t="s">
        <v>7310</v>
      </c>
      <c r="D7462" t="s">
        <v>2035</v>
      </c>
      <c r="E7462" t="s">
        <v>126</v>
      </c>
      <c r="F7462">
        <v>401</v>
      </c>
      <c r="G7462">
        <v>7</v>
      </c>
      <c r="H7462" t="s">
        <v>2036</v>
      </c>
      <c r="I7462" t="s">
        <v>128</v>
      </c>
      <c r="J7462" t="s">
        <v>170</v>
      </c>
      <c r="K7462">
        <v>2030</v>
      </c>
      <c r="L7462" t="s">
        <v>161</v>
      </c>
      <c r="O7462" s="43">
        <v>2.3484666031576977</v>
      </c>
      <c r="R7462" s="43"/>
      <c r="S7462" s="43">
        <v>2.3484666031576977</v>
      </c>
      <c r="T7462" s="43">
        <v>0</v>
      </c>
      <c r="U7462" s="43">
        <v>2.1099128645120402</v>
      </c>
      <c r="V7462" s="43"/>
      <c r="W7462" s="43">
        <v>0.23855373864565749</v>
      </c>
      <c r="X7462" s="43"/>
      <c r="Y7462" s="43"/>
      <c r="Z7462" s="43"/>
      <c r="AA7462" s="43"/>
      <c r="AB7462" s="43"/>
      <c r="AE7462" s="43">
        <v>0</v>
      </c>
      <c r="AL7462" s="43"/>
      <c r="AN7462" t="s">
        <v>131</v>
      </c>
    </row>
    <row r="7463" spans="1:40" x14ac:dyDescent="0.75">
      <c r="A7463" t="e">
        <v>#REF!</v>
      </c>
      <c r="B7463" t="e">
        <v>#REF!</v>
      </c>
      <c r="C7463" t="s">
        <v>7312</v>
      </c>
      <c r="D7463" t="s">
        <v>2035</v>
      </c>
      <c r="E7463" t="s">
        <v>126</v>
      </c>
      <c r="F7463">
        <v>401</v>
      </c>
      <c r="G7463">
        <v>8</v>
      </c>
      <c r="H7463" t="s">
        <v>2036</v>
      </c>
      <c r="I7463" t="s">
        <v>128</v>
      </c>
      <c r="J7463" t="s">
        <v>170</v>
      </c>
      <c r="K7463">
        <v>2030</v>
      </c>
      <c r="L7463" t="s">
        <v>164</v>
      </c>
      <c r="O7463" s="43">
        <v>0</v>
      </c>
      <c r="R7463" s="43"/>
      <c r="S7463" s="43">
        <v>0</v>
      </c>
      <c r="T7463" s="43">
        <v>0</v>
      </c>
      <c r="U7463" s="43"/>
      <c r="V7463" s="43"/>
      <c r="W7463" s="43"/>
      <c r="X7463" s="43"/>
      <c r="Y7463" s="43"/>
      <c r="Z7463" s="43"/>
      <c r="AA7463" s="43"/>
      <c r="AB7463" s="43"/>
      <c r="AE7463" s="43">
        <v>0</v>
      </c>
      <c r="AL7463" s="43"/>
      <c r="AN7463" t="s">
        <v>131</v>
      </c>
    </row>
    <row r="7464" spans="1:40" x14ac:dyDescent="0.75">
      <c r="A7464" t="e">
        <v>#REF!</v>
      </c>
      <c r="B7464" t="e">
        <v>#REF!</v>
      </c>
      <c r="C7464" t="s">
        <v>7314</v>
      </c>
      <c r="D7464" t="s">
        <v>2035</v>
      </c>
      <c r="E7464" t="s">
        <v>126</v>
      </c>
      <c r="F7464">
        <v>401</v>
      </c>
      <c r="G7464">
        <v>9</v>
      </c>
      <c r="H7464" t="s">
        <v>2036</v>
      </c>
      <c r="I7464" t="s">
        <v>128</v>
      </c>
      <c r="J7464" t="s">
        <v>170</v>
      </c>
      <c r="K7464">
        <v>2030</v>
      </c>
      <c r="L7464" t="s">
        <v>167</v>
      </c>
      <c r="O7464" s="43">
        <v>0</v>
      </c>
      <c r="R7464" s="43"/>
      <c r="S7464" s="43">
        <v>0</v>
      </c>
      <c r="T7464" s="43">
        <v>0</v>
      </c>
      <c r="U7464" s="43"/>
      <c r="V7464" s="43"/>
      <c r="W7464" s="43"/>
      <c r="X7464" s="43"/>
      <c r="Y7464" s="43"/>
      <c r="Z7464" s="43"/>
      <c r="AA7464" s="43"/>
      <c r="AB7464" s="43"/>
      <c r="AE7464" s="43">
        <v>0</v>
      </c>
      <c r="AL7464" s="43"/>
      <c r="AN7464" t="s">
        <v>131</v>
      </c>
    </row>
    <row r="7465" spans="1:40" x14ac:dyDescent="0.75">
      <c r="A7465" t="e">
        <v>#REF!</v>
      </c>
      <c r="B7465" t="e">
        <v>#REF!</v>
      </c>
      <c r="C7465" t="s">
        <v>7316</v>
      </c>
      <c r="D7465" t="s">
        <v>2035</v>
      </c>
      <c r="E7465" t="s">
        <v>126</v>
      </c>
      <c r="F7465">
        <v>402</v>
      </c>
      <c r="G7465">
        <v>0</v>
      </c>
      <c r="H7465" t="s">
        <v>2036</v>
      </c>
      <c r="I7465" t="s">
        <v>128</v>
      </c>
      <c r="J7465" t="s">
        <v>199</v>
      </c>
      <c r="K7465">
        <v>2030</v>
      </c>
      <c r="L7465" t="s">
        <v>130</v>
      </c>
      <c r="O7465" s="43">
        <v>9.3008365913710183</v>
      </c>
      <c r="R7465" s="43"/>
      <c r="S7465" s="43">
        <v>9.2824595913710191</v>
      </c>
      <c r="T7465" s="43">
        <v>1.8376999999999998E-2</v>
      </c>
      <c r="U7465" s="43">
        <v>8.4532301821071076</v>
      </c>
      <c r="V7465" s="43"/>
      <c r="W7465" s="43">
        <v>0.82922940926391064</v>
      </c>
      <c r="X7465" s="43"/>
      <c r="Y7465" s="43"/>
      <c r="Z7465" s="43"/>
      <c r="AA7465" s="43"/>
      <c r="AB7465" s="43"/>
      <c r="AE7465" s="43">
        <v>1.8376999999999998E-2</v>
      </c>
      <c r="AL7465" s="43"/>
      <c r="AN7465" t="s">
        <v>131</v>
      </c>
    </row>
    <row r="7466" spans="1:40" x14ac:dyDescent="0.75">
      <c r="A7466" t="e">
        <v>#REF!</v>
      </c>
      <c r="B7466" t="e">
        <v>#REF!</v>
      </c>
      <c r="C7466" t="s">
        <v>7318</v>
      </c>
      <c r="D7466" t="s">
        <v>2035</v>
      </c>
      <c r="E7466" t="s">
        <v>126</v>
      </c>
      <c r="F7466">
        <v>402</v>
      </c>
      <c r="G7466">
        <v>1</v>
      </c>
      <c r="H7466" t="s">
        <v>2036</v>
      </c>
      <c r="I7466" t="s">
        <v>128</v>
      </c>
      <c r="J7466" t="s">
        <v>199</v>
      </c>
      <c r="K7466">
        <v>2030</v>
      </c>
      <c r="L7466" t="s">
        <v>134</v>
      </c>
      <c r="O7466" s="43">
        <v>4.0716639512355642E-4</v>
      </c>
      <c r="R7466" s="43"/>
      <c r="S7466" s="43">
        <v>4.0716639512355642E-4</v>
      </c>
      <c r="T7466" s="43">
        <v>0</v>
      </c>
      <c r="U7466" s="43">
        <v>4.0608472940308272E-4</v>
      </c>
      <c r="V7466" s="43"/>
      <c r="W7466" s="43">
        <v>1.081665720473705E-6</v>
      </c>
      <c r="X7466" s="43"/>
      <c r="Y7466" s="43"/>
      <c r="Z7466" s="43"/>
      <c r="AA7466" s="43"/>
      <c r="AB7466" s="43"/>
      <c r="AE7466" s="43">
        <v>0</v>
      </c>
      <c r="AL7466" s="43"/>
      <c r="AN7466" t="s">
        <v>131</v>
      </c>
    </row>
    <row r="7467" spans="1:40" x14ac:dyDescent="0.75">
      <c r="A7467" t="e">
        <v>#REF!</v>
      </c>
      <c r="B7467" t="e">
        <v>#REF!</v>
      </c>
      <c r="C7467" t="s">
        <v>7320</v>
      </c>
      <c r="D7467" t="s">
        <v>2035</v>
      </c>
      <c r="E7467" t="s">
        <v>126</v>
      </c>
      <c r="F7467">
        <v>402</v>
      </c>
      <c r="G7467">
        <v>2</v>
      </c>
      <c r="H7467" t="s">
        <v>2036</v>
      </c>
      <c r="I7467" t="s">
        <v>128</v>
      </c>
      <c r="J7467" t="s">
        <v>199</v>
      </c>
      <c r="K7467">
        <v>2030</v>
      </c>
      <c r="L7467" t="s">
        <v>137</v>
      </c>
      <c r="O7467" s="43">
        <v>0.18254028977673314</v>
      </c>
      <c r="R7467" s="43"/>
      <c r="S7467" s="43">
        <v>0.18254028977673314</v>
      </c>
      <c r="T7467" s="43">
        <v>0</v>
      </c>
      <c r="U7467" s="43">
        <v>0.17261712035889679</v>
      </c>
      <c r="V7467" s="43"/>
      <c r="W7467" s="43">
        <v>9.9231694178363444E-3</v>
      </c>
      <c r="X7467" s="43"/>
      <c r="Y7467" s="43"/>
      <c r="Z7467" s="43"/>
      <c r="AA7467" s="43"/>
      <c r="AB7467" s="43"/>
      <c r="AE7467" s="43">
        <v>0</v>
      </c>
      <c r="AL7467" s="43"/>
      <c r="AN7467" t="s">
        <v>131</v>
      </c>
    </row>
    <row r="7468" spans="1:40" x14ac:dyDescent="0.75">
      <c r="A7468" t="e">
        <v>#REF!</v>
      </c>
      <c r="B7468" t="e">
        <v>#REF!</v>
      </c>
      <c r="C7468" t="s">
        <v>7322</v>
      </c>
      <c r="D7468" t="s">
        <v>2035</v>
      </c>
      <c r="E7468" t="s">
        <v>126</v>
      </c>
      <c r="F7468">
        <v>402</v>
      </c>
      <c r="G7468">
        <v>3</v>
      </c>
      <c r="H7468" t="s">
        <v>2036</v>
      </c>
      <c r="I7468" t="s">
        <v>128</v>
      </c>
      <c r="J7468" t="s">
        <v>199</v>
      </c>
      <c r="K7468">
        <v>2030</v>
      </c>
      <c r="L7468" t="s">
        <v>21</v>
      </c>
      <c r="O7468" s="43">
        <v>5.1419668100198415</v>
      </c>
      <c r="R7468" s="43"/>
      <c r="S7468" s="43">
        <v>5.1419668100198415</v>
      </c>
      <c r="T7468" s="43">
        <v>0</v>
      </c>
      <c r="U7468" s="43">
        <v>4.7861299786876934</v>
      </c>
      <c r="V7468" s="43"/>
      <c r="W7468" s="43">
        <v>0.35583683133214838</v>
      </c>
      <c r="X7468" s="43"/>
      <c r="Y7468" s="43"/>
      <c r="Z7468" s="43"/>
      <c r="AA7468" s="43"/>
      <c r="AB7468" s="43"/>
      <c r="AE7468" s="43">
        <v>0</v>
      </c>
      <c r="AL7468" s="43"/>
      <c r="AN7468" t="s">
        <v>131</v>
      </c>
    </row>
    <row r="7469" spans="1:40" x14ac:dyDescent="0.75">
      <c r="A7469" t="e">
        <v>#REF!</v>
      </c>
      <c r="B7469" t="e">
        <v>#REF!</v>
      </c>
      <c r="C7469" t="s">
        <v>7324</v>
      </c>
      <c r="D7469" t="s">
        <v>2035</v>
      </c>
      <c r="E7469" t="s">
        <v>126</v>
      </c>
      <c r="F7469">
        <v>402</v>
      </c>
      <c r="G7469">
        <v>4</v>
      </c>
      <c r="H7469" t="s">
        <v>2036</v>
      </c>
      <c r="I7469" t="s">
        <v>128</v>
      </c>
      <c r="J7469" t="s">
        <v>199</v>
      </c>
      <c r="K7469">
        <v>2030</v>
      </c>
      <c r="L7469" t="s">
        <v>142</v>
      </c>
      <c r="O7469" s="43">
        <v>0</v>
      </c>
      <c r="R7469" s="43"/>
      <c r="S7469" s="43">
        <v>0</v>
      </c>
      <c r="T7469" s="43">
        <v>0</v>
      </c>
      <c r="U7469" s="43"/>
      <c r="V7469" s="43"/>
      <c r="W7469" s="43"/>
      <c r="X7469" s="43"/>
      <c r="Y7469" s="43"/>
      <c r="Z7469" s="43"/>
      <c r="AA7469" s="43"/>
      <c r="AB7469" s="43"/>
      <c r="AE7469" s="43">
        <v>0</v>
      </c>
      <c r="AL7469" s="43"/>
      <c r="AN7469" t="s">
        <v>131</v>
      </c>
    </row>
    <row r="7470" spans="1:40" x14ac:dyDescent="0.75">
      <c r="A7470" t="e">
        <v>#REF!</v>
      </c>
      <c r="B7470" t="e">
        <v>#REF!</v>
      </c>
      <c r="C7470" t="s">
        <v>7326</v>
      </c>
      <c r="D7470" t="s">
        <v>2035</v>
      </c>
      <c r="E7470" t="s">
        <v>126</v>
      </c>
      <c r="F7470">
        <v>402</v>
      </c>
      <c r="G7470">
        <v>51</v>
      </c>
      <c r="H7470" t="s">
        <v>2036</v>
      </c>
      <c r="I7470" t="s">
        <v>128</v>
      </c>
      <c r="J7470" t="s">
        <v>199</v>
      </c>
      <c r="K7470">
        <v>2030</v>
      </c>
      <c r="L7470" t="s">
        <v>145</v>
      </c>
      <c r="O7470" s="43">
        <v>1.9065647096578171</v>
      </c>
      <c r="R7470" s="43"/>
      <c r="S7470" s="43">
        <v>1.9065647096578171</v>
      </c>
      <c r="T7470" s="43">
        <v>0</v>
      </c>
      <c r="U7470" s="43">
        <v>1.8334118447975449</v>
      </c>
      <c r="V7470" s="43"/>
      <c r="W7470" s="43">
        <v>7.3152864860272254E-2</v>
      </c>
      <c r="X7470" s="43"/>
      <c r="Y7470" s="43"/>
      <c r="Z7470" s="43"/>
      <c r="AA7470" s="43"/>
      <c r="AB7470" s="43"/>
      <c r="AE7470" s="43">
        <v>0</v>
      </c>
      <c r="AL7470" s="43"/>
      <c r="AN7470" t="s">
        <v>131</v>
      </c>
    </row>
    <row r="7471" spans="1:40" x14ac:dyDescent="0.75">
      <c r="A7471" t="e">
        <v>#REF!</v>
      </c>
      <c r="B7471" t="e">
        <v>#REF!</v>
      </c>
      <c r="C7471" t="s">
        <v>7328</v>
      </c>
      <c r="D7471" t="s">
        <v>2035</v>
      </c>
      <c r="E7471" t="s">
        <v>126</v>
      </c>
      <c r="F7471">
        <v>402</v>
      </c>
      <c r="G7471">
        <v>52</v>
      </c>
      <c r="H7471" t="s">
        <v>2036</v>
      </c>
      <c r="I7471" t="s">
        <v>128</v>
      </c>
      <c r="J7471" t="s">
        <v>199</v>
      </c>
      <c r="K7471">
        <v>2030</v>
      </c>
      <c r="L7471" t="s">
        <v>72</v>
      </c>
      <c r="O7471" s="43">
        <v>0</v>
      </c>
      <c r="R7471" s="43"/>
      <c r="S7471" s="43">
        <v>0</v>
      </c>
      <c r="T7471" s="43">
        <v>0</v>
      </c>
      <c r="U7471" s="43"/>
      <c r="V7471" s="43"/>
      <c r="W7471" s="43"/>
      <c r="X7471" s="43"/>
      <c r="Y7471" s="43"/>
      <c r="Z7471" s="43"/>
      <c r="AA7471" s="43"/>
      <c r="AB7471" s="43"/>
      <c r="AE7471" s="43">
        <v>0</v>
      </c>
      <c r="AL7471" s="43"/>
      <c r="AN7471" t="s">
        <v>131</v>
      </c>
    </row>
    <row r="7472" spans="1:40" x14ac:dyDescent="0.75">
      <c r="A7472" t="e">
        <v>#REF!</v>
      </c>
      <c r="B7472" t="e">
        <v>#REF!</v>
      </c>
      <c r="C7472" t="s">
        <v>7330</v>
      </c>
      <c r="D7472" t="s">
        <v>2035</v>
      </c>
      <c r="E7472" t="s">
        <v>126</v>
      </c>
      <c r="F7472">
        <v>402</v>
      </c>
      <c r="G7472">
        <v>53</v>
      </c>
      <c r="H7472" t="s">
        <v>2036</v>
      </c>
      <c r="I7472" t="s">
        <v>128</v>
      </c>
      <c r="J7472" t="s">
        <v>199</v>
      </c>
      <c r="K7472">
        <v>2030</v>
      </c>
      <c r="L7472" t="s">
        <v>150</v>
      </c>
      <c r="O7472" s="43">
        <v>0.29133006337620981</v>
      </c>
      <c r="R7472" s="43"/>
      <c r="S7472" s="43">
        <v>0.29133006337620981</v>
      </c>
      <c r="T7472" s="43">
        <v>0</v>
      </c>
      <c r="U7472" s="43">
        <v>0.1499373693643381</v>
      </c>
      <c r="V7472" s="43"/>
      <c r="W7472" s="43">
        <v>0.14139269401187171</v>
      </c>
      <c r="X7472" s="43"/>
      <c r="Y7472" s="43"/>
      <c r="Z7472" s="43"/>
      <c r="AA7472" s="43"/>
      <c r="AB7472" s="43"/>
      <c r="AE7472" s="43">
        <v>0</v>
      </c>
      <c r="AL7472" s="43"/>
      <c r="AN7472" t="s">
        <v>131</v>
      </c>
    </row>
    <row r="7473" spans="1:40" x14ac:dyDescent="0.75">
      <c r="A7473" t="e">
        <v>#REF!</v>
      </c>
      <c r="B7473" t="e">
        <v>#REF!</v>
      </c>
      <c r="C7473" t="s">
        <v>7332</v>
      </c>
      <c r="D7473" t="s">
        <v>2035</v>
      </c>
      <c r="E7473" t="s">
        <v>126</v>
      </c>
      <c r="F7473">
        <v>402</v>
      </c>
      <c r="G7473">
        <v>55</v>
      </c>
      <c r="H7473" t="s">
        <v>2036</v>
      </c>
      <c r="I7473" t="s">
        <v>128</v>
      </c>
      <c r="J7473" t="s">
        <v>199</v>
      </c>
      <c r="K7473">
        <v>2030</v>
      </c>
      <c r="L7473" t="s">
        <v>153</v>
      </c>
      <c r="O7473" s="43">
        <v>0</v>
      </c>
      <c r="R7473" s="43"/>
      <c r="S7473" s="43">
        <v>0</v>
      </c>
      <c r="T7473" s="43">
        <v>0</v>
      </c>
      <c r="U7473" s="43"/>
      <c r="V7473" s="43"/>
      <c r="W7473" s="43"/>
      <c r="X7473" s="43"/>
      <c r="Y7473" s="43"/>
      <c r="Z7473" s="43"/>
      <c r="AA7473" s="43"/>
      <c r="AB7473" s="43"/>
      <c r="AE7473" s="43">
        <v>0</v>
      </c>
      <c r="AL7473" s="43"/>
      <c r="AN7473" t="s">
        <v>131</v>
      </c>
    </row>
    <row r="7474" spans="1:40" x14ac:dyDescent="0.75">
      <c r="A7474" t="e">
        <v>#REF!</v>
      </c>
      <c r="B7474" t="e">
        <v>#REF!</v>
      </c>
      <c r="C7474" t="s">
        <v>7334</v>
      </c>
      <c r="D7474" t="s">
        <v>2035</v>
      </c>
      <c r="E7474" t="s">
        <v>126</v>
      </c>
      <c r="F7474">
        <v>402</v>
      </c>
      <c r="G7474">
        <v>58</v>
      </c>
      <c r="H7474" t="s">
        <v>2036</v>
      </c>
      <c r="I7474" t="s">
        <v>128</v>
      </c>
      <c r="J7474" t="s">
        <v>199</v>
      </c>
      <c r="K7474">
        <v>2030</v>
      </c>
      <c r="L7474" t="s">
        <v>156</v>
      </c>
      <c r="O7474" s="43">
        <v>0.42460681780996984</v>
      </c>
      <c r="R7474" s="43"/>
      <c r="S7474" s="43">
        <v>0.42460681780996984</v>
      </c>
      <c r="T7474" s="43">
        <v>0</v>
      </c>
      <c r="U7474" s="43">
        <v>0.32358174375947762</v>
      </c>
      <c r="V7474" s="43"/>
      <c r="W7474" s="43">
        <v>0.1010250740504922</v>
      </c>
      <c r="X7474" s="43"/>
      <c r="Y7474" s="43"/>
      <c r="Z7474" s="43"/>
      <c r="AA7474" s="43"/>
      <c r="AB7474" s="43"/>
      <c r="AE7474" s="43">
        <v>0</v>
      </c>
      <c r="AL7474" s="43"/>
      <c r="AN7474" t="s">
        <v>131</v>
      </c>
    </row>
    <row r="7475" spans="1:40" x14ac:dyDescent="0.75">
      <c r="A7475" t="e">
        <v>#REF!</v>
      </c>
      <c r="B7475" t="e">
        <v>#REF!</v>
      </c>
      <c r="C7475" t="s">
        <v>7336</v>
      </c>
      <c r="D7475" t="s">
        <v>2035</v>
      </c>
      <c r="E7475" t="s">
        <v>126</v>
      </c>
      <c r="F7475">
        <v>402</v>
      </c>
      <c r="G7475">
        <v>6</v>
      </c>
      <c r="H7475" t="s">
        <v>2036</v>
      </c>
      <c r="I7475" t="s">
        <v>128</v>
      </c>
      <c r="J7475" t="s">
        <v>199</v>
      </c>
      <c r="K7475">
        <v>2030</v>
      </c>
      <c r="L7475" t="s">
        <v>20</v>
      </c>
      <c r="O7475" s="43">
        <v>0.52617225820765268</v>
      </c>
      <c r="R7475" s="43"/>
      <c r="S7475" s="43">
        <v>0.5077952582076527</v>
      </c>
      <c r="T7475" s="43">
        <v>1.8376999999999998E-2</v>
      </c>
      <c r="U7475" s="43">
        <v>0.43332014125142743</v>
      </c>
      <c r="V7475" s="43"/>
      <c r="W7475" s="43">
        <v>7.4475116956225246E-2</v>
      </c>
      <c r="X7475" s="43"/>
      <c r="Y7475" s="43"/>
      <c r="Z7475" s="43"/>
      <c r="AA7475" s="43"/>
      <c r="AB7475" s="43"/>
      <c r="AE7475" s="43">
        <v>1.8376999999999998E-2</v>
      </c>
      <c r="AL7475" s="43"/>
      <c r="AN7475" t="s">
        <v>131</v>
      </c>
    </row>
    <row r="7476" spans="1:40" x14ac:dyDescent="0.75">
      <c r="A7476" t="e">
        <v>#REF!</v>
      </c>
      <c r="B7476" t="e">
        <v>#REF!</v>
      </c>
      <c r="C7476" t="s">
        <v>7338</v>
      </c>
      <c r="D7476" t="s">
        <v>2035</v>
      </c>
      <c r="E7476" t="s">
        <v>126</v>
      </c>
      <c r="F7476">
        <v>402</v>
      </c>
      <c r="G7476">
        <v>7</v>
      </c>
      <c r="H7476" t="s">
        <v>2036</v>
      </c>
      <c r="I7476" t="s">
        <v>128</v>
      </c>
      <c r="J7476" t="s">
        <v>199</v>
      </c>
      <c r="K7476">
        <v>2030</v>
      </c>
      <c r="L7476" t="s">
        <v>161</v>
      </c>
      <c r="O7476" s="43">
        <v>0.82724847612766905</v>
      </c>
      <c r="R7476" s="43"/>
      <c r="S7476" s="43">
        <v>0.82724847612766905</v>
      </c>
      <c r="T7476" s="43">
        <v>0</v>
      </c>
      <c r="U7476" s="43">
        <v>0.75382589915832499</v>
      </c>
      <c r="V7476" s="43"/>
      <c r="W7476" s="43">
        <v>7.3422576969344025E-2</v>
      </c>
      <c r="X7476" s="43"/>
      <c r="Y7476" s="43"/>
      <c r="Z7476" s="43"/>
      <c r="AA7476" s="43"/>
      <c r="AB7476" s="43"/>
      <c r="AE7476" s="43">
        <v>0</v>
      </c>
      <c r="AL7476" s="43"/>
      <c r="AN7476" t="s">
        <v>131</v>
      </c>
    </row>
    <row r="7477" spans="1:40" x14ac:dyDescent="0.75">
      <c r="A7477" t="e">
        <v>#REF!</v>
      </c>
      <c r="B7477" t="e">
        <v>#REF!</v>
      </c>
      <c r="C7477" t="s">
        <v>7340</v>
      </c>
      <c r="D7477" t="s">
        <v>2035</v>
      </c>
      <c r="E7477" t="s">
        <v>126</v>
      </c>
      <c r="F7477">
        <v>402</v>
      </c>
      <c r="G7477">
        <v>8</v>
      </c>
      <c r="H7477" t="s">
        <v>2036</v>
      </c>
      <c r="I7477" t="s">
        <v>128</v>
      </c>
      <c r="J7477" t="s">
        <v>199</v>
      </c>
      <c r="K7477">
        <v>2030</v>
      </c>
      <c r="L7477" t="s">
        <v>164</v>
      </c>
      <c r="O7477" s="43">
        <v>0</v>
      </c>
      <c r="R7477" s="43"/>
      <c r="S7477" s="43">
        <v>0</v>
      </c>
      <c r="T7477" s="43">
        <v>0</v>
      </c>
      <c r="U7477" s="43"/>
      <c r="V7477" s="43"/>
      <c r="W7477" s="43"/>
      <c r="X7477" s="43"/>
      <c r="Y7477" s="43"/>
      <c r="Z7477" s="43"/>
      <c r="AA7477" s="43"/>
      <c r="AB7477" s="43"/>
      <c r="AE7477" s="43">
        <v>0</v>
      </c>
      <c r="AL7477" s="43"/>
      <c r="AN7477" t="s">
        <v>131</v>
      </c>
    </row>
    <row r="7478" spans="1:40" x14ac:dyDescent="0.75">
      <c r="A7478" t="e">
        <v>#REF!</v>
      </c>
      <c r="B7478" t="e">
        <v>#REF!</v>
      </c>
      <c r="C7478" t="s">
        <v>7342</v>
      </c>
      <c r="D7478" t="s">
        <v>2035</v>
      </c>
      <c r="E7478" t="s">
        <v>126</v>
      </c>
      <c r="F7478">
        <v>402</v>
      </c>
      <c r="G7478">
        <v>9</v>
      </c>
      <c r="H7478" t="s">
        <v>2036</v>
      </c>
      <c r="I7478" t="s">
        <v>128</v>
      </c>
      <c r="J7478" t="s">
        <v>199</v>
      </c>
      <c r="K7478">
        <v>2030</v>
      </c>
      <c r="L7478" t="s">
        <v>167</v>
      </c>
      <c r="O7478" s="43">
        <v>0</v>
      </c>
      <c r="R7478" s="43"/>
      <c r="S7478" s="43">
        <v>0</v>
      </c>
      <c r="T7478" s="43">
        <v>0</v>
      </c>
      <c r="U7478" s="43"/>
      <c r="V7478" s="43"/>
      <c r="W7478" s="43"/>
      <c r="X7478" s="43"/>
      <c r="Y7478" s="43"/>
      <c r="Z7478" s="43"/>
      <c r="AA7478" s="43"/>
      <c r="AB7478" s="43"/>
      <c r="AE7478" s="43">
        <v>0</v>
      </c>
      <c r="AL7478" s="43"/>
      <c r="AN7478" t="s">
        <v>131</v>
      </c>
    </row>
    <row r="7479" spans="1:40" x14ac:dyDescent="0.75">
      <c r="A7479" t="e">
        <v>#REF!</v>
      </c>
      <c r="B7479" t="e">
        <v>#REF!</v>
      </c>
      <c r="C7479" t="s">
        <v>7344</v>
      </c>
      <c r="D7479" t="s">
        <v>2121</v>
      </c>
      <c r="E7479" t="s">
        <v>126</v>
      </c>
      <c r="F7479">
        <v>400</v>
      </c>
      <c r="G7479">
        <v>0</v>
      </c>
      <c r="H7479" t="s">
        <v>2122</v>
      </c>
      <c r="I7479" t="s">
        <v>128</v>
      </c>
      <c r="J7479" t="s">
        <v>129</v>
      </c>
      <c r="K7479">
        <v>2030</v>
      </c>
      <c r="L7479" t="s">
        <v>130</v>
      </c>
      <c r="O7479" s="43">
        <v>23.47254335781745</v>
      </c>
      <c r="R7479" s="43"/>
      <c r="S7479" s="43">
        <v>23.408828357817452</v>
      </c>
      <c r="T7479" s="43">
        <v>6.3715000000000008E-2</v>
      </c>
      <c r="U7479" s="43">
        <v>21.722413426959701</v>
      </c>
      <c r="V7479" s="43"/>
      <c r="W7479" s="43">
        <v>1.686414930857751</v>
      </c>
      <c r="X7479" s="43"/>
      <c r="Y7479" s="43"/>
      <c r="Z7479" s="43"/>
      <c r="AA7479" s="43"/>
      <c r="AB7479" s="43"/>
      <c r="AE7479" s="43">
        <v>6.3715000000000008E-2</v>
      </c>
      <c r="AL7479" s="43"/>
      <c r="AN7479" t="s">
        <v>402</v>
      </c>
    </row>
    <row r="7480" spans="1:40" x14ac:dyDescent="0.75">
      <c r="A7480" t="e">
        <v>#REF!</v>
      </c>
      <c r="B7480" t="e">
        <v>#REF!</v>
      </c>
      <c r="C7480" t="s">
        <v>7346</v>
      </c>
      <c r="D7480" t="s">
        <v>2121</v>
      </c>
      <c r="E7480" t="s">
        <v>126</v>
      </c>
      <c r="F7480">
        <v>400</v>
      </c>
      <c r="G7480">
        <v>1</v>
      </c>
      <c r="H7480" t="s">
        <v>2122</v>
      </c>
      <c r="I7480" t="s">
        <v>128</v>
      </c>
      <c r="J7480" t="s">
        <v>129</v>
      </c>
      <c r="K7480">
        <v>2030</v>
      </c>
      <c r="L7480" t="s">
        <v>134</v>
      </c>
      <c r="O7480" s="43">
        <v>0.24026995215879959</v>
      </c>
      <c r="R7480" s="43"/>
      <c r="S7480" s="43">
        <v>0.24026995215879959</v>
      </c>
      <c r="T7480" s="43">
        <v>0</v>
      </c>
      <c r="U7480" s="43">
        <v>0.22935287883712199</v>
      </c>
      <c r="V7480" s="43"/>
      <c r="W7480" s="43">
        <v>1.091707332167759E-2</v>
      </c>
      <c r="X7480" s="43"/>
      <c r="Y7480" s="43"/>
      <c r="Z7480" s="43"/>
      <c r="AA7480" s="43"/>
      <c r="AB7480" s="43"/>
      <c r="AE7480" s="43">
        <v>0</v>
      </c>
      <c r="AL7480" s="43"/>
      <c r="AN7480" t="s">
        <v>402</v>
      </c>
    </row>
    <row r="7481" spans="1:40" x14ac:dyDescent="0.75">
      <c r="A7481" t="e">
        <v>#REF!</v>
      </c>
      <c r="B7481" t="e">
        <v>#REF!</v>
      </c>
      <c r="C7481" t="s">
        <v>7348</v>
      </c>
      <c r="D7481" t="s">
        <v>2121</v>
      </c>
      <c r="E7481" t="s">
        <v>126</v>
      </c>
      <c r="F7481">
        <v>400</v>
      </c>
      <c r="G7481">
        <v>2</v>
      </c>
      <c r="H7481" t="s">
        <v>2122</v>
      </c>
      <c r="I7481" t="s">
        <v>128</v>
      </c>
      <c r="J7481" t="s">
        <v>129</v>
      </c>
      <c r="K7481">
        <v>2030</v>
      </c>
      <c r="L7481" t="s">
        <v>137</v>
      </c>
      <c r="O7481" s="43">
        <v>1.104033188419733</v>
      </c>
      <c r="R7481" s="43"/>
      <c r="S7481" s="43">
        <v>1.104033188419733</v>
      </c>
      <c r="T7481" s="43">
        <v>0</v>
      </c>
      <c r="U7481" s="43">
        <v>0.98803648513905373</v>
      </c>
      <c r="V7481" s="43"/>
      <c r="W7481" s="43">
        <v>0.11599670328067919</v>
      </c>
      <c r="X7481" s="43"/>
      <c r="Y7481" s="43"/>
      <c r="Z7481" s="43"/>
      <c r="AA7481" s="43"/>
      <c r="AB7481" s="43"/>
      <c r="AE7481" s="43">
        <v>0</v>
      </c>
      <c r="AL7481" s="43"/>
      <c r="AN7481" t="s">
        <v>402</v>
      </c>
    </row>
    <row r="7482" spans="1:40" x14ac:dyDescent="0.75">
      <c r="A7482" t="e">
        <v>#REF!</v>
      </c>
      <c r="B7482" t="e">
        <v>#REF!</v>
      </c>
      <c r="C7482" t="s">
        <v>7350</v>
      </c>
      <c r="D7482" t="s">
        <v>2121</v>
      </c>
      <c r="E7482" t="s">
        <v>126</v>
      </c>
      <c r="F7482">
        <v>400</v>
      </c>
      <c r="G7482">
        <v>3</v>
      </c>
      <c r="H7482" t="s">
        <v>2122</v>
      </c>
      <c r="I7482" t="s">
        <v>128</v>
      </c>
      <c r="J7482" t="s">
        <v>129</v>
      </c>
      <c r="K7482">
        <v>2030</v>
      </c>
      <c r="L7482" t="s">
        <v>21</v>
      </c>
      <c r="O7482" s="43">
        <v>0.32213882746868244</v>
      </c>
      <c r="R7482" s="43"/>
      <c r="S7482" s="43">
        <v>0.32213882746868244</v>
      </c>
      <c r="T7482" s="43">
        <v>0</v>
      </c>
      <c r="U7482" s="43">
        <v>0.25551376630404682</v>
      </c>
      <c r="V7482" s="43"/>
      <c r="W7482" s="43">
        <v>6.6625061164635624E-2</v>
      </c>
      <c r="X7482" s="43"/>
      <c r="Y7482" s="43"/>
      <c r="Z7482" s="43"/>
      <c r="AA7482" s="43"/>
      <c r="AB7482" s="43"/>
      <c r="AE7482" s="43">
        <v>0</v>
      </c>
      <c r="AL7482" s="43"/>
      <c r="AN7482" t="s">
        <v>402</v>
      </c>
    </row>
    <row r="7483" spans="1:40" x14ac:dyDescent="0.75">
      <c r="A7483" t="e">
        <v>#REF!</v>
      </c>
      <c r="B7483" t="e">
        <v>#REF!</v>
      </c>
      <c r="C7483" t="s">
        <v>7352</v>
      </c>
      <c r="D7483" t="s">
        <v>2121</v>
      </c>
      <c r="E7483" t="s">
        <v>126</v>
      </c>
      <c r="F7483">
        <v>400</v>
      </c>
      <c r="G7483">
        <v>4</v>
      </c>
      <c r="H7483" t="s">
        <v>2122</v>
      </c>
      <c r="I7483" t="s">
        <v>128</v>
      </c>
      <c r="J7483" t="s">
        <v>129</v>
      </c>
      <c r="K7483">
        <v>2030</v>
      </c>
      <c r="L7483" t="s">
        <v>142</v>
      </c>
      <c r="O7483" s="43">
        <v>0</v>
      </c>
      <c r="R7483" s="43"/>
      <c r="S7483" s="43">
        <v>0</v>
      </c>
      <c r="T7483" s="43">
        <v>0</v>
      </c>
      <c r="U7483" s="43">
        <v>0</v>
      </c>
      <c r="V7483" s="43"/>
      <c r="W7483" s="43">
        <v>0</v>
      </c>
      <c r="X7483" s="43"/>
      <c r="Y7483" s="43"/>
      <c r="Z7483" s="43"/>
      <c r="AA7483" s="43"/>
      <c r="AB7483" s="43"/>
      <c r="AE7483" s="43">
        <v>0</v>
      </c>
      <c r="AL7483" s="43"/>
      <c r="AN7483" t="s">
        <v>402</v>
      </c>
    </row>
    <row r="7484" spans="1:40" x14ac:dyDescent="0.75">
      <c r="A7484" t="e">
        <v>#REF!</v>
      </c>
      <c r="B7484" t="e">
        <v>#REF!</v>
      </c>
      <c r="C7484" t="s">
        <v>7354</v>
      </c>
      <c r="D7484" t="s">
        <v>2121</v>
      </c>
      <c r="E7484" t="s">
        <v>126</v>
      </c>
      <c r="F7484">
        <v>400</v>
      </c>
      <c r="G7484">
        <v>51</v>
      </c>
      <c r="H7484" t="s">
        <v>2122</v>
      </c>
      <c r="I7484" t="s">
        <v>128</v>
      </c>
      <c r="J7484" t="s">
        <v>129</v>
      </c>
      <c r="K7484">
        <v>2030</v>
      </c>
      <c r="L7484" t="s">
        <v>145</v>
      </c>
      <c r="O7484" s="43">
        <v>3.3329410059146798</v>
      </c>
      <c r="R7484" s="43"/>
      <c r="S7484" s="43">
        <v>3.3329410059146798</v>
      </c>
      <c r="T7484" s="43">
        <v>0</v>
      </c>
      <c r="U7484" s="43">
        <v>3.2433082816577379</v>
      </c>
      <c r="V7484" s="43"/>
      <c r="W7484" s="43">
        <v>8.9632724256941937E-2</v>
      </c>
      <c r="X7484" s="43"/>
      <c r="Y7484" s="43"/>
      <c r="Z7484" s="43"/>
      <c r="AA7484" s="43"/>
      <c r="AB7484" s="43"/>
      <c r="AE7484" s="43">
        <v>0</v>
      </c>
      <c r="AL7484" s="43"/>
      <c r="AN7484" t="s">
        <v>402</v>
      </c>
    </row>
    <row r="7485" spans="1:40" x14ac:dyDescent="0.75">
      <c r="A7485" t="e">
        <v>#REF!</v>
      </c>
      <c r="B7485" t="e">
        <v>#REF!</v>
      </c>
      <c r="C7485" t="s">
        <v>7356</v>
      </c>
      <c r="D7485" t="s">
        <v>2121</v>
      </c>
      <c r="E7485" t="s">
        <v>126</v>
      </c>
      <c r="F7485">
        <v>400</v>
      </c>
      <c r="G7485">
        <v>52</v>
      </c>
      <c r="H7485" t="s">
        <v>2122</v>
      </c>
      <c r="I7485" t="s">
        <v>128</v>
      </c>
      <c r="J7485" t="s">
        <v>129</v>
      </c>
      <c r="K7485">
        <v>2030</v>
      </c>
      <c r="L7485" t="s">
        <v>72</v>
      </c>
      <c r="O7485" s="43">
        <v>0</v>
      </c>
      <c r="R7485" s="43"/>
      <c r="S7485" s="43">
        <v>0</v>
      </c>
      <c r="T7485" s="43">
        <v>0</v>
      </c>
      <c r="U7485" s="43">
        <v>0</v>
      </c>
      <c r="V7485" s="43"/>
      <c r="W7485" s="43">
        <v>0</v>
      </c>
      <c r="X7485" s="43"/>
      <c r="Y7485" s="43"/>
      <c r="Z7485" s="43"/>
      <c r="AA7485" s="43"/>
      <c r="AB7485" s="43"/>
      <c r="AE7485" s="43">
        <v>0</v>
      </c>
      <c r="AL7485" s="43"/>
      <c r="AN7485" t="s">
        <v>402</v>
      </c>
    </row>
    <row r="7486" spans="1:40" x14ac:dyDescent="0.75">
      <c r="A7486" t="e">
        <v>#REF!</v>
      </c>
      <c r="B7486" t="e">
        <v>#REF!</v>
      </c>
      <c r="C7486" t="s">
        <v>7358</v>
      </c>
      <c r="D7486" t="s">
        <v>2121</v>
      </c>
      <c r="E7486" t="s">
        <v>126</v>
      </c>
      <c r="F7486">
        <v>400</v>
      </c>
      <c r="G7486">
        <v>53</v>
      </c>
      <c r="H7486" t="s">
        <v>2122</v>
      </c>
      <c r="I7486" t="s">
        <v>128</v>
      </c>
      <c r="J7486" t="s">
        <v>129</v>
      </c>
      <c r="K7486">
        <v>2030</v>
      </c>
      <c r="L7486" t="s">
        <v>150</v>
      </c>
      <c r="O7486" s="43">
        <v>0.31395587587542007</v>
      </c>
      <c r="R7486" s="43"/>
      <c r="S7486" s="43">
        <v>0.31395587587542007</v>
      </c>
      <c r="T7486" s="43">
        <v>0</v>
      </c>
      <c r="U7486" s="43">
        <v>0.10758805678276639</v>
      </c>
      <c r="V7486" s="43"/>
      <c r="W7486" s="43">
        <v>0.2063678190926537</v>
      </c>
      <c r="X7486" s="43"/>
      <c r="Y7486" s="43"/>
      <c r="Z7486" s="43"/>
      <c r="AA7486" s="43"/>
      <c r="AB7486" s="43"/>
      <c r="AE7486" s="43">
        <v>0</v>
      </c>
      <c r="AL7486" s="43"/>
      <c r="AN7486" t="s">
        <v>402</v>
      </c>
    </row>
    <row r="7487" spans="1:40" x14ac:dyDescent="0.75">
      <c r="A7487" t="e">
        <v>#REF!</v>
      </c>
      <c r="B7487" t="e">
        <v>#REF!</v>
      </c>
      <c r="C7487" t="s">
        <v>7360</v>
      </c>
      <c r="D7487" t="s">
        <v>2121</v>
      </c>
      <c r="E7487" t="s">
        <v>126</v>
      </c>
      <c r="F7487">
        <v>400</v>
      </c>
      <c r="G7487">
        <v>55</v>
      </c>
      <c r="H7487" t="s">
        <v>2122</v>
      </c>
      <c r="I7487" t="s">
        <v>128</v>
      </c>
      <c r="J7487" t="s">
        <v>129</v>
      </c>
      <c r="K7487">
        <v>2030</v>
      </c>
      <c r="L7487" t="s">
        <v>153</v>
      </c>
      <c r="O7487" s="43">
        <v>0</v>
      </c>
      <c r="R7487" s="43"/>
      <c r="S7487" s="43">
        <v>0</v>
      </c>
      <c r="T7487" s="43">
        <v>0</v>
      </c>
      <c r="U7487" s="43">
        <v>0</v>
      </c>
      <c r="V7487" s="43"/>
      <c r="W7487" s="43">
        <v>0</v>
      </c>
      <c r="X7487" s="43"/>
      <c r="Y7487" s="43"/>
      <c r="Z7487" s="43"/>
      <c r="AA7487" s="43"/>
      <c r="AB7487" s="43"/>
      <c r="AE7487" s="43">
        <v>0</v>
      </c>
      <c r="AL7487" s="43"/>
      <c r="AN7487" t="s">
        <v>402</v>
      </c>
    </row>
    <row r="7488" spans="1:40" x14ac:dyDescent="0.75">
      <c r="A7488" t="e">
        <v>#REF!</v>
      </c>
      <c r="B7488" t="e">
        <v>#REF!</v>
      </c>
      <c r="C7488" t="s">
        <v>7362</v>
      </c>
      <c r="D7488" t="s">
        <v>2121</v>
      </c>
      <c r="E7488" t="s">
        <v>126</v>
      </c>
      <c r="F7488">
        <v>400</v>
      </c>
      <c r="G7488">
        <v>58</v>
      </c>
      <c r="H7488" t="s">
        <v>2122</v>
      </c>
      <c r="I7488" t="s">
        <v>128</v>
      </c>
      <c r="J7488" t="s">
        <v>129</v>
      </c>
      <c r="K7488">
        <v>2030</v>
      </c>
      <c r="L7488" t="s">
        <v>156</v>
      </c>
      <c r="O7488" s="43">
        <v>4.7153380088685068</v>
      </c>
      <c r="R7488" s="43"/>
      <c r="S7488" s="43">
        <v>4.7153380088685068</v>
      </c>
      <c r="T7488" s="43">
        <v>0</v>
      </c>
      <c r="U7488" s="43">
        <v>4.3836051918809646</v>
      </c>
      <c r="V7488" s="43"/>
      <c r="W7488" s="43">
        <v>0.33173281698754242</v>
      </c>
      <c r="X7488" s="43"/>
      <c r="Y7488" s="43"/>
      <c r="Z7488" s="43"/>
      <c r="AA7488" s="43"/>
      <c r="AB7488" s="43"/>
      <c r="AE7488" s="43">
        <v>0</v>
      </c>
      <c r="AL7488" s="43"/>
      <c r="AN7488" t="s">
        <v>402</v>
      </c>
    </row>
    <row r="7489" spans="1:40" x14ac:dyDescent="0.75">
      <c r="A7489" t="e">
        <v>#REF!</v>
      </c>
      <c r="B7489" t="e">
        <v>#REF!</v>
      </c>
      <c r="C7489" t="s">
        <v>7364</v>
      </c>
      <c r="D7489" t="s">
        <v>2121</v>
      </c>
      <c r="E7489" t="s">
        <v>126</v>
      </c>
      <c r="F7489">
        <v>400</v>
      </c>
      <c r="G7489">
        <v>6</v>
      </c>
      <c r="H7489" t="s">
        <v>2122</v>
      </c>
      <c r="I7489" t="s">
        <v>128</v>
      </c>
      <c r="J7489" t="s">
        <v>129</v>
      </c>
      <c r="K7489">
        <v>2030</v>
      </c>
      <c r="L7489" t="s">
        <v>20</v>
      </c>
      <c r="O7489" s="43">
        <v>12.804941209015526</v>
      </c>
      <c r="R7489" s="43"/>
      <c r="S7489" s="43">
        <v>12.741226209015526</v>
      </c>
      <c r="T7489" s="43">
        <v>6.3715000000000008E-2</v>
      </c>
      <c r="U7489" s="43">
        <v>11.92791087986391</v>
      </c>
      <c r="V7489" s="43"/>
      <c r="W7489" s="43">
        <v>0.81331532915161642</v>
      </c>
      <c r="X7489" s="43"/>
      <c r="Y7489" s="43"/>
      <c r="Z7489" s="43"/>
      <c r="AA7489" s="43"/>
      <c r="AB7489" s="43"/>
      <c r="AE7489" s="43">
        <v>6.3715000000000008E-2</v>
      </c>
      <c r="AL7489" s="43"/>
      <c r="AN7489" t="s">
        <v>402</v>
      </c>
    </row>
    <row r="7490" spans="1:40" x14ac:dyDescent="0.75">
      <c r="A7490" t="e">
        <v>#REF!</v>
      </c>
      <c r="B7490" t="e">
        <v>#REF!</v>
      </c>
      <c r="C7490" t="s">
        <v>7366</v>
      </c>
      <c r="D7490" t="s">
        <v>2121</v>
      </c>
      <c r="E7490" t="s">
        <v>126</v>
      </c>
      <c r="F7490">
        <v>400</v>
      </c>
      <c r="G7490">
        <v>7</v>
      </c>
      <c r="H7490" t="s">
        <v>2122</v>
      </c>
      <c r="I7490" t="s">
        <v>128</v>
      </c>
      <c r="J7490" t="s">
        <v>129</v>
      </c>
      <c r="K7490">
        <v>2030</v>
      </c>
      <c r="L7490" t="s">
        <v>161</v>
      </c>
      <c r="O7490" s="43">
        <v>0.63892529009610166</v>
      </c>
      <c r="R7490" s="43"/>
      <c r="S7490" s="43">
        <v>0.63892529009610166</v>
      </c>
      <c r="T7490" s="43">
        <v>0</v>
      </c>
      <c r="U7490" s="43">
        <v>0.58709788649409744</v>
      </c>
      <c r="V7490" s="43"/>
      <c r="W7490" s="43">
        <v>5.1827403602004232E-2</v>
      </c>
      <c r="X7490" s="43"/>
      <c r="Y7490" s="43"/>
      <c r="Z7490" s="43"/>
      <c r="AA7490" s="43"/>
      <c r="AB7490" s="43"/>
      <c r="AE7490" s="43">
        <v>0</v>
      </c>
      <c r="AL7490" s="43"/>
      <c r="AN7490" t="s">
        <v>402</v>
      </c>
    </row>
    <row r="7491" spans="1:40" x14ac:dyDescent="0.75">
      <c r="A7491" t="e">
        <v>#REF!</v>
      </c>
      <c r="B7491" t="e">
        <v>#REF!</v>
      </c>
      <c r="C7491" t="s">
        <v>7368</v>
      </c>
      <c r="D7491" t="s">
        <v>2121</v>
      </c>
      <c r="E7491" t="s">
        <v>126</v>
      </c>
      <c r="F7491">
        <v>400</v>
      </c>
      <c r="G7491">
        <v>8</v>
      </c>
      <c r="H7491" t="s">
        <v>2122</v>
      </c>
      <c r="I7491" t="s">
        <v>128</v>
      </c>
      <c r="J7491" t="s">
        <v>129</v>
      </c>
      <c r="K7491">
        <v>2030</v>
      </c>
      <c r="L7491" t="s">
        <v>164</v>
      </c>
      <c r="O7491" s="43">
        <v>0</v>
      </c>
      <c r="R7491" s="43"/>
      <c r="S7491" s="43">
        <v>0</v>
      </c>
      <c r="T7491" s="43">
        <v>0</v>
      </c>
      <c r="U7491" s="43">
        <v>0</v>
      </c>
      <c r="V7491" s="43"/>
      <c r="W7491" s="43">
        <v>0</v>
      </c>
      <c r="X7491" s="43"/>
      <c r="Y7491" s="43"/>
      <c r="Z7491" s="43"/>
      <c r="AA7491" s="43"/>
      <c r="AB7491" s="43"/>
      <c r="AE7491" s="43">
        <v>0</v>
      </c>
      <c r="AL7491" s="43"/>
      <c r="AN7491" t="s">
        <v>402</v>
      </c>
    </row>
    <row r="7492" spans="1:40" x14ac:dyDescent="0.75">
      <c r="A7492" t="e">
        <v>#REF!</v>
      </c>
      <c r="B7492" t="e">
        <v>#REF!</v>
      </c>
      <c r="C7492" t="s">
        <v>7370</v>
      </c>
      <c r="D7492" t="s">
        <v>2121</v>
      </c>
      <c r="E7492" t="s">
        <v>126</v>
      </c>
      <c r="F7492">
        <v>400</v>
      </c>
      <c r="G7492">
        <v>9</v>
      </c>
      <c r="H7492" t="s">
        <v>2122</v>
      </c>
      <c r="I7492" t="s">
        <v>128</v>
      </c>
      <c r="J7492" t="s">
        <v>129</v>
      </c>
      <c r="K7492">
        <v>2030</v>
      </c>
      <c r="L7492" t="s">
        <v>167</v>
      </c>
      <c r="O7492" s="43">
        <v>0</v>
      </c>
      <c r="R7492" s="43"/>
      <c r="S7492" s="43">
        <v>0</v>
      </c>
      <c r="T7492" s="43">
        <v>0</v>
      </c>
      <c r="U7492" s="43">
        <v>0</v>
      </c>
      <c r="V7492" s="43"/>
      <c r="W7492" s="43">
        <v>0</v>
      </c>
      <c r="X7492" s="43"/>
      <c r="Y7492" s="43"/>
      <c r="Z7492" s="43"/>
      <c r="AA7492" s="43"/>
      <c r="AB7492" s="43"/>
      <c r="AE7492" s="43">
        <v>0</v>
      </c>
      <c r="AL7492" s="43"/>
      <c r="AN7492" t="s">
        <v>402</v>
      </c>
    </row>
    <row r="7493" spans="1:40" x14ac:dyDescent="0.75">
      <c r="A7493" t="e">
        <v>#REF!</v>
      </c>
      <c r="B7493" t="e">
        <v>#REF!</v>
      </c>
      <c r="C7493" t="s">
        <v>7372</v>
      </c>
      <c r="D7493" t="s">
        <v>2121</v>
      </c>
      <c r="E7493" t="s">
        <v>126</v>
      </c>
      <c r="F7493">
        <v>401</v>
      </c>
      <c r="G7493">
        <v>0</v>
      </c>
      <c r="H7493" t="s">
        <v>2122</v>
      </c>
      <c r="I7493" t="s">
        <v>128</v>
      </c>
      <c r="J7493" t="s">
        <v>170</v>
      </c>
      <c r="K7493">
        <v>2030</v>
      </c>
      <c r="L7493" t="s">
        <v>130</v>
      </c>
      <c r="O7493" s="43">
        <v>21.23875874580154</v>
      </c>
      <c r="R7493" s="43"/>
      <c r="S7493" s="43">
        <v>21.18208574580154</v>
      </c>
      <c r="T7493" s="43">
        <v>5.6673000000000001E-2</v>
      </c>
      <c r="U7493" s="43">
        <v>19.781327638336791</v>
      </c>
      <c r="V7493" s="43"/>
      <c r="W7493" s="43">
        <v>1.400758107464749</v>
      </c>
      <c r="X7493" s="43"/>
      <c r="Y7493" s="43"/>
      <c r="Z7493" s="43"/>
      <c r="AA7493" s="43"/>
      <c r="AB7493" s="43"/>
      <c r="AE7493" s="43">
        <v>5.6673000000000001E-2</v>
      </c>
      <c r="AL7493" s="43"/>
      <c r="AN7493" t="s">
        <v>402</v>
      </c>
    </row>
    <row r="7494" spans="1:40" x14ac:dyDescent="0.75">
      <c r="A7494" t="e">
        <v>#REF!</v>
      </c>
      <c r="B7494" t="e">
        <v>#REF!</v>
      </c>
      <c r="C7494" t="s">
        <v>7374</v>
      </c>
      <c r="D7494" t="s">
        <v>2121</v>
      </c>
      <c r="E7494" t="s">
        <v>126</v>
      </c>
      <c r="F7494">
        <v>401</v>
      </c>
      <c r="G7494">
        <v>1</v>
      </c>
      <c r="H7494" t="s">
        <v>2122</v>
      </c>
      <c r="I7494" t="s">
        <v>128</v>
      </c>
      <c r="J7494" t="s">
        <v>170</v>
      </c>
      <c r="K7494">
        <v>2030</v>
      </c>
      <c r="L7494" t="s">
        <v>134</v>
      </c>
      <c r="O7494" s="43">
        <v>0.22045920966496615</v>
      </c>
      <c r="R7494" s="43"/>
      <c r="S7494" s="43">
        <v>0.22045920966496615</v>
      </c>
      <c r="T7494" s="43">
        <v>0</v>
      </c>
      <c r="U7494" s="43">
        <v>0.2108390422623683</v>
      </c>
      <c r="V7494" s="43"/>
      <c r="W7494" s="43">
        <v>9.6201674025978498E-3</v>
      </c>
      <c r="X7494" s="43"/>
      <c r="Y7494" s="43"/>
      <c r="Z7494" s="43"/>
      <c r="AA7494" s="43"/>
      <c r="AB7494" s="43"/>
      <c r="AE7494" s="43">
        <v>0</v>
      </c>
      <c r="AL7494" s="43"/>
      <c r="AN7494" t="s">
        <v>402</v>
      </c>
    </row>
    <row r="7495" spans="1:40" x14ac:dyDescent="0.75">
      <c r="A7495" t="e">
        <v>#REF!</v>
      </c>
      <c r="B7495" t="e">
        <v>#REF!</v>
      </c>
      <c r="C7495" t="s">
        <v>7376</v>
      </c>
      <c r="D7495" t="s">
        <v>2121</v>
      </c>
      <c r="E7495" t="s">
        <v>126</v>
      </c>
      <c r="F7495">
        <v>401</v>
      </c>
      <c r="G7495">
        <v>2</v>
      </c>
      <c r="H7495" t="s">
        <v>2122</v>
      </c>
      <c r="I7495" t="s">
        <v>128</v>
      </c>
      <c r="J7495" t="s">
        <v>170</v>
      </c>
      <c r="K7495">
        <v>2030</v>
      </c>
      <c r="L7495" t="s">
        <v>137</v>
      </c>
      <c r="O7495" s="43">
        <v>0.9952789356938524</v>
      </c>
      <c r="R7495" s="43"/>
      <c r="S7495" s="43">
        <v>0.9952789356938524</v>
      </c>
      <c r="T7495" s="43">
        <v>0</v>
      </c>
      <c r="U7495" s="43">
        <v>0.89766730311836562</v>
      </c>
      <c r="V7495" s="43"/>
      <c r="W7495" s="43">
        <v>9.7611632575486731E-2</v>
      </c>
      <c r="X7495" s="43"/>
      <c r="Y7495" s="43"/>
      <c r="Z7495" s="43"/>
      <c r="AA7495" s="43"/>
      <c r="AB7495" s="43"/>
      <c r="AE7495" s="43">
        <v>0</v>
      </c>
      <c r="AL7495" s="43"/>
      <c r="AN7495" t="s">
        <v>402</v>
      </c>
    </row>
    <row r="7496" spans="1:40" x14ac:dyDescent="0.75">
      <c r="A7496" t="e">
        <v>#REF!</v>
      </c>
      <c r="B7496" t="e">
        <v>#REF!</v>
      </c>
      <c r="C7496" t="s">
        <v>7378</v>
      </c>
      <c r="D7496" t="s">
        <v>2121</v>
      </c>
      <c r="E7496" t="s">
        <v>126</v>
      </c>
      <c r="F7496">
        <v>401</v>
      </c>
      <c r="G7496">
        <v>3</v>
      </c>
      <c r="H7496" t="s">
        <v>2122</v>
      </c>
      <c r="I7496" t="s">
        <v>128</v>
      </c>
      <c r="J7496" t="s">
        <v>170</v>
      </c>
      <c r="K7496">
        <v>2030</v>
      </c>
      <c r="L7496" t="s">
        <v>21</v>
      </c>
      <c r="O7496" s="43">
        <v>0.26403535925506316</v>
      </c>
      <c r="R7496" s="43"/>
      <c r="S7496" s="43">
        <v>0.26403535925506316</v>
      </c>
      <c r="T7496" s="43">
        <v>0</v>
      </c>
      <c r="U7496" s="43">
        <v>0.22877085590544899</v>
      </c>
      <c r="V7496" s="43"/>
      <c r="W7496" s="43">
        <v>3.526450334961416E-2</v>
      </c>
      <c r="X7496" s="43"/>
      <c r="Y7496" s="43"/>
      <c r="Z7496" s="43"/>
      <c r="AA7496" s="43"/>
      <c r="AB7496" s="43"/>
      <c r="AE7496" s="43">
        <v>0</v>
      </c>
      <c r="AL7496" s="43"/>
      <c r="AN7496" t="s">
        <v>402</v>
      </c>
    </row>
    <row r="7497" spans="1:40" x14ac:dyDescent="0.75">
      <c r="A7497" t="e">
        <v>#REF!</v>
      </c>
      <c r="B7497" t="e">
        <v>#REF!</v>
      </c>
      <c r="C7497" t="s">
        <v>7380</v>
      </c>
      <c r="D7497" t="s">
        <v>2121</v>
      </c>
      <c r="E7497" t="s">
        <v>126</v>
      </c>
      <c r="F7497">
        <v>401</v>
      </c>
      <c r="G7497">
        <v>4</v>
      </c>
      <c r="H7497" t="s">
        <v>2122</v>
      </c>
      <c r="I7497" t="s">
        <v>128</v>
      </c>
      <c r="J7497" t="s">
        <v>170</v>
      </c>
      <c r="K7497">
        <v>2030</v>
      </c>
      <c r="L7497" t="s">
        <v>142</v>
      </c>
      <c r="O7497" s="43">
        <v>0</v>
      </c>
      <c r="R7497" s="43"/>
      <c r="S7497" s="43">
        <v>0</v>
      </c>
      <c r="T7497" s="43">
        <v>0</v>
      </c>
      <c r="U7497" s="43"/>
      <c r="V7497" s="43"/>
      <c r="W7497" s="43"/>
      <c r="X7497" s="43"/>
      <c r="Y7497" s="43"/>
      <c r="Z7497" s="43"/>
      <c r="AA7497" s="43"/>
      <c r="AB7497" s="43"/>
      <c r="AE7497" s="43">
        <v>0</v>
      </c>
      <c r="AL7497" s="43"/>
      <c r="AN7497" t="s">
        <v>402</v>
      </c>
    </row>
    <row r="7498" spans="1:40" x14ac:dyDescent="0.75">
      <c r="A7498" t="e">
        <v>#REF!</v>
      </c>
      <c r="B7498" t="e">
        <v>#REF!</v>
      </c>
      <c r="C7498" t="s">
        <v>7382</v>
      </c>
      <c r="D7498" t="s">
        <v>2121</v>
      </c>
      <c r="E7498" t="s">
        <v>126</v>
      </c>
      <c r="F7498">
        <v>401</v>
      </c>
      <c r="G7498">
        <v>51</v>
      </c>
      <c r="H7498" t="s">
        <v>2122</v>
      </c>
      <c r="I7498" t="s">
        <v>128</v>
      </c>
      <c r="J7498" t="s">
        <v>170</v>
      </c>
      <c r="K7498">
        <v>2030</v>
      </c>
      <c r="L7498" t="s">
        <v>145</v>
      </c>
      <c r="O7498" s="43">
        <v>2.9951123696059634</v>
      </c>
      <c r="R7498" s="43"/>
      <c r="S7498" s="43">
        <v>2.9951123696059634</v>
      </c>
      <c r="T7498" s="43">
        <v>0</v>
      </c>
      <c r="U7498" s="43">
        <v>2.929664414135785</v>
      </c>
      <c r="V7498" s="43"/>
      <c r="W7498" s="43">
        <v>6.5447955470178246E-2</v>
      </c>
      <c r="X7498" s="43"/>
      <c r="Y7498" s="43"/>
      <c r="Z7498" s="43"/>
      <c r="AA7498" s="43"/>
      <c r="AB7498" s="43"/>
      <c r="AE7498" s="43">
        <v>0</v>
      </c>
      <c r="AL7498" s="43"/>
      <c r="AN7498" t="s">
        <v>402</v>
      </c>
    </row>
    <row r="7499" spans="1:40" x14ac:dyDescent="0.75">
      <c r="A7499" t="e">
        <v>#REF!</v>
      </c>
      <c r="B7499" t="e">
        <v>#REF!</v>
      </c>
      <c r="C7499" t="s">
        <v>7384</v>
      </c>
      <c r="D7499" t="s">
        <v>2121</v>
      </c>
      <c r="E7499" t="s">
        <v>126</v>
      </c>
      <c r="F7499">
        <v>401</v>
      </c>
      <c r="G7499">
        <v>52</v>
      </c>
      <c r="H7499" t="s">
        <v>2122</v>
      </c>
      <c r="I7499" t="s">
        <v>128</v>
      </c>
      <c r="J7499" t="s">
        <v>170</v>
      </c>
      <c r="K7499">
        <v>2030</v>
      </c>
      <c r="L7499" t="s">
        <v>72</v>
      </c>
      <c r="O7499" s="43">
        <v>0</v>
      </c>
      <c r="R7499" s="43"/>
      <c r="S7499" s="43">
        <v>0</v>
      </c>
      <c r="T7499" s="43">
        <v>0</v>
      </c>
      <c r="U7499" s="43"/>
      <c r="V7499" s="43"/>
      <c r="W7499" s="43"/>
      <c r="X7499" s="43"/>
      <c r="Y7499" s="43"/>
      <c r="Z7499" s="43"/>
      <c r="AA7499" s="43"/>
      <c r="AB7499" s="43"/>
      <c r="AE7499" s="43">
        <v>0</v>
      </c>
      <c r="AL7499" s="43"/>
      <c r="AN7499" t="s">
        <v>402</v>
      </c>
    </row>
    <row r="7500" spans="1:40" x14ac:dyDescent="0.75">
      <c r="A7500" t="e">
        <v>#REF!</v>
      </c>
      <c r="B7500" t="e">
        <v>#REF!</v>
      </c>
      <c r="C7500" t="s">
        <v>7386</v>
      </c>
      <c r="D7500" t="s">
        <v>2121</v>
      </c>
      <c r="E7500" t="s">
        <v>126</v>
      </c>
      <c r="F7500">
        <v>401</v>
      </c>
      <c r="G7500">
        <v>53</v>
      </c>
      <c r="H7500" t="s">
        <v>2122</v>
      </c>
      <c r="I7500" t="s">
        <v>128</v>
      </c>
      <c r="J7500" t="s">
        <v>170</v>
      </c>
      <c r="K7500">
        <v>2030</v>
      </c>
      <c r="L7500" t="s">
        <v>150</v>
      </c>
      <c r="O7500" s="43">
        <v>0.2914255630188779</v>
      </c>
      <c r="R7500" s="43"/>
      <c r="S7500" s="43">
        <v>0.2914255630188779</v>
      </c>
      <c r="T7500" s="43">
        <v>0</v>
      </c>
      <c r="U7500" s="43">
        <v>9.4773274048775696E-2</v>
      </c>
      <c r="V7500" s="43"/>
      <c r="W7500" s="43">
        <v>0.1966522889701022</v>
      </c>
      <c r="X7500" s="43"/>
      <c r="Y7500" s="43"/>
      <c r="Z7500" s="43"/>
      <c r="AA7500" s="43"/>
      <c r="AB7500" s="43"/>
      <c r="AE7500" s="43">
        <v>0</v>
      </c>
      <c r="AL7500" s="43"/>
      <c r="AN7500" t="s">
        <v>402</v>
      </c>
    </row>
    <row r="7501" spans="1:40" x14ac:dyDescent="0.75">
      <c r="A7501" t="e">
        <v>#REF!</v>
      </c>
      <c r="B7501" t="e">
        <v>#REF!</v>
      </c>
      <c r="C7501" t="s">
        <v>7388</v>
      </c>
      <c r="D7501" t="s">
        <v>2121</v>
      </c>
      <c r="E7501" t="s">
        <v>126</v>
      </c>
      <c r="F7501">
        <v>401</v>
      </c>
      <c r="G7501">
        <v>55</v>
      </c>
      <c r="H7501" t="s">
        <v>2122</v>
      </c>
      <c r="I7501" t="s">
        <v>128</v>
      </c>
      <c r="J7501" t="s">
        <v>170</v>
      </c>
      <c r="K7501">
        <v>2030</v>
      </c>
      <c r="L7501" t="s">
        <v>153</v>
      </c>
      <c r="O7501" s="43">
        <v>0</v>
      </c>
      <c r="R7501" s="43"/>
      <c r="S7501" s="43">
        <v>0</v>
      </c>
      <c r="T7501" s="43">
        <v>0</v>
      </c>
      <c r="U7501" s="43"/>
      <c r="V7501" s="43"/>
      <c r="W7501" s="43"/>
      <c r="X7501" s="43"/>
      <c r="Y7501" s="43"/>
      <c r="Z7501" s="43"/>
      <c r="AA7501" s="43"/>
      <c r="AB7501" s="43"/>
      <c r="AE7501" s="43">
        <v>0</v>
      </c>
      <c r="AL7501" s="43"/>
      <c r="AN7501" t="s">
        <v>402</v>
      </c>
    </row>
    <row r="7502" spans="1:40" x14ac:dyDescent="0.75">
      <c r="A7502" t="e">
        <v>#REF!</v>
      </c>
      <c r="B7502" t="e">
        <v>#REF!</v>
      </c>
      <c r="C7502" t="s">
        <v>7390</v>
      </c>
      <c r="D7502" t="s">
        <v>2121</v>
      </c>
      <c r="E7502" t="s">
        <v>126</v>
      </c>
      <c r="F7502">
        <v>401</v>
      </c>
      <c r="G7502">
        <v>58</v>
      </c>
      <c r="H7502" t="s">
        <v>2122</v>
      </c>
      <c r="I7502" t="s">
        <v>128</v>
      </c>
      <c r="J7502" t="s">
        <v>170</v>
      </c>
      <c r="K7502">
        <v>2030</v>
      </c>
      <c r="L7502" t="s">
        <v>156</v>
      </c>
      <c r="O7502" s="43">
        <v>4.2259569659808092</v>
      </c>
      <c r="R7502" s="43"/>
      <c r="S7502" s="43">
        <v>4.2259569659808092</v>
      </c>
      <c r="T7502" s="43">
        <v>0</v>
      </c>
      <c r="U7502" s="43">
        <v>3.987228436881709</v>
      </c>
      <c r="V7502" s="43"/>
      <c r="W7502" s="43">
        <v>0.23872852909909981</v>
      </c>
      <c r="X7502" s="43"/>
      <c r="Y7502" s="43"/>
      <c r="Z7502" s="43"/>
      <c r="AA7502" s="43"/>
      <c r="AB7502" s="43"/>
      <c r="AE7502" s="43">
        <v>0</v>
      </c>
      <c r="AL7502" s="43"/>
      <c r="AN7502" t="s">
        <v>402</v>
      </c>
    </row>
    <row r="7503" spans="1:40" x14ac:dyDescent="0.75">
      <c r="A7503" t="e">
        <v>#REF!</v>
      </c>
      <c r="B7503" t="e">
        <v>#REF!</v>
      </c>
      <c r="C7503" t="s">
        <v>7392</v>
      </c>
      <c r="D7503" t="s">
        <v>2121</v>
      </c>
      <c r="E7503" t="s">
        <v>126</v>
      </c>
      <c r="F7503">
        <v>401</v>
      </c>
      <c r="G7503">
        <v>6</v>
      </c>
      <c r="H7503" t="s">
        <v>2122</v>
      </c>
      <c r="I7503" t="s">
        <v>128</v>
      </c>
      <c r="J7503" t="s">
        <v>170</v>
      </c>
      <c r="K7503">
        <v>2030</v>
      </c>
      <c r="L7503" t="s">
        <v>20</v>
      </c>
      <c r="O7503" s="43">
        <v>11.658138626538458</v>
      </c>
      <c r="R7503" s="43"/>
      <c r="S7503" s="43">
        <v>11.601465626538458</v>
      </c>
      <c r="T7503" s="43">
        <v>5.6673000000000001E-2</v>
      </c>
      <c r="U7503" s="43">
        <v>10.88922276092873</v>
      </c>
      <c r="V7503" s="43"/>
      <c r="W7503" s="43">
        <v>0.71224286560972805</v>
      </c>
      <c r="X7503" s="43"/>
      <c r="Y7503" s="43"/>
      <c r="Z7503" s="43"/>
      <c r="AA7503" s="43"/>
      <c r="AB7503" s="43"/>
      <c r="AE7503" s="43">
        <v>5.6673000000000001E-2</v>
      </c>
      <c r="AL7503" s="43"/>
      <c r="AN7503" t="s">
        <v>402</v>
      </c>
    </row>
    <row r="7504" spans="1:40" x14ac:dyDescent="0.75">
      <c r="A7504" t="e">
        <v>#REF!</v>
      </c>
      <c r="B7504" t="e">
        <v>#REF!</v>
      </c>
      <c r="C7504" t="s">
        <v>7394</v>
      </c>
      <c r="D7504" t="s">
        <v>2121</v>
      </c>
      <c r="E7504" t="s">
        <v>126</v>
      </c>
      <c r="F7504">
        <v>401</v>
      </c>
      <c r="G7504">
        <v>7</v>
      </c>
      <c r="H7504" t="s">
        <v>2122</v>
      </c>
      <c r="I7504" t="s">
        <v>128</v>
      </c>
      <c r="J7504" t="s">
        <v>170</v>
      </c>
      <c r="K7504">
        <v>2030</v>
      </c>
      <c r="L7504" t="s">
        <v>161</v>
      </c>
      <c r="O7504" s="43">
        <v>0.5883517160435493</v>
      </c>
      <c r="R7504" s="43"/>
      <c r="S7504" s="43">
        <v>0.5883517160435493</v>
      </c>
      <c r="T7504" s="43">
        <v>0</v>
      </c>
      <c r="U7504" s="43">
        <v>0.54316155105560726</v>
      </c>
      <c r="V7504" s="43"/>
      <c r="W7504" s="43">
        <v>4.5190164987941997E-2</v>
      </c>
      <c r="X7504" s="43"/>
      <c r="Y7504" s="43"/>
      <c r="Z7504" s="43"/>
      <c r="AA7504" s="43"/>
      <c r="AB7504" s="43"/>
      <c r="AE7504" s="43">
        <v>0</v>
      </c>
      <c r="AL7504" s="43"/>
      <c r="AN7504" t="s">
        <v>402</v>
      </c>
    </row>
    <row r="7505" spans="1:40" x14ac:dyDescent="0.75">
      <c r="A7505" t="e">
        <v>#REF!</v>
      </c>
      <c r="B7505" t="e">
        <v>#REF!</v>
      </c>
      <c r="C7505" t="s">
        <v>7396</v>
      </c>
      <c r="D7505" t="s">
        <v>2121</v>
      </c>
      <c r="E7505" t="s">
        <v>126</v>
      </c>
      <c r="F7505">
        <v>401</v>
      </c>
      <c r="G7505">
        <v>8</v>
      </c>
      <c r="H7505" t="s">
        <v>2122</v>
      </c>
      <c r="I7505" t="s">
        <v>128</v>
      </c>
      <c r="J7505" t="s">
        <v>170</v>
      </c>
      <c r="K7505">
        <v>2030</v>
      </c>
      <c r="L7505" t="s">
        <v>164</v>
      </c>
      <c r="O7505" s="43">
        <v>0</v>
      </c>
      <c r="R7505" s="43"/>
      <c r="S7505" s="43">
        <v>0</v>
      </c>
      <c r="T7505" s="43">
        <v>0</v>
      </c>
      <c r="U7505" s="43"/>
      <c r="V7505" s="43"/>
      <c r="W7505" s="43"/>
      <c r="X7505" s="43"/>
      <c r="Y7505" s="43"/>
      <c r="Z7505" s="43"/>
      <c r="AA7505" s="43"/>
      <c r="AB7505" s="43"/>
      <c r="AE7505" s="43">
        <v>0</v>
      </c>
      <c r="AL7505" s="43"/>
      <c r="AN7505" t="s">
        <v>402</v>
      </c>
    </row>
    <row r="7506" spans="1:40" x14ac:dyDescent="0.75">
      <c r="A7506" t="e">
        <v>#REF!</v>
      </c>
      <c r="B7506" t="e">
        <v>#REF!</v>
      </c>
      <c r="C7506" t="s">
        <v>7398</v>
      </c>
      <c r="D7506" t="s">
        <v>2121</v>
      </c>
      <c r="E7506" t="s">
        <v>126</v>
      </c>
      <c r="F7506">
        <v>401</v>
      </c>
      <c r="G7506">
        <v>9</v>
      </c>
      <c r="H7506" t="s">
        <v>2122</v>
      </c>
      <c r="I7506" t="s">
        <v>128</v>
      </c>
      <c r="J7506" t="s">
        <v>170</v>
      </c>
      <c r="K7506">
        <v>2030</v>
      </c>
      <c r="L7506" t="s">
        <v>167</v>
      </c>
      <c r="O7506" s="43">
        <v>0</v>
      </c>
      <c r="R7506" s="43"/>
      <c r="S7506" s="43">
        <v>0</v>
      </c>
      <c r="T7506" s="43">
        <v>0</v>
      </c>
      <c r="U7506" s="43"/>
      <c r="V7506" s="43"/>
      <c r="W7506" s="43"/>
      <c r="X7506" s="43"/>
      <c r="Y7506" s="43"/>
      <c r="Z7506" s="43"/>
      <c r="AA7506" s="43"/>
      <c r="AB7506" s="43"/>
      <c r="AE7506" s="43">
        <v>0</v>
      </c>
      <c r="AL7506" s="43"/>
      <c r="AN7506" t="s">
        <v>402</v>
      </c>
    </row>
    <row r="7507" spans="1:40" x14ac:dyDescent="0.75">
      <c r="A7507" t="e">
        <v>#REF!</v>
      </c>
      <c r="B7507" t="e">
        <v>#REF!</v>
      </c>
      <c r="C7507" t="s">
        <v>7400</v>
      </c>
      <c r="D7507" t="s">
        <v>2121</v>
      </c>
      <c r="E7507" t="s">
        <v>126</v>
      </c>
      <c r="F7507">
        <v>402</v>
      </c>
      <c r="G7507">
        <v>0</v>
      </c>
      <c r="H7507" t="s">
        <v>2122</v>
      </c>
      <c r="I7507" t="s">
        <v>128</v>
      </c>
      <c r="J7507" t="s">
        <v>199</v>
      </c>
      <c r="K7507">
        <v>2030</v>
      </c>
      <c r="L7507" t="s">
        <v>130</v>
      </c>
      <c r="O7507" s="43">
        <v>2.2337849120159081</v>
      </c>
      <c r="R7507" s="43"/>
      <c r="S7507" s="43">
        <v>2.226742612015908</v>
      </c>
      <c r="T7507" s="43">
        <v>7.0422999999999996E-3</v>
      </c>
      <c r="U7507" s="43">
        <v>1.941085788622906</v>
      </c>
      <c r="V7507" s="43"/>
      <c r="W7507" s="43">
        <v>0.28565682339300208</v>
      </c>
      <c r="X7507" s="43"/>
      <c r="Y7507" s="43"/>
      <c r="Z7507" s="43"/>
      <c r="AA7507" s="43"/>
      <c r="AB7507" s="43"/>
      <c r="AE7507" s="43">
        <v>7.0422999999999996E-3</v>
      </c>
      <c r="AL7507" s="43"/>
      <c r="AN7507" t="s">
        <v>402</v>
      </c>
    </row>
    <row r="7508" spans="1:40" x14ac:dyDescent="0.75">
      <c r="A7508" t="e">
        <v>#REF!</v>
      </c>
      <c r="B7508" t="e">
        <v>#REF!</v>
      </c>
      <c r="C7508" t="s">
        <v>7402</v>
      </c>
      <c r="D7508" t="s">
        <v>2121</v>
      </c>
      <c r="E7508" t="s">
        <v>126</v>
      </c>
      <c r="F7508">
        <v>402</v>
      </c>
      <c r="G7508">
        <v>1</v>
      </c>
      <c r="H7508" t="s">
        <v>2122</v>
      </c>
      <c r="I7508" t="s">
        <v>128</v>
      </c>
      <c r="J7508" t="s">
        <v>199</v>
      </c>
      <c r="K7508">
        <v>2030</v>
      </c>
      <c r="L7508" t="s">
        <v>134</v>
      </c>
      <c r="O7508" s="43">
        <v>1.9810742493833414E-2</v>
      </c>
      <c r="R7508" s="43"/>
      <c r="S7508" s="43">
        <v>1.9810742493833414E-2</v>
      </c>
      <c r="T7508" s="43">
        <v>0</v>
      </c>
      <c r="U7508" s="43">
        <v>1.8513836574753671E-2</v>
      </c>
      <c r="V7508" s="43"/>
      <c r="W7508" s="43">
        <v>1.2969059190797441E-3</v>
      </c>
      <c r="X7508" s="43"/>
      <c r="Y7508" s="43"/>
      <c r="Z7508" s="43"/>
      <c r="AA7508" s="43"/>
      <c r="AB7508" s="43"/>
      <c r="AE7508" s="43">
        <v>0</v>
      </c>
      <c r="AL7508" s="43"/>
      <c r="AN7508" t="s">
        <v>402</v>
      </c>
    </row>
    <row r="7509" spans="1:40" x14ac:dyDescent="0.75">
      <c r="A7509" t="e">
        <v>#REF!</v>
      </c>
      <c r="B7509" t="e">
        <v>#REF!</v>
      </c>
      <c r="C7509" t="s">
        <v>7404</v>
      </c>
      <c r="D7509" t="s">
        <v>2121</v>
      </c>
      <c r="E7509" t="s">
        <v>126</v>
      </c>
      <c r="F7509">
        <v>402</v>
      </c>
      <c r="G7509">
        <v>2</v>
      </c>
      <c r="H7509" t="s">
        <v>2122</v>
      </c>
      <c r="I7509" t="s">
        <v>128</v>
      </c>
      <c r="J7509" t="s">
        <v>199</v>
      </c>
      <c r="K7509">
        <v>2030</v>
      </c>
      <c r="L7509" t="s">
        <v>137</v>
      </c>
      <c r="O7509" s="43">
        <v>0.10875425272588056</v>
      </c>
      <c r="R7509" s="43"/>
      <c r="S7509" s="43">
        <v>0.10875425272588056</v>
      </c>
      <c r="T7509" s="43">
        <v>0</v>
      </c>
      <c r="U7509" s="43">
        <v>9.0369182020688124E-2</v>
      </c>
      <c r="V7509" s="43"/>
      <c r="W7509" s="43">
        <v>1.8385070705192439E-2</v>
      </c>
      <c r="X7509" s="43"/>
      <c r="Y7509" s="43"/>
      <c r="Z7509" s="43"/>
      <c r="AA7509" s="43"/>
      <c r="AB7509" s="43"/>
      <c r="AE7509" s="43">
        <v>0</v>
      </c>
      <c r="AL7509" s="43"/>
      <c r="AN7509" t="s">
        <v>402</v>
      </c>
    </row>
    <row r="7510" spans="1:40" x14ac:dyDescent="0.75">
      <c r="A7510" t="e">
        <v>#REF!</v>
      </c>
      <c r="B7510" t="e">
        <v>#REF!</v>
      </c>
      <c r="C7510" t="s">
        <v>7406</v>
      </c>
      <c r="D7510" t="s">
        <v>2121</v>
      </c>
      <c r="E7510" t="s">
        <v>126</v>
      </c>
      <c r="F7510">
        <v>402</v>
      </c>
      <c r="G7510">
        <v>3</v>
      </c>
      <c r="H7510" t="s">
        <v>2122</v>
      </c>
      <c r="I7510" t="s">
        <v>128</v>
      </c>
      <c r="J7510" t="s">
        <v>199</v>
      </c>
      <c r="K7510">
        <v>2030</v>
      </c>
      <c r="L7510" t="s">
        <v>21</v>
      </c>
      <c r="O7510" s="43">
        <v>5.8103468213619225E-2</v>
      </c>
      <c r="R7510" s="43"/>
      <c r="S7510" s="43">
        <v>5.8103468213619225E-2</v>
      </c>
      <c r="T7510" s="43">
        <v>0</v>
      </c>
      <c r="U7510" s="43">
        <v>2.674291039859775E-2</v>
      </c>
      <c r="V7510" s="43"/>
      <c r="W7510" s="43">
        <v>3.1360557815021471E-2</v>
      </c>
      <c r="X7510" s="43"/>
      <c r="Y7510" s="43"/>
      <c r="Z7510" s="43"/>
      <c r="AA7510" s="43"/>
      <c r="AB7510" s="43"/>
      <c r="AE7510" s="43">
        <v>0</v>
      </c>
      <c r="AL7510" s="43"/>
      <c r="AN7510" t="s">
        <v>402</v>
      </c>
    </row>
    <row r="7511" spans="1:40" x14ac:dyDescent="0.75">
      <c r="A7511" t="e">
        <v>#REF!</v>
      </c>
      <c r="B7511" t="e">
        <v>#REF!</v>
      </c>
      <c r="C7511" t="s">
        <v>7408</v>
      </c>
      <c r="D7511" t="s">
        <v>2121</v>
      </c>
      <c r="E7511" t="s">
        <v>126</v>
      </c>
      <c r="F7511">
        <v>402</v>
      </c>
      <c r="G7511">
        <v>4</v>
      </c>
      <c r="H7511" t="s">
        <v>2122</v>
      </c>
      <c r="I7511" t="s">
        <v>128</v>
      </c>
      <c r="J7511" t="s">
        <v>199</v>
      </c>
      <c r="K7511">
        <v>2030</v>
      </c>
      <c r="L7511" t="s">
        <v>142</v>
      </c>
      <c r="O7511" s="43">
        <v>0</v>
      </c>
      <c r="R7511" s="43"/>
      <c r="S7511" s="43">
        <v>0</v>
      </c>
      <c r="T7511" s="43">
        <v>0</v>
      </c>
      <c r="U7511" s="43"/>
      <c r="V7511" s="43"/>
      <c r="W7511" s="43"/>
      <c r="X7511" s="43"/>
      <c r="Y7511" s="43"/>
      <c r="Z7511" s="43"/>
      <c r="AA7511" s="43"/>
      <c r="AB7511" s="43"/>
      <c r="AE7511" s="43">
        <v>0</v>
      </c>
      <c r="AL7511" s="43"/>
      <c r="AN7511" t="s">
        <v>402</v>
      </c>
    </row>
    <row r="7512" spans="1:40" x14ac:dyDescent="0.75">
      <c r="A7512" t="e">
        <v>#REF!</v>
      </c>
      <c r="B7512" t="e">
        <v>#REF!</v>
      </c>
      <c r="C7512" t="s">
        <v>7410</v>
      </c>
      <c r="D7512" t="s">
        <v>2121</v>
      </c>
      <c r="E7512" t="s">
        <v>126</v>
      </c>
      <c r="F7512">
        <v>402</v>
      </c>
      <c r="G7512">
        <v>51</v>
      </c>
      <c r="H7512" t="s">
        <v>2122</v>
      </c>
      <c r="I7512" t="s">
        <v>128</v>
      </c>
      <c r="J7512" t="s">
        <v>199</v>
      </c>
      <c r="K7512">
        <v>2030</v>
      </c>
      <c r="L7512" t="s">
        <v>145</v>
      </c>
      <c r="O7512" s="43">
        <v>0.33782863630871646</v>
      </c>
      <c r="R7512" s="43"/>
      <c r="S7512" s="43">
        <v>0.33782863630871646</v>
      </c>
      <c r="T7512" s="43">
        <v>0</v>
      </c>
      <c r="U7512" s="43">
        <v>0.31364386752195278</v>
      </c>
      <c r="V7512" s="43"/>
      <c r="W7512" s="43">
        <v>2.4184768786763691E-2</v>
      </c>
      <c r="X7512" s="43"/>
      <c r="Y7512" s="43"/>
      <c r="Z7512" s="43"/>
      <c r="AA7512" s="43"/>
      <c r="AB7512" s="43"/>
      <c r="AE7512" s="43">
        <v>0</v>
      </c>
      <c r="AL7512" s="43"/>
      <c r="AN7512" t="s">
        <v>402</v>
      </c>
    </row>
    <row r="7513" spans="1:40" x14ac:dyDescent="0.75">
      <c r="A7513" t="e">
        <v>#REF!</v>
      </c>
      <c r="B7513" t="e">
        <v>#REF!</v>
      </c>
      <c r="C7513" t="s">
        <v>7412</v>
      </c>
      <c r="D7513" t="s">
        <v>2121</v>
      </c>
      <c r="E7513" t="s">
        <v>126</v>
      </c>
      <c r="F7513">
        <v>402</v>
      </c>
      <c r="G7513">
        <v>52</v>
      </c>
      <c r="H7513" t="s">
        <v>2122</v>
      </c>
      <c r="I7513" t="s">
        <v>128</v>
      </c>
      <c r="J7513" t="s">
        <v>199</v>
      </c>
      <c r="K7513">
        <v>2030</v>
      </c>
      <c r="L7513" t="s">
        <v>72</v>
      </c>
      <c r="O7513" s="43">
        <v>0</v>
      </c>
      <c r="R7513" s="43"/>
      <c r="S7513" s="43">
        <v>0</v>
      </c>
      <c r="T7513" s="43">
        <v>0</v>
      </c>
      <c r="U7513" s="43"/>
      <c r="V7513" s="43"/>
      <c r="W7513" s="43"/>
      <c r="X7513" s="43"/>
      <c r="Y7513" s="43"/>
      <c r="Z7513" s="43"/>
      <c r="AA7513" s="43"/>
      <c r="AB7513" s="43"/>
      <c r="AE7513" s="43">
        <v>0</v>
      </c>
      <c r="AL7513" s="43"/>
      <c r="AN7513" t="s">
        <v>402</v>
      </c>
    </row>
    <row r="7514" spans="1:40" x14ac:dyDescent="0.75">
      <c r="A7514" t="e">
        <v>#REF!</v>
      </c>
      <c r="B7514" t="e">
        <v>#REF!</v>
      </c>
      <c r="C7514" t="s">
        <v>7414</v>
      </c>
      <c r="D7514" t="s">
        <v>2121</v>
      </c>
      <c r="E7514" t="s">
        <v>126</v>
      </c>
      <c r="F7514">
        <v>402</v>
      </c>
      <c r="G7514">
        <v>53</v>
      </c>
      <c r="H7514" t="s">
        <v>2122</v>
      </c>
      <c r="I7514" t="s">
        <v>128</v>
      </c>
      <c r="J7514" t="s">
        <v>199</v>
      </c>
      <c r="K7514">
        <v>2030</v>
      </c>
      <c r="L7514" t="s">
        <v>150</v>
      </c>
      <c r="O7514" s="43">
        <v>2.2530312856542167E-2</v>
      </c>
      <c r="R7514" s="43"/>
      <c r="S7514" s="43">
        <v>2.2530312856542167E-2</v>
      </c>
      <c r="T7514" s="43">
        <v>0</v>
      </c>
      <c r="U7514" s="43">
        <v>1.281478273399069E-2</v>
      </c>
      <c r="V7514" s="43"/>
      <c r="W7514" s="43">
        <v>9.7155301225514776E-3</v>
      </c>
      <c r="X7514" s="43"/>
      <c r="Y7514" s="43"/>
      <c r="Z7514" s="43"/>
      <c r="AA7514" s="43"/>
      <c r="AB7514" s="43"/>
      <c r="AE7514" s="43">
        <v>0</v>
      </c>
      <c r="AL7514" s="43"/>
      <c r="AN7514" t="s">
        <v>402</v>
      </c>
    </row>
    <row r="7515" spans="1:40" x14ac:dyDescent="0.75">
      <c r="A7515" t="e">
        <v>#REF!</v>
      </c>
      <c r="B7515" t="e">
        <v>#REF!</v>
      </c>
      <c r="C7515" t="s">
        <v>7416</v>
      </c>
      <c r="D7515" t="s">
        <v>2121</v>
      </c>
      <c r="E7515" t="s">
        <v>126</v>
      </c>
      <c r="F7515">
        <v>402</v>
      </c>
      <c r="G7515">
        <v>55</v>
      </c>
      <c r="H7515" t="s">
        <v>2122</v>
      </c>
      <c r="I7515" t="s">
        <v>128</v>
      </c>
      <c r="J7515" t="s">
        <v>199</v>
      </c>
      <c r="K7515">
        <v>2030</v>
      </c>
      <c r="L7515" t="s">
        <v>153</v>
      </c>
      <c r="O7515" s="43">
        <v>0</v>
      </c>
      <c r="R7515" s="43"/>
      <c r="S7515" s="43">
        <v>0</v>
      </c>
      <c r="T7515" s="43">
        <v>0</v>
      </c>
      <c r="U7515" s="43"/>
      <c r="V7515" s="43"/>
      <c r="W7515" s="43"/>
      <c r="X7515" s="43"/>
      <c r="Y7515" s="43"/>
      <c r="Z7515" s="43"/>
      <c r="AA7515" s="43"/>
      <c r="AB7515" s="43"/>
      <c r="AE7515" s="43">
        <v>0</v>
      </c>
      <c r="AL7515" s="43"/>
      <c r="AN7515" t="s">
        <v>402</v>
      </c>
    </row>
    <row r="7516" spans="1:40" x14ac:dyDescent="0.75">
      <c r="A7516" t="e">
        <v>#REF!</v>
      </c>
      <c r="B7516" t="e">
        <v>#REF!</v>
      </c>
      <c r="C7516" t="s">
        <v>7418</v>
      </c>
      <c r="D7516" t="s">
        <v>2121</v>
      </c>
      <c r="E7516" t="s">
        <v>126</v>
      </c>
      <c r="F7516">
        <v>402</v>
      </c>
      <c r="G7516">
        <v>58</v>
      </c>
      <c r="H7516" t="s">
        <v>2122</v>
      </c>
      <c r="I7516" t="s">
        <v>128</v>
      </c>
      <c r="J7516" t="s">
        <v>199</v>
      </c>
      <c r="K7516">
        <v>2030</v>
      </c>
      <c r="L7516" t="s">
        <v>156</v>
      </c>
      <c r="O7516" s="43">
        <v>0.48938104288769835</v>
      </c>
      <c r="R7516" s="43"/>
      <c r="S7516" s="43">
        <v>0.48938104288769835</v>
      </c>
      <c r="T7516" s="43">
        <v>0</v>
      </c>
      <c r="U7516" s="43">
        <v>0.39637675499925579</v>
      </c>
      <c r="V7516" s="43"/>
      <c r="W7516" s="43">
        <v>9.3004287888442588E-2</v>
      </c>
      <c r="X7516" s="43"/>
      <c r="Y7516" s="43"/>
      <c r="Z7516" s="43"/>
      <c r="AA7516" s="43"/>
      <c r="AB7516" s="43"/>
      <c r="AE7516" s="43">
        <v>0</v>
      </c>
      <c r="AL7516" s="43"/>
      <c r="AN7516" t="s">
        <v>402</v>
      </c>
    </row>
    <row r="7517" spans="1:40" x14ac:dyDescent="0.75">
      <c r="A7517" t="e">
        <v>#REF!</v>
      </c>
      <c r="B7517" t="e">
        <v>#REF!</v>
      </c>
      <c r="C7517" t="s">
        <v>7420</v>
      </c>
      <c r="D7517" t="s">
        <v>2121</v>
      </c>
      <c r="E7517" t="s">
        <v>126</v>
      </c>
      <c r="F7517">
        <v>402</v>
      </c>
      <c r="G7517">
        <v>6</v>
      </c>
      <c r="H7517" t="s">
        <v>2122</v>
      </c>
      <c r="I7517" t="s">
        <v>128</v>
      </c>
      <c r="J7517" t="s">
        <v>199</v>
      </c>
      <c r="K7517">
        <v>2030</v>
      </c>
      <c r="L7517" t="s">
        <v>20</v>
      </c>
      <c r="O7517" s="43">
        <v>1.1468028824770655</v>
      </c>
      <c r="R7517" s="43"/>
      <c r="S7517" s="43">
        <v>1.1397605824770656</v>
      </c>
      <c r="T7517" s="43">
        <v>7.0422999999999996E-3</v>
      </c>
      <c r="U7517" s="43">
        <v>1.0386881189351771</v>
      </c>
      <c r="V7517" s="43"/>
      <c r="W7517" s="43">
        <v>0.1010724635418884</v>
      </c>
      <c r="X7517" s="43"/>
      <c r="Y7517" s="43"/>
      <c r="Z7517" s="43"/>
      <c r="AA7517" s="43"/>
      <c r="AB7517" s="43"/>
      <c r="AE7517" s="43">
        <v>7.0422999999999996E-3</v>
      </c>
      <c r="AL7517" s="43"/>
      <c r="AN7517" t="s">
        <v>402</v>
      </c>
    </row>
    <row r="7518" spans="1:40" x14ac:dyDescent="0.75">
      <c r="A7518" t="e">
        <v>#REF!</v>
      </c>
      <c r="B7518" t="e">
        <v>#REF!</v>
      </c>
      <c r="C7518" t="s">
        <v>7422</v>
      </c>
      <c r="D7518" t="s">
        <v>2121</v>
      </c>
      <c r="E7518" t="s">
        <v>126</v>
      </c>
      <c r="F7518">
        <v>402</v>
      </c>
      <c r="G7518">
        <v>7</v>
      </c>
      <c r="H7518" t="s">
        <v>2122</v>
      </c>
      <c r="I7518" t="s">
        <v>128</v>
      </c>
      <c r="J7518" t="s">
        <v>199</v>
      </c>
      <c r="K7518">
        <v>2030</v>
      </c>
      <c r="L7518" t="s">
        <v>161</v>
      </c>
      <c r="O7518" s="43">
        <v>5.0573574052552403E-2</v>
      </c>
      <c r="R7518" s="43"/>
      <c r="S7518" s="43">
        <v>5.0573574052552403E-2</v>
      </c>
      <c r="T7518" s="43">
        <v>0</v>
      </c>
      <c r="U7518" s="43">
        <v>4.3936335438490168E-2</v>
      </c>
      <c r="V7518" s="43"/>
      <c r="W7518" s="43">
        <v>6.6372386140622379E-3</v>
      </c>
      <c r="X7518" s="43"/>
      <c r="Y7518" s="43"/>
      <c r="Z7518" s="43"/>
      <c r="AA7518" s="43"/>
      <c r="AB7518" s="43"/>
      <c r="AE7518" s="43">
        <v>0</v>
      </c>
      <c r="AL7518" s="43"/>
      <c r="AN7518" t="s">
        <v>402</v>
      </c>
    </row>
    <row r="7519" spans="1:40" x14ac:dyDescent="0.75">
      <c r="A7519" t="e">
        <v>#REF!</v>
      </c>
      <c r="B7519" t="e">
        <v>#REF!</v>
      </c>
      <c r="C7519" t="s">
        <v>7424</v>
      </c>
      <c r="D7519" t="s">
        <v>2121</v>
      </c>
      <c r="E7519" t="s">
        <v>126</v>
      </c>
      <c r="F7519">
        <v>402</v>
      </c>
      <c r="G7519">
        <v>8</v>
      </c>
      <c r="H7519" t="s">
        <v>2122</v>
      </c>
      <c r="I7519" t="s">
        <v>128</v>
      </c>
      <c r="J7519" t="s">
        <v>199</v>
      </c>
      <c r="K7519">
        <v>2030</v>
      </c>
      <c r="L7519" t="s">
        <v>164</v>
      </c>
      <c r="O7519" s="43">
        <v>0</v>
      </c>
      <c r="R7519" s="43"/>
      <c r="S7519" s="43">
        <v>0</v>
      </c>
      <c r="T7519" s="43">
        <v>0</v>
      </c>
      <c r="U7519" s="43"/>
      <c r="V7519" s="43"/>
      <c r="W7519" s="43"/>
      <c r="X7519" s="43"/>
      <c r="Y7519" s="43"/>
      <c r="Z7519" s="43"/>
      <c r="AA7519" s="43"/>
      <c r="AB7519" s="43"/>
      <c r="AE7519" s="43">
        <v>0</v>
      </c>
      <c r="AL7519" s="43"/>
      <c r="AN7519" t="s">
        <v>402</v>
      </c>
    </row>
    <row r="7520" spans="1:40" x14ac:dyDescent="0.75">
      <c r="A7520" t="e">
        <v>#REF!</v>
      </c>
      <c r="B7520" t="e">
        <v>#REF!</v>
      </c>
      <c r="C7520" t="s">
        <v>7426</v>
      </c>
      <c r="D7520" t="s">
        <v>2121</v>
      </c>
      <c r="E7520" t="s">
        <v>126</v>
      </c>
      <c r="F7520">
        <v>402</v>
      </c>
      <c r="G7520">
        <v>9</v>
      </c>
      <c r="H7520" t="s">
        <v>2122</v>
      </c>
      <c r="I7520" t="s">
        <v>128</v>
      </c>
      <c r="J7520" t="s">
        <v>199</v>
      </c>
      <c r="K7520">
        <v>2030</v>
      </c>
      <c r="L7520" t="s">
        <v>167</v>
      </c>
      <c r="O7520" s="43">
        <v>0</v>
      </c>
      <c r="R7520" s="43"/>
      <c r="S7520" s="43">
        <v>0</v>
      </c>
      <c r="T7520" s="43">
        <v>0</v>
      </c>
      <c r="U7520" s="43"/>
      <c r="V7520" s="43"/>
      <c r="W7520" s="43"/>
      <c r="X7520" s="43"/>
      <c r="Y7520" s="43"/>
      <c r="Z7520" s="43"/>
      <c r="AA7520" s="43"/>
      <c r="AB7520" s="43"/>
      <c r="AE7520" s="43">
        <v>0</v>
      </c>
      <c r="AL7520" s="43"/>
      <c r="AN7520" t="s">
        <v>402</v>
      </c>
    </row>
    <row r="7521" spans="1:40" x14ac:dyDescent="0.75">
      <c r="A7521" t="e">
        <v>#REF!</v>
      </c>
      <c r="B7521" t="e">
        <v>#REF!</v>
      </c>
      <c r="C7521" t="s">
        <v>7428</v>
      </c>
      <c r="D7521" t="s">
        <v>2207</v>
      </c>
      <c r="E7521" t="s">
        <v>126</v>
      </c>
      <c r="F7521">
        <v>400</v>
      </c>
      <c r="G7521">
        <v>0</v>
      </c>
      <c r="H7521" t="s">
        <v>2208</v>
      </c>
      <c r="I7521" t="s">
        <v>128</v>
      </c>
      <c r="J7521" t="s">
        <v>129</v>
      </c>
      <c r="K7521">
        <v>2030</v>
      </c>
      <c r="L7521" t="s">
        <v>130</v>
      </c>
      <c r="O7521" s="43">
        <v>126.25605354739794</v>
      </c>
      <c r="R7521" s="43"/>
      <c r="S7521" s="43">
        <v>125.52268354739795</v>
      </c>
      <c r="T7521" s="43">
        <v>0.73336999999999997</v>
      </c>
      <c r="U7521" s="43">
        <v>113.7849519086824</v>
      </c>
      <c r="V7521" s="43"/>
      <c r="W7521" s="43">
        <v>11.737731638715539</v>
      </c>
      <c r="X7521" s="43"/>
      <c r="Y7521" s="43"/>
      <c r="Z7521" s="43"/>
      <c r="AA7521" s="43"/>
      <c r="AB7521" s="43"/>
      <c r="AE7521" s="43">
        <v>0.73336999999999997</v>
      </c>
      <c r="AL7521" s="43"/>
      <c r="AN7521" t="s">
        <v>131</v>
      </c>
    </row>
    <row r="7522" spans="1:40" x14ac:dyDescent="0.75">
      <c r="A7522" t="e">
        <v>#REF!</v>
      </c>
      <c r="B7522" t="e">
        <v>#REF!</v>
      </c>
      <c r="C7522" t="s">
        <v>7430</v>
      </c>
      <c r="D7522" t="s">
        <v>2207</v>
      </c>
      <c r="E7522" t="s">
        <v>126</v>
      </c>
      <c r="F7522">
        <v>400</v>
      </c>
      <c r="G7522">
        <v>1</v>
      </c>
      <c r="H7522" t="s">
        <v>2208</v>
      </c>
      <c r="I7522" t="s">
        <v>128</v>
      </c>
      <c r="J7522" t="s">
        <v>129</v>
      </c>
      <c r="K7522">
        <v>2030</v>
      </c>
      <c r="L7522" t="s">
        <v>134</v>
      </c>
      <c r="O7522" s="43">
        <v>34.214153880076239</v>
      </c>
      <c r="R7522" s="43"/>
      <c r="S7522" s="43">
        <v>34.214153880076239</v>
      </c>
      <c r="T7522" s="43">
        <v>0</v>
      </c>
      <c r="U7522" s="43">
        <v>33.185504810764229</v>
      </c>
      <c r="V7522" s="43"/>
      <c r="W7522" s="43">
        <v>1.0286490693120069</v>
      </c>
      <c r="X7522" s="43"/>
      <c r="Y7522" s="43"/>
      <c r="Z7522" s="43"/>
      <c r="AA7522" s="43"/>
      <c r="AB7522" s="43"/>
      <c r="AE7522" s="43">
        <v>0</v>
      </c>
      <c r="AL7522" s="43"/>
      <c r="AN7522" t="s">
        <v>131</v>
      </c>
    </row>
    <row r="7523" spans="1:40" x14ac:dyDescent="0.75">
      <c r="A7523" t="e">
        <v>#REF!</v>
      </c>
      <c r="B7523" t="e">
        <v>#REF!</v>
      </c>
      <c r="C7523" t="s">
        <v>7432</v>
      </c>
      <c r="D7523" t="s">
        <v>2207</v>
      </c>
      <c r="E7523" t="s">
        <v>126</v>
      </c>
      <c r="F7523">
        <v>400</v>
      </c>
      <c r="G7523">
        <v>2</v>
      </c>
      <c r="H7523" t="s">
        <v>2208</v>
      </c>
      <c r="I7523" t="s">
        <v>128</v>
      </c>
      <c r="J7523" t="s">
        <v>129</v>
      </c>
      <c r="K7523">
        <v>2030</v>
      </c>
      <c r="L7523" t="s">
        <v>137</v>
      </c>
      <c r="O7523" s="43">
        <v>1.7394967596019328</v>
      </c>
      <c r="R7523" s="43"/>
      <c r="S7523" s="43">
        <v>1.7394967596019328</v>
      </c>
      <c r="T7523" s="43">
        <v>0</v>
      </c>
      <c r="U7523" s="43">
        <v>1.609987653893292</v>
      </c>
      <c r="V7523" s="43"/>
      <c r="W7523" s="43">
        <v>0.12950910570864091</v>
      </c>
      <c r="X7523" s="43"/>
      <c r="Y7523" s="43"/>
      <c r="Z7523" s="43"/>
      <c r="AA7523" s="43"/>
      <c r="AB7523" s="43"/>
      <c r="AE7523" s="43">
        <v>0</v>
      </c>
      <c r="AL7523" s="43"/>
      <c r="AN7523" t="s">
        <v>131</v>
      </c>
    </row>
    <row r="7524" spans="1:40" x14ac:dyDescent="0.75">
      <c r="A7524" t="e">
        <v>#REF!</v>
      </c>
      <c r="B7524" t="e">
        <v>#REF!</v>
      </c>
      <c r="C7524" t="s">
        <v>7434</v>
      </c>
      <c r="D7524" t="s">
        <v>2207</v>
      </c>
      <c r="E7524" t="s">
        <v>126</v>
      </c>
      <c r="F7524">
        <v>400</v>
      </c>
      <c r="G7524">
        <v>3</v>
      </c>
      <c r="H7524" t="s">
        <v>2208</v>
      </c>
      <c r="I7524" t="s">
        <v>128</v>
      </c>
      <c r="J7524" t="s">
        <v>129</v>
      </c>
      <c r="K7524">
        <v>2030</v>
      </c>
      <c r="L7524" t="s">
        <v>21</v>
      </c>
      <c r="O7524" s="43">
        <v>25.264689179892393</v>
      </c>
      <c r="R7524" s="43"/>
      <c r="S7524" s="43">
        <v>25.264689179892393</v>
      </c>
      <c r="T7524" s="43">
        <v>0</v>
      </c>
      <c r="U7524" s="43">
        <v>22.633063142023619</v>
      </c>
      <c r="V7524" s="43"/>
      <c r="W7524" s="43">
        <v>2.631626037868775</v>
      </c>
      <c r="X7524" s="43"/>
      <c r="Y7524" s="43"/>
      <c r="Z7524" s="43"/>
      <c r="AA7524" s="43"/>
      <c r="AB7524" s="43"/>
      <c r="AE7524" s="43">
        <v>0</v>
      </c>
      <c r="AL7524" s="43"/>
      <c r="AN7524" t="s">
        <v>131</v>
      </c>
    </row>
    <row r="7525" spans="1:40" x14ac:dyDescent="0.75">
      <c r="A7525" t="e">
        <v>#REF!</v>
      </c>
      <c r="B7525" t="e">
        <v>#REF!</v>
      </c>
      <c r="C7525" t="s">
        <v>7436</v>
      </c>
      <c r="D7525" t="s">
        <v>2207</v>
      </c>
      <c r="E7525" t="s">
        <v>126</v>
      </c>
      <c r="F7525">
        <v>400</v>
      </c>
      <c r="G7525">
        <v>4</v>
      </c>
      <c r="H7525" t="s">
        <v>2208</v>
      </c>
      <c r="I7525" t="s">
        <v>128</v>
      </c>
      <c r="J7525" t="s">
        <v>129</v>
      </c>
      <c r="K7525">
        <v>2030</v>
      </c>
      <c r="L7525" t="s">
        <v>142</v>
      </c>
      <c r="O7525" s="43">
        <v>0</v>
      </c>
      <c r="R7525" s="43"/>
      <c r="S7525" s="43">
        <v>0</v>
      </c>
      <c r="T7525" s="43">
        <v>0</v>
      </c>
      <c r="U7525" s="43">
        <v>0</v>
      </c>
      <c r="V7525" s="43"/>
      <c r="W7525" s="43">
        <v>0</v>
      </c>
      <c r="X7525" s="43"/>
      <c r="Y7525" s="43"/>
      <c r="Z7525" s="43"/>
      <c r="AA7525" s="43"/>
      <c r="AB7525" s="43"/>
      <c r="AE7525" s="43">
        <v>0</v>
      </c>
      <c r="AL7525" s="43"/>
      <c r="AN7525" t="s">
        <v>131</v>
      </c>
    </row>
    <row r="7526" spans="1:40" x14ac:dyDescent="0.75">
      <c r="A7526" t="e">
        <v>#REF!</v>
      </c>
      <c r="B7526" t="e">
        <v>#REF!</v>
      </c>
      <c r="C7526" t="s">
        <v>7438</v>
      </c>
      <c r="D7526" t="s">
        <v>2207</v>
      </c>
      <c r="E7526" t="s">
        <v>126</v>
      </c>
      <c r="F7526">
        <v>400</v>
      </c>
      <c r="G7526">
        <v>51</v>
      </c>
      <c r="H7526" t="s">
        <v>2208</v>
      </c>
      <c r="I7526" t="s">
        <v>128</v>
      </c>
      <c r="J7526" t="s">
        <v>129</v>
      </c>
      <c r="K7526">
        <v>2030</v>
      </c>
      <c r="L7526" t="s">
        <v>145</v>
      </c>
      <c r="O7526" s="43">
        <v>24.759192737825256</v>
      </c>
      <c r="R7526" s="43"/>
      <c r="S7526" s="43">
        <v>24.759192737825256</v>
      </c>
      <c r="T7526" s="43">
        <v>0</v>
      </c>
      <c r="U7526" s="43">
        <v>24.422253468013121</v>
      </c>
      <c r="V7526" s="43"/>
      <c r="W7526" s="43">
        <v>0.33693926981213501</v>
      </c>
      <c r="X7526" s="43"/>
      <c r="Y7526" s="43"/>
      <c r="Z7526" s="43"/>
      <c r="AA7526" s="43"/>
      <c r="AB7526" s="43"/>
      <c r="AE7526" s="43">
        <v>0</v>
      </c>
      <c r="AL7526" s="43"/>
      <c r="AN7526" t="s">
        <v>131</v>
      </c>
    </row>
    <row r="7527" spans="1:40" x14ac:dyDescent="0.75">
      <c r="A7527" t="e">
        <v>#REF!</v>
      </c>
      <c r="B7527" t="e">
        <v>#REF!</v>
      </c>
      <c r="C7527" t="s">
        <v>7440</v>
      </c>
      <c r="D7527" t="s">
        <v>2207</v>
      </c>
      <c r="E7527" t="s">
        <v>126</v>
      </c>
      <c r="F7527">
        <v>400</v>
      </c>
      <c r="G7527">
        <v>52</v>
      </c>
      <c r="H7527" t="s">
        <v>2208</v>
      </c>
      <c r="I7527" t="s">
        <v>128</v>
      </c>
      <c r="J7527" t="s">
        <v>129</v>
      </c>
      <c r="K7527">
        <v>2030</v>
      </c>
      <c r="L7527" t="s">
        <v>72</v>
      </c>
      <c r="O7527" s="43">
        <v>0</v>
      </c>
      <c r="R7527" s="43"/>
      <c r="S7527" s="43">
        <v>0</v>
      </c>
      <c r="T7527" s="43">
        <v>0</v>
      </c>
      <c r="U7527" s="43">
        <v>0</v>
      </c>
      <c r="V7527" s="43"/>
      <c r="W7527" s="43">
        <v>0</v>
      </c>
      <c r="X7527" s="43"/>
      <c r="Y7527" s="43"/>
      <c r="Z7527" s="43"/>
      <c r="AA7527" s="43"/>
      <c r="AB7527" s="43"/>
      <c r="AE7527" s="43">
        <v>0</v>
      </c>
      <c r="AL7527" s="43"/>
      <c r="AN7527" t="s">
        <v>131</v>
      </c>
    </row>
    <row r="7528" spans="1:40" x14ac:dyDescent="0.75">
      <c r="A7528" t="e">
        <v>#REF!</v>
      </c>
      <c r="B7528" t="e">
        <v>#REF!</v>
      </c>
      <c r="C7528" t="s">
        <v>7442</v>
      </c>
      <c r="D7528" t="s">
        <v>2207</v>
      </c>
      <c r="E7528" t="s">
        <v>126</v>
      </c>
      <c r="F7528">
        <v>400</v>
      </c>
      <c r="G7528">
        <v>53</v>
      </c>
      <c r="H7528" t="s">
        <v>2208</v>
      </c>
      <c r="I7528" t="s">
        <v>128</v>
      </c>
      <c r="J7528" t="s">
        <v>129</v>
      </c>
      <c r="K7528">
        <v>2030</v>
      </c>
      <c r="L7528" t="s">
        <v>150</v>
      </c>
      <c r="O7528" s="43">
        <v>4.8429792369042861</v>
      </c>
      <c r="R7528" s="43"/>
      <c r="S7528" s="43">
        <v>4.8429792369042861</v>
      </c>
      <c r="T7528" s="43">
        <v>0</v>
      </c>
      <c r="U7528" s="43">
        <v>2.7605233193307588</v>
      </c>
      <c r="V7528" s="43"/>
      <c r="W7528" s="43">
        <v>2.0824559175735269</v>
      </c>
      <c r="X7528" s="43"/>
      <c r="Y7528" s="43"/>
      <c r="Z7528" s="43"/>
      <c r="AA7528" s="43"/>
      <c r="AB7528" s="43"/>
      <c r="AE7528" s="43">
        <v>0</v>
      </c>
      <c r="AL7528" s="43"/>
      <c r="AN7528" t="s">
        <v>131</v>
      </c>
    </row>
    <row r="7529" spans="1:40" x14ac:dyDescent="0.75">
      <c r="A7529" t="e">
        <v>#REF!</v>
      </c>
      <c r="B7529" t="e">
        <v>#REF!</v>
      </c>
      <c r="C7529" t="s">
        <v>7444</v>
      </c>
      <c r="D7529" t="s">
        <v>2207</v>
      </c>
      <c r="E7529" t="s">
        <v>126</v>
      </c>
      <c r="F7529">
        <v>400</v>
      </c>
      <c r="G7529">
        <v>55</v>
      </c>
      <c r="H7529" t="s">
        <v>2208</v>
      </c>
      <c r="I7529" t="s">
        <v>128</v>
      </c>
      <c r="J7529" t="s">
        <v>129</v>
      </c>
      <c r="K7529">
        <v>2030</v>
      </c>
      <c r="L7529" t="s">
        <v>153</v>
      </c>
      <c r="O7529" s="43">
        <v>0</v>
      </c>
      <c r="R7529" s="43"/>
      <c r="S7529" s="43">
        <v>0</v>
      </c>
      <c r="T7529" s="43">
        <v>0</v>
      </c>
      <c r="U7529" s="43">
        <v>0</v>
      </c>
      <c r="V7529" s="43"/>
      <c r="W7529" s="43">
        <v>0</v>
      </c>
      <c r="X7529" s="43"/>
      <c r="Y7529" s="43"/>
      <c r="Z7529" s="43"/>
      <c r="AA7529" s="43"/>
      <c r="AB7529" s="43"/>
      <c r="AE7529" s="43">
        <v>0</v>
      </c>
      <c r="AL7529" s="43"/>
      <c r="AN7529" t="s">
        <v>131</v>
      </c>
    </row>
    <row r="7530" spans="1:40" x14ac:dyDescent="0.75">
      <c r="A7530" t="e">
        <v>#REF!</v>
      </c>
      <c r="B7530" t="e">
        <v>#REF!</v>
      </c>
      <c r="C7530" t="s">
        <v>7446</v>
      </c>
      <c r="D7530" t="s">
        <v>2207</v>
      </c>
      <c r="E7530" t="s">
        <v>126</v>
      </c>
      <c r="F7530">
        <v>400</v>
      </c>
      <c r="G7530">
        <v>58</v>
      </c>
      <c r="H7530" t="s">
        <v>2208</v>
      </c>
      <c r="I7530" t="s">
        <v>128</v>
      </c>
      <c r="J7530" t="s">
        <v>129</v>
      </c>
      <c r="K7530">
        <v>2030</v>
      </c>
      <c r="L7530" t="s">
        <v>156</v>
      </c>
      <c r="O7530" s="43">
        <v>1.6752628613668341</v>
      </c>
      <c r="R7530" s="43"/>
      <c r="S7530" s="43">
        <v>1.6752628613668341</v>
      </c>
      <c r="T7530" s="43">
        <v>0</v>
      </c>
      <c r="U7530" s="43">
        <v>1.380377810290641</v>
      </c>
      <c r="V7530" s="43"/>
      <c r="W7530" s="43">
        <v>0.29488505107619312</v>
      </c>
      <c r="X7530" s="43"/>
      <c r="Y7530" s="43"/>
      <c r="Z7530" s="43"/>
      <c r="AA7530" s="43"/>
      <c r="AB7530" s="43"/>
      <c r="AE7530" s="43">
        <v>0</v>
      </c>
      <c r="AL7530" s="43"/>
      <c r="AN7530" t="s">
        <v>131</v>
      </c>
    </row>
    <row r="7531" spans="1:40" x14ac:dyDescent="0.75">
      <c r="A7531" t="e">
        <v>#REF!</v>
      </c>
      <c r="B7531" t="e">
        <v>#REF!</v>
      </c>
      <c r="C7531" t="s">
        <v>7448</v>
      </c>
      <c r="D7531" t="s">
        <v>2207</v>
      </c>
      <c r="E7531" t="s">
        <v>126</v>
      </c>
      <c r="F7531">
        <v>400</v>
      </c>
      <c r="G7531">
        <v>6</v>
      </c>
      <c r="H7531" t="s">
        <v>2208</v>
      </c>
      <c r="I7531" t="s">
        <v>128</v>
      </c>
      <c r="J7531" t="s">
        <v>129</v>
      </c>
      <c r="K7531">
        <v>2030</v>
      </c>
      <c r="L7531" t="s">
        <v>20</v>
      </c>
      <c r="O7531" s="43">
        <v>5.4606766928015</v>
      </c>
      <c r="R7531" s="43"/>
      <c r="S7531" s="43">
        <v>4.7273066928015002</v>
      </c>
      <c r="T7531" s="43">
        <v>0.73336999999999997</v>
      </c>
      <c r="U7531" s="43">
        <v>2.1702960462507779</v>
      </c>
      <c r="V7531" s="43"/>
      <c r="W7531" s="43">
        <v>2.5570106465507219</v>
      </c>
      <c r="X7531" s="43"/>
      <c r="Y7531" s="43"/>
      <c r="Z7531" s="43"/>
      <c r="AA7531" s="43"/>
      <c r="AB7531" s="43"/>
      <c r="AE7531" s="43">
        <v>0.73336999999999997</v>
      </c>
      <c r="AL7531" s="43"/>
      <c r="AN7531" t="s">
        <v>131</v>
      </c>
    </row>
    <row r="7532" spans="1:40" x14ac:dyDescent="0.75">
      <c r="A7532" t="e">
        <v>#REF!</v>
      </c>
      <c r="B7532" t="e">
        <v>#REF!</v>
      </c>
      <c r="C7532" t="s">
        <v>7450</v>
      </c>
      <c r="D7532" t="s">
        <v>2207</v>
      </c>
      <c r="E7532" t="s">
        <v>126</v>
      </c>
      <c r="F7532">
        <v>400</v>
      </c>
      <c r="G7532">
        <v>7</v>
      </c>
      <c r="H7532" t="s">
        <v>2208</v>
      </c>
      <c r="I7532" t="s">
        <v>128</v>
      </c>
      <c r="J7532" t="s">
        <v>129</v>
      </c>
      <c r="K7532">
        <v>2030</v>
      </c>
      <c r="L7532" t="s">
        <v>161</v>
      </c>
      <c r="O7532" s="43">
        <v>28.299602198929517</v>
      </c>
      <c r="R7532" s="43"/>
      <c r="S7532" s="43">
        <v>28.299602198929517</v>
      </c>
      <c r="T7532" s="43">
        <v>0</v>
      </c>
      <c r="U7532" s="43">
        <v>25.62294565811597</v>
      </c>
      <c r="V7532" s="43"/>
      <c r="W7532" s="43">
        <v>2.676656540813545</v>
      </c>
      <c r="X7532" s="43"/>
      <c r="Y7532" s="43"/>
      <c r="Z7532" s="43"/>
      <c r="AA7532" s="43"/>
      <c r="AB7532" s="43"/>
      <c r="AE7532" s="43">
        <v>0</v>
      </c>
      <c r="AL7532" s="43"/>
      <c r="AN7532" t="s">
        <v>131</v>
      </c>
    </row>
    <row r="7533" spans="1:40" x14ac:dyDescent="0.75">
      <c r="A7533" t="e">
        <v>#REF!</v>
      </c>
      <c r="B7533" t="e">
        <v>#REF!</v>
      </c>
      <c r="C7533" t="s">
        <v>7452</v>
      </c>
      <c r="D7533" t="s">
        <v>2207</v>
      </c>
      <c r="E7533" t="s">
        <v>126</v>
      </c>
      <c r="F7533">
        <v>400</v>
      </c>
      <c r="G7533">
        <v>8</v>
      </c>
      <c r="H7533" t="s">
        <v>2208</v>
      </c>
      <c r="I7533" t="s">
        <v>128</v>
      </c>
      <c r="J7533" t="s">
        <v>129</v>
      </c>
      <c r="K7533">
        <v>2030</v>
      </c>
      <c r="L7533" t="s">
        <v>164</v>
      </c>
      <c r="O7533" s="43">
        <v>0</v>
      </c>
      <c r="R7533" s="43"/>
      <c r="S7533" s="43">
        <v>0</v>
      </c>
      <c r="T7533" s="43">
        <v>0</v>
      </c>
      <c r="U7533" s="43">
        <v>0</v>
      </c>
      <c r="V7533" s="43"/>
      <c r="W7533" s="43">
        <v>0</v>
      </c>
      <c r="X7533" s="43"/>
      <c r="Y7533" s="43"/>
      <c r="Z7533" s="43"/>
      <c r="AA7533" s="43"/>
      <c r="AB7533" s="43"/>
      <c r="AE7533" s="43">
        <v>0</v>
      </c>
      <c r="AL7533" s="43"/>
      <c r="AN7533" t="s">
        <v>131</v>
      </c>
    </row>
    <row r="7534" spans="1:40" x14ac:dyDescent="0.75">
      <c r="A7534" t="e">
        <v>#REF!</v>
      </c>
      <c r="B7534" t="e">
        <v>#REF!</v>
      </c>
      <c r="C7534" t="s">
        <v>7454</v>
      </c>
      <c r="D7534" t="s">
        <v>2207</v>
      </c>
      <c r="E7534" t="s">
        <v>126</v>
      </c>
      <c r="F7534">
        <v>400</v>
      </c>
      <c r="G7534">
        <v>9</v>
      </c>
      <c r="H7534" t="s">
        <v>2208</v>
      </c>
      <c r="I7534" t="s">
        <v>128</v>
      </c>
      <c r="J7534" t="s">
        <v>129</v>
      </c>
      <c r="K7534">
        <v>2030</v>
      </c>
      <c r="L7534" t="s">
        <v>167</v>
      </c>
      <c r="O7534" s="43">
        <v>0</v>
      </c>
      <c r="R7534" s="43"/>
      <c r="S7534" s="43">
        <v>0</v>
      </c>
      <c r="T7534" s="43">
        <v>0</v>
      </c>
      <c r="U7534" s="43">
        <v>0</v>
      </c>
      <c r="V7534" s="43"/>
      <c r="W7534" s="43">
        <v>0</v>
      </c>
      <c r="X7534" s="43"/>
      <c r="Y7534" s="43"/>
      <c r="Z7534" s="43"/>
      <c r="AA7534" s="43"/>
      <c r="AB7534" s="43"/>
      <c r="AE7534" s="43">
        <v>0</v>
      </c>
      <c r="AL7534" s="43"/>
      <c r="AN7534" t="s">
        <v>131</v>
      </c>
    </row>
    <row r="7535" spans="1:40" x14ac:dyDescent="0.75">
      <c r="A7535" t="e">
        <v>#REF!</v>
      </c>
      <c r="B7535" t="e">
        <v>#REF!</v>
      </c>
      <c r="C7535" t="s">
        <v>7456</v>
      </c>
      <c r="D7535" t="s">
        <v>2207</v>
      </c>
      <c r="E7535" t="s">
        <v>126</v>
      </c>
      <c r="F7535">
        <v>401</v>
      </c>
      <c r="G7535">
        <v>0</v>
      </c>
      <c r="H7535" t="s">
        <v>2208</v>
      </c>
      <c r="I7535" t="s">
        <v>128</v>
      </c>
      <c r="J7535" t="s">
        <v>170</v>
      </c>
      <c r="K7535">
        <v>2030</v>
      </c>
      <c r="L7535" t="s">
        <v>130</v>
      </c>
      <c r="O7535" s="43">
        <v>82.641203820888165</v>
      </c>
      <c r="R7535" s="43"/>
      <c r="S7535" s="43">
        <v>82.218963820888163</v>
      </c>
      <c r="T7535" s="43">
        <v>0.42224</v>
      </c>
      <c r="U7535" s="43">
        <v>76.726064188870907</v>
      </c>
      <c r="V7535" s="43"/>
      <c r="W7535" s="43">
        <v>5.4928996320172576</v>
      </c>
      <c r="X7535" s="43"/>
      <c r="Y7535" s="43"/>
      <c r="Z7535" s="43"/>
      <c r="AA7535" s="43"/>
      <c r="AB7535" s="43"/>
      <c r="AE7535" s="43">
        <v>0.42224</v>
      </c>
      <c r="AL7535" s="43"/>
      <c r="AN7535" t="s">
        <v>131</v>
      </c>
    </row>
    <row r="7536" spans="1:40" x14ac:dyDescent="0.75">
      <c r="A7536" t="e">
        <v>#REF!</v>
      </c>
      <c r="B7536" t="e">
        <v>#REF!</v>
      </c>
      <c r="C7536" t="s">
        <v>7458</v>
      </c>
      <c r="D7536" t="s">
        <v>2207</v>
      </c>
      <c r="E7536" t="s">
        <v>126</v>
      </c>
      <c r="F7536">
        <v>401</v>
      </c>
      <c r="G7536">
        <v>1</v>
      </c>
      <c r="H7536" t="s">
        <v>2208</v>
      </c>
      <c r="I7536" t="s">
        <v>128</v>
      </c>
      <c r="J7536" t="s">
        <v>170</v>
      </c>
      <c r="K7536">
        <v>2030</v>
      </c>
      <c r="L7536" t="s">
        <v>134</v>
      </c>
      <c r="O7536" s="43">
        <v>30.714925778943112</v>
      </c>
      <c r="R7536" s="43"/>
      <c r="S7536" s="43">
        <v>30.714925778943112</v>
      </c>
      <c r="T7536" s="43">
        <v>0</v>
      </c>
      <c r="U7536" s="43">
        <v>29.953888505586129</v>
      </c>
      <c r="V7536" s="43"/>
      <c r="W7536" s="43">
        <v>0.76103727335698368</v>
      </c>
      <c r="X7536" s="43"/>
      <c r="Y7536" s="43"/>
      <c r="Z7536" s="43"/>
      <c r="AA7536" s="43"/>
      <c r="AB7536" s="43"/>
      <c r="AE7536" s="43">
        <v>0</v>
      </c>
      <c r="AL7536" s="43"/>
      <c r="AN7536" t="s">
        <v>131</v>
      </c>
    </row>
    <row r="7537" spans="1:40" x14ac:dyDescent="0.75">
      <c r="A7537" t="e">
        <v>#REF!</v>
      </c>
      <c r="B7537" t="e">
        <v>#REF!</v>
      </c>
      <c r="C7537" t="s">
        <v>7460</v>
      </c>
      <c r="D7537" t="s">
        <v>2207</v>
      </c>
      <c r="E7537" t="s">
        <v>126</v>
      </c>
      <c r="F7537">
        <v>401</v>
      </c>
      <c r="G7537">
        <v>2</v>
      </c>
      <c r="H7537" t="s">
        <v>2208</v>
      </c>
      <c r="I7537" t="s">
        <v>128</v>
      </c>
      <c r="J7537" t="s">
        <v>170</v>
      </c>
      <c r="K7537">
        <v>2030</v>
      </c>
      <c r="L7537" t="s">
        <v>137</v>
      </c>
      <c r="O7537" s="43">
        <v>1.2198330817748713</v>
      </c>
      <c r="R7537" s="43"/>
      <c r="S7537" s="43">
        <v>1.2198330817748713</v>
      </c>
      <c r="T7537" s="43">
        <v>0</v>
      </c>
      <c r="U7537" s="43">
        <v>1.1810050606750171</v>
      </c>
      <c r="V7537" s="43"/>
      <c r="W7537" s="43">
        <v>3.8828021099854081E-2</v>
      </c>
      <c r="X7537" s="43"/>
      <c r="Y7537" s="43"/>
      <c r="Z7537" s="43"/>
      <c r="AA7537" s="43"/>
      <c r="AB7537" s="43"/>
      <c r="AE7537" s="43">
        <v>0</v>
      </c>
      <c r="AL7537" s="43"/>
      <c r="AN7537" t="s">
        <v>131</v>
      </c>
    </row>
    <row r="7538" spans="1:40" x14ac:dyDescent="0.75">
      <c r="A7538" t="e">
        <v>#REF!</v>
      </c>
      <c r="B7538" t="e">
        <v>#REF!</v>
      </c>
      <c r="C7538" t="s">
        <v>7462</v>
      </c>
      <c r="D7538" t="s">
        <v>2207</v>
      </c>
      <c r="E7538" t="s">
        <v>126</v>
      </c>
      <c r="F7538">
        <v>401</v>
      </c>
      <c r="G7538">
        <v>3</v>
      </c>
      <c r="H7538" t="s">
        <v>2208</v>
      </c>
      <c r="I7538" t="s">
        <v>128</v>
      </c>
      <c r="J7538" t="s">
        <v>170</v>
      </c>
      <c r="K7538">
        <v>2030</v>
      </c>
      <c r="L7538" t="s">
        <v>21</v>
      </c>
      <c r="O7538" s="43">
        <v>11.456185116667662</v>
      </c>
      <c r="R7538" s="43"/>
      <c r="S7538" s="43">
        <v>11.456185116667662</v>
      </c>
      <c r="T7538" s="43">
        <v>0</v>
      </c>
      <c r="U7538" s="43">
        <v>10.681352093032791</v>
      </c>
      <c r="V7538" s="43"/>
      <c r="W7538" s="43">
        <v>0.77483302363487083</v>
      </c>
      <c r="X7538" s="43"/>
      <c r="Y7538" s="43"/>
      <c r="Z7538" s="43"/>
      <c r="AA7538" s="43"/>
      <c r="AB7538" s="43"/>
      <c r="AE7538" s="43">
        <v>0</v>
      </c>
      <c r="AL7538" s="43"/>
      <c r="AN7538" t="s">
        <v>131</v>
      </c>
    </row>
    <row r="7539" spans="1:40" x14ac:dyDescent="0.75">
      <c r="A7539" t="e">
        <v>#REF!</v>
      </c>
      <c r="B7539" t="e">
        <v>#REF!</v>
      </c>
      <c r="C7539" t="s">
        <v>7464</v>
      </c>
      <c r="D7539" t="s">
        <v>2207</v>
      </c>
      <c r="E7539" t="s">
        <v>126</v>
      </c>
      <c r="F7539">
        <v>401</v>
      </c>
      <c r="G7539">
        <v>4</v>
      </c>
      <c r="H7539" t="s">
        <v>2208</v>
      </c>
      <c r="I7539" t="s">
        <v>128</v>
      </c>
      <c r="J7539" t="s">
        <v>170</v>
      </c>
      <c r="K7539">
        <v>2030</v>
      </c>
      <c r="L7539" t="s">
        <v>142</v>
      </c>
      <c r="O7539" s="43">
        <v>0</v>
      </c>
      <c r="R7539" s="43"/>
      <c r="S7539" s="43">
        <v>0</v>
      </c>
      <c r="T7539" s="43">
        <v>0</v>
      </c>
      <c r="U7539" s="43"/>
      <c r="V7539" s="43"/>
      <c r="W7539" s="43"/>
      <c r="X7539" s="43"/>
      <c r="Y7539" s="43"/>
      <c r="Z7539" s="43"/>
      <c r="AA7539" s="43"/>
      <c r="AB7539" s="43"/>
      <c r="AE7539" s="43">
        <v>0</v>
      </c>
      <c r="AL7539" s="43"/>
      <c r="AN7539" t="s">
        <v>131</v>
      </c>
    </row>
    <row r="7540" spans="1:40" x14ac:dyDescent="0.75">
      <c r="A7540" t="e">
        <v>#REF!</v>
      </c>
      <c r="B7540" t="e">
        <v>#REF!</v>
      </c>
      <c r="C7540" t="s">
        <v>7466</v>
      </c>
      <c r="D7540" t="s">
        <v>2207</v>
      </c>
      <c r="E7540" t="s">
        <v>126</v>
      </c>
      <c r="F7540">
        <v>401</v>
      </c>
      <c r="G7540">
        <v>51</v>
      </c>
      <c r="H7540" t="s">
        <v>2208</v>
      </c>
      <c r="I7540" t="s">
        <v>128</v>
      </c>
      <c r="J7540" t="s">
        <v>170</v>
      </c>
      <c r="K7540">
        <v>2030</v>
      </c>
      <c r="L7540" t="s">
        <v>145</v>
      </c>
      <c r="O7540" s="43">
        <v>23.92537810797225</v>
      </c>
      <c r="R7540" s="43"/>
      <c r="S7540" s="43">
        <v>23.92537810797225</v>
      </c>
      <c r="T7540" s="43">
        <v>0</v>
      </c>
      <c r="U7540" s="43">
        <v>23.683655859769608</v>
      </c>
      <c r="V7540" s="43"/>
      <c r="W7540" s="43">
        <v>0.24172224820264321</v>
      </c>
      <c r="X7540" s="43"/>
      <c r="Y7540" s="43"/>
      <c r="Z7540" s="43"/>
      <c r="AA7540" s="43"/>
      <c r="AB7540" s="43"/>
      <c r="AE7540" s="43">
        <v>0</v>
      </c>
      <c r="AL7540" s="43"/>
      <c r="AN7540" t="s">
        <v>131</v>
      </c>
    </row>
    <row r="7541" spans="1:40" x14ac:dyDescent="0.75">
      <c r="A7541" t="e">
        <v>#REF!</v>
      </c>
      <c r="B7541" t="e">
        <v>#REF!</v>
      </c>
      <c r="C7541" t="s">
        <v>7468</v>
      </c>
      <c r="D7541" t="s">
        <v>2207</v>
      </c>
      <c r="E7541" t="s">
        <v>126</v>
      </c>
      <c r="F7541">
        <v>401</v>
      </c>
      <c r="G7541">
        <v>52</v>
      </c>
      <c r="H7541" t="s">
        <v>2208</v>
      </c>
      <c r="I7541" t="s">
        <v>128</v>
      </c>
      <c r="J7541" t="s">
        <v>170</v>
      </c>
      <c r="K7541">
        <v>2030</v>
      </c>
      <c r="L7541" t="s">
        <v>72</v>
      </c>
      <c r="O7541" s="43">
        <v>0</v>
      </c>
      <c r="R7541" s="43"/>
      <c r="S7541" s="43">
        <v>0</v>
      </c>
      <c r="T7541" s="43">
        <v>0</v>
      </c>
      <c r="U7541" s="43"/>
      <c r="V7541" s="43"/>
      <c r="W7541" s="43"/>
      <c r="X7541" s="43"/>
      <c r="Y7541" s="43"/>
      <c r="Z7541" s="43"/>
      <c r="AA7541" s="43"/>
      <c r="AB7541" s="43"/>
      <c r="AE7541" s="43">
        <v>0</v>
      </c>
      <c r="AL7541" s="43"/>
      <c r="AN7541" t="s">
        <v>131</v>
      </c>
    </row>
    <row r="7542" spans="1:40" x14ac:dyDescent="0.75">
      <c r="A7542" t="e">
        <v>#REF!</v>
      </c>
      <c r="B7542" t="e">
        <v>#REF!</v>
      </c>
      <c r="C7542" t="s">
        <v>7470</v>
      </c>
      <c r="D7542" t="s">
        <v>2207</v>
      </c>
      <c r="E7542" t="s">
        <v>126</v>
      </c>
      <c r="F7542">
        <v>401</v>
      </c>
      <c r="G7542">
        <v>53</v>
      </c>
      <c r="H7542" t="s">
        <v>2208</v>
      </c>
      <c r="I7542" t="s">
        <v>128</v>
      </c>
      <c r="J7542" t="s">
        <v>170</v>
      </c>
      <c r="K7542">
        <v>2030</v>
      </c>
      <c r="L7542" t="s">
        <v>150</v>
      </c>
      <c r="O7542" s="43">
        <v>3.7384691731780069</v>
      </c>
      <c r="R7542" s="43"/>
      <c r="S7542" s="43">
        <v>3.7384691731780069</v>
      </c>
      <c r="T7542" s="43">
        <v>0</v>
      </c>
      <c r="U7542" s="43">
        <v>2.7166493428311789</v>
      </c>
      <c r="V7542" s="43"/>
      <c r="W7542" s="43">
        <v>1.021819830346828</v>
      </c>
      <c r="X7542" s="43"/>
      <c r="Y7542" s="43"/>
      <c r="Z7542" s="43"/>
      <c r="AA7542" s="43"/>
      <c r="AB7542" s="43"/>
      <c r="AE7542" s="43">
        <v>0</v>
      </c>
      <c r="AL7542" s="43"/>
      <c r="AN7542" t="s">
        <v>131</v>
      </c>
    </row>
    <row r="7543" spans="1:40" x14ac:dyDescent="0.75">
      <c r="A7543" t="e">
        <v>#REF!</v>
      </c>
      <c r="B7543" t="e">
        <v>#REF!</v>
      </c>
      <c r="C7543" t="s">
        <v>7472</v>
      </c>
      <c r="D7543" t="s">
        <v>2207</v>
      </c>
      <c r="E7543" t="s">
        <v>126</v>
      </c>
      <c r="F7543">
        <v>401</v>
      </c>
      <c r="G7543">
        <v>55</v>
      </c>
      <c r="H7543" t="s">
        <v>2208</v>
      </c>
      <c r="I7543" t="s">
        <v>128</v>
      </c>
      <c r="J7543" t="s">
        <v>170</v>
      </c>
      <c r="K7543">
        <v>2030</v>
      </c>
      <c r="L7543" t="s">
        <v>153</v>
      </c>
      <c r="O7543" s="43">
        <v>0</v>
      </c>
      <c r="R7543" s="43"/>
      <c r="S7543" s="43">
        <v>0</v>
      </c>
      <c r="T7543" s="43">
        <v>0</v>
      </c>
      <c r="U7543" s="43"/>
      <c r="V7543" s="43"/>
      <c r="W7543" s="43"/>
      <c r="X7543" s="43"/>
      <c r="Y7543" s="43"/>
      <c r="Z7543" s="43"/>
      <c r="AA7543" s="43"/>
      <c r="AB7543" s="43"/>
      <c r="AE7543" s="43">
        <v>0</v>
      </c>
      <c r="AL7543" s="43"/>
      <c r="AN7543" t="s">
        <v>131</v>
      </c>
    </row>
    <row r="7544" spans="1:40" x14ac:dyDescent="0.75">
      <c r="A7544" t="e">
        <v>#REF!</v>
      </c>
      <c r="B7544" t="e">
        <v>#REF!</v>
      </c>
      <c r="C7544" t="s">
        <v>7474</v>
      </c>
      <c r="D7544" t="s">
        <v>2207</v>
      </c>
      <c r="E7544" t="s">
        <v>126</v>
      </c>
      <c r="F7544">
        <v>401</v>
      </c>
      <c r="G7544">
        <v>58</v>
      </c>
      <c r="H7544" t="s">
        <v>2208</v>
      </c>
      <c r="I7544" t="s">
        <v>128</v>
      </c>
      <c r="J7544" t="s">
        <v>170</v>
      </c>
      <c r="K7544">
        <v>2030</v>
      </c>
      <c r="L7544" t="s">
        <v>156</v>
      </c>
      <c r="O7544" s="43">
        <v>1.0907875650640542</v>
      </c>
      <c r="R7544" s="43"/>
      <c r="S7544" s="43">
        <v>1.0907875650640542</v>
      </c>
      <c r="T7544" s="43">
        <v>0</v>
      </c>
      <c r="U7544" s="43">
        <v>0.93848708353519483</v>
      </c>
      <c r="V7544" s="43"/>
      <c r="W7544" s="43">
        <v>0.15230048152885939</v>
      </c>
      <c r="X7544" s="43"/>
      <c r="Y7544" s="43"/>
      <c r="Z7544" s="43"/>
      <c r="AA7544" s="43"/>
      <c r="AB7544" s="43"/>
      <c r="AE7544" s="43">
        <v>0</v>
      </c>
      <c r="AL7544" s="43"/>
      <c r="AN7544" t="s">
        <v>131</v>
      </c>
    </row>
    <row r="7545" spans="1:40" x14ac:dyDescent="0.75">
      <c r="A7545" t="e">
        <v>#REF!</v>
      </c>
      <c r="B7545" t="e">
        <v>#REF!</v>
      </c>
      <c r="C7545" t="s">
        <v>7476</v>
      </c>
      <c r="D7545" t="s">
        <v>2207</v>
      </c>
      <c r="E7545" t="s">
        <v>126</v>
      </c>
      <c r="F7545">
        <v>401</v>
      </c>
      <c r="G7545">
        <v>6</v>
      </c>
      <c r="H7545" t="s">
        <v>2208</v>
      </c>
      <c r="I7545" t="s">
        <v>128</v>
      </c>
      <c r="J7545" t="s">
        <v>170</v>
      </c>
      <c r="K7545">
        <v>2030</v>
      </c>
      <c r="L7545" t="s">
        <v>20</v>
      </c>
      <c r="O7545" s="43">
        <v>4.625916691405628</v>
      </c>
      <c r="R7545" s="43"/>
      <c r="S7545" s="43">
        <v>4.2036766914056276</v>
      </c>
      <c r="T7545" s="43">
        <v>0.42224</v>
      </c>
      <c r="U7545" s="43">
        <v>1.943462834960098</v>
      </c>
      <c r="V7545" s="43"/>
      <c r="W7545" s="43">
        <v>2.2602138564455299</v>
      </c>
      <c r="X7545" s="43"/>
      <c r="Y7545" s="43"/>
      <c r="Z7545" s="43"/>
      <c r="AA7545" s="43"/>
      <c r="AB7545" s="43"/>
      <c r="AE7545" s="43">
        <v>0.42224</v>
      </c>
      <c r="AL7545" s="43"/>
      <c r="AN7545" t="s">
        <v>131</v>
      </c>
    </row>
    <row r="7546" spans="1:40" x14ac:dyDescent="0.75">
      <c r="A7546" t="e">
        <v>#REF!</v>
      </c>
      <c r="B7546" t="e">
        <v>#REF!</v>
      </c>
      <c r="C7546" t="s">
        <v>7478</v>
      </c>
      <c r="D7546" t="s">
        <v>2207</v>
      </c>
      <c r="E7546" t="s">
        <v>126</v>
      </c>
      <c r="F7546">
        <v>401</v>
      </c>
      <c r="G7546">
        <v>7</v>
      </c>
      <c r="H7546" t="s">
        <v>2208</v>
      </c>
      <c r="I7546" t="s">
        <v>128</v>
      </c>
      <c r="J7546" t="s">
        <v>170</v>
      </c>
      <c r="K7546">
        <v>2030</v>
      </c>
      <c r="L7546" t="s">
        <v>161</v>
      </c>
      <c r="O7546" s="43">
        <v>5.869708305882571</v>
      </c>
      <c r="R7546" s="43"/>
      <c r="S7546" s="43">
        <v>5.869708305882571</v>
      </c>
      <c r="T7546" s="43">
        <v>0</v>
      </c>
      <c r="U7546" s="43">
        <v>5.6275634084808823</v>
      </c>
      <c r="V7546" s="43"/>
      <c r="W7546" s="43">
        <v>0.24214489740168851</v>
      </c>
      <c r="X7546" s="43"/>
      <c r="Y7546" s="43"/>
      <c r="Z7546" s="43"/>
      <c r="AA7546" s="43"/>
      <c r="AB7546" s="43"/>
      <c r="AE7546" s="43">
        <v>0</v>
      </c>
      <c r="AL7546" s="43"/>
      <c r="AN7546" t="s">
        <v>131</v>
      </c>
    </row>
    <row r="7547" spans="1:40" x14ac:dyDescent="0.75">
      <c r="A7547" t="e">
        <v>#REF!</v>
      </c>
      <c r="B7547" t="e">
        <v>#REF!</v>
      </c>
      <c r="C7547" t="s">
        <v>7480</v>
      </c>
      <c r="D7547" t="s">
        <v>2207</v>
      </c>
      <c r="E7547" t="s">
        <v>126</v>
      </c>
      <c r="F7547">
        <v>401</v>
      </c>
      <c r="G7547">
        <v>8</v>
      </c>
      <c r="H7547" t="s">
        <v>2208</v>
      </c>
      <c r="I7547" t="s">
        <v>128</v>
      </c>
      <c r="J7547" t="s">
        <v>170</v>
      </c>
      <c r="K7547">
        <v>2030</v>
      </c>
      <c r="L7547" t="s">
        <v>164</v>
      </c>
      <c r="O7547" s="43">
        <v>0</v>
      </c>
      <c r="R7547" s="43"/>
      <c r="S7547" s="43">
        <v>0</v>
      </c>
      <c r="T7547" s="43">
        <v>0</v>
      </c>
      <c r="U7547" s="43"/>
      <c r="V7547" s="43"/>
      <c r="W7547" s="43"/>
      <c r="X7547" s="43"/>
      <c r="Y7547" s="43"/>
      <c r="Z7547" s="43"/>
      <c r="AA7547" s="43"/>
      <c r="AB7547" s="43"/>
      <c r="AE7547" s="43">
        <v>0</v>
      </c>
      <c r="AL7547" s="43"/>
      <c r="AN7547" t="s">
        <v>131</v>
      </c>
    </row>
    <row r="7548" spans="1:40" x14ac:dyDescent="0.75">
      <c r="A7548" t="e">
        <v>#REF!</v>
      </c>
      <c r="B7548" t="e">
        <v>#REF!</v>
      </c>
      <c r="C7548" t="s">
        <v>7482</v>
      </c>
      <c r="D7548" t="s">
        <v>2207</v>
      </c>
      <c r="E7548" t="s">
        <v>126</v>
      </c>
      <c r="F7548">
        <v>401</v>
      </c>
      <c r="G7548">
        <v>9</v>
      </c>
      <c r="H7548" t="s">
        <v>2208</v>
      </c>
      <c r="I7548" t="s">
        <v>128</v>
      </c>
      <c r="J7548" t="s">
        <v>170</v>
      </c>
      <c r="K7548">
        <v>2030</v>
      </c>
      <c r="L7548" t="s">
        <v>167</v>
      </c>
      <c r="O7548" s="43">
        <v>0</v>
      </c>
      <c r="R7548" s="43"/>
      <c r="S7548" s="43">
        <v>0</v>
      </c>
      <c r="T7548" s="43">
        <v>0</v>
      </c>
      <c r="U7548" s="43"/>
      <c r="V7548" s="43"/>
      <c r="W7548" s="43"/>
      <c r="X7548" s="43"/>
      <c r="Y7548" s="43"/>
      <c r="Z7548" s="43"/>
      <c r="AA7548" s="43"/>
      <c r="AB7548" s="43"/>
      <c r="AE7548" s="43">
        <v>0</v>
      </c>
      <c r="AL7548" s="43"/>
      <c r="AN7548" t="s">
        <v>131</v>
      </c>
    </row>
    <row r="7549" spans="1:40" x14ac:dyDescent="0.75">
      <c r="A7549" t="e">
        <v>#REF!</v>
      </c>
      <c r="B7549" t="e">
        <v>#REF!</v>
      </c>
      <c r="C7549" t="s">
        <v>7484</v>
      </c>
      <c r="D7549" t="s">
        <v>2207</v>
      </c>
      <c r="E7549" t="s">
        <v>126</v>
      </c>
      <c r="F7549">
        <v>402</v>
      </c>
      <c r="G7549">
        <v>0</v>
      </c>
      <c r="H7549" t="s">
        <v>2208</v>
      </c>
      <c r="I7549" t="s">
        <v>128</v>
      </c>
      <c r="J7549" t="s">
        <v>199</v>
      </c>
      <c r="K7549">
        <v>2030</v>
      </c>
      <c r="L7549" t="s">
        <v>130</v>
      </c>
      <c r="O7549" s="43">
        <v>43.614839726509793</v>
      </c>
      <c r="R7549" s="43"/>
      <c r="S7549" s="43">
        <v>43.30371972650979</v>
      </c>
      <c r="T7549" s="43">
        <v>0.31112000000000001</v>
      </c>
      <c r="U7549" s="43">
        <v>37.058887719811501</v>
      </c>
      <c r="V7549" s="43"/>
      <c r="W7549" s="43">
        <v>6.2448320066982861</v>
      </c>
      <c r="X7549" s="43"/>
      <c r="Y7549" s="43"/>
      <c r="Z7549" s="43"/>
      <c r="AA7549" s="43"/>
      <c r="AB7549" s="43"/>
      <c r="AE7549" s="43">
        <v>0.31112000000000001</v>
      </c>
      <c r="AL7549" s="43"/>
      <c r="AN7549" t="s">
        <v>131</v>
      </c>
    </row>
    <row r="7550" spans="1:40" x14ac:dyDescent="0.75">
      <c r="A7550" t="e">
        <v>#REF!</v>
      </c>
      <c r="B7550" t="e">
        <v>#REF!</v>
      </c>
      <c r="C7550" t="s">
        <v>7486</v>
      </c>
      <c r="D7550" t="s">
        <v>2207</v>
      </c>
      <c r="E7550" t="s">
        <v>126</v>
      </c>
      <c r="F7550">
        <v>402</v>
      </c>
      <c r="G7550">
        <v>1</v>
      </c>
      <c r="H7550" t="s">
        <v>2208</v>
      </c>
      <c r="I7550" t="s">
        <v>128</v>
      </c>
      <c r="J7550" t="s">
        <v>199</v>
      </c>
      <c r="K7550">
        <v>2030</v>
      </c>
      <c r="L7550" t="s">
        <v>134</v>
      </c>
      <c r="O7550" s="43">
        <v>3.4992281011331197</v>
      </c>
      <c r="R7550" s="43"/>
      <c r="S7550" s="43">
        <v>3.4992281011331197</v>
      </c>
      <c r="T7550" s="43">
        <v>0</v>
      </c>
      <c r="U7550" s="43">
        <v>3.2316163051780968</v>
      </c>
      <c r="V7550" s="43"/>
      <c r="W7550" s="43">
        <v>0.26761179595502299</v>
      </c>
      <c r="X7550" s="43"/>
      <c r="Y7550" s="43"/>
      <c r="Z7550" s="43"/>
      <c r="AA7550" s="43"/>
      <c r="AB7550" s="43"/>
      <c r="AE7550" s="43">
        <v>0</v>
      </c>
      <c r="AL7550" s="43"/>
      <c r="AN7550" t="s">
        <v>131</v>
      </c>
    </row>
    <row r="7551" spans="1:40" x14ac:dyDescent="0.75">
      <c r="A7551" t="e">
        <v>#REF!</v>
      </c>
      <c r="B7551" t="e">
        <v>#REF!</v>
      </c>
      <c r="C7551" t="s">
        <v>7488</v>
      </c>
      <c r="D7551" t="s">
        <v>2207</v>
      </c>
      <c r="E7551" t="s">
        <v>126</v>
      </c>
      <c r="F7551">
        <v>402</v>
      </c>
      <c r="G7551">
        <v>2</v>
      </c>
      <c r="H7551" t="s">
        <v>2208</v>
      </c>
      <c r="I7551" t="s">
        <v>128</v>
      </c>
      <c r="J7551" t="s">
        <v>199</v>
      </c>
      <c r="K7551">
        <v>2030</v>
      </c>
      <c r="L7551" t="s">
        <v>137</v>
      </c>
      <c r="O7551" s="43">
        <v>0.51966367782706169</v>
      </c>
      <c r="R7551" s="43"/>
      <c r="S7551" s="43">
        <v>0.51966367782706169</v>
      </c>
      <c r="T7551" s="43">
        <v>0</v>
      </c>
      <c r="U7551" s="43">
        <v>0.42898259321827481</v>
      </c>
      <c r="V7551" s="43"/>
      <c r="W7551" s="43">
        <v>9.0681084608786849E-2</v>
      </c>
      <c r="X7551" s="43"/>
      <c r="Y7551" s="43"/>
      <c r="Z7551" s="43"/>
      <c r="AA7551" s="43"/>
      <c r="AB7551" s="43"/>
      <c r="AE7551" s="43">
        <v>0</v>
      </c>
      <c r="AL7551" s="43"/>
      <c r="AN7551" t="s">
        <v>131</v>
      </c>
    </row>
    <row r="7552" spans="1:40" x14ac:dyDescent="0.75">
      <c r="A7552" t="e">
        <v>#REF!</v>
      </c>
      <c r="B7552" t="e">
        <v>#REF!</v>
      </c>
      <c r="C7552" t="s">
        <v>7490</v>
      </c>
      <c r="D7552" t="s">
        <v>2207</v>
      </c>
      <c r="E7552" t="s">
        <v>126</v>
      </c>
      <c r="F7552">
        <v>402</v>
      </c>
      <c r="G7552">
        <v>3</v>
      </c>
      <c r="H7552" t="s">
        <v>2208</v>
      </c>
      <c r="I7552" t="s">
        <v>128</v>
      </c>
      <c r="J7552" t="s">
        <v>199</v>
      </c>
      <c r="K7552">
        <v>2030</v>
      </c>
      <c r="L7552" t="s">
        <v>21</v>
      </c>
      <c r="O7552" s="43">
        <v>13.808504063224735</v>
      </c>
      <c r="R7552" s="43"/>
      <c r="S7552" s="43">
        <v>13.808504063224735</v>
      </c>
      <c r="T7552" s="43">
        <v>0</v>
      </c>
      <c r="U7552" s="43">
        <v>11.95171104899083</v>
      </c>
      <c r="V7552" s="43"/>
      <c r="W7552" s="43">
        <v>1.856793014233904</v>
      </c>
      <c r="X7552" s="43"/>
      <c r="Y7552" s="43"/>
      <c r="Z7552" s="43"/>
      <c r="AA7552" s="43"/>
      <c r="AB7552" s="43"/>
      <c r="AE7552" s="43">
        <v>0</v>
      </c>
      <c r="AL7552" s="43"/>
      <c r="AN7552" t="s">
        <v>131</v>
      </c>
    </row>
    <row r="7553" spans="1:40" x14ac:dyDescent="0.75">
      <c r="A7553" t="e">
        <v>#REF!</v>
      </c>
      <c r="B7553" t="e">
        <v>#REF!</v>
      </c>
      <c r="C7553" t="s">
        <v>7492</v>
      </c>
      <c r="D7553" t="s">
        <v>2207</v>
      </c>
      <c r="E7553" t="s">
        <v>126</v>
      </c>
      <c r="F7553">
        <v>402</v>
      </c>
      <c r="G7553">
        <v>4</v>
      </c>
      <c r="H7553" t="s">
        <v>2208</v>
      </c>
      <c r="I7553" t="s">
        <v>128</v>
      </c>
      <c r="J7553" t="s">
        <v>199</v>
      </c>
      <c r="K7553">
        <v>2030</v>
      </c>
      <c r="L7553" t="s">
        <v>142</v>
      </c>
      <c r="O7553" s="43">
        <v>0</v>
      </c>
      <c r="R7553" s="43"/>
      <c r="S7553" s="43">
        <v>0</v>
      </c>
      <c r="T7553" s="43">
        <v>0</v>
      </c>
      <c r="U7553" s="43"/>
      <c r="V7553" s="43"/>
      <c r="W7553" s="43"/>
      <c r="X7553" s="43"/>
      <c r="Y7553" s="43"/>
      <c r="Z7553" s="43"/>
      <c r="AA7553" s="43"/>
      <c r="AB7553" s="43"/>
      <c r="AE7553" s="43">
        <v>0</v>
      </c>
      <c r="AL7553" s="43"/>
      <c r="AN7553" t="s">
        <v>131</v>
      </c>
    </row>
    <row r="7554" spans="1:40" x14ac:dyDescent="0.75">
      <c r="A7554" t="e">
        <v>#REF!</v>
      </c>
      <c r="B7554" t="e">
        <v>#REF!</v>
      </c>
      <c r="C7554" t="s">
        <v>7494</v>
      </c>
      <c r="D7554" t="s">
        <v>2207</v>
      </c>
      <c r="E7554" t="s">
        <v>126</v>
      </c>
      <c r="F7554">
        <v>402</v>
      </c>
      <c r="G7554">
        <v>51</v>
      </c>
      <c r="H7554" t="s">
        <v>2208</v>
      </c>
      <c r="I7554" t="s">
        <v>128</v>
      </c>
      <c r="J7554" t="s">
        <v>199</v>
      </c>
      <c r="K7554">
        <v>2030</v>
      </c>
      <c r="L7554" t="s">
        <v>145</v>
      </c>
      <c r="O7554" s="43">
        <v>0.83381462985299926</v>
      </c>
      <c r="R7554" s="43"/>
      <c r="S7554" s="43">
        <v>0.83381462985299926</v>
      </c>
      <c r="T7554" s="43">
        <v>0</v>
      </c>
      <c r="U7554" s="43">
        <v>0.73859760824350751</v>
      </c>
      <c r="V7554" s="43"/>
      <c r="W7554" s="43">
        <v>9.5217021609491734E-2</v>
      </c>
      <c r="X7554" s="43"/>
      <c r="Y7554" s="43"/>
      <c r="Z7554" s="43"/>
      <c r="AA7554" s="43"/>
      <c r="AB7554" s="43"/>
      <c r="AE7554" s="43">
        <v>0</v>
      </c>
      <c r="AL7554" s="43"/>
      <c r="AN7554" t="s">
        <v>131</v>
      </c>
    </row>
    <row r="7555" spans="1:40" x14ac:dyDescent="0.75">
      <c r="A7555" t="e">
        <v>#REF!</v>
      </c>
      <c r="B7555" t="e">
        <v>#REF!</v>
      </c>
      <c r="C7555" t="s">
        <v>7496</v>
      </c>
      <c r="D7555" t="s">
        <v>2207</v>
      </c>
      <c r="E7555" t="s">
        <v>126</v>
      </c>
      <c r="F7555">
        <v>402</v>
      </c>
      <c r="G7555">
        <v>52</v>
      </c>
      <c r="H7555" t="s">
        <v>2208</v>
      </c>
      <c r="I7555" t="s">
        <v>128</v>
      </c>
      <c r="J7555" t="s">
        <v>199</v>
      </c>
      <c r="K7555">
        <v>2030</v>
      </c>
      <c r="L7555" t="s">
        <v>72</v>
      </c>
      <c r="O7555" s="43">
        <v>0</v>
      </c>
      <c r="R7555" s="43"/>
      <c r="S7555" s="43">
        <v>0</v>
      </c>
      <c r="T7555" s="43">
        <v>0</v>
      </c>
      <c r="U7555" s="43"/>
      <c r="V7555" s="43"/>
      <c r="W7555" s="43"/>
      <c r="X7555" s="43"/>
      <c r="Y7555" s="43"/>
      <c r="Z7555" s="43"/>
      <c r="AA7555" s="43"/>
      <c r="AB7555" s="43"/>
      <c r="AE7555" s="43">
        <v>0</v>
      </c>
      <c r="AL7555" s="43"/>
      <c r="AN7555" t="s">
        <v>131</v>
      </c>
    </row>
    <row r="7556" spans="1:40" x14ac:dyDescent="0.75">
      <c r="A7556" t="e">
        <v>#REF!</v>
      </c>
      <c r="B7556" t="e">
        <v>#REF!</v>
      </c>
      <c r="C7556" t="s">
        <v>7498</v>
      </c>
      <c r="D7556" t="s">
        <v>2207</v>
      </c>
      <c r="E7556" t="s">
        <v>126</v>
      </c>
      <c r="F7556">
        <v>402</v>
      </c>
      <c r="G7556">
        <v>53</v>
      </c>
      <c r="H7556" t="s">
        <v>2208</v>
      </c>
      <c r="I7556" t="s">
        <v>128</v>
      </c>
      <c r="J7556" t="s">
        <v>199</v>
      </c>
      <c r="K7556">
        <v>2030</v>
      </c>
      <c r="L7556" t="s">
        <v>150</v>
      </c>
      <c r="O7556" s="43">
        <v>1.1045100637262797</v>
      </c>
      <c r="R7556" s="43"/>
      <c r="S7556" s="43">
        <v>1.1045100637262797</v>
      </c>
      <c r="T7556" s="43">
        <v>0</v>
      </c>
      <c r="U7556" s="43">
        <v>4.3873976499580553E-2</v>
      </c>
      <c r="V7556" s="43"/>
      <c r="W7556" s="43">
        <v>1.0606360872266991</v>
      </c>
      <c r="X7556" s="43"/>
      <c r="Y7556" s="43"/>
      <c r="Z7556" s="43"/>
      <c r="AA7556" s="43"/>
      <c r="AB7556" s="43"/>
      <c r="AE7556" s="43">
        <v>0</v>
      </c>
      <c r="AL7556" s="43"/>
      <c r="AN7556" t="s">
        <v>131</v>
      </c>
    </row>
    <row r="7557" spans="1:40" x14ac:dyDescent="0.75">
      <c r="A7557" t="e">
        <v>#REF!</v>
      </c>
      <c r="B7557" t="e">
        <v>#REF!</v>
      </c>
      <c r="C7557" t="s">
        <v>7500</v>
      </c>
      <c r="D7557" t="s">
        <v>2207</v>
      </c>
      <c r="E7557" t="s">
        <v>126</v>
      </c>
      <c r="F7557">
        <v>402</v>
      </c>
      <c r="G7557">
        <v>55</v>
      </c>
      <c r="H7557" t="s">
        <v>2208</v>
      </c>
      <c r="I7557" t="s">
        <v>128</v>
      </c>
      <c r="J7557" t="s">
        <v>199</v>
      </c>
      <c r="K7557">
        <v>2030</v>
      </c>
      <c r="L7557" t="s">
        <v>153</v>
      </c>
      <c r="O7557" s="43">
        <v>0</v>
      </c>
      <c r="R7557" s="43"/>
      <c r="S7557" s="43">
        <v>0</v>
      </c>
      <c r="T7557" s="43">
        <v>0</v>
      </c>
      <c r="U7557" s="43"/>
      <c r="V7557" s="43"/>
      <c r="W7557" s="43"/>
      <c r="X7557" s="43"/>
      <c r="Y7557" s="43"/>
      <c r="Z7557" s="43"/>
      <c r="AA7557" s="43"/>
      <c r="AB7557" s="43"/>
      <c r="AE7557" s="43">
        <v>0</v>
      </c>
      <c r="AL7557" s="43"/>
      <c r="AN7557" t="s">
        <v>131</v>
      </c>
    </row>
    <row r="7558" spans="1:40" x14ac:dyDescent="0.75">
      <c r="A7558" t="e">
        <v>#REF!</v>
      </c>
      <c r="B7558" t="e">
        <v>#REF!</v>
      </c>
      <c r="C7558" t="s">
        <v>7502</v>
      </c>
      <c r="D7558" t="s">
        <v>2207</v>
      </c>
      <c r="E7558" t="s">
        <v>126</v>
      </c>
      <c r="F7558">
        <v>402</v>
      </c>
      <c r="G7558">
        <v>58</v>
      </c>
      <c r="H7558" t="s">
        <v>2208</v>
      </c>
      <c r="I7558" t="s">
        <v>128</v>
      </c>
      <c r="J7558" t="s">
        <v>199</v>
      </c>
      <c r="K7558">
        <v>2030</v>
      </c>
      <c r="L7558" t="s">
        <v>156</v>
      </c>
      <c r="O7558" s="43">
        <v>0.58447529630278039</v>
      </c>
      <c r="R7558" s="43"/>
      <c r="S7558" s="43">
        <v>0.58447529630278039</v>
      </c>
      <c r="T7558" s="43">
        <v>0</v>
      </c>
      <c r="U7558" s="43">
        <v>0.44189072675544672</v>
      </c>
      <c r="V7558" s="43"/>
      <c r="W7558" s="43">
        <v>0.1425845695473337</v>
      </c>
      <c r="X7558" s="43"/>
      <c r="Y7558" s="43"/>
      <c r="Z7558" s="43"/>
      <c r="AA7558" s="43"/>
      <c r="AB7558" s="43"/>
      <c r="AE7558" s="43">
        <v>0</v>
      </c>
      <c r="AL7558" s="43"/>
      <c r="AN7558" t="s">
        <v>131</v>
      </c>
    </row>
    <row r="7559" spans="1:40" x14ac:dyDescent="0.75">
      <c r="A7559" t="e">
        <v>#REF!</v>
      </c>
      <c r="B7559" t="e">
        <v>#REF!</v>
      </c>
      <c r="C7559" t="s">
        <v>7504</v>
      </c>
      <c r="D7559" t="s">
        <v>2207</v>
      </c>
      <c r="E7559" t="s">
        <v>126</v>
      </c>
      <c r="F7559">
        <v>402</v>
      </c>
      <c r="G7559">
        <v>6</v>
      </c>
      <c r="H7559" t="s">
        <v>2208</v>
      </c>
      <c r="I7559" t="s">
        <v>128</v>
      </c>
      <c r="J7559" t="s">
        <v>199</v>
      </c>
      <c r="K7559">
        <v>2030</v>
      </c>
      <c r="L7559" t="s">
        <v>20</v>
      </c>
      <c r="O7559" s="43">
        <v>0.83475000139587197</v>
      </c>
      <c r="R7559" s="43"/>
      <c r="S7559" s="43">
        <v>0.52363000139587201</v>
      </c>
      <c r="T7559" s="43">
        <v>0.31112000000000001</v>
      </c>
      <c r="U7559" s="43">
        <v>0.22683321129067979</v>
      </c>
      <c r="V7559" s="43"/>
      <c r="W7559" s="43">
        <v>0.29679679010519222</v>
      </c>
      <c r="X7559" s="43"/>
      <c r="Y7559" s="43"/>
      <c r="Z7559" s="43"/>
      <c r="AA7559" s="43"/>
      <c r="AB7559" s="43"/>
      <c r="AE7559" s="43">
        <v>0.31112000000000001</v>
      </c>
      <c r="AL7559" s="43"/>
      <c r="AN7559" t="s">
        <v>131</v>
      </c>
    </row>
    <row r="7560" spans="1:40" x14ac:dyDescent="0.75">
      <c r="A7560" t="e">
        <v>#REF!</v>
      </c>
      <c r="B7560" t="e">
        <v>#REF!</v>
      </c>
      <c r="C7560" t="s">
        <v>7506</v>
      </c>
      <c r="D7560" t="s">
        <v>2207</v>
      </c>
      <c r="E7560" t="s">
        <v>126</v>
      </c>
      <c r="F7560">
        <v>402</v>
      </c>
      <c r="G7560">
        <v>7</v>
      </c>
      <c r="H7560" t="s">
        <v>2208</v>
      </c>
      <c r="I7560" t="s">
        <v>128</v>
      </c>
      <c r="J7560" t="s">
        <v>199</v>
      </c>
      <c r="K7560">
        <v>2030</v>
      </c>
      <c r="L7560" t="s">
        <v>161</v>
      </c>
      <c r="O7560" s="43">
        <v>22.429893893046945</v>
      </c>
      <c r="R7560" s="43"/>
      <c r="S7560" s="43">
        <v>22.429893893046945</v>
      </c>
      <c r="T7560" s="43">
        <v>0</v>
      </c>
      <c r="U7560" s="43">
        <v>19.995382249635089</v>
      </c>
      <c r="V7560" s="43"/>
      <c r="W7560" s="43">
        <v>2.4345116434118559</v>
      </c>
      <c r="X7560" s="43"/>
      <c r="Y7560" s="43"/>
      <c r="Z7560" s="43"/>
      <c r="AA7560" s="43"/>
      <c r="AB7560" s="43"/>
      <c r="AE7560" s="43">
        <v>0</v>
      </c>
      <c r="AL7560" s="43"/>
      <c r="AN7560" t="s">
        <v>131</v>
      </c>
    </row>
    <row r="7561" spans="1:40" x14ac:dyDescent="0.75">
      <c r="A7561" t="e">
        <v>#REF!</v>
      </c>
      <c r="B7561" t="e">
        <v>#REF!</v>
      </c>
      <c r="C7561" t="s">
        <v>7508</v>
      </c>
      <c r="D7561" t="s">
        <v>2207</v>
      </c>
      <c r="E7561" t="s">
        <v>126</v>
      </c>
      <c r="F7561">
        <v>402</v>
      </c>
      <c r="G7561">
        <v>8</v>
      </c>
      <c r="H7561" t="s">
        <v>2208</v>
      </c>
      <c r="I7561" t="s">
        <v>128</v>
      </c>
      <c r="J7561" t="s">
        <v>199</v>
      </c>
      <c r="K7561">
        <v>2030</v>
      </c>
      <c r="L7561" t="s">
        <v>164</v>
      </c>
      <c r="O7561" s="43">
        <v>0</v>
      </c>
      <c r="R7561" s="43"/>
      <c r="S7561" s="43">
        <v>0</v>
      </c>
      <c r="T7561" s="43">
        <v>0</v>
      </c>
      <c r="U7561" s="43"/>
      <c r="V7561" s="43"/>
      <c r="W7561" s="43"/>
      <c r="X7561" s="43"/>
      <c r="Y7561" s="43"/>
      <c r="Z7561" s="43"/>
      <c r="AA7561" s="43"/>
      <c r="AB7561" s="43"/>
      <c r="AE7561" s="43">
        <v>0</v>
      </c>
      <c r="AL7561" s="43"/>
      <c r="AN7561" t="s">
        <v>131</v>
      </c>
    </row>
    <row r="7562" spans="1:40" x14ac:dyDescent="0.75">
      <c r="A7562" t="e">
        <v>#REF!</v>
      </c>
      <c r="B7562" t="e">
        <v>#REF!</v>
      </c>
      <c r="C7562" t="s">
        <v>7510</v>
      </c>
      <c r="D7562" t="s">
        <v>2207</v>
      </c>
      <c r="E7562" t="s">
        <v>126</v>
      </c>
      <c r="F7562">
        <v>402</v>
      </c>
      <c r="G7562">
        <v>9</v>
      </c>
      <c r="H7562" t="s">
        <v>2208</v>
      </c>
      <c r="I7562" t="s">
        <v>128</v>
      </c>
      <c r="J7562" t="s">
        <v>199</v>
      </c>
      <c r="K7562">
        <v>2030</v>
      </c>
      <c r="L7562" t="s">
        <v>167</v>
      </c>
      <c r="O7562" s="43">
        <v>0</v>
      </c>
      <c r="R7562" s="43"/>
      <c r="S7562" s="43">
        <v>0</v>
      </c>
      <c r="T7562" s="43">
        <v>0</v>
      </c>
      <c r="U7562" s="43"/>
      <c r="V7562" s="43"/>
      <c r="W7562" s="43"/>
      <c r="X7562" s="43"/>
      <c r="Y7562" s="43"/>
      <c r="Z7562" s="43"/>
      <c r="AA7562" s="43"/>
      <c r="AB7562" s="43"/>
      <c r="AE7562" s="43">
        <v>0</v>
      </c>
      <c r="AL7562" s="43"/>
      <c r="AN7562" t="s">
        <v>131</v>
      </c>
    </row>
    <row r="7563" spans="1:40" x14ac:dyDescent="0.75">
      <c r="A7563" t="e">
        <v>#REF!</v>
      </c>
      <c r="B7563" t="e">
        <v>#REF!</v>
      </c>
      <c r="C7563" t="s">
        <v>7512</v>
      </c>
      <c r="D7563" t="s">
        <v>2293</v>
      </c>
      <c r="E7563" t="s">
        <v>126</v>
      </c>
      <c r="F7563">
        <v>400</v>
      </c>
      <c r="G7563">
        <v>0</v>
      </c>
      <c r="H7563" t="s">
        <v>2294</v>
      </c>
      <c r="I7563" t="s">
        <v>128</v>
      </c>
      <c r="J7563" t="s">
        <v>129</v>
      </c>
      <c r="K7563">
        <v>2030</v>
      </c>
      <c r="L7563" t="s">
        <v>130</v>
      </c>
      <c r="O7563" s="43">
        <v>7.0925867463966341</v>
      </c>
      <c r="R7563" s="43"/>
      <c r="S7563" s="43">
        <v>6.3848267463966337</v>
      </c>
      <c r="T7563" s="43">
        <v>0.70775999999999994</v>
      </c>
      <c r="U7563" s="43">
        <v>3.5523056991266051</v>
      </c>
      <c r="V7563" s="43"/>
      <c r="W7563" s="43">
        <v>2.8325210472700282</v>
      </c>
      <c r="X7563" s="43"/>
      <c r="Y7563" s="43"/>
      <c r="Z7563" s="43"/>
      <c r="AA7563" s="43"/>
      <c r="AB7563" s="43"/>
      <c r="AE7563" s="43">
        <v>0.70775999999999994</v>
      </c>
      <c r="AL7563" s="43"/>
      <c r="AN7563" t="s">
        <v>131</v>
      </c>
    </row>
    <row r="7564" spans="1:40" x14ac:dyDescent="0.75">
      <c r="A7564" t="e">
        <v>#REF!</v>
      </c>
      <c r="B7564" t="e">
        <v>#REF!</v>
      </c>
      <c r="C7564" t="s">
        <v>7514</v>
      </c>
      <c r="D7564" t="s">
        <v>2293</v>
      </c>
      <c r="E7564" t="s">
        <v>126</v>
      </c>
      <c r="F7564">
        <v>400</v>
      </c>
      <c r="G7564">
        <v>1</v>
      </c>
      <c r="H7564" t="s">
        <v>2294</v>
      </c>
      <c r="I7564" t="s">
        <v>128</v>
      </c>
      <c r="J7564" t="s">
        <v>129</v>
      </c>
      <c r="K7564">
        <v>2030</v>
      </c>
      <c r="L7564" t="s">
        <v>134</v>
      </c>
      <c r="O7564" s="43">
        <v>0</v>
      </c>
      <c r="R7564" s="43"/>
      <c r="S7564" s="43">
        <v>0</v>
      </c>
      <c r="T7564" s="43">
        <v>0</v>
      </c>
      <c r="U7564" s="43">
        <v>0</v>
      </c>
      <c r="V7564" s="43"/>
      <c r="W7564" s="43">
        <v>0</v>
      </c>
      <c r="X7564" s="43"/>
      <c r="Y7564" s="43"/>
      <c r="Z7564" s="43"/>
      <c r="AA7564" s="43"/>
      <c r="AB7564" s="43"/>
      <c r="AE7564" s="43">
        <v>0</v>
      </c>
      <c r="AL7564" s="43"/>
      <c r="AN7564" t="s">
        <v>131</v>
      </c>
    </row>
    <row r="7565" spans="1:40" x14ac:dyDescent="0.75">
      <c r="A7565" t="e">
        <v>#REF!</v>
      </c>
      <c r="B7565" t="e">
        <v>#REF!</v>
      </c>
      <c r="C7565" t="s">
        <v>7516</v>
      </c>
      <c r="D7565" t="s">
        <v>2293</v>
      </c>
      <c r="E7565" t="s">
        <v>126</v>
      </c>
      <c r="F7565">
        <v>400</v>
      </c>
      <c r="G7565">
        <v>2</v>
      </c>
      <c r="H7565" t="s">
        <v>2294</v>
      </c>
      <c r="I7565" t="s">
        <v>128</v>
      </c>
      <c r="J7565" t="s">
        <v>129</v>
      </c>
      <c r="K7565">
        <v>2030</v>
      </c>
      <c r="L7565" t="s">
        <v>137</v>
      </c>
      <c r="O7565" s="43">
        <v>1.1775094051858317</v>
      </c>
      <c r="R7565" s="43"/>
      <c r="S7565" s="43">
        <v>1.1775094051858317</v>
      </c>
      <c r="T7565" s="43">
        <v>0</v>
      </c>
      <c r="U7565" s="43">
        <v>0.37415423019303368</v>
      </c>
      <c r="V7565" s="43"/>
      <c r="W7565" s="43">
        <v>0.80335517499279796</v>
      </c>
      <c r="X7565" s="43"/>
      <c r="Y7565" s="43"/>
      <c r="Z7565" s="43"/>
      <c r="AA7565" s="43"/>
      <c r="AB7565" s="43"/>
      <c r="AE7565" s="43">
        <v>0</v>
      </c>
      <c r="AL7565" s="43"/>
      <c r="AN7565" t="s">
        <v>131</v>
      </c>
    </row>
    <row r="7566" spans="1:40" x14ac:dyDescent="0.75">
      <c r="A7566" t="e">
        <v>#REF!</v>
      </c>
      <c r="B7566" t="e">
        <v>#REF!</v>
      </c>
      <c r="C7566" t="s">
        <v>7518</v>
      </c>
      <c r="D7566" t="s">
        <v>2293</v>
      </c>
      <c r="E7566" t="s">
        <v>126</v>
      </c>
      <c r="F7566">
        <v>400</v>
      </c>
      <c r="G7566">
        <v>3</v>
      </c>
      <c r="H7566" t="s">
        <v>2294</v>
      </c>
      <c r="I7566" t="s">
        <v>128</v>
      </c>
      <c r="J7566" t="s">
        <v>129</v>
      </c>
      <c r="K7566">
        <v>2030</v>
      </c>
      <c r="L7566" t="s">
        <v>21</v>
      </c>
      <c r="O7566" s="43">
        <v>0.58983572626132574</v>
      </c>
      <c r="R7566" s="43"/>
      <c r="S7566" s="43">
        <v>0.58983572626132574</v>
      </c>
      <c r="T7566" s="43">
        <v>0</v>
      </c>
      <c r="U7566" s="43">
        <v>2.1174241775470622E-2</v>
      </c>
      <c r="V7566" s="43"/>
      <c r="W7566" s="43">
        <v>0.56866148448585507</v>
      </c>
      <c r="X7566" s="43"/>
      <c r="Y7566" s="43"/>
      <c r="Z7566" s="43"/>
      <c r="AA7566" s="43"/>
      <c r="AB7566" s="43"/>
      <c r="AE7566" s="43">
        <v>0</v>
      </c>
      <c r="AL7566" s="43"/>
      <c r="AN7566" t="s">
        <v>131</v>
      </c>
    </row>
    <row r="7567" spans="1:40" x14ac:dyDescent="0.75">
      <c r="A7567" t="e">
        <v>#REF!</v>
      </c>
      <c r="B7567" t="e">
        <v>#REF!</v>
      </c>
      <c r="C7567" t="s">
        <v>7520</v>
      </c>
      <c r="D7567" t="s">
        <v>2293</v>
      </c>
      <c r="E7567" t="s">
        <v>126</v>
      </c>
      <c r="F7567">
        <v>400</v>
      </c>
      <c r="G7567">
        <v>4</v>
      </c>
      <c r="H7567" t="s">
        <v>2294</v>
      </c>
      <c r="I7567" t="s">
        <v>128</v>
      </c>
      <c r="J7567" t="s">
        <v>129</v>
      </c>
      <c r="K7567">
        <v>2030</v>
      </c>
      <c r="L7567" t="s">
        <v>142</v>
      </c>
      <c r="O7567" s="43">
        <v>0</v>
      </c>
      <c r="R7567" s="43"/>
      <c r="S7567" s="43">
        <v>0</v>
      </c>
      <c r="T7567" s="43">
        <v>0</v>
      </c>
      <c r="U7567" s="43">
        <v>0</v>
      </c>
      <c r="V7567" s="43"/>
      <c r="W7567" s="43">
        <v>0</v>
      </c>
      <c r="X7567" s="43"/>
      <c r="Y7567" s="43"/>
      <c r="Z7567" s="43"/>
      <c r="AA7567" s="43"/>
      <c r="AB7567" s="43"/>
      <c r="AE7567" s="43">
        <v>0</v>
      </c>
      <c r="AL7567" s="43"/>
      <c r="AN7567" t="s">
        <v>131</v>
      </c>
    </row>
    <row r="7568" spans="1:40" x14ac:dyDescent="0.75">
      <c r="A7568" t="e">
        <v>#REF!</v>
      </c>
      <c r="B7568" t="e">
        <v>#REF!</v>
      </c>
      <c r="C7568" t="s">
        <v>7522</v>
      </c>
      <c r="D7568" t="s">
        <v>2293</v>
      </c>
      <c r="E7568" t="s">
        <v>126</v>
      </c>
      <c r="F7568">
        <v>400</v>
      </c>
      <c r="G7568">
        <v>51</v>
      </c>
      <c r="H7568" t="s">
        <v>2294</v>
      </c>
      <c r="I7568" t="s">
        <v>128</v>
      </c>
      <c r="J7568" t="s">
        <v>129</v>
      </c>
      <c r="K7568">
        <v>2030</v>
      </c>
      <c r="L7568" t="s">
        <v>145</v>
      </c>
      <c r="O7568" s="43">
        <v>2.7390020340495238</v>
      </c>
      <c r="R7568" s="43"/>
      <c r="S7568" s="43">
        <v>2.7390020340495238</v>
      </c>
      <c r="T7568" s="43">
        <v>0</v>
      </c>
      <c r="U7568" s="43">
        <v>2.241069909114092</v>
      </c>
      <c r="V7568" s="43"/>
      <c r="W7568" s="43">
        <v>0.49793212493543199</v>
      </c>
      <c r="X7568" s="43"/>
      <c r="Y7568" s="43"/>
      <c r="Z7568" s="43"/>
      <c r="AA7568" s="43"/>
      <c r="AB7568" s="43"/>
      <c r="AE7568" s="43">
        <v>0</v>
      </c>
      <c r="AL7568" s="43"/>
      <c r="AN7568" t="s">
        <v>131</v>
      </c>
    </row>
    <row r="7569" spans="1:40" x14ac:dyDescent="0.75">
      <c r="A7569" t="e">
        <v>#REF!</v>
      </c>
      <c r="B7569" t="e">
        <v>#REF!</v>
      </c>
      <c r="C7569" t="s">
        <v>7524</v>
      </c>
      <c r="D7569" t="s">
        <v>2293</v>
      </c>
      <c r="E7569" t="s">
        <v>126</v>
      </c>
      <c r="F7569">
        <v>400</v>
      </c>
      <c r="G7569">
        <v>52</v>
      </c>
      <c r="H7569" t="s">
        <v>2294</v>
      </c>
      <c r="I7569" t="s">
        <v>128</v>
      </c>
      <c r="J7569" t="s">
        <v>129</v>
      </c>
      <c r="K7569">
        <v>2030</v>
      </c>
      <c r="L7569" t="s">
        <v>72</v>
      </c>
      <c r="O7569" s="43">
        <v>0</v>
      </c>
      <c r="R7569" s="43"/>
      <c r="S7569" s="43">
        <v>0</v>
      </c>
      <c r="T7569" s="43">
        <v>0</v>
      </c>
      <c r="U7569" s="43">
        <v>0</v>
      </c>
      <c r="V7569" s="43"/>
      <c r="W7569" s="43">
        <v>0</v>
      </c>
      <c r="X7569" s="43"/>
      <c r="Y7569" s="43"/>
      <c r="Z7569" s="43"/>
      <c r="AA7569" s="43"/>
      <c r="AB7569" s="43"/>
      <c r="AE7569" s="43">
        <v>0</v>
      </c>
      <c r="AL7569" s="43"/>
      <c r="AN7569" t="s">
        <v>131</v>
      </c>
    </row>
    <row r="7570" spans="1:40" x14ac:dyDescent="0.75">
      <c r="A7570" t="e">
        <v>#REF!</v>
      </c>
      <c r="B7570" t="e">
        <v>#REF!</v>
      </c>
      <c r="C7570" t="s">
        <v>7526</v>
      </c>
      <c r="D7570" t="s">
        <v>2293</v>
      </c>
      <c r="E7570" t="s">
        <v>126</v>
      </c>
      <c r="F7570">
        <v>400</v>
      </c>
      <c r="G7570">
        <v>53</v>
      </c>
      <c r="H7570" t="s">
        <v>2294</v>
      </c>
      <c r="I7570" t="s">
        <v>128</v>
      </c>
      <c r="J7570" t="s">
        <v>129</v>
      </c>
      <c r="K7570">
        <v>2030</v>
      </c>
      <c r="L7570" t="s">
        <v>150</v>
      </c>
      <c r="O7570" s="43">
        <v>1.2555680892934249</v>
      </c>
      <c r="R7570" s="43"/>
      <c r="S7570" s="43">
        <v>1.2555680892934249</v>
      </c>
      <c r="T7570" s="43">
        <v>0</v>
      </c>
      <c r="U7570" s="43">
        <v>0.54276449540035521</v>
      </c>
      <c r="V7570" s="43"/>
      <c r="W7570" s="43">
        <v>0.71280359389306969</v>
      </c>
      <c r="X7570" s="43"/>
      <c r="Y7570" s="43"/>
      <c r="Z7570" s="43"/>
      <c r="AA7570" s="43"/>
      <c r="AB7570" s="43"/>
      <c r="AE7570" s="43">
        <v>0</v>
      </c>
      <c r="AL7570" s="43"/>
      <c r="AN7570" t="s">
        <v>131</v>
      </c>
    </row>
    <row r="7571" spans="1:40" x14ac:dyDescent="0.75">
      <c r="A7571" t="e">
        <v>#REF!</v>
      </c>
      <c r="B7571" t="e">
        <v>#REF!</v>
      </c>
      <c r="C7571" t="s">
        <v>7528</v>
      </c>
      <c r="D7571" t="s">
        <v>2293</v>
      </c>
      <c r="E7571" t="s">
        <v>126</v>
      </c>
      <c r="F7571">
        <v>400</v>
      </c>
      <c r="G7571">
        <v>55</v>
      </c>
      <c r="H7571" t="s">
        <v>2294</v>
      </c>
      <c r="I7571" t="s">
        <v>128</v>
      </c>
      <c r="J7571" t="s">
        <v>129</v>
      </c>
      <c r="K7571">
        <v>2030</v>
      </c>
      <c r="L7571" t="s">
        <v>153</v>
      </c>
      <c r="O7571" s="43">
        <v>0</v>
      </c>
      <c r="R7571" s="43"/>
      <c r="S7571" s="43">
        <v>0</v>
      </c>
      <c r="T7571" s="43">
        <v>0</v>
      </c>
      <c r="U7571" s="43">
        <v>0</v>
      </c>
      <c r="V7571" s="43"/>
      <c r="W7571" s="43">
        <v>0</v>
      </c>
      <c r="X7571" s="43"/>
      <c r="Y7571" s="43"/>
      <c r="Z7571" s="43"/>
      <c r="AA7571" s="43"/>
      <c r="AB7571" s="43"/>
      <c r="AE7571" s="43">
        <v>0</v>
      </c>
      <c r="AL7571" s="43"/>
      <c r="AN7571" t="s">
        <v>131</v>
      </c>
    </row>
    <row r="7572" spans="1:40" x14ac:dyDescent="0.75">
      <c r="A7572" t="e">
        <v>#REF!</v>
      </c>
      <c r="B7572" t="e">
        <v>#REF!</v>
      </c>
      <c r="C7572" t="s">
        <v>7530</v>
      </c>
      <c r="D7572" t="s">
        <v>2293</v>
      </c>
      <c r="E7572" t="s">
        <v>126</v>
      </c>
      <c r="F7572">
        <v>400</v>
      </c>
      <c r="G7572">
        <v>58</v>
      </c>
      <c r="H7572" t="s">
        <v>2294</v>
      </c>
      <c r="I7572" t="s">
        <v>128</v>
      </c>
      <c r="J7572" t="s">
        <v>129</v>
      </c>
      <c r="K7572">
        <v>2030</v>
      </c>
      <c r="L7572" t="s">
        <v>156</v>
      </c>
      <c r="O7572" s="43">
        <v>9.2944279178797592E-2</v>
      </c>
      <c r="R7572" s="43"/>
      <c r="S7572" s="43">
        <v>9.2944279178797592E-2</v>
      </c>
      <c r="T7572" s="43">
        <v>0</v>
      </c>
      <c r="U7572" s="43">
        <v>5.9522788292768053E-2</v>
      </c>
      <c r="V7572" s="43"/>
      <c r="W7572" s="43">
        <v>3.342149088602954E-2</v>
      </c>
      <c r="X7572" s="43"/>
      <c r="Y7572" s="43"/>
      <c r="Z7572" s="43"/>
      <c r="AA7572" s="43"/>
      <c r="AB7572" s="43"/>
      <c r="AE7572" s="43">
        <v>0</v>
      </c>
      <c r="AL7572" s="43"/>
      <c r="AN7572" t="s">
        <v>131</v>
      </c>
    </row>
    <row r="7573" spans="1:40" x14ac:dyDescent="0.75">
      <c r="A7573" t="e">
        <v>#REF!</v>
      </c>
      <c r="B7573" t="e">
        <v>#REF!</v>
      </c>
      <c r="C7573" t="s">
        <v>7532</v>
      </c>
      <c r="D7573" t="s">
        <v>2293</v>
      </c>
      <c r="E7573" t="s">
        <v>126</v>
      </c>
      <c r="F7573">
        <v>400</v>
      </c>
      <c r="G7573">
        <v>6</v>
      </c>
      <c r="H7573" t="s">
        <v>2294</v>
      </c>
      <c r="I7573" t="s">
        <v>128</v>
      </c>
      <c r="J7573" t="s">
        <v>129</v>
      </c>
      <c r="K7573">
        <v>2030</v>
      </c>
      <c r="L7573" t="s">
        <v>20</v>
      </c>
      <c r="O7573" s="43">
        <v>1.0285615240661301</v>
      </c>
      <c r="R7573" s="43"/>
      <c r="S7573" s="43">
        <v>0.32080152406613022</v>
      </c>
      <c r="T7573" s="43">
        <v>0.70775999999999994</v>
      </c>
      <c r="U7573" s="43">
        <v>0.12452798749997331</v>
      </c>
      <c r="V7573" s="43"/>
      <c r="W7573" s="43">
        <v>0.1962735365661569</v>
      </c>
      <c r="X7573" s="43"/>
      <c r="Y7573" s="43"/>
      <c r="Z7573" s="43"/>
      <c r="AA7573" s="43"/>
      <c r="AB7573" s="43"/>
      <c r="AE7573" s="43">
        <v>0.70775999999999994</v>
      </c>
      <c r="AL7573" s="43"/>
      <c r="AN7573" t="s">
        <v>131</v>
      </c>
    </row>
    <row r="7574" spans="1:40" x14ac:dyDescent="0.75">
      <c r="A7574" t="e">
        <v>#REF!</v>
      </c>
      <c r="B7574" t="e">
        <v>#REF!</v>
      </c>
      <c r="C7574" t="s">
        <v>7534</v>
      </c>
      <c r="D7574" t="s">
        <v>2293</v>
      </c>
      <c r="E7574" t="s">
        <v>126</v>
      </c>
      <c r="F7574">
        <v>400</v>
      </c>
      <c r="G7574">
        <v>7</v>
      </c>
      <c r="H7574" t="s">
        <v>2294</v>
      </c>
      <c r="I7574" t="s">
        <v>128</v>
      </c>
      <c r="J7574" t="s">
        <v>129</v>
      </c>
      <c r="K7574">
        <v>2030</v>
      </c>
      <c r="L7574" t="s">
        <v>161</v>
      </c>
      <c r="O7574" s="43">
        <v>0.20916568836159774</v>
      </c>
      <c r="R7574" s="43"/>
      <c r="S7574" s="43">
        <v>0.20916568836159774</v>
      </c>
      <c r="T7574" s="43">
        <v>0</v>
      </c>
      <c r="U7574" s="43">
        <v>0.18909204685091111</v>
      </c>
      <c r="V7574" s="43"/>
      <c r="W7574" s="43">
        <v>2.0073641510686639E-2</v>
      </c>
      <c r="X7574" s="43"/>
      <c r="Y7574" s="43"/>
      <c r="Z7574" s="43"/>
      <c r="AA7574" s="43"/>
      <c r="AB7574" s="43"/>
      <c r="AE7574" s="43">
        <v>0</v>
      </c>
      <c r="AL7574" s="43"/>
      <c r="AN7574" t="s">
        <v>131</v>
      </c>
    </row>
    <row r="7575" spans="1:40" x14ac:dyDescent="0.75">
      <c r="A7575" t="e">
        <v>#REF!</v>
      </c>
      <c r="B7575" t="e">
        <v>#REF!</v>
      </c>
      <c r="C7575" t="s">
        <v>7536</v>
      </c>
      <c r="D7575" t="s">
        <v>2293</v>
      </c>
      <c r="E7575" t="s">
        <v>126</v>
      </c>
      <c r="F7575">
        <v>400</v>
      </c>
      <c r="G7575">
        <v>8</v>
      </c>
      <c r="H7575" t="s">
        <v>2294</v>
      </c>
      <c r="I7575" t="s">
        <v>128</v>
      </c>
      <c r="J7575" t="s">
        <v>129</v>
      </c>
      <c r="K7575">
        <v>2030</v>
      </c>
      <c r="L7575" t="s">
        <v>164</v>
      </c>
      <c r="O7575" s="43">
        <v>0</v>
      </c>
      <c r="R7575" s="43"/>
      <c r="S7575" s="43">
        <v>0</v>
      </c>
      <c r="T7575" s="43">
        <v>0</v>
      </c>
      <c r="U7575" s="43">
        <v>0</v>
      </c>
      <c r="V7575" s="43"/>
      <c r="W7575" s="43">
        <v>0</v>
      </c>
      <c r="X7575" s="43"/>
      <c r="Y7575" s="43"/>
      <c r="Z7575" s="43"/>
      <c r="AA7575" s="43"/>
      <c r="AB7575" s="43"/>
      <c r="AE7575" s="43">
        <v>0</v>
      </c>
      <c r="AL7575" s="43"/>
      <c r="AN7575" t="s">
        <v>131</v>
      </c>
    </row>
    <row r="7576" spans="1:40" x14ac:dyDescent="0.75">
      <c r="A7576" t="e">
        <v>#REF!</v>
      </c>
      <c r="B7576" t="e">
        <v>#REF!</v>
      </c>
      <c r="C7576" t="s">
        <v>7538</v>
      </c>
      <c r="D7576" t="s">
        <v>2293</v>
      </c>
      <c r="E7576" t="s">
        <v>126</v>
      </c>
      <c r="F7576">
        <v>400</v>
      </c>
      <c r="G7576">
        <v>9</v>
      </c>
      <c r="H7576" t="s">
        <v>2294</v>
      </c>
      <c r="I7576" t="s">
        <v>128</v>
      </c>
      <c r="J7576" t="s">
        <v>129</v>
      </c>
      <c r="K7576">
        <v>2030</v>
      </c>
      <c r="L7576" t="s">
        <v>167</v>
      </c>
      <c r="O7576" s="43">
        <v>0</v>
      </c>
      <c r="R7576" s="43"/>
      <c r="S7576" s="43">
        <v>0</v>
      </c>
      <c r="T7576" s="43">
        <v>0</v>
      </c>
      <c r="U7576" s="43">
        <v>0</v>
      </c>
      <c r="V7576" s="43"/>
      <c r="W7576" s="43">
        <v>0</v>
      </c>
      <c r="X7576" s="43"/>
      <c r="Y7576" s="43"/>
      <c r="Z7576" s="43"/>
      <c r="AA7576" s="43"/>
      <c r="AB7576" s="43"/>
      <c r="AE7576" s="43">
        <v>0</v>
      </c>
      <c r="AL7576" s="43"/>
      <c r="AN7576" t="s">
        <v>131</v>
      </c>
    </row>
    <row r="7577" spans="1:40" x14ac:dyDescent="0.75">
      <c r="A7577" t="e">
        <v>#REF!</v>
      </c>
      <c r="B7577" t="e">
        <v>#REF!</v>
      </c>
      <c r="C7577" t="s">
        <v>7540</v>
      </c>
      <c r="D7577" t="s">
        <v>2293</v>
      </c>
      <c r="E7577" t="s">
        <v>126</v>
      </c>
      <c r="F7577">
        <v>401</v>
      </c>
      <c r="G7577">
        <v>0</v>
      </c>
      <c r="H7577" t="s">
        <v>2294</v>
      </c>
      <c r="I7577" t="s">
        <v>128</v>
      </c>
      <c r="J7577" t="s">
        <v>170</v>
      </c>
      <c r="K7577">
        <v>2030</v>
      </c>
      <c r="L7577" t="s">
        <v>130</v>
      </c>
      <c r="O7577" s="43">
        <v>4.7191018790629204</v>
      </c>
      <c r="R7577" s="43"/>
      <c r="S7577" s="43">
        <v>4.3315418790629208</v>
      </c>
      <c r="T7577" s="43">
        <v>0.38756000000000002</v>
      </c>
      <c r="U7577" s="43">
        <v>2.853626581560174</v>
      </c>
      <c r="V7577" s="43"/>
      <c r="W7577" s="43">
        <v>1.477915297502747</v>
      </c>
      <c r="X7577" s="43"/>
      <c r="Y7577" s="43"/>
      <c r="Z7577" s="43"/>
      <c r="AA7577" s="43"/>
      <c r="AB7577" s="43"/>
      <c r="AE7577" s="43">
        <v>0.38756000000000002</v>
      </c>
      <c r="AL7577" s="43"/>
      <c r="AN7577" t="s">
        <v>131</v>
      </c>
    </row>
    <row r="7578" spans="1:40" x14ac:dyDescent="0.75">
      <c r="A7578" t="e">
        <v>#REF!</v>
      </c>
      <c r="B7578" t="e">
        <v>#REF!</v>
      </c>
      <c r="C7578" t="s">
        <v>7542</v>
      </c>
      <c r="D7578" t="s">
        <v>2293</v>
      </c>
      <c r="E7578" t="s">
        <v>126</v>
      </c>
      <c r="F7578">
        <v>401</v>
      </c>
      <c r="G7578">
        <v>1</v>
      </c>
      <c r="H7578" t="s">
        <v>2294</v>
      </c>
      <c r="I7578" t="s">
        <v>128</v>
      </c>
      <c r="J7578" t="s">
        <v>170</v>
      </c>
      <c r="K7578">
        <v>2030</v>
      </c>
      <c r="L7578" t="s">
        <v>134</v>
      </c>
      <c r="O7578" s="43">
        <v>0</v>
      </c>
      <c r="R7578" s="43"/>
      <c r="S7578" s="43">
        <v>0</v>
      </c>
      <c r="T7578" s="43">
        <v>0</v>
      </c>
      <c r="U7578" s="43"/>
      <c r="V7578" s="43"/>
      <c r="W7578" s="43"/>
      <c r="X7578" s="43"/>
      <c r="Y7578" s="43"/>
      <c r="Z7578" s="43"/>
      <c r="AA7578" s="43"/>
      <c r="AB7578" s="43"/>
      <c r="AE7578" s="43">
        <v>0</v>
      </c>
      <c r="AL7578" s="43"/>
      <c r="AN7578" t="s">
        <v>131</v>
      </c>
    </row>
    <row r="7579" spans="1:40" x14ac:dyDescent="0.75">
      <c r="A7579" t="e">
        <v>#REF!</v>
      </c>
      <c r="B7579" t="e">
        <v>#REF!</v>
      </c>
      <c r="C7579" t="s">
        <v>7544</v>
      </c>
      <c r="D7579" t="s">
        <v>2293</v>
      </c>
      <c r="E7579" t="s">
        <v>126</v>
      </c>
      <c r="F7579">
        <v>401</v>
      </c>
      <c r="G7579">
        <v>2</v>
      </c>
      <c r="H7579" t="s">
        <v>2294</v>
      </c>
      <c r="I7579" t="s">
        <v>128</v>
      </c>
      <c r="J7579" t="s">
        <v>170</v>
      </c>
      <c r="K7579">
        <v>2030</v>
      </c>
      <c r="L7579" t="s">
        <v>137</v>
      </c>
      <c r="O7579" s="43">
        <v>1.0282894173873218</v>
      </c>
      <c r="R7579" s="43"/>
      <c r="S7579" s="43">
        <v>1.0282894173873218</v>
      </c>
      <c r="T7579" s="43">
        <v>0</v>
      </c>
      <c r="U7579" s="43">
        <v>0.43616736548875162</v>
      </c>
      <c r="V7579" s="43"/>
      <c r="W7579" s="43">
        <v>0.59212205189857026</v>
      </c>
      <c r="X7579" s="43"/>
      <c r="Y7579" s="43"/>
      <c r="Z7579" s="43"/>
      <c r="AA7579" s="43"/>
      <c r="AB7579" s="43"/>
      <c r="AE7579" s="43">
        <v>0</v>
      </c>
      <c r="AL7579" s="43"/>
      <c r="AN7579" t="s">
        <v>131</v>
      </c>
    </row>
    <row r="7580" spans="1:40" x14ac:dyDescent="0.75">
      <c r="A7580" t="e">
        <v>#REF!</v>
      </c>
      <c r="B7580" t="e">
        <v>#REF!</v>
      </c>
      <c r="C7580" t="s">
        <v>7546</v>
      </c>
      <c r="D7580" t="s">
        <v>2293</v>
      </c>
      <c r="E7580" t="s">
        <v>126</v>
      </c>
      <c r="F7580">
        <v>401</v>
      </c>
      <c r="G7580">
        <v>3</v>
      </c>
      <c r="H7580" t="s">
        <v>2294</v>
      </c>
      <c r="I7580" t="s">
        <v>128</v>
      </c>
      <c r="J7580" t="s">
        <v>170</v>
      </c>
      <c r="K7580">
        <v>2030</v>
      </c>
      <c r="L7580" t="s">
        <v>21</v>
      </c>
      <c r="O7580" s="43">
        <v>0.24984730270774738</v>
      </c>
      <c r="R7580" s="43"/>
      <c r="S7580" s="43">
        <v>0.24984730270774738</v>
      </c>
      <c r="T7580" s="43">
        <v>0</v>
      </c>
      <c r="U7580" s="43">
        <v>5.2942899828249873E-2</v>
      </c>
      <c r="V7580" s="43"/>
      <c r="W7580" s="43">
        <v>0.19690440287949751</v>
      </c>
      <c r="X7580" s="43"/>
      <c r="Y7580" s="43"/>
      <c r="Z7580" s="43"/>
      <c r="AA7580" s="43"/>
      <c r="AB7580" s="43"/>
      <c r="AE7580" s="43">
        <v>0</v>
      </c>
      <c r="AL7580" s="43"/>
      <c r="AN7580" t="s">
        <v>131</v>
      </c>
    </row>
    <row r="7581" spans="1:40" x14ac:dyDescent="0.75">
      <c r="A7581" t="e">
        <v>#REF!</v>
      </c>
      <c r="B7581" t="e">
        <v>#REF!</v>
      </c>
      <c r="C7581" t="s">
        <v>7548</v>
      </c>
      <c r="D7581" t="s">
        <v>2293</v>
      </c>
      <c r="E7581" t="s">
        <v>126</v>
      </c>
      <c r="F7581">
        <v>401</v>
      </c>
      <c r="G7581">
        <v>4</v>
      </c>
      <c r="H7581" t="s">
        <v>2294</v>
      </c>
      <c r="I7581" t="s">
        <v>128</v>
      </c>
      <c r="J7581" t="s">
        <v>170</v>
      </c>
      <c r="K7581">
        <v>2030</v>
      </c>
      <c r="L7581" t="s">
        <v>142</v>
      </c>
      <c r="O7581" s="43">
        <v>0</v>
      </c>
      <c r="R7581" s="43"/>
      <c r="S7581" s="43">
        <v>0</v>
      </c>
      <c r="T7581" s="43">
        <v>0</v>
      </c>
      <c r="U7581" s="43"/>
      <c r="V7581" s="43"/>
      <c r="W7581" s="43"/>
      <c r="X7581" s="43"/>
      <c r="Y7581" s="43"/>
      <c r="Z7581" s="43"/>
      <c r="AA7581" s="43"/>
      <c r="AB7581" s="43"/>
      <c r="AE7581" s="43">
        <v>0</v>
      </c>
      <c r="AL7581" s="43"/>
      <c r="AN7581" t="s">
        <v>131</v>
      </c>
    </row>
    <row r="7582" spans="1:40" x14ac:dyDescent="0.75">
      <c r="A7582" t="e">
        <v>#REF!</v>
      </c>
      <c r="B7582" t="e">
        <v>#REF!</v>
      </c>
      <c r="C7582" t="s">
        <v>7550</v>
      </c>
      <c r="D7582" t="s">
        <v>2293</v>
      </c>
      <c r="E7582" t="s">
        <v>126</v>
      </c>
      <c r="F7582">
        <v>401</v>
      </c>
      <c r="G7582">
        <v>51</v>
      </c>
      <c r="H7582" t="s">
        <v>2294</v>
      </c>
      <c r="I7582" t="s">
        <v>128</v>
      </c>
      <c r="J7582" t="s">
        <v>170</v>
      </c>
      <c r="K7582">
        <v>2030</v>
      </c>
      <c r="L7582" t="s">
        <v>145</v>
      </c>
      <c r="O7582" s="43">
        <v>2.4839323195960921</v>
      </c>
      <c r="R7582" s="43"/>
      <c r="S7582" s="43">
        <v>2.4839323195960921</v>
      </c>
      <c r="T7582" s="43">
        <v>0</v>
      </c>
      <c r="U7582" s="43">
        <v>2.1295202697135389</v>
      </c>
      <c r="V7582" s="43"/>
      <c r="W7582" s="43">
        <v>0.35441204988255331</v>
      </c>
      <c r="X7582" s="43"/>
      <c r="Y7582" s="43"/>
      <c r="Z7582" s="43"/>
      <c r="AA7582" s="43"/>
      <c r="AB7582" s="43"/>
      <c r="AE7582" s="43">
        <v>0</v>
      </c>
      <c r="AL7582" s="43"/>
      <c r="AN7582" t="s">
        <v>131</v>
      </c>
    </row>
    <row r="7583" spans="1:40" x14ac:dyDescent="0.75">
      <c r="A7583" t="e">
        <v>#REF!</v>
      </c>
      <c r="B7583" t="e">
        <v>#REF!</v>
      </c>
      <c r="C7583" t="s">
        <v>7552</v>
      </c>
      <c r="D7583" t="s">
        <v>2293</v>
      </c>
      <c r="E7583" t="s">
        <v>126</v>
      </c>
      <c r="F7583">
        <v>401</v>
      </c>
      <c r="G7583">
        <v>52</v>
      </c>
      <c r="H7583" t="s">
        <v>2294</v>
      </c>
      <c r="I7583" t="s">
        <v>128</v>
      </c>
      <c r="J7583" t="s">
        <v>170</v>
      </c>
      <c r="K7583">
        <v>2030</v>
      </c>
      <c r="L7583" t="s">
        <v>72</v>
      </c>
      <c r="O7583" s="43">
        <v>0</v>
      </c>
      <c r="R7583" s="43"/>
      <c r="S7583" s="43">
        <v>0</v>
      </c>
      <c r="T7583" s="43">
        <v>0</v>
      </c>
      <c r="U7583" s="43"/>
      <c r="V7583" s="43"/>
      <c r="W7583" s="43"/>
      <c r="X7583" s="43"/>
      <c r="Y7583" s="43"/>
      <c r="Z7583" s="43"/>
      <c r="AA7583" s="43"/>
      <c r="AB7583" s="43"/>
      <c r="AE7583" s="43">
        <v>0</v>
      </c>
      <c r="AL7583" s="43"/>
      <c r="AN7583" t="s">
        <v>131</v>
      </c>
    </row>
    <row r="7584" spans="1:40" x14ac:dyDescent="0.75">
      <c r="A7584" t="e">
        <v>#REF!</v>
      </c>
      <c r="B7584" t="e">
        <v>#REF!</v>
      </c>
      <c r="C7584" t="s">
        <v>7554</v>
      </c>
      <c r="D7584" t="s">
        <v>2293</v>
      </c>
      <c r="E7584" t="s">
        <v>126</v>
      </c>
      <c r="F7584">
        <v>401</v>
      </c>
      <c r="G7584">
        <v>53</v>
      </c>
      <c r="H7584" t="s">
        <v>2294</v>
      </c>
      <c r="I7584" t="s">
        <v>128</v>
      </c>
      <c r="J7584" t="s">
        <v>170</v>
      </c>
      <c r="K7584">
        <v>2030</v>
      </c>
      <c r="L7584" t="s">
        <v>150</v>
      </c>
      <c r="O7584" s="43">
        <v>0.32941495458430781</v>
      </c>
      <c r="R7584" s="43"/>
      <c r="S7584" s="43">
        <v>0.32941495458430781</v>
      </c>
      <c r="T7584" s="43">
        <v>0</v>
      </c>
      <c r="U7584" s="43">
        <v>8.4768510368184988E-2</v>
      </c>
      <c r="V7584" s="43"/>
      <c r="W7584" s="43">
        <v>0.2446464442161228</v>
      </c>
      <c r="X7584" s="43"/>
      <c r="Y7584" s="43"/>
      <c r="Z7584" s="43"/>
      <c r="AA7584" s="43"/>
      <c r="AB7584" s="43"/>
      <c r="AE7584" s="43">
        <v>0</v>
      </c>
      <c r="AL7584" s="43"/>
      <c r="AN7584" t="s">
        <v>131</v>
      </c>
    </row>
    <row r="7585" spans="1:40" x14ac:dyDescent="0.75">
      <c r="A7585" t="e">
        <v>#REF!</v>
      </c>
      <c r="B7585" t="e">
        <v>#REF!</v>
      </c>
      <c r="C7585" t="s">
        <v>7556</v>
      </c>
      <c r="D7585" t="s">
        <v>2293</v>
      </c>
      <c r="E7585" t="s">
        <v>126</v>
      </c>
      <c r="F7585">
        <v>401</v>
      </c>
      <c r="G7585">
        <v>55</v>
      </c>
      <c r="H7585" t="s">
        <v>2294</v>
      </c>
      <c r="I7585" t="s">
        <v>128</v>
      </c>
      <c r="J7585" t="s">
        <v>170</v>
      </c>
      <c r="K7585">
        <v>2030</v>
      </c>
      <c r="L7585" t="s">
        <v>153</v>
      </c>
      <c r="O7585" s="43">
        <v>0</v>
      </c>
      <c r="R7585" s="43"/>
      <c r="S7585" s="43">
        <v>0</v>
      </c>
      <c r="T7585" s="43">
        <v>0</v>
      </c>
      <c r="U7585" s="43"/>
      <c r="V7585" s="43"/>
      <c r="W7585" s="43"/>
      <c r="X7585" s="43"/>
      <c r="Y7585" s="43"/>
      <c r="Z7585" s="43"/>
      <c r="AA7585" s="43"/>
      <c r="AB7585" s="43"/>
      <c r="AE7585" s="43">
        <v>0</v>
      </c>
      <c r="AL7585" s="43"/>
      <c r="AN7585" t="s">
        <v>131</v>
      </c>
    </row>
    <row r="7586" spans="1:40" x14ac:dyDescent="0.75">
      <c r="A7586" t="e">
        <v>#REF!</v>
      </c>
      <c r="B7586" t="e">
        <v>#REF!</v>
      </c>
      <c r="C7586" t="s">
        <v>7558</v>
      </c>
      <c r="D7586" t="s">
        <v>2293</v>
      </c>
      <c r="E7586" t="s">
        <v>126</v>
      </c>
      <c r="F7586">
        <v>401</v>
      </c>
      <c r="G7586">
        <v>58</v>
      </c>
      <c r="H7586" t="s">
        <v>2294</v>
      </c>
      <c r="I7586" t="s">
        <v>128</v>
      </c>
      <c r="J7586" t="s">
        <v>170</v>
      </c>
      <c r="K7586">
        <v>2030</v>
      </c>
      <c r="L7586" t="s">
        <v>156</v>
      </c>
      <c r="O7586" s="43">
        <v>5.3737777404729611E-2</v>
      </c>
      <c r="R7586" s="43"/>
      <c r="S7586" s="43">
        <v>5.3737777404729611E-2</v>
      </c>
      <c r="T7586" s="43">
        <v>0</v>
      </c>
      <c r="U7586" s="43">
        <v>3.5701542295319993E-2</v>
      </c>
      <c r="V7586" s="43"/>
      <c r="W7586" s="43">
        <v>1.8036235109409621E-2</v>
      </c>
      <c r="X7586" s="43"/>
      <c r="Y7586" s="43"/>
      <c r="Z7586" s="43"/>
      <c r="AA7586" s="43"/>
      <c r="AB7586" s="43"/>
      <c r="AE7586" s="43">
        <v>0</v>
      </c>
      <c r="AL7586" s="43"/>
      <c r="AN7586" t="s">
        <v>131</v>
      </c>
    </row>
    <row r="7587" spans="1:40" x14ac:dyDescent="0.75">
      <c r="A7587" t="e">
        <v>#REF!</v>
      </c>
      <c r="B7587" t="e">
        <v>#REF!</v>
      </c>
      <c r="C7587" t="s">
        <v>7560</v>
      </c>
      <c r="D7587" t="s">
        <v>2293</v>
      </c>
      <c r="E7587" t="s">
        <v>126</v>
      </c>
      <c r="F7587">
        <v>401</v>
      </c>
      <c r="G7587">
        <v>6</v>
      </c>
      <c r="H7587" t="s">
        <v>2294</v>
      </c>
      <c r="I7587" t="s">
        <v>128</v>
      </c>
      <c r="J7587" t="s">
        <v>170</v>
      </c>
      <c r="K7587">
        <v>2030</v>
      </c>
      <c r="L7587" t="s">
        <v>20</v>
      </c>
      <c r="O7587" s="43">
        <v>0.55534592092679846</v>
      </c>
      <c r="R7587" s="43"/>
      <c r="S7587" s="43">
        <v>0.16778592092679845</v>
      </c>
      <c r="T7587" s="43">
        <v>0.38756000000000002</v>
      </c>
      <c r="U7587" s="43">
        <v>0.1021143250213727</v>
      </c>
      <c r="V7587" s="43"/>
      <c r="W7587" s="43">
        <v>6.5671595905425748E-2</v>
      </c>
      <c r="X7587" s="43"/>
      <c r="Y7587" s="43"/>
      <c r="Z7587" s="43"/>
      <c r="AA7587" s="43"/>
      <c r="AB7587" s="43"/>
      <c r="AE7587" s="43">
        <v>0.38756000000000002</v>
      </c>
      <c r="AL7587" s="43"/>
      <c r="AN7587" t="s">
        <v>131</v>
      </c>
    </row>
    <row r="7588" spans="1:40" x14ac:dyDescent="0.75">
      <c r="A7588" t="e">
        <v>#REF!</v>
      </c>
      <c r="B7588" t="e">
        <v>#REF!</v>
      </c>
      <c r="C7588" t="s">
        <v>7562</v>
      </c>
      <c r="D7588" t="s">
        <v>2293</v>
      </c>
      <c r="E7588" t="s">
        <v>126</v>
      </c>
      <c r="F7588">
        <v>401</v>
      </c>
      <c r="G7588">
        <v>7</v>
      </c>
      <c r="H7588" t="s">
        <v>2294</v>
      </c>
      <c r="I7588" t="s">
        <v>128</v>
      </c>
      <c r="J7588" t="s">
        <v>170</v>
      </c>
      <c r="K7588">
        <v>2030</v>
      </c>
      <c r="L7588" t="s">
        <v>161</v>
      </c>
      <c r="O7588" s="43">
        <v>1.8534186455923342E-2</v>
      </c>
      <c r="R7588" s="43"/>
      <c r="S7588" s="43">
        <v>1.8534186455923342E-2</v>
      </c>
      <c r="T7588" s="43">
        <v>0</v>
      </c>
      <c r="U7588" s="43">
        <v>1.2411668844756019E-2</v>
      </c>
      <c r="V7588" s="43"/>
      <c r="W7588" s="43">
        <v>6.1225176111673243E-3</v>
      </c>
      <c r="X7588" s="43"/>
      <c r="Y7588" s="43"/>
      <c r="Z7588" s="43"/>
      <c r="AA7588" s="43"/>
      <c r="AB7588" s="43"/>
      <c r="AE7588" s="43">
        <v>0</v>
      </c>
      <c r="AL7588" s="43"/>
      <c r="AN7588" t="s">
        <v>131</v>
      </c>
    </row>
    <row r="7589" spans="1:40" x14ac:dyDescent="0.75">
      <c r="A7589" t="e">
        <v>#REF!</v>
      </c>
      <c r="B7589" t="e">
        <v>#REF!</v>
      </c>
      <c r="C7589" t="s">
        <v>7564</v>
      </c>
      <c r="D7589" t="s">
        <v>2293</v>
      </c>
      <c r="E7589" t="s">
        <v>126</v>
      </c>
      <c r="F7589">
        <v>401</v>
      </c>
      <c r="G7589">
        <v>8</v>
      </c>
      <c r="H7589" t="s">
        <v>2294</v>
      </c>
      <c r="I7589" t="s">
        <v>128</v>
      </c>
      <c r="J7589" t="s">
        <v>170</v>
      </c>
      <c r="K7589">
        <v>2030</v>
      </c>
      <c r="L7589" t="s">
        <v>164</v>
      </c>
      <c r="O7589" s="43">
        <v>0</v>
      </c>
      <c r="R7589" s="43"/>
      <c r="S7589" s="43">
        <v>0</v>
      </c>
      <c r="T7589" s="43">
        <v>0</v>
      </c>
      <c r="U7589" s="43"/>
      <c r="V7589" s="43"/>
      <c r="W7589" s="43"/>
      <c r="X7589" s="43"/>
      <c r="Y7589" s="43"/>
      <c r="Z7589" s="43"/>
      <c r="AA7589" s="43"/>
      <c r="AB7589" s="43"/>
      <c r="AE7589" s="43">
        <v>0</v>
      </c>
      <c r="AL7589" s="43"/>
      <c r="AN7589" t="s">
        <v>131</v>
      </c>
    </row>
    <row r="7590" spans="1:40" x14ac:dyDescent="0.75">
      <c r="A7590" t="e">
        <v>#REF!</v>
      </c>
      <c r="B7590" t="e">
        <v>#REF!</v>
      </c>
      <c r="C7590" t="s">
        <v>7566</v>
      </c>
      <c r="D7590" t="s">
        <v>2293</v>
      </c>
      <c r="E7590" t="s">
        <v>126</v>
      </c>
      <c r="F7590">
        <v>401</v>
      </c>
      <c r="G7590">
        <v>9</v>
      </c>
      <c r="H7590" t="s">
        <v>2294</v>
      </c>
      <c r="I7590" t="s">
        <v>128</v>
      </c>
      <c r="J7590" t="s">
        <v>170</v>
      </c>
      <c r="K7590">
        <v>2030</v>
      </c>
      <c r="L7590" t="s">
        <v>167</v>
      </c>
      <c r="O7590" s="43">
        <v>0</v>
      </c>
      <c r="R7590" s="43"/>
      <c r="S7590" s="43">
        <v>0</v>
      </c>
      <c r="T7590" s="43">
        <v>0</v>
      </c>
      <c r="U7590" s="43"/>
      <c r="V7590" s="43"/>
      <c r="W7590" s="43"/>
      <c r="X7590" s="43"/>
      <c r="Y7590" s="43"/>
      <c r="Z7590" s="43"/>
      <c r="AA7590" s="43"/>
      <c r="AB7590" s="43"/>
      <c r="AE7590" s="43">
        <v>0</v>
      </c>
      <c r="AL7590" s="43"/>
      <c r="AN7590" t="s">
        <v>131</v>
      </c>
    </row>
    <row r="7591" spans="1:40" x14ac:dyDescent="0.75">
      <c r="A7591" t="e">
        <v>#REF!</v>
      </c>
      <c r="B7591" t="e">
        <v>#REF!</v>
      </c>
      <c r="C7591" t="s">
        <v>7568</v>
      </c>
      <c r="D7591" t="s">
        <v>2293</v>
      </c>
      <c r="E7591" t="s">
        <v>126</v>
      </c>
      <c r="F7591">
        <v>402</v>
      </c>
      <c r="G7591">
        <v>0</v>
      </c>
      <c r="H7591" t="s">
        <v>2294</v>
      </c>
      <c r="I7591" t="s">
        <v>128</v>
      </c>
      <c r="J7591" t="s">
        <v>199</v>
      </c>
      <c r="K7591">
        <v>2030</v>
      </c>
      <c r="L7591" t="s">
        <v>130</v>
      </c>
      <c r="O7591" s="43">
        <v>2.4454980026294284</v>
      </c>
      <c r="R7591" s="43"/>
      <c r="S7591" s="43">
        <v>2.1252980026294286</v>
      </c>
      <c r="T7591" s="43">
        <v>0.32019999999999998</v>
      </c>
      <c r="U7591" s="43">
        <v>0.77069225286214771</v>
      </c>
      <c r="V7591" s="43"/>
      <c r="W7591" s="43">
        <v>1.354605749767281</v>
      </c>
      <c r="X7591" s="43"/>
      <c r="Y7591" s="43"/>
      <c r="Z7591" s="43"/>
      <c r="AA7591" s="43"/>
      <c r="AB7591" s="43"/>
      <c r="AE7591" s="43">
        <v>0.32019999999999998</v>
      </c>
      <c r="AL7591" s="43"/>
      <c r="AN7591" t="s">
        <v>131</v>
      </c>
    </row>
    <row r="7592" spans="1:40" x14ac:dyDescent="0.75">
      <c r="A7592" t="e">
        <v>#REF!</v>
      </c>
      <c r="B7592" t="e">
        <v>#REF!</v>
      </c>
      <c r="C7592" t="s">
        <v>7570</v>
      </c>
      <c r="D7592" t="s">
        <v>2293</v>
      </c>
      <c r="E7592" t="s">
        <v>126</v>
      </c>
      <c r="F7592">
        <v>402</v>
      </c>
      <c r="G7592">
        <v>1</v>
      </c>
      <c r="H7592" t="s">
        <v>2294</v>
      </c>
      <c r="I7592" t="s">
        <v>128</v>
      </c>
      <c r="J7592" t="s">
        <v>199</v>
      </c>
      <c r="K7592">
        <v>2030</v>
      </c>
      <c r="L7592" t="s">
        <v>134</v>
      </c>
      <c r="O7592" s="43">
        <v>0</v>
      </c>
      <c r="R7592" s="43"/>
      <c r="S7592" s="43">
        <v>0</v>
      </c>
      <c r="T7592" s="43">
        <v>0</v>
      </c>
      <c r="U7592" s="43"/>
      <c r="V7592" s="43"/>
      <c r="W7592" s="43"/>
      <c r="X7592" s="43"/>
      <c r="Y7592" s="43"/>
      <c r="Z7592" s="43"/>
      <c r="AA7592" s="43"/>
      <c r="AB7592" s="43"/>
      <c r="AE7592" s="43">
        <v>0</v>
      </c>
      <c r="AL7592" s="43"/>
      <c r="AN7592" t="s">
        <v>131</v>
      </c>
    </row>
    <row r="7593" spans="1:40" x14ac:dyDescent="0.75">
      <c r="A7593" t="e">
        <v>#REF!</v>
      </c>
      <c r="B7593" t="e">
        <v>#REF!</v>
      </c>
      <c r="C7593" t="s">
        <v>7572</v>
      </c>
      <c r="D7593" t="s">
        <v>2293</v>
      </c>
      <c r="E7593" t="s">
        <v>126</v>
      </c>
      <c r="F7593">
        <v>402</v>
      </c>
      <c r="G7593">
        <v>2</v>
      </c>
      <c r="H7593" t="s">
        <v>2294</v>
      </c>
      <c r="I7593" t="s">
        <v>128</v>
      </c>
      <c r="J7593" t="s">
        <v>199</v>
      </c>
      <c r="K7593">
        <v>2030</v>
      </c>
      <c r="L7593" t="s">
        <v>137</v>
      </c>
      <c r="O7593" s="43">
        <v>0.22123312309422771</v>
      </c>
      <c r="R7593" s="43"/>
      <c r="S7593" s="43">
        <v>0.22123312309422771</v>
      </c>
      <c r="T7593" s="43">
        <v>0</v>
      </c>
      <c r="U7593" s="43">
        <v>0.01</v>
      </c>
      <c r="V7593" s="43"/>
      <c r="W7593" s="43">
        <v>0.2112331230942277</v>
      </c>
      <c r="X7593" s="43"/>
      <c r="Y7593" s="43"/>
      <c r="Z7593" s="43"/>
      <c r="AA7593" s="43"/>
      <c r="AB7593" s="43"/>
      <c r="AE7593" s="43">
        <v>0</v>
      </c>
      <c r="AL7593" s="43"/>
      <c r="AN7593" t="s">
        <v>131</v>
      </c>
    </row>
    <row r="7594" spans="1:40" x14ac:dyDescent="0.75">
      <c r="A7594" t="e">
        <v>#REF!</v>
      </c>
      <c r="B7594" t="e">
        <v>#REF!</v>
      </c>
      <c r="C7594" t="s">
        <v>7574</v>
      </c>
      <c r="D7594" t="s">
        <v>2293</v>
      </c>
      <c r="E7594" t="s">
        <v>126</v>
      </c>
      <c r="F7594">
        <v>402</v>
      </c>
      <c r="G7594">
        <v>3</v>
      </c>
      <c r="H7594" t="s">
        <v>2294</v>
      </c>
      <c r="I7594" t="s">
        <v>128</v>
      </c>
      <c r="J7594" t="s">
        <v>199</v>
      </c>
      <c r="K7594">
        <v>2030</v>
      </c>
      <c r="L7594" t="s">
        <v>21</v>
      </c>
      <c r="O7594" s="43">
        <v>0.33998842355357839</v>
      </c>
      <c r="R7594" s="43"/>
      <c r="S7594" s="43">
        <v>0.33998842355357839</v>
      </c>
      <c r="T7594" s="43">
        <v>0</v>
      </c>
      <c r="U7594" s="43">
        <v>-3.1768658052779251E-2</v>
      </c>
      <c r="V7594" s="43"/>
      <c r="W7594" s="43">
        <v>0.37175708160635762</v>
      </c>
      <c r="X7594" s="43"/>
      <c r="Y7594" s="43"/>
      <c r="Z7594" s="43"/>
      <c r="AA7594" s="43"/>
      <c r="AB7594" s="43"/>
      <c r="AE7594" s="43">
        <v>0</v>
      </c>
      <c r="AL7594" s="43"/>
      <c r="AN7594" t="s">
        <v>131</v>
      </c>
    </row>
    <row r="7595" spans="1:40" x14ac:dyDescent="0.75">
      <c r="A7595" t="e">
        <v>#REF!</v>
      </c>
      <c r="B7595" t="e">
        <v>#REF!</v>
      </c>
      <c r="C7595" t="s">
        <v>7576</v>
      </c>
      <c r="D7595" t="s">
        <v>2293</v>
      </c>
      <c r="E7595" t="s">
        <v>126</v>
      </c>
      <c r="F7595">
        <v>402</v>
      </c>
      <c r="G7595">
        <v>4</v>
      </c>
      <c r="H7595" t="s">
        <v>2294</v>
      </c>
      <c r="I7595" t="s">
        <v>128</v>
      </c>
      <c r="J7595" t="s">
        <v>199</v>
      </c>
      <c r="K7595">
        <v>2030</v>
      </c>
      <c r="L7595" t="s">
        <v>142</v>
      </c>
      <c r="O7595" s="43">
        <v>0</v>
      </c>
      <c r="R7595" s="43"/>
      <c r="S7595" s="43">
        <v>0</v>
      </c>
      <c r="T7595" s="43">
        <v>0</v>
      </c>
      <c r="U7595" s="43"/>
      <c r="V7595" s="43"/>
      <c r="W7595" s="43"/>
      <c r="X7595" s="43"/>
      <c r="Y7595" s="43"/>
      <c r="Z7595" s="43"/>
      <c r="AA7595" s="43"/>
      <c r="AB7595" s="43"/>
      <c r="AE7595" s="43">
        <v>0</v>
      </c>
      <c r="AL7595" s="43"/>
      <c r="AN7595" t="s">
        <v>131</v>
      </c>
    </row>
    <row r="7596" spans="1:40" x14ac:dyDescent="0.75">
      <c r="A7596" t="e">
        <v>#REF!</v>
      </c>
      <c r="B7596" t="e">
        <v>#REF!</v>
      </c>
      <c r="C7596" t="s">
        <v>7578</v>
      </c>
      <c r="D7596" t="s">
        <v>2293</v>
      </c>
      <c r="E7596" t="s">
        <v>126</v>
      </c>
      <c r="F7596">
        <v>402</v>
      </c>
      <c r="G7596">
        <v>51</v>
      </c>
      <c r="H7596" t="s">
        <v>2294</v>
      </c>
      <c r="I7596" t="s">
        <v>128</v>
      </c>
      <c r="J7596" t="s">
        <v>199</v>
      </c>
      <c r="K7596">
        <v>2030</v>
      </c>
      <c r="L7596" t="s">
        <v>145</v>
      </c>
      <c r="O7596" s="43">
        <v>0.25506971445343168</v>
      </c>
      <c r="R7596" s="43"/>
      <c r="S7596" s="43">
        <v>0.25506971445343168</v>
      </c>
      <c r="T7596" s="43">
        <v>0</v>
      </c>
      <c r="U7596" s="43">
        <v>0.111549639400553</v>
      </c>
      <c r="V7596" s="43"/>
      <c r="W7596" s="43">
        <v>0.1435200750528787</v>
      </c>
      <c r="X7596" s="43"/>
      <c r="Y7596" s="43"/>
      <c r="Z7596" s="43"/>
      <c r="AA7596" s="43"/>
      <c r="AB7596" s="43"/>
      <c r="AE7596" s="43">
        <v>0</v>
      </c>
      <c r="AL7596" s="43"/>
      <c r="AN7596" t="s">
        <v>131</v>
      </c>
    </row>
    <row r="7597" spans="1:40" x14ac:dyDescent="0.75">
      <c r="A7597" t="e">
        <v>#REF!</v>
      </c>
      <c r="B7597" t="e">
        <v>#REF!</v>
      </c>
      <c r="C7597" t="s">
        <v>7580</v>
      </c>
      <c r="D7597" t="s">
        <v>2293</v>
      </c>
      <c r="E7597" t="s">
        <v>126</v>
      </c>
      <c r="F7597">
        <v>402</v>
      </c>
      <c r="G7597">
        <v>52</v>
      </c>
      <c r="H7597" t="s">
        <v>2294</v>
      </c>
      <c r="I7597" t="s">
        <v>128</v>
      </c>
      <c r="J7597" t="s">
        <v>199</v>
      </c>
      <c r="K7597">
        <v>2030</v>
      </c>
      <c r="L7597" t="s">
        <v>72</v>
      </c>
      <c r="O7597" s="43">
        <v>0</v>
      </c>
      <c r="R7597" s="43"/>
      <c r="S7597" s="43">
        <v>0</v>
      </c>
      <c r="T7597" s="43">
        <v>0</v>
      </c>
      <c r="U7597" s="43"/>
      <c r="V7597" s="43"/>
      <c r="W7597" s="43"/>
      <c r="X7597" s="43"/>
      <c r="Y7597" s="43"/>
      <c r="Z7597" s="43"/>
      <c r="AA7597" s="43"/>
      <c r="AB7597" s="43"/>
      <c r="AE7597" s="43">
        <v>0</v>
      </c>
      <c r="AL7597" s="43"/>
      <c r="AN7597" t="s">
        <v>131</v>
      </c>
    </row>
    <row r="7598" spans="1:40" x14ac:dyDescent="0.75">
      <c r="A7598" t="e">
        <v>#REF!</v>
      </c>
      <c r="B7598" t="e">
        <v>#REF!</v>
      </c>
      <c r="C7598" t="s">
        <v>7582</v>
      </c>
      <c r="D7598" t="s">
        <v>2293</v>
      </c>
      <c r="E7598" t="s">
        <v>126</v>
      </c>
      <c r="F7598">
        <v>402</v>
      </c>
      <c r="G7598">
        <v>53</v>
      </c>
      <c r="H7598" t="s">
        <v>2294</v>
      </c>
      <c r="I7598" t="s">
        <v>128</v>
      </c>
      <c r="J7598" t="s">
        <v>199</v>
      </c>
      <c r="K7598">
        <v>2030</v>
      </c>
      <c r="L7598" t="s">
        <v>150</v>
      </c>
      <c r="O7598" s="43">
        <v>0.92615313470911698</v>
      </c>
      <c r="R7598" s="43"/>
      <c r="S7598" s="43">
        <v>0.92615313470911698</v>
      </c>
      <c r="T7598" s="43">
        <v>0</v>
      </c>
      <c r="U7598" s="43">
        <v>0.45799598503217021</v>
      </c>
      <c r="V7598" s="43"/>
      <c r="W7598" s="43">
        <v>0.46815714967694683</v>
      </c>
      <c r="X7598" s="43"/>
      <c r="Y7598" s="43"/>
      <c r="Z7598" s="43"/>
      <c r="AA7598" s="43"/>
      <c r="AB7598" s="43"/>
      <c r="AE7598" s="43">
        <v>0</v>
      </c>
      <c r="AL7598" s="43"/>
      <c r="AN7598" t="s">
        <v>131</v>
      </c>
    </row>
    <row r="7599" spans="1:40" x14ac:dyDescent="0.75">
      <c r="A7599" t="e">
        <v>#REF!</v>
      </c>
      <c r="B7599" t="e">
        <v>#REF!</v>
      </c>
      <c r="C7599" t="s">
        <v>7584</v>
      </c>
      <c r="D7599" t="s">
        <v>2293</v>
      </c>
      <c r="E7599" t="s">
        <v>126</v>
      </c>
      <c r="F7599">
        <v>402</v>
      </c>
      <c r="G7599">
        <v>55</v>
      </c>
      <c r="H7599" t="s">
        <v>2294</v>
      </c>
      <c r="I7599" t="s">
        <v>128</v>
      </c>
      <c r="J7599" t="s">
        <v>199</v>
      </c>
      <c r="K7599">
        <v>2030</v>
      </c>
      <c r="L7599" t="s">
        <v>153</v>
      </c>
      <c r="O7599" s="43">
        <v>0</v>
      </c>
      <c r="R7599" s="43"/>
      <c r="S7599" s="43">
        <v>0</v>
      </c>
      <c r="T7599" s="43">
        <v>0</v>
      </c>
      <c r="U7599" s="43"/>
      <c r="V7599" s="43"/>
      <c r="W7599" s="43"/>
      <c r="X7599" s="43"/>
      <c r="Y7599" s="43"/>
      <c r="Z7599" s="43"/>
      <c r="AA7599" s="43"/>
      <c r="AB7599" s="43"/>
      <c r="AE7599" s="43">
        <v>0</v>
      </c>
      <c r="AL7599" s="43"/>
      <c r="AN7599" t="s">
        <v>131</v>
      </c>
    </row>
    <row r="7600" spans="1:40" x14ac:dyDescent="0.75">
      <c r="A7600" t="e">
        <v>#REF!</v>
      </c>
      <c r="B7600" t="e">
        <v>#REF!</v>
      </c>
      <c r="C7600" t="s">
        <v>7586</v>
      </c>
      <c r="D7600" t="s">
        <v>2293</v>
      </c>
      <c r="E7600" t="s">
        <v>126</v>
      </c>
      <c r="F7600">
        <v>402</v>
      </c>
      <c r="G7600">
        <v>58</v>
      </c>
      <c r="H7600" t="s">
        <v>2294</v>
      </c>
      <c r="I7600" t="s">
        <v>128</v>
      </c>
      <c r="J7600" t="s">
        <v>199</v>
      </c>
      <c r="K7600">
        <v>2030</v>
      </c>
      <c r="L7600" t="s">
        <v>156</v>
      </c>
      <c r="O7600" s="43">
        <v>3.9206501774067988E-2</v>
      </c>
      <c r="R7600" s="43"/>
      <c r="S7600" s="43">
        <v>3.9206501774067988E-2</v>
      </c>
      <c r="T7600" s="43">
        <v>0</v>
      </c>
      <c r="U7600" s="43">
        <v>2.382124599744807E-2</v>
      </c>
      <c r="V7600" s="43"/>
      <c r="W7600" s="43">
        <v>1.538525577661992E-2</v>
      </c>
      <c r="X7600" s="43"/>
      <c r="Y7600" s="43"/>
      <c r="Z7600" s="43"/>
      <c r="AA7600" s="43"/>
      <c r="AB7600" s="43"/>
      <c r="AE7600" s="43">
        <v>0</v>
      </c>
      <c r="AL7600" s="43"/>
      <c r="AN7600" t="s">
        <v>131</v>
      </c>
    </row>
    <row r="7601" spans="1:40" x14ac:dyDescent="0.75">
      <c r="A7601" t="e">
        <v>#REF!</v>
      </c>
      <c r="B7601" t="e">
        <v>#REF!</v>
      </c>
      <c r="C7601" t="s">
        <v>7588</v>
      </c>
      <c r="D7601" t="s">
        <v>2293</v>
      </c>
      <c r="E7601" t="s">
        <v>126</v>
      </c>
      <c r="F7601">
        <v>402</v>
      </c>
      <c r="G7601">
        <v>6</v>
      </c>
      <c r="H7601" t="s">
        <v>2294</v>
      </c>
      <c r="I7601" t="s">
        <v>128</v>
      </c>
      <c r="J7601" t="s">
        <v>199</v>
      </c>
      <c r="K7601">
        <v>2030</v>
      </c>
      <c r="L7601" t="s">
        <v>20</v>
      </c>
      <c r="O7601" s="43">
        <v>0.47321560313933181</v>
      </c>
      <c r="R7601" s="43"/>
      <c r="S7601" s="43">
        <v>0.15301560313933182</v>
      </c>
      <c r="T7601" s="43">
        <v>0.32019999999999998</v>
      </c>
      <c r="U7601" s="43">
        <v>2.2413662478600629E-2</v>
      </c>
      <c r="V7601" s="43"/>
      <c r="W7601" s="43">
        <v>0.13060194066073119</v>
      </c>
      <c r="X7601" s="43"/>
      <c r="Y7601" s="43"/>
      <c r="Z7601" s="43"/>
      <c r="AA7601" s="43"/>
      <c r="AB7601" s="43"/>
      <c r="AE7601" s="43">
        <v>0.32019999999999998</v>
      </c>
      <c r="AL7601" s="43"/>
      <c r="AN7601" t="s">
        <v>131</v>
      </c>
    </row>
    <row r="7602" spans="1:40" x14ac:dyDescent="0.75">
      <c r="A7602" t="e">
        <v>#REF!</v>
      </c>
      <c r="B7602" t="e">
        <v>#REF!</v>
      </c>
      <c r="C7602" t="s">
        <v>7590</v>
      </c>
      <c r="D7602" t="s">
        <v>2293</v>
      </c>
      <c r="E7602" t="s">
        <v>126</v>
      </c>
      <c r="F7602">
        <v>402</v>
      </c>
      <c r="G7602">
        <v>7</v>
      </c>
      <c r="H7602" t="s">
        <v>2294</v>
      </c>
      <c r="I7602" t="s">
        <v>128</v>
      </c>
      <c r="J7602" t="s">
        <v>199</v>
      </c>
      <c r="K7602">
        <v>2030</v>
      </c>
      <c r="L7602" t="s">
        <v>161</v>
      </c>
      <c r="O7602" s="43">
        <v>0.19063150190567443</v>
      </c>
      <c r="R7602" s="43"/>
      <c r="S7602" s="43">
        <v>0.19063150190567443</v>
      </c>
      <c r="T7602" s="43">
        <v>0</v>
      </c>
      <c r="U7602" s="43">
        <v>0.1766803780061551</v>
      </c>
      <c r="V7602" s="43"/>
      <c r="W7602" s="43">
        <v>1.3951123899519319E-2</v>
      </c>
      <c r="X7602" s="43"/>
      <c r="Y7602" s="43"/>
      <c r="Z7602" s="43"/>
      <c r="AA7602" s="43"/>
      <c r="AB7602" s="43"/>
      <c r="AE7602" s="43">
        <v>0</v>
      </c>
      <c r="AL7602" s="43"/>
      <c r="AN7602" t="s">
        <v>131</v>
      </c>
    </row>
    <row r="7603" spans="1:40" x14ac:dyDescent="0.75">
      <c r="A7603" t="e">
        <v>#REF!</v>
      </c>
      <c r="B7603" t="e">
        <v>#REF!</v>
      </c>
      <c r="C7603" t="s">
        <v>7592</v>
      </c>
      <c r="D7603" t="s">
        <v>2293</v>
      </c>
      <c r="E7603" t="s">
        <v>126</v>
      </c>
      <c r="F7603">
        <v>402</v>
      </c>
      <c r="G7603">
        <v>8</v>
      </c>
      <c r="H7603" t="s">
        <v>2294</v>
      </c>
      <c r="I7603" t="s">
        <v>128</v>
      </c>
      <c r="J7603" t="s">
        <v>199</v>
      </c>
      <c r="K7603">
        <v>2030</v>
      </c>
      <c r="L7603" t="s">
        <v>164</v>
      </c>
      <c r="O7603" s="43">
        <v>0</v>
      </c>
      <c r="R7603" s="43"/>
      <c r="S7603" s="43">
        <v>0</v>
      </c>
      <c r="T7603" s="43">
        <v>0</v>
      </c>
      <c r="U7603" s="43"/>
      <c r="V7603" s="43"/>
      <c r="W7603" s="43"/>
      <c r="X7603" s="43"/>
      <c r="Y7603" s="43"/>
      <c r="Z7603" s="43"/>
      <c r="AA7603" s="43"/>
      <c r="AB7603" s="43"/>
      <c r="AE7603" s="43">
        <v>0</v>
      </c>
      <c r="AL7603" s="43"/>
      <c r="AN7603" t="s">
        <v>131</v>
      </c>
    </row>
    <row r="7604" spans="1:40" x14ac:dyDescent="0.75">
      <c r="A7604" t="e">
        <v>#REF!</v>
      </c>
      <c r="B7604" t="e">
        <v>#REF!</v>
      </c>
      <c r="C7604" t="s">
        <v>7594</v>
      </c>
      <c r="D7604" t="s">
        <v>2293</v>
      </c>
      <c r="E7604" t="s">
        <v>126</v>
      </c>
      <c r="F7604">
        <v>402</v>
      </c>
      <c r="G7604">
        <v>9</v>
      </c>
      <c r="H7604" t="s">
        <v>2294</v>
      </c>
      <c r="I7604" t="s">
        <v>128</v>
      </c>
      <c r="J7604" t="s">
        <v>199</v>
      </c>
      <c r="K7604">
        <v>2030</v>
      </c>
      <c r="L7604" t="s">
        <v>167</v>
      </c>
      <c r="O7604" s="43">
        <v>0</v>
      </c>
      <c r="R7604" s="43"/>
      <c r="S7604" s="43">
        <v>0</v>
      </c>
      <c r="T7604" s="43">
        <v>0</v>
      </c>
      <c r="U7604" s="43"/>
      <c r="V7604" s="43"/>
      <c r="W7604" s="43"/>
      <c r="X7604" s="43"/>
      <c r="Y7604" s="43"/>
      <c r="Z7604" s="43"/>
      <c r="AA7604" s="43"/>
      <c r="AB7604" s="43"/>
      <c r="AE7604" s="43">
        <v>0</v>
      </c>
      <c r="AL7604" s="43"/>
      <c r="AN7604" t="s">
        <v>131</v>
      </c>
    </row>
    <row r="7605" spans="1:40" x14ac:dyDescent="0.75">
      <c r="A7605" t="e">
        <v>#REF!</v>
      </c>
      <c r="B7605" t="e">
        <v>#REF!</v>
      </c>
      <c r="C7605" t="s">
        <v>7596</v>
      </c>
      <c r="D7605" t="s">
        <v>2379</v>
      </c>
      <c r="E7605" t="s">
        <v>126</v>
      </c>
      <c r="F7605">
        <v>400</v>
      </c>
      <c r="G7605">
        <v>0</v>
      </c>
      <c r="H7605" t="s">
        <v>2380</v>
      </c>
      <c r="I7605" t="s">
        <v>128</v>
      </c>
      <c r="J7605" t="s">
        <v>129</v>
      </c>
      <c r="K7605">
        <v>2030</v>
      </c>
      <c r="L7605" t="s">
        <v>130</v>
      </c>
      <c r="O7605" s="43">
        <v>38.539382742305392</v>
      </c>
      <c r="R7605" s="43"/>
      <c r="S7605" s="43">
        <v>36.629682742305391</v>
      </c>
      <c r="T7605" s="43">
        <v>1.9097</v>
      </c>
      <c r="U7605" s="43">
        <v>32.591012810189341</v>
      </c>
      <c r="V7605" s="43"/>
      <c r="W7605" s="43">
        <v>4.0386699321160506</v>
      </c>
      <c r="X7605" s="43"/>
      <c r="Y7605" s="43"/>
      <c r="Z7605" s="43"/>
      <c r="AA7605" s="43"/>
      <c r="AB7605" s="43"/>
      <c r="AE7605" s="43">
        <v>1.9097</v>
      </c>
      <c r="AL7605" s="43"/>
      <c r="AN7605" t="s">
        <v>131</v>
      </c>
    </row>
    <row r="7606" spans="1:40" x14ac:dyDescent="0.75">
      <c r="A7606" t="e">
        <v>#REF!</v>
      </c>
      <c r="B7606" t="e">
        <v>#REF!</v>
      </c>
      <c r="C7606" t="s">
        <v>7598</v>
      </c>
      <c r="D7606" t="s">
        <v>2379</v>
      </c>
      <c r="E7606" t="s">
        <v>126</v>
      </c>
      <c r="F7606">
        <v>400</v>
      </c>
      <c r="G7606">
        <v>1</v>
      </c>
      <c r="H7606" t="s">
        <v>2380</v>
      </c>
      <c r="I7606" t="s">
        <v>128</v>
      </c>
      <c r="J7606" t="s">
        <v>129</v>
      </c>
      <c r="K7606">
        <v>2030</v>
      </c>
      <c r="L7606" t="s">
        <v>134</v>
      </c>
      <c r="O7606" s="43">
        <v>3.3891571785742954E-3</v>
      </c>
      <c r="R7606" s="43"/>
      <c r="S7606" s="43">
        <v>3.3891571785742954E-3</v>
      </c>
      <c r="T7606" s="43">
        <v>0</v>
      </c>
      <c r="U7606" s="43">
        <v>3.3407891984886758E-3</v>
      </c>
      <c r="V7606" s="43"/>
      <c r="W7606" s="43">
        <v>4.8367980085619622E-5</v>
      </c>
      <c r="X7606" s="43"/>
      <c r="Y7606" s="43"/>
      <c r="Z7606" s="43"/>
      <c r="AA7606" s="43"/>
      <c r="AB7606" s="43"/>
      <c r="AE7606" s="43">
        <v>0</v>
      </c>
      <c r="AL7606" s="43"/>
      <c r="AN7606" t="s">
        <v>131</v>
      </c>
    </row>
    <row r="7607" spans="1:40" x14ac:dyDescent="0.75">
      <c r="A7607" t="e">
        <v>#REF!</v>
      </c>
      <c r="B7607" t="e">
        <v>#REF!</v>
      </c>
      <c r="C7607" t="s">
        <v>7600</v>
      </c>
      <c r="D7607" t="s">
        <v>2379</v>
      </c>
      <c r="E7607" t="s">
        <v>126</v>
      </c>
      <c r="F7607">
        <v>400</v>
      </c>
      <c r="G7607">
        <v>2</v>
      </c>
      <c r="H7607" t="s">
        <v>2380</v>
      </c>
      <c r="I7607" t="s">
        <v>128</v>
      </c>
      <c r="J7607" t="s">
        <v>129</v>
      </c>
      <c r="K7607">
        <v>2030</v>
      </c>
      <c r="L7607" t="s">
        <v>137</v>
      </c>
      <c r="O7607" s="43">
        <v>0.16281337119189726</v>
      </c>
      <c r="R7607" s="43"/>
      <c r="S7607" s="43">
        <v>0.16281337119189726</v>
      </c>
      <c r="T7607" s="43">
        <v>0</v>
      </c>
      <c r="U7607" s="43">
        <v>3.1527426453990773E-2</v>
      </c>
      <c r="V7607" s="43"/>
      <c r="W7607" s="43">
        <v>0.1312859447379065</v>
      </c>
      <c r="X7607" s="43"/>
      <c r="Y7607" s="43"/>
      <c r="Z7607" s="43"/>
      <c r="AA7607" s="43"/>
      <c r="AB7607" s="43"/>
      <c r="AE7607" s="43">
        <v>0</v>
      </c>
      <c r="AL7607" s="43"/>
      <c r="AN7607" t="s">
        <v>131</v>
      </c>
    </row>
    <row r="7608" spans="1:40" x14ac:dyDescent="0.75">
      <c r="A7608" t="e">
        <v>#REF!</v>
      </c>
      <c r="B7608" t="e">
        <v>#REF!</v>
      </c>
      <c r="C7608" t="s">
        <v>7602</v>
      </c>
      <c r="D7608" t="s">
        <v>2379</v>
      </c>
      <c r="E7608" t="s">
        <v>126</v>
      </c>
      <c r="F7608">
        <v>400</v>
      </c>
      <c r="G7608">
        <v>3</v>
      </c>
      <c r="H7608" t="s">
        <v>2380</v>
      </c>
      <c r="I7608" t="s">
        <v>128</v>
      </c>
      <c r="J7608" t="s">
        <v>129</v>
      </c>
      <c r="K7608">
        <v>2030</v>
      </c>
      <c r="L7608" t="s">
        <v>21</v>
      </c>
      <c r="O7608" s="43">
        <v>7.4293522778386452</v>
      </c>
      <c r="R7608" s="43"/>
      <c r="S7608" s="43">
        <v>7.4293522778386452</v>
      </c>
      <c r="T7608" s="43">
        <v>0</v>
      </c>
      <c r="U7608" s="43">
        <v>5.0872828661701881</v>
      </c>
      <c r="V7608" s="43"/>
      <c r="W7608" s="43">
        <v>2.3420694116684571</v>
      </c>
      <c r="X7608" s="43"/>
      <c r="Y7608" s="43"/>
      <c r="Z7608" s="43"/>
      <c r="AA7608" s="43"/>
      <c r="AB7608" s="43"/>
      <c r="AE7608" s="43">
        <v>0</v>
      </c>
      <c r="AL7608" s="43"/>
      <c r="AN7608" t="s">
        <v>131</v>
      </c>
    </row>
    <row r="7609" spans="1:40" x14ac:dyDescent="0.75">
      <c r="A7609" t="e">
        <v>#REF!</v>
      </c>
      <c r="B7609" t="e">
        <v>#REF!</v>
      </c>
      <c r="C7609" t="s">
        <v>7604</v>
      </c>
      <c r="D7609" t="s">
        <v>2379</v>
      </c>
      <c r="E7609" t="s">
        <v>126</v>
      </c>
      <c r="F7609">
        <v>400</v>
      </c>
      <c r="G7609">
        <v>4</v>
      </c>
      <c r="H7609" t="s">
        <v>2380</v>
      </c>
      <c r="I7609" t="s">
        <v>128</v>
      </c>
      <c r="J7609" t="s">
        <v>129</v>
      </c>
      <c r="K7609">
        <v>2030</v>
      </c>
      <c r="L7609" t="s">
        <v>142</v>
      </c>
      <c r="O7609" s="43">
        <v>0</v>
      </c>
      <c r="R7609" s="43"/>
      <c r="S7609" s="43">
        <v>0</v>
      </c>
      <c r="T7609" s="43">
        <v>0</v>
      </c>
      <c r="U7609" s="43">
        <v>0</v>
      </c>
      <c r="V7609" s="43"/>
      <c r="W7609" s="43">
        <v>0</v>
      </c>
      <c r="X7609" s="43"/>
      <c r="Y7609" s="43"/>
      <c r="Z7609" s="43"/>
      <c r="AA7609" s="43"/>
      <c r="AB7609" s="43"/>
      <c r="AE7609" s="43">
        <v>0</v>
      </c>
      <c r="AL7609" s="43"/>
      <c r="AN7609" t="s">
        <v>131</v>
      </c>
    </row>
    <row r="7610" spans="1:40" x14ac:dyDescent="0.75">
      <c r="A7610" t="e">
        <v>#REF!</v>
      </c>
      <c r="B7610" t="e">
        <v>#REF!</v>
      </c>
      <c r="C7610" t="s">
        <v>7606</v>
      </c>
      <c r="D7610" t="s">
        <v>2379</v>
      </c>
      <c r="E7610" t="s">
        <v>126</v>
      </c>
      <c r="F7610">
        <v>400</v>
      </c>
      <c r="G7610">
        <v>51</v>
      </c>
      <c r="H7610" t="s">
        <v>2380</v>
      </c>
      <c r="I7610" t="s">
        <v>128</v>
      </c>
      <c r="J7610" t="s">
        <v>129</v>
      </c>
      <c r="K7610">
        <v>2030</v>
      </c>
      <c r="L7610" t="s">
        <v>145</v>
      </c>
      <c r="O7610" s="43">
        <v>24.16930834605968</v>
      </c>
      <c r="R7610" s="43"/>
      <c r="S7610" s="43">
        <v>24.16930834605968</v>
      </c>
      <c r="T7610" s="43">
        <v>0</v>
      </c>
      <c r="U7610" s="43">
        <v>23.759718792383438</v>
      </c>
      <c r="V7610" s="43"/>
      <c r="W7610" s="43">
        <v>0.40958955367624073</v>
      </c>
      <c r="X7610" s="43"/>
      <c r="Y7610" s="43"/>
      <c r="Z7610" s="43"/>
      <c r="AA7610" s="43"/>
      <c r="AB7610" s="43"/>
      <c r="AE7610" s="43">
        <v>0</v>
      </c>
      <c r="AL7610" s="43"/>
      <c r="AN7610" t="s">
        <v>131</v>
      </c>
    </row>
    <row r="7611" spans="1:40" x14ac:dyDescent="0.75">
      <c r="A7611" t="e">
        <v>#REF!</v>
      </c>
      <c r="B7611" t="e">
        <v>#REF!</v>
      </c>
      <c r="C7611" t="s">
        <v>7608</v>
      </c>
      <c r="D7611" t="s">
        <v>2379</v>
      </c>
      <c r="E7611" t="s">
        <v>126</v>
      </c>
      <c r="F7611">
        <v>400</v>
      </c>
      <c r="G7611">
        <v>52</v>
      </c>
      <c r="H7611" t="s">
        <v>2380</v>
      </c>
      <c r="I7611" t="s">
        <v>128</v>
      </c>
      <c r="J7611" t="s">
        <v>129</v>
      </c>
      <c r="K7611">
        <v>2030</v>
      </c>
      <c r="L7611" t="s">
        <v>72</v>
      </c>
      <c r="O7611" s="43">
        <v>0</v>
      </c>
      <c r="R7611" s="43"/>
      <c r="S7611" s="43">
        <v>0</v>
      </c>
      <c r="T7611" s="43">
        <v>0</v>
      </c>
      <c r="U7611" s="43">
        <v>0</v>
      </c>
      <c r="V7611" s="43"/>
      <c r="W7611" s="43">
        <v>0</v>
      </c>
      <c r="X7611" s="43"/>
      <c r="Y7611" s="43"/>
      <c r="Z7611" s="43"/>
      <c r="AA7611" s="43"/>
      <c r="AB7611" s="43"/>
      <c r="AE7611" s="43">
        <v>0</v>
      </c>
      <c r="AL7611" s="43"/>
      <c r="AN7611" t="s">
        <v>131</v>
      </c>
    </row>
    <row r="7612" spans="1:40" x14ac:dyDescent="0.75">
      <c r="A7612" t="e">
        <v>#REF!</v>
      </c>
      <c r="B7612" t="e">
        <v>#REF!</v>
      </c>
      <c r="C7612" t="s">
        <v>7610</v>
      </c>
      <c r="D7612" t="s">
        <v>2379</v>
      </c>
      <c r="E7612" t="s">
        <v>126</v>
      </c>
      <c r="F7612">
        <v>400</v>
      </c>
      <c r="G7612">
        <v>53</v>
      </c>
      <c r="H7612" t="s">
        <v>2380</v>
      </c>
      <c r="I7612" t="s">
        <v>128</v>
      </c>
      <c r="J7612" t="s">
        <v>129</v>
      </c>
      <c r="K7612">
        <v>2030</v>
      </c>
      <c r="L7612" t="s">
        <v>150</v>
      </c>
      <c r="O7612" s="43">
        <v>0.66421264059585294</v>
      </c>
      <c r="R7612" s="43"/>
      <c r="S7612" s="43">
        <v>0.66421264059585294</v>
      </c>
      <c r="T7612" s="43">
        <v>0</v>
      </c>
      <c r="U7612" s="43">
        <v>0.26829164168012132</v>
      </c>
      <c r="V7612" s="43"/>
      <c r="W7612" s="43">
        <v>0.39592099891573163</v>
      </c>
      <c r="X7612" s="43"/>
      <c r="Y7612" s="43"/>
      <c r="Z7612" s="43"/>
      <c r="AA7612" s="43"/>
      <c r="AB7612" s="43"/>
      <c r="AE7612" s="43">
        <v>0</v>
      </c>
      <c r="AL7612" s="43"/>
      <c r="AN7612" t="s">
        <v>131</v>
      </c>
    </row>
    <row r="7613" spans="1:40" x14ac:dyDescent="0.75">
      <c r="A7613" t="e">
        <v>#REF!</v>
      </c>
      <c r="B7613" t="e">
        <v>#REF!</v>
      </c>
      <c r="C7613" t="s">
        <v>7612</v>
      </c>
      <c r="D7613" t="s">
        <v>2379</v>
      </c>
      <c r="E7613" t="s">
        <v>126</v>
      </c>
      <c r="F7613">
        <v>400</v>
      </c>
      <c r="G7613">
        <v>55</v>
      </c>
      <c r="H7613" t="s">
        <v>2380</v>
      </c>
      <c r="I7613" t="s">
        <v>128</v>
      </c>
      <c r="J7613" t="s">
        <v>129</v>
      </c>
      <c r="K7613">
        <v>2030</v>
      </c>
      <c r="L7613" t="s">
        <v>153</v>
      </c>
      <c r="O7613" s="43">
        <v>0</v>
      </c>
      <c r="R7613" s="43"/>
      <c r="S7613" s="43">
        <v>0</v>
      </c>
      <c r="T7613" s="43">
        <v>0</v>
      </c>
      <c r="U7613" s="43">
        <v>0</v>
      </c>
      <c r="V7613" s="43"/>
      <c r="W7613" s="43">
        <v>0</v>
      </c>
      <c r="X7613" s="43"/>
      <c r="Y7613" s="43"/>
      <c r="Z7613" s="43"/>
      <c r="AA7613" s="43"/>
      <c r="AB7613" s="43"/>
      <c r="AE7613" s="43">
        <v>0</v>
      </c>
      <c r="AL7613" s="43"/>
      <c r="AN7613" t="s">
        <v>131</v>
      </c>
    </row>
    <row r="7614" spans="1:40" x14ac:dyDescent="0.75">
      <c r="A7614" t="e">
        <v>#REF!</v>
      </c>
      <c r="B7614" t="e">
        <v>#REF!</v>
      </c>
      <c r="C7614" t="s">
        <v>7614</v>
      </c>
      <c r="D7614" t="s">
        <v>2379</v>
      </c>
      <c r="E7614" t="s">
        <v>126</v>
      </c>
      <c r="F7614">
        <v>400</v>
      </c>
      <c r="G7614">
        <v>58</v>
      </c>
      <c r="H7614" t="s">
        <v>2380</v>
      </c>
      <c r="I7614" t="s">
        <v>128</v>
      </c>
      <c r="J7614" t="s">
        <v>129</v>
      </c>
      <c r="K7614">
        <v>2030</v>
      </c>
      <c r="L7614" t="s">
        <v>156</v>
      </c>
      <c r="O7614" s="43">
        <v>0.5971642073397635</v>
      </c>
      <c r="R7614" s="43"/>
      <c r="S7614" s="43">
        <v>0.5971642073397635</v>
      </c>
      <c r="T7614" s="43">
        <v>0</v>
      </c>
      <c r="U7614" s="43">
        <v>0.52835406148666897</v>
      </c>
      <c r="V7614" s="43"/>
      <c r="W7614" s="43">
        <v>6.8810145853094556E-2</v>
      </c>
      <c r="X7614" s="43"/>
      <c r="Y7614" s="43"/>
      <c r="Z7614" s="43"/>
      <c r="AA7614" s="43"/>
      <c r="AB7614" s="43"/>
      <c r="AE7614" s="43">
        <v>0</v>
      </c>
      <c r="AL7614" s="43"/>
      <c r="AN7614" t="s">
        <v>131</v>
      </c>
    </row>
    <row r="7615" spans="1:40" x14ac:dyDescent="0.75">
      <c r="A7615" t="e">
        <v>#REF!</v>
      </c>
      <c r="B7615" t="e">
        <v>#REF!</v>
      </c>
      <c r="C7615" t="s">
        <v>7616</v>
      </c>
      <c r="D7615" t="s">
        <v>2379</v>
      </c>
      <c r="E7615" t="s">
        <v>126</v>
      </c>
      <c r="F7615">
        <v>400</v>
      </c>
      <c r="G7615">
        <v>6</v>
      </c>
      <c r="H7615" t="s">
        <v>2380</v>
      </c>
      <c r="I7615" t="s">
        <v>128</v>
      </c>
      <c r="J7615" t="s">
        <v>129</v>
      </c>
      <c r="K7615">
        <v>2030</v>
      </c>
      <c r="L7615" t="s">
        <v>20</v>
      </c>
      <c r="O7615" s="43">
        <v>2.4189352462805478</v>
      </c>
      <c r="R7615" s="43"/>
      <c r="S7615" s="43">
        <v>0.50923524628054795</v>
      </c>
      <c r="T7615" s="43">
        <v>1.9097</v>
      </c>
      <c r="U7615" s="43">
        <v>0.1990164988077511</v>
      </c>
      <c r="V7615" s="43"/>
      <c r="W7615" s="43">
        <v>0.31021874747279687</v>
      </c>
      <c r="X7615" s="43"/>
      <c r="Y7615" s="43"/>
      <c r="Z7615" s="43"/>
      <c r="AA7615" s="43"/>
      <c r="AB7615" s="43"/>
      <c r="AE7615" s="43">
        <v>1.9097</v>
      </c>
      <c r="AL7615" s="43"/>
      <c r="AN7615" t="s">
        <v>131</v>
      </c>
    </row>
    <row r="7616" spans="1:40" x14ac:dyDescent="0.75">
      <c r="A7616" t="e">
        <v>#REF!</v>
      </c>
      <c r="B7616" t="e">
        <v>#REF!</v>
      </c>
      <c r="C7616" t="s">
        <v>7618</v>
      </c>
      <c r="D7616" t="s">
        <v>2379</v>
      </c>
      <c r="E7616" t="s">
        <v>126</v>
      </c>
      <c r="F7616">
        <v>400</v>
      </c>
      <c r="G7616">
        <v>7</v>
      </c>
      <c r="H7616" t="s">
        <v>2380</v>
      </c>
      <c r="I7616" t="s">
        <v>128</v>
      </c>
      <c r="J7616" t="s">
        <v>129</v>
      </c>
      <c r="K7616">
        <v>2030</v>
      </c>
      <c r="L7616" t="s">
        <v>161</v>
      </c>
      <c r="O7616" s="43">
        <v>3.0942074958204251</v>
      </c>
      <c r="R7616" s="43"/>
      <c r="S7616" s="43">
        <v>3.0942074958204251</v>
      </c>
      <c r="T7616" s="43">
        <v>0</v>
      </c>
      <c r="U7616" s="43">
        <v>2.7134807340086882</v>
      </c>
      <c r="V7616" s="43"/>
      <c r="W7616" s="43">
        <v>0.38072676181173698</v>
      </c>
      <c r="X7616" s="43"/>
      <c r="Y7616" s="43"/>
      <c r="Z7616" s="43"/>
      <c r="AA7616" s="43"/>
      <c r="AB7616" s="43"/>
      <c r="AE7616" s="43">
        <v>0</v>
      </c>
      <c r="AL7616" s="43"/>
      <c r="AN7616" t="s">
        <v>131</v>
      </c>
    </row>
    <row r="7617" spans="1:40" x14ac:dyDescent="0.75">
      <c r="A7617" t="e">
        <v>#REF!</v>
      </c>
      <c r="B7617" t="e">
        <v>#REF!</v>
      </c>
      <c r="C7617" t="s">
        <v>7620</v>
      </c>
      <c r="D7617" t="s">
        <v>2379</v>
      </c>
      <c r="E7617" t="s">
        <v>126</v>
      </c>
      <c r="F7617">
        <v>400</v>
      </c>
      <c r="G7617">
        <v>8</v>
      </c>
      <c r="H7617" t="s">
        <v>2380</v>
      </c>
      <c r="I7617" t="s">
        <v>128</v>
      </c>
      <c r="J7617" t="s">
        <v>129</v>
      </c>
      <c r="K7617">
        <v>2030</v>
      </c>
      <c r="L7617" t="s">
        <v>164</v>
      </c>
      <c r="O7617" s="43">
        <v>0</v>
      </c>
      <c r="R7617" s="43"/>
      <c r="S7617" s="43">
        <v>0</v>
      </c>
      <c r="T7617" s="43">
        <v>0</v>
      </c>
      <c r="U7617" s="43">
        <v>0</v>
      </c>
      <c r="V7617" s="43"/>
      <c r="W7617" s="43">
        <v>0</v>
      </c>
      <c r="X7617" s="43"/>
      <c r="Y7617" s="43"/>
      <c r="Z7617" s="43"/>
      <c r="AA7617" s="43"/>
      <c r="AB7617" s="43"/>
      <c r="AE7617" s="43">
        <v>0</v>
      </c>
      <c r="AL7617" s="43"/>
      <c r="AN7617" t="s">
        <v>131</v>
      </c>
    </row>
    <row r="7618" spans="1:40" x14ac:dyDescent="0.75">
      <c r="A7618" t="e">
        <v>#REF!</v>
      </c>
      <c r="B7618" t="e">
        <v>#REF!</v>
      </c>
      <c r="C7618" t="s">
        <v>7622</v>
      </c>
      <c r="D7618" t="s">
        <v>2379</v>
      </c>
      <c r="E7618" t="s">
        <v>126</v>
      </c>
      <c r="F7618">
        <v>400</v>
      </c>
      <c r="G7618">
        <v>9</v>
      </c>
      <c r="H7618" t="s">
        <v>2380</v>
      </c>
      <c r="I7618" t="s">
        <v>128</v>
      </c>
      <c r="J7618" t="s">
        <v>129</v>
      </c>
      <c r="K7618">
        <v>2030</v>
      </c>
      <c r="L7618" t="s">
        <v>167</v>
      </c>
      <c r="O7618" s="43">
        <v>0</v>
      </c>
      <c r="R7618" s="43"/>
      <c r="S7618" s="43">
        <v>0</v>
      </c>
      <c r="T7618" s="43">
        <v>0</v>
      </c>
      <c r="U7618" s="43">
        <v>0</v>
      </c>
      <c r="V7618" s="43"/>
      <c r="W7618" s="43">
        <v>0</v>
      </c>
      <c r="X7618" s="43"/>
      <c r="Y7618" s="43"/>
      <c r="Z7618" s="43"/>
      <c r="AA7618" s="43"/>
      <c r="AB7618" s="43"/>
      <c r="AE7618" s="43">
        <v>0</v>
      </c>
      <c r="AL7618" s="43"/>
      <c r="AN7618" t="s">
        <v>131</v>
      </c>
    </row>
    <row r="7619" spans="1:40" x14ac:dyDescent="0.75">
      <c r="A7619" t="e">
        <v>#REF!</v>
      </c>
      <c r="B7619" t="e">
        <v>#REF!</v>
      </c>
      <c r="C7619" t="s">
        <v>7624</v>
      </c>
      <c r="D7619" t="s">
        <v>2379</v>
      </c>
      <c r="E7619" t="s">
        <v>126</v>
      </c>
      <c r="F7619">
        <v>401</v>
      </c>
      <c r="G7619">
        <v>0</v>
      </c>
      <c r="H7619" t="s">
        <v>2380</v>
      </c>
      <c r="I7619" t="s">
        <v>128</v>
      </c>
      <c r="J7619" t="s">
        <v>170</v>
      </c>
      <c r="K7619">
        <v>2030</v>
      </c>
      <c r="L7619" t="s">
        <v>130</v>
      </c>
      <c r="O7619" s="43">
        <v>26.443961792877577</v>
      </c>
      <c r="R7619" s="43"/>
      <c r="S7619" s="43">
        <v>25.119661792877576</v>
      </c>
      <c r="T7619" s="43">
        <v>1.3243</v>
      </c>
      <c r="U7619" s="43">
        <v>22.666408652347709</v>
      </c>
      <c r="V7619" s="43"/>
      <c r="W7619" s="43">
        <v>2.4532531405298679</v>
      </c>
      <c r="X7619" s="43"/>
      <c r="Y7619" s="43"/>
      <c r="Z7619" s="43"/>
      <c r="AA7619" s="43"/>
      <c r="AB7619" s="43"/>
      <c r="AE7619" s="43">
        <v>1.3243</v>
      </c>
      <c r="AL7619" s="43"/>
      <c r="AN7619" t="s">
        <v>131</v>
      </c>
    </row>
    <row r="7620" spans="1:40" x14ac:dyDescent="0.75">
      <c r="A7620" t="e">
        <v>#REF!</v>
      </c>
      <c r="B7620" t="e">
        <v>#REF!</v>
      </c>
      <c r="C7620" t="s">
        <v>7626</v>
      </c>
      <c r="D7620" t="s">
        <v>2379</v>
      </c>
      <c r="E7620" t="s">
        <v>126</v>
      </c>
      <c r="F7620">
        <v>401</v>
      </c>
      <c r="G7620">
        <v>1</v>
      </c>
      <c r="H7620" t="s">
        <v>2380</v>
      </c>
      <c r="I7620" t="s">
        <v>128</v>
      </c>
      <c r="J7620" t="s">
        <v>170</v>
      </c>
      <c r="K7620">
        <v>2030</v>
      </c>
      <c r="L7620" t="s">
        <v>134</v>
      </c>
      <c r="O7620" s="43">
        <v>3.3888989312046949E-3</v>
      </c>
      <c r="R7620" s="43"/>
      <c r="S7620" s="43">
        <v>3.3888989312046949E-3</v>
      </c>
      <c r="T7620" s="43">
        <v>0</v>
      </c>
      <c r="U7620" s="43">
        <v>3.3405422576907942E-3</v>
      </c>
      <c r="V7620" s="43"/>
      <c r="W7620" s="43">
        <v>4.8356673513900842E-5</v>
      </c>
      <c r="X7620" s="43"/>
      <c r="Y7620" s="43"/>
      <c r="Z7620" s="43"/>
      <c r="AA7620" s="43"/>
      <c r="AB7620" s="43"/>
      <c r="AE7620" s="43">
        <v>0</v>
      </c>
      <c r="AL7620" s="43"/>
      <c r="AN7620" t="s">
        <v>131</v>
      </c>
    </row>
    <row r="7621" spans="1:40" x14ac:dyDescent="0.75">
      <c r="A7621" t="e">
        <v>#REF!</v>
      </c>
      <c r="B7621" t="e">
        <v>#REF!</v>
      </c>
      <c r="C7621" t="s">
        <v>7628</v>
      </c>
      <c r="D7621" t="s">
        <v>2379</v>
      </c>
      <c r="E7621" t="s">
        <v>126</v>
      </c>
      <c r="F7621">
        <v>401</v>
      </c>
      <c r="G7621">
        <v>2</v>
      </c>
      <c r="H7621" t="s">
        <v>2380</v>
      </c>
      <c r="I7621" t="s">
        <v>128</v>
      </c>
      <c r="J7621" t="s">
        <v>170</v>
      </c>
      <c r="K7621">
        <v>2030</v>
      </c>
      <c r="L7621" t="s">
        <v>137</v>
      </c>
      <c r="O7621" s="43">
        <v>0.12804225815427819</v>
      </c>
      <c r="R7621" s="43"/>
      <c r="S7621" s="43">
        <v>0.12804225815427819</v>
      </c>
      <c r="T7621" s="43">
        <v>0</v>
      </c>
      <c r="U7621" s="43">
        <v>7.8039426073126849E-3</v>
      </c>
      <c r="V7621" s="43"/>
      <c r="W7621" s="43">
        <v>0.1202383155469655</v>
      </c>
      <c r="X7621" s="43"/>
      <c r="Y7621" s="43"/>
      <c r="Z7621" s="43"/>
      <c r="AA7621" s="43"/>
      <c r="AB7621" s="43"/>
      <c r="AE7621" s="43">
        <v>0</v>
      </c>
      <c r="AL7621" s="43"/>
      <c r="AN7621" t="s">
        <v>131</v>
      </c>
    </row>
    <row r="7622" spans="1:40" x14ac:dyDescent="0.75">
      <c r="A7622" t="e">
        <v>#REF!</v>
      </c>
      <c r="B7622" t="e">
        <v>#REF!</v>
      </c>
      <c r="C7622" t="s">
        <v>7630</v>
      </c>
      <c r="D7622" t="s">
        <v>2379</v>
      </c>
      <c r="E7622" t="s">
        <v>126</v>
      </c>
      <c r="F7622">
        <v>401</v>
      </c>
      <c r="G7622">
        <v>3</v>
      </c>
      <c r="H7622" t="s">
        <v>2380</v>
      </c>
      <c r="I7622" t="s">
        <v>128</v>
      </c>
      <c r="J7622" t="s">
        <v>170</v>
      </c>
      <c r="K7622">
        <v>2030</v>
      </c>
      <c r="L7622" t="s">
        <v>21</v>
      </c>
      <c r="O7622" s="43">
        <v>3.2227773895235607</v>
      </c>
      <c r="R7622" s="43"/>
      <c r="S7622" s="43">
        <v>3.2227773895235607</v>
      </c>
      <c r="T7622" s="43">
        <v>0</v>
      </c>
      <c r="U7622" s="43">
        <v>1.573512999083579</v>
      </c>
      <c r="V7622" s="43"/>
      <c r="W7622" s="43">
        <v>1.649264390439982</v>
      </c>
      <c r="X7622" s="43"/>
      <c r="Y7622" s="43"/>
      <c r="Z7622" s="43"/>
      <c r="AA7622" s="43"/>
      <c r="AB7622" s="43"/>
      <c r="AE7622" s="43">
        <v>0</v>
      </c>
      <c r="AL7622" s="43"/>
      <c r="AN7622" t="s">
        <v>131</v>
      </c>
    </row>
    <row r="7623" spans="1:40" x14ac:dyDescent="0.75">
      <c r="A7623" t="e">
        <v>#REF!</v>
      </c>
      <c r="B7623" t="e">
        <v>#REF!</v>
      </c>
      <c r="C7623" t="s">
        <v>7632</v>
      </c>
      <c r="D7623" t="s">
        <v>2379</v>
      </c>
      <c r="E7623" t="s">
        <v>126</v>
      </c>
      <c r="F7623">
        <v>401</v>
      </c>
      <c r="G7623">
        <v>4</v>
      </c>
      <c r="H7623" t="s">
        <v>2380</v>
      </c>
      <c r="I7623" t="s">
        <v>128</v>
      </c>
      <c r="J7623" t="s">
        <v>170</v>
      </c>
      <c r="K7623">
        <v>2030</v>
      </c>
      <c r="L7623" t="s">
        <v>142</v>
      </c>
      <c r="O7623" s="43">
        <v>0</v>
      </c>
      <c r="R7623" s="43"/>
      <c r="S7623" s="43">
        <v>0</v>
      </c>
      <c r="T7623" s="43">
        <v>0</v>
      </c>
      <c r="U7623" s="43"/>
      <c r="V7623" s="43"/>
      <c r="W7623" s="43"/>
      <c r="X7623" s="43"/>
      <c r="Y7623" s="43"/>
      <c r="Z7623" s="43"/>
      <c r="AA7623" s="43"/>
      <c r="AB7623" s="43"/>
      <c r="AE7623" s="43">
        <v>0</v>
      </c>
      <c r="AL7623" s="43"/>
      <c r="AN7623" t="s">
        <v>131</v>
      </c>
    </row>
    <row r="7624" spans="1:40" x14ac:dyDescent="0.75">
      <c r="A7624" t="e">
        <v>#REF!</v>
      </c>
      <c r="B7624" t="e">
        <v>#REF!</v>
      </c>
      <c r="C7624" t="s">
        <v>7634</v>
      </c>
      <c r="D7624" t="s">
        <v>2379</v>
      </c>
      <c r="E7624" t="s">
        <v>126</v>
      </c>
      <c r="F7624">
        <v>401</v>
      </c>
      <c r="G7624">
        <v>51</v>
      </c>
      <c r="H7624" t="s">
        <v>2380</v>
      </c>
      <c r="I7624" t="s">
        <v>128</v>
      </c>
      <c r="J7624" t="s">
        <v>170</v>
      </c>
      <c r="K7624">
        <v>2030</v>
      </c>
      <c r="L7624" t="s">
        <v>145</v>
      </c>
      <c r="O7624" s="43">
        <v>20.337413377081365</v>
      </c>
      <c r="R7624" s="43"/>
      <c r="S7624" s="43">
        <v>20.337413377081365</v>
      </c>
      <c r="T7624" s="43">
        <v>0</v>
      </c>
      <c r="U7624" s="43">
        <v>20.137233523412831</v>
      </c>
      <c r="V7624" s="43"/>
      <c r="W7624" s="43">
        <v>0.200179853668533</v>
      </c>
      <c r="X7624" s="43"/>
      <c r="Y7624" s="43"/>
      <c r="Z7624" s="43"/>
      <c r="AA7624" s="43"/>
      <c r="AB7624" s="43"/>
      <c r="AE7624" s="43">
        <v>0</v>
      </c>
      <c r="AL7624" s="43"/>
      <c r="AN7624" t="s">
        <v>131</v>
      </c>
    </row>
    <row r="7625" spans="1:40" x14ac:dyDescent="0.75">
      <c r="A7625" t="e">
        <v>#REF!</v>
      </c>
      <c r="B7625" t="e">
        <v>#REF!</v>
      </c>
      <c r="C7625" t="s">
        <v>7636</v>
      </c>
      <c r="D7625" t="s">
        <v>2379</v>
      </c>
      <c r="E7625" t="s">
        <v>126</v>
      </c>
      <c r="F7625">
        <v>401</v>
      </c>
      <c r="G7625">
        <v>52</v>
      </c>
      <c r="H7625" t="s">
        <v>2380</v>
      </c>
      <c r="I7625" t="s">
        <v>128</v>
      </c>
      <c r="J7625" t="s">
        <v>170</v>
      </c>
      <c r="K7625">
        <v>2030</v>
      </c>
      <c r="L7625" t="s">
        <v>72</v>
      </c>
      <c r="O7625" s="43">
        <v>0</v>
      </c>
      <c r="R7625" s="43"/>
      <c r="S7625" s="43">
        <v>0</v>
      </c>
      <c r="T7625" s="43">
        <v>0</v>
      </c>
      <c r="U7625" s="43"/>
      <c r="V7625" s="43"/>
      <c r="W7625" s="43"/>
      <c r="X7625" s="43"/>
      <c r="Y7625" s="43"/>
      <c r="Z7625" s="43"/>
      <c r="AA7625" s="43"/>
      <c r="AB7625" s="43"/>
      <c r="AE7625" s="43">
        <v>0</v>
      </c>
      <c r="AL7625" s="43"/>
      <c r="AN7625" t="s">
        <v>131</v>
      </c>
    </row>
    <row r="7626" spans="1:40" x14ac:dyDescent="0.75">
      <c r="A7626" t="e">
        <v>#REF!</v>
      </c>
      <c r="B7626" t="e">
        <v>#REF!</v>
      </c>
      <c r="C7626" t="s">
        <v>7638</v>
      </c>
      <c r="D7626" t="s">
        <v>2379</v>
      </c>
      <c r="E7626" t="s">
        <v>126</v>
      </c>
      <c r="F7626">
        <v>401</v>
      </c>
      <c r="G7626">
        <v>53</v>
      </c>
      <c r="H7626" t="s">
        <v>2380</v>
      </c>
      <c r="I7626" t="s">
        <v>128</v>
      </c>
      <c r="J7626" t="s">
        <v>170</v>
      </c>
      <c r="K7626">
        <v>2030</v>
      </c>
      <c r="L7626" t="s">
        <v>150</v>
      </c>
      <c r="O7626" s="43">
        <v>0.2435371112094232</v>
      </c>
      <c r="R7626" s="43"/>
      <c r="S7626" s="43">
        <v>0.2435371112094232</v>
      </c>
      <c r="T7626" s="43">
        <v>0</v>
      </c>
      <c r="U7626" s="43">
        <v>0.1101952925100739</v>
      </c>
      <c r="V7626" s="43"/>
      <c r="W7626" s="43">
        <v>0.1333418186993493</v>
      </c>
      <c r="X7626" s="43"/>
      <c r="Y7626" s="43"/>
      <c r="Z7626" s="43"/>
      <c r="AA7626" s="43"/>
      <c r="AB7626" s="43"/>
      <c r="AE7626" s="43">
        <v>0</v>
      </c>
      <c r="AL7626" s="43"/>
      <c r="AN7626" t="s">
        <v>131</v>
      </c>
    </row>
    <row r="7627" spans="1:40" x14ac:dyDescent="0.75">
      <c r="A7627" t="e">
        <v>#REF!</v>
      </c>
      <c r="B7627" t="e">
        <v>#REF!</v>
      </c>
      <c r="C7627" t="s">
        <v>7640</v>
      </c>
      <c r="D7627" t="s">
        <v>2379</v>
      </c>
      <c r="E7627" t="s">
        <v>126</v>
      </c>
      <c r="F7627">
        <v>401</v>
      </c>
      <c r="G7627">
        <v>55</v>
      </c>
      <c r="H7627" t="s">
        <v>2380</v>
      </c>
      <c r="I7627" t="s">
        <v>128</v>
      </c>
      <c r="J7627" t="s">
        <v>170</v>
      </c>
      <c r="K7627">
        <v>2030</v>
      </c>
      <c r="L7627" t="s">
        <v>153</v>
      </c>
      <c r="O7627" s="43">
        <v>0</v>
      </c>
      <c r="R7627" s="43"/>
      <c r="S7627" s="43">
        <v>0</v>
      </c>
      <c r="T7627" s="43">
        <v>0</v>
      </c>
      <c r="U7627" s="43"/>
      <c r="V7627" s="43"/>
      <c r="W7627" s="43"/>
      <c r="X7627" s="43"/>
      <c r="Y7627" s="43"/>
      <c r="Z7627" s="43"/>
      <c r="AA7627" s="43"/>
      <c r="AB7627" s="43"/>
      <c r="AE7627" s="43">
        <v>0</v>
      </c>
      <c r="AL7627" s="43"/>
      <c r="AN7627" t="s">
        <v>131</v>
      </c>
    </row>
    <row r="7628" spans="1:40" x14ac:dyDescent="0.75">
      <c r="A7628" t="e">
        <v>#REF!</v>
      </c>
      <c r="B7628" t="e">
        <v>#REF!</v>
      </c>
      <c r="C7628" t="s">
        <v>7642</v>
      </c>
      <c r="D7628" t="s">
        <v>2379</v>
      </c>
      <c r="E7628" t="s">
        <v>126</v>
      </c>
      <c r="F7628">
        <v>401</v>
      </c>
      <c r="G7628">
        <v>58</v>
      </c>
      <c r="H7628" t="s">
        <v>2380</v>
      </c>
      <c r="I7628" t="s">
        <v>128</v>
      </c>
      <c r="J7628" t="s">
        <v>170</v>
      </c>
      <c r="K7628">
        <v>2030</v>
      </c>
      <c r="L7628" t="s">
        <v>156</v>
      </c>
      <c r="O7628" s="43">
        <v>0.58011164183254071</v>
      </c>
      <c r="R7628" s="43"/>
      <c r="S7628" s="43">
        <v>0.58011164183254071</v>
      </c>
      <c r="T7628" s="43">
        <v>0</v>
      </c>
      <c r="U7628" s="43">
        <v>0.5203860031593307</v>
      </c>
      <c r="V7628" s="43"/>
      <c r="W7628" s="43">
        <v>5.9725638673209999E-2</v>
      </c>
      <c r="X7628" s="43"/>
      <c r="Y7628" s="43"/>
      <c r="Z7628" s="43"/>
      <c r="AA7628" s="43"/>
      <c r="AB7628" s="43"/>
      <c r="AE7628" s="43">
        <v>0</v>
      </c>
      <c r="AL7628" s="43"/>
      <c r="AN7628" t="s">
        <v>131</v>
      </c>
    </row>
    <row r="7629" spans="1:40" x14ac:dyDescent="0.75">
      <c r="A7629" t="e">
        <v>#REF!</v>
      </c>
      <c r="B7629" t="e">
        <v>#REF!</v>
      </c>
      <c r="C7629" t="s">
        <v>7644</v>
      </c>
      <c r="D7629" t="s">
        <v>2379</v>
      </c>
      <c r="E7629" t="s">
        <v>126</v>
      </c>
      <c r="F7629">
        <v>401</v>
      </c>
      <c r="G7629">
        <v>6</v>
      </c>
      <c r="H7629" t="s">
        <v>2380</v>
      </c>
      <c r="I7629" t="s">
        <v>128</v>
      </c>
      <c r="J7629" t="s">
        <v>170</v>
      </c>
      <c r="K7629">
        <v>2030</v>
      </c>
      <c r="L7629" t="s">
        <v>20</v>
      </c>
      <c r="O7629" s="43">
        <v>1.7827495745170017</v>
      </c>
      <c r="R7629" s="43"/>
      <c r="S7629" s="43">
        <v>0.45844957451700163</v>
      </c>
      <c r="T7629" s="43">
        <v>1.3243</v>
      </c>
      <c r="U7629" s="43">
        <v>0.17717551367575099</v>
      </c>
      <c r="V7629" s="43"/>
      <c r="W7629" s="43">
        <v>0.28127406084125067</v>
      </c>
      <c r="X7629" s="43"/>
      <c r="Y7629" s="43"/>
      <c r="Z7629" s="43"/>
      <c r="AA7629" s="43"/>
      <c r="AB7629" s="43"/>
      <c r="AE7629" s="43">
        <v>1.3243</v>
      </c>
      <c r="AL7629" s="43"/>
      <c r="AN7629" t="s">
        <v>131</v>
      </c>
    </row>
    <row r="7630" spans="1:40" x14ac:dyDescent="0.75">
      <c r="A7630" t="e">
        <v>#REF!</v>
      </c>
      <c r="B7630" t="e">
        <v>#REF!</v>
      </c>
      <c r="C7630" t="s">
        <v>7646</v>
      </c>
      <c r="D7630" t="s">
        <v>2379</v>
      </c>
      <c r="E7630" t="s">
        <v>126</v>
      </c>
      <c r="F7630">
        <v>401</v>
      </c>
      <c r="G7630">
        <v>7</v>
      </c>
      <c r="H7630" t="s">
        <v>2380</v>
      </c>
      <c r="I7630" t="s">
        <v>128</v>
      </c>
      <c r="J7630" t="s">
        <v>170</v>
      </c>
      <c r="K7630">
        <v>2030</v>
      </c>
      <c r="L7630" t="s">
        <v>161</v>
      </c>
      <c r="O7630" s="43">
        <v>0.14594154162819981</v>
      </c>
      <c r="R7630" s="43"/>
      <c r="S7630" s="43">
        <v>0.14594154162819981</v>
      </c>
      <c r="T7630" s="43">
        <v>0</v>
      </c>
      <c r="U7630" s="43">
        <v>0.13676083564113611</v>
      </c>
      <c r="V7630" s="43"/>
      <c r="W7630" s="43">
        <v>9.1807059870636972E-3</v>
      </c>
      <c r="X7630" s="43"/>
      <c r="Y7630" s="43"/>
      <c r="Z7630" s="43"/>
      <c r="AA7630" s="43"/>
      <c r="AB7630" s="43"/>
      <c r="AE7630" s="43">
        <v>0</v>
      </c>
      <c r="AL7630" s="43"/>
      <c r="AN7630" t="s">
        <v>131</v>
      </c>
    </row>
    <row r="7631" spans="1:40" x14ac:dyDescent="0.75">
      <c r="A7631" t="e">
        <v>#REF!</v>
      </c>
      <c r="B7631" t="e">
        <v>#REF!</v>
      </c>
      <c r="C7631" t="s">
        <v>7648</v>
      </c>
      <c r="D7631" t="s">
        <v>2379</v>
      </c>
      <c r="E7631" t="s">
        <v>126</v>
      </c>
      <c r="F7631">
        <v>401</v>
      </c>
      <c r="G7631">
        <v>8</v>
      </c>
      <c r="H7631" t="s">
        <v>2380</v>
      </c>
      <c r="I7631" t="s">
        <v>128</v>
      </c>
      <c r="J7631" t="s">
        <v>170</v>
      </c>
      <c r="K7631">
        <v>2030</v>
      </c>
      <c r="L7631" t="s">
        <v>164</v>
      </c>
      <c r="O7631" s="43">
        <v>0</v>
      </c>
      <c r="R7631" s="43"/>
      <c r="S7631" s="43">
        <v>0</v>
      </c>
      <c r="T7631" s="43">
        <v>0</v>
      </c>
      <c r="U7631" s="43"/>
      <c r="V7631" s="43"/>
      <c r="W7631" s="43"/>
      <c r="X7631" s="43"/>
      <c r="Y7631" s="43"/>
      <c r="Z7631" s="43"/>
      <c r="AA7631" s="43"/>
      <c r="AB7631" s="43"/>
      <c r="AE7631" s="43">
        <v>0</v>
      </c>
      <c r="AL7631" s="43"/>
      <c r="AN7631" t="s">
        <v>131</v>
      </c>
    </row>
    <row r="7632" spans="1:40" x14ac:dyDescent="0.75">
      <c r="A7632" t="e">
        <v>#REF!</v>
      </c>
      <c r="B7632" t="e">
        <v>#REF!</v>
      </c>
      <c r="C7632" t="s">
        <v>7650</v>
      </c>
      <c r="D7632" t="s">
        <v>2379</v>
      </c>
      <c r="E7632" t="s">
        <v>126</v>
      </c>
      <c r="F7632">
        <v>401</v>
      </c>
      <c r="G7632">
        <v>9</v>
      </c>
      <c r="H7632" t="s">
        <v>2380</v>
      </c>
      <c r="I7632" t="s">
        <v>128</v>
      </c>
      <c r="J7632" t="s">
        <v>170</v>
      </c>
      <c r="K7632">
        <v>2030</v>
      </c>
      <c r="L7632" t="s">
        <v>167</v>
      </c>
      <c r="O7632" s="43">
        <v>0</v>
      </c>
      <c r="R7632" s="43"/>
      <c r="S7632" s="43">
        <v>0</v>
      </c>
      <c r="T7632" s="43">
        <v>0</v>
      </c>
      <c r="U7632" s="43"/>
      <c r="V7632" s="43"/>
      <c r="W7632" s="43"/>
      <c r="X7632" s="43"/>
      <c r="Y7632" s="43"/>
      <c r="Z7632" s="43"/>
      <c r="AA7632" s="43"/>
      <c r="AB7632" s="43"/>
      <c r="AE7632" s="43">
        <v>0</v>
      </c>
      <c r="AL7632" s="43"/>
      <c r="AN7632" t="s">
        <v>131</v>
      </c>
    </row>
    <row r="7633" spans="1:40" x14ac:dyDescent="0.75">
      <c r="A7633" t="e">
        <v>#REF!</v>
      </c>
      <c r="B7633" t="e">
        <v>#REF!</v>
      </c>
      <c r="C7633" t="s">
        <v>7652</v>
      </c>
      <c r="D7633" t="s">
        <v>2379</v>
      </c>
      <c r="E7633" t="s">
        <v>126</v>
      </c>
      <c r="F7633">
        <v>402</v>
      </c>
      <c r="G7633">
        <v>0</v>
      </c>
      <c r="H7633" t="s">
        <v>2380</v>
      </c>
      <c r="I7633" t="s">
        <v>128</v>
      </c>
      <c r="J7633" t="s">
        <v>199</v>
      </c>
      <c r="K7633">
        <v>2030</v>
      </c>
      <c r="L7633" t="s">
        <v>130</v>
      </c>
      <c r="O7633" s="43">
        <v>12.095350949427813</v>
      </c>
      <c r="R7633" s="43"/>
      <c r="S7633" s="43">
        <v>11.510020949427812</v>
      </c>
      <c r="T7633" s="43">
        <v>0.58533000000000002</v>
      </c>
      <c r="U7633" s="43">
        <v>9.92460415784163</v>
      </c>
      <c r="V7633" s="43"/>
      <c r="W7633" s="43">
        <v>1.5854167915861821</v>
      </c>
      <c r="X7633" s="43"/>
      <c r="Y7633" s="43"/>
      <c r="Z7633" s="43"/>
      <c r="AA7633" s="43"/>
      <c r="AB7633" s="43"/>
      <c r="AE7633" s="43">
        <v>0.58533000000000002</v>
      </c>
      <c r="AL7633" s="43"/>
      <c r="AN7633" t="s">
        <v>131</v>
      </c>
    </row>
    <row r="7634" spans="1:40" x14ac:dyDescent="0.75">
      <c r="A7634" t="e">
        <v>#REF!</v>
      </c>
      <c r="B7634" t="e">
        <v>#REF!</v>
      </c>
      <c r="C7634" t="s">
        <v>7654</v>
      </c>
      <c r="D7634" t="s">
        <v>2379</v>
      </c>
      <c r="E7634" t="s">
        <v>126</v>
      </c>
      <c r="F7634">
        <v>402</v>
      </c>
      <c r="G7634">
        <v>1</v>
      </c>
      <c r="H7634" t="s">
        <v>2380</v>
      </c>
      <c r="I7634" t="s">
        <v>128</v>
      </c>
      <c r="J7634" t="s">
        <v>199</v>
      </c>
      <c r="K7634">
        <v>2030</v>
      </c>
      <c r="L7634" t="s">
        <v>134</v>
      </c>
      <c r="O7634" s="43">
        <v>2.5824736960022963E-7</v>
      </c>
      <c r="R7634" s="43"/>
      <c r="S7634" s="43">
        <v>2.5824736960022963E-7</v>
      </c>
      <c r="T7634" s="43">
        <v>0</v>
      </c>
      <c r="U7634" s="43">
        <v>2.4694079788144948E-7</v>
      </c>
      <c r="V7634" s="43"/>
      <c r="W7634" s="43">
        <v>1.1306571718780151E-8</v>
      </c>
      <c r="X7634" s="43"/>
      <c r="Y7634" s="43"/>
      <c r="Z7634" s="43"/>
      <c r="AA7634" s="43"/>
      <c r="AB7634" s="43"/>
      <c r="AE7634" s="43">
        <v>0</v>
      </c>
      <c r="AL7634" s="43"/>
      <c r="AN7634" t="s">
        <v>131</v>
      </c>
    </row>
    <row r="7635" spans="1:40" x14ac:dyDescent="0.75">
      <c r="A7635" t="e">
        <v>#REF!</v>
      </c>
      <c r="B7635" t="e">
        <v>#REF!</v>
      </c>
      <c r="C7635" t="s">
        <v>7656</v>
      </c>
      <c r="D7635" t="s">
        <v>2379</v>
      </c>
      <c r="E7635" t="s">
        <v>126</v>
      </c>
      <c r="F7635">
        <v>402</v>
      </c>
      <c r="G7635">
        <v>2</v>
      </c>
      <c r="H7635" t="s">
        <v>2380</v>
      </c>
      <c r="I7635" t="s">
        <v>128</v>
      </c>
      <c r="J7635" t="s">
        <v>199</v>
      </c>
      <c r="K7635">
        <v>2030</v>
      </c>
      <c r="L7635" t="s">
        <v>137</v>
      </c>
      <c r="O7635" s="43">
        <v>3.4771113037619095E-2</v>
      </c>
      <c r="R7635" s="43"/>
      <c r="S7635" s="43">
        <v>3.4771113037619095E-2</v>
      </c>
      <c r="T7635" s="43">
        <v>0</v>
      </c>
      <c r="U7635" s="43">
        <v>2.3723483846678078E-2</v>
      </c>
      <c r="V7635" s="43"/>
      <c r="W7635" s="43">
        <v>1.104762919094102E-2</v>
      </c>
      <c r="X7635" s="43"/>
      <c r="Y7635" s="43"/>
      <c r="Z7635" s="43"/>
      <c r="AA7635" s="43"/>
      <c r="AB7635" s="43"/>
      <c r="AE7635" s="43">
        <v>0</v>
      </c>
      <c r="AL7635" s="43"/>
      <c r="AN7635" t="s">
        <v>131</v>
      </c>
    </row>
    <row r="7636" spans="1:40" x14ac:dyDescent="0.75">
      <c r="A7636" t="e">
        <v>#REF!</v>
      </c>
      <c r="B7636" t="e">
        <v>#REF!</v>
      </c>
      <c r="C7636" t="s">
        <v>7658</v>
      </c>
      <c r="D7636" t="s">
        <v>2379</v>
      </c>
      <c r="E7636" t="s">
        <v>126</v>
      </c>
      <c r="F7636">
        <v>402</v>
      </c>
      <c r="G7636">
        <v>3</v>
      </c>
      <c r="H7636" t="s">
        <v>2380</v>
      </c>
      <c r="I7636" t="s">
        <v>128</v>
      </c>
      <c r="J7636" t="s">
        <v>199</v>
      </c>
      <c r="K7636">
        <v>2030</v>
      </c>
      <c r="L7636" t="s">
        <v>21</v>
      </c>
      <c r="O7636" s="43">
        <v>4.2065748883150844</v>
      </c>
      <c r="R7636" s="43"/>
      <c r="S7636" s="43">
        <v>4.2065748883150844</v>
      </c>
      <c r="T7636" s="43">
        <v>0</v>
      </c>
      <c r="U7636" s="43">
        <v>3.5137698670866091</v>
      </c>
      <c r="V7636" s="43"/>
      <c r="W7636" s="43">
        <v>0.69280502122847554</v>
      </c>
      <c r="X7636" s="43"/>
      <c r="Y7636" s="43"/>
      <c r="Z7636" s="43"/>
      <c r="AA7636" s="43"/>
      <c r="AB7636" s="43"/>
      <c r="AE7636" s="43">
        <v>0</v>
      </c>
      <c r="AL7636" s="43"/>
      <c r="AN7636" t="s">
        <v>131</v>
      </c>
    </row>
    <row r="7637" spans="1:40" x14ac:dyDescent="0.75">
      <c r="A7637" t="e">
        <v>#REF!</v>
      </c>
      <c r="B7637" t="e">
        <v>#REF!</v>
      </c>
      <c r="C7637" t="s">
        <v>7660</v>
      </c>
      <c r="D7637" t="s">
        <v>2379</v>
      </c>
      <c r="E7637" t="s">
        <v>126</v>
      </c>
      <c r="F7637">
        <v>402</v>
      </c>
      <c r="G7637">
        <v>4</v>
      </c>
      <c r="H7637" t="s">
        <v>2380</v>
      </c>
      <c r="I7637" t="s">
        <v>128</v>
      </c>
      <c r="J7637" t="s">
        <v>199</v>
      </c>
      <c r="K7637">
        <v>2030</v>
      </c>
      <c r="L7637" t="s">
        <v>142</v>
      </c>
      <c r="O7637" s="43">
        <v>0</v>
      </c>
      <c r="R7637" s="43"/>
      <c r="S7637" s="43">
        <v>0</v>
      </c>
      <c r="T7637" s="43">
        <v>0</v>
      </c>
      <c r="U7637" s="43"/>
      <c r="V7637" s="43"/>
      <c r="W7637" s="43"/>
      <c r="X7637" s="43"/>
      <c r="Y7637" s="43"/>
      <c r="Z7637" s="43"/>
      <c r="AA7637" s="43"/>
      <c r="AB7637" s="43"/>
      <c r="AE7637" s="43">
        <v>0</v>
      </c>
      <c r="AL7637" s="43"/>
      <c r="AN7637" t="s">
        <v>131</v>
      </c>
    </row>
    <row r="7638" spans="1:40" x14ac:dyDescent="0.75">
      <c r="A7638" t="e">
        <v>#REF!</v>
      </c>
      <c r="B7638" t="e">
        <v>#REF!</v>
      </c>
      <c r="C7638" t="s">
        <v>7662</v>
      </c>
      <c r="D7638" t="s">
        <v>2379</v>
      </c>
      <c r="E7638" t="s">
        <v>126</v>
      </c>
      <c r="F7638">
        <v>402</v>
      </c>
      <c r="G7638">
        <v>51</v>
      </c>
      <c r="H7638" t="s">
        <v>2380</v>
      </c>
      <c r="I7638" t="s">
        <v>128</v>
      </c>
      <c r="J7638" t="s">
        <v>199</v>
      </c>
      <c r="K7638">
        <v>2030</v>
      </c>
      <c r="L7638" t="s">
        <v>145</v>
      </c>
      <c r="O7638" s="43">
        <v>3.8318949689783137</v>
      </c>
      <c r="R7638" s="43"/>
      <c r="S7638" s="43">
        <v>3.8318949689783137</v>
      </c>
      <c r="T7638" s="43">
        <v>0</v>
      </c>
      <c r="U7638" s="43">
        <v>3.622485268970606</v>
      </c>
      <c r="V7638" s="43"/>
      <c r="W7638" s="43">
        <v>0.20940970000770781</v>
      </c>
      <c r="X7638" s="43"/>
      <c r="Y7638" s="43"/>
      <c r="Z7638" s="43"/>
      <c r="AA7638" s="43"/>
      <c r="AB7638" s="43"/>
      <c r="AE7638" s="43">
        <v>0</v>
      </c>
      <c r="AL7638" s="43"/>
      <c r="AN7638" t="s">
        <v>131</v>
      </c>
    </row>
    <row r="7639" spans="1:40" x14ac:dyDescent="0.75">
      <c r="A7639" t="e">
        <v>#REF!</v>
      </c>
      <c r="B7639" t="e">
        <v>#REF!</v>
      </c>
      <c r="C7639" t="s">
        <v>7664</v>
      </c>
      <c r="D7639" t="s">
        <v>2379</v>
      </c>
      <c r="E7639" t="s">
        <v>126</v>
      </c>
      <c r="F7639">
        <v>402</v>
      </c>
      <c r="G7639">
        <v>52</v>
      </c>
      <c r="H7639" t="s">
        <v>2380</v>
      </c>
      <c r="I7639" t="s">
        <v>128</v>
      </c>
      <c r="J7639" t="s">
        <v>199</v>
      </c>
      <c r="K7639">
        <v>2030</v>
      </c>
      <c r="L7639" t="s">
        <v>72</v>
      </c>
      <c r="O7639" s="43">
        <v>0</v>
      </c>
      <c r="R7639" s="43"/>
      <c r="S7639" s="43">
        <v>0</v>
      </c>
      <c r="T7639" s="43">
        <v>0</v>
      </c>
      <c r="U7639" s="43"/>
      <c r="V7639" s="43"/>
      <c r="W7639" s="43"/>
      <c r="X7639" s="43"/>
      <c r="Y7639" s="43"/>
      <c r="Z7639" s="43"/>
      <c r="AA7639" s="43"/>
      <c r="AB7639" s="43"/>
      <c r="AE7639" s="43">
        <v>0</v>
      </c>
      <c r="AL7639" s="43"/>
      <c r="AN7639" t="s">
        <v>131</v>
      </c>
    </row>
    <row r="7640" spans="1:40" x14ac:dyDescent="0.75">
      <c r="A7640" t="e">
        <v>#REF!</v>
      </c>
      <c r="B7640" t="e">
        <v>#REF!</v>
      </c>
      <c r="C7640" t="s">
        <v>7666</v>
      </c>
      <c r="D7640" t="s">
        <v>2379</v>
      </c>
      <c r="E7640" t="s">
        <v>126</v>
      </c>
      <c r="F7640">
        <v>402</v>
      </c>
      <c r="G7640">
        <v>53</v>
      </c>
      <c r="H7640" t="s">
        <v>2380</v>
      </c>
      <c r="I7640" t="s">
        <v>128</v>
      </c>
      <c r="J7640" t="s">
        <v>199</v>
      </c>
      <c r="K7640">
        <v>2030</v>
      </c>
      <c r="L7640" t="s">
        <v>150</v>
      </c>
      <c r="O7640" s="43">
        <v>0.42067552938642971</v>
      </c>
      <c r="R7640" s="43"/>
      <c r="S7640" s="43">
        <v>0.42067552938642971</v>
      </c>
      <c r="T7640" s="43">
        <v>0</v>
      </c>
      <c r="U7640" s="43">
        <v>0.15809634917004739</v>
      </c>
      <c r="V7640" s="43"/>
      <c r="W7640" s="43">
        <v>0.26257918021638232</v>
      </c>
      <c r="X7640" s="43"/>
      <c r="Y7640" s="43"/>
      <c r="Z7640" s="43"/>
      <c r="AA7640" s="43"/>
      <c r="AB7640" s="43"/>
      <c r="AE7640" s="43">
        <v>0</v>
      </c>
      <c r="AL7640" s="43"/>
      <c r="AN7640" t="s">
        <v>131</v>
      </c>
    </row>
    <row r="7641" spans="1:40" x14ac:dyDescent="0.75">
      <c r="A7641" t="e">
        <v>#REF!</v>
      </c>
      <c r="B7641" t="e">
        <v>#REF!</v>
      </c>
      <c r="C7641" t="s">
        <v>7668</v>
      </c>
      <c r="D7641" t="s">
        <v>2379</v>
      </c>
      <c r="E7641" t="s">
        <v>126</v>
      </c>
      <c r="F7641">
        <v>402</v>
      </c>
      <c r="G7641">
        <v>55</v>
      </c>
      <c r="H7641" t="s">
        <v>2380</v>
      </c>
      <c r="I7641" t="s">
        <v>128</v>
      </c>
      <c r="J7641" t="s">
        <v>199</v>
      </c>
      <c r="K7641">
        <v>2030</v>
      </c>
      <c r="L7641" t="s">
        <v>153</v>
      </c>
      <c r="O7641" s="43">
        <v>0</v>
      </c>
      <c r="R7641" s="43"/>
      <c r="S7641" s="43">
        <v>0</v>
      </c>
      <c r="T7641" s="43">
        <v>0</v>
      </c>
      <c r="U7641" s="43"/>
      <c r="V7641" s="43"/>
      <c r="W7641" s="43"/>
      <c r="X7641" s="43"/>
      <c r="Y7641" s="43"/>
      <c r="Z7641" s="43"/>
      <c r="AA7641" s="43"/>
      <c r="AB7641" s="43"/>
      <c r="AE7641" s="43">
        <v>0</v>
      </c>
      <c r="AL7641" s="43"/>
      <c r="AN7641" t="s">
        <v>131</v>
      </c>
    </row>
    <row r="7642" spans="1:40" x14ac:dyDescent="0.75">
      <c r="A7642" t="e">
        <v>#REF!</v>
      </c>
      <c r="B7642" t="e">
        <v>#REF!</v>
      </c>
      <c r="C7642" t="s">
        <v>7670</v>
      </c>
      <c r="D7642" t="s">
        <v>2379</v>
      </c>
      <c r="E7642" t="s">
        <v>126</v>
      </c>
      <c r="F7642">
        <v>402</v>
      </c>
      <c r="G7642">
        <v>58</v>
      </c>
      <c r="H7642" t="s">
        <v>2380</v>
      </c>
      <c r="I7642" t="s">
        <v>128</v>
      </c>
      <c r="J7642" t="s">
        <v>199</v>
      </c>
      <c r="K7642">
        <v>2030</v>
      </c>
      <c r="L7642" t="s">
        <v>156</v>
      </c>
      <c r="O7642" s="43">
        <v>1.7052565507222832E-2</v>
      </c>
      <c r="R7642" s="43"/>
      <c r="S7642" s="43">
        <v>1.7052565507222832E-2</v>
      </c>
      <c r="T7642" s="43">
        <v>0</v>
      </c>
      <c r="U7642" s="43">
        <v>7.9680583273382798E-3</v>
      </c>
      <c r="V7642" s="43"/>
      <c r="W7642" s="43">
        <v>9.084507179884552E-3</v>
      </c>
      <c r="X7642" s="43"/>
      <c r="Y7642" s="43"/>
      <c r="Z7642" s="43"/>
      <c r="AA7642" s="43"/>
      <c r="AB7642" s="43"/>
      <c r="AE7642" s="43">
        <v>0</v>
      </c>
      <c r="AL7642" s="43"/>
      <c r="AN7642" t="s">
        <v>131</v>
      </c>
    </row>
    <row r="7643" spans="1:40" x14ac:dyDescent="0.75">
      <c r="A7643" t="e">
        <v>#REF!</v>
      </c>
      <c r="B7643" t="e">
        <v>#REF!</v>
      </c>
      <c r="C7643" t="s">
        <v>7672</v>
      </c>
      <c r="D7643" t="s">
        <v>2379</v>
      </c>
      <c r="E7643" t="s">
        <v>126</v>
      </c>
      <c r="F7643">
        <v>402</v>
      </c>
      <c r="G7643">
        <v>6</v>
      </c>
      <c r="H7643" t="s">
        <v>2380</v>
      </c>
      <c r="I7643" t="s">
        <v>128</v>
      </c>
      <c r="J7643" t="s">
        <v>199</v>
      </c>
      <c r="K7643">
        <v>2030</v>
      </c>
      <c r="L7643" t="s">
        <v>20</v>
      </c>
      <c r="O7643" s="43">
        <v>0.63611567176354633</v>
      </c>
      <c r="R7643" s="43"/>
      <c r="S7643" s="43">
        <v>5.0785671763546328E-2</v>
      </c>
      <c r="T7643" s="43">
        <v>0.58533000000000002</v>
      </c>
      <c r="U7643" s="43">
        <v>2.1840985132000099E-2</v>
      </c>
      <c r="V7643" s="43"/>
      <c r="W7643" s="43">
        <v>2.8944686631546229E-2</v>
      </c>
      <c r="X7643" s="43"/>
      <c r="Y7643" s="43"/>
      <c r="Z7643" s="43"/>
      <c r="AA7643" s="43"/>
      <c r="AB7643" s="43"/>
      <c r="AE7643" s="43">
        <v>0.58533000000000002</v>
      </c>
      <c r="AL7643" s="43"/>
      <c r="AN7643" t="s">
        <v>131</v>
      </c>
    </row>
    <row r="7644" spans="1:40" x14ac:dyDescent="0.75">
      <c r="A7644" t="e">
        <v>#REF!</v>
      </c>
      <c r="B7644" t="e">
        <v>#REF!</v>
      </c>
      <c r="C7644" t="s">
        <v>7674</v>
      </c>
      <c r="D7644" t="s">
        <v>2379</v>
      </c>
      <c r="E7644" t="s">
        <v>126</v>
      </c>
      <c r="F7644">
        <v>402</v>
      </c>
      <c r="G7644">
        <v>7</v>
      </c>
      <c r="H7644" t="s">
        <v>2380</v>
      </c>
      <c r="I7644" t="s">
        <v>128</v>
      </c>
      <c r="J7644" t="s">
        <v>199</v>
      </c>
      <c r="K7644">
        <v>2030</v>
      </c>
      <c r="L7644" t="s">
        <v>161</v>
      </c>
      <c r="O7644" s="43">
        <v>2.9482659541922254</v>
      </c>
      <c r="R7644" s="43"/>
      <c r="S7644" s="43">
        <v>2.9482659541922254</v>
      </c>
      <c r="T7644" s="43">
        <v>0</v>
      </c>
      <c r="U7644" s="43">
        <v>2.5767198983675521</v>
      </c>
      <c r="V7644" s="43"/>
      <c r="W7644" s="43">
        <v>0.37154605582467332</v>
      </c>
      <c r="X7644" s="43"/>
      <c r="Y7644" s="43"/>
      <c r="Z7644" s="43"/>
      <c r="AA7644" s="43"/>
      <c r="AB7644" s="43"/>
      <c r="AE7644" s="43">
        <v>0</v>
      </c>
      <c r="AL7644" s="43"/>
      <c r="AN7644" t="s">
        <v>131</v>
      </c>
    </row>
    <row r="7645" spans="1:40" x14ac:dyDescent="0.75">
      <c r="A7645" t="e">
        <v>#REF!</v>
      </c>
      <c r="B7645" t="e">
        <v>#REF!</v>
      </c>
      <c r="C7645" t="s">
        <v>7676</v>
      </c>
      <c r="D7645" t="s">
        <v>2379</v>
      </c>
      <c r="E7645" t="s">
        <v>126</v>
      </c>
      <c r="F7645">
        <v>402</v>
      </c>
      <c r="G7645">
        <v>8</v>
      </c>
      <c r="H7645" t="s">
        <v>2380</v>
      </c>
      <c r="I7645" t="s">
        <v>128</v>
      </c>
      <c r="J7645" t="s">
        <v>199</v>
      </c>
      <c r="K7645">
        <v>2030</v>
      </c>
      <c r="L7645" t="s">
        <v>164</v>
      </c>
      <c r="O7645" s="43">
        <v>0</v>
      </c>
      <c r="R7645" s="43"/>
      <c r="S7645" s="43">
        <v>0</v>
      </c>
      <c r="T7645" s="43">
        <v>0</v>
      </c>
      <c r="U7645" s="43"/>
      <c r="V7645" s="43"/>
      <c r="W7645" s="43"/>
      <c r="X7645" s="43"/>
      <c r="Y7645" s="43"/>
      <c r="Z7645" s="43"/>
      <c r="AA7645" s="43"/>
      <c r="AB7645" s="43"/>
      <c r="AE7645" s="43">
        <v>0</v>
      </c>
      <c r="AL7645" s="43"/>
      <c r="AN7645" t="s">
        <v>131</v>
      </c>
    </row>
    <row r="7646" spans="1:40" x14ac:dyDescent="0.75">
      <c r="A7646" t="e">
        <v>#REF!</v>
      </c>
      <c r="B7646" t="e">
        <v>#REF!</v>
      </c>
      <c r="C7646" t="s">
        <v>7678</v>
      </c>
      <c r="D7646" t="s">
        <v>2379</v>
      </c>
      <c r="E7646" t="s">
        <v>126</v>
      </c>
      <c r="F7646">
        <v>402</v>
      </c>
      <c r="G7646">
        <v>9</v>
      </c>
      <c r="H7646" t="s">
        <v>2380</v>
      </c>
      <c r="I7646" t="s">
        <v>128</v>
      </c>
      <c r="J7646" t="s">
        <v>199</v>
      </c>
      <c r="K7646">
        <v>2030</v>
      </c>
      <c r="L7646" t="s">
        <v>167</v>
      </c>
      <c r="O7646" s="43">
        <v>0</v>
      </c>
      <c r="R7646" s="43"/>
      <c r="S7646" s="43">
        <v>0</v>
      </c>
      <c r="T7646" s="43">
        <v>0</v>
      </c>
      <c r="U7646" s="43"/>
      <c r="V7646" s="43"/>
      <c r="W7646" s="43"/>
      <c r="X7646" s="43"/>
      <c r="Y7646" s="43"/>
      <c r="Z7646" s="43"/>
      <c r="AA7646" s="43"/>
      <c r="AB7646" s="43"/>
      <c r="AE7646" s="43">
        <v>0</v>
      </c>
      <c r="AL7646" s="43"/>
      <c r="AN7646" t="s">
        <v>131</v>
      </c>
    </row>
    <row r="7647" spans="1:40" x14ac:dyDescent="0.75">
      <c r="A7647" t="e">
        <v>#REF!</v>
      </c>
      <c r="B7647" t="e">
        <v>#REF!</v>
      </c>
      <c r="C7647" t="s">
        <v>7680</v>
      </c>
      <c r="D7647" t="s">
        <v>2465</v>
      </c>
      <c r="E7647" t="s">
        <v>126</v>
      </c>
      <c r="F7647">
        <v>400</v>
      </c>
      <c r="G7647">
        <v>0</v>
      </c>
      <c r="H7647" t="s">
        <v>2466</v>
      </c>
      <c r="I7647" t="s">
        <v>128</v>
      </c>
      <c r="J7647" t="s">
        <v>129</v>
      </c>
      <c r="K7647">
        <v>2030</v>
      </c>
      <c r="L7647" t="s">
        <v>130</v>
      </c>
      <c r="O7647" s="43">
        <v>45.778924200761324</v>
      </c>
      <c r="R7647" s="43"/>
      <c r="S7647" s="43">
        <v>45.556824200761326</v>
      </c>
      <c r="T7647" s="43">
        <v>0.22209999999999999</v>
      </c>
      <c r="U7647" s="43">
        <v>40.189613544574257</v>
      </c>
      <c r="V7647" s="43"/>
      <c r="W7647" s="43">
        <v>5.3672106561870718</v>
      </c>
      <c r="X7647" s="43"/>
      <c r="Y7647" s="43"/>
      <c r="Z7647" s="43"/>
      <c r="AA7647" s="43"/>
      <c r="AB7647" s="43"/>
      <c r="AE7647" s="43">
        <v>0.22209999999999999</v>
      </c>
      <c r="AL7647" s="43"/>
      <c r="AN7647" t="s">
        <v>131</v>
      </c>
    </row>
    <row r="7648" spans="1:40" x14ac:dyDescent="0.75">
      <c r="A7648" t="e">
        <v>#REF!</v>
      </c>
      <c r="B7648" t="e">
        <v>#REF!</v>
      </c>
      <c r="C7648" t="s">
        <v>7682</v>
      </c>
      <c r="D7648" t="s">
        <v>2465</v>
      </c>
      <c r="E7648" t="s">
        <v>126</v>
      </c>
      <c r="F7648">
        <v>400</v>
      </c>
      <c r="G7648">
        <v>1</v>
      </c>
      <c r="H7648" t="s">
        <v>2466</v>
      </c>
      <c r="I7648" t="s">
        <v>128</v>
      </c>
      <c r="J7648" t="s">
        <v>129</v>
      </c>
      <c r="K7648">
        <v>2030</v>
      </c>
      <c r="L7648" t="s">
        <v>134</v>
      </c>
      <c r="O7648" s="43">
        <v>4.8142516828918288E-6</v>
      </c>
      <c r="R7648" s="43"/>
      <c r="S7648" s="43">
        <v>4.8142516828918288E-6</v>
      </c>
      <c r="T7648" s="43">
        <v>0</v>
      </c>
      <c r="U7648" s="43">
        <v>4.4324876336965032E-6</v>
      </c>
      <c r="V7648" s="43"/>
      <c r="W7648" s="43">
        <v>3.8176404919532593E-7</v>
      </c>
      <c r="X7648" s="43"/>
      <c r="Y7648" s="43"/>
      <c r="Z7648" s="43"/>
      <c r="AA7648" s="43"/>
      <c r="AB7648" s="43"/>
      <c r="AE7648" s="43">
        <v>0</v>
      </c>
      <c r="AL7648" s="43"/>
      <c r="AN7648" t="s">
        <v>131</v>
      </c>
    </row>
    <row r="7649" spans="1:40" x14ac:dyDescent="0.75">
      <c r="A7649" t="e">
        <v>#REF!</v>
      </c>
      <c r="B7649" t="e">
        <v>#REF!</v>
      </c>
      <c r="C7649" t="s">
        <v>7684</v>
      </c>
      <c r="D7649" t="s">
        <v>2465</v>
      </c>
      <c r="E7649" t="s">
        <v>126</v>
      </c>
      <c r="F7649">
        <v>400</v>
      </c>
      <c r="G7649">
        <v>2</v>
      </c>
      <c r="H7649" t="s">
        <v>2466</v>
      </c>
      <c r="I7649" t="s">
        <v>128</v>
      </c>
      <c r="J7649" t="s">
        <v>129</v>
      </c>
      <c r="K7649">
        <v>2030</v>
      </c>
      <c r="L7649" t="s">
        <v>137</v>
      </c>
      <c r="O7649" s="43">
        <v>0.2155458851798423</v>
      </c>
      <c r="R7649" s="43"/>
      <c r="S7649" s="43">
        <v>0.2155458851798423</v>
      </c>
      <c r="T7649" s="43">
        <v>0</v>
      </c>
      <c r="U7649" s="43">
        <v>0.15996531380941831</v>
      </c>
      <c r="V7649" s="43"/>
      <c r="W7649" s="43">
        <v>5.5580571370423978E-2</v>
      </c>
      <c r="X7649" s="43"/>
      <c r="Y7649" s="43"/>
      <c r="Z7649" s="43"/>
      <c r="AA7649" s="43"/>
      <c r="AB7649" s="43"/>
      <c r="AE7649" s="43">
        <v>0</v>
      </c>
      <c r="AL7649" s="43"/>
      <c r="AN7649" t="s">
        <v>131</v>
      </c>
    </row>
    <row r="7650" spans="1:40" x14ac:dyDescent="0.75">
      <c r="A7650" t="e">
        <v>#REF!</v>
      </c>
      <c r="B7650" t="e">
        <v>#REF!</v>
      </c>
      <c r="C7650" t="s">
        <v>7686</v>
      </c>
      <c r="D7650" t="s">
        <v>2465</v>
      </c>
      <c r="E7650" t="s">
        <v>126</v>
      </c>
      <c r="F7650">
        <v>400</v>
      </c>
      <c r="G7650">
        <v>3</v>
      </c>
      <c r="H7650" t="s">
        <v>2466</v>
      </c>
      <c r="I7650" t="s">
        <v>128</v>
      </c>
      <c r="J7650" t="s">
        <v>129</v>
      </c>
      <c r="K7650">
        <v>2030</v>
      </c>
      <c r="L7650" t="s">
        <v>21</v>
      </c>
      <c r="O7650" s="43">
        <v>1.7119528349960829</v>
      </c>
      <c r="R7650" s="43"/>
      <c r="S7650" s="43">
        <v>1.7119528349960829</v>
      </c>
      <c r="T7650" s="43">
        <v>0</v>
      </c>
      <c r="U7650" s="43">
        <v>1.491176937001619</v>
      </c>
      <c r="V7650" s="43"/>
      <c r="W7650" s="43">
        <v>0.22077589799446379</v>
      </c>
      <c r="X7650" s="43"/>
      <c r="Y7650" s="43"/>
      <c r="Z7650" s="43"/>
      <c r="AA7650" s="43"/>
      <c r="AB7650" s="43"/>
      <c r="AE7650" s="43">
        <v>0</v>
      </c>
      <c r="AL7650" s="43"/>
      <c r="AN7650" t="s">
        <v>131</v>
      </c>
    </row>
    <row r="7651" spans="1:40" x14ac:dyDescent="0.75">
      <c r="A7651" t="e">
        <v>#REF!</v>
      </c>
      <c r="B7651" t="e">
        <v>#REF!</v>
      </c>
      <c r="C7651" t="s">
        <v>7688</v>
      </c>
      <c r="D7651" t="s">
        <v>2465</v>
      </c>
      <c r="E7651" t="s">
        <v>126</v>
      </c>
      <c r="F7651">
        <v>400</v>
      </c>
      <c r="G7651">
        <v>4</v>
      </c>
      <c r="H7651" t="s">
        <v>2466</v>
      </c>
      <c r="I7651" t="s">
        <v>128</v>
      </c>
      <c r="J7651" t="s">
        <v>129</v>
      </c>
      <c r="K7651">
        <v>2030</v>
      </c>
      <c r="L7651" t="s">
        <v>142</v>
      </c>
      <c r="O7651" s="43">
        <v>0</v>
      </c>
      <c r="R7651" s="43"/>
      <c r="S7651" s="43">
        <v>0</v>
      </c>
      <c r="T7651" s="43">
        <v>0</v>
      </c>
      <c r="U7651" s="43">
        <v>0</v>
      </c>
      <c r="V7651" s="43"/>
      <c r="W7651" s="43">
        <v>0</v>
      </c>
      <c r="X7651" s="43"/>
      <c r="Y7651" s="43"/>
      <c r="Z7651" s="43"/>
      <c r="AA7651" s="43"/>
      <c r="AB7651" s="43"/>
      <c r="AE7651" s="43">
        <v>0</v>
      </c>
      <c r="AL7651" s="43"/>
      <c r="AN7651" t="s">
        <v>131</v>
      </c>
    </row>
    <row r="7652" spans="1:40" x14ac:dyDescent="0.75">
      <c r="A7652" t="e">
        <v>#REF!</v>
      </c>
      <c r="B7652" t="e">
        <v>#REF!</v>
      </c>
      <c r="C7652" t="s">
        <v>7690</v>
      </c>
      <c r="D7652" t="s">
        <v>2465</v>
      </c>
      <c r="E7652" t="s">
        <v>126</v>
      </c>
      <c r="F7652">
        <v>400</v>
      </c>
      <c r="G7652">
        <v>51</v>
      </c>
      <c r="H7652" t="s">
        <v>2466</v>
      </c>
      <c r="I7652" t="s">
        <v>128</v>
      </c>
      <c r="J7652" t="s">
        <v>129</v>
      </c>
      <c r="K7652">
        <v>2030</v>
      </c>
      <c r="L7652" t="s">
        <v>145</v>
      </c>
      <c r="O7652" s="43">
        <v>11.655895922431709</v>
      </c>
      <c r="R7652" s="43"/>
      <c r="S7652" s="43">
        <v>11.655895922431709</v>
      </c>
      <c r="T7652" s="43">
        <v>0</v>
      </c>
      <c r="U7652" s="43">
        <v>10.97198868123437</v>
      </c>
      <c r="V7652" s="43"/>
      <c r="W7652" s="43">
        <v>0.6839072411973397</v>
      </c>
      <c r="X7652" s="43"/>
      <c r="Y7652" s="43"/>
      <c r="Z7652" s="43"/>
      <c r="AA7652" s="43"/>
      <c r="AB7652" s="43"/>
      <c r="AE7652" s="43">
        <v>0</v>
      </c>
      <c r="AL7652" s="43"/>
      <c r="AN7652" t="s">
        <v>131</v>
      </c>
    </row>
    <row r="7653" spans="1:40" x14ac:dyDescent="0.75">
      <c r="A7653" t="e">
        <v>#REF!</v>
      </c>
      <c r="B7653" t="e">
        <v>#REF!</v>
      </c>
      <c r="C7653" t="s">
        <v>7692</v>
      </c>
      <c r="D7653" t="s">
        <v>2465</v>
      </c>
      <c r="E7653" t="s">
        <v>126</v>
      </c>
      <c r="F7653">
        <v>400</v>
      </c>
      <c r="G7653">
        <v>52</v>
      </c>
      <c r="H7653" t="s">
        <v>2466</v>
      </c>
      <c r="I7653" t="s">
        <v>128</v>
      </c>
      <c r="J7653" t="s">
        <v>129</v>
      </c>
      <c r="K7653">
        <v>2030</v>
      </c>
      <c r="L7653" t="s">
        <v>72</v>
      </c>
      <c r="O7653" s="43">
        <v>0</v>
      </c>
      <c r="R7653" s="43"/>
      <c r="S7653" s="43">
        <v>0</v>
      </c>
      <c r="T7653" s="43">
        <v>0</v>
      </c>
      <c r="U7653" s="43">
        <v>0</v>
      </c>
      <c r="V7653" s="43"/>
      <c r="W7653" s="43">
        <v>0</v>
      </c>
      <c r="X7653" s="43"/>
      <c r="Y7653" s="43"/>
      <c r="Z7653" s="43"/>
      <c r="AA7653" s="43"/>
      <c r="AB7653" s="43"/>
      <c r="AE7653" s="43">
        <v>0</v>
      </c>
      <c r="AL7653" s="43"/>
      <c r="AN7653" t="s">
        <v>131</v>
      </c>
    </row>
    <row r="7654" spans="1:40" x14ac:dyDescent="0.75">
      <c r="A7654" t="e">
        <v>#REF!</v>
      </c>
      <c r="B7654" t="e">
        <v>#REF!</v>
      </c>
      <c r="C7654" t="s">
        <v>7694</v>
      </c>
      <c r="D7654" t="s">
        <v>2465</v>
      </c>
      <c r="E7654" t="s">
        <v>126</v>
      </c>
      <c r="F7654">
        <v>400</v>
      </c>
      <c r="G7654">
        <v>53</v>
      </c>
      <c r="H7654" t="s">
        <v>2466</v>
      </c>
      <c r="I7654" t="s">
        <v>128</v>
      </c>
      <c r="J7654" t="s">
        <v>129</v>
      </c>
      <c r="K7654">
        <v>2030</v>
      </c>
      <c r="L7654" t="s">
        <v>150</v>
      </c>
      <c r="O7654" s="43">
        <v>0.58094152124818255</v>
      </c>
      <c r="R7654" s="43"/>
      <c r="S7654" s="43">
        <v>0.58094152124818255</v>
      </c>
      <c r="T7654" s="43">
        <v>0</v>
      </c>
      <c r="U7654" s="43">
        <v>0.16753552552270659</v>
      </c>
      <c r="V7654" s="43"/>
      <c r="W7654" s="43">
        <v>0.41340599572547593</v>
      </c>
      <c r="X7654" s="43"/>
      <c r="Y7654" s="43"/>
      <c r="Z7654" s="43"/>
      <c r="AA7654" s="43"/>
      <c r="AB7654" s="43"/>
      <c r="AE7654" s="43">
        <v>0</v>
      </c>
      <c r="AL7654" s="43"/>
      <c r="AN7654" t="s">
        <v>131</v>
      </c>
    </row>
    <row r="7655" spans="1:40" x14ac:dyDescent="0.75">
      <c r="A7655" t="e">
        <v>#REF!</v>
      </c>
      <c r="B7655" t="e">
        <v>#REF!</v>
      </c>
      <c r="C7655" t="s">
        <v>7696</v>
      </c>
      <c r="D7655" t="s">
        <v>2465</v>
      </c>
      <c r="E7655" t="s">
        <v>126</v>
      </c>
      <c r="F7655">
        <v>400</v>
      </c>
      <c r="G7655">
        <v>55</v>
      </c>
      <c r="H7655" t="s">
        <v>2466</v>
      </c>
      <c r="I7655" t="s">
        <v>128</v>
      </c>
      <c r="J7655" t="s">
        <v>129</v>
      </c>
      <c r="K7655">
        <v>2030</v>
      </c>
      <c r="L7655" t="s">
        <v>153</v>
      </c>
      <c r="O7655" s="43">
        <v>0</v>
      </c>
      <c r="R7655" s="43"/>
      <c r="S7655" s="43">
        <v>0</v>
      </c>
      <c r="T7655" s="43">
        <v>0</v>
      </c>
      <c r="U7655" s="43">
        <v>0</v>
      </c>
      <c r="V7655" s="43"/>
      <c r="W7655" s="43">
        <v>0</v>
      </c>
      <c r="X7655" s="43"/>
      <c r="Y7655" s="43"/>
      <c r="Z7655" s="43"/>
      <c r="AA7655" s="43"/>
      <c r="AB7655" s="43"/>
      <c r="AE7655" s="43">
        <v>0</v>
      </c>
      <c r="AL7655" s="43"/>
      <c r="AN7655" t="s">
        <v>131</v>
      </c>
    </row>
    <row r="7656" spans="1:40" x14ac:dyDescent="0.75">
      <c r="A7656" t="e">
        <v>#REF!</v>
      </c>
      <c r="B7656" t="e">
        <v>#REF!</v>
      </c>
      <c r="C7656" t="s">
        <v>7698</v>
      </c>
      <c r="D7656" t="s">
        <v>2465</v>
      </c>
      <c r="E7656" t="s">
        <v>126</v>
      </c>
      <c r="F7656">
        <v>400</v>
      </c>
      <c r="G7656">
        <v>58</v>
      </c>
      <c r="H7656" t="s">
        <v>2466</v>
      </c>
      <c r="I7656" t="s">
        <v>128</v>
      </c>
      <c r="J7656" t="s">
        <v>129</v>
      </c>
      <c r="K7656">
        <v>2030</v>
      </c>
      <c r="L7656" t="s">
        <v>156</v>
      </c>
      <c r="O7656" s="43">
        <v>5.2766484149698289</v>
      </c>
      <c r="R7656" s="43"/>
      <c r="S7656" s="43">
        <v>5.2766484149698289</v>
      </c>
      <c r="T7656" s="43">
        <v>0</v>
      </c>
      <c r="U7656" s="43">
        <v>4.8599113277011936</v>
      </c>
      <c r="V7656" s="43"/>
      <c r="W7656" s="43">
        <v>0.41673708726863529</v>
      </c>
      <c r="X7656" s="43"/>
      <c r="Y7656" s="43"/>
      <c r="Z7656" s="43"/>
      <c r="AA7656" s="43"/>
      <c r="AB7656" s="43"/>
      <c r="AE7656" s="43">
        <v>0</v>
      </c>
      <c r="AL7656" s="43"/>
      <c r="AN7656" t="s">
        <v>131</v>
      </c>
    </row>
    <row r="7657" spans="1:40" x14ac:dyDescent="0.75">
      <c r="A7657" t="e">
        <v>#REF!</v>
      </c>
      <c r="B7657" t="e">
        <v>#REF!</v>
      </c>
      <c r="C7657" t="s">
        <v>7700</v>
      </c>
      <c r="D7657" t="s">
        <v>2465</v>
      </c>
      <c r="E7657" t="s">
        <v>126</v>
      </c>
      <c r="F7657">
        <v>400</v>
      </c>
      <c r="G7657">
        <v>6</v>
      </c>
      <c r="H7657" t="s">
        <v>2466</v>
      </c>
      <c r="I7657" t="s">
        <v>128</v>
      </c>
      <c r="J7657" t="s">
        <v>129</v>
      </c>
      <c r="K7657">
        <v>2030</v>
      </c>
      <c r="L7657" t="s">
        <v>20</v>
      </c>
      <c r="O7657" s="43">
        <v>6.7361572848263283</v>
      </c>
      <c r="R7657" s="43"/>
      <c r="S7657" s="43">
        <v>6.5140572848263281</v>
      </c>
      <c r="T7657" s="43">
        <v>0.22209999999999999</v>
      </c>
      <c r="U7657" s="43">
        <v>5.7042533746080082</v>
      </c>
      <c r="V7657" s="43"/>
      <c r="W7657" s="43">
        <v>0.80980391021831966</v>
      </c>
      <c r="X7657" s="43"/>
      <c r="Y7657" s="43"/>
      <c r="Z7657" s="43"/>
      <c r="AA7657" s="43"/>
      <c r="AB7657" s="43"/>
      <c r="AE7657" s="43">
        <v>0.22209999999999999</v>
      </c>
      <c r="AL7657" s="43"/>
      <c r="AN7657" t="s">
        <v>131</v>
      </c>
    </row>
    <row r="7658" spans="1:40" x14ac:dyDescent="0.75">
      <c r="A7658" t="e">
        <v>#REF!</v>
      </c>
      <c r="B7658" t="e">
        <v>#REF!</v>
      </c>
      <c r="C7658" t="s">
        <v>7702</v>
      </c>
      <c r="D7658" t="s">
        <v>2465</v>
      </c>
      <c r="E7658" t="s">
        <v>126</v>
      </c>
      <c r="F7658">
        <v>400</v>
      </c>
      <c r="G7658">
        <v>7</v>
      </c>
      <c r="H7658" t="s">
        <v>2466</v>
      </c>
      <c r="I7658" t="s">
        <v>128</v>
      </c>
      <c r="J7658" t="s">
        <v>129</v>
      </c>
      <c r="K7658">
        <v>2030</v>
      </c>
      <c r="L7658" t="s">
        <v>161</v>
      </c>
      <c r="O7658" s="43">
        <v>19.601777522857681</v>
      </c>
      <c r="R7658" s="43"/>
      <c r="S7658" s="43">
        <v>19.601777522857681</v>
      </c>
      <c r="T7658" s="43">
        <v>0</v>
      </c>
      <c r="U7658" s="43">
        <v>16.834777952209318</v>
      </c>
      <c r="V7658" s="43"/>
      <c r="W7658" s="43">
        <v>2.766999570648363</v>
      </c>
      <c r="X7658" s="43"/>
      <c r="Y7658" s="43"/>
      <c r="Z7658" s="43"/>
      <c r="AA7658" s="43"/>
      <c r="AB7658" s="43"/>
      <c r="AE7658" s="43">
        <v>0</v>
      </c>
      <c r="AL7658" s="43"/>
      <c r="AN7658" t="s">
        <v>131</v>
      </c>
    </row>
    <row r="7659" spans="1:40" x14ac:dyDescent="0.75">
      <c r="A7659" t="e">
        <v>#REF!</v>
      </c>
      <c r="B7659" t="e">
        <v>#REF!</v>
      </c>
      <c r="C7659" t="s">
        <v>7704</v>
      </c>
      <c r="D7659" t="s">
        <v>2465</v>
      </c>
      <c r="E7659" t="s">
        <v>126</v>
      </c>
      <c r="F7659">
        <v>400</v>
      </c>
      <c r="G7659">
        <v>8</v>
      </c>
      <c r="H7659" t="s">
        <v>2466</v>
      </c>
      <c r="I7659" t="s">
        <v>128</v>
      </c>
      <c r="J7659" t="s">
        <v>129</v>
      </c>
      <c r="K7659">
        <v>2030</v>
      </c>
      <c r="L7659" t="s">
        <v>164</v>
      </c>
      <c r="O7659" s="43">
        <v>0</v>
      </c>
      <c r="R7659" s="43"/>
      <c r="S7659" s="43">
        <v>0</v>
      </c>
      <c r="T7659" s="43">
        <v>0</v>
      </c>
      <c r="U7659" s="43">
        <v>0</v>
      </c>
      <c r="V7659" s="43"/>
      <c r="W7659" s="43">
        <v>0</v>
      </c>
      <c r="X7659" s="43"/>
      <c r="Y7659" s="43"/>
      <c r="Z7659" s="43"/>
      <c r="AA7659" s="43"/>
      <c r="AB7659" s="43"/>
      <c r="AE7659" s="43">
        <v>0</v>
      </c>
      <c r="AL7659" s="43"/>
      <c r="AN7659" t="s">
        <v>131</v>
      </c>
    </row>
    <row r="7660" spans="1:40" x14ac:dyDescent="0.75">
      <c r="A7660" t="e">
        <v>#REF!</v>
      </c>
      <c r="B7660" t="e">
        <v>#REF!</v>
      </c>
      <c r="C7660" t="s">
        <v>7706</v>
      </c>
      <c r="D7660" t="s">
        <v>2465</v>
      </c>
      <c r="E7660" t="s">
        <v>126</v>
      </c>
      <c r="F7660">
        <v>400</v>
      </c>
      <c r="G7660">
        <v>9</v>
      </c>
      <c r="H7660" t="s">
        <v>2466</v>
      </c>
      <c r="I7660" t="s">
        <v>128</v>
      </c>
      <c r="J7660" t="s">
        <v>129</v>
      </c>
      <c r="K7660">
        <v>2030</v>
      </c>
      <c r="L7660" t="s">
        <v>167</v>
      </c>
      <c r="O7660" s="43">
        <v>0</v>
      </c>
      <c r="R7660" s="43"/>
      <c r="S7660" s="43">
        <v>0</v>
      </c>
      <c r="T7660" s="43">
        <v>0</v>
      </c>
      <c r="U7660" s="43">
        <v>0</v>
      </c>
      <c r="V7660" s="43"/>
      <c r="W7660" s="43">
        <v>0</v>
      </c>
      <c r="X7660" s="43"/>
      <c r="Y7660" s="43"/>
      <c r="Z7660" s="43"/>
      <c r="AA7660" s="43"/>
      <c r="AB7660" s="43"/>
      <c r="AE7660" s="43">
        <v>0</v>
      </c>
      <c r="AL7660" s="43"/>
      <c r="AN7660" t="s">
        <v>131</v>
      </c>
    </row>
    <row r="7661" spans="1:40" x14ac:dyDescent="0.75">
      <c r="A7661" t="e">
        <v>#REF!</v>
      </c>
      <c r="B7661" t="e">
        <v>#REF!</v>
      </c>
      <c r="C7661" t="s">
        <v>7708</v>
      </c>
      <c r="D7661" t="s">
        <v>2465</v>
      </c>
      <c r="E7661" t="s">
        <v>126</v>
      </c>
      <c r="F7661">
        <v>401</v>
      </c>
      <c r="G7661">
        <v>0</v>
      </c>
      <c r="H7661" t="s">
        <v>2466</v>
      </c>
      <c r="I7661" t="s">
        <v>128</v>
      </c>
      <c r="J7661" t="s">
        <v>170</v>
      </c>
      <c r="K7661">
        <v>2030</v>
      </c>
      <c r="L7661" t="s">
        <v>130</v>
      </c>
      <c r="O7661" s="43">
        <v>27.75111310534286</v>
      </c>
      <c r="R7661" s="43"/>
      <c r="S7661" s="43">
        <v>27.60330310534286</v>
      </c>
      <c r="T7661" s="43">
        <v>0.14781</v>
      </c>
      <c r="U7661" s="43">
        <v>25.278199001800122</v>
      </c>
      <c r="V7661" s="43"/>
      <c r="W7661" s="43">
        <v>2.325104103542738</v>
      </c>
      <c r="X7661" s="43"/>
      <c r="Y7661" s="43"/>
      <c r="Z7661" s="43"/>
      <c r="AA7661" s="43"/>
      <c r="AB7661" s="43"/>
      <c r="AE7661" s="43">
        <v>0.14781</v>
      </c>
      <c r="AL7661" s="43"/>
      <c r="AN7661" t="s">
        <v>131</v>
      </c>
    </row>
    <row r="7662" spans="1:40" x14ac:dyDescent="0.75">
      <c r="A7662" t="e">
        <v>#REF!</v>
      </c>
      <c r="B7662" t="e">
        <v>#REF!</v>
      </c>
      <c r="C7662" t="s">
        <v>7710</v>
      </c>
      <c r="D7662" t="s">
        <v>2465</v>
      </c>
      <c r="E7662" t="s">
        <v>126</v>
      </c>
      <c r="F7662">
        <v>401</v>
      </c>
      <c r="G7662">
        <v>1</v>
      </c>
      <c r="H7662" t="s">
        <v>2466</v>
      </c>
      <c r="I7662" t="s">
        <v>128</v>
      </c>
      <c r="J7662" t="s">
        <v>170</v>
      </c>
      <c r="K7662">
        <v>2030</v>
      </c>
      <c r="L7662" t="s">
        <v>134</v>
      </c>
      <c r="O7662" s="43">
        <v>4.4289837789409101E-6</v>
      </c>
      <c r="R7662" s="43"/>
      <c r="S7662" s="43">
        <v>4.4289837789409101E-6</v>
      </c>
      <c r="T7662" s="43">
        <v>0</v>
      </c>
      <c r="U7662" s="43">
        <v>4.1341123929975414E-6</v>
      </c>
      <c r="V7662" s="43"/>
      <c r="W7662" s="43">
        <v>2.9487138594336901E-7</v>
      </c>
      <c r="X7662" s="43"/>
      <c r="Y7662" s="43"/>
      <c r="Z7662" s="43"/>
      <c r="AA7662" s="43"/>
      <c r="AB7662" s="43"/>
      <c r="AE7662" s="43">
        <v>0</v>
      </c>
      <c r="AL7662" s="43"/>
      <c r="AN7662" t="s">
        <v>131</v>
      </c>
    </row>
    <row r="7663" spans="1:40" x14ac:dyDescent="0.75">
      <c r="A7663" t="e">
        <v>#REF!</v>
      </c>
      <c r="B7663" t="e">
        <v>#REF!</v>
      </c>
      <c r="C7663" t="s">
        <v>7712</v>
      </c>
      <c r="D7663" t="s">
        <v>2465</v>
      </c>
      <c r="E7663" t="s">
        <v>126</v>
      </c>
      <c r="F7663">
        <v>401</v>
      </c>
      <c r="G7663">
        <v>2</v>
      </c>
      <c r="H7663" t="s">
        <v>2466</v>
      </c>
      <c r="I7663" t="s">
        <v>128</v>
      </c>
      <c r="J7663" t="s">
        <v>170</v>
      </c>
      <c r="K7663">
        <v>2030</v>
      </c>
      <c r="L7663" t="s">
        <v>137</v>
      </c>
      <c r="O7663" s="43">
        <v>0.17835389833012649</v>
      </c>
      <c r="R7663" s="43"/>
      <c r="S7663" s="43">
        <v>0.17835389833012649</v>
      </c>
      <c r="T7663" s="43">
        <v>0</v>
      </c>
      <c r="U7663" s="43">
        <v>0.13112259847074489</v>
      </c>
      <c r="V7663" s="43"/>
      <c r="W7663" s="43">
        <v>4.7231299859381598E-2</v>
      </c>
      <c r="X7663" s="43"/>
      <c r="Y7663" s="43"/>
      <c r="Z7663" s="43"/>
      <c r="AA7663" s="43"/>
      <c r="AB7663" s="43"/>
      <c r="AE7663" s="43">
        <v>0</v>
      </c>
      <c r="AL7663" s="43"/>
      <c r="AN7663" t="s">
        <v>131</v>
      </c>
    </row>
    <row r="7664" spans="1:40" x14ac:dyDescent="0.75">
      <c r="A7664" t="e">
        <v>#REF!</v>
      </c>
      <c r="B7664" t="e">
        <v>#REF!</v>
      </c>
      <c r="C7664" t="s">
        <v>7714</v>
      </c>
      <c r="D7664" t="s">
        <v>2465</v>
      </c>
      <c r="E7664" t="s">
        <v>126</v>
      </c>
      <c r="F7664">
        <v>401</v>
      </c>
      <c r="G7664">
        <v>3</v>
      </c>
      <c r="H7664" t="s">
        <v>2466</v>
      </c>
      <c r="I7664" t="s">
        <v>128</v>
      </c>
      <c r="J7664" t="s">
        <v>170</v>
      </c>
      <c r="K7664">
        <v>2030</v>
      </c>
      <c r="L7664" t="s">
        <v>21</v>
      </c>
      <c r="O7664" s="43">
        <v>1.07770920650972</v>
      </c>
      <c r="R7664" s="43"/>
      <c r="S7664" s="43">
        <v>1.07770920650972</v>
      </c>
      <c r="T7664" s="43">
        <v>0</v>
      </c>
      <c r="U7664" s="43">
        <v>0.97137751616573131</v>
      </c>
      <c r="V7664" s="43"/>
      <c r="W7664" s="43">
        <v>0.1063316903439888</v>
      </c>
      <c r="X7664" s="43"/>
      <c r="Y7664" s="43"/>
      <c r="Z7664" s="43"/>
      <c r="AA7664" s="43"/>
      <c r="AB7664" s="43"/>
      <c r="AE7664" s="43">
        <v>0</v>
      </c>
      <c r="AL7664" s="43"/>
      <c r="AN7664" t="s">
        <v>131</v>
      </c>
    </row>
    <row r="7665" spans="1:40" x14ac:dyDescent="0.75">
      <c r="A7665" t="e">
        <v>#REF!</v>
      </c>
      <c r="B7665" t="e">
        <v>#REF!</v>
      </c>
      <c r="C7665" t="s">
        <v>7716</v>
      </c>
      <c r="D7665" t="s">
        <v>2465</v>
      </c>
      <c r="E7665" t="s">
        <v>126</v>
      </c>
      <c r="F7665">
        <v>401</v>
      </c>
      <c r="G7665">
        <v>4</v>
      </c>
      <c r="H7665" t="s">
        <v>2466</v>
      </c>
      <c r="I7665" t="s">
        <v>128</v>
      </c>
      <c r="J7665" t="s">
        <v>170</v>
      </c>
      <c r="K7665">
        <v>2030</v>
      </c>
      <c r="L7665" t="s">
        <v>142</v>
      </c>
      <c r="O7665" s="43">
        <v>0</v>
      </c>
      <c r="R7665" s="43"/>
      <c r="S7665" s="43">
        <v>0</v>
      </c>
      <c r="T7665" s="43">
        <v>0</v>
      </c>
      <c r="U7665" s="43"/>
      <c r="V7665" s="43"/>
      <c r="W7665" s="43"/>
      <c r="X7665" s="43"/>
      <c r="Y7665" s="43"/>
      <c r="Z7665" s="43"/>
      <c r="AA7665" s="43"/>
      <c r="AB7665" s="43"/>
      <c r="AE7665" s="43">
        <v>0</v>
      </c>
      <c r="AL7665" s="43"/>
      <c r="AN7665" t="s">
        <v>131</v>
      </c>
    </row>
    <row r="7666" spans="1:40" x14ac:dyDescent="0.75">
      <c r="A7666" t="e">
        <v>#REF!</v>
      </c>
      <c r="B7666" t="e">
        <v>#REF!</v>
      </c>
      <c r="C7666" t="s">
        <v>7718</v>
      </c>
      <c r="D7666" t="s">
        <v>2465</v>
      </c>
      <c r="E7666" t="s">
        <v>126</v>
      </c>
      <c r="F7666">
        <v>401</v>
      </c>
      <c r="G7666">
        <v>51</v>
      </c>
      <c r="H7666" t="s">
        <v>2466</v>
      </c>
      <c r="I7666" t="s">
        <v>128</v>
      </c>
      <c r="J7666" t="s">
        <v>170</v>
      </c>
      <c r="K7666">
        <v>2030</v>
      </c>
      <c r="L7666" t="s">
        <v>145</v>
      </c>
      <c r="O7666" s="43">
        <v>10.578542012286341</v>
      </c>
      <c r="R7666" s="43"/>
      <c r="S7666" s="43">
        <v>10.578542012286341</v>
      </c>
      <c r="T7666" s="43">
        <v>0</v>
      </c>
      <c r="U7666" s="43">
        <v>10.13679732687809</v>
      </c>
      <c r="V7666" s="43"/>
      <c r="W7666" s="43">
        <v>0.44174468540825129</v>
      </c>
      <c r="X7666" s="43"/>
      <c r="Y7666" s="43"/>
      <c r="Z7666" s="43"/>
      <c r="AA7666" s="43"/>
      <c r="AB7666" s="43"/>
      <c r="AE7666" s="43">
        <v>0</v>
      </c>
      <c r="AL7666" s="43"/>
      <c r="AN7666" t="s">
        <v>131</v>
      </c>
    </row>
    <row r="7667" spans="1:40" x14ac:dyDescent="0.75">
      <c r="A7667" t="e">
        <v>#REF!</v>
      </c>
      <c r="B7667" t="e">
        <v>#REF!</v>
      </c>
      <c r="C7667" t="s">
        <v>7720</v>
      </c>
      <c r="D7667" t="s">
        <v>2465</v>
      </c>
      <c r="E7667" t="s">
        <v>126</v>
      </c>
      <c r="F7667">
        <v>401</v>
      </c>
      <c r="G7667">
        <v>52</v>
      </c>
      <c r="H7667" t="s">
        <v>2466</v>
      </c>
      <c r="I7667" t="s">
        <v>128</v>
      </c>
      <c r="J7667" t="s">
        <v>170</v>
      </c>
      <c r="K7667">
        <v>2030</v>
      </c>
      <c r="L7667" t="s">
        <v>72</v>
      </c>
      <c r="O7667" s="43">
        <v>0</v>
      </c>
      <c r="R7667" s="43"/>
      <c r="S7667" s="43">
        <v>0</v>
      </c>
      <c r="T7667" s="43">
        <v>0</v>
      </c>
      <c r="U7667" s="43"/>
      <c r="V7667" s="43"/>
      <c r="W7667" s="43"/>
      <c r="X7667" s="43"/>
      <c r="Y7667" s="43"/>
      <c r="Z7667" s="43"/>
      <c r="AA7667" s="43"/>
      <c r="AB7667" s="43"/>
      <c r="AE7667" s="43">
        <v>0</v>
      </c>
      <c r="AL7667" s="43"/>
      <c r="AN7667" t="s">
        <v>131</v>
      </c>
    </row>
    <row r="7668" spans="1:40" x14ac:dyDescent="0.75">
      <c r="A7668" t="e">
        <v>#REF!</v>
      </c>
      <c r="B7668" t="e">
        <v>#REF!</v>
      </c>
      <c r="C7668" t="s">
        <v>7722</v>
      </c>
      <c r="D7668" t="s">
        <v>2465</v>
      </c>
      <c r="E7668" t="s">
        <v>126</v>
      </c>
      <c r="F7668">
        <v>401</v>
      </c>
      <c r="G7668">
        <v>53</v>
      </c>
      <c r="H7668" t="s">
        <v>2466</v>
      </c>
      <c r="I7668" t="s">
        <v>128</v>
      </c>
      <c r="J7668" t="s">
        <v>170</v>
      </c>
      <c r="K7668">
        <v>2030</v>
      </c>
      <c r="L7668" t="s">
        <v>150</v>
      </c>
      <c r="O7668" s="43">
        <v>0.54275136523038225</v>
      </c>
      <c r="R7668" s="43"/>
      <c r="S7668" s="43">
        <v>0.54275136523038225</v>
      </c>
      <c r="T7668" s="43">
        <v>0</v>
      </c>
      <c r="U7668" s="43">
        <v>0.1674327910779789</v>
      </c>
      <c r="V7668" s="43"/>
      <c r="W7668" s="43">
        <v>0.37531857415240338</v>
      </c>
      <c r="X7668" s="43"/>
      <c r="Y7668" s="43"/>
      <c r="Z7668" s="43"/>
      <c r="AA7668" s="43"/>
      <c r="AB7668" s="43"/>
      <c r="AE7668" s="43">
        <v>0</v>
      </c>
      <c r="AL7668" s="43"/>
      <c r="AN7668" t="s">
        <v>131</v>
      </c>
    </row>
    <row r="7669" spans="1:40" x14ac:dyDescent="0.75">
      <c r="A7669" t="e">
        <v>#REF!</v>
      </c>
      <c r="B7669" t="e">
        <v>#REF!</v>
      </c>
      <c r="C7669" t="s">
        <v>7724</v>
      </c>
      <c r="D7669" t="s">
        <v>2465</v>
      </c>
      <c r="E7669" t="s">
        <v>126</v>
      </c>
      <c r="F7669">
        <v>401</v>
      </c>
      <c r="G7669">
        <v>55</v>
      </c>
      <c r="H7669" t="s">
        <v>2466</v>
      </c>
      <c r="I7669" t="s">
        <v>128</v>
      </c>
      <c r="J7669" t="s">
        <v>170</v>
      </c>
      <c r="K7669">
        <v>2030</v>
      </c>
      <c r="L7669" t="s">
        <v>153</v>
      </c>
      <c r="O7669" s="43">
        <v>0</v>
      </c>
      <c r="R7669" s="43"/>
      <c r="S7669" s="43">
        <v>0</v>
      </c>
      <c r="T7669" s="43">
        <v>0</v>
      </c>
      <c r="U7669" s="43"/>
      <c r="V7669" s="43"/>
      <c r="W7669" s="43"/>
      <c r="X7669" s="43"/>
      <c r="Y7669" s="43"/>
      <c r="Z7669" s="43"/>
      <c r="AA7669" s="43"/>
      <c r="AB7669" s="43"/>
      <c r="AE7669" s="43">
        <v>0</v>
      </c>
      <c r="AL7669" s="43"/>
      <c r="AN7669" t="s">
        <v>131</v>
      </c>
    </row>
    <row r="7670" spans="1:40" x14ac:dyDescent="0.75">
      <c r="A7670" t="e">
        <v>#REF!</v>
      </c>
      <c r="B7670" t="e">
        <v>#REF!</v>
      </c>
      <c r="C7670" t="s">
        <v>7726</v>
      </c>
      <c r="D7670" t="s">
        <v>2465</v>
      </c>
      <c r="E7670" t="s">
        <v>126</v>
      </c>
      <c r="F7670">
        <v>401</v>
      </c>
      <c r="G7670">
        <v>58</v>
      </c>
      <c r="H7670" t="s">
        <v>2466</v>
      </c>
      <c r="I7670" t="s">
        <v>128</v>
      </c>
      <c r="J7670" t="s">
        <v>170</v>
      </c>
      <c r="K7670">
        <v>2030</v>
      </c>
      <c r="L7670" t="s">
        <v>156</v>
      </c>
      <c r="O7670" s="43">
        <v>4.4652255492032555</v>
      </c>
      <c r="R7670" s="43"/>
      <c r="S7670" s="43">
        <v>4.4652255492032555</v>
      </c>
      <c r="T7670" s="43">
        <v>0</v>
      </c>
      <c r="U7670" s="43">
        <v>4.1807605669156009</v>
      </c>
      <c r="V7670" s="43"/>
      <c r="W7670" s="43">
        <v>0.28446498228765471</v>
      </c>
      <c r="X7670" s="43"/>
      <c r="Y7670" s="43"/>
      <c r="Z7670" s="43"/>
      <c r="AA7670" s="43"/>
      <c r="AB7670" s="43"/>
      <c r="AE7670" s="43">
        <v>0</v>
      </c>
      <c r="AL7670" s="43"/>
      <c r="AN7670" t="s">
        <v>131</v>
      </c>
    </row>
    <row r="7671" spans="1:40" x14ac:dyDescent="0.75">
      <c r="A7671" t="e">
        <v>#REF!</v>
      </c>
      <c r="B7671" t="e">
        <v>#REF!</v>
      </c>
      <c r="C7671" t="s">
        <v>7728</v>
      </c>
      <c r="D7671" t="s">
        <v>2465</v>
      </c>
      <c r="E7671" t="s">
        <v>126</v>
      </c>
      <c r="F7671">
        <v>401</v>
      </c>
      <c r="G7671">
        <v>6</v>
      </c>
      <c r="H7671" t="s">
        <v>2466</v>
      </c>
      <c r="I7671" t="s">
        <v>128</v>
      </c>
      <c r="J7671" t="s">
        <v>170</v>
      </c>
      <c r="K7671">
        <v>2030</v>
      </c>
      <c r="L7671" t="s">
        <v>20</v>
      </c>
      <c r="O7671" s="43">
        <v>5.9196761154390378</v>
      </c>
      <c r="R7671" s="43"/>
      <c r="S7671" s="43">
        <v>5.771866115439038</v>
      </c>
      <c r="T7671" s="43">
        <v>0.14781</v>
      </c>
      <c r="U7671" s="43">
        <v>5.1110021286354863</v>
      </c>
      <c r="V7671" s="43"/>
      <c r="W7671" s="43">
        <v>0.66086398680355207</v>
      </c>
      <c r="X7671" s="43"/>
      <c r="Y7671" s="43"/>
      <c r="Z7671" s="43"/>
      <c r="AA7671" s="43"/>
      <c r="AB7671" s="43"/>
      <c r="AE7671" s="43">
        <v>0.14781</v>
      </c>
      <c r="AL7671" s="43"/>
      <c r="AN7671" t="s">
        <v>131</v>
      </c>
    </row>
    <row r="7672" spans="1:40" x14ac:dyDescent="0.75">
      <c r="A7672" t="e">
        <v>#REF!</v>
      </c>
      <c r="B7672" t="e">
        <v>#REF!</v>
      </c>
      <c r="C7672" t="s">
        <v>7730</v>
      </c>
      <c r="D7672" t="s">
        <v>2465</v>
      </c>
      <c r="E7672" t="s">
        <v>126</v>
      </c>
      <c r="F7672">
        <v>401</v>
      </c>
      <c r="G7672">
        <v>7</v>
      </c>
      <c r="H7672" t="s">
        <v>2466</v>
      </c>
      <c r="I7672" t="s">
        <v>128</v>
      </c>
      <c r="J7672" t="s">
        <v>170</v>
      </c>
      <c r="K7672">
        <v>2030</v>
      </c>
      <c r="L7672" t="s">
        <v>161</v>
      </c>
      <c r="O7672" s="43">
        <v>4.9888505293602181</v>
      </c>
      <c r="R7672" s="43"/>
      <c r="S7672" s="43">
        <v>4.9888505293602181</v>
      </c>
      <c r="T7672" s="43">
        <v>0</v>
      </c>
      <c r="U7672" s="43">
        <v>4.5797019395440977</v>
      </c>
      <c r="V7672" s="43"/>
      <c r="W7672" s="43">
        <v>0.40914858981612012</v>
      </c>
      <c r="X7672" s="43"/>
      <c r="Y7672" s="43"/>
      <c r="Z7672" s="43"/>
      <c r="AA7672" s="43"/>
      <c r="AB7672" s="43"/>
      <c r="AE7672" s="43">
        <v>0</v>
      </c>
      <c r="AL7672" s="43"/>
      <c r="AN7672" t="s">
        <v>131</v>
      </c>
    </row>
    <row r="7673" spans="1:40" x14ac:dyDescent="0.75">
      <c r="A7673" t="e">
        <v>#REF!</v>
      </c>
      <c r="B7673" t="e">
        <v>#REF!</v>
      </c>
      <c r="C7673" t="s">
        <v>7732</v>
      </c>
      <c r="D7673" t="s">
        <v>2465</v>
      </c>
      <c r="E7673" t="s">
        <v>126</v>
      </c>
      <c r="F7673">
        <v>401</v>
      </c>
      <c r="G7673">
        <v>8</v>
      </c>
      <c r="H7673" t="s">
        <v>2466</v>
      </c>
      <c r="I7673" t="s">
        <v>128</v>
      </c>
      <c r="J7673" t="s">
        <v>170</v>
      </c>
      <c r="K7673">
        <v>2030</v>
      </c>
      <c r="L7673" t="s">
        <v>164</v>
      </c>
      <c r="O7673" s="43">
        <v>0</v>
      </c>
      <c r="R7673" s="43"/>
      <c r="S7673" s="43">
        <v>0</v>
      </c>
      <c r="T7673" s="43">
        <v>0</v>
      </c>
      <c r="U7673" s="43"/>
      <c r="V7673" s="43"/>
      <c r="W7673" s="43"/>
      <c r="X7673" s="43"/>
      <c r="Y7673" s="43"/>
      <c r="Z7673" s="43"/>
      <c r="AA7673" s="43"/>
      <c r="AB7673" s="43"/>
      <c r="AE7673" s="43">
        <v>0</v>
      </c>
      <c r="AL7673" s="43"/>
      <c r="AN7673" t="s">
        <v>131</v>
      </c>
    </row>
    <row r="7674" spans="1:40" x14ac:dyDescent="0.75">
      <c r="A7674" t="e">
        <v>#REF!</v>
      </c>
      <c r="B7674" t="e">
        <v>#REF!</v>
      </c>
      <c r="C7674" t="s">
        <v>7734</v>
      </c>
      <c r="D7674" t="s">
        <v>2465</v>
      </c>
      <c r="E7674" t="s">
        <v>126</v>
      </c>
      <c r="F7674">
        <v>401</v>
      </c>
      <c r="G7674">
        <v>9</v>
      </c>
      <c r="H7674" t="s">
        <v>2466</v>
      </c>
      <c r="I7674" t="s">
        <v>128</v>
      </c>
      <c r="J7674" t="s">
        <v>170</v>
      </c>
      <c r="K7674">
        <v>2030</v>
      </c>
      <c r="L7674" t="s">
        <v>167</v>
      </c>
      <c r="O7674" s="43">
        <v>0</v>
      </c>
      <c r="R7674" s="43"/>
      <c r="S7674" s="43">
        <v>0</v>
      </c>
      <c r="T7674" s="43">
        <v>0</v>
      </c>
      <c r="U7674" s="43"/>
      <c r="V7674" s="43"/>
      <c r="W7674" s="43"/>
      <c r="X7674" s="43"/>
      <c r="Y7674" s="43"/>
      <c r="Z7674" s="43"/>
      <c r="AA7674" s="43"/>
      <c r="AB7674" s="43"/>
      <c r="AE7674" s="43">
        <v>0</v>
      </c>
      <c r="AL7674" s="43"/>
      <c r="AN7674" t="s">
        <v>131</v>
      </c>
    </row>
    <row r="7675" spans="1:40" x14ac:dyDescent="0.75">
      <c r="A7675" t="e">
        <v>#REF!</v>
      </c>
      <c r="B7675" t="e">
        <v>#REF!</v>
      </c>
      <c r="C7675" t="s">
        <v>7736</v>
      </c>
      <c r="D7675" t="s">
        <v>2465</v>
      </c>
      <c r="E7675" t="s">
        <v>126</v>
      </c>
      <c r="F7675">
        <v>402</v>
      </c>
      <c r="G7675">
        <v>0</v>
      </c>
      <c r="H7675" t="s">
        <v>2466</v>
      </c>
      <c r="I7675" t="s">
        <v>128</v>
      </c>
      <c r="J7675" t="s">
        <v>199</v>
      </c>
      <c r="K7675">
        <v>2030</v>
      </c>
      <c r="L7675" t="s">
        <v>130</v>
      </c>
      <c r="O7675" s="43">
        <v>18.027810095418474</v>
      </c>
      <c r="R7675" s="43"/>
      <c r="S7675" s="43">
        <v>17.953521095418473</v>
      </c>
      <c r="T7675" s="43">
        <v>7.4289000000000008E-2</v>
      </c>
      <c r="U7675" s="43">
        <v>14.911414542774139</v>
      </c>
      <c r="V7675" s="43"/>
      <c r="W7675" s="43">
        <v>3.0421065526443338</v>
      </c>
      <c r="X7675" s="43"/>
      <c r="Y7675" s="43"/>
      <c r="Z7675" s="43"/>
      <c r="AA7675" s="43"/>
      <c r="AB7675" s="43"/>
      <c r="AE7675" s="43">
        <v>7.4289000000000008E-2</v>
      </c>
      <c r="AL7675" s="43"/>
      <c r="AN7675" t="s">
        <v>131</v>
      </c>
    </row>
    <row r="7676" spans="1:40" x14ac:dyDescent="0.75">
      <c r="A7676" t="e">
        <v>#REF!</v>
      </c>
      <c r="B7676" t="e">
        <v>#REF!</v>
      </c>
      <c r="C7676" t="s">
        <v>7738</v>
      </c>
      <c r="D7676" t="s">
        <v>2465</v>
      </c>
      <c r="E7676" t="s">
        <v>126</v>
      </c>
      <c r="F7676">
        <v>402</v>
      </c>
      <c r="G7676">
        <v>1</v>
      </c>
      <c r="H7676" t="s">
        <v>2466</v>
      </c>
      <c r="I7676" t="s">
        <v>128</v>
      </c>
      <c r="J7676" t="s">
        <v>199</v>
      </c>
      <c r="K7676">
        <v>2030</v>
      </c>
      <c r="L7676" t="s">
        <v>134</v>
      </c>
      <c r="O7676" s="43">
        <v>3.8526790395091881E-7</v>
      </c>
      <c r="R7676" s="43"/>
      <c r="S7676" s="43">
        <v>3.8526790395091881E-7</v>
      </c>
      <c r="T7676" s="43">
        <v>0</v>
      </c>
      <c r="U7676" s="43">
        <v>2.9837524069896189E-7</v>
      </c>
      <c r="V7676" s="43"/>
      <c r="W7676" s="43">
        <v>8.6892663251956929E-8</v>
      </c>
      <c r="X7676" s="43"/>
      <c r="Y7676" s="43"/>
      <c r="Z7676" s="43"/>
      <c r="AA7676" s="43"/>
      <c r="AB7676" s="43"/>
      <c r="AE7676" s="43">
        <v>0</v>
      </c>
      <c r="AL7676" s="43"/>
      <c r="AN7676" t="s">
        <v>131</v>
      </c>
    </row>
    <row r="7677" spans="1:40" x14ac:dyDescent="0.75">
      <c r="A7677" t="e">
        <v>#REF!</v>
      </c>
      <c r="B7677" t="e">
        <v>#REF!</v>
      </c>
      <c r="C7677" t="s">
        <v>7740</v>
      </c>
      <c r="D7677" t="s">
        <v>2465</v>
      </c>
      <c r="E7677" t="s">
        <v>126</v>
      </c>
      <c r="F7677">
        <v>402</v>
      </c>
      <c r="G7677">
        <v>2</v>
      </c>
      <c r="H7677" t="s">
        <v>2466</v>
      </c>
      <c r="I7677" t="s">
        <v>128</v>
      </c>
      <c r="J7677" t="s">
        <v>199</v>
      </c>
      <c r="K7677">
        <v>2030</v>
      </c>
      <c r="L7677" t="s">
        <v>137</v>
      </c>
      <c r="O7677" s="43">
        <v>3.7191986849715676E-2</v>
      </c>
      <c r="R7677" s="43"/>
      <c r="S7677" s="43">
        <v>3.7191986849715676E-2</v>
      </c>
      <c r="T7677" s="43">
        <v>0</v>
      </c>
      <c r="U7677" s="43">
        <v>2.8842715338673299E-2</v>
      </c>
      <c r="V7677" s="43"/>
      <c r="W7677" s="43">
        <v>8.3492715110423769E-3</v>
      </c>
      <c r="X7677" s="43"/>
      <c r="Y7677" s="43"/>
      <c r="Z7677" s="43"/>
      <c r="AA7677" s="43"/>
      <c r="AB7677" s="43"/>
      <c r="AE7677" s="43">
        <v>0</v>
      </c>
      <c r="AL7677" s="43"/>
      <c r="AN7677" t="s">
        <v>131</v>
      </c>
    </row>
    <row r="7678" spans="1:40" x14ac:dyDescent="0.75">
      <c r="A7678" t="e">
        <v>#REF!</v>
      </c>
      <c r="B7678" t="e">
        <v>#REF!</v>
      </c>
      <c r="C7678" t="s">
        <v>7742</v>
      </c>
      <c r="D7678" t="s">
        <v>2465</v>
      </c>
      <c r="E7678" t="s">
        <v>126</v>
      </c>
      <c r="F7678">
        <v>402</v>
      </c>
      <c r="G7678">
        <v>3</v>
      </c>
      <c r="H7678" t="s">
        <v>2466</v>
      </c>
      <c r="I7678" t="s">
        <v>128</v>
      </c>
      <c r="J7678" t="s">
        <v>199</v>
      </c>
      <c r="K7678">
        <v>2030</v>
      </c>
      <c r="L7678" t="s">
        <v>21</v>
      </c>
      <c r="O7678" s="43">
        <v>0.63424362848636251</v>
      </c>
      <c r="R7678" s="43"/>
      <c r="S7678" s="43">
        <v>0.63424362848636251</v>
      </c>
      <c r="T7678" s="43">
        <v>0</v>
      </c>
      <c r="U7678" s="43">
        <v>0.51979942083588737</v>
      </c>
      <c r="V7678" s="43"/>
      <c r="W7678" s="43">
        <v>0.1144442076504751</v>
      </c>
      <c r="X7678" s="43"/>
      <c r="Y7678" s="43"/>
      <c r="Z7678" s="43"/>
      <c r="AA7678" s="43"/>
      <c r="AB7678" s="43"/>
      <c r="AE7678" s="43">
        <v>0</v>
      </c>
      <c r="AL7678" s="43"/>
      <c r="AN7678" t="s">
        <v>131</v>
      </c>
    </row>
    <row r="7679" spans="1:40" x14ac:dyDescent="0.75">
      <c r="A7679" t="e">
        <v>#REF!</v>
      </c>
      <c r="B7679" t="e">
        <v>#REF!</v>
      </c>
      <c r="C7679" t="s">
        <v>7744</v>
      </c>
      <c r="D7679" t="s">
        <v>2465</v>
      </c>
      <c r="E7679" t="s">
        <v>126</v>
      </c>
      <c r="F7679">
        <v>402</v>
      </c>
      <c r="G7679">
        <v>4</v>
      </c>
      <c r="H7679" t="s">
        <v>2466</v>
      </c>
      <c r="I7679" t="s">
        <v>128</v>
      </c>
      <c r="J7679" t="s">
        <v>199</v>
      </c>
      <c r="K7679">
        <v>2030</v>
      </c>
      <c r="L7679" t="s">
        <v>142</v>
      </c>
      <c r="O7679" s="43">
        <v>0</v>
      </c>
      <c r="R7679" s="43"/>
      <c r="S7679" s="43">
        <v>0</v>
      </c>
      <c r="T7679" s="43">
        <v>0</v>
      </c>
      <c r="U7679" s="43"/>
      <c r="V7679" s="43"/>
      <c r="W7679" s="43"/>
      <c r="X7679" s="43"/>
      <c r="Y7679" s="43"/>
      <c r="Z7679" s="43"/>
      <c r="AA7679" s="43"/>
      <c r="AB7679" s="43"/>
      <c r="AE7679" s="43">
        <v>0</v>
      </c>
      <c r="AL7679" s="43"/>
      <c r="AN7679" t="s">
        <v>131</v>
      </c>
    </row>
    <row r="7680" spans="1:40" x14ac:dyDescent="0.75">
      <c r="A7680" t="e">
        <v>#REF!</v>
      </c>
      <c r="B7680" t="e">
        <v>#REF!</v>
      </c>
      <c r="C7680" t="s">
        <v>7746</v>
      </c>
      <c r="D7680" t="s">
        <v>2465</v>
      </c>
      <c r="E7680" t="s">
        <v>126</v>
      </c>
      <c r="F7680">
        <v>402</v>
      </c>
      <c r="G7680">
        <v>51</v>
      </c>
      <c r="H7680" t="s">
        <v>2466</v>
      </c>
      <c r="I7680" t="s">
        <v>128</v>
      </c>
      <c r="J7680" t="s">
        <v>199</v>
      </c>
      <c r="K7680">
        <v>2030</v>
      </c>
      <c r="L7680" t="s">
        <v>145</v>
      </c>
      <c r="O7680" s="43">
        <v>1.0773539101453702</v>
      </c>
      <c r="R7680" s="43"/>
      <c r="S7680" s="43">
        <v>1.0773539101453702</v>
      </c>
      <c r="T7680" s="43">
        <v>0</v>
      </c>
      <c r="U7680" s="43">
        <v>0.83519135435628189</v>
      </c>
      <c r="V7680" s="43"/>
      <c r="W7680" s="43">
        <v>0.24216255578908841</v>
      </c>
      <c r="X7680" s="43"/>
      <c r="Y7680" s="43"/>
      <c r="Z7680" s="43"/>
      <c r="AA7680" s="43"/>
      <c r="AB7680" s="43"/>
      <c r="AE7680" s="43">
        <v>0</v>
      </c>
      <c r="AL7680" s="43"/>
      <c r="AN7680" t="s">
        <v>131</v>
      </c>
    </row>
    <row r="7681" spans="1:40" x14ac:dyDescent="0.75">
      <c r="A7681" t="e">
        <v>#REF!</v>
      </c>
      <c r="B7681" t="e">
        <v>#REF!</v>
      </c>
      <c r="C7681" t="s">
        <v>7748</v>
      </c>
      <c r="D7681" t="s">
        <v>2465</v>
      </c>
      <c r="E7681" t="s">
        <v>126</v>
      </c>
      <c r="F7681">
        <v>402</v>
      </c>
      <c r="G7681">
        <v>52</v>
      </c>
      <c r="H7681" t="s">
        <v>2466</v>
      </c>
      <c r="I7681" t="s">
        <v>128</v>
      </c>
      <c r="J7681" t="s">
        <v>199</v>
      </c>
      <c r="K7681">
        <v>2030</v>
      </c>
      <c r="L7681" t="s">
        <v>72</v>
      </c>
      <c r="O7681" s="43">
        <v>0</v>
      </c>
      <c r="R7681" s="43"/>
      <c r="S7681" s="43">
        <v>0</v>
      </c>
      <c r="T7681" s="43">
        <v>0</v>
      </c>
      <c r="U7681" s="43"/>
      <c r="V7681" s="43"/>
      <c r="W7681" s="43"/>
      <c r="X7681" s="43"/>
      <c r="Y7681" s="43"/>
      <c r="Z7681" s="43"/>
      <c r="AA7681" s="43"/>
      <c r="AB7681" s="43"/>
      <c r="AE7681" s="43">
        <v>0</v>
      </c>
      <c r="AL7681" s="43"/>
      <c r="AN7681" t="s">
        <v>131</v>
      </c>
    </row>
    <row r="7682" spans="1:40" x14ac:dyDescent="0.75">
      <c r="A7682" t="e">
        <v>#REF!</v>
      </c>
      <c r="B7682" t="e">
        <v>#REF!</v>
      </c>
      <c r="C7682" t="s">
        <v>7750</v>
      </c>
      <c r="D7682" t="s">
        <v>2465</v>
      </c>
      <c r="E7682" t="s">
        <v>126</v>
      </c>
      <c r="F7682">
        <v>402</v>
      </c>
      <c r="G7682">
        <v>53</v>
      </c>
      <c r="H7682" t="s">
        <v>2466</v>
      </c>
      <c r="I7682" t="s">
        <v>128</v>
      </c>
      <c r="J7682" t="s">
        <v>199</v>
      </c>
      <c r="K7682">
        <v>2030</v>
      </c>
      <c r="L7682" t="s">
        <v>150</v>
      </c>
      <c r="O7682" s="43">
        <v>3.8190156017800132E-2</v>
      </c>
      <c r="R7682" s="43"/>
      <c r="S7682" s="43">
        <v>3.8190156017800132E-2</v>
      </c>
      <c r="T7682" s="43">
        <v>0</v>
      </c>
      <c r="U7682" s="43">
        <v>1.027344447276533E-4</v>
      </c>
      <c r="V7682" s="43"/>
      <c r="W7682" s="43">
        <v>3.8087421573072482E-2</v>
      </c>
      <c r="X7682" s="43"/>
      <c r="Y7682" s="43"/>
      <c r="Z7682" s="43"/>
      <c r="AA7682" s="43"/>
      <c r="AB7682" s="43"/>
      <c r="AE7682" s="43">
        <v>0</v>
      </c>
      <c r="AL7682" s="43"/>
      <c r="AN7682" t="s">
        <v>131</v>
      </c>
    </row>
    <row r="7683" spans="1:40" x14ac:dyDescent="0.75">
      <c r="A7683" t="e">
        <v>#REF!</v>
      </c>
      <c r="B7683" t="e">
        <v>#REF!</v>
      </c>
      <c r="C7683" t="s">
        <v>7752</v>
      </c>
      <c r="D7683" t="s">
        <v>2465</v>
      </c>
      <c r="E7683" t="s">
        <v>126</v>
      </c>
      <c r="F7683">
        <v>402</v>
      </c>
      <c r="G7683">
        <v>55</v>
      </c>
      <c r="H7683" t="s">
        <v>2466</v>
      </c>
      <c r="I7683" t="s">
        <v>128</v>
      </c>
      <c r="J7683" t="s">
        <v>199</v>
      </c>
      <c r="K7683">
        <v>2030</v>
      </c>
      <c r="L7683" t="s">
        <v>153</v>
      </c>
      <c r="O7683" s="43">
        <v>0</v>
      </c>
      <c r="R7683" s="43"/>
      <c r="S7683" s="43">
        <v>0</v>
      </c>
      <c r="T7683" s="43">
        <v>0</v>
      </c>
      <c r="U7683" s="43"/>
      <c r="V7683" s="43"/>
      <c r="W7683" s="43"/>
      <c r="X7683" s="43"/>
      <c r="Y7683" s="43"/>
      <c r="Z7683" s="43"/>
      <c r="AA7683" s="43"/>
      <c r="AB7683" s="43"/>
      <c r="AE7683" s="43">
        <v>0</v>
      </c>
      <c r="AL7683" s="43"/>
      <c r="AN7683" t="s">
        <v>131</v>
      </c>
    </row>
    <row r="7684" spans="1:40" x14ac:dyDescent="0.75">
      <c r="A7684" t="e">
        <v>#REF!</v>
      </c>
      <c r="B7684" t="e">
        <v>#REF!</v>
      </c>
      <c r="C7684" t="s">
        <v>7754</v>
      </c>
      <c r="D7684" t="s">
        <v>2465</v>
      </c>
      <c r="E7684" t="s">
        <v>126</v>
      </c>
      <c r="F7684">
        <v>402</v>
      </c>
      <c r="G7684">
        <v>58</v>
      </c>
      <c r="H7684" t="s">
        <v>2466</v>
      </c>
      <c r="I7684" t="s">
        <v>128</v>
      </c>
      <c r="J7684" t="s">
        <v>199</v>
      </c>
      <c r="K7684">
        <v>2030</v>
      </c>
      <c r="L7684" t="s">
        <v>156</v>
      </c>
      <c r="O7684" s="43">
        <v>0.81142286576657296</v>
      </c>
      <c r="R7684" s="43"/>
      <c r="S7684" s="43">
        <v>0.81142286576657296</v>
      </c>
      <c r="T7684" s="43">
        <v>0</v>
      </c>
      <c r="U7684" s="43">
        <v>0.67915076078559233</v>
      </c>
      <c r="V7684" s="43"/>
      <c r="W7684" s="43">
        <v>0.1322721049809806</v>
      </c>
      <c r="X7684" s="43"/>
      <c r="Y7684" s="43"/>
      <c r="Z7684" s="43"/>
      <c r="AA7684" s="43"/>
      <c r="AB7684" s="43"/>
      <c r="AE7684" s="43">
        <v>0</v>
      </c>
      <c r="AL7684" s="43"/>
      <c r="AN7684" t="s">
        <v>131</v>
      </c>
    </row>
    <row r="7685" spans="1:40" x14ac:dyDescent="0.75">
      <c r="A7685" t="e">
        <v>#REF!</v>
      </c>
      <c r="B7685" t="e">
        <v>#REF!</v>
      </c>
      <c r="C7685" t="s">
        <v>7756</v>
      </c>
      <c r="D7685" t="s">
        <v>2465</v>
      </c>
      <c r="E7685" t="s">
        <v>126</v>
      </c>
      <c r="F7685">
        <v>402</v>
      </c>
      <c r="G7685">
        <v>6</v>
      </c>
      <c r="H7685" t="s">
        <v>2466</v>
      </c>
      <c r="I7685" t="s">
        <v>128</v>
      </c>
      <c r="J7685" t="s">
        <v>199</v>
      </c>
      <c r="K7685">
        <v>2030</v>
      </c>
      <c r="L7685" t="s">
        <v>20</v>
      </c>
      <c r="O7685" s="43">
        <v>0.8164801693872894</v>
      </c>
      <c r="R7685" s="43"/>
      <c r="S7685" s="43">
        <v>0.74219116938728935</v>
      </c>
      <c r="T7685" s="43">
        <v>7.4289000000000008E-2</v>
      </c>
      <c r="U7685" s="43">
        <v>0.59325124597252188</v>
      </c>
      <c r="V7685" s="43"/>
      <c r="W7685" s="43">
        <v>0.1489399234147675</v>
      </c>
      <c r="X7685" s="43"/>
      <c r="Y7685" s="43"/>
      <c r="Z7685" s="43"/>
      <c r="AA7685" s="43"/>
      <c r="AB7685" s="43"/>
      <c r="AE7685" s="43">
        <v>7.4289000000000008E-2</v>
      </c>
      <c r="AL7685" s="43"/>
      <c r="AN7685" t="s">
        <v>131</v>
      </c>
    </row>
    <row r="7686" spans="1:40" x14ac:dyDescent="0.75">
      <c r="A7686" t="e">
        <v>#REF!</v>
      </c>
      <c r="B7686" t="e">
        <v>#REF!</v>
      </c>
      <c r="C7686" t="s">
        <v>7758</v>
      </c>
      <c r="D7686" t="s">
        <v>2465</v>
      </c>
      <c r="E7686" t="s">
        <v>126</v>
      </c>
      <c r="F7686">
        <v>402</v>
      </c>
      <c r="G7686">
        <v>7</v>
      </c>
      <c r="H7686" t="s">
        <v>2466</v>
      </c>
      <c r="I7686" t="s">
        <v>128</v>
      </c>
      <c r="J7686" t="s">
        <v>199</v>
      </c>
      <c r="K7686">
        <v>2030</v>
      </c>
      <c r="L7686" t="s">
        <v>161</v>
      </c>
      <c r="O7686" s="43">
        <v>14.612926993497464</v>
      </c>
      <c r="R7686" s="43"/>
      <c r="S7686" s="43">
        <v>14.612926993497464</v>
      </c>
      <c r="T7686" s="43">
        <v>0</v>
      </c>
      <c r="U7686" s="43">
        <v>12.255076012665221</v>
      </c>
      <c r="V7686" s="43"/>
      <c r="W7686" s="43">
        <v>2.357850980832243</v>
      </c>
      <c r="X7686" s="43"/>
      <c r="Y7686" s="43"/>
      <c r="Z7686" s="43"/>
      <c r="AA7686" s="43"/>
      <c r="AB7686" s="43"/>
      <c r="AE7686" s="43">
        <v>0</v>
      </c>
      <c r="AL7686" s="43"/>
      <c r="AN7686" t="s">
        <v>131</v>
      </c>
    </row>
    <row r="7687" spans="1:40" x14ac:dyDescent="0.75">
      <c r="A7687" t="e">
        <v>#REF!</v>
      </c>
      <c r="B7687" t="e">
        <v>#REF!</v>
      </c>
      <c r="C7687" t="s">
        <v>7760</v>
      </c>
      <c r="D7687" t="s">
        <v>2465</v>
      </c>
      <c r="E7687" t="s">
        <v>126</v>
      </c>
      <c r="F7687">
        <v>402</v>
      </c>
      <c r="G7687">
        <v>8</v>
      </c>
      <c r="H7687" t="s">
        <v>2466</v>
      </c>
      <c r="I7687" t="s">
        <v>128</v>
      </c>
      <c r="J7687" t="s">
        <v>199</v>
      </c>
      <c r="K7687">
        <v>2030</v>
      </c>
      <c r="L7687" t="s">
        <v>164</v>
      </c>
      <c r="O7687" s="43">
        <v>0</v>
      </c>
      <c r="R7687" s="43"/>
      <c r="S7687" s="43">
        <v>0</v>
      </c>
      <c r="T7687" s="43">
        <v>0</v>
      </c>
      <c r="U7687" s="43"/>
      <c r="V7687" s="43"/>
      <c r="W7687" s="43"/>
      <c r="X7687" s="43"/>
      <c r="Y7687" s="43"/>
      <c r="Z7687" s="43"/>
      <c r="AA7687" s="43"/>
      <c r="AB7687" s="43"/>
      <c r="AE7687" s="43">
        <v>0</v>
      </c>
      <c r="AL7687" s="43"/>
      <c r="AN7687" t="s">
        <v>131</v>
      </c>
    </row>
    <row r="7688" spans="1:40" x14ac:dyDescent="0.75">
      <c r="A7688" t="e">
        <v>#REF!</v>
      </c>
      <c r="B7688" t="e">
        <v>#REF!</v>
      </c>
      <c r="C7688" t="s">
        <v>7762</v>
      </c>
      <c r="D7688" t="s">
        <v>2465</v>
      </c>
      <c r="E7688" t="s">
        <v>126</v>
      </c>
      <c r="F7688">
        <v>402</v>
      </c>
      <c r="G7688">
        <v>9</v>
      </c>
      <c r="H7688" t="s">
        <v>2466</v>
      </c>
      <c r="I7688" t="s">
        <v>128</v>
      </c>
      <c r="J7688" t="s">
        <v>199</v>
      </c>
      <c r="K7688">
        <v>2030</v>
      </c>
      <c r="L7688" t="s">
        <v>167</v>
      </c>
      <c r="O7688" s="43">
        <v>0</v>
      </c>
      <c r="R7688" s="43"/>
      <c r="S7688" s="43">
        <v>0</v>
      </c>
      <c r="T7688" s="43">
        <v>0</v>
      </c>
      <c r="U7688" s="43"/>
      <c r="V7688" s="43"/>
      <c r="W7688" s="43"/>
      <c r="X7688" s="43"/>
      <c r="Y7688" s="43"/>
      <c r="Z7688" s="43"/>
      <c r="AA7688" s="43"/>
      <c r="AB7688" s="43"/>
      <c r="AE7688" s="43">
        <v>0</v>
      </c>
      <c r="AL7688" s="43"/>
      <c r="AN7688" t="s">
        <v>131</v>
      </c>
    </row>
    <row r="7689" spans="1:40" x14ac:dyDescent="0.75">
      <c r="A7689" t="e">
        <v>#REF!</v>
      </c>
      <c r="B7689" t="e">
        <v>#REF!</v>
      </c>
      <c r="C7689" t="s">
        <v>7764</v>
      </c>
      <c r="D7689" t="s">
        <v>2551</v>
      </c>
      <c r="E7689" t="s">
        <v>126</v>
      </c>
      <c r="F7689">
        <v>400</v>
      </c>
      <c r="G7689">
        <v>0</v>
      </c>
      <c r="H7689" t="s">
        <v>2552</v>
      </c>
      <c r="I7689" t="s">
        <v>128</v>
      </c>
      <c r="J7689" t="s">
        <v>129</v>
      </c>
      <c r="K7689">
        <v>2030</v>
      </c>
      <c r="L7689" t="s">
        <v>130</v>
      </c>
      <c r="O7689" s="43">
        <v>6.6733178807338263</v>
      </c>
      <c r="R7689" s="43"/>
      <c r="S7689" s="43">
        <v>6.240327880733826</v>
      </c>
      <c r="T7689" s="43">
        <v>0.43298999999999999</v>
      </c>
      <c r="U7689" s="43">
        <v>5.5626294062886146</v>
      </c>
      <c r="V7689" s="43"/>
      <c r="W7689" s="43">
        <v>0.67769847444521147</v>
      </c>
      <c r="X7689" s="43"/>
      <c r="Y7689" s="43"/>
      <c r="Z7689" s="43"/>
      <c r="AA7689" s="43"/>
      <c r="AB7689" s="43"/>
      <c r="AE7689" s="43">
        <v>0.43298999999999999</v>
      </c>
      <c r="AL7689" s="43"/>
      <c r="AN7689" t="s">
        <v>131</v>
      </c>
    </row>
    <row r="7690" spans="1:40" x14ac:dyDescent="0.75">
      <c r="A7690" t="e">
        <v>#REF!</v>
      </c>
      <c r="B7690" t="e">
        <v>#REF!</v>
      </c>
      <c r="C7690" t="s">
        <v>7766</v>
      </c>
      <c r="D7690" t="s">
        <v>2551</v>
      </c>
      <c r="E7690" t="s">
        <v>126</v>
      </c>
      <c r="F7690">
        <v>400</v>
      </c>
      <c r="G7690">
        <v>1</v>
      </c>
      <c r="H7690" t="s">
        <v>2552</v>
      </c>
      <c r="I7690" t="s">
        <v>128</v>
      </c>
      <c r="J7690" t="s">
        <v>129</v>
      </c>
      <c r="K7690">
        <v>2030</v>
      </c>
      <c r="L7690" t="s">
        <v>134</v>
      </c>
      <c r="O7690" s="43">
        <v>4.6030446323045363E-7</v>
      </c>
      <c r="R7690" s="43"/>
      <c r="S7690" s="43">
        <v>4.6030446323045363E-7</v>
      </c>
      <c r="T7690" s="43">
        <v>0</v>
      </c>
      <c r="U7690" s="43">
        <v>4.0846286012868288E-7</v>
      </c>
      <c r="V7690" s="43"/>
      <c r="W7690" s="43">
        <v>5.1841603101770742E-8</v>
      </c>
      <c r="X7690" s="43"/>
      <c r="Y7690" s="43"/>
      <c r="Z7690" s="43"/>
      <c r="AA7690" s="43"/>
      <c r="AB7690" s="43"/>
      <c r="AE7690" s="43">
        <v>0</v>
      </c>
      <c r="AL7690" s="43"/>
      <c r="AN7690" t="s">
        <v>131</v>
      </c>
    </row>
    <row r="7691" spans="1:40" x14ac:dyDescent="0.75">
      <c r="A7691" t="e">
        <v>#REF!</v>
      </c>
      <c r="B7691" t="e">
        <v>#REF!</v>
      </c>
      <c r="C7691" t="s">
        <v>7768</v>
      </c>
      <c r="D7691" t="s">
        <v>2551</v>
      </c>
      <c r="E7691" t="s">
        <v>126</v>
      </c>
      <c r="F7691">
        <v>400</v>
      </c>
      <c r="G7691">
        <v>2</v>
      </c>
      <c r="H7691" t="s">
        <v>2552</v>
      </c>
      <c r="I7691" t="s">
        <v>128</v>
      </c>
      <c r="J7691" t="s">
        <v>129</v>
      </c>
      <c r="K7691">
        <v>2030</v>
      </c>
      <c r="L7691" t="s">
        <v>137</v>
      </c>
      <c r="O7691" s="43">
        <v>0.5195851212688416</v>
      </c>
      <c r="R7691" s="43"/>
      <c r="S7691" s="43">
        <v>0.5195851212688416</v>
      </c>
      <c r="T7691" s="43">
        <v>0</v>
      </c>
      <c r="U7691" s="43">
        <v>0.48550171813327392</v>
      </c>
      <c r="V7691" s="43"/>
      <c r="W7691" s="43">
        <v>3.4083403135567673E-2</v>
      </c>
      <c r="X7691" s="43"/>
      <c r="Y7691" s="43"/>
      <c r="Z7691" s="43"/>
      <c r="AA7691" s="43"/>
      <c r="AB7691" s="43"/>
      <c r="AE7691" s="43">
        <v>0</v>
      </c>
      <c r="AL7691" s="43"/>
      <c r="AN7691" t="s">
        <v>131</v>
      </c>
    </row>
    <row r="7692" spans="1:40" x14ac:dyDescent="0.75">
      <c r="A7692" t="e">
        <v>#REF!</v>
      </c>
      <c r="B7692" t="e">
        <v>#REF!</v>
      </c>
      <c r="C7692" t="s">
        <v>7770</v>
      </c>
      <c r="D7692" t="s">
        <v>2551</v>
      </c>
      <c r="E7692" t="s">
        <v>126</v>
      </c>
      <c r="F7692">
        <v>400</v>
      </c>
      <c r="G7692">
        <v>3</v>
      </c>
      <c r="H7692" t="s">
        <v>2552</v>
      </c>
      <c r="I7692" t="s">
        <v>128</v>
      </c>
      <c r="J7692" t="s">
        <v>129</v>
      </c>
      <c r="K7692">
        <v>2030</v>
      </c>
      <c r="L7692" t="s">
        <v>21</v>
      </c>
      <c r="O7692" s="43">
        <v>0.51305998197660418</v>
      </c>
      <c r="R7692" s="43"/>
      <c r="S7692" s="43">
        <v>0.51305998197660418</v>
      </c>
      <c r="T7692" s="43">
        <v>0</v>
      </c>
      <c r="U7692" s="43">
        <v>0.4147592099593107</v>
      </c>
      <c r="V7692" s="43"/>
      <c r="W7692" s="43">
        <v>9.8300772017293508E-2</v>
      </c>
      <c r="X7692" s="43"/>
      <c r="Y7692" s="43"/>
      <c r="Z7692" s="43"/>
      <c r="AA7692" s="43"/>
      <c r="AB7692" s="43"/>
      <c r="AE7692" s="43">
        <v>0</v>
      </c>
      <c r="AL7692" s="43"/>
      <c r="AN7692" t="s">
        <v>131</v>
      </c>
    </row>
    <row r="7693" spans="1:40" x14ac:dyDescent="0.75">
      <c r="A7693" t="e">
        <v>#REF!</v>
      </c>
      <c r="B7693" t="e">
        <v>#REF!</v>
      </c>
      <c r="C7693" t="s">
        <v>7772</v>
      </c>
      <c r="D7693" t="s">
        <v>2551</v>
      </c>
      <c r="E7693" t="s">
        <v>126</v>
      </c>
      <c r="F7693">
        <v>400</v>
      </c>
      <c r="G7693">
        <v>4</v>
      </c>
      <c r="H7693" t="s">
        <v>2552</v>
      </c>
      <c r="I7693" t="s">
        <v>128</v>
      </c>
      <c r="J7693" t="s">
        <v>129</v>
      </c>
      <c r="K7693">
        <v>2030</v>
      </c>
      <c r="L7693" t="s">
        <v>142</v>
      </c>
      <c r="O7693" s="43">
        <v>0</v>
      </c>
      <c r="R7693" s="43"/>
      <c r="S7693" s="43">
        <v>0</v>
      </c>
      <c r="T7693" s="43">
        <v>0</v>
      </c>
      <c r="U7693" s="43">
        <v>0</v>
      </c>
      <c r="V7693" s="43"/>
      <c r="W7693" s="43">
        <v>0</v>
      </c>
      <c r="X7693" s="43"/>
      <c r="Y7693" s="43"/>
      <c r="Z7693" s="43"/>
      <c r="AA7693" s="43"/>
      <c r="AB7693" s="43"/>
      <c r="AE7693" s="43">
        <v>0</v>
      </c>
      <c r="AL7693" s="43"/>
      <c r="AN7693" t="s">
        <v>131</v>
      </c>
    </row>
    <row r="7694" spans="1:40" x14ac:dyDescent="0.75">
      <c r="A7694" t="e">
        <v>#REF!</v>
      </c>
      <c r="B7694" t="e">
        <v>#REF!</v>
      </c>
      <c r="C7694" t="s">
        <v>7774</v>
      </c>
      <c r="D7694" t="s">
        <v>2551</v>
      </c>
      <c r="E7694" t="s">
        <v>126</v>
      </c>
      <c r="F7694">
        <v>400</v>
      </c>
      <c r="G7694">
        <v>51</v>
      </c>
      <c r="H7694" t="s">
        <v>2552</v>
      </c>
      <c r="I7694" t="s">
        <v>128</v>
      </c>
      <c r="J7694" t="s">
        <v>129</v>
      </c>
      <c r="K7694">
        <v>2030</v>
      </c>
      <c r="L7694" t="s">
        <v>145</v>
      </c>
      <c r="O7694" s="43">
        <v>3.9539202806646592</v>
      </c>
      <c r="R7694" s="43"/>
      <c r="S7694" s="43">
        <v>3.9539202806646592</v>
      </c>
      <c r="T7694" s="43">
        <v>0</v>
      </c>
      <c r="U7694" s="43">
        <v>3.7312732134783828</v>
      </c>
      <c r="V7694" s="43"/>
      <c r="W7694" s="43">
        <v>0.2226470671862763</v>
      </c>
      <c r="X7694" s="43"/>
      <c r="Y7694" s="43"/>
      <c r="Z7694" s="43"/>
      <c r="AA7694" s="43"/>
      <c r="AB7694" s="43"/>
      <c r="AE7694" s="43">
        <v>0</v>
      </c>
      <c r="AL7694" s="43"/>
      <c r="AN7694" t="s">
        <v>131</v>
      </c>
    </row>
    <row r="7695" spans="1:40" x14ac:dyDescent="0.75">
      <c r="A7695" t="e">
        <v>#REF!</v>
      </c>
      <c r="B7695" t="e">
        <v>#REF!</v>
      </c>
      <c r="C7695" t="s">
        <v>7776</v>
      </c>
      <c r="D7695" t="s">
        <v>2551</v>
      </c>
      <c r="E7695" t="s">
        <v>126</v>
      </c>
      <c r="F7695">
        <v>400</v>
      </c>
      <c r="G7695">
        <v>52</v>
      </c>
      <c r="H7695" t="s">
        <v>2552</v>
      </c>
      <c r="I7695" t="s">
        <v>128</v>
      </c>
      <c r="J7695" t="s">
        <v>129</v>
      </c>
      <c r="K7695">
        <v>2030</v>
      </c>
      <c r="L7695" t="s">
        <v>72</v>
      </c>
      <c r="O7695" s="43">
        <v>0</v>
      </c>
      <c r="R7695" s="43"/>
      <c r="S7695" s="43">
        <v>0</v>
      </c>
      <c r="T7695" s="43">
        <v>0</v>
      </c>
      <c r="U7695" s="43">
        <v>0</v>
      </c>
      <c r="V7695" s="43"/>
      <c r="W7695" s="43">
        <v>0</v>
      </c>
      <c r="X7695" s="43"/>
      <c r="Y7695" s="43"/>
      <c r="Z7695" s="43"/>
      <c r="AA7695" s="43"/>
      <c r="AB7695" s="43"/>
      <c r="AE7695" s="43">
        <v>0</v>
      </c>
      <c r="AL7695" s="43"/>
      <c r="AN7695" t="s">
        <v>131</v>
      </c>
    </row>
    <row r="7696" spans="1:40" x14ac:dyDescent="0.75">
      <c r="A7696" t="e">
        <v>#REF!</v>
      </c>
      <c r="B7696" t="e">
        <v>#REF!</v>
      </c>
      <c r="C7696" t="s">
        <v>7778</v>
      </c>
      <c r="D7696" t="s">
        <v>2551</v>
      </c>
      <c r="E7696" t="s">
        <v>126</v>
      </c>
      <c r="F7696">
        <v>400</v>
      </c>
      <c r="G7696">
        <v>53</v>
      </c>
      <c r="H7696" t="s">
        <v>2552</v>
      </c>
      <c r="I7696" t="s">
        <v>128</v>
      </c>
      <c r="J7696" t="s">
        <v>129</v>
      </c>
      <c r="K7696">
        <v>2030</v>
      </c>
      <c r="L7696" t="s">
        <v>150</v>
      </c>
      <c r="O7696" s="43">
        <v>9.4236235532620172E-2</v>
      </c>
      <c r="R7696" s="43"/>
      <c r="S7696" s="43">
        <v>9.4236235532620172E-2</v>
      </c>
      <c r="T7696" s="43">
        <v>0</v>
      </c>
      <c r="U7696" s="43">
        <v>2.193758861867624E-2</v>
      </c>
      <c r="V7696" s="43"/>
      <c r="W7696" s="43">
        <v>7.2298646913943929E-2</v>
      </c>
      <c r="X7696" s="43"/>
      <c r="Y7696" s="43"/>
      <c r="Z7696" s="43"/>
      <c r="AA7696" s="43"/>
      <c r="AB7696" s="43"/>
      <c r="AE7696" s="43">
        <v>0</v>
      </c>
      <c r="AL7696" s="43"/>
      <c r="AN7696" t="s">
        <v>131</v>
      </c>
    </row>
    <row r="7697" spans="1:40" x14ac:dyDescent="0.75">
      <c r="A7697" t="e">
        <v>#REF!</v>
      </c>
      <c r="B7697" t="e">
        <v>#REF!</v>
      </c>
      <c r="C7697" t="s">
        <v>7780</v>
      </c>
      <c r="D7697" t="s">
        <v>2551</v>
      </c>
      <c r="E7697" t="s">
        <v>126</v>
      </c>
      <c r="F7697">
        <v>400</v>
      </c>
      <c r="G7697">
        <v>55</v>
      </c>
      <c r="H7697" t="s">
        <v>2552</v>
      </c>
      <c r="I7697" t="s">
        <v>128</v>
      </c>
      <c r="J7697" t="s">
        <v>129</v>
      </c>
      <c r="K7697">
        <v>2030</v>
      </c>
      <c r="L7697" t="s">
        <v>153</v>
      </c>
      <c r="O7697" s="43">
        <v>0</v>
      </c>
      <c r="R7697" s="43"/>
      <c r="S7697" s="43">
        <v>0</v>
      </c>
      <c r="T7697" s="43">
        <v>0</v>
      </c>
      <c r="U7697" s="43">
        <v>0</v>
      </c>
      <c r="V7697" s="43"/>
      <c r="W7697" s="43">
        <v>0</v>
      </c>
      <c r="X7697" s="43"/>
      <c r="Y7697" s="43"/>
      <c r="Z7697" s="43"/>
      <c r="AA7697" s="43"/>
      <c r="AB7697" s="43"/>
      <c r="AE7697" s="43">
        <v>0</v>
      </c>
      <c r="AL7697" s="43"/>
      <c r="AN7697" t="s">
        <v>131</v>
      </c>
    </row>
    <row r="7698" spans="1:40" x14ac:dyDescent="0.75">
      <c r="A7698" t="e">
        <v>#REF!</v>
      </c>
      <c r="B7698" t="e">
        <v>#REF!</v>
      </c>
      <c r="C7698" t="s">
        <v>7782</v>
      </c>
      <c r="D7698" t="s">
        <v>2551</v>
      </c>
      <c r="E7698" t="s">
        <v>126</v>
      </c>
      <c r="F7698">
        <v>400</v>
      </c>
      <c r="G7698">
        <v>58</v>
      </c>
      <c r="H7698" t="s">
        <v>2552</v>
      </c>
      <c r="I7698" t="s">
        <v>128</v>
      </c>
      <c r="J7698" t="s">
        <v>129</v>
      </c>
      <c r="K7698">
        <v>2030</v>
      </c>
      <c r="L7698" t="s">
        <v>156</v>
      </c>
      <c r="O7698" s="43">
        <v>4.9869424886424577E-4</v>
      </c>
      <c r="R7698" s="43"/>
      <c r="S7698" s="43">
        <v>4.9869424886424577E-4</v>
      </c>
      <c r="T7698" s="43">
        <v>0</v>
      </c>
      <c r="U7698" s="43">
        <v>4.0229932115993399E-4</v>
      </c>
      <c r="V7698" s="43"/>
      <c r="W7698" s="43">
        <v>9.6394927704311753E-5</v>
      </c>
      <c r="X7698" s="43"/>
      <c r="Y7698" s="43"/>
      <c r="Z7698" s="43"/>
      <c r="AA7698" s="43"/>
      <c r="AB7698" s="43"/>
      <c r="AE7698" s="43">
        <v>0</v>
      </c>
      <c r="AL7698" s="43"/>
      <c r="AN7698" t="s">
        <v>131</v>
      </c>
    </row>
    <row r="7699" spans="1:40" x14ac:dyDescent="0.75">
      <c r="A7699" t="e">
        <v>#REF!</v>
      </c>
      <c r="B7699" t="e">
        <v>#REF!</v>
      </c>
      <c r="C7699" t="s">
        <v>7784</v>
      </c>
      <c r="D7699" t="s">
        <v>2551</v>
      </c>
      <c r="E7699" t="s">
        <v>126</v>
      </c>
      <c r="F7699">
        <v>400</v>
      </c>
      <c r="G7699">
        <v>6</v>
      </c>
      <c r="H7699" t="s">
        <v>2552</v>
      </c>
      <c r="I7699" t="s">
        <v>128</v>
      </c>
      <c r="J7699" t="s">
        <v>129</v>
      </c>
      <c r="K7699">
        <v>2030</v>
      </c>
      <c r="L7699" t="s">
        <v>20</v>
      </c>
      <c r="O7699" s="43">
        <v>0.72566247078685731</v>
      </c>
      <c r="R7699" s="43"/>
      <c r="S7699" s="43">
        <v>0.29267247078685732</v>
      </c>
      <c r="T7699" s="43">
        <v>0.43298999999999999</v>
      </c>
      <c r="U7699" s="43">
        <v>0.18354396232957981</v>
      </c>
      <c r="V7699" s="43"/>
      <c r="W7699" s="43">
        <v>0.10912850845727751</v>
      </c>
      <c r="X7699" s="43"/>
      <c r="Y7699" s="43"/>
      <c r="Z7699" s="43"/>
      <c r="AA7699" s="43"/>
      <c r="AB7699" s="43"/>
      <c r="AE7699" s="43">
        <v>0.43298999999999999</v>
      </c>
      <c r="AL7699" s="43"/>
      <c r="AN7699" t="s">
        <v>131</v>
      </c>
    </row>
    <row r="7700" spans="1:40" x14ac:dyDescent="0.75">
      <c r="A7700" t="e">
        <v>#REF!</v>
      </c>
      <c r="B7700" t="e">
        <v>#REF!</v>
      </c>
      <c r="C7700" t="s">
        <v>7786</v>
      </c>
      <c r="D7700" t="s">
        <v>2551</v>
      </c>
      <c r="E7700" t="s">
        <v>126</v>
      </c>
      <c r="F7700">
        <v>400</v>
      </c>
      <c r="G7700">
        <v>7</v>
      </c>
      <c r="H7700" t="s">
        <v>2552</v>
      </c>
      <c r="I7700" t="s">
        <v>128</v>
      </c>
      <c r="J7700" t="s">
        <v>129</v>
      </c>
      <c r="K7700">
        <v>2030</v>
      </c>
      <c r="L7700" t="s">
        <v>161</v>
      </c>
      <c r="O7700" s="43">
        <v>0.86635463595091644</v>
      </c>
      <c r="R7700" s="43"/>
      <c r="S7700" s="43">
        <v>0.86635463595091644</v>
      </c>
      <c r="T7700" s="43">
        <v>0</v>
      </c>
      <c r="U7700" s="43">
        <v>0.72521100598537136</v>
      </c>
      <c r="V7700" s="43"/>
      <c r="W7700" s="43">
        <v>0.14114362996554511</v>
      </c>
      <c r="X7700" s="43"/>
      <c r="Y7700" s="43"/>
      <c r="Z7700" s="43"/>
      <c r="AA7700" s="43"/>
      <c r="AB7700" s="43"/>
      <c r="AE7700" s="43">
        <v>0</v>
      </c>
      <c r="AL7700" s="43"/>
      <c r="AN7700" t="s">
        <v>131</v>
      </c>
    </row>
    <row r="7701" spans="1:40" x14ac:dyDescent="0.75">
      <c r="A7701" t="e">
        <v>#REF!</v>
      </c>
      <c r="B7701" t="e">
        <v>#REF!</v>
      </c>
      <c r="C7701" t="s">
        <v>7788</v>
      </c>
      <c r="D7701" t="s">
        <v>2551</v>
      </c>
      <c r="E7701" t="s">
        <v>126</v>
      </c>
      <c r="F7701">
        <v>400</v>
      </c>
      <c r="G7701">
        <v>8</v>
      </c>
      <c r="H7701" t="s">
        <v>2552</v>
      </c>
      <c r="I7701" t="s">
        <v>128</v>
      </c>
      <c r="J7701" t="s">
        <v>129</v>
      </c>
      <c r="K7701">
        <v>2030</v>
      </c>
      <c r="L7701" t="s">
        <v>164</v>
      </c>
      <c r="O7701" s="43">
        <v>0</v>
      </c>
      <c r="R7701" s="43"/>
      <c r="S7701" s="43">
        <v>0</v>
      </c>
      <c r="T7701" s="43">
        <v>0</v>
      </c>
      <c r="U7701" s="43">
        <v>0</v>
      </c>
      <c r="V7701" s="43"/>
      <c r="W7701" s="43">
        <v>0</v>
      </c>
      <c r="X7701" s="43"/>
      <c r="Y7701" s="43"/>
      <c r="Z7701" s="43"/>
      <c r="AA7701" s="43"/>
      <c r="AB7701" s="43"/>
      <c r="AE7701" s="43">
        <v>0</v>
      </c>
      <c r="AL7701" s="43"/>
      <c r="AN7701" t="s">
        <v>131</v>
      </c>
    </row>
    <row r="7702" spans="1:40" x14ac:dyDescent="0.75">
      <c r="A7702" t="e">
        <v>#REF!</v>
      </c>
      <c r="B7702" t="e">
        <v>#REF!</v>
      </c>
      <c r="C7702" t="s">
        <v>7790</v>
      </c>
      <c r="D7702" t="s">
        <v>2551</v>
      </c>
      <c r="E7702" t="s">
        <v>126</v>
      </c>
      <c r="F7702">
        <v>400</v>
      </c>
      <c r="G7702">
        <v>9</v>
      </c>
      <c r="H7702" t="s">
        <v>2552</v>
      </c>
      <c r="I7702" t="s">
        <v>128</v>
      </c>
      <c r="J7702" t="s">
        <v>129</v>
      </c>
      <c r="K7702">
        <v>2030</v>
      </c>
      <c r="L7702" t="s">
        <v>167</v>
      </c>
      <c r="O7702" s="43">
        <v>0</v>
      </c>
      <c r="R7702" s="43"/>
      <c r="S7702" s="43">
        <v>0</v>
      </c>
      <c r="T7702" s="43">
        <v>0</v>
      </c>
      <c r="U7702" s="43">
        <v>0</v>
      </c>
      <c r="V7702" s="43"/>
      <c r="W7702" s="43">
        <v>0</v>
      </c>
      <c r="X7702" s="43"/>
      <c r="Y7702" s="43"/>
      <c r="Z7702" s="43"/>
      <c r="AA7702" s="43"/>
      <c r="AB7702" s="43"/>
      <c r="AE7702" s="43">
        <v>0</v>
      </c>
      <c r="AL7702" s="43"/>
      <c r="AN7702" t="s">
        <v>131</v>
      </c>
    </row>
    <row r="7703" spans="1:40" x14ac:dyDescent="0.75">
      <c r="A7703" t="e">
        <v>#REF!</v>
      </c>
      <c r="B7703" t="e">
        <v>#REF!</v>
      </c>
      <c r="C7703" t="s">
        <v>7792</v>
      </c>
      <c r="D7703" t="s">
        <v>2551</v>
      </c>
      <c r="E7703" t="s">
        <v>126</v>
      </c>
      <c r="F7703">
        <v>401</v>
      </c>
      <c r="G7703">
        <v>0</v>
      </c>
      <c r="H7703" t="s">
        <v>2552</v>
      </c>
      <c r="I7703" t="s">
        <v>128</v>
      </c>
      <c r="J7703" t="s">
        <v>170</v>
      </c>
      <c r="K7703">
        <v>2030</v>
      </c>
      <c r="L7703" t="s">
        <v>130</v>
      </c>
      <c r="O7703" s="43">
        <v>4.2145073226194221</v>
      </c>
      <c r="R7703" s="43"/>
      <c r="S7703" s="43">
        <v>3.9760473226194217</v>
      </c>
      <c r="T7703" s="43">
        <v>0.23846000000000001</v>
      </c>
      <c r="U7703" s="43">
        <v>3.6666256581598491</v>
      </c>
      <c r="V7703" s="43"/>
      <c r="W7703" s="43">
        <v>0.30942166445957248</v>
      </c>
      <c r="X7703" s="43"/>
      <c r="Y7703" s="43"/>
      <c r="Z7703" s="43"/>
      <c r="AA7703" s="43"/>
      <c r="AB7703" s="43"/>
      <c r="AE7703" s="43">
        <v>0.23846000000000001</v>
      </c>
      <c r="AL7703" s="43"/>
      <c r="AN7703" t="s">
        <v>131</v>
      </c>
    </row>
    <row r="7704" spans="1:40" x14ac:dyDescent="0.75">
      <c r="A7704" t="e">
        <v>#REF!</v>
      </c>
      <c r="B7704" t="e">
        <v>#REF!</v>
      </c>
      <c r="C7704" t="s">
        <v>7794</v>
      </c>
      <c r="D7704" t="s">
        <v>2551</v>
      </c>
      <c r="E7704" t="s">
        <v>126</v>
      </c>
      <c r="F7704">
        <v>401</v>
      </c>
      <c r="G7704">
        <v>1</v>
      </c>
      <c r="H7704" t="s">
        <v>2552</v>
      </c>
      <c r="I7704" t="s">
        <v>128</v>
      </c>
      <c r="J7704" t="s">
        <v>170</v>
      </c>
      <c r="K7704">
        <v>2030</v>
      </c>
      <c r="L7704" t="s">
        <v>134</v>
      </c>
      <c r="O7704" s="43">
        <v>4.6030446323045363E-7</v>
      </c>
      <c r="R7704" s="43"/>
      <c r="S7704" s="43">
        <v>4.6030446323045363E-7</v>
      </c>
      <c r="T7704" s="43">
        <v>0</v>
      </c>
      <c r="U7704" s="43">
        <v>4.0846286012868288E-7</v>
      </c>
      <c r="V7704" s="43"/>
      <c r="W7704" s="43">
        <v>5.1841603101770742E-8</v>
      </c>
      <c r="X7704" s="43"/>
      <c r="Y7704" s="43"/>
      <c r="Z7704" s="43"/>
      <c r="AA7704" s="43"/>
      <c r="AB7704" s="43"/>
      <c r="AE7704" s="43">
        <v>0</v>
      </c>
      <c r="AL7704" s="43"/>
      <c r="AN7704" t="s">
        <v>131</v>
      </c>
    </row>
    <row r="7705" spans="1:40" x14ac:dyDescent="0.75">
      <c r="A7705" t="e">
        <v>#REF!</v>
      </c>
      <c r="B7705" t="e">
        <v>#REF!</v>
      </c>
      <c r="C7705" t="s">
        <v>7796</v>
      </c>
      <c r="D7705" t="s">
        <v>2551</v>
      </c>
      <c r="E7705" t="s">
        <v>126</v>
      </c>
      <c r="F7705">
        <v>401</v>
      </c>
      <c r="G7705">
        <v>2</v>
      </c>
      <c r="H7705" t="s">
        <v>2552</v>
      </c>
      <c r="I7705" t="s">
        <v>128</v>
      </c>
      <c r="J7705" t="s">
        <v>170</v>
      </c>
      <c r="K7705">
        <v>2030</v>
      </c>
      <c r="L7705" t="s">
        <v>137</v>
      </c>
      <c r="O7705" s="43">
        <v>0.33569499692452343</v>
      </c>
      <c r="R7705" s="43"/>
      <c r="S7705" s="43">
        <v>0.33569499692452343</v>
      </c>
      <c r="T7705" s="43">
        <v>0</v>
      </c>
      <c r="U7705" s="43">
        <v>0.32228588216560572</v>
      </c>
      <c r="V7705" s="43"/>
      <c r="W7705" s="43">
        <v>1.3409114758917691E-2</v>
      </c>
      <c r="X7705" s="43"/>
      <c r="Y7705" s="43"/>
      <c r="Z7705" s="43"/>
      <c r="AA7705" s="43"/>
      <c r="AB7705" s="43"/>
      <c r="AE7705" s="43">
        <v>0</v>
      </c>
      <c r="AL7705" s="43"/>
      <c r="AN7705" t="s">
        <v>131</v>
      </c>
    </row>
    <row r="7706" spans="1:40" x14ac:dyDescent="0.75">
      <c r="A7706" t="e">
        <v>#REF!</v>
      </c>
      <c r="B7706" t="e">
        <v>#REF!</v>
      </c>
      <c r="C7706" t="s">
        <v>7798</v>
      </c>
      <c r="D7706" t="s">
        <v>2551</v>
      </c>
      <c r="E7706" t="s">
        <v>126</v>
      </c>
      <c r="F7706">
        <v>401</v>
      </c>
      <c r="G7706">
        <v>3</v>
      </c>
      <c r="H7706" t="s">
        <v>2552</v>
      </c>
      <c r="I7706" t="s">
        <v>128</v>
      </c>
      <c r="J7706" t="s">
        <v>170</v>
      </c>
      <c r="K7706">
        <v>2030</v>
      </c>
      <c r="L7706" t="s">
        <v>21</v>
      </c>
      <c r="O7706" s="43">
        <v>0.22174960786701264</v>
      </c>
      <c r="R7706" s="43"/>
      <c r="S7706" s="43">
        <v>0.22174960786701264</v>
      </c>
      <c r="T7706" s="43">
        <v>0</v>
      </c>
      <c r="U7706" s="43">
        <v>0.2039860853734084</v>
      </c>
      <c r="V7706" s="43"/>
      <c r="W7706" s="43">
        <v>1.7763522493604241E-2</v>
      </c>
      <c r="X7706" s="43"/>
      <c r="Y7706" s="43"/>
      <c r="Z7706" s="43"/>
      <c r="AA7706" s="43"/>
      <c r="AB7706" s="43"/>
      <c r="AE7706" s="43">
        <v>0</v>
      </c>
      <c r="AL7706" s="43"/>
      <c r="AN7706" t="s">
        <v>131</v>
      </c>
    </row>
    <row r="7707" spans="1:40" x14ac:dyDescent="0.75">
      <c r="A7707" t="e">
        <v>#REF!</v>
      </c>
      <c r="B7707" t="e">
        <v>#REF!</v>
      </c>
      <c r="C7707" t="s">
        <v>7800</v>
      </c>
      <c r="D7707" t="s">
        <v>2551</v>
      </c>
      <c r="E7707" t="s">
        <v>126</v>
      </c>
      <c r="F7707">
        <v>401</v>
      </c>
      <c r="G7707">
        <v>4</v>
      </c>
      <c r="H7707" t="s">
        <v>2552</v>
      </c>
      <c r="I7707" t="s">
        <v>128</v>
      </c>
      <c r="J7707" t="s">
        <v>170</v>
      </c>
      <c r="K7707">
        <v>2030</v>
      </c>
      <c r="L7707" t="s">
        <v>142</v>
      </c>
      <c r="O7707" s="43">
        <v>0</v>
      </c>
      <c r="R7707" s="43"/>
      <c r="S7707" s="43">
        <v>0</v>
      </c>
      <c r="T7707" s="43">
        <v>0</v>
      </c>
      <c r="U7707" s="43"/>
      <c r="V7707" s="43"/>
      <c r="W7707" s="43"/>
      <c r="X7707" s="43"/>
      <c r="Y7707" s="43"/>
      <c r="Z7707" s="43"/>
      <c r="AA7707" s="43"/>
      <c r="AB7707" s="43"/>
      <c r="AE7707" s="43">
        <v>0</v>
      </c>
      <c r="AL7707" s="43"/>
      <c r="AN7707" t="s">
        <v>131</v>
      </c>
    </row>
    <row r="7708" spans="1:40" x14ac:dyDescent="0.75">
      <c r="A7708" t="e">
        <v>#REF!</v>
      </c>
      <c r="B7708" t="e">
        <v>#REF!</v>
      </c>
      <c r="C7708" t="s">
        <v>7802</v>
      </c>
      <c r="D7708" t="s">
        <v>2551</v>
      </c>
      <c r="E7708" t="s">
        <v>126</v>
      </c>
      <c r="F7708">
        <v>401</v>
      </c>
      <c r="G7708">
        <v>51</v>
      </c>
      <c r="H7708" t="s">
        <v>2552</v>
      </c>
      <c r="I7708" t="s">
        <v>128</v>
      </c>
      <c r="J7708" t="s">
        <v>170</v>
      </c>
      <c r="K7708">
        <v>2030</v>
      </c>
      <c r="L7708" t="s">
        <v>145</v>
      </c>
      <c r="O7708" s="43">
        <v>2.7205498061395708</v>
      </c>
      <c r="R7708" s="43"/>
      <c r="S7708" s="43">
        <v>2.7205498061395708</v>
      </c>
      <c r="T7708" s="43">
        <v>0</v>
      </c>
      <c r="U7708" s="43">
        <v>2.624071081696421</v>
      </c>
      <c r="V7708" s="43"/>
      <c r="W7708" s="43">
        <v>9.6478724443149616E-2</v>
      </c>
      <c r="X7708" s="43"/>
      <c r="Y7708" s="43"/>
      <c r="Z7708" s="43"/>
      <c r="AA7708" s="43"/>
      <c r="AB7708" s="43"/>
      <c r="AE7708" s="43">
        <v>0</v>
      </c>
      <c r="AL7708" s="43"/>
      <c r="AN7708" t="s">
        <v>131</v>
      </c>
    </row>
    <row r="7709" spans="1:40" x14ac:dyDescent="0.75">
      <c r="A7709" t="e">
        <v>#REF!</v>
      </c>
      <c r="B7709" t="e">
        <v>#REF!</v>
      </c>
      <c r="C7709" t="s">
        <v>7804</v>
      </c>
      <c r="D7709" t="s">
        <v>2551</v>
      </c>
      <c r="E7709" t="s">
        <v>126</v>
      </c>
      <c r="F7709">
        <v>401</v>
      </c>
      <c r="G7709">
        <v>52</v>
      </c>
      <c r="H7709" t="s">
        <v>2552</v>
      </c>
      <c r="I7709" t="s">
        <v>128</v>
      </c>
      <c r="J7709" t="s">
        <v>170</v>
      </c>
      <c r="K7709">
        <v>2030</v>
      </c>
      <c r="L7709" t="s">
        <v>72</v>
      </c>
      <c r="O7709" s="43">
        <v>0</v>
      </c>
      <c r="R7709" s="43"/>
      <c r="S7709" s="43">
        <v>0</v>
      </c>
      <c r="T7709" s="43">
        <v>0</v>
      </c>
      <c r="U7709" s="43"/>
      <c r="V7709" s="43"/>
      <c r="W7709" s="43"/>
      <c r="X7709" s="43"/>
      <c r="Y7709" s="43"/>
      <c r="Z7709" s="43"/>
      <c r="AA7709" s="43"/>
      <c r="AB7709" s="43"/>
      <c r="AE7709" s="43">
        <v>0</v>
      </c>
      <c r="AL7709" s="43"/>
      <c r="AN7709" t="s">
        <v>131</v>
      </c>
    </row>
    <row r="7710" spans="1:40" x14ac:dyDescent="0.75">
      <c r="A7710" t="e">
        <v>#REF!</v>
      </c>
      <c r="B7710" t="e">
        <v>#REF!</v>
      </c>
      <c r="C7710" t="s">
        <v>7806</v>
      </c>
      <c r="D7710" t="s">
        <v>2551</v>
      </c>
      <c r="E7710" t="s">
        <v>126</v>
      </c>
      <c r="F7710">
        <v>401</v>
      </c>
      <c r="G7710">
        <v>53</v>
      </c>
      <c r="H7710" t="s">
        <v>2552</v>
      </c>
      <c r="I7710" t="s">
        <v>128</v>
      </c>
      <c r="J7710" t="s">
        <v>170</v>
      </c>
      <c r="K7710">
        <v>2030</v>
      </c>
      <c r="L7710" t="s">
        <v>150</v>
      </c>
      <c r="O7710" s="43">
        <v>9.4236235532620172E-2</v>
      </c>
      <c r="R7710" s="43"/>
      <c r="S7710" s="43">
        <v>9.4236235532620172E-2</v>
      </c>
      <c r="T7710" s="43">
        <v>0</v>
      </c>
      <c r="U7710" s="43">
        <v>2.193758861867624E-2</v>
      </c>
      <c r="V7710" s="43"/>
      <c r="W7710" s="43">
        <v>7.2298646913943929E-2</v>
      </c>
      <c r="X7710" s="43"/>
      <c r="Y7710" s="43"/>
      <c r="Z7710" s="43"/>
      <c r="AA7710" s="43"/>
      <c r="AB7710" s="43"/>
      <c r="AE7710" s="43">
        <v>0</v>
      </c>
      <c r="AL7710" s="43"/>
      <c r="AN7710" t="s">
        <v>131</v>
      </c>
    </row>
    <row r="7711" spans="1:40" x14ac:dyDescent="0.75">
      <c r="A7711" t="e">
        <v>#REF!</v>
      </c>
      <c r="B7711" t="e">
        <v>#REF!</v>
      </c>
      <c r="C7711" t="s">
        <v>7808</v>
      </c>
      <c r="D7711" t="s">
        <v>2551</v>
      </c>
      <c r="E7711" t="s">
        <v>126</v>
      </c>
      <c r="F7711">
        <v>401</v>
      </c>
      <c r="G7711">
        <v>55</v>
      </c>
      <c r="H7711" t="s">
        <v>2552</v>
      </c>
      <c r="I7711" t="s">
        <v>128</v>
      </c>
      <c r="J7711" t="s">
        <v>170</v>
      </c>
      <c r="K7711">
        <v>2030</v>
      </c>
      <c r="L7711" t="s">
        <v>153</v>
      </c>
      <c r="O7711" s="43">
        <v>0</v>
      </c>
      <c r="R7711" s="43"/>
      <c r="S7711" s="43">
        <v>0</v>
      </c>
      <c r="T7711" s="43">
        <v>0</v>
      </c>
      <c r="U7711" s="43"/>
      <c r="V7711" s="43"/>
      <c r="W7711" s="43"/>
      <c r="X7711" s="43"/>
      <c r="Y7711" s="43"/>
      <c r="Z7711" s="43"/>
      <c r="AA7711" s="43"/>
      <c r="AB7711" s="43"/>
      <c r="AE7711" s="43">
        <v>0</v>
      </c>
      <c r="AL7711" s="43"/>
      <c r="AN7711" t="s">
        <v>131</v>
      </c>
    </row>
    <row r="7712" spans="1:40" x14ac:dyDescent="0.75">
      <c r="A7712" t="e">
        <v>#REF!</v>
      </c>
      <c r="B7712" t="e">
        <v>#REF!</v>
      </c>
      <c r="C7712" t="s">
        <v>7810</v>
      </c>
      <c r="D7712" t="s">
        <v>2551</v>
      </c>
      <c r="E7712" t="s">
        <v>126</v>
      </c>
      <c r="F7712">
        <v>401</v>
      </c>
      <c r="G7712">
        <v>58</v>
      </c>
      <c r="H7712" t="s">
        <v>2552</v>
      </c>
      <c r="I7712" t="s">
        <v>128</v>
      </c>
      <c r="J7712" t="s">
        <v>170</v>
      </c>
      <c r="K7712">
        <v>2030</v>
      </c>
      <c r="L7712" t="s">
        <v>156</v>
      </c>
      <c r="O7712" s="43">
        <v>3.5244195057582888E-4</v>
      </c>
      <c r="R7712" s="43"/>
      <c r="S7712" s="43">
        <v>3.5244195057582888E-4</v>
      </c>
      <c r="T7712" s="43">
        <v>0</v>
      </c>
      <c r="U7712" s="43">
        <v>3.1381587430145871E-4</v>
      </c>
      <c r="V7712" s="43"/>
      <c r="W7712" s="43">
        <v>3.8626076274370188E-5</v>
      </c>
      <c r="X7712" s="43"/>
      <c r="Y7712" s="43"/>
      <c r="Z7712" s="43"/>
      <c r="AA7712" s="43"/>
      <c r="AB7712" s="43"/>
      <c r="AE7712" s="43">
        <v>0</v>
      </c>
      <c r="AL7712" s="43"/>
      <c r="AN7712" t="s">
        <v>131</v>
      </c>
    </row>
    <row r="7713" spans="1:40" x14ac:dyDescent="0.75">
      <c r="A7713" t="e">
        <v>#REF!</v>
      </c>
      <c r="B7713" t="e">
        <v>#REF!</v>
      </c>
      <c r="C7713" t="s">
        <v>7812</v>
      </c>
      <c r="D7713" t="s">
        <v>2551</v>
      </c>
      <c r="E7713" t="s">
        <v>126</v>
      </c>
      <c r="F7713">
        <v>401</v>
      </c>
      <c r="G7713">
        <v>6</v>
      </c>
      <c r="H7713" t="s">
        <v>2552</v>
      </c>
      <c r="I7713" t="s">
        <v>128</v>
      </c>
      <c r="J7713" t="s">
        <v>170</v>
      </c>
      <c r="K7713">
        <v>2030</v>
      </c>
      <c r="L7713" t="s">
        <v>20</v>
      </c>
      <c r="O7713" s="43">
        <v>0.44121714235054699</v>
      </c>
      <c r="R7713" s="43"/>
      <c r="S7713" s="43">
        <v>0.20275714235054701</v>
      </c>
      <c r="T7713" s="43">
        <v>0.23846000000000001</v>
      </c>
      <c r="U7713" s="43">
        <v>0.1303763373560764</v>
      </c>
      <c r="V7713" s="43"/>
      <c r="W7713" s="43">
        <v>7.238080499447061E-2</v>
      </c>
      <c r="X7713" s="43"/>
      <c r="Y7713" s="43"/>
      <c r="Z7713" s="43"/>
      <c r="AA7713" s="43"/>
      <c r="AB7713" s="43"/>
      <c r="AE7713" s="43">
        <v>0.23846000000000001</v>
      </c>
      <c r="AL7713" s="43"/>
      <c r="AN7713" t="s">
        <v>131</v>
      </c>
    </row>
    <row r="7714" spans="1:40" x14ac:dyDescent="0.75">
      <c r="A7714" t="e">
        <v>#REF!</v>
      </c>
      <c r="B7714" t="e">
        <v>#REF!</v>
      </c>
      <c r="C7714" t="s">
        <v>7814</v>
      </c>
      <c r="D7714" t="s">
        <v>2551</v>
      </c>
      <c r="E7714" t="s">
        <v>126</v>
      </c>
      <c r="F7714">
        <v>401</v>
      </c>
      <c r="G7714">
        <v>7</v>
      </c>
      <c r="H7714" t="s">
        <v>2552</v>
      </c>
      <c r="I7714" t="s">
        <v>128</v>
      </c>
      <c r="J7714" t="s">
        <v>170</v>
      </c>
      <c r="K7714">
        <v>2030</v>
      </c>
      <c r="L7714" t="s">
        <v>161</v>
      </c>
      <c r="O7714" s="43">
        <v>0.40070663155010805</v>
      </c>
      <c r="R7714" s="43"/>
      <c r="S7714" s="43">
        <v>0.40070663155010805</v>
      </c>
      <c r="T7714" s="43">
        <v>0</v>
      </c>
      <c r="U7714" s="43">
        <v>0.36365445861249912</v>
      </c>
      <c r="V7714" s="43"/>
      <c r="W7714" s="43">
        <v>3.7052172937608943E-2</v>
      </c>
      <c r="X7714" s="43"/>
      <c r="Y7714" s="43"/>
      <c r="Z7714" s="43"/>
      <c r="AA7714" s="43"/>
      <c r="AB7714" s="43"/>
      <c r="AE7714" s="43">
        <v>0</v>
      </c>
      <c r="AL7714" s="43"/>
      <c r="AN7714" t="s">
        <v>131</v>
      </c>
    </row>
    <row r="7715" spans="1:40" x14ac:dyDescent="0.75">
      <c r="A7715" t="e">
        <v>#REF!</v>
      </c>
      <c r="B7715" t="e">
        <v>#REF!</v>
      </c>
      <c r="C7715" t="s">
        <v>7816</v>
      </c>
      <c r="D7715" t="s">
        <v>2551</v>
      </c>
      <c r="E7715" t="s">
        <v>126</v>
      </c>
      <c r="F7715">
        <v>401</v>
      </c>
      <c r="G7715">
        <v>8</v>
      </c>
      <c r="H7715" t="s">
        <v>2552</v>
      </c>
      <c r="I7715" t="s">
        <v>128</v>
      </c>
      <c r="J7715" t="s">
        <v>170</v>
      </c>
      <c r="K7715">
        <v>2030</v>
      </c>
      <c r="L7715" t="s">
        <v>164</v>
      </c>
      <c r="O7715" s="43">
        <v>0</v>
      </c>
      <c r="R7715" s="43"/>
      <c r="S7715" s="43">
        <v>0</v>
      </c>
      <c r="T7715" s="43">
        <v>0</v>
      </c>
      <c r="U7715" s="43"/>
      <c r="V7715" s="43"/>
      <c r="W7715" s="43"/>
      <c r="X7715" s="43"/>
      <c r="Y7715" s="43"/>
      <c r="Z7715" s="43"/>
      <c r="AA7715" s="43"/>
      <c r="AB7715" s="43"/>
      <c r="AE7715" s="43">
        <v>0</v>
      </c>
      <c r="AL7715" s="43"/>
      <c r="AN7715" t="s">
        <v>131</v>
      </c>
    </row>
    <row r="7716" spans="1:40" x14ac:dyDescent="0.75">
      <c r="A7716" t="e">
        <v>#REF!</v>
      </c>
      <c r="B7716" t="e">
        <v>#REF!</v>
      </c>
      <c r="C7716" t="s">
        <v>7818</v>
      </c>
      <c r="D7716" t="s">
        <v>2551</v>
      </c>
      <c r="E7716" t="s">
        <v>126</v>
      </c>
      <c r="F7716">
        <v>401</v>
      </c>
      <c r="G7716">
        <v>9</v>
      </c>
      <c r="H7716" t="s">
        <v>2552</v>
      </c>
      <c r="I7716" t="s">
        <v>128</v>
      </c>
      <c r="J7716" t="s">
        <v>170</v>
      </c>
      <c r="K7716">
        <v>2030</v>
      </c>
      <c r="L7716" t="s">
        <v>167</v>
      </c>
      <c r="O7716" s="43">
        <v>0</v>
      </c>
      <c r="R7716" s="43"/>
      <c r="S7716" s="43">
        <v>0</v>
      </c>
      <c r="T7716" s="43">
        <v>0</v>
      </c>
      <c r="U7716" s="43"/>
      <c r="V7716" s="43"/>
      <c r="W7716" s="43"/>
      <c r="X7716" s="43"/>
      <c r="Y7716" s="43"/>
      <c r="Z7716" s="43"/>
      <c r="AA7716" s="43"/>
      <c r="AB7716" s="43"/>
      <c r="AE7716" s="43">
        <v>0</v>
      </c>
      <c r="AL7716" s="43"/>
      <c r="AN7716" t="s">
        <v>131</v>
      </c>
    </row>
    <row r="7717" spans="1:40" x14ac:dyDescent="0.75">
      <c r="A7717" t="e">
        <v>#REF!</v>
      </c>
      <c r="B7717" t="e">
        <v>#REF!</v>
      </c>
      <c r="C7717" t="s">
        <v>7820</v>
      </c>
      <c r="D7717" t="s">
        <v>2551</v>
      </c>
      <c r="E7717" t="s">
        <v>126</v>
      </c>
      <c r="F7717">
        <v>402</v>
      </c>
      <c r="G7717">
        <v>0</v>
      </c>
      <c r="H7717" t="s">
        <v>2552</v>
      </c>
      <c r="I7717" t="s">
        <v>128</v>
      </c>
      <c r="J7717" t="s">
        <v>199</v>
      </c>
      <c r="K7717">
        <v>2030</v>
      </c>
      <c r="L7717" t="s">
        <v>130</v>
      </c>
      <c r="O7717" s="43">
        <v>2.4588105581144046</v>
      </c>
      <c r="R7717" s="43"/>
      <c r="S7717" s="43">
        <v>2.2642805581144048</v>
      </c>
      <c r="T7717" s="43">
        <v>0.19453000000000001</v>
      </c>
      <c r="U7717" s="43">
        <v>1.8960037481287659</v>
      </c>
      <c r="V7717" s="43"/>
      <c r="W7717" s="43">
        <v>0.36827680998563889</v>
      </c>
      <c r="X7717" s="43"/>
      <c r="Y7717" s="43"/>
      <c r="Z7717" s="43"/>
      <c r="AA7717" s="43"/>
      <c r="AB7717" s="43"/>
      <c r="AE7717" s="43">
        <v>0.19453000000000001</v>
      </c>
      <c r="AL7717" s="43"/>
      <c r="AN7717" t="s">
        <v>131</v>
      </c>
    </row>
    <row r="7718" spans="1:40" x14ac:dyDescent="0.75">
      <c r="A7718" t="e">
        <v>#REF!</v>
      </c>
      <c r="B7718" t="e">
        <v>#REF!</v>
      </c>
      <c r="C7718" t="s">
        <v>7822</v>
      </c>
      <c r="D7718" t="s">
        <v>2551</v>
      </c>
      <c r="E7718" t="s">
        <v>126</v>
      </c>
      <c r="F7718">
        <v>402</v>
      </c>
      <c r="G7718">
        <v>1</v>
      </c>
      <c r="H7718" t="s">
        <v>2552</v>
      </c>
      <c r="I7718" t="s">
        <v>128</v>
      </c>
      <c r="J7718" t="s">
        <v>199</v>
      </c>
      <c r="K7718">
        <v>2030</v>
      </c>
      <c r="L7718" t="s">
        <v>134</v>
      </c>
      <c r="O7718" s="43">
        <v>0</v>
      </c>
      <c r="R7718" s="43"/>
      <c r="S7718" s="43">
        <v>0</v>
      </c>
      <c r="T7718" s="43">
        <v>0</v>
      </c>
      <c r="U7718" s="43"/>
      <c r="V7718" s="43"/>
      <c r="W7718" s="43"/>
      <c r="X7718" s="43"/>
      <c r="Y7718" s="43"/>
      <c r="Z7718" s="43"/>
      <c r="AA7718" s="43"/>
      <c r="AB7718" s="43"/>
      <c r="AE7718" s="43">
        <v>0</v>
      </c>
      <c r="AL7718" s="43"/>
      <c r="AN7718" t="s">
        <v>131</v>
      </c>
    </row>
    <row r="7719" spans="1:40" x14ac:dyDescent="0.75">
      <c r="A7719" t="e">
        <v>#REF!</v>
      </c>
      <c r="B7719" t="e">
        <v>#REF!</v>
      </c>
      <c r="C7719" t="s">
        <v>7824</v>
      </c>
      <c r="D7719" t="s">
        <v>2551</v>
      </c>
      <c r="E7719" t="s">
        <v>126</v>
      </c>
      <c r="F7719">
        <v>402</v>
      </c>
      <c r="G7719">
        <v>2</v>
      </c>
      <c r="H7719" t="s">
        <v>2552</v>
      </c>
      <c r="I7719" t="s">
        <v>128</v>
      </c>
      <c r="J7719" t="s">
        <v>199</v>
      </c>
      <c r="K7719">
        <v>2030</v>
      </c>
      <c r="L7719" t="s">
        <v>137</v>
      </c>
      <c r="O7719" s="43">
        <v>0.18389012434431817</v>
      </c>
      <c r="R7719" s="43"/>
      <c r="S7719" s="43">
        <v>0.18389012434431817</v>
      </c>
      <c r="T7719" s="43">
        <v>0</v>
      </c>
      <c r="U7719" s="43">
        <v>0.1632158359676682</v>
      </c>
      <c r="V7719" s="43"/>
      <c r="W7719" s="43">
        <v>2.0674288376649971E-2</v>
      </c>
      <c r="X7719" s="43"/>
      <c r="Y7719" s="43"/>
      <c r="Z7719" s="43"/>
      <c r="AA7719" s="43"/>
      <c r="AB7719" s="43"/>
      <c r="AE7719" s="43">
        <v>0</v>
      </c>
      <c r="AL7719" s="43"/>
      <c r="AN7719" t="s">
        <v>131</v>
      </c>
    </row>
    <row r="7720" spans="1:40" x14ac:dyDescent="0.75">
      <c r="A7720" t="e">
        <v>#REF!</v>
      </c>
      <c r="B7720" t="e">
        <v>#REF!</v>
      </c>
      <c r="C7720" t="s">
        <v>7826</v>
      </c>
      <c r="D7720" t="s">
        <v>2551</v>
      </c>
      <c r="E7720" t="s">
        <v>126</v>
      </c>
      <c r="F7720">
        <v>402</v>
      </c>
      <c r="G7720">
        <v>3</v>
      </c>
      <c r="H7720" t="s">
        <v>2552</v>
      </c>
      <c r="I7720" t="s">
        <v>128</v>
      </c>
      <c r="J7720" t="s">
        <v>199</v>
      </c>
      <c r="K7720">
        <v>2030</v>
      </c>
      <c r="L7720" t="s">
        <v>21</v>
      </c>
      <c r="O7720" s="43">
        <v>0.29131037410959149</v>
      </c>
      <c r="R7720" s="43"/>
      <c r="S7720" s="43">
        <v>0.29131037410959149</v>
      </c>
      <c r="T7720" s="43">
        <v>0</v>
      </c>
      <c r="U7720" s="43">
        <v>0.21077312458590219</v>
      </c>
      <c r="V7720" s="43"/>
      <c r="W7720" s="43">
        <v>8.0537249523689264E-2</v>
      </c>
      <c r="X7720" s="43"/>
      <c r="Y7720" s="43"/>
      <c r="Z7720" s="43"/>
      <c r="AA7720" s="43"/>
      <c r="AB7720" s="43"/>
      <c r="AE7720" s="43">
        <v>0</v>
      </c>
      <c r="AL7720" s="43"/>
      <c r="AN7720" t="s">
        <v>131</v>
      </c>
    </row>
    <row r="7721" spans="1:40" x14ac:dyDescent="0.75">
      <c r="A7721" t="e">
        <v>#REF!</v>
      </c>
      <c r="B7721" t="e">
        <v>#REF!</v>
      </c>
      <c r="C7721" t="s">
        <v>7828</v>
      </c>
      <c r="D7721" t="s">
        <v>2551</v>
      </c>
      <c r="E7721" t="s">
        <v>126</v>
      </c>
      <c r="F7721">
        <v>402</v>
      </c>
      <c r="G7721">
        <v>4</v>
      </c>
      <c r="H7721" t="s">
        <v>2552</v>
      </c>
      <c r="I7721" t="s">
        <v>128</v>
      </c>
      <c r="J7721" t="s">
        <v>199</v>
      </c>
      <c r="K7721">
        <v>2030</v>
      </c>
      <c r="L7721" t="s">
        <v>142</v>
      </c>
      <c r="O7721" s="43">
        <v>0</v>
      </c>
      <c r="R7721" s="43"/>
      <c r="S7721" s="43">
        <v>0</v>
      </c>
      <c r="T7721" s="43">
        <v>0</v>
      </c>
      <c r="U7721" s="43"/>
      <c r="V7721" s="43"/>
      <c r="W7721" s="43"/>
      <c r="X7721" s="43"/>
      <c r="Y7721" s="43"/>
      <c r="Z7721" s="43"/>
      <c r="AA7721" s="43"/>
      <c r="AB7721" s="43"/>
      <c r="AE7721" s="43">
        <v>0</v>
      </c>
      <c r="AL7721" s="43"/>
      <c r="AN7721" t="s">
        <v>131</v>
      </c>
    </row>
    <row r="7722" spans="1:40" x14ac:dyDescent="0.75">
      <c r="A7722" t="e">
        <v>#REF!</v>
      </c>
      <c r="B7722" t="e">
        <v>#REF!</v>
      </c>
      <c r="C7722" t="s">
        <v>7830</v>
      </c>
      <c r="D7722" t="s">
        <v>2551</v>
      </c>
      <c r="E7722" t="s">
        <v>126</v>
      </c>
      <c r="F7722">
        <v>402</v>
      </c>
      <c r="G7722">
        <v>51</v>
      </c>
      <c r="H7722" t="s">
        <v>2552</v>
      </c>
      <c r="I7722" t="s">
        <v>128</v>
      </c>
      <c r="J7722" t="s">
        <v>199</v>
      </c>
      <c r="K7722">
        <v>2030</v>
      </c>
      <c r="L7722" t="s">
        <v>145</v>
      </c>
      <c r="O7722" s="43">
        <v>1.2333704745250875</v>
      </c>
      <c r="R7722" s="43"/>
      <c r="S7722" s="43">
        <v>1.2333704745250875</v>
      </c>
      <c r="T7722" s="43">
        <v>0</v>
      </c>
      <c r="U7722" s="43">
        <v>1.1072021317819609</v>
      </c>
      <c r="V7722" s="43"/>
      <c r="W7722" s="43">
        <v>0.12616834274312669</v>
      </c>
      <c r="X7722" s="43"/>
      <c r="Y7722" s="43"/>
      <c r="Z7722" s="43"/>
      <c r="AA7722" s="43"/>
      <c r="AB7722" s="43"/>
      <c r="AE7722" s="43">
        <v>0</v>
      </c>
      <c r="AL7722" s="43"/>
      <c r="AN7722" t="s">
        <v>131</v>
      </c>
    </row>
    <row r="7723" spans="1:40" x14ac:dyDescent="0.75">
      <c r="A7723" t="e">
        <v>#REF!</v>
      </c>
      <c r="B7723" t="e">
        <v>#REF!</v>
      </c>
      <c r="C7723" t="s">
        <v>7832</v>
      </c>
      <c r="D7723" t="s">
        <v>2551</v>
      </c>
      <c r="E7723" t="s">
        <v>126</v>
      </c>
      <c r="F7723">
        <v>402</v>
      </c>
      <c r="G7723">
        <v>52</v>
      </c>
      <c r="H7723" t="s">
        <v>2552</v>
      </c>
      <c r="I7723" t="s">
        <v>128</v>
      </c>
      <c r="J7723" t="s">
        <v>199</v>
      </c>
      <c r="K7723">
        <v>2030</v>
      </c>
      <c r="L7723" t="s">
        <v>72</v>
      </c>
      <c r="O7723" s="43">
        <v>0</v>
      </c>
      <c r="R7723" s="43"/>
      <c r="S7723" s="43">
        <v>0</v>
      </c>
      <c r="T7723" s="43">
        <v>0</v>
      </c>
      <c r="U7723" s="43"/>
      <c r="V7723" s="43"/>
      <c r="W7723" s="43"/>
      <c r="X7723" s="43"/>
      <c r="Y7723" s="43"/>
      <c r="Z7723" s="43"/>
      <c r="AA7723" s="43"/>
      <c r="AB7723" s="43"/>
      <c r="AE7723" s="43">
        <v>0</v>
      </c>
      <c r="AL7723" s="43"/>
      <c r="AN7723" t="s">
        <v>131</v>
      </c>
    </row>
    <row r="7724" spans="1:40" x14ac:dyDescent="0.75">
      <c r="A7724" t="e">
        <v>#REF!</v>
      </c>
      <c r="B7724" t="e">
        <v>#REF!</v>
      </c>
      <c r="C7724" t="s">
        <v>7834</v>
      </c>
      <c r="D7724" t="s">
        <v>2551</v>
      </c>
      <c r="E7724" t="s">
        <v>126</v>
      </c>
      <c r="F7724">
        <v>402</v>
      </c>
      <c r="G7724">
        <v>53</v>
      </c>
      <c r="H7724" t="s">
        <v>2552</v>
      </c>
      <c r="I7724" t="s">
        <v>128</v>
      </c>
      <c r="J7724" t="s">
        <v>199</v>
      </c>
      <c r="K7724">
        <v>2030</v>
      </c>
      <c r="L7724" t="s">
        <v>150</v>
      </c>
      <c r="O7724" s="43">
        <v>0</v>
      </c>
      <c r="R7724" s="43"/>
      <c r="S7724" s="43">
        <v>0</v>
      </c>
      <c r="T7724" s="43">
        <v>0</v>
      </c>
      <c r="U7724" s="43"/>
      <c r="V7724" s="43"/>
      <c r="W7724" s="43"/>
      <c r="X7724" s="43"/>
      <c r="Y7724" s="43"/>
      <c r="Z7724" s="43"/>
      <c r="AA7724" s="43"/>
      <c r="AB7724" s="43"/>
      <c r="AE7724" s="43">
        <v>0</v>
      </c>
      <c r="AL7724" s="43"/>
      <c r="AN7724" t="s">
        <v>131</v>
      </c>
    </row>
    <row r="7725" spans="1:40" x14ac:dyDescent="0.75">
      <c r="A7725" t="e">
        <v>#REF!</v>
      </c>
      <c r="B7725" t="e">
        <v>#REF!</v>
      </c>
      <c r="C7725" t="s">
        <v>7836</v>
      </c>
      <c r="D7725" t="s">
        <v>2551</v>
      </c>
      <c r="E7725" t="s">
        <v>126</v>
      </c>
      <c r="F7725">
        <v>402</v>
      </c>
      <c r="G7725">
        <v>55</v>
      </c>
      <c r="H7725" t="s">
        <v>2552</v>
      </c>
      <c r="I7725" t="s">
        <v>128</v>
      </c>
      <c r="J7725" t="s">
        <v>199</v>
      </c>
      <c r="K7725">
        <v>2030</v>
      </c>
      <c r="L7725" t="s">
        <v>153</v>
      </c>
      <c r="O7725" s="43">
        <v>0</v>
      </c>
      <c r="R7725" s="43"/>
      <c r="S7725" s="43">
        <v>0</v>
      </c>
      <c r="T7725" s="43">
        <v>0</v>
      </c>
      <c r="U7725" s="43"/>
      <c r="V7725" s="43"/>
      <c r="W7725" s="43"/>
      <c r="X7725" s="43"/>
      <c r="Y7725" s="43"/>
      <c r="Z7725" s="43"/>
      <c r="AA7725" s="43"/>
      <c r="AB7725" s="43"/>
      <c r="AE7725" s="43">
        <v>0</v>
      </c>
      <c r="AL7725" s="43"/>
      <c r="AN7725" t="s">
        <v>131</v>
      </c>
    </row>
    <row r="7726" spans="1:40" x14ac:dyDescent="0.75">
      <c r="A7726" t="e">
        <v>#REF!</v>
      </c>
      <c r="B7726" t="e">
        <v>#REF!</v>
      </c>
      <c r="C7726" t="s">
        <v>7838</v>
      </c>
      <c r="D7726" t="s">
        <v>2551</v>
      </c>
      <c r="E7726" t="s">
        <v>126</v>
      </c>
      <c r="F7726">
        <v>402</v>
      </c>
      <c r="G7726">
        <v>58</v>
      </c>
      <c r="H7726" t="s">
        <v>2552</v>
      </c>
      <c r="I7726" t="s">
        <v>128</v>
      </c>
      <c r="J7726" t="s">
        <v>199</v>
      </c>
      <c r="K7726">
        <v>2030</v>
      </c>
      <c r="L7726" t="s">
        <v>156</v>
      </c>
      <c r="O7726" s="43">
        <v>1.4625229828841682E-4</v>
      </c>
      <c r="R7726" s="43"/>
      <c r="S7726" s="43">
        <v>1.4625229828841682E-4</v>
      </c>
      <c r="T7726" s="43">
        <v>0</v>
      </c>
      <c r="U7726" s="43">
        <v>8.8483446858475258E-5</v>
      </c>
      <c r="V7726" s="43"/>
      <c r="W7726" s="43">
        <v>5.7768851429941558E-5</v>
      </c>
      <c r="X7726" s="43"/>
      <c r="Y7726" s="43"/>
      <c r="Z7726" s="43"/>
      <c r="AA7726" s="43"/>
      <c r="AB7726" s="43"/>
      <c r="AE7726" s="43">
        <v>0</v>
      </c>
      <c r="AL7726" s="43"/>
      <c r="AN7726" t="s">
        <v>131</v>
      </c>
    </row>
    <row r="7727" spans="1:40" x14ac:dyDescent="0.75">
      <c r="A7727" t="e">
        <v>#REF!</v>
      </c>
      <c r="B7727" t="e">
        <v>#REF!</v>
      </c>
      <c r="C7727" t="s">
        <v>7840</v>
      </c>
      <c r="D7727" t="s">
        <v>2551</v>
      </c>
      <c r="E7727" t="s">
        <v>126</v>
      </c>
      <c r="F7727">
        <v>402</v>
      </c>
      <c r="G7727">
        <v>6</v>
      </c>
      <c r="H7727" t="s">
        <v>2552</v>
      </c>
      <c r="I7727" t="s">
        <v>128</v>
      </c>
      <c r="J7727" t="s">
        <v>199</v>
      </c>
      <c r="K7727">
        <v>2030</v>
      </c>
      <c r="L7727" t="s">
        <v>20</v>
      </c>
      <c r="O7727" s="43">
        <v>0.28444532843631032</v>
      </c>
      <c r="R7727" s="43"/>
      <c r="S7727" s="43">
        <v>8.9915328436310338E-2</v>
      </c>
      <c r="T7727" s="43">
        <v>0.19453000000000001</v>
      </c>
      <c r="U7727" s="43">
        <v>5.316762497350342E-2</v>
      </c>
      <c r="V7727" s="43"/>
      <c r="W7727" s="43">
        <v>3.6747703462806917E-2</v>
      </c>
      <c r="X7727" s="43"/>
      <c r="Y7727" s="43"/>
      <c r="Z7727" s="43"/>
      <c r="AA7727" s="43"/>
      <c r="AB7727" s="43"/>
      <c r="AE7727" s="43">
        <v>0.19453000000000001</v>
      </c>
      <c r="AL7727" s="43"/>
      <c r="AN7727" t="s">
        <v>131</v>
      </c>
    </row>
    <row r="7728" spans="1:40" x14ac:dyDescent="0.75">
      <c r="A7728" t="e">
        <v>#REF!</v>
      </c>
      <c r="B7728" t="e">
        <v>#REF!</v>
      </c>
      <c r="C7728" t="s">
        <v>7842</v>
      </c>
      <c r="D7728" t="s">
        <v>2551</v>
      </c>
      <c r="E7728" t="s">
        <v>126</v>
      </c>
      <c r="F7728">
        <v>402</v>
      </c>
      <c r="G7728">
        <v>7</v>
      </c>
      <c r="H7728" t="s">
        <v>2552</v>
      </c>
      <c r="I7728" t="s">
        <v>128</v>
      </c>
      <c r="J7728" t="s">
        <v>199</v>
      </c>
      <c r="K7728">
        <v>2030</v>
      </c>
      <c r="L7728" t="s">
        <v>161</v>
      </c>
      <c r="O7728" s="43">
        <v>0.4656480044008085</v>
      </c>
      <c r="R7728" s="43"/>
      <c r="S7728" s="43">
        <v>0.4656480044008085</v>
      </c>
      <c r="T7728" s="43">
        <v>0</v>
      </c>
      <c r="U7728" s="43">
        <v>0.36155654737287229</v>
      </c>
      <c r="V7728" s="43"/>
      <c r="W7728" s="43">
        <v>0.10409145702793619</v>
      </c>
      <c r="X7728" s="43"/>
      <c r="Y7728" s="43"/>
      <c r="Z7728" s="43"/>
      <c r="AA7728" s="43"/>
      <c r="AB7728" s="43"/>
      <c r="AE7728" s="43">
        <v>0</v>
      </c>
      <c r="AL7728" s="43"/>
      <c r="AN7728" t="s">
        <v>131</v>
      </c>
    </row>
    <row r="7729" spans="1:40" x14ac:dyDescent="0.75">
      <c r="A7729" t="e">
        <v>#REF!</v>
      </c>
      <c r="B7729" t="e">
        <v>#REF!</v>
      </c>
      <c r="C7729" t="s">
        <v>7844</v>
      </c>
      <c r="D7729" t="s">
        <v>2551</v>
      </c>
      <c r="E7729" t="s">
        <v>126</v>
      </c>
      <c r="F7729">
        <v>402</v>
      </c>
      <c r="G7729">
        <v>8</v>
      </c>
      <c r="H7729" t="s">
        <v>2552</v>
      </c>
      <c r="I7729" t="s">
        <v>128</v>
      </c>
      <c r="J7729" t="s">
        <v>199</v>
      </c>
      <c r="K7729">
        <v>2030</v>
      </c>
      <c r="L7729" t="s">
        <v>164</v>
      </c>
      <c r="O7729" s="43">
        <v>0</v>
      </c>
      <c r="R7729" s="43"/>
      <c r="S7729" s="43">
        <v>0</v>
      </c>
      <c r="T7729" s="43">
        <v>0</v>
      </c>
      <c r="U7729" s="43"/>
      <c r="V7729" s="43"/>
      <c r="W7729" s="43"/>
      <c r="X7729" s="43"/>
      <c r="Y7729" s="43"/>
      <c r="Z7729" s="43"/>
      <c r="AA7729" s="43"/>
      <c r="AB7729" s="43"/>
      <c r="AE7729" s="43">
        <v>0</v>
      </c>
      <c r="AL7729" s="43"/>
      <c r="AN7729" t="s">
        <v>131</v>
      </c>
    </row>
    <row r="7730" spans="1:40" x14ac:dyDescent="0.75">
      <c r="A7730" t="e">
        <v>#REF!</v>
      </c>
      <c r="B7730" t="e">
        <v>#REF!</v>
      </c>
      <c r="C7730" t="s">
        <v>7846</v>
      </c>
      <c r="D7730" t="s">
        <v>2551</v>
      </c>
      <c r="E7730" t="s">
        <v>126</v>
      </c>
      <c r="F7730">
        <v>402</v>
      </c>
      <c r="G7730">
        <v>9</v>
      </c>
      <c r="H7730" t="s">
        <v>2552</v>
      </c>
      <c r="I7730" t="s">
        <v>128</v>
      </c>
      <c r="J7730" t="s">
        <v>199</v>
      </c>
      <c r="K7730">
        <v>2030</v>
      </c>
      <c r="L7730" t="s">
        <v>167</v>
      </c>
      <c r="O7730" s="43">
        <v>0</v>
      </c>
      <c r="R7730" s="43"/>
      <c r="S7730" s="43">
        <v>0</v>
      </c>
      <c r="T7730" s="43">
        <v>0</v>
      </c>
      <c r="U7730" s="43"/>
      <c r="V7730" s="43"/>
      <c r="W7730" s="43"/>
      <c r="X7730" s="43"/>
      <c r="Y7730" s="43"/>
      <c r="Z7730" s="43"/>
      <c r="AA7730" s="43"/>
      <c r="AB7730" s="43"/>
      <c r="AE7730" s="43">
        <v>0</v>
      </c>
      <c r="AL7730" s="43"/>
      <c r="AN7730" t="s">
        <v>131</v>
      </c>
    </row>
    <row r="7731" spans="1:40" x14ac:dyDescent="0.75">
      <c r="A7731" t="e">
        <v>#REF!</v>
      </c>
      <c r="B7731" t="e">
        <v>#REF!</v>
      </c>
      <c r="C7731" t="s">
        <v>7848</v>
      </c>
      <c r="D7731" t="s">
        <v>2637</v>
      </c>
      <c r="E7731" t="s">
        <v>126</v>
      </c>
      <c r="F7731">
        <v>400</v>
      </c>
      <c r="G7731">
        <v>0</v>
      </c>
      <c r="H7731" t="s">
        <v>2638</v>
      </c>
      <c r="I7731" t="s">
        <v>128</v>
      </c>
      <c r="J7731" t="s">
        <v>129</v>
      </c>
      <c r="K7731">
        <v>2030</v>
      </c>
      <c r="L7731" t="s">
        <v>130</v>
      </c>
      <c r="O7731" s="43">
        <v>11.107465600649615</v>
      </c>
      <c r="R7731" s="43"/>
      <c r="S7731" s="43">
        <v>10.947915600649615</v>
      </c>
      <c r="T7731" s="43">
        <v>0.15955000000000003</v>
      </c>
      <c r="U7731" s="43">
        <v>9.7175497493403871</v>
      </c>
      <c r="V7731" s="43"/>
      <c r="W7731" s="43">
        <v>1.230365851309229</v>
      </c>
      <c r="X7731" s="43"/>
      <c r="Y7731" s="43"/>
      <c r="Z7731" s="43"/>
      <c r="AA7731" s="43"/>
      <c r="AB7731" s="43"/>
      <c r="AE7731" s="43">
        <v>0.15955000000000003</v>
      </c>
      <c r="AL7731" s="43"/>
      <c r="AN7731" t="s">
        <v>131</v>
      </c>
    </row>
    <row r="7732" spans="1:40" x14ac:dyDescent="0.75">
      <c r="A7732" t="e">
        <v>#REF!</v>
      </c>
      <c r="B7732" t="e">
        <v>#REF!</v>
      </c>
      <c r="C7732" t="s">
        <v>7850</v>
      </c>
      <c r="D7732" t="s">
        <v>2637</v>
      </c>
      <c r="E7732" t="s">
        <v>126</v>
      </c>
      <c r="F7732">
        <v>400</v>
      </c>
      <c r="G7732">
        <v>1</v>
      </c>
      <c r="H7732" t="s">
        <v>2638</v>
      </c>
      <c r="I7732" t="s">
        <v>128</v>
      </c>
      <c r="J7732" t="s">
        <v>129</v>
      </c>
      <c r="K7732">
        <v>2030</v>
      </c>
      <c r="L7732" t="s">
        <v>134</v>
      </c>
      <c r="O7732" s="43">
        <v>9.8318504948307628E-2</v>
      </c>
      <c r="R7732" s="43"/>
      <c r="S7732" s="43">
        <v>9.8318504948307628E-2</v>
      </c>
      <c r="T7732" s="43">
        <v>0</v>
      </c>
      <c r="U7732" s="43">
        <v>9.2985349075622975E-2</v>
      </c>
      <c r="V7732" s="43"/>
      <c r="W7732" s="43">
        <v>5.3331558726846468E-3</v>
      </c>
      <c r="X7732" s="43"/>
      <c r="Y7732" s="43"/>
      <c r="Z7732" s="43"/>
      <c r="AA7732" s="43"/>
      <c r="AB7732" s="43"/>
      <c r="AE7732" s="43">
        <v>0</v>
      </c>
      <c r="AL7732" s="43"/>
      <c r="AN7732" t="s">
        <v>131</v>
      </c>
    </row>
    <row r="7733" spans="1:40" x14ac:dyDescent="0.75">
      <c r="A7733" t="e">
        <v>#REF!</v>
      </c>
      <c r="B7733" t="e">
        <v>#REF!</v>
      </c>
      <c r="C7733" t="s">
        <v>7852</v>
      </c>
      <c r="D7733" t="s">
        <v>2637</v>
      </c>
      <c r="E7733" t="s">
        <v>126</v>
      </c>
      <c r="F7733">
        <v>400</v>
      </c>
      <c r="G7733">
        <v>2</v>
      </c>
      <c r="H7733" t="s">
        <v>2638</v>
      </c>
      <c r="I7733" t="s">
        <v>128</v>
      </c>
      <c r="J7733" t="s">
        <v>129</v>
      </c>
      <c r="K7733">
        <v>2030</v>
      </c>
      <c r="L7733" t="s">
        <v>137</v>
      </c>
      <c r="O7733" s="43">
        <v>6.1305489451983407E-2</v>
      </c>
      <c r="R7733" s="43"/>
      <c r="S7733" s="43">
        <v>6.1305489451983407E-2</v>
      </c>
      <c r="T7733" s="43">
        <v>0</v>
      </c>
      <c r="U7733" s="43">
        <v>5.5841499641529298E-2</v>
      </c>
      <c r="V7733" s="43"/>
      <c r="W7733" s="43">
        <v>5.4639898104541064E-3</v>
      </c>
      <c r="X7733" s="43"/>
      <c r="Y7733" s="43"/>
      <c r="Z7733" s="43"/>
      <c r="AA7733" s="43"/>
      <c r="AB7733" s="43"/>
      <c r="AE7733" s="43">
        <v>0</v>
      </c>
      <c r="AL7733" s="43"/>
      <c r="AN7733" t="s">
        <v>131</v>
      </c>
    </row>
    <row r="7734" spans="1:40" x14ac:dyDescent="0.75">
      <c r="A7734" t="e">
        <v>#REF!</v>
      </c>
      <c r="B7734" t="e">
        <v>#REF!</v>
      </c>
      <c r="C7734" t="s">
        <v>7854</v>
      </c>
      <c r="D7734" t="s">
        <v>2637</v>
      </c>
      <c r="E7734" t="s">
        <v>126</v>
      </c>
      <c r="F7734">
        <v>400</v>
      </c>
      <c r="G7734">
        <v>3</v>
      </c>
      <c r="H7734" t="s">
        <v>2638</v>
      </c>
      <c r="I7734" t="s">
        <v>128</v>
      </c>
      <c r="J7734" t="s">
        <v>129</v>
      </c>
      <c r="K7734">
        <v>2030</v>
      </c>
      <c r="L7734" t="s">
        <v>21</v>
      </c>
      <c r="O7734" s="43">
        <v>4.1785743429524427</v>
      </c>
      <c r="R7734" s="43"/>
      <c r="S7734" s="43">
        <v>4.1785743429524427</v>
      </c>
      <c r="T7734" s="43">
        <v>0</v>
      </c>
      <c r="U7734" s="43">
        <v>3.8728050669497298</v>
      </c>
      <c r="V7734" s="43"/>
      <c r="W7734" s="43">
        <v>0.30576927600271248</v>
      </c>
      <c r="X7734" s="43"/>
      <c r="Y7734" s="43"/>
      <c r="Z7734" s="43"/>
      <c r="AA7734" s="43"/>
      <c r="AB7734" s="43"/>
      <c r="AE7734" s="43">
        <v>0</v>
      </c>
      <c r="AL7734" s="43"/>
      <c r="AN7734" t="s">
        <v>131</v>
      </c>
    </row>
    <row r="7735" spans="1:40" x14ac:dyDescent="0.75">
      <c r="A7735" t="e">
        <v>#REF!</v>
      </c>
      <c r="B7735" t="e">
        <v>#REF!</v>
      </c>
      <c r="C7735" t="s">
        <v>7856</v>
      </c>
      <c r="D7735" t="s">
        <v>2637</v>
      </c>
      <c r="E7735" t="s">
        <v>126</v>
      </c>
      <c r="F7735">
        <v>400</v>
      </c>
      <c r="G7735">
        <v>4</v>
      </c>
      <c r="H7735" t="s">
        <v>2638</v>
      </c>
      <c r="I7735" t="s">
        <v>128</v>
      </c>
      <c r="J7735" t="s">
        <v>129</v>
      </c>
      <c r="K7735">
        <v>2030</v>
      </c>
      <c r="L7735" t="s">
        <v>142</v>
      </c>
      <c r="O7735" s="43">
        <v>0</v>
      </c>
      <c r="R7735" s="43"/>
      <c r="S7735" s="43">
        <v>0</v>
      </c>
      <c r="T7735" s="43">
        <v>0</v>
      </c>
      <c r="U7735" s="43">
        <v>0</v>
      </c>
      <c r="V7735" s="43"/>
      <c r="W7735" s="43">
        <v>0</v>
      </c>
      <c r="X7735" s="43"/>
      <c r="Y7735" s="43"/>
      <c r="Z7735" s="43"/>
      <c r="AA7735" s="43"/>
      <c r="AB7735" s="43"/>
      <c r="AE7735" s="43">
        <v>0</v>
      </c>
      <c r="AL7735" s="43"/>
      <c r="AN7735" t="s">
        <v>131</v>
      </c>
    </row>
    <row r="7736" spans="1:40" x14ac:dyDescent="0.75">
      <c r="A7736" t="e">
        <v>#REF!</v>
      </c>
      <c r="B7736" t="e">
        <v>#REF!</v>
      </c>
      <c r="C7736" t="s">
        <v>7858</v>
      </c>
      <c r="D7736" t="s">
        <v>2637</v>
      </c>
      <c r="E7736" t="s">
        <v>126</v>
      </c>
      <c r="F7736">
        <v>400</v>
      </c>
      <c r="G7736">
        <v>51</v>
      </c>
      <c r="H7736" t="s">
        <v>2638</v>
      </c>
      <c r="I7736" t="s">
        <v>128</v>
      </c>
      <c r="J7736" t="s">
        <v>129</v>
      </c>
      <c r="K7736">
        <v>2030</v>
      </c>
      <c r="L7736" t="s">
        <v>145</v>
      </c>
      <c r="O7736" s="43">
        <v>2.436036986328435</v>
      </c>
      <c r="R7736" s="43"/>
      <c r="S7736" s="43">
        <v>2.436036986328435</v>
      </c>
      <c r="T7736" s="43">
        <v>0</v>
      </c>
      <c r="U7736" s="43">
        <v>2.300875939722391</v>
      </c>
      <c r="V7736" s="43"/>
      <c r="W7736" s="43">
        <v>0.13516104660604381</v>
      </c>
      <c r="X7736" s="43"/>
      <c r="Y7736" s="43"/>
      <c r="Z7736" s="43"/>
      <c r="AA7736" s="43"/>
      <c r="AB7736" s="43"/>
      <c r="AE7736" s="43">
        <v>0</v>
      </c>
      <c r="AL7736" s="43"/>
      <c r="AN7736" t="s">
        <v>131</v>
      </c>
    </row>
    <row r="7737" spans="1:40" x14ac:dyDescent="0.75">
      <c r="A7737" t="e">
        <v>#REF!</v>
      </c>
      <c r="B7737" t="e">
        <v>#REF!</v>
      </c>
      <c r="C7737" t="s">
        <v>7860</v>
      </c>
      <c r="D7737" t="s">
        <v>2637</v>
      </c>
      <c r="E7737" t="s">
        <v>126</v>
      </c>
      <c r="F7737">
        <v>400</v>
      </c>
      <c r="G7737">
        <v>52</v>
      </c>
      <c r="H7737" t="s">
        <v>2638</v>
      </c>
      <c r="I7737" t="s">
        <v>128</v>
      </c>
      <c r="J7737" t="s">
        <v>129</v>
      </c>
      <c r="K7737">
        <v>2030</v>
      </c>
      <c r="L7737" t="s">
        <v>72</v>
      </c>
      <c r="O7737" s="43">
        <v>0</v>
      </c>
      <c r="R7737" s="43"/>
      <c r="S7737" s="43">
        <v>0</v>
      </c>
      <c r="T7737" s="43">
        <v>0</v>
      </c>
      <c r="U7737" s="43">
        <v>0</v>
      </c>
      <c r="V7737" s="43"/>
      <c r="W7737" s="43">
        <v>0</v>
      </c>
      <c r="X7737" s="43"/>
      <c r="Y7737" s="43"/>
      <c r="Z7737" s="43"/>
      <c r="AA7737" s="43"/>
      <c r="AB7737" s="43"/>
      <c r="AE7737" s="43">
        <v>0</v>
      </c>
      <c r="AL7737" s="43"/>
      <c r="AN7737" t="s">
        <v>131</v>
      </c>
    </row>
    <row r="7738" spans="1:40" x14ac:dyDescent="0.75">
      <c r="A7738" t="e">
        <v>#REF!</v>
      </c>
      <c r="B7738" t="e">
        <v>#REF!</v>
      </c>
      <c r="C7738" t="s">
        <v>7862</v>
      </c>
      <c r="D7738" t="s">
        <v>2637</v>
      </c>
      <c r="E7738" t="s">
        <v>126</v>
      </c>
      <c r="F7738">
        <v>400</v>
      </c>
      <c r="G7738">
        <v>53</v>
      </c>
      <c r="H7738" t="s">
        <v>2638</v>
      </c>
      <c r="I7738" t="s">
        <v>128</v>
      </c>
      <c r="J7738" t="s">
        <v>129</v>
      </c>
      <c r="K7738">
        <v>2030</v>
      </c>
      <c r="L7738" t="s">
        <v>150</v>
      </c>
      <c r="O7738" s="43">
        <v>0.38054160596035291</v>
      </c>
      <c r="R7738" s="43"/>
      <c r="S7738" s="43">
        <v>0.38054160596035291</v>
      </c>
      <c r="T7738" s="43">
        <v>0</v>
      </c>
      <c r="U7738" s="43">
        <v>0.15693038239452911</v>
      </c>
      <c r="V7738" s="43"/>
      <c r="W7738" s="43">
        <v>0.2236112235658238</v>
      </c>
      <c r="X7738" s="43"/>
      <c r="Y7738" s="43"/>
      <c r="Z7738" s="43"/>
      <c r="AA7738" s="43"/>
      <c r="AB7738" s="43"/>
      <c r="AE7738" s="43">
        <v>0</v>
      </c>
      <c r="AL7738" s="43"/>
      <c r="AN7738" t="s">
        <v>131</v>
      </c>
    </row>
    <row r="7739" spans="1:40" x14ac:dyDescent="0.75">
      <c r="A7739" t="e">
        <v>#REF!</v>
      </c>
      <c r="B7739" t="e">
        <v>#REF!</v>
      </c>
      <c r="C7739" t="s">
        <v>7864</v>
      </c>
      <c r="D7739" t="s">
        <v>2637</v>
      </c>
      <c r="E7739" t="s">
        <v>126</v>
      </c>
      <c r="F7739">
        <v>400</v>
      </c>
      <c r="G7739">
        <v>55</v>
      </c>
      <c r="H7739" t="s">
        <v>2638</v>
      </c>
      <c r="I7739" t="s">
        <v>128</v>
      </c>
      <c r="J7739" t="s">
        <v>129</v>
      </c>
      <c r="K7739">
        <v>2030</v>
      </c>
      <c r="L7739" t="s">
        <v>153</v>
      </c>
      <c r="O7739" s="43">
        <v>0</v>
      </c>
      <c r="R7739" s="43"/>
      <c r="S7739" s="43">
        <v>0</v>
      </c>
      <c r="T7739" s="43">
        <v>0</v>
      </c>
      <c r="U7739" s="43">
        <v>0</v>
      </c>
      <c r="V7739" s="43"/>
      <c r="W7739" s="43">
        <v>0</v>
      </c>
      <c r="X7739" s="43"/>
      <c r="Y7739" s="43"/>
      <c r="Z7739" s="43"/>
      <c r="AA7739" s="43"/>
      <c r="AB7739" s="43"/>
      <c r="AE7739" s="43">
        <v>0</v>
      </c>
      <c r="AL7739" s="43"/>
      <c r="AN7739" t="s">
        <v>131</v>
      </c>
    </row>
    <row r="7740" spans="1:40" x14ac:dyDescent="0.75">
      <c r="A7740" t="e">
        <v>#REF!</v>
      </c>
      <c r="B7740" t="e">
        <v>#REF!</v>
      </c>
      <c r="C7740" t="s">
        <v>7866</v>
      </c>
      <c r="D7740" t="s">
        <v>2637</v>
      </c>
      <c r="E7740" t="s">
        <v>126</v>
      </c>
      <c r="F7740">
        <v>400</v>
      </c>
      <c r="G7740">
        <v>58</v>
      </c>
      <c r="H7740" t="s">
        <v>2638</v>
      </c>
      <c r="I7740" t="s">
        <v>128</v>
      </c>
      <c r="J7740" t="s">
        <v>129</v>
      </c>
      <c r="K7740">
        <v>2030</v>
      </c>
      <c r="L7740" t="s">
        <v>156</v>
      </c>
      <c r="O7740" s="43">
        <v>8.6023976358313908E-2</v>
      </c>
      <c r="R7740" s="43"/>
      <c r="S7740" s="43">
        <v>8.6023976358313908E-2</v>
      </c>
      <c r="T7740" s="43">
        <v>0</v>
      </c>
      <c r="U7740" s="43">
        <v>7.5425222647405393E-2</v>
      </c>
      <c r="V7740" s="43"/>
      <c r="W7740" s="43">
        <v>1.059875371090852E-2</v>
      </c>
      <c r="X7740" s="43"/>
      <c r="Y7740" s="43"/>
      <c r="Z7740" s="43"/>
      <c r="AA7740" s="43"/>
      <c r="AB7740" s="43"/>
      <c r="AE7740" s="43">
        <v>0</v>
      </c>
      <c r="AL7740" s="43"/>
      <c r="AN7740" t="s">
        <v>131</v>
      </c>
    </row>
    <row r="7741" spans="1:40" x14ac:dyDescent="0.75">
      <c r="A7741" t="e">
        <v>#REF!</v>
      </c>
      <c r="B7741" t="e">
        <v>#REF!</v>
      </c>
      <c r="C7741" t="s">
        <v>7868</v>
      </c>
      <c r="D7741" t="s">
        <v>2637</v>
      </c>
      <c r="E7741" t="s">
        <v>126</v>
      </c>
      <c r="F7741">
        <v>400</v>
      </c>
      <c r="G7741">
        <v>6</v>
      </c>
      <c r="H7741" t="s">
        <v>2638</v>
      </c>
      <c r="I7741" t="s">
        <v>128</v>
      </c>
      <c r="J7741" t="s">
        <v>129</v>
      </c>
      <c r="K7741">
        <v>2030</v>
      </c>
      <c r="L7741" t="s">
        <v>20</v>
      </c>
      <c r="O7741" s="43">
        <v>0.40394399843632534</v>
      </c>
      <c r="R7741" s="43"/>
      <c r="S7741" s="43">
        <v>0.24439399843632531</v>
      </c>
      <c r="T7741" s="43">
        <v>0.15955000000000003</v>
      </c>
      <c r="U7741" s="43">
        <v>0.13973826209713</v>
      </c>
      <c r="V7741" s="43"/>
      <c r="W7741" s="43">
        <v>0.1046557363391953</v>
      </c>
      <c r="X7741" s="43"/>
      <c r="Y7741" s="43"/>
      <c r="Z7741" s="43"/>
      <c r="AA7741" s="43"/>
      <c r="AB7741" s="43"/>
      <c r="AE7741" s="43">
        <v>0.15955000000000003</v>
      </c>
      <c r="AL7741" s="43"/>
      <c r="AN7741" t="s">
        <v>131</v>
      </c>
    </row>
    <row r="7742" spans="1:40" x14ac:dyDescent="0.75">
      <c r="A7742" t="e">
        <v>#REF!</v>
      </c>
      <c r="B7742" t="e">
        <v>#REF!</v>
      </c>
      <c r="C7742" t="s">
        <v>7870</v>
      </c>
      <c r="D7742" t="s">
        <v>2637</v>
      </c>
      <c r="E7742" t="s">
        <v>126</v>
      </c>
      <c r="F7742">
        <v>400</v>
      </c>
      <c r="G7742">
        <v>7</v>
      </c>
      <c r="H7742" t="s">
        <v>2638</v>
      </c>
      <c r="I7742" t="s">
        <v>128</v>
      </c>
      <c r="J7742" t="s">
        <v>129</v>
      </c>
      <c r="K7742">
        <v>2030</v>
      </c>
      <c r="L7742" t="s">
        <v>161</v>
      </c>
      <c r="O7742" s="43">
        <v>3.4627206962134558</v>
      </c>
      <c r="R7742" s="43"/>
      <c r="S7742" s="43">
        <v>3.4627206962134558</v>
      </c>
      <c r="T7742" s="43">
        <v>0</v>
      </c>
      <c r="U7742" s="43">
        <v>3.0229480268120499</v>
      </c>
      <c r="V7742" s="43"/>
      <c r="W7742" s="43">
        <v>0.43977266940140602</v>
      </c>
      <c r="X7742" s="43"/>
      <c r="Y7742" s="43"/>
      <c r="Z7742" s="43"/>
      <c r="AA7742" s="43"/>
      <c r="AB7742" s="43"/>
      <c r="AE7742" s="43">
        <v>0</v>
      </c>
      <c r="AL7742" s="43"/>
      <c r="AN7742" t="s">
        <v>131</v>
      </c>
    </row>
    <row r="7743" spans="1:40" x14ac:dyDescent="0.75">
      <c r="A7743" t="e">
        <v>#REF!</v>
      </c>
      <c r="B7743" t="e">
        <v>#REF!</v>
      </c>
      <c r="C7743" t="s">
        <v>7872</v>
      </c>
      <c r="D7743" t="s">
        <v>2637</v>
      </c>
      <c r="E7743" t="s">
        <v>126</v>
      </c>
      <c r="F7743">
        <v>400</v>
      </c>
      <c r="G7743">
        <v>8</v>
      </c>
      <c r="H7743" t="s">
        <v>2638</v>
      </c>
      <c r="I7743" t="s">
        <v>128</v>
      </c>
      <c r="J7743" t="s">
        <v>129</v>
      </c>
      <c r="K7743">
        <v>2030</v>
      </c>
      <c r="L7743" t="s">
        <v>164</v>
      </c>
      <c r="O7743" s="43">
        <v>0</v>
      </c>
      <c r="R7743" s="43"/>
      <c r="S7743" s="43">
        <v>0</v>
      </c>
      <c r="T7743" s="43">
        <v>0</v>
      </c>
      <c r="U7743" s="43">
        <v>0</v>
      </c>
      <c r="V7743" s="43"/>
      <c r="W7743" s="43">
        <v>0</v>
      </c>
      <c r="X7743" s="43"/>
      <c r="Y7743" s="43"/>
      <c r="Z7743" s="43"/>
      <c r="AA7743" s="43"/>
      <c r="AB7743" s="43"/>
      <c r="AE7743" s="43">
        <v>0</v>
      </c>
      <c r="AL7743" s="43"/>
      <c r="AN7743" t="s">
        <v>131</v>
      </c>
    </row>
    <row r="7744" spans="1:40" x14ac:dyDescent="0.75">
      <c r="A7744" t="e">
        <v>#REF!</v>
      </c>
      <c r="B7744" t="e">
        <v>#REF!</v>
      </c>
      <c r="C7744" t="s">
        <v>7874</v>
      </c>
      <c r="D7744" t="s">
        <v>2637</v>
      </c>
      <c r="E7744" t="s">
        <v>126</v>
      </c>
      <c r="F7744">
        <v>400</v>
      </c>
      <c r="G7744">
        <v>9</v>
      </c>
      <c r="H7744" t="s">
        <v>2638</v>
      </c>
      <c r="I7744" t="s">
        <v>128</v>
      </c>
      <c r="J7744" t="s">
        <v>129</v>
      </c>
      <c r="K7744">
        <v>2030</v>
      </c>
      <c r="L7744" t="s">
        <v>167</v>
      </c>
      <c r="O7744" s="43">
        <v>0</v>
      </c>
      <c r="R7744" s="43"/>
      <c r="S7744" s="43">
        <v>0</v>
      </c>
      <c r="T7744" s="43">
        <v>0</v>
      </c>
      <c r="U7744" s="43">
        <v>0</v>
      </c>
      <c r="V7744" s="43"/>
      <c r="W7744" s="43">
        <v>0</v>
      </c>
      <c r="X7744" s="43"/>
      <c r="Y7744" s="43"/>
      <c r="Z7744" s="43"/>
      <c r="AA7744" s="43"/>
      <c r="AB7744" s="43"/>
      <c r="AE7744" s="43">
        <v>0</v>
      </c>
      <c r="AL7744" s="43"/>
      <c r="AN7744" t="s">
        <v>131</v>
      </c>
    </row>
    <row r="7745" spans="1:40" x14ac:dyDescent="0.75">
      <c r="A7745" t="e">
        <v>#REF!</v>
      </c>
      <c r="B7745" t="e">
        <v>#REF!</v>
      </c>
      <c r="C7745" t="s">
        <v>7876</v>
      </c>
      <c r="D7745" t="s">
        <v>2637</v>
      </c>
      <c r="E7745" t="s">
        <v>126</v>
      </c>
      <c r="F7745">
        <v>401</v>
      </c>
      <c r="G7745">
        <v>0</v>
      </c>
      <c r="H7745" t="s">
        <v>2638</v>
      </c>
      <c r="I7745" t="s">
        <v>128</v>
      </c>
      <c r="J7745" t="s">
        <v>170</v>
      </c>
      <c r="K7745">
        <v>2030</v>
      </c>
      <c r="L7745" t="s">
        <v>130</v>
      </c>
      <c r="O7745" s="43">
        <v>6.5871605225116507</v>
      </c>
      <c r="R7745" s="43"/>
      <c r="S7745" s="43">
        <v>6.479280522511651</v>
      </c>
      <c r="T7745" s="43">
        <v>0.10787999999999999</v>
      </c>
      <c r="U7745" s="43">
        <v>5.889592089186098</v>
      </c>
      <c r="V7745" s="43"/>
      <c r="W7745" s="43">
        <v>0.58968843332555276</v>
      </c>
      <c r="X7745" s="43"/>
      <c r="Y7745" s="43"/>
      <c r="Z7745" s="43"/>
      <c r="AA7745" s="43"/>
      <c r="AB7745" s="43"/>
      <c r="AE7745" s="43">
        <v>0.10787999999999999</v>
      </c>
      <c r="AL7745" s="43"/>
      <c r="AN7745" t="s">
        <v>131</v>
      </c>
    </row>
    <row r="7746" spans="1:40" x14ac:dyDescent="0.75">
      <c r="A7746" t="e">
        <v>#REF!</v>
      </c>
      <c r="B7746" t="e">
        <v>#REF!</v>
      </c>
      <c r="C7746" t="s">
        <v>7878</v>
      </c>
      <c r="D7746" t="s">
        <v>2637</v>
      </c>
      <c r="E7746" t="s">
        <v>126</v>
      </c>
      <c r="F7746">
        <v>401</v>
      </c>
      <c r="G7746">
        <v>1</v>
      </c>
      <c r="H7746" t="s">
        <v>2638</v>
      </c>
      <c r="I7746" t="s">
        <v>128</v>
      </c>
      <c r="J7746" t="s">
        <v>170</v>
      </c>
      <c r="K7746">
        <v>2030</v>
      </c>
      <c r="L7746" t="s">
        <v>134</v>
      </c>
      <c r="O7746" s="43">
        <v>7.374034296397064E-2</v>
      </c>
      <c r="R7746" s="43"/>
      <c r="S7746" s="43">
        <v>7.374034296397064E-2</v>
      </c>
      <c r="T7746" s="43">
        <v>0</v>
      </c>
      <c r="U7746" s="43">
        <v>7.0537971533912336E-2</v>
      </c>
      <c r="V7746" s="43"/>
      <c r="W7746" s="43">
        <v>3.2023714300583039E-3</v>
      </c>
      <c r="X7746" s="43"/>
      <c r="Y7746" s="43"/>
      <c r="Z7746" s="43"/>
      <c r="AA7746" s="43"/>
      <c r="AB7746" s="43"/>
      <c r="AE7746" s="43">
        <v>0</v>
      </c>
      <c r="AL7746" s="43"/>
      <c r="AN7746" t="s">
        <v>131</v>
      </c>
    </row>
    <row r="7747" spans="1:40" x14ac:dyDescent="0.75">
      <c r="A7747" t="e">
        <v>#REF!</v>
      </c>
      <c r="B7747" t="e">
        <v>#REF!</v>
      </c>
      <c r="C7747" t="s">
        <v>7880</v>
      </c>
      <c r="D7747" t="s">
        <v>2637</v>
      </c>
      <c r="E7747" t="s">
        <v>126</v>
      </c>
      <c r="F7747">
        <v>401</v>
      </c>
      <c r="G7747">
        <v>2</v>
      </c>
      <c r="H7747" t="s">
        <v>2638</v>
      </c>
      <c r="I7747" t="s">
        <v>128</v>
      </c>
      <c r="J7747" t="s">
        <v>170</v>
      </c>
      <c r="K7747">
        <v>2030</v>
      </c>
      <c r="L7747" t="s">
        <v>137</v>
      </c>
      <c r="O7747" s="43">
        <v>3.8142914357172542E-2</v>
      </c>
      <c r="R7747" s="43"/>
      <c r="S7747" s="43">
        <v>3.8142914357172542E-2</v>
      </c>
      <c r="T7747" s="43">
        <v>0</v>
      </c>
      <c r="U7747" s="43">
        <v>3.6490795464605132E-2</v>
      </c>
      <c r="V7747" s="43"/>
      <c r="W7747" s="43">
        <v>1.6521188925674121E-3</v>
      </c>
      <c r="X7747" s="43"/>
      <c r="Y7747" s="43"/>
      <c r="Z7747" s="43"/>
      <c r="AA7747" s="43"/>
      <c r="AB7747" s="43"/>
      <c r="AE7747" s="43">
        <v>0</v>
      </c>
      <c r="AL7747" s="43"/>
      <c r="AN7747" t="s">
        <v>131</v>
      </c>
    </row>
    <row r="7748" spans="1:40" x14ac:dyDescent="0.75">
      <c r="A7748" t="e">
        <v>#REF!</v>
      </c>
      <c r="B7748" t="e">
        <v>#REF!</v>
      </c>
      <c r="C7748" t="s">
        <v>7882</v>
      </c>
      <c r="D7748" t="s">
        <v>2637</v>
      </c>
      <c r="E7748" t="s">
        <v>126</v>
      </c>
      <c r="F7748">
        <v>401</v>
      </c>
      <c r="G7748">
        <v>3</v>
      </c>
      <c r="H7748" t="s">
        <v>2638</v>
      </c>
      <c r="I7748" t="s">
        <v>128</v>
      </c>
      <c r="J7748" t="s">
        <v>170</v>
      </c>
      <c r="K7748">
        <v>2030</v>
      </c>
      <c r="L7748" t="s">
        <v>21</v>
      </c>
      <c r="O7748" s="43">
        <v>2.8865176892185964</v>
      </c>
      <c r="R7748" s="43"/>
      <c r="S7748" s="43">
        <v>2.8865176892185964</v>
      </c>
      <c r="T7748" s="43">
        <v>0</v>
      </c>
      <c r="U7748" s="43">
        <v>2.7282907196135602</v>
      </c>
      <c r="V7748" s="43"/>
      <c r="W7748" s="43">
        <v>0.1582269696050364</v>
      </c>
      <c r="X7748" s="43"/>
      <c r="Y7748" s="43"/>
      <c r="Z7748" s="43"/>
      <c r="AA7748" s="43"/>
      <c r="AB7748" s="43"/>
      <c r="AE7748" s="43">
        <v>0</v>
      </c>
      <c r="AL7748" s="43"/>
      <c r="AN7748" t="s">
        <v>131</v>
      </c>
    </row>
    <row r="7749" spans="1:40" x14ac:dyDescent="0.75">
      <c r="A7749" t="e">
        <v>#REF!</v>
      </c>
      <c r="B7749" t="e">
        <v>#REF!</v>
      </c>
      <c r="C7749" t="s">
        <v>7884</v>
      </c>
      <c r="D7749" t="s">
        <v>2637</v>
      </c>
      <c r="E7749" t="s">
        <v>126</v>
      </c>
      <c r="F7749">
        <v>401</v>
      </c>
      <c r="G7749">
        <v>4</v>
      </c>
      <c r="H7749" t="s">
        <v>2638</v>
      </c>
      <c r="I7749" t="s">
        <v>128</v>
      </c>
      <c r="J7749" t="s">
        <v>170</v>
      </c>
      <c r="K7749">
        <v>2030</v>
      </c>
      <c r="L7749" t="s">
        <v>142</v>
      </c>
      <c r="O7749" s="43">
        <v>0</v>
      </c>
      <c r="R7749" s="43"/>
      <c r="S7749" s="43">
        <v>0</v>
      </c>
      <c r="T7749" s="43">
        <v>0</v>
      </c>
      <c r="U7749" s="43"/>
      <c r="V7749" s="43"/>
      <c r="W7749" s="43"/>
      <c r="X7749" s="43"/>
      <c r="Y7749" s="43"/>
      <c r="Z7749" s="43"/>
      <c r="AA7749" s="43"/>
      <c r="AB7749" s="43"/>
      <c r="AE7749" s="43">
        <v>0</v>
      </c>
      <c r="AL7749" s="43"/>
      <c r="AN7749" t="s">
        <v>131</v>
      </c>
    </row>
    <row r="7750" spans="1:40" x14ac:dyDescent="0.75">
      <c r="A7750" t="e">
        <v>#REF!</v>
      </c>
      <c r="B7750" t="e">
        <v>#REF!</v>
      </c>
      <c r="C7750" t="s">
        <v>7886</v>
      </c>
      <c r="D7750" t="s">
        <v>2637</v>
      </c>
      <c r="E7750" t="s">
        <v>126</v>
      </c>
      <c r="F7750">
        <v>401</v>
      </c>
      <c r="G7750">
        <v>51</v>
      </c>
      <c r="H7750" t="s">
        <v>2638</v>
      </c>
      <c r="I7750" t="s">
        <v>128</v>
      </c>
      <c r="J7750" t="s">
        <v>170</v>
      </c>
      <c r="K7750">
        <v>2030</v>
      </c>
      <c r="L7750" t="s">
        <v>145</v>
      </c>
      <c r="O7750" s="43">
        <v>2.2318855032004987</v>
      </c>
      <c r="R7750" s="43"/>
      <c r="S7750" s="43">
        <v>2.2318855032004987</v>
      </c>
      <c r="T7750" s="43">
        <v>0</v>
      </c>
      <c r="U7750" s="43">
        <v>2.1274589087360791</v>
      </c>
      <c r="V7750" s="43"/>
      <c r="W7750" s="43">
        <v>0.1044265944644196</v>
      </c>
      <c r="X7750" s="43"/>
      <c r="Y7750" s="43"/>
      <c r="Z7750" s="43"/>
      <c r="AA7750" s="43"/>
      <c r="AB7750" s="43"/>
      <c r="AE7750" s="43">
        <v>0</v>
      </c>
      <c r="AL7750" s="43"/>
      <c r="AN7750" t="s">
        <v>131</v>
      </c>
    </row>
    <row r="7751" spans="1:40" x14ac:dyDescent="0.75">
      <c r="A7751" t="e">
        <v>#REF!</v>
      </c>
      <c r="B7751" t="e">
        <v>#REF!</v>
      </c>
      <c r="C7751" t="s">
        <v>7888</v>
      </c>
      <c r="D7751" t="s">
        <v>2637</v>
      </c>
      <c r="E7751" t="s">
        <v>126</v>
      </c>
      <c r="F7751">
        <v>401</v>
      </c>
      <c r="G7751">
        <v>52</v>
      </c>
      <c r="H7751" t="s">
        <v>2638</v>
      </c>
      <c r="I7751" t="s">
        <v>128</v>
      </c>
      <c r="J7751" t="s">
        <v>170</v>
      </c>
      <c r="K7751">
        <v>2030</v>
      </c>
      <c r="L7751" t="s">
        <v>72</v>
      </c>
      <c r="O7751" s="43">
        <v>0</v>
      </c>
      <c r="R7751" s="43"/>
      <c r="S7751" s="43">
        <v>0</v>
      </c>
      <c r="T7751" s="43">
        <v>0</v>
      </c>
      <c r="U7751" s="43"/>
      <c r="V7751" s="43"/>
      <c r="W7751" s="43"/>
      <c r="X7751" s="43"/>
      <c r="Y7751" s="43"/>
      <c r="Z7751" s="43"/>
      <c r="AA7751" s="43"/>
      <c r="AB7751" s="43"/>
      <c r="AE7751" s="43">
        <v>0</v>
      </c>
      <c r="AL7751" s="43"/>
      <c r="AN7751" t="s">
        <v>131</v>
      </c>
    </row>
    <row r="7752" spans="1:40" x14ac:dyDescent="0.75">
      <c r="A7752" t="e">
        <v>#REF!</v>
      </c>
      <c r="B7752" t="e">
        <v>#REF!</v>
      </c>
      <c r="C7752" t="s">
        <v>7890</v>
      </c>
      <c r="D7752" t="s">
        <v>2637</v>
      </c>
      <c r="E7752" t="s">
        <v>126</v>
      </c>
      <c r="F7752">
        <v>401</v>
      </c>
      <c r="G7752">
        <v>53</v>
      </c>
      <c r="H7752" t="s">
        <v>2638</v>
      </c>
      <c r="I7752" t="s">
        <v>128</v>
      </c>
      <c r="J7752" t="s">
        <v>170</v>
      </c>
      <c r="K7752">
        <v>2030</v>
      </c>
      <c r="L7752" t="s">
        <v>150</v>
      </c>
      <c r="O7752" s="43">
        <v>0.31708765231713854</v>
      </c>
      <c r="R7752" s="43"/>
      <c r="S7752" s="43">
        <v>0.31708765231713854</v>
      </c>
      <c r="T7752" s="43">
        <v>0</v>
      </c>
      <c r="U7752" s="43">
        <v>0.13653258524597461</v>
      </c>
      <c r="V7752" s="43"/>
      <c r="W7752" s="43">
        <v>0.18055506707116389</v>
      </c>
      <c r="X7752" s="43"/>
      <c r="Y7752" s="43"/>
      <c r="Z7752" s="43"/>
      <c r="AA7752" s="43"/>
      <c r="AB7752" s="43"/>
      <c r="AE7752" s="43">
        <v>0</v>
      </c>
      <c r="AL7752" s="43"/>
      <c r="AN7752" t="s">
        <v>131</v>
      </c>
    </row>
    <row r="7753" spans="1:40" x14ac:dyDescent="0.75">
      <c r="A7753" t="e">
        <v>#REF!</v>
      </c>
      <c r="B7753" t="e">
        <v>#REF!</v>
      </c>
      <c r="C7753" t="s">
        <v>7892</v>
      </c>
      <c r="D7753" t="s">
        <v>2637</v>
      </c>
      <c r="E7753" t="s">
        <v>126</v>
      </c>
      <c r="F7753">
        <v>401</v>
      </c>
      <c r="G7753">
        <v>55</v>
      </c>
      <c r="H7753" t="s">
        <v>2638</v>
      </c>
      <c r="I7753" t="s">
        <v>128</v>
      </c>
      <c r="J7753" t="s">
        <v>170</v>
      </c>
      <c r="K7753">
        <v>2030</v>
      </c>
      <c r="L7753" t="s">
        <v>153</v>
      </c>
      <c r="O7753" s="43">
        <v>0</v>
      </c>
      <c r="R7753" s="43"/>
      <c r="S7753" s="43">
        <v>0</v>
      </c>
      <c r="T7753" s="43">
        <v>0</v>
      </c>
      <c r="U7753" s="43"/>
      <c r="V7753" s="43"/>
      <c r="W7753" s="43"/>
      <c r="X7753" s="43"/>
      <c r="Y7753" s="43"/>
      <c r="Z7753" s="43"/>
      <c r="AA7753" s="43"/>
      <c r="AB7753" s="43"/>
      <c r="AE7753" s="43">
        <v>0</v>
      </c>
      <c r="AL7753" s="43"/>
      <c r="AN7753" t="s">
        <v>131</v>
      </c>
    </row>
    <row r="7754" spans="1:40" x14ac:dyDescent="0.75">
      <c r="A7754" t="e">
        <v>#REF!</v>
      </c>
      <c r="B7754" t="e">
        <v>#REF!</v>
      </c>
      <c r="C7754" t="s">
        <v>7894</v>
      </c>
      <c r="D7754" t="s">
        <v>2637</v>
      </c>
      <c r="E7754" t="s">
        <v>126</v>
      </c>
      <c r="F7754">
        <v>401</v>
      </c>
      <c r="G7754">
        <v>58</v>
      </c>
      <c r="H7754" t="s">
        <v>2638</v>
      </c>
      <c r="I7754" t="s">
        <v>128</v>
      </c>
      <c r="J7754" t="s">
        <v>170</v>
      </c>
      <c r="K7754">
        <v>2030</v>
      </c>
      <c r="L7754" t="s">
        <v>156</v>
      </c>
      <c r="O7754" s="43">
        <v>6.1899722130372203E-2</v>
      </c>
      <c r="R7754" s="43"/>
      <c r="S7754" s="43">
        <v>6.1899722130372203E-2</v>
      </c>
      <c r="T7754" s="43">
        <v>0</v>
      </c>
      <c r="U7754" s="43">
        <v>5.7313575438310657E-2</v>
      </c>
      <c r="V7754" s="43"/>
      <c r="W7754" s="43">
        <v>4.5861466920615428E-3</v>
      </c>
      <c r="X7754" s="43"/>
      <c r="Y7754" s="43"/>
      <c r="Z7754" s="43"/>
      <c r="AA7754" s="43"/>
      <c r="AB7754" s="43"/>
      <c r="AE7754" s="43">
        <v>0</v>
      </c>
      <c r="AL7754" s="43"/>
      <c r="AN7754" t="s">
        <v>131</v>
      </c>
    </row>
    <row r="7755" spans="1:40" x14ac:dyDescent="0.75">
      <c r="A7755" t="e">
        <v>#REF!</v>
      </c>
      <c r="B7755" t="e">
        <v>#REF!</v>
      </c>
      <c r="C7755" t="s">
        <v>7896</v>
      </c>
      <c r="D7755" t="s">
        <v>2637</v>
      </c>
      <c r="E7755" t="s">
        <v>126</v>
      </c>
      <c r="F7755">
        <v>401</v>
      </c>
      <c r="G7755">
        <v>6</v>
      </c>
      <c r="H7755" t="s">
        <v>2638</v>
      </c>
      <c r="I7755" t="s">
        <v>128</v>
      </c>
      <c r="J7755" t="s">
        <v>170</v>
      </c>
      <c r="K7755">
        <v>2030</v>
      </c>
      <c r="L7755" t="s">
        <v>20</v>
      </c>
      <c r="O7755" s="43">
        <v>0.318043836525229</v>
      </c>
      <c r="R7755" s="43"/>
      <c r="S7755" s="43">
        <v>0.21016383652522902</v>
      </c>
      <c r="T7755" s="43">
        <v>0.10787999999999999</v>
      </c>
      <c r="U7755" s="43">
        <v>0.1212633221207555</v>
      </c>
      <c r="V7755" s="43"/>
      <c r="W7755" s="43">
        <v>8.890051440447351E-2</v>
      </c>
      <c r="X7755" s="43"/>
      <c r="Y7755" s="43"/>
      <c r="Z7755" s="43"/>
      <c r="AA7755" s="43"/>
      <c r="AB7755" s="43"/>
      <c r="AE7755" s="43">
        <v>0.10787999999999999</v>
      </c>
      <c r="AL7755" s="43"/>
      <c r="AN7755" t="s">
        <v>131</v>
      </c>
    </row>
    <row r="7756" spans="1:40" x14ac:dyDescent="0.75">
      <c r="A7756" t="e">
        <v>#REF!</v>
      </c>
      <c r="B7756" t="e">
        <v>#REF!</v>
      </c>
      <c r="C7756" t="s">
        <v>7898</v>
      </c>
      <c r="D7756" t="s">
        <v>2637</v>
      </c>
      <c r="E7756" t="s">
        <v>126</v>
      </c>
      <c r="F7756">
        <v>401</v>
      </c>
      <c r="G7756">
        <v>7</v>
      </c>
      <c r="H7756" t="s">
        <v>2638</v>
      </c>
      <c r="I7756" t="s">
        <v>128</v>
      </c>
      <c r="J7756" t="s">
        <v>170</v>
      </c>
      <c r="K7756">
        <v>2030</v>
      </c>
      <c r="L7756" t="s">
        <v>161</v>
      </c>
      <c r="O7756" s="43">
        <v>0.65984286179867302</v>
      </c>
      <c r="R7756" s="43"/>
      <c r="S7756" s="43">
        <v>0.65984286179867302</v>
      </c>
      <c r="T7756" s="43">
        <v>0</v>
      </c>
      <c r="U7756" s="43">
        <v>0.61170421103290085</v>
      </c>
      <c r="V7756" s="43"/>
      <c r="W7756" s="43">
        <v>4.8138650765772131E-2</v>
      </c>
      <c r="X7756" s="43"/>
      <c r="Y7756" s="43"/>
      <c r="Z7756" s="43"/>
      <c r="AA7756" s="43"/>
      <c r="AB7756" s="43"/>
      <c r="AE7756" s="43">
        <v>0</v>
      </c>
      <c r="AL7756" s="43"/>
      <c r="AN7756" t="s">
        <v>131</v>
      </c>
    </row>
    <row r="7757" spans="1:40" x14ac:dyDescent="0.75">
      <c r="A7757" t="e">
        <v>#REF!</v>
      </c>
      <c r="B7757" t="e">
        <v>#REF!</v>
      </c>
      <c r="C7757" t="s">
        <v>7900</v>
      </c>
      <c r="D7757" t="s">
        <v>2637</v>
      </c>
      <c r="E7757" t="s">
        <v>126</v>
      </c>
      <c r="F7757">
        <v>401</v>
      </c>
      <c r="G7757">
        <v>8</v>
      </c>
      <c r="H7757" t="s">
        <v>2638</v>
      </c>
      <c r="I7757" t="s">
        <v>128</v>
      </c>
      <c r="J7757" t="s">
        <v>170</v>
      </c>
      <c r="K7757">
        <v>2030</v>
      </c>
      <c r="L7757" t="s">
        <v>164</v>
      </c>
      <c r="O7757" s="43">
        <v>0</v>
      </c>
      <c r="R7757" s="43"/>
      <c r="S7757" s="43">
        <v>0</v>
      </c>
      <c r="T7757" s="43">
        <v>0</v>
      </c>
      <c r="U7757" s="43"/>
      <c r="V7757" s="43"/>
      <c r="W7757" s="43"/>
      <c r="X7757" s="43"/>
      <c r="Y7757" s="43"/>
      <c r="Z7757" s="43"/>
      <c r="AA7757" s="43"/>
      <c r="AB7757" s="43"/>
      <c r="AE7757" s="43">
        <v>0</v>
      </c>
      <c r="AL7757" s="43"/>
      <c r="AN7757" t="s">
        <v>131</v>
      </c>
    </row>
    <row r="7758" spans="1:40" x14ac:dyDescent="0.75">
      <c r="A7758" t="e">
        <v>#REF!</v>
      </c>
      <c r="B7758" t="e">
        <v>#REF!</v>
      </c>
      <c r="C7758" t="s">
        <v>7902</v>
      </c>
      <c r="D7758" t="s">
        <v>2637</v>
      </c>
      <c r="E7758" t="s">
        <v>126</v>
      </c>
      <c r="F7758">
        <v>401</v>
      </c>
      <c r="G7758">
        <v>9</v>
      </c>
      <c r="H7758" t="s">
        <v>2638</v>
      </c>
      <c r="I7758" t="s">
        <v>128</v>
      </c>
      <c r="J7758" t="s">
        <v>170</v>
      </c>
      <c r="K7758">
        <v>2030</v>
      </c>
      <c r="L7758" t="s">
        <v>167</v>
      </c>
      <c r="O7758" s="43">
        <v>0</v>
      </c>
      <c r="R7758" s="43"/>
      <c r="S7758" s="43">
        <v>0</v>
      </c>
      <c r="T7758" s="43">
        <v>0</v>
      </c>
      <c r="U7758" s="43"/>
      <c r="V7758" s="43"/>
      <c r="W7758" s="43"/>
      <c r="X7758" s="43"/>
      <c r="Y7758" s="43"/>
      <c r="Z7758" s="43"/>
      <c r="AA7758" s="43"/>
      <c r="AB7758" s="43"/>
      <c r="AE7758" s="43">
        <v>0</v>
      </c>
      <c r="AL7758" s="43"/>
      <c r="AN7758" t="s">
        <v>131</v>
      </c>
    </row>
    <row r="7759" spans="1:40" x14ac:dyDescent="0.75">
      <c r="A7759" t="e">
        <v>#REF!</v>
      </c>
      <c r="B7759" t="e">
        <v>#REF!</v>
      </c>
      <c r="C7759" t="s">
        <v>7904</v>
      </c>
      <c r="D7759" t="s">
        <v>2637</v>
      </c>
      <c r="E7759" t="s">
        <v>126</v>
      </c>
      <c r="F7759">
        <v>402</v>
      </c>
      <c r="G7759">
        <v>0</v>
      </c>
      <c r="H7759" t="s">
        <v>2638</v>
      </c>
      <c r="I7759" t="s">
        <v>128</v>
      </c>
      <c r="J7759" t="s">
        <v>199</v>
      </c>
      <c r="K7759">
        <v>2030</v>
      </c>
      <c r="L7759" t="s">
        <v>130</v>
      </c>
      <c r="O7759" s="43">
        <v>4.5203030781379647</v>
      </c>
      <c r="R7759" s="43"/>
      <c r="S7759" s="43">
        <v>4.4686350781379645</v>
      </c>
      <c r="T7759" s="43">
        <v>5.1667999999999999E-2</v>
      </c>
      <c r="U7759" s="43">
        <v>3.8279576601542882</v>
      </c>
      <c r="V7759" s="43"/>
      <c r="W7759" s="43">
        <v>0.64067741798367595</v>
      </c>
      <c r="X7759" s="43"/>
      <c r="Y7759" s="43"/>
      <c r="Z7759" s="43"/>
      <c r="AA7759" s="43"/>
      <c r="AB7759" s="43"/>
      <c r="AE7759" s="43">
        <v>5.1667999999999999E-2</v>
      </c>
      <c r="AL7759" s="43"/>
      <c r="AN7759" t="s">
        <v>131</v>
      </c>
    </row>
    <row r="7760" spans="1:40" x14ac:dyDescent="0.75">
      <c r="A7760" t="e">
        <v>#REF!</v>
      </c>
      <c r="B7760" t="e">
        <v>#REF!</v>
      </c>
      <c r="C7760" t="s">
        <v>7906</v>
      </c>
      <c r="D7760" t="s">
        <v>2637</v>
      </c>
      <c r="E7760" t="s">
        <v>126</v>
      </c>
      <c r="F7760">
        <v>402</v>
      </c>
      <c r="G7760">
        <v>1</v>
      </c>
      <c r="H7760" t="s">
        <v>2638</v>
      </c>
      <c r="I7760" t="s">
        <v>128</v>
      </c>
      <c r="J7760" t="s">
        <v>199</v>
      </c>
      <c r="K7760">
        <v>2030</v>
      </c>
      <c r="L7760" t="s">
        <v>134</v>
      </c>
      <c r="O7760" s="43">
        <v>2.4578161984336992E-2</v>
      </c>
      <c r="R7760" s="43"/>
      <c r="S7760" s="43">
        <v>2.4578161984336992E-2</v>
      </c>
      <c r="T7760" s="43">
        <v>0</v>
      </c>
      <c r="U7760" s="43">
        <v>2.244737754171065E-2</v>
      </c>
      <c r="V7760" s="43"/>
      <c r="W7760" s="43">
        <v>2.130784442626342E-3</v>
      </c>
      <c r="X7760" s="43"/>
      <c r="Y7760" s="43"/>
      <c r="Z7760" s="43"/>
      <c r="AA7760" s="43"/>
      <c r="AB7760" s="43"/>
      <c r="AE7760" s="43">
        <v>0</v>
      </c>
      <c r="AL7760" s="43"/>
      <c r="AN7760" t="s">
        <v>131</v>
      </c>
    </row>
    <row r="7761" spans="1:40" x14ac:dyDescent="0.75">
      <c r="A7761" t="e">
        <v>#REF!</v>
      </c>
      <c r="B7761" t="e">
        <v>#REF!</v>
      </c>
      <c r="C7761" t="s">
        <v>7908</v>
      </c>
      <c r="D7761" t="s">
        <v>2637</v>
      </c>
      <c r="E7761" t="s">
        <v>126</v>
      </c>
      <c r="F7761">
        <v>402</v>
      </c>
      <c r="G7761">
        <v>2</v>
      </c>
      <c r="H7761" t="s">
        <v>2638</v>
      </c>
      <c r="I7761" t="s">
        <v>128</v>
      </c>
      <c r="J7761" t="s">
        <v>199</v>
      </c>
      <c r="K7761">
        <v>2030</v>
      </c>
      <c r="L7761" t="s">
        <v>137</v>
      </c>
      <c r="O7761" s="43">
        <v>2.3162575094810862E-2</v>
      </c>
      <c r="R7761" s="43"/>
      <c r="S7761" s="43">
        <v>2.3162575094810862E-2</v>
      </c>
      <c r="T7761" s="43">
        <v>0</v>
      </c>
      <c r="U7761" s="43">
        <v>1.935070417692417E-2</v>
      </c>
      <c r="V7761" s="43"/>
      <c r="W7761" s="43">
        <v>3.8118709178866931E-3</v>
      </c>
      <c r="X7761" s="43"/>
      <c r="Y7761" s="43"/>
      <c r="Z7761" s="43"/>
      <c r="AA7761" s="43"/>
      <c r="AB7761" s="43"/>
      <c r="AE7761" s="43">
        <v>0</v>
      </c>
      <c r="AL7761" s="43"/>
      <c r="AN7761" t="s">
        <v>131</v>
      </c>
    </row>
    <row r="7762" spans="1:40" x14ac:dyDescent="0.75">
      <c r="A7762" t="e">
        <v>#REF!</v>
      </c>
      <c r="B7762" t="e">
        <v>#REF!</v>
      </c>
      <c r="C7762" t="s">
        <v>7910</v>
      </c>
      <c r="D7762" t="s">
        <v>2637</v>
      </c>
      <c r="E7762" t="s">
        <v>126</v>
      </c>
      <c r="F7762">
        <v>402</v>
      </c>
      <c r="G7762">
        <v>3</v>
      </c>
      <c r="H7762" t="s">
        <v>2638</v>
      </c>
      <c r="I7762" t="s">
        <v>128</v>
      </c>
      <c r="J7762" t="s">
        <v>199</v>
      </c>
      <c r="K7762">
        <v>2030</v>
      </c>
      <c r="L7762" t="s">
        <v>21</v>
      </c>
      <c r="O7762" s="43">
        <v>1.2920566537338452</v>
      </c>
      <c r="R7762" s="43"/>
      <c r="S7762" s="43">
        <v>1.2920566537338452</v>
      </c>
      <c r="T7762" s="43">
        <v>0</v>
      </c>
      <c r="U7762" s="43">
        <v>1.144514347336169</v>
      </c>
      <c r="V7762" s="43"/>
      <c r="W7762" s="43">
        <v>0.1475423063976761</v>
      </c>
      <c r="X7762" s="43"/>
      <c r="Y7762" s="43"/>
      <c r="Z7762" s="43"/>
      <c r="AA7762" s="43"/>
      <c r="AB7762" s="43"/>
      <c r="AE7762" s="43">
        <v>0</v>
      </c>
      <c r="AL7762" s="43"/>
      <c r="AN7762" t="s">
        <v>131</v>
      </c>
    </row>
    <row r="7763" spans="1:40" x14ac:dyDescent="0.75">
      <c r="A7763" t="e">
        <v>#REF!</v>
      </c>
      <c r="B7763" t="e">
        <v>#REF!</v>
      </c>
      <c r="C7763" t="s">
        <v>7912</v>
      </c>
      <c r="D7763" t="s">
        <v>2637</v>
      </c>
      <c r="E7763" t="s">
        <v>126</v>
      </c>
      <c r="F7763">
        <v>402</v>
      </c>
      <c r="G7763">
        <v>4</v>
      </c>
      <c r="H7763" t="s">
        <v>2638</v>
      </c>
      <c r="I7763" t="s">
        <v>128</v>
      </c>
      <c r="J7763" t="s">
        <v>199</v>
      </c>
      <c r="K7763">
        <v>2030</v>
      </c>
      <c r="L7763" t="s">
        <v>142</v>
      </c>
      <c r="O7763" s="43">
        <v>0</v>
      </c>
      <c r="R7763" s="43"/>
      <c r="S7763" s="43">
        <v>0</v>
      </c>
      <c r="T7763" s="43">
        <v>0</v>
      </c>
      <c r="U7763" s="43"/>
      <c r="V7763" s="43"/>
      <c r="W7763" s="43"/>
      <c r="X7763" s="43"/>
      <c r="Y7763" s="43"/>
      <c r="Z7763" s="43"/>
      <c r="AA7763" s="43"/>
      <c r="AB7763" s="43"/>
      <c r="AE7763" s="43">
        <v>0</v>
      </c>
      <c r="AL7763" s="43"/>
      <c r="AN7763" t="s">
        <v>131</v>
      </c>
    </row>
    <row r="7764" spans="1:40" x14ac:dyDescent="0.75">
      <c r="A7764" t="e">
        <v>#REF!</v>
      </c>
      <c r="B7764" t="e">
        <v>#REF!</v>
      </c>
      <c r="C7764" t="s">
        <v>7914</v>
      </c>
      <c r="D7764" t="s">
        <v>2637</v>
      </c>
      <c r="E7764" t="s">
        <v>126</v>
      </c>
      <c r="F7764">
        <v>402</v>
      </c>
      <c r="G7764">
        <v>51</v>
      </c>
      <c r="H7764" t="s">
        <v>2638</v>
      </c>
      <c r="I7764" t="s">
        <v>128</v>
      </c>
      <c r="J7764" t="s">
        <v>199</v>
      </c>
      <c r="K7764">
        <v>2030</v>
      </c>
      <c r="L7764" t="s">
        <v>145</v>
      </c>
      <c r="O7764" s="43">
        <v>0.20415148312793596</v>
      </c>
      <c r="R7764" s="43"/>
      <c r="S7764" s="43">
        <v>0.20415148312793596</v>
      </c>
      <c r="T7764" s="43">
        <v>0</v>
      </c>
      <c r="U7764" s="43">
        <v>0.17341703098631181</v>
      </c>
      <c r="V7764" s="43"/>
      <c r="W7764" s="43">
        <v>3.0734452141624138E-2</v>
      </c>
      <c r="X7764" s="43"/>
      <c r="Y7764" s="43"/>
      <c r="Z7764" s="43"/>
      <c r="AA7764" s="43"/>
      <c r="AB7764" s="43"/>
      <c r="AE7764" s="43">
        <v>0</v>
      </c>
      <c r="AL7764" s="43"/>
      <c r="AN7764" t="s">
        <v>131</v>
      </c>
    </row>
    <row r="7765" spans="1:40" x14ac:dyDescent="0.75">
      <c r="A7765" t="e">
        <v>#REF!</v>
      </c>
      <c r="B7765" t="e">
        <v>#REF!</v>
      </c>
      <c r="C7765" t="s">
        <v>7916</v>
      </c>
      <c r="D7765" t="s">
        <v>2637</v>
      </c>
      <c r="E7765" t="s">
        <v>126</v>
      </c>
      <c r="F7765">
        <v>402</v>
      </c>
      <c r="G7765">
        <v>52</v>
      </c>
      <c r="H7765" t="s">
        <v>2638</v>
      </c>
      <c r="I7765" t="s">
        <v>128</v>
      </c>
      <c r="J7765" t="s">
        <v>199</v>
      </c>
      <c r="K7765">
        <v>2030</v>
      </c>
      <c r="L7765" t="s">
        <v>72</v>
      </c>
      <c r="O7765" s="43">
        <v>0</v>
      </c>
      <c r="R7765" s="43"/>
      <c r="S7765" s="43">
        <v>0</v>
      </c>
      <c r="T7765" s="43">
        <v>0</v>
      </c>
      <c r="U7765" s="43"/>
      <c r="V7765" s="43"/>
      <c r="W7765" s="43"/>
      <c r="X7765" s="43"/>
      <c r="Y7765" s="43"/>
      <c r="Z7765" s="43"/>
      <c r="AA7765" s="43"/>
      <c r="AB7765" s="43"/>
      <c r="AE7765" s="43">
        <v>0</v>
      </c>
      <c r="AL7765" s="43"/>
      <c r="AN7765" t="s">
        <v>131</v>
      </c>
    </row>
    <row r="7766" spans="1:40" x14ac:dyDescent="0.75">
      <c r="A7766" t="e">
        <v>#REF!</v>
      </c>
      <c r="B7766" t="e">
        <v>#REF!</v>
      </c>
      <c r="C7766" t="s">
        <v>7918</v>
      </c>
      <c r="D7766" t="s">
        <v>2637</v>
      </c>
      <c r="E7766" t="s">
        <v>126</v>
      </c>
      <c r="F7766">
        <v>402</v>
      </c>
      <c r="G7766">
        <v>53</v>
      </c>
      <c r="H7766" t="s">
        <v>2638</v>
      </c>
      <c r="I7766" t="s">
        <v>128</v>
      </c>
      <c r="J7766" t="s">
        <v>199</v>
      </c>
      <c r="K7766">
        <v>2030</v>
      </c>
      <c r="L7766" t="s">
        <v>150</v>
      </c>
      <c r="O7766" s="43">
        <v>6.3453953643214406E-2</v>
      </c>
      <c r="R7766" s="43"/>
      <c r="S7766" s="43">
        <v>6.3453953643214406E-2</v>
      </c>
      <c r="T7766" s="43">
        <v>0</v>
      </c>
      <c r="U7766" s="43">
        <v>2.0397797148554459E-2</v>
      </c>
      <c r="V7766" s="43"/>
      <c r="W7766" s="43">
        <v>4.3056156494659943E-2</v>
      </c>
      <c r="X7766" s="43"/>
      <c r="Y7766" s="43"/>
      <c r="Z7766" s="43"/>
      <c r="AA7766" s="43"/>
      <c r="AB7766" s="43"/>
      <c r="AE7766" s="43">
        <v>0</v>
      </c>
      <c r="AL7766" s="43"/>
      <c r="AN7766" t="s">
        <v>131</v>
      </c>
    </row>
    <row r="7767" spans="1:40" x14ac:dyDescent="0.75">
      <c r="A7767" t="e">
        <v>#REF!</v>
      </c>
      <c r="B7767" t="e">
        <v>#REF!</v>
      </c>
      <c r="C7767" t="s">
        <v>7920</v>
      </c>
      <c r="D7767" t="s">
        <v>2637</v>
      </c>
      <c r="E7767" t="s">
        <v>126</v>
      </c>
      <c r="F7767">
        <v>402</v>
      </c>
      <c r="G7767">
        <v>55</v>
      </c>
      <c r="H7767" t="s">
        <v>2638</v>
      </c>
      <c r="I7767" t="s">
        <v>128</v>
      </c>
      <c r="J7767" t="s">
        <v>199</v>
      </c>
      <c r="K7767">
        <v>2030</v>
      </c>
      <c r="L7767" t="s">
        <v>153</v>
      </c>
      <c r="O7767" s="43">
        <v>0</v>
      </c>
      <c r="R7767" s="43"/>
      <c r="S7767" s="43">
        <v>0</v>
      </c>
      <c r="T7767" s="43">
        <v>0</v>
      </c>
      <c r="U7767" s="43"/>
      <c r="V7767" s="43"/>
      <c r="W7767" s="43"/>
      <c r="X7767" s="43"/>
      <c r="Y7767" s="43"/>
      <c r="Z7767" s="43"/>
      <c r="AA7767" s="43"/>
      <c r="AB7767" s="43"/>
      <c r="AE7767" s="43">
        <v>0</v>
      </c>
      <c r="AL7767" s="43"/>
      <c r="AN7767" t="s">
        <v>131</v>
      </c>
    </row>
    <row r="7768" spans="1:40" x14ac:dyDescent="0.75">
      <c r="A7768" t="e">
        <v>#REF!</v>
      </c>
      <c r="B7768" t="e">
        <v>#REF!</v>
      </c>
      <c r="C7768" t="s">
        <v>7922</v>
      </c>
      <c r="D7768" t="s">
        <v>2637</v>
      </c>
      <c r="E7768" t="s">
        <v>126</v>
      </c>
      <c r="F7768">
        <v>402</v>
      </c>
      <c r="G7768">
        <v>58</v>
      </c>
      <c r="H7768" t="s">
        <v>2638</v>
      </c>
      <c r="I7768" t="s">
        <v>128</v>
      </c>
      <c r="J7768" t="s">
        <v>199</v>
      </c>
      <c r="K7768">
        <v>2030</v>
      </c>
      <c r="L7768" t="s">
        <v>156</v>
      </c>
      <c r="O7768" s="43">
        <v>2.4124254227941712E-2</v>
      </c>
      <c r="R7768" s="43"/>
      <c r="S7768" s="43">
        <v>2.4124254227941712E-2</v>
      </c>
      <c r="T7768" s="43">
        <v>0</v>
      </c>
      <c r="U7768" s="43">
        <v>1.811164720909474E-2</v>
      </c>
      <c r="V7768" s="43"/>
      <c r="W7768" s="43">
        <v>6.0126070188469723E-3</v>
      </c>
      <c r="X7768" s="43"/>
      <c r="Y7768" s="43"/>
      <c r="Z7768" s="43"/>
      <c r="AA7768" s="43"/>
      <c r="AB7768" s="43"/>
      <c r="AE7768" s="43">
        <v>0</v>
      </c>
      <c r="AL7768" s="43"/>
      <c r="AN7768" t="s">
        <v>131</v>
      </c>
    </row>
    <row r="7769" spans="1:40" x14ac:dyDescent="0.75">
      <c r="A7769" t="e">
        <v>#REF!</v>
      </c>
      <c r="B7769" t="e">
        <v>#REF!</v>
      </c>
      <c r="C7769" t="s">
        <v>7924</v>
      </c>
      <c r="D7769" t="s">
        <v>2637</v>
      </c>
      <c r="E7769" t="s">
        <v>126</v>
      </c>
      <c r="F7769">
        <v>402</v>
      </c>
      <c r="G7769">
        <v>6</v>
      </c>
      <c r="H7769" t="s">
        <v>2638</v>
      </c>
      <c r="I7769" t="s">
        <v>128</v>
      </c>
      <c r="J7769" t="s">
        <v>199</v>
      </c>
      <c r="K7769">
        <v>2030</v>
      </c>
      <c r="L7769" t="s">
        <v>20</v>
      </c>
      <c r="O7769" s="43">
        <v>8.5898161911096296E-2</v>
      </c>
      <c r="R7769" s="43"/>
      <c r="S7769" s="43">
        <v>3.4230161911096298E-2</v>
      </c>
      <c r="T7769" s="43">
        <v>5.1667999999999999E-2</v>
      </c>
      <c r="U7769" s="43">
        <v>1.8474939976374519E-2</v>
      </c>
      <c r="V7769" s="43"/>
      <c r="W7769" s="43">
        <v>1.5755221934721779E-2</v>
      </c>
      <c r="X7769" s="43"/>
      <c r="Y7769" s="43"/>
      <c r="Z7769" s="43"/>
      <c r="AA7769" s="43"/>
      <c r="AB7769" s="43"/>
      <c r="AE7769" s="43">
        <v>5.1667999999999999E-2</v>
      </c>
      <c r="AL7769" s="43"/>
      <c r="AN7769" t="s">
        <v>131</v>
      </c>
    </row>
    <row r="7770" spans="1:40" x14ac:dyDescent="0.75">
      <c r="A7770" t="e">
        <v>#REF!</v>
      </c>
      <c r="B7770" t="e">
        <v>#REF!</v>
      </c>
      <c r="C7770" t="s">
        <v>7926</v>
      </c>
      <c r="D7770" t="s">
        <v>2637</v>
      </c>
      <c r="E7770" t="s">
        <v>126</v>
      </c>
      <c r="F7770">
        <v>402</v>
      </c>
      <c r="G7770">
        <v>7</v>
      </c>
      <c r="H7770" t="s">
        <v>2638</v>
      </c>
      <c r="I7770" t="s">
        <v>128</v>
      </c>
      <c r="J7770" t="s">
        <v>199</v>
      </c>
      <c r="K7770">
        <v>2030</v>
      </c>
      <c r="L7770" t="s">
        <v>161</v>
      </c>
      <c r="O7770" s="43">
        <v>2.8028778344147827</v>
      </c>
      <c r="R7770" s="43"/>
      <c r="S7770" s="43">
        <v>2.8028778344147827</v>
      </c>
      <c r="T7770" s="43">
        <v>0</v>
      </c>
      <c r="U7770" s="43">
        <v>2.4112438157791489</v>
      </c>
      <c r="V7770" s="43"/>
      <c r="W7770" s="43">
        <v>0.39163401863563391</v>
      </c>
      <c r="X7770" s="43"/>
      <c r="Y7770" s="43"/>
      <c r="Z7770" s="43"/>
      <c r="AA7770" s="43"/>
      <c r="AB7770" s="43"/>
      <c r="AE7770" s="43">
        <v>0</v>
      </c>
      <c r="AL7770" s="43"/>
      <c r="AN7770" t="s">
        <v>131</v>
      </c>
    </row>
    <row r="7771" spans="1:40" x14ac:dyDescent="0.75">
      <c r="A7771" t="e">
        <v>#REF!</v>
      </c>
      <c r="B7771" t="e">
        <v>#REF!</v>
      </c>
      <c r="C7771" t="s">
        <v>7928</v>
      </c>
      <c r="D7771" t="s">
        <v>2637</v>
      </c>
      <c r="E7771" t="s">
        <v>126</v>
      </c>
      <c r="F7771">
        <v>402</v>
      </c>
      <c r="G7771">
        <v>8</v>
      </c>
      <c r="H7771" t="s">
        <v>2638</v>
      </c>
      <c r="I7771" t="s">
        <v>128</v>
      </c>
      <c r="J7771" t="s">
        <v>199</v>
      </c>
      <c r="K7771">
        <v>2030</v>
      </c>
      <c r="L7771" t="s">
        <v>164</v>
      </c>
      <c r="O7771" s="43">
        <v>0</v>
      </c>
      <c r="R7771" s="43"/>
      <c r="S7771" s="43">
        <v>0</v>
      </c>
      <c r="T7771" s="43">
        <v>0</v>
      </c>
      <c r="U7771" s="43"/>
      <c r="V7771" s="43"/>
      <c r="W7771" s="43"/>
      <c r="X7771" s="43"/>
      <c r="Y7771" s="43"/>
      <c r="Z7771" s="43"/>
      <c r="AA7771" s="43"/>
      <c r="AB7771" s="43"/>
      <c r="AE7771" s="43">
        <v>0</v>
      </c>
      <c r="AL7771" s="43"/>
      <c r="AN7771" t="s">
        <v>131</v>
      </c>
    </row>
    <row r="7772" spans="1:40" x14ac:dyDescent="0.75">
      <c r="A7772" t="e">
        <v>#REF!</v>
      </c>
      <c r="B7772" t="e">
        <v>#REF!</v>
      </c>
      <c r="C7772" t="s">
        <v>7930</v>
      </c>
      <c r="D7772" t="s">
        <v>2637</v>
      </c>
      <c r="E7772" t="s">
        <v>126</v>
      </c>
      <c r="F7772">
        <v>402</v>
      </c>
      <c r="G7772">
        <v>9</v>
      </c>
      <c r="H7772" t="s">
        <v>2638</v>
      </c>
      <c r="I7772" t="s">
        <v>128</v>
      </c>
      <c r="J7772" t="s">
        <v>199</v>
      </c>
      <c r="K7772">
        <v>2030</v>
      </c>
      <c r="L7772" t="s">
        <v>167</v>
      </c>
      <c r="O7772" s="43">
        <v>0</v>
      </c>
      <c r="R7772" s="43"/>
      <c r="S7772" s="43">
        <v>0</v>
      </c>
      <c r="T7772" s="43">
        <v>0</v>
      </c>
      <c r="U7772" s="43"/>
      <c r="V7772" s="43"/>
      <c r="W7772" s="43"/>
      <c r="X7772" s="43"/>
      <c r="Y7772" s="43"/>
      <c r="Z7772" s="43"/>
      <c r="AA7772" s="43"/>
      <c r="AB7772" s="43"/>
      <c r="AE7772" s="43">
        <v>0</v>
      </c>
      <c r="AL7772" s="43"/>
      <c r="AN7772" t="s">
        <v>131</v>
      </c>
    </row>
    <row r="7773" spans="1:40" x14ac:dyDescent="0.75">
      <c r="A7773" t="e">
        <v>#REF!</v>
      </c>
      <c r="B7773" t="e">
        <v>#REF!</v>
      </c>
      <c r="C7773" t="s">
        <v>7932</v>
      </c>
      <c r="D7773" t="s">
        <v>2723</v>
      </c>
      <c r="E7773" t="s">
        <v>126</v>
      </c>
      <c r="F7773">
        <v>400</v>
      </c>
      <c r="G7773">
        <v>0</v>
      </c>
      <c r="H7773" t="s">
        <v>2724</v>
      </c>
      <c r="I7773" t="s">
        <v>128</v>
      </c>
      <c r="J7773" t="s">
        <v>129</v>
      </c>
      <c r="K7773">
        <v>2030</v>
      </c>
      <c r="L7773" t="s">
        <v>130</v>
      </c>
      <c r="O7773" s="43">
        <v>177.67633132593147</v>
      </c>
      <c r="R7773" s="43"/>
      <c r="S7773" s="43">
        <v>176.02363132593146</v>
      </c>
      <c r="T7773" s="43">
        <v>1.6527000000000001</v>
      </c>
      <c r="U7773" s="43">
        <v>131.62035774922771</v>
      </c>
      <c r="V7773" s="43"/>
      <c r="W7773" s="43">
        <v>44.403273576703747</v>
      </c>
      <c r="X7773" s="43"/>
      <c r="Y7773" s="43"/>
      <c r="Z7773" s="43"/>
      <c r="AA7773" s="43"/>
      <c r="AB7773" s="43"/>
      <c r="AE7773" s="43">
        <v>1.6527000000000001</v>
      </c>
      <c r="AL7773" s="43"/>
      <c r="AN7773" t="s">
        <v>131</v>
      </c>
    </row>
    <row r="7774" spans="1:40" x14ac:dyDescent="0.75">
      <c r="A7774" t="e">
        <v>#REF!</v>
      </c>
      <c r="B7774" t="e">
        <v>#REF!</v>
      </c>
      <c r="C7774" t="s">
        <v>7934</v>
      </c>
      <c r="D7774" t="s">
        <v>2723</v>
      </c>
      <c r="E7774" t="s">
        <v>126</v>
      </c>
      <c r="F7774">
        <v>400</v>
      </c>
      <c r="G7774">
        <v>1</v>
      </c>
      <c r="H7774" t="s">
        <v>2724</v>
      </c>
      <c r="I7774" t="s">
        <v>128</v>
      </c>
      <c r="J7774" t="s">
        <v>129</v>
      </c>
      <c r="K7774">
        <v>2030</v>
      </c>
      <c r="L7774" t="s">
        <v>134</v>
      </c>
      <c r="O7774" s="43">
        <v>0.77010054848393983</v>
      </c>
      <c r="R7774" s="43"/>
      <c r="S7774" s="43">
        <v>0.77010054848393983</v>
      </c>
      <c r="T7774" s="43">
        <v>0</v>
      </c>
      <c r="U7774" s="43">
        <v>0.7004442080251142</v>
      </c>
      <c r="V7774" s="43"/>
      <c r="W7774" s="43">
        <v>6.9656340458825572E-2</v>
      </c>
      <c r="X7774" s="43"/>
      <c r="Y7774" s="43"/>
      <c r="Z7774" s="43"/>
      <c r="AA7774" s="43"/>
      <c r="AB7774" s="43"/>
      <c r="AE7774" s="43">
        <v>0</v>
      </c>
      <c r="AL7774" s="43"/>
      <c r="AN7774" t="s">
        <v>131</v>
      </c>
    </row>
    <row r="7775" spans="1:40" x14ac:dyDescent="0.75">
      <c r="A7775" t="e">
        <v>#REF!</v>
      </c>
      <c r="B7775" t="e">
        <v>#REF!</v>
      </c>
      <c r="C7775" t="s">
        <v>7936</v>
      </c>
      <c r="D7775" t="s">
        <v>2723</v>
      </c>
      <c r="E7775" t="s">
        <v>126</v>
      </c>
      <c r="F7775">
        <v>400</v>
      </c>
      <c r="G7775">
        <v>2</v>
      </c>
      <c r="H7775" t="s">
        <v>2724</v>
      </c>
      <c r="I7775" t="s">
        <v>128</v>
      </c>
      <c r="J7775" t="s">
        <v>129</v>
      </c>
      <c r="K7775">
        <v>2030</v>
      </c>
      <c r="L7775" t="s">
        <v>137</v>
      </c>
      <c r="O7775" s="43">
        <v>12.24634941851008</v>
      </c>
      <c r="R7775" s="43"/>
      <c r="S7775" s="43">
        <v>12.24634941851008</v>
      </c>
      <c r="T7775" s="43">
        <v>0</v>
      </c>
      <c r="U7775" s="43">
        <v>8.4193612882926736</v>
      </c>
      <c r="V7775" s="43"/>
      <c r="W7775" s="43">
        <v>3.8269881302174071</v>
      </c>
      <c r="X7775" s="43"/>
      <c r="Y7775" s="43"/>
      <c r="Z7775" s="43"/>
      <c r="AA7775" s="43"/>
      <c r="AB7775" s="43"/>
      <c r="AE7775" s="43">
        <v>0</v>
      </c>
      <c r="AL7775" s="43"/>
      <c r="AN7775" t="s">
        <v>131</v>
      </c>
    </row>
    <row r="7776" spans="1:40" x14ac:dyDescent="0.75">
      <c r="A7776" t="e">
        <v>#REF!</v>
      </c>
      <c r="B7776" t="e">
        <v>#REF!</v>
      </c>
      <c r="C7776" t="s">
        <v>7938</v>
      </c>
      <c r="D7776" t="s">
        <v>2723</v>
      </c>
      <c r="E7776" t="s">
        <v>126</v>
      </c>
      <c r="F7776">
        <v>400</v>
      </c>
      <c r="G7776">
        <v>3</v>
      </c>
      <c r="H7776" t="s">
        <v>2724</v>
      </c>
      <c r="I7776" t="s">
        <v>128</v>
      </c>
      <c r="J7776" t="s">
        <v>129</v>
      </c>
      <c r="K7776">
        <v>2030</v>
      </c>
      <c r="L7776" t="s">
        <v>21</v>
      </c>
      <c r="O7776" s="43">
        <v>134.83448934545066</v>
      </c>
      <c r="R7776" s="43"/>
      <c r="S7776" s="43">
        <v>134.83448934545066</v>
      </c>
      <c r="T7776" s="43">
        <v>0</v>
      </c>
      <c r="U7776" s="43">
        <v>109.54541566965651</v>
      </c>
      <c r="V7776" s="43"/>
      <c r="W7776" s="43">
        <v>25.289073675794171</v>
      </c>
      <c r="X7776" s="43"/>
      <c r="Y7776" s="43"/>
      <c r="Z7776" s="43"/>
      <c r="AA7776" s="43"/>
      <c r="AB7776" s="43"/>
      <c r="AE7776" s="43">
        <v>0</v>
      </c>
      <c r="AL7776" s="43"/>
      <c r="AN7776" t="s">
        <v>131</v>
      </c>
    </row>
    <row r="7777" spans="1:40" x14ac:dyDescent="0.75">
      <c r="A7777" t="e">
        <v>#REF!</v>
      </c>
      <c r="B7777" t="e">
        <v>#REF!</v>
      </c>
      <c r="C7777" t="s">
        <v>7940</v>
      </c>
      <c r="D7777" t="s">
        <v>2723</v>
      </c>
      <c r="E7777" t="s">
        <v>126</v>
      </c>
      <c r="F7777">
        <v>400</v>
      </c>
      <c r="G7777">
        <v>4</v>
      </c>
      <c r="H7777" t="s">
        <v>2724</v>
      </c>
      <c r="I7777" t="s">
        <v>128</v>
      </c>
      <c r="J7777" t="s">
        <v>129</v>
      </c>
      <c r="K7777">
        <v>2030</v>
      </c>
      <c r="L7777" t="s">
        <v>142</v>
      </c>
      <c r="O7777" s="43">
        <v>0</v>
      </c>
      <c r="R7777" s="43"/>
      <c r="S7777" s="43">
        <v>0</v>
      </c>
      <c r="T7777" s="43">
        <v>0</v>
      </c>
      <c r="U7777" s="43">
        <v>0</v>
      </c>
      <c r="V7777" s="43"/>
      <c r="W7777" s="43">
        <v>0</v>
      </c>
      <c r="X7777" s="43"/>
      <c r="Y7777" s="43"/>
      <c r="Z7777" s="43"/>
      <c r="AA7777" s="43"/>
      <c r="AB7777" s="43"/>
      <c r="AE7777" s="43">
        <v>0</v>
      </c>
      <c r="AL7777" s="43"/>
      <c r="AN7777" t="s">
        <v>131</v>
      </c>
    </row>
    <row r="7778" spans="1:40" x14ac:dyDescent="0.75">
      <c r="A7778" t="e">
        <v>#REF!</v>
      </c>
      <c r="B7778" t="e">
        <v>#REF!</v>
      </c>
      <c r="C7778" t="s">
        <v>7942</v>
      </c>
      <c r="D7778" t="s">
        <v>2723</v>
      </c>
      <c r="E7778" t="s">
        <v>126</v>
      </c>
      <c r="F7778">
        <v>400</v>
      </c>
      <c r="G7778">
        <v>51</v>
      </c>
      <c r="H7778" t="s">
        <v>2724</v>
      </c>
      <c r="I7778" t="s">
        <v>128</v>
      </c>
      <c r="J7778" t="s">
        <v>129</v>
      </c>
      <c r="K7778">
        <v>2030</v>
      </c>
      <c r="L7778" t="s">
        <v>145</v>
      </c>
      <c r="O7778" s="43">
        <v>4.5927165013632045</v>
      </c>
      <c r="R7778" s="43"/>
      <c r="S7778" s="43">
        <v>4.5927165013632045</v>
      </c>
      <c r="T7778" s="43">
        <v>0</v>
      </c>
      <c r="U7778" s="43">
        <v>3.5532368029907291</v>
      </c>
      <c r="V7778" s="43"/>
      <c r="W7778" s="43">
        <v>1.0394796983724759</v>
      </c>
      <c r="X7778" s="43"/>
      <c r="Y7778" s="43"/>
      <c r="Z7778" s="43"/>
      <c r="AA7778" s="43"/>
      <c r="AB7778" s="43"/>
      <c r="AE7778" s="43">
        <v>0</v>
      </c>
      <c r="AL7778" s="43"/>
      <c r="AN7778" t="s">
        <v>131</v>
      </c>
    </row>
    <row r="7779" spans="1:40" x14ac:dyDescent="0.75">
      <c r="A7779" t="e">
        <v>#REF!</v>
      </c>
      <c r="B7779" t="e">
        <v>#REF!</v>
      </c>
      <c r="C7779" t="s">
        <v>7944</v>
      </c>
      <c r="D7779" t="s">
        <v>2723</v>
      </c>
      <c r="E7779" t="s">
        <v>126</v>
      </c>
      <c r="F7779">
        <v>400</v>
      </c>
      <c r="G7779">
        <v>52</v>
      </c>
      <c r="H7779" t="s">
        <v>2724</v>
      </c>
      <c r="I7779" t="s">
        <v>128</v>
      </c>
      <c r="J7779" t="s">
        <v>129</v>
      </c>
      <c r="K7779">
        <v>2030</v>
      </c>
      <c r="L7779" t="s">
        <v>72</v>
      </c>
      <c r="O7779" s="43">
        <v>0</v>
      </c>
      <c r="R7779" s="43"/>
      <c r="S7779" s="43">
        <v>0</v>
      </c>
      <c r="T7779" s="43">
        <v>0</v>
      </c>
      <c r="U7779" s="43">
        <v>0</v>
      </c>
      <c r="V7779" s="43"/>
      <c r="W7779" s="43">
        <v>0</v>
      </c>
      <c r="X7779" s="43"/>
      <c r="Y7779" s="43"/>
      <c r="Z7779" s="43"/>
      <c r="AA7779" s="43"/>
      <c r="AB7779" s="43"/>
      <c r="AE7779" s="43">
        <v>0</v>
      </c>
      <c r="AL7779" s="43"/>
      <c r="AN7779" t="s">
        <v>131</v>
      </c>
    </row>
    <row r="7780" spans="1:40" x14ac:dyDescent="0.75">
      <c r="A7780" t="e">
        <v>#REF!</v>
      </c>
      <c r="B7780" t="e">
        <v>#REF!</v>
      </c>
      <c r="C7780" t="s">
        <v>7946</v>
      </c>
      <c r="D7780" t="s">
        <v>2723</v>
      </c>
      <c r="E7780" t="s">
        <v>126</v>
      </c>
      <c r="F7780">
        <v>400</v>
      </c>
      <c r="G7780">
        <v>53</v>
      </c>
      <c r="H7780" t="s">
        <v>2724</v>
      </c>
      <c r="I7780" t="s">
        <v>128</v>
      </c>
      <c r="J7780" t="s">
        <v>129</v>
      </c>
      <c r="K7780">
        <v>2030</v>
      </c>
      <c r="L7780" t="s">
        <v>150</v>
      </c>
      <c r="O7780" s="43">
        <v>11.13951786090924</v>
      </c>
      <c r="R7780" s="43"/>
      <c r="S7780" s="43">
        <v>11.13951786090924</v>
      </c>
      <c r="T7780" s="43">
        <v>0</v>
      </c>
      <c r="U7780" s="43">
        <v>2.3497781027784228</v>
      </c>
      <c r="V7780" s="43"/>
      <c r="W7780" s="43">
        <v>8.7897397581308176</v>
      </c>
      <c r="X7780" s="43"/>
      <c r="Y7780" s="43"/>
      <c r="Z7780" s="43"/>
      <c r="AA7780" s="43"/>
      <c r="AB7780" s="43"/>
      <c r="AE7780" s="43">
        <v>0</v>
      </c>
      <c r="AL7780" s="43"/>
      <c r="AN7780" t="s">
        <v>131</v>
      </c>
    </row>
    <row r="7781" spans="1:40" x14ac:dyDescent="0.75">
      <c r="A7781" t="e">
        <v>#REF!</v>
      </c>
      <c r="B7781" t="e">
        <v>#REF!</v>
      </c>
      <c r="C7781" t="s">
        <v>7948</v>
      </c>
      <c r="D7781" t="s">
        <v>2723</v>
      </c>
      <c r="E7781" t="s">
        <v>126</v>
      </c>
      <c r="F7781">
        <v>400</v>
      </c>
      <c r="G7781">
        <v>55</v>
      </c>
      <c r="H7781" t="s">
        <v>2724</v>
      </c>
      <c r="I7781" t="s">
        <v>128</v>
      </c>
      <c r="J7781" t="s">
        <v>129</v>
      </c>
      <c r="K7781">
        <v>2030</v>
      </c>
      <c r="L7781" t="s">
        <v>153</v>
      </c>
      <c r="O7781" s="43">
        <v>0</v>
      </c>
      <c r="R7781" s="43"/>
      <c r="S7781" s="43">
        <v>0</v>
      </c>
      <c r="T7781" s="43">
        <v>0</v>
      </c>
      <c r="U7781" s="43">
        <v>0</v>
      </c>
      <c r="V7781" s="43"/>
      <c r="W7781" s="43">
        <v>0</v>
      </c>
      <c r="X7781" s="43"/>
      <c r="Y7781" s="43"/>
      <c r="Z7781" s="43"/>
      <c r="AA7781" s="43"/>
      <c r="AB7781" s="43"/>
      <c r="AE7781" s="43">
        <v>0</v>
      </c>
      <c r="AL7781" s="43"/>
      <c r="AN7781" t="s">
        <v>131</v>
      </c>
    </row>
    <row r="7782" spans="1:40" x14ac:dyDescent="0.75">
      <c r="A7782" t="e">
        <v>#REF!</v>
      </c>
      <c r="B7782" t="e">
        <v>#REF!</v>
      </c>
      <c r="C7782" t="s">
        <v>7950</v>
      </c>
      <c r="D7782" t="s">
        <v>2723</v>
      </c>
      <c r="E7782" t="s">
        <v>126</v>
      </c>
      <c r="F7782">
        <v>400</v>
      </c>
      <c r="G7782">
        <v>58</v>
      </c>
      <c r="H7782" t="s">
        <v>2724</v>
      </c>
      <c r="I7782" t="s">
        <v>128</v>
      </c>
      <c r="J7782" t="s">
        <v>129</v>
      </c>
      <c r="K7782">
        <v>2030</v>
      </c>
      <c r="L7782" t="s">
        <v>156</v>
      </c>
      <c r="O7782" s="43">
        <v>1.5912874441028597</v>
      </c>
      <c r="R7782" s="43"/>
      <c r="S7782" s="43">
        <v>1.5912874441028597</v>
      </c>
      <c r="T7782" s="43">
        <v>0</v>
      </c>
      <c r="U7782" s="43">
        <v>0.99166355144618112</v>
      </c>
      <c r="V7782" s="43"/>
      <c r="W7782" s="43">
        <v>0.59962389265667859</v>
      </c>
      <c r="X7782" s="43"/>
      <c r="Y7782" s="43"/>
      <c r="Z7782" s="43"/>
      <c r="AA7782" s="43"/>
      <c r="AB7782" s="43"/>
      <c r="AE7782" s="43">
        <v>0</v>
      </c>
      <c r="AL7782" s="43"/>
      <c r="AN7782" t="s">
        <v>131</v>
      </c>
    </row>
    <row r="7783" spans="1:40" x14ac:dyDescent="0.75">
      <c r="A7783" t="e">
        <v>#REF!</v>
      </c>
      <c r="B7783" t="e">
        <v>#REF!</v>
      </c>
      <c r="C7783" t="s">
        <v>7952</v>
      </c>
      <c r="D7783" t="s">
        <v>2723</v>
      </c>
      <c r="E7783" t="s">
        <v>126</v>
      </c>
      <c r="F7783">
        <v>400</v>
      </c>
      <c r="G7783">
        <v>6</v>
      </c>
      <c r="H7783" t="s">
        <v>2724</v>
      </c>
      <c r="I7783" t="s">
        <v>128</v>
      </c>
      <c r="J7783" t="s">
        <v>129</v>
      </c>
      <c r="K7783">
        <v>2030</v>
      </c>
      <c r="L7783" t="s">
        <v>20</v>
      </c>
      <c r="O7783" s="43">
        <v>11.548235202335839</v>
      </c>
      <c r="R7783" s="43"/>
      <c r="S7783" s="43">
        <v>9.8955352023358394</v>
      </c>
      <c r="T7783" s="43">
        <v>1.6527000000000001</v>
      </c>
      <c r="U7783" s="43">
        <v>5.4136602635288558</v>
      </c>
      <c r="V7783" s="43"/>
      <c r="W7783" s="43">
        <v>4.4818749388069836</v>
      </c>
      <c r="X7783" s="43"/>
      <c r="Y7783" s="43"/>
      <c r="Z7783" s="43"/>
      <c r="AA7783" s="43"/>
      <c r="AB7783" s="43"/>
      <c r="AE7783" s="43">
        <v>1.6527000000000001</v>
      </c>
      <c r="AL7783" s="43"/>
      <c r="AN7783" t="s">
        <v>131</v>
      </c>
    </row>
    <row r="7784" spans="1:40" x14ac:dyDescent="0.75">
      <c r="A7784" t="e">
        <v>#REF!</v>
      </c>
      <c r="B7784" t="e">
        <v>#REF!</v>
      </c>
      <c r="C7784" t="s">
        <v>7954</v>
      </c>
      <c r="D7784" t="s">
        <v>2723</v>
      </c>
      <c r="E7784" t="s">
        <v>126</v>
      </c>
      <c r="F7784">
        <v>400</v>
      </c>
      <c r="G7784">
        <v>7</v>
      </c>
      <c r="H7784" t="s">
        <v>2724</v>
      </c>
      <c r="I7784" t="s">
        <v>128</v>
      </c>
      <c r="J7784" t="s">
        <v>129</v>
      </c>
      <c r="K7784">
        <v>2030</v>
      </c>
      <c r="L7784" t="s">
        <v>161</v>
      </c>
      <c r="O7784" s="43">
        <v>0.95363500477558083</v>
      </c>
      <c r="R7784" s="43"/>
      <c r="S7784" s="43">
        <v>0.95363500477558083</v>
      </c>
      <c r="T7784" s="43">
        <v>0</v>
      </c>
      <c r="U7784" s="43">
        <v>0.64679786250919191</v>
      </c>
      <c r="V7784" s="43"/>
      <c r="W7784" s="43">
        <v>0.30683714226638892</v>
      </c>
      <c r="X7784" s="43"/>
      <c r="Y7784" s="43"/>
      <c r="Z7784" s="43"/>
      <c r="AA7784" s="43"/>
      <c r="AB7784" s="43"/>
      <c r="AE7784" s="43">
        <v>0</v>
      </c>
      <c r="AL7784" s="43"/>
      <c r="AN7784" t="s">
        <v>131</v>
      </c>
    </row>
    <row r="7785" spans="1:40" x14ac:dyDescent="0.75">
      <c r="A7785" t="e">
        <v>#REF!</v>
      </c>
      <c r="B7785" t="e">
        <v>#REF!</v>
      </c>
      <c r="C7785" t="s">
        <v>7956</v>
      </c>
      <c r="D7785" t="s">
        <v>2723</v>
      </c>
      <c r="E7785" t="s">
        <v>126</v>
      </c>
      <c r="F7785">
        <v>400</v>
      </c>
      <c r="G7785">
        <v>8</v>
      </c>
      <c r="H7785" t="s">
        <v>2724</v>
      </c>
      <c r="I7785" t="s">
        <v>128</v>
      </c>
      <c r="J7785" t="s">
        <v>129</v>
      </c>
      <c r="K7785">
        <v>2030</v>
      </c>
      <c r="L7785" t="s">
        <v>164</v>
      </c>
      <c r="O7785" s="43">
        <v>0</v>
      </c>
      <c r="R7785" s="43"/>
      <c r="S7785" s="43">
        <v>0</v>
      </c>
      <c r="T7785" s="43">
        <v>0</v>
      </c>
      <c r="U7785" s="43">
        <v>0</v>
      </c>
      <c r="V7785" s="43"/>
      <c r="W7785" s="43">
        <v>0</v>
      </c>
      <c r="X7785" s="43"/>
      <c r="Y7785" s="43"/>
      <c r="Z7785" s="43"/>
      <c r="AA7785" s="43"/>
      <c r="AB7785" s="43"/>
      <c r="AE7785" s="43">
        <v>0</v>
      </c>
      <c r="AL7785" s="43"/>
      <c r="AN7785" t="s">
        <v>131</v>
      </c>
    </row>
    <row r="7786" spans="1:40" x14ac:dyDescent="0.75">
      <c r="A7786" t="e">
        <v>#REF!</v>
      </c>
      <c r="B7786" t="e">
        <v>#REF!</v>
      </c>
      <c r="C7786" t="s">
        <v>7958</v>
      </c>
      <c r="D7786" t="s">
        <v>2723</v>
      </c>
      <c r="E7786" t="s">
        <v>126</v>
      </c>
      <c r="F7786">
        <v>400</v>
      </c>
      <c r="G7786">
        <v>9</v>
      </c>
      <c r="H7786" t="s">
        <v>2724</v>
      </c>
      <c r="I7786" t="s">
        <v>128</v>
      </c>
      <c r="J7786" t="s">
        <v>129</v>
      </c>
      <c r="K7786">
        <v>2030</v>
      </c>
      <c r="L7786" t="s">
        <v>167</v>
      </c>
      <c r="O7786" s="43">
        <v>0</v>
      </c>
      <c r="R7786" s="43"/>
      <c r="S7786" s="43">
        <v>0</v>
      </c>
      <c r="T7786" s="43">
        <v>0</v>
      </c>
      <c r="U7786" s="43">
        <v>0</v>
      </c>
      <c r="V7786" s="43"/>
      <c r="W7786" s="43">
        <v>0</v>
      </c>
      <c r="X7786" s="43"/>
      <c r="Y7786" s="43"/>
      <c r="Z7786" s="43"/>
      <c r="AA7786" s="43"/>
      <c r="AB7786" s="43"/>
      <c r="AE7786" s="43">
        <v>0</v>
      </c>
      <c r="AL7786" s="43"/>
      <c r="AN7786" t="s">
        <v>131</v>
      </c>
    </row>
    <row r="7787" spans="1:40" x14ac:dyDescent="0.75">
      <c r="A7787" t="e">
        <v>#REF!</v>
      </c>
      <c r="B7787" t="e">
        <v>#REF!</v>
      </c>
      <c r="C7787" t="s">
        <v>7960</v>
      </c>
      <c r="D7787" t="s">
        <v>2723</v>
      </c>
      <c r="E7787" t="s">
        <v>126</v>
      </c>
      <c r="F7787">
        <v>401</v>
      </c>
      <c r="G7787">
        <v>0</v>
      </c>
      <c r="H7787" t="s">
        <v>2724</v>
      </c>
      <c r="I7787" t="s">
        <v>128</v>
      </c>
      <c r="J7787" t="s">
        <v>170</v>
      </c>
      <c r="K7787">
        <v>2030</v>
      </c>
      <c r="L7787" t="s">
        <v>130</v>
      </c>
      <c r="O7787" s="43">
        <v>167.08925189053491</v>
      </c>
      <c r="R7787" s="43"/>
      <c r="S7787" s="43">
        <v>165.58835189053491</v>
      </c>
      <c r="T7787" s="43">
        <v>1.5009000000000001</v>
      </c>
      <c r="U7787" s="43">
        <v>124.38315321064719</v>
      </c>
      <c r="V7787" s="43"/>
      <c r="W7787" s="43">
        <v>41.205198679887729</v>
      </c>
      <c r="X7787" s="43"/>
      <c r="Y7787" s="43"/>
      <c r="Z7787" s="43"/>
      <c r="AA7787" s="43"/>
      <c r="AB7787" s="43"/>
      <c r="AE7787" s="43">
        <v>1.5009000000000001</v>
      </c>
      <c r="AL7787" s="43"/>
      <c r="AN7787" t="s">
        <v>131</v>
      </c>
    </row>
    <row r="7788" spans="1:40" x14ac:dyDescent="0.75">
      <c r="A7788" t="e">
        <v>#REF!</v>
      </c>
      <c r="B7788" t="e">
        <v>#REF!</v>
      </c>
      <c r="C7788" t="s">
        <v>7962</v>
      </c>
      <c r="D7788" t="s">
        <v>2723</v>
      </c>
      <c r="E7788" t="s">
        <v>126</v>
      </c>
      <c r="F7788">
        <v>401</v>
      </c>
      <c r="G7788">
        <v>1</v>
      </c>
      <c r="H7788" t="s">
        <v>2724</v>
      </c>
      <c r="I7788" t="s">
        <v>128</v>
      </c>
      <c r="J7788" t="s">
        <v>170</v>
      </c>
      <c r="K7788">
        <v>2030</v>
      </c>
      <c r="L7788" t="s">
        <v>134</v>
      </c>
      <c r="O7788" s="43">
        <v>0.76548811305673325</v>
      </c>
      <c r="R7788" s="43"/>
      <c r="S7788" s="43">
        <v>0.76548811305673325</v>
      </c>
      <c r="T7788" s="43">
        <v>0</v>
      </c>
      <c r="U7788" s="43">
        <v>0.69759148767766932</v>
      </c>
      <c r="V7788" s="43"/>
      <c r="W7788" s="43">
        <v>6.7896625379063935E-2</v>
      </c>
      <c r="X7788" s="43"/>
      <c r="Y7788" s="43"/>
      <c r="Z7788" s="43"/>
      <c r="AA7788" s="43"/>
      <c r="AB7788" s="43"/>
      <c r="AE7788" s="43">
        <v>0</v>
      </c>
      <c r="AL7788" s="43"/>
      <c r="AN7788" t="s">
        <v>131</v>
      </c>
    </row>
    <row r="7789" spans="1:40" x14ac:dyDescent="0.75">
      <c r="A7789" t="e">
        <v>#REF!</v>
      </c>
      <c r="B7789" t="e">
        <v>#REF!</v>
      </c>
      <c r="C7789" t="s">
        <v>7964</v>
      </c>
      <c r="D7789" t="s">
        <v>2723</v>
      </c>
      <c r="E7789" t="s">
        <v>126</v>
      </c>
      <c r="F7789">
        <v>401</v>
      </c>
      <c r="G7789">
        <v>2</v>
      </c>
      <c r="H7789" t="s">
        <v>2724</v>
      </c>
      <c r="I7789" t="s">
        <v>128</v>
      </c>
      <c r="J7789" t="s">
        <v>170</v>
      </c>
      <c r="K7789">
        <v>2030</v>
      </c>
      <c r="L7789" t="s">
        <v>137</v>
      </c>
      <c r="O7789" s="43">
        <v>11.960983666712208</v>
      </c>
      <c r="R7789" s="43"/>
      <c r="S7789" s="43">
        <v>11.960983666712208</v>
      </c>
      <c r="T7789" s="43">
        <v>0</v>
      </c>
      <c r="U7789" s="43">
        <v>8.2719318575816896</v>
      </c>
      <c r="V7789" s="43"/>
      <c r="W7789" s="43">
        <v>3.6890518091305178</v>
      </c>
      <c r="X7789" s="43"/>
      <c r="Y7789" s="43"/>
      <c r="Z7789" s="43"/>
      <c r="AA7789" s="43"/>
      <c r="AB7789" s="43"/>
      <c r="AE7789" s="43">
        <v>0</v>
      </c>
      <c r="AL7789" s="43"/>
      <c r="AN7789" t="s">
        <v>131</v>
      </c>
    </row>
    <row r="7790" spans="1:40" x14ac:dyDescent="0.75">
      <c r="A7790" t="e">
        <v>#REF!</v>
      </c>
      <c r="B7790" t="e">
        <v>#REF!</v>
      </c>
      <c r="C7790" t="s">
        <v>7966</v>
      </c>
      <c r="D7790" t="s">
        <v>2723</v>
      </c>
      <c r="E7790" t="s">
        <v>126</v>
      </c>
      <c r="F7790">
        <v>401</v>
      </c>
      <c r="G7790">
        <v>3</v>
      </c>
      <c r="H7790" t="s">
        <v>2724</v>
      </c>
      <c r="I7790" t="s">
        <v>128</v>
      </c>
      <c r="J7790" t="s">
        <v>170</v>
      </c>
      <c r="K7790">
        <v>2030</v>
      </c>
      <c r="L7790" t="s">
        <v>21</v>
      </c>
      <c r="O7790" s="43">
        <v>125.23575042256579</v>
      </c>
      <c r="R7790" s="43"/>
      <c r="S7790" s="43">
        <v>125.23575042256579</v>
      </c>
      <c r="T7790" s="43">
        <v>0</v>
      </c>
      <c r="U7790" s="43">
        <v>102.7015980563916</v>
      </c>
      <c r="V7790" s="43"/>
      <c r="W7790" s="43">
        <v>22.53415236617418</v>
      </c>
      <c r="X7790" s="43"/>
      <c r="Y7790" s="43"/>
      <c r="Z7790" s="43"/>
      <c r="AA7790" s="43"/>
      <c r="AB7790" s="43"/>
      <c r="AE7790" s="43">
        <v>0</v>
      </c>
      <c r="AL7790" s="43"/>
      <c r="AN7790" t="s">
        <v>131</v>
      </c>
    </row>
    <row r="7791" spans="1:40" x14ac:dyDescent="0.75">
      <c r="A7791" t="e">
        <v>#REF!</v>
      </c>
      <c r="B7791" t="e">
        <v>#REF!</v>
      </c>
      <c r="C7791" t="s">
        <v>7968</v>
      </c>
      <c r="D7791" t="s">
        <v>2723</v>
      </c>
      <c r="E7791" t="s">
        <v>126</v>
      </c>
      <c r="F7791">
        <v>401</v>
      </c>
      <c r="G7791">
        <v>4</v>
      </c>
      <c r="H7791" t="s">
        <v>2724</v>
      </c>
      <c r="I7791" t="s">
        <v>128</v>
      </c>
      <c r="J7791" t="s">
        <v>170</v>
      </c>
      <c r="K7791">
        <v>2030</v>
      </c>
      <c r="L7791" t="s">
        <v>142</v>
      </c>
      <c r="O7791" s="43">
        <v>0</v>
      </c>
      <c r="R7791" s="43"/>
      <c r="S7791" s="43">
        <v>0</v>
      </c>
      <c r="T7791" s="43">
        <v>0</v>
      </c>
      <c r="U7791" s="43"/>
      <c r="V7791" s="43"/>
      <c r="W7791" s="43"/>
      <c r="X7791" s="43"/>
      <c r="Y7791" s="43"/>
      <c r="Z7791" s="43"/>
      <c r="AA7791" s="43"/>
      <c r="AB7791" s="43"/>
      <c r="AE7791" s="43">
        <v>0</v>
      </c>
      <c r="AL7791" s="43"/>
      <c r="AN7791" t="s">
        <v>131</v>
      </c>
    </row>
    <row r="7792" spans="1:40" x14ac:dyDescent="0.75">
      <c r="A7792" t="e">
        <v>#REF!</v>
      </c>
      <c r="B7792" t="e">
        <v>#REF!</v>
      </c>
      <c r="C7792" t="s">
        <v>7970</v>
      </c>
      <c r="D7792" t="s">
        <v>2723</v>
      </c>
      <c r="E7792" t="s">
        <v>126</v>
      </c>
      <c r="F7792">
        <v>401</v>
      </c>
      <c r="G7792">
        <v>51</v>
      </c>
      <c r="H7792" t="s">
        <v>2724</v>
      </c>
      <c r="I7792" t="s">
        <v>128</v>
      </c>
      <c r="J7792" t="s">
        <v>170</v>
      </c>
      <c r="K7792">
        <v>2030</v>
      </c>
      <c r="L7792" t="s">
        <v>145</v>
      </c>
      <c r="O7792" s="43">
        <v>4.4506102762921822</v>
      </c>
      <c r="R7792" s="43"/>
      <c r="S7792" s="43">
        <v>4.4506102762921822</v>
      </c>
      <c r="T7792" s="43">
        <v>0</v>
      </c>
      <c r="U7792" s="43">
        <v>3.4330719797757481</v>
      </c>
      <c r="V7792" s="43"/>
      <c r="W7792" s="43">
        <v>1.0175382965164339</v>
      </c>
      <c r="X7792" s="43"/>
      <c r="Y7792" s="43"/>
      <c r="Z7792" s="43"/>
      <c r="AA7792" s="43"/>
      <c r="AB7792" s="43"/>
      <c r="AE7792" s="43">
        <v>0</v>
      </c>
      <c r="AL7792" s="43"/>
      <c r="AN7792" t="s">
        <v>131</v>
      </c>
    </row>
    <row r="7793" spans="1:40" x14ac:dyDescent="0.75">
      <c r="A7793" t="e">
        <v>#REF!</v>
      </c>
      <c r="B7793" t="e">
        <v>#REF!</v>
      </c>
      <c r="C7793" t="s">
        <v>7972</v>
      </c>
      <c r="D7793" t="s">
        <v>2723</v>
      </c>
      <c r="E7793" t="s">
        <v>126</v>
      </c>
      <c r="F7793">
        <v>401</v>
      </c>
      <c r="G7793">
        <v>52</v>
      </c>
      <c r="H7793" t="s">
        <v>2724</v>
      </c>
      <c r="I7793" t="s">
        <v>128</v>
      </c>
      <c r="J7793" t="s">
        <v>170</v>
      </c>
      <c r="K7793">
        <v>2030</v>
      </c>
      <c r="L7793" t="s">
        <v>72</v>
      </c>
      <c r="O7793" s="43">
        <v>0</v>
      </c>
      <c r="R7793" s="43"/>
      <c r="S7793" s="43">
        <v>0</v>
      </c>
      <c r="T7793" s="43">
        <v>0</v>
      </c>
      <c r="U7793" s="43"/>
      <c r="V7793" s="43"/>
      <c r="W7793" s="43"/>
      <c r="X7793" s="43"/>
      <c r="Y7793" s="43"/>
      <c r="Z7793" s="43"/>
      <c r="AA7793" s="43"/>
      <c r="AB7793" s="43"/>
      <c r="AE7793" s="43">
        <v>0</v>
      </c>
      <c r="AL7793" s="43"/>
      <c r="AN7793" t="s">
        <v>131</v>
      </c>
    </row>
    <row r="7794" spans="1:40" x14ac:dyDescent="0.75">
      <c r="A7794" t="e">
        <v>#REF!</v>
      </c>
      <c r="B7794" t="e">
        <v>#REF!</v>
      </c>
      <c r="C7794" t="s">
        <v>7974</v>
      </c>
      <c r="D7794" t="s">
        <v>2723</v>
      </c>
      <c r="E7794" t="s">
        <v>126</v>
      </c>
      <c r="F7794">
        <v>401</v>
      </c>
      <c r="G7794">
        <v>53</v>
      </c>
      <c r="H7794" t="s">
        <v>2724</v>
      </c>
      <c r="I7794" t="s">
        <v>128</v>
      </c>
      <c r="J7794" t="s">
        <v>170</v>
      </c>
      <c r="K7794">
        <v>2030</v>
      </c>
      <c r="L7794" t="s">
        <v>150</v>
      </c>
      <c r="O7794" s="43">
        <v>11.13951786090924</v>
      </c>
      <c r="R7794" s="43"/>
      <c r="S7794" s="43">
        <v>11.13951786090924</v>
      </c>
      <c r="T7794" s="43">
        <v>0</v>
      </c>
      <c r="U7794" s="43">
        <v>2.3497781027784228</v>
      </c>
      <c r="V7794" s="43"/>
      <c r="W7794" s="43">
        <v>8.7897397581308176</v>
      </c>
      <c r="X7794" s="43"/>
      <c r="Y7794" s="43"/>
      <c r="Z7794" s="43"/>
      <c r="AA7794" s="43"/>
      <c r="AB7794" s="43"/>
      <c r="AE7794" s="43">
        <v>0</v>
      </c>
      <c r="AL7794" s="43"/>
      <c r="AN7794" t="s">
        <v>131</v>
      </c>
    </row>
    <row r="7795" spans="1:40" x14ac:dyDescent="0.75">
      <c r="A7795" t="e">
        <v>#REF!</v>
      </c>
      <c r="B7795" t="e">
        <v>#REF!</v>
      </c>
      <c r="C7795" t="s">
        <v>7976</v>
      </c>
      <c r="D7795" t="s">
        <v>2723</v>
      </c>
      <c r="E7795" t="s">
        <v>126</v>
      </c>
      <c r="F7795">
        <v>401</v>
      </c>
      <c r="G7795">
        <v>55</v>
      </c>
      <c r="H7795" t="s">
        <v>2724</v>
      </c>
      <c r="I7795" t="s">
        <v>128</v>
      </c>
      <c r="J7795" t="s">
        <v>170</v>
      </c>
      <c r="K7795">
        <v>2030</v>
      </c>
      <c r="L7795" t="s">
        <v>153</v>
      </c>
      <c r="O7795" s="43">
        <v>0</v>
      </c>
      <c r="R7795" s="43"/>
      <c r="S7795" s="43">
        <v>0</v>
      </c>
      <c r="T7795" s="43">
        <v>0</v>
      </c>
      <c r="U7795" s="43"/>
      <c r="V7795" s="43"/>
      <c r="W7795" s="43"/>
      <c r="X7795" s="43"/>
      <c r="Y7795" s="43"/>
      <c r="Z7795" s="43"/>
      <c r="AA7795" s="43"/>
      <c r="AB7795" s="43"/>
      <c r="AE7795" s="43">
        <v>0</v>
      </c>
      <c r="AL7795" s="43"/>
      <c r="AN7795" t="s">
        <v>131</v>
      </c>
    </row>
    <row r="7796" spans="1:40" x14ac:dyDescent="0.75">
      <c r="A7796" t="e">
        <v>#REF!</v>
      </c>
      <c r="B7796" t="e">
        <v>#REF!</v>
      </c>
      <c r="C7796" t="s">
        <v>7978</v>
      </c>
      <c r="D7796" t="s">
        <v>2723</v>
      </c>
      <c r="E7796" t="s">
        <v>126</v>
      </c>
      <c r="F7796">
        <v>401</v>
      </c>
      <c r="G7796">
        <v>58</v>
      </c>
      <c r="H7796" t="s">
        <v>2724</v>
      </c>
      <c r="I7796" t="s">
        <v>128</v>
      </c>
      <c r="J7796" t="s">
        <v>170</v>
      </c>
      <c r="K7796">
        <v>2030</v>
      </c>
      <c r="L7796" t="s">
        <v>156</v>
      </c>
      <c r="O7796" s="43">
        <v>1.5347460923564351</v>
      </c>
      <c r="R7796" s="43"/>
      <c r="S7796" s="43">
        <v>1.5347460923564351</v>
      </c>
      <c r="T7796" s="43">
        <v>0</v>
      </c>
      <c r="U7796" s="43">
        <v>0.95758350457911745</v>
      </c>
      <c r="V7796" s="43"/>
      <c r="W7796" s="43">
        <v>0.57716258777731766</v>
      </c>
      <c r="X7796" s="43"/>
      <c r="Y7796" s="43"/>
      <c r="Z7796" s="43"/>
      <c r="AA7796" s="43"/>
      <c r="AB7796" s="43"/>
      <c r="AE7796" s="43">
        <v>0</v>
      </c>
      <c r="AL7796" s="43"/>
      <c r="AN7796" t="s">
        <v>131</v>
      </c>
    </row>
    <row r="7797" spans="1:40" x14ac:dyDescent="0.75">
      <c r="A7797" t="e">
        <v>#REF!</v>
      </c>
      <c r="B7797" t="e">
        <v>#REF!</v>
      </c>
      <c r="C7797" t="s">
        <v>7980</v>
      </c>
      <c r="D7797" t="s">
        <v>2723</v>
      </c>
      <c r="E7797" t="s">
        <v>126</v>
      </c>
      <c r="F7797">
        <v>401</v>
      </c>
      <c r="G7797">
        <v>6</v>
      </c>
      <c r="H7797" t="s">
        <v>2724</v>
      </c>
      <c r="I7797" t="s">
        <v>128</v>
      </c>
      <c r="J7797" t="s">
        <v>170</v>
      </c>
      <c r="K7797">
        <v>2030</v>
      </c>
      <c r="L7797" t="s">
        <v>20</v>
      </c>
      <c r="O7797" s="43">
        <v>11.061820471226641</v>
      </c>
      <c r="R7797" s="43"/>
      <c r="S7797" s="43">
        <v>9.5609204712266411</v>
      </c>
      <c r="T7797" s="43">
        <v>1.5009000000000001</v>
      </c>
      <c r="U7797" s="43">
        <v>5.3349094739545473</v>
      </c>
      <c r="V7797" s="43"/>
      <c r="W7797" s="43">
        <v>4.2260109972720938</v>
      </c>
      <c r="X7797" s="43"/>
      <c r="Y7797" s="43"/>
      <c r="Z7797" s="43"/>
      <c r="AA7797" s="43"/>
      <c r="AB7797" s="43"/>
      <c r="AE7797" s="43">
        <v>1.5009000000000001</v>
      </c>
      <c r="AL7797" s="43"/>
      <c r="AN7797" t="s">
        <v>131</v>
      </c>
    </row>
    <row r="7798" spans="1:40" x14ac:dyDescent="0.75">
      <c r="A7798" t="e">
        <v>#REF!</v>
      </c>
      <c r="B7798" t="e">
        <v>#REF!</v>
      </c>
      <c r="C7798" t="s">
        <v>7982</v>
      </c>
      <c r="D7798" t="s">
        <v>2723</v>
      </c>
      <c r="E7798" t="s">
        <v>126</v>
      </c>
      <c r="F7798">
        <v>401</v>
      </c>
      <c r="G7798">
        <v>7</v>
      </c>
      <c r="H7798" t="s">
        <v>2724</v>
      </c>
      <c r="I7798" t="s">
        <v>128</v>
      </c>
      <c r="J7798" t="s">
        <v>170</v>
      </c>
      <c r="K7798">
        <v>2030</v>
      </c>
      <c r="L7798" t="s">
        <v>161</v>
      </c>
      <c r="O7798" s="43">
        <v>0.9403349874156357</v>
      </c>
      <c r="R7798" s="43"/>
      <c r="S7798" s="43">
        <v>0.9403349874156357</v>
      </c>
      <c r="T7798" s="43">
        <v>0</v>
      </c>
      <c r="U7798" s="43">
        <v>0.63668874790833507</v>
      </c>
      <c r="V7798" s="43"/>
      <c r="W7798" s="43">
        <v>0.30364623950730069</v>
      </c>
      <c r="X7798" s="43"/>
      <c r="Y7798" s="43"/>
      <c r="Z7798" s="43"/>
      <c r="AA7798" s="43"/>
      <c r="AB7798" s="43"/>
      <c r="AE7798" s="43">
        <v>0</v>
      </c>
      <c r="AL7798" s="43"/>
      <c r="AN7798" t="s">
        <v>131</v>
      </c>
    </row>
    <row r="7799" spans="1:40" x14ac:dyDescent="0.75">
      <c r="A7799" t="e">
        <v>#REF!</v>
      </c>
      <c r="B7799" t="e">
        <v>#REF!</v>
      </c>
      <c r="C7799" t="s">
        <v>7984</v>
      </c>
      <c r="D7799" t="s">
        <v>2723</v>
      </c>
      <c r="E7799" t="s">
        <v>126</v>
      </c>
      <c r="F7799">
        <v>401</v>
      </c>
      <c r="G7799">
        <v>8</v>
      </c>
      <c r="H7799" t="s">
        <v>2724</v>
      </c>
      <c r="I7799" t="s">
        <v>128</v>
      </c>
      <c r="J7799" t="s">
        <v>170</v>
      </c>
      <c r="K7799">
        <v>2030</v>
      </c>
      <c r="L7799" t="s">
        <v>164</v>
      </c>
      <c r="O7799" s="43">
        <v>0</v>
      </c>
      <c r="R7799" s="43"/>
      <c r="S7799" s="43">
        <v>0</v>
      </c>
      <c r="T7799" s="43">
        <v>0</v>
      </c>
      <c r="U7799" s="43"/>
      <c r="V7799" s="43"/>
      <c r="W7799" s="43"/>
      <c r="X7799" s="43"/>
      <c r="Y7799" s="43"/>
      <c r="Z7799" s="43"/>
      <c r="AA7799" s="43"/>
      <c r="AB7799" s="43"/>
      <c r="AE7799" s="43">
        <v>0</v>
      </c>
      <c r="AL7799" s="43"/>
      <c r="AN7799" t="s">
        <v>131</v>
      </c>
    </row>
    <row r="7800" spans="1:40" x14ac:dyDescent="0.75">
      <c r="A7800" t="e">
        <v>#REF!</v>
      </c>
      <c r="B7800" t="e">
        <v>#REF!</v>
      </c>
      <c r="C7800" t="s">
        <v>7986</v>
      </c>
      <c r="D7800" t="s">
        <v>2723</v>
      </c>
      <c r="E7800" t="s">
        <v>126</v>
      </c>
      <c r="F7800">
        <v>401</v>
      </c>
      <c r="G7800">
        <v>9</v>
      </c>
      <c r="H7800" t="s">
        <v>2724</v>
      </c>
      <c r="I7800" t="s">
        <v>128</v>
      </c>
      <c r="J7800" t="s">
        <v>170</v>
      </c>
      <c r="K7800">
        <v>2030</v>
      </c>
      <c r="L7800" t="s">
        <v>167</v>
      </c>
      <c r="O7800" s="43">
        <v>0</v>
      </c>
      <c r="R7800" s="43"/>
      <c r="S7800" s="43">
        <v>0</v>
      </c>
      <c r="T7800" s="43">
        <v>0</v>
      </c>
      <c r="U7800" s="43"/>
      <c r="V7800" s="43"/>
      <c r="W7800" s="43"/>
      <c r="X7800" s="43"/>
      <c r="Y7800" s="43"/>
      <c r="Z7800" s="43"/>
      <c r="AA7800" s="43"/>
      <c r="AB7800" s="43"/>
      <c r="AE7800" s="43">
        <v>0</v>
      </c>
      <c r="AL7800" s="43"/>
      <c r="AN7800" t="s">
        <v>131</v>
      </c>
    </row>
    <row r="7801" spans="1:40" x14ac:dyDescent="0.75">
      <c r="A7801" t="e">
        <v>#REF!</v>
      </c>
      <c r="B7801" t="e">
        <v>#REF!</v>
      </c>
      <c r="C7801" t="s">
        <v>7988</v>
      </c>
      <c r="D7801" t="s">
        <v>2723</v>
      </c>
      <c r="E7801" t="s">
        <v>126</v>
      </c>
      <c r="F7801">
        <v>402</v>
      </c>
      <c r="G7801">
        <v>0</v>
      </c>
      <c r="H7801" t="s">
        <v>2724</v>
      </c>
      <c r="I7801" t="s">
        <v>128</v>
      </c>
      <c r="J7801" t="s">
        <v>199</v>
      </c>
      <c r="K7801">
        <v>2030</v>
      </c>
      <c r="L7801" t="s">
        <v>130</v>
      </c>
      <c r="O7801" s="43">
        <v>10.58707943539657</v>
      </c>
      <c r="R7801" s="43"/>
      <c r="S7801" s="43">
        <v>10.43527943539657</v>
      </c>
      <c r="T7801" s="43">
        <v>0.15180000000000002</v>
      </c>
      <c r="U7801" s="43">
        <v>7.2372045385805484</v>
      </c>
      <c r="V7801" s="43"/>
      <c r="W7801" s="43">
        <v>3.198074896816022</v>
      </c>
      <c r="X7801" s="43"/>
      <c r="Y7801" s="43"/>
      <c r="Z7801" s="43"/>
      <c r="AA7801" s="43"/>
      <c r="AB7801" s="43"/>
      <c r="AE7801" s="43">
        <v>0.15180000000000002</v>
      </c>
      <c r="AL7801" s="43"/>
      <c r="AN7801" t="s">
        <v>131</v>
      </c>
    </row>
    <row r="7802" spans="1:40" x14ac:dyDescent="0.75">
      <c r="A7802" t="e">
        <v>#REF!</v>
      </c>
      <c r="B7802" t="e">
        <v>#REF!</v>
      </c>
      <c r="C7802" t="s">
        <v>7990</v>
      </c>
      <c r="D7802" t="s">
        <v>2723</v>
      </c>
      <c r="E7802" t="s">
        <v>126</v>
      </c>
      <c r="F7802">
        <v>402</v>
      </c>
      <c r="G7802">
        <v>1</v>
      </c>
      <c r="H7802" t="s">
        <v>2724</v>
      </c>
      <c r="I7802" t="s">
        <v>128</v>
      </c>
      <c r="J7802" t="s">
        <v>199</v>
      </c>
      <c r="K7802">
        <v>2030</v>
      </c>
      <c r="L7802" t="s">
        <v>134</v>
      </c>
      <c r="O7802" s="43">
        <v>4.6124354272065408E-3</v>
      </c>
      <c r="R7802" s="43"/>
      <c r="S7802" s="43">
        <v>4.6124354272065408E-3</v>
      </c>
      <c r="T7802" s="43">
        <v>0</v>
      </c>
      <c r="U7802" s="43">
        <v>2.852720347444904E-3</v>
      </c>
      <c r="V7802" s="43"/>
      <c r="W7802" s="43">
        <v>1.759715079761637E-3</v>
      </c>
      <c r="X7802" s="43"/>
      <c r="Y7802" s="43"/>
      <c r="Z7802" s="43"/>
      <c r="AA7802" s="43"/>
      <c r="AB7802" s="43"/>
      <c r="AE7802" s="43">
        <v>0</v>
      </c>
      <c r="AL7802" s="43"/>
      <c r="AN7802" t="s">
        <v>131</v>
      </c>
    </row>
    <row r="7803" spans="1:40" x14ac:dyDescent="0.75">
      <c r="A7803" t="e">
        <v>#REF!</v>
      </c>
      <c r="B7803" t="e">
        <v>#REF!</v>
      </c>
      <c r="C7803" t="s">
        <v>7992</v>
      </c>
      <c r="D7803" t="s">
        <v>2723</v>
      </c>
      <c r="E7803" t="s">
        <v>126</v>
      </c>
      <c r="F7803">
        <v>402</v>
      </c>
      <c r="G7803">
        <v>2</v>
      </c>
      <c r="H7803" t="s">
        <v>2724</v>
      </c>
      <c r="I7803" t="s">
        <v>128</v>
      </c>
      <c r="J7803" t="s">
        <v>199</v>
      </c>
      <c r="K7803">
        <v>2030</v>
      </c>
      <c r="L7803" t="s">
        <v>137</v>
      </c>
      <c r="O7803" s="43">
        <v>0.28536575179787271</v>
      </c>
      <c r="R7803" s="43"/>
      <c r="S7803" s="43">
        <v>0.28536575179787271</v>
      </c>
      <c r="T7803" s="43">
        <v>0</v>
      </c>
      <c r="U7803" s="43">
        <v>0.1474294307109838</v>
      </c>
      <c r="V7803" s="43"/>
      <c r="W7803" s="43">
        <v>0.13793632108688891</v>
      </c>
      <c r="X7803" s="43"/>
      <c r="Y7803" s="43"/>
      <c r="Z7803" s="43"/>
      <c r="AA7803" s="43"/>
      <c r="AB7803" s="43"/>
      <c r="AE7803" s="43">
        <v>0</v>
      </c>
      <c r="AL7803" s="43"/>
      <c r="AN7803" t="s">
        <v>131</v>
      </c>
    </row>
    <row r="7804" spans="1:40" x14ac:dyDescent="0.75">
      <c r="A7804" t="e">
        <v>#REF!</v>
      </c>
      <c r="B7804" t="e">
        <v>#REF!</v>
      </c>
      <c r="C7804" t="s">
        <v>7994</v>
      </c>
      <c r="D7804" t="s">
        <v>2723</v>
      </c>
      <c r="E7804" t="s">
        <v>126</v>
      </c>
      <c r="F7804">
        <v>402</v>
      </c>
      <c r="G7804">
        <v>3</v>
      </c>
      <c r="H7804" t="s">
        <v>2724</v>
      </c>
      <c r="I7804" t="s">
        <v>128</v>
      </c>
      <c r="J7804" t="s">
        <v>199</v>
      </c>
      <c r="K7804">
        <v>2030</v>
      </c>
      <c r="L7804" t="s">
        <v>21</v>
      </c>
      <c r="O7804" s="43">
        <v>9.5987389228849</v>
      </c>
      <c r="R7804" s="43"/>
      <c r="S7804" s="43">
        <v>9.5987389228849</v>
      </c>
      <c r="T7804" s="43">
        <v>0</v>
      </c>
      <c r="U7804" s="43">
        <v>6.8438176132649096</v>
      </c>
      <c r="V7804" s="43"/>
      <c r="W7804" s="43">
        <v>2.75492130961999</v>
      </c>
      <c r="X7804" s="43"/>
      <c r="Y7804" s="43"/>
      <c r="Z7804" s="43"/>
      <c r="AA7804" s="43"/>
      <c r="AB7804" s="43"/>
      <c r="AE7804" s="43">
        <v>0</v>
      </c>
      <c r="AL7804" s="43"/>
      <c r="AN7804" t="s">
        <v>131</v>
      </c>
    </row>
    <row r="7805" spans="1:40" x14ac:dyDescent="0.75">
      <c r="A7805" t="e">
        <v>#REF!</v>
      </c>
      <c r="B7805" t="e">
        <v>#REF!</v>
      </c>
      <c r="C7805" t="s">
        <v>7996</v>
      </c>
      <c r="D7805" t="s">
        <v>2723</v>
      </c>
      <c r="E7805" t="s">
        <v>126</v>
      </c>
      <c r="F7805">
        <v>402</v>
      </c>
      <c r="G7805">
        <v>4</v>
      </c>
      <c r="H7805" t="s">
        <v>2724</v>
      </c>
      <c r="I7805" t="s">
        <v>128</v>
      </c>
      <c r="J7805" t="s">
        <v>199</v>
      </c>
      <c r="K7805">
        <v>2030</v>
      </c>
      <c r="L7805" t="s">
        <v>142</v>
      </c>
      <c r="O7805" s="43">
        <v>0</v>
      </c>
      <c r="R7805" s="43"/>
      <c r="S7805" s="43">
        <v>0</v>
      </c>
      <c r="T7805" s="43">
        <v>0</v>
      </c>
      <c r="U7805" s="43"/>
      <c r="V7805" s="43"/>
      <c r="W7805" s="43"/>
      <c r="X7805" s="43"/>
      <c r="Y7805" s="43"/>
      <c r="Z7805" s="43"/>
      <c r="AA7805" s="43"/>
      <c r="AB7805" s="43"/>
      <c r="AE7805" s="43">
        <v>0</v>
      </c>
      <c r="AL7805" s="43"/>
      <c r="AN7805" t="s">
        <v>131</v>
      </c>
    </row>
    <row r="7806" spans="1:40" x14ac:dyDescent="0.75">
      <c r="A7806" t="e">
        <v>#REF!</v>
      </c>
      <c r="B7806" t="e">
        <v>#REF!</v>
      </c>
      <c r="C7806" t="s">
        <v>7998</v>
      </c>
      <c r="D7806" t="s">
        <v>2723</v>
      </c>
      <c r="E7806" t="s">
        <v>126</v>
      </c>
      <c r="F7806">
        <v>402</v>
      </c>
      <c r="G7806">
        <v>51</v>
      </c>
      <c r="H7806" t="s">
        <v>2724</v>
      </c>
      <c r="I7806" t="s">
        <v>128</v>
      </c>
      <c r="J7806" t="s">
        <v>199</v>
      </c>
      <c r="K7806">
        <v>2030</v>
      </c>
      <c r="L7806" t="s">
        <v>145</v>
      </c>
      <c r="O7806" s="43">
        <v>0.14210622507102394</v>
      </c>
      <c r="R7806" s="43"/>
      <c r="S7806" s="43">
        <v>0.14210622507102394</v>
      </c>
      <c r="T7806" s="43">
        <v>0</v>
      </c>
      <c r="U7806" s="43">
        <v>0.12016482321498161</v>
      </c>
      <c r="V7806" s="43"/>
      <c r="W7806" s="43">
        <v>2.194140185604232E-2</v>
      </c>
      <c r="X7806" s="43"/>
      <c r="Y7806" s="43"/>
      <c r="Z7806" s="43"/>
      <c r="AA7806" s="43"/>
      <c r="AB7806" s="43"/>
      <c r="AE7806" s="43">
        <v>0</v>
      </c>
      <c r="AL7806" s="43"/>
      <c r="AN7806" t="s">
        <v>131</v>
      </c>
    </row>
    <row r="7807" spans="1:40" x14ac:dyDescent="0.75">
      <c r="A7807" t="e">
        <v>#REF!</v>
      </c>
      <c r="B7807" t="e">
        <v>#REF!</v>
      </c>
      <c r="C7807" t="s">
        <v>8000</v>
      </c>
      <c r="D7807" t="s">
        <v>2723</v>
      </c>
      <c r="E7807" t="s">
        <v>126</v>
      </c>
      <c r="F7807">
        <v>402</v>
      </c>
      <c r="G7807">
        <v>52</v>
      </c>
      <c r="H7807" t="s">
        <v>2724</v>
      </c>
      <c r="I7807" t="s">
        <v>128</v>
      </c>
      <c r="J7807" t="s">
        <v>199</v>
      </c>
      <c r="K7807">
        <v>2030</v>
      </c>
      <c r="L7807" t="s">
        <v>72</v>
      </c>
      <c r="O7807" s="43">
        <v>0</v>
      </c>
      <c r="R7807" s="43"/>
      <c r="S7807" s="43">
        <v>0</v>
      </c>
      <c r="T7807" s="43">
        <v>0</v>
      </c>
      <c r="U7807" s="43"/>
      <c r="V7807" s="43"/>
      <c r="W7807" s="43"/>
      <c r="X7807" s="43"/>
      <c r="Y7807" s="43"/>
      <c r="Z7807" s="43"/>
      <c r="AA7807" s="43"/>
      <c r="AB7807" s="43"/>
      <c r="AE7807" s="43">
        <v>0</v>
      </c>
      <c r="AL7807" s="43"/>
      <c r="AN7807" t="s">
        <v>131</v>
      </c>
    </row>
    <row r="7808" spans="1:40" x14ac:dyDescent="0.75">
      <c r="A7808" t="e">
        <v>#REF!</v>
      </c>
      <c r="B7808" t="e">
        <v>#REF!</v>
      </c>
      <c r="C7808" t="s">
        <v>8002</v>
      </c>
      <c r="D7808" t="s">
        <v>2723</v>
      </c>
      <c r="E7808" t="s">
        <v>126</v>
      </c>
      <c r="F7808">
        <v>402</v>
      </c>
      <c r="G7808">
        <v>53</v>
      </c>
      <c r="H7808" t="s">
        <v>2724</v>
      </c>
      <c r="I7808" t="s">
        <v>128</v>
      </c>
      <c r="J7808" t="s">
        <v>199</v>
      </c>
      <c r="K7808">
        <v>2030</v>
      </c>
      <c r="L7808" t="s">
        <v>150</v>
      </c>
      <c r="O7808" s="43">
        <v>0</v>
      </c>
      <c r="R7808" s="43"/>
      <c r="S7808" s="43">
        <v>0</v>
      </c>
      <c r="T7808" s="43">
        <v>0</v>
      </c>
      <c r="U7808" s="43"/>
      <c r="V7808" s="43"/>
      <c r="W7808" s="43"/>
      <c r="X7808" s="43"/>
      <c r="Y7808" s="43"/>
      <c r="Z7808" s="43"/>
      <c r="AA7808" s="43"/>
      <c r="AB7808" s="43"/>
      <c r="AE7808" s="43">
        <v>0</v>
      </c>
      <c r="AL7808" s="43"/>
      <c r="AN7808" t="s">
        <v>131</v>
      </c>
    </row>
    <row r="7809" spans="1:40" x14ac:dyDescent="0.75">
      <c r="A7809" t="e">
        <v>#REF!</v>
      </c>
      <c r="B7809" t="e">
        <v>#REF!</v>
      </c>
      <c r="C7809" t="s">
        <v>8004</v>
      </c>
      <c r="D7809" t="s">
        <v>2723</v>
      </c>
      <c r="E7809" t="s">
        <v>126</v>
      </c>
      <c r="F7809">
        <v>402</v>
      </c>
      <c r="G7809">
        <v>55</v>
      </c>
      <c r="H7809" t="s">
        <v>2724</v>
      </c>
      <c r="I7809" t="s">
        <v>128</v>
      </c>
      <c r="J7809" t="s">
        <v>199</v>
      </c>
      <c r="K7809">
        <v>2030</v>
      </c>
      <c r="L7809" t="s">
        <v>153</v>
      </c>
      <c r="O7809" s="43">
        <v>0</v>
      </c>
      <c r="R7809" s="43"/>
      <c r="S7809" s="43">
        <v>0</v>
      </c>
      <c r="T7809" s="43">
        <v>0</v>
      </c>
      <c r="U7809" s="43"/>
      <c r="V7809" s="43"/>
      <c r="W7809" s="43"/>
      <c r="X7809" s="43"/>
      <c r="Y7809" s="43"/>
      <c r="Z7809" s="43"/>
      <c r="AA7809" s="43"/>
      <c r="AB7809" s="43"/>
      <c r="AE7809" s="43">
        <v>0</v>
      </c>
      <c r="AL7809" s="43"/>
      <c r="AN7809" t="s">
        <v>131</v>
      </c>
    </row>
    <row r="7810" spans="1:40" x14ac:dyDescent="0.75">
      <c r="A7810" t="e">
        <v>#REF!</v>
      </c>
      <c r="B7810" t="e">
        <v>#REF!</v>
      </c>
      <c r="C7810" t="s">
        <v>8006</v>
      </c>
      <c r="D7810" t="s">
        <v>2723</v>
      </c>
      <c r="E7810" t="s">
        <v>126</v>
      </c>
      <c r="F7810">
        <v>402</v>
      </c>
      <c r="G7810">
        <v>58</v>
      </c>
      <c r="H7810" t="s">
        <v>2724</v>
      </c>
      <c r="I7810" t="s">
        <v>128</v>
      </c>
      <c r="J7810" t="s">
        <v>199</v>
      </c>
      <c r="K7810">
        <v>2030</v>
      </c>
      <c r="L7810" t="s">
        <v>156</v>
      </c>
      <c r="O7810" s="43">
        <v>5.6541351746424606E-2</v>
      </c>
      <c r="R7810" s="43"/>
      <c r="S7810" s="43">
        <v>5.6541351746424606E-2</v>
      </c>
      <c r="T7810" s="43">
        <v>0</v>
      </c>
      <c r="U7810" s="43">
        <v>3.4080046867063687E-2</v>
      </c>
      <c r="V7810" s="43"/>
      <c r="W7810" s="43">
        <v>2.2461304879360919E-2</v>
      </c>
      <c r="X7810" s="43"/>
      <c r="Y7810" s="43"/>
      <c r="Z7810" s="43"/>
      <c r="AA7810" s="43"/>
      <c r="AB7810" s="43"/>
      <c r="AE7810" s="43">
        <v>0</v>
      </c>
      <c r="AL7810" s="43"/>
      <c r="AN7810" t="s">
        <v>131</v>
      </c>
    </row>
    <row r="7811" spans="1:40" x14ac:dyDescent="0.75">
      <c r="A7811" t="e">
        <v>#REF!</v>
      </c>
      <c r="B7811" t="e">
        <v>#REF!</v>
      </c>
      <c r="C7811" t="s">
        <v>8008</v>
      </c>
      <c r="D7811" t="s">
        <v>2723</v>
      </c>
      <c r="E7811" t="s">
        <v>126</v>
      </c>
      <c r="F7811">
        <v>402</v>
      </c>
      <c r="G7811">
        <v>6</v>
      </c>
      <c r="H7811" t="s">
        <v>2724</v>
      </c>
      <c r="I7811" t="s">
        <v>128</v>
      </c>
      <c r="J7811" t="s">
        <v>199</v>
      </c>
      <c r="K7811">
        <v>2030</v>
      </c>
      <c r="L7811" t="s">
        <v>20</v>
      </c>
      <c r="O7811" s="43">
        <v>0.48641473110919786</v>
      </c>
      <c r="R7811" s="43"/>
      <c r="S7811" s="43">
        <v>0.33461473110919782</v>
      </c>
      <c r="T7811" s="43">
        <v>0.15180000000000002</v>
      </c>
      <c r="U7811" s="43">
        <v>7.8750789574308061E-2</v>
      </c>
      <c r="V7811" s="43"/>
      <c r="W7811" s="43">
        <v>0.25586394153488973</v>
      </c>
      <c r="X7811" s="43"/>
      <c r="Y7811" s="43"/>
      <c r="Z7811" s="43"/>
      <c r="AA7811" s="43"/>
      <c r="AB7811" s="43"/>
      <c r="AE7811" s="43">
        <v>0.15180000000000002</v>
      </c>
      <c r="AL7811" s="43"/>
      <c r="AN7811" t="s">
        <v>131</v>
      </c>
    </row>
    <row r="7812" spans="1:40" x14ac:dyDescent="0.75">
      <c r="A7812" t="e">
        <v>#REF!</v>
      </c>
      <c r="B7812" t="e">
        <v>#REF!</v>
      </c>
      <c r="C7812" t="s">
        <v>8010</v>
      </c>
      <c r="D7812" t="s">
        <v>2723</v>
      </c>
      <c r="E7812" t="s">
        <v>126</v>
      </c>
      <c r="F7812">
        <v>402</v>
      </c>
      <c r="G7812">
        <v>7</v>
      </c>
      <c r="H7812" t="s">
        <v>2724</v>
      </c>
      <c r="I7812" t="s">
        <v>128</v>
      </c>
      <c r="J7812" t="s">
        <v>199</v>
      </c>
      <c r="K7812">
        <v>2030</v>
      </c>
      <c r="L7812" t="s">
        <v>161</v>
      </c>
      <c r="O7812" s="43">
        <v>1.3300017359944922E-2</v>
      </c>
      <c r="R7812" s="43"/>
      <c r="S7812" s="43">
        <v>1.3300017359944922E-2</v>
      </c>
      <c r="T7812" s="43">
        <v>0</v>
      </c>
      <c r="U7812" s="43">
        <v>1.010911460085682E-2</v>
      </c>
      <c r="V7812" s="43"/>
      <c r="W7812" s="43">
        <v>3.1909027590881021E-3</v>
      </c>
      <c r="X7812" s="43"/>
      <c r="Y7812" s="43"/>
      <c r="Z7812" s="43"/>
      <c r="AA7812" s="43"/>
      <c r="AB7812" s="43"/>
      <c r="AE7812" s="43">
        <v>0</v>
      </c>
      <c r="AL7812" s="43"/>
      <c r="AN7812" t="s">
        <v>131</v>
      </c>
    </row>
    <row r="7813" spans="1:40" x14ac:dyDescent="0.75">
      <c r="A7813" t="e">
        <v>#REF!</v>
      </c>
      <c r="B7813" t="e">
        <v>#REF!</v>
      </c>
      <c r="C7813" t="s">
        <v>8012</v>
      </c>
      <c r="D7813" t="s">
        <v>2723</v>
      </c>
      <c r="E7813" t="s">
        <v>126</v>
      </c>
      <c r="F7813">
        <v>402</v>
      </c>
      <c r="G7813">
        <v>8</v>
      </c>
      <c r="H7813" t="s">
        <v>2724</v>
      </c>
      <c r="I7813" t="s">
        <v>128</v>
      </c>
      <c r="J7813" t="s">
        <v>199</v>
      </c>
      <c r="K7813">
        <v>2030</v>
      </c>
      <c r="L7813" t="s">
        <v>164</v>
      </c>
      <c r="O7813" s="43">
        <v>0</v>
      </c>
      <c r="R7813" s="43"/>
      <c r="S7813" s="43">
        <v>0</v>
      </c>
      <c r="T7813" s="43">
        <v>0</v>
      </c>
      <c r="U7813" s="43"/>
      <c r="V7813" s="43"/>
      <c r="W7813" s="43"/>
      <c r="X7813" s="43"/>
      <c r="Y7813" s="43"/>
      <c r="Z7813" s="43"/>
      <c r="AA7813" s="43"/>
      <c r="AB7813" s="43"/>
      <c r="AE7813" s="43">
        <v>0</v>
      </c>
      <c r="AL7813" s="43"/>
      <c r="AN7813" t="s">
        <v>131</v>
      </c>
    </row>
    <row r="7814" spans="1:40" x14ac:dyDescent="0.75">
      <c r="A7814" t="e">
        <v>#REF!</v>
      </c>
      <c r="B7814" t="e">
        <v>#REF!</v>
      </c>
      <c r="C7814" t="s">
        <v>8014</v>
      </c>
      <c r="D7814" t="s">
        <v>2723</v>
      </c>
      <c r="E7814" t="s">
        <v>126</v>
      </c>
      <c r="F7814">
        <v>402</v>
      </c>
      <c r="G7814">
        <v>9</v>
      </c>
      <c r="H7814" t="s">
        <v>2724</v>
      </c>
      <c r="I7814" t="s">
        <v>128</v>
      </c>
      <c r="J7814" t="s">
        <v>199</v>
      </c>
      <c r="K7814">
        <v>2030</v>
      </c>
      <c r="L7814" t="s">
        <v>167</v>
      </c>
      <c r="O7814" s="43">
        <v>0</v>
      </c>
      <c r="R7814" s="43"/>
      <c r="S7814" s="43">
        <v>0</v>
      </c>
      <c r="T7814" s="43">
        <v>0</v>
      </c>
      <c r="U7814" s="43"/>
      <c r="V7814" s="43"/>
      <c r="W7814" s="43"/>
      <c r="X7814" s="43"/>
      <c r="Y7814" s="43"/>
      <c r="Z7814" s="43"/>
      <c r="AA7814" s="43"/>
      <c r="AB7814" s="43"/>
      <c r="AE7814" s="43">
        <v>0</v>
      </c>
      <c r="AL7814" s="43"/>
      <c r="AN7814" t="s">
        <v>131</v>
      </c>
    </row>
    <row r="7815" spans="1:40" x14ac:dyDescent="0.75">
      <c r="A7815" t="s">
        <v>8058</v>
      </c>
      <c r="B7815" t="s">
        <v>8059</v>
      </c>
      <c r="C7815" t="s">
        <v>124</v>
      </c>
      <c r="D7815" t="s">
        <v>125</v>
      </c>
      <c r="E7815" t="s">
        <v>126</v>
      </c>
      <c r="F7815">
        <v>400</v>
      </c>
      <c r="G7815">
        <v>0</v>
      </c>
      <c r="H7815" t="s">
        <v>127</v>
      </c>
      <c r="I7815" t="s">
        <v>128</v>
      </c>
      <c r="J7815" t="s">
        <v>129</v>
      </c>
      <c r="K7815">
        <v>2012</v>
      </c>
      <c r="L7815" t="s">
        <v>130</v>
      </c>
      <c r="O7815" s="43">
        <v>45.13704449474708</v>
      </c>
      <c r="R7815" s="43"/>
      <c r="S7815" s="43">
        <v>44.94739449474708</v>
      </c>
      <c r="T7815" s="43">
        <v>0.18965000000000001</v>
      </c>
      <c r="U7815" s="43">
        <v>38.14462830371189</v>
      </c>
      <c r="V7815" s="43"/>
      <c r="W7815" s="43">
        <v>6.8027661910351869</v>
      </c>
      <c r="X7815" s="43"/>
      <c r="Y7815" s="43"/>
      <c r="Z7815" s="43"/>
      <c r="AA7815" s="43"/>
      <c r="AB7815" s="43"/>
      <c r="AC7815" s="43"/>
      <c r="AD7815" s="43"/>
      <c r="AE7815" s="43">
        <v>0.18965000000000001</v>
      </c>
      <c r="AF7815" s="43"/>
      <c r="AG7815" s="43"/>
      <c r="AL7815" s="43"/>
      <c r="AN7815" t="s">
        <v>131</v>
      </c>
    </row>
    <row r="7816" spans="1:40" x14ac:dyDescent="0.75">
      <c r="A7816" t="s">
        <v>8060</v>
      </c>
      <c r="B7816" t="s">
        <v>8059</v>
      </c>
      <c r="C7816" t="s">
        <v>133</v>
      </c>
      <c r="D7816" t="s">
        <v>125</v>
      </c>
      <c r="E7816" t="s">
        <v>126</v>
      </c>
      <c r="F7816">
        <v>400</v>
      </c>
      <c r="G7816">
        <v>1</v>
      </c>
      <c r="H7816" t="s">
        <v>127</v>
      </c>
      <c r="I7816" t="s">
        <v>128</v>
      </c>
      <c r="J7816" t="s">
        <v>129</v>
      </c>
      <c r="K7816">
        <v>2012</v>
      </c>
      <c r="L7816" t="s">
        <v>134</v>
      </c>
      <c r="O7816" s="43">
        <v>0.24621920715576584</v>
      </c>
      <c r="R7816" s="43"/>
      <c r="S7816" s="43">
        <v>0.24621920715576584</v>
      </c>
      <c r="T7816" s="43">
        <v>0</v>
      </c>
      <c r="U7816" s="43">
        <v>0.23584843786147239</v>
      </c>
      <c r="V7816" s="43"/>
      <c r="W7816" s="43">
        <v>1.037076929429344E-2</v>
      </c>
      <c r="X7816" s="43"/>
      <c r="Y7816" s="43"/>
      <c r="Z7816" s="43"/>
      <c r="AA7816" s="43"/>
      <c r="AB7816" s="43"/>
      <c r="AC7816" s="43"/>
      <c r="AD7816" s="43"/>
      <c r="AE7816" s="43">
        <v>0</v>
      </c>
      <c r="AF7816" s="43"/>
      <c r="AG7816" s="43"/>
      <c r="AL7816" s="43"/>
      <c r="AN7816" t="s">
        <v>131</v>
      </c>
    </row>
    <row r="7817" spans="1:40" x14ac:dyDescent="0.75">
      <c r="A7817" t="s">
        <v>8061</v>
      </c>
      <c r="B7817" t="s">
        <v>8059</v>
      </c>
      <c r="C7817" t="s">
        <v>136</v>
      </c>
      <c r="D7817" t="s">
        <v>125</v>
      </c>
      <c r="E7817" t="s">
        <v>126</v>
      </c>
      <c r="F7817">
        <v>400</v>
      </c>
      <c r="G7817">
        <v>2</v>
      </c>
      <c r="H7817" t="s">
        <v>127</v>
      </c>
      <c r="I7817" t="s">
        <v>128</v>
      </c>
      <c r="J7817" t="s">
        <v>129</v>
      </c>
      <c r="K7817">
        <v>2012</v>
      </c>
      <c r="L7817" t="s">
        <v>137</v>
      </c>
      <c r="O7817" s="43">
        <v>10.736640668760256</v>
      </c>
      <c r="R7817" s="43"/>
      <c r="S7817" s="43">
        <v>10.736640668760256</v>
      </c>
      <c r="T7817" s="43">
        <v>0</v>
      </c>
      <c r="U7817" s="43">
        <v>10.271628332080979</v>
      </c>
      <c r="V7817" s="43"/>
      <c r="W7817" s="43">
        <v>0.46501233667927688</v>
      </c>
      <c r="X7817" s="43"/>
      <c r="Y7817" s="43"/>
      <c r="Z7817" s="43"/>
      <c r="AA7817" s="43"/>
      <c r="AB7817" s="43"/>
      <c r="AC7817" s="43"/>
      <c r="AD7817" s="43"/>
      <c r="AE7817" s="43">
        <v>0</v>
      </c>
      <c r="AF7817" s="43"/>
      <c r="AG7817" s="43"/>
      <c r="AL7817" s="43"/>
      <c r="AN7817" t="s">
        <v>131</v>
      </c>
    </row>
    <row r="7818" spans="1:40" x14ac:dyDescent="0.75">
      <c r="A7818" t="s">
        <v>8062</v>
      </c>
      <c r="B7818" t="s">
        <v>8059</v>
      </c>
      <c r="C7818" t="s">
        <v>139</v>
      </c>
      <c r="D7818" t="s">
        <v>125</v>
      </c>
      <c r="E7818" t="s">
        <v>126</v>
      </c>
      <c r="F7818">
        <v>400</v>
      </c>
      <c r="G7818">
        <v>3</v>
      </c>
      <c r="H7818" t="s">
        <v>127</v>
      </c>
      <c r="I7818" t="s">
        <v>128</v>
      </c>
      <c r="J7818" t="s">
        <v>129</v>
      </c>
      <c r="K7818">
        <v>2012</v>
      </c>
      <c r="L7818" t="s">
        <v>21</v>
      </c>
      <c r="O7818" s="43">
        <v>10.083654725899683</v>
      </c>
      <c r="R7818" s="43"/>
      <c r="S7818" s="43">
        <v>10.083654725899683</v>
      </c>
      <c r="T7818" s="43">
        <v>0</v>
      </c>
      <c r="U7818" s="43">
        <v>8.523838255461019</v>
      </c>
      <c r="V7818" s="43"/>
      <c r="W7818" s="43">
        <v>1.559816470438663</v>
      </c>
      <c r="X7818" s="43"/>
      <c r="Y7818" s="43"/>
      <c r="Z7818" s="43"/>
      <c r="AA7818" s="43"/>
      <c r="AB7818" s="43"/>
      <c r="AC7818" s="43"/>
      <c r="AD7818" s="43"/>
      <c r="AE7818" s="43">
        <v>0</v>
      </c>
      <c r="AF7818" s="43"/>
      <c r="AG7818" s="43"/>
      <c r="AL7818" s="43"/>
      <c r="AN7818" t="s">
        <v>131</v>
      </c>
    </row>
    <row r="7819" spans="1:40" x14ac:dyDescent="0.75">
      <c r="A7819" t="s">
        <v>8063</v>
      </c>
      <c r="B7819" t="s">
        <v>8059</v>
      </c>
      <c r="C7819" t="s">
        <v>141</v>
      </c>
      <c r="D7819" t="s">
        <v>125</v>
      </c>
      <c r="E7819" t="s">
        <v>126</v>
      </c>
      <c r="F7819">
        <v>400</v>
      </c>
      <c r="G7819">
        <v>4</v>
      </c>
      <c r="H7819" t="s">
        <v>127</v>
      </c>
      <c r="I7819" t="s">
        <v>128</v>
      </c>
      <c r="J7819" t="s">
        <v>129</v>
      </c>
      <c r="K7819">
        <v>2012</v>
      </c>
      <c r="L7819" t="s">
        <v>142</v>
      </c>
      <c r="O7819" s="43">
        <v>0</v>
      </c>
      <c r="R7819" s="43"/>
      <c r="S7819" s="43">
        <v>0</v>
      </c>
      <c r="T7819" s="43">
        <v>0</v>
      </c>
      <c r="U7819" s="43">
        <v>0</v>
      </c>
      <c r="V7819" s="43"/>
      <c r="W7819" s="43">
        <v>0</v>
      </c>
      <c r="X7819" s="43"/>
      <c r="Y7819" s="43"/>
      <c r="Z7819" s="43"/>
      <c r="AA7819" s="43"/>
      <c r="AB7819" s="43"/>
      <c r="AC7819" s="43"/>
      <c r="AD7819" s="43"/>
      <c r="AE7819" s="43">
        <v>0</v>
      </c>
      <c r="AF7819" s="43"/>
      <c r="AG7819" s="43"/>
      <c r="AL7819" s="43"/>
      <c r="AN7819" t="s">
        <v>131</v>
      </c>
    </row>
    <row r="7820" spans="1:40" x14ac:dyDescent="0.75">
      <c r="A7820" t="s">
        <v>8064</v>
      </c>
      <c r="B7820" t="s">
        <v>8059</v>
      </c>
      <c r="C7820" t="s">
        <v>144</v>
      </c>
      <c r="D7820" t="s">
        <v>125</v>
      </c>
      <c r="E7820" t="s">
        <v>126</v>
      </c>
      <c r="F7820">
        <v>400</v>
      </c>
      <c r="G7820">
        <v>51</v>
      </c>
      <c r="H7820" t="s">
        <v>127</v>
      </c>
      <c r="I7820" t="s">
        <v>128</v>
      </c>
      <c r="J7820" t="s">
        <v>129</v>
      </c>
      <c r="K7820">
        <v>2012</v>
      </c>
      <c r="L7820" t="s">
        <v>145</v>
      </c>
      <c r="O7820" s="43">
        <v>11.196617639471519</v>
      </c>
      <c r="R7820" s="43"/>
      <c r="S7820" s="43">
        <v>11.196617639471519</v>
      </c>
      <c r="T7820" s="43">
        <v>0</v>
      </c>
      <c r="U7820" s="43">
        <v>10.80053804032681</v>
      </c>
      <c r="V7820" s="43"/>
      <c r="W7820" s="43">
        <v>0.39607959914470919</v>
      </c>
      <c r="X7820" s="43"/>
      <c r="Y7820" s="43"/>
      <c r="Z7820" s="43"/>
      <c r="AA7820" s="43"/>
      <c r="AB7820" s="43"/>
      <c r="AC7820" s="43"/>
      <c r="AD7820" s="43"/>
      <c r="AE7820" s="43">
        <v>0</v>
      </c>
      <c r="AF7820" s="43"/>
      <c r="AG7820" s="43"/>
      <c r="AL7820" s="43"/>
      <c r="AN7820" t="s">
        <v>131</v>
      </c>
    </row>
    <row r="7821" spans="1:40" x14ac:dyDescent="0.75">
      <c r="A7821" t="s">
        <v>8065</v>
      </c>
      <c r="B7821" t="s">
        <v>8059</v>
      </c>
      <c r="C7821" t="s">
        <v>147</v>
      </c>
      <c r="D7821" t="s">
        <v>125</v>
      </c>
      <c r="E7821" t="s">
        <v>126</v>
      </c>
      <c r="F7821">
        <v>400</v>
      </c>
      <c r="G7821">
        <v>52</v>
      </c>
      <c r="H7821" t="s">
        <v>127</v>
      </c>
      <c r="I7821" t="s">
        <v>128</v>
      </c>
      <c r="J7821" t="s">
        <v>129</v>
      </c>
      <c r="K7821">
        <v>2012</v>
      </c>
      <c r="L7821" t="s">
        <v>72</v>
      </c>
      <c r="O7821" s="43">
        <v>0</v>
      </c>
      <c r="R7821" s="43"/>
      <c r="S7821" s="43">
        <v>0</v>
      </c>
      <c r="T7821" s="43">
        <v>0</v>
      </c>
      <c r="U7821" s="43">
        <v>0</v>
      </c>
      <c r="V7821" s="43"/>
      <c r="W7821" s="43">
        <v>0</v>
      </c>
      <c r="X7821" s="43"/>
      <c r="Y7821" s="43"/>
      <c r="Z7821" s="43"/>
      <c r="AA7821" s="43"/>
      <c r="AB7821" s="43"/>
      <c r="AC7821" s="43"/>
      <c r="AD7821" s="43"/>
      <c r="AE7821" s="43">
        <v>0</v>
      </c>
      <c r="AF7821" s="43"/>
      <c r="AG7821" s="43"/>
      <c r="AL7821" s="43"/>
      <c r="AN7821" t="s">
        <v>131</v>
      </c>
    </row>
    <row r="7822" spans="1:40" x14ac:dyDescent="0.75">
      <c r="A7822" t="s">
        <v>8066</v>
      </c>
      <c r="B7822" t="s">
        <v>8059</v>
      </c>
      <c r="C7822" t="s">
        <v>149</v>
      </c>
      <c r="D7822" t="s">
        <v>125</v>
      </c>
      <c r="E7822" t="s">
        <v>126</v>
      </c>
      <c r="F7822">
        <v>400</v>
      </c>
      <c r="G7822">
        <v>53</v>
      </c>
      <c r="H7822" t="s">
        <v>127</v>
      </c>
      <c r="I7822" t="s">
        <v>128</v>
      </c>
      <c r="J7822" t="s">
        <v>129</v>
      </c>
      <c r="K7822">
        <v>2012</v>
      </c>
      <c r="L7822" t="s">
        <v>150</v>
      </c>
      <c r="O7822" s="43">
        <v>1.0821750707249154</v>
      </c>
      <c r="R7822" s="43"/>
      <c r="S7822" s="43">
        <v>1.0821750707249154</v>
      </c>
      <c r="T7822" s="43">
        <v>0</v>
      </c>
      <c r="U7822" s="43">
        <v>5.7551330079217332E-2</v>
      </c>
      <c r="V7822" s="43"/>
      <c r="W7822" s="43">
        <v>1.0246237406456979</v>
      </c>
      <c r="X7822" s="43"/>
      <c r="Y7822" s="43"/>
      <c r="Z7822" s="43"/>
      <c r="AA7822" s="43"/>
      <c r="AB7822" s="43"/>
      <c r="AC7822" s="43"/>
      <c r="AD7822" s="43"/>
      <c r="AE7822" s="43">
        <v>0</v>
      </c>
      <c r="AF7822" s="43"/>
      <c r="AG7822" s="43"/>
      <c r="AL7822" s="43"/>
      <c r="AN7822" t="s">
        <v>131</v>
      </c>
    </row>
    <row r="7823" spans="1:40" x14ac:dyDescent="0.75">
      <c r="A7823" t="s">
        <v>8067</v>
      </c>
      <c r="B7823" t="s">
        <v>8059</v>
      </c>
      <c r="C7823" t="s">
        <v>152</v>
      </c>
      <c r="D7823" t="s">
        <v>125</v>
      </c>
      <c r="E7823" t="s">
        <v>126</v>
      </c>
      <c r="F7823">
        <v>400</v>
      </c>
      <c r="G7823">
        <v>55</v>
      </c>
      <c r="H7823" t="s">
        <v>127</v>
      </c>
      <c r="I7823" t="s">
        <v>128</v>
      </c>
      <c r="J7823" t="s">
        <v>129</v>
      </c>
      <c r="K7823">
        <v>2012</v>
      </c>
      <c r="L7823" t="s">
        <v>153</v>
      </c>
      <c r="O7823" s="43">
        <v>0</v>
      </c>
      <c r="R7823" s="43"/>
      <c r="S7823" s="43">
        <v>0</v>
      </c>
      <c r="T7823" s="43">
        <v>0</v>
      </c>
      <c r="U7823" s="43">
        <v>0</v>
      </c>
      <c r="V7823" s="43"/>
      <c r="W7823" s="43">
        <v>0</v>
      </c>
      <c r="X7823" s="43"/>
      <c r="Y7823" s="43"/>
      <c r="Z7823" s="43"/>
      <c r="AA7823" s="43"/>
      <c r="AB7823" s="43"/>
      <c r="AC7823" s="43"/>
      <c r="AD7823" s="43"/>
      <c r="AE7823" s="43">
        <v>0</v>
      </c>
      <c r="AF7823" s="43"/>
      <c r="AG7823" s="43"/>
      <c r="AL7823" s="43"/>
      <c r="AN7823" t="s">
        <v>131</v>
      </c>
    </row>
    <row r="7824" spans="1:40" x14ac:dyDescent="0.75">
      <c r="A7824" t="s">
        <v>8068</v>
      </c>
      <c r="B7824" t="s">
        <v>8059</v>
      </c>
      <c r="C7824" t="s">
        <v>155</v>
      </c>
      <c r="D7824" t="s">
        <v>125</v>
      </c>
      <c r="E7824" t="s">
        <v>126</v>
      </c>
      <c r="F7824">
        <v>400</v>
      </c>
      <c r="G7824">
        <v>58</v>
      </c>
      <c r="H7824" t="s">
        <v>127</v>
      </c>
      <c r="I7824" t="s">
        <v>128</v>
      </c>
      <c r="J7824" t="s">
        <v>129</v>
      </c>
      <c r="K7824">
        <v>2012</v>
      </c>
      <c r="L7824" t="s">
        <v>156</v>
      </c>
      <c r="O7824" s="43">
        <v>1.4221279267150406</v>
      </c>
      <c r="R7824" s="43"/>
      <c r="S7824" s="43">
        <v>1.4221279267150406</v>
      </c>
      <c r="T7824" s="43">
        <v>0</v>
      </c>
      <c r="U7824" s="43">
        <v>1.3151597372166011</v>
      </c>
      <c r="V7824" s="43"/>
      <c r="W7824" s="43">
        <v>0.1069681894984396</v>
      </c>
      <c r="X7824" s="43"/>
      <c r="Y7824" s="43"/>
      <c r="Z7824" s="43"/>
      <c r="AA7824" s="43"/>
      <c r="AB7824" s="43"/>
      <c r="AC7824" s="43"/>
      <c r="AD7824" s="43"/>
      <c r="AE7824" s="43">
        <v>0</v>
      </c>
      <c r="AF7824" s="43"/>
      <c r="AG7824" s="43"/>
      <c r="AL7824" s="43"/>
      <c r="AN7824" t="s">
        <v>131</v>
      </c>
    </row>
    <row r="7825" spans="1:40" x14ac:dyDescent="0.75">
      <c r="A7825" t="s">
        <v>8069</v>
      </c>
      <c r="B7825" t="s">
        <v>8059</v>
      </c>
      <c r="C7825" t="s">
        <v>158</v>
      </c>
      <c r="D7825" t="s">
        <v>125</v>
      </c>
      <c r="E7825" t="s">
        <v>126</v>
      </c>
      <c r="F7825">
        <v>400</v>
      </c>
      <c r="G7825">
        <v>6</v>
      </c>
      <c r="H7825" t="s">
        <v>127</v>
      </c>
      <c r="I7825" t="s">
        <v>128</v>
      </c>
      <c r="J7825" t="s">
        <v>129</v>
      </c>
      <c r="K7825">
        <v>2012</v>
      </c>
      <c r="L7825" t="s">
        <v>20</v>
      </c>
      <c r="O7825" s="43">
        <v>3.8686572195732425</v>
      </c>
      <c r="R7825" s="43"/>
      <c r="S7825" s="43">
        <v>3.6790072195732426</v>
      </c>
      <c r="T7825" s="43">
        <v>0.18965000000000001</v>
      </c>
      <c r="U7825" s="43">
        <v>1.352621228578432</v>
      </c>
      <c r="V7825" s="43"/>
      <c r="W7825" s="43">
        <v>2.3263859909948108</v>
      </c>
      <c r="X7825" s="43"/>
      <c r="Y7825" s="43"/>
      <c r="Z7825" s="43"/>
      <c r="AA7825" s="43"/>
      <c r="AB7825" s="43"/>
      <c r="AC7825" s="43"/>
      <c r="AD7825" s="43"/>
      <c r="AE7825" s="43">
        <v>0.18965000000000001</v>
      </c>
      <c r="AF7825" s="43"/>
      <c r="AG7825" s="43"/>
      <c r="AL7825" s="43"/>
      <c r="AN7825" t="s">
        <v>131</v>
      </c>
    </row>
    <row r="7826" spans="1:40" x14ac:dyDescent="0.75">
      <c r="A7826" t="s">
        <v>8070</v>
      </c>
      <c r="B7826" t="s">
        <v>8059</v>
      </c>
      <c r="C7826" t="s">
        <v>160</v>
      </c>
      <c r="D7826" t="s">
        <v>125</v>
      </c>
      <c r="E7826" t="s">
        <v>126</v>
      </c>
      <c r="F7826">
        <v>400</v>
      </c>
      <c r="G7826">
        <v>7</v>
      </c>
      <c r="H7826" t="s">
        <v>127</v>
      </c>
      <c r="I7826" t="s">
        <v>128</v>
      </c>
      <c r="J7826" t="s">
        <v>129</v>
      </c>
      <c r="K7826">
        <v>2012</v>
      </c>
      <c r="L7826" t="s">
        <v>161</v>
      </c>
      <c r="O7826" s="43">
        <v>6.5009520364466571</v>
      </c>
      <c r="R7826" s="43"/>
      <c r="S7826" s="43">
        <v>6.5009520364466571</v>
      </c>
      <c r="T7826" s="43">
        <v>0</v>
      </c>
      <c r="U7826" s="43">
        <v>5.5874429421073621</v>
      </c>
      <c r="V7826" s="43"/>
      <c r="W7826" s="43">
        <v>0.91350909433929528</v>
      </c>
      <c r="X7826" s="43"/>
      <c r="Y7826" s="43"/>
      <c r="Z7826" s="43"/>
      <c r="AA7826" s="43"/>
      <c r="AB7826" s="43"/>
      <c r="AC7826" s="43"/>
      <c r="AD7826" s="43"/>
      <c r="AE7826" s="43">
        <v>0</v>
      </c>
      <c r="AF7826" s="43"/>
      <c r="AG7826" s="43"/>
      <c r="AL7826" s="43"/>
      <c r="AN7826" t="s">
        <v>131</v>
      </c>
    </row>
    <row r="7827" spans="1:40" x14ac:dyDescent="0.75">
      <c r="A7827" t="s">
        <v>8071</v>
      </c>
      <c r="B7827" t="s">
        <v>8059</v>
      </c>
      <c r="C7827" t="s">
        <v>163</v>
      </c>
      <c r="D7827" t="s">
        <v>125</v>
      </c>
      <c r="E7827" t="s">
        <v>126</v>
      </c>
      <c r="F7827">
        <v>400</v>
      </c>
      <c r="G7827">
        <v>8</v>
      </c>
      <c r="H7827" t="s">
        <v>127</v>
      </c>
      <c r="I7827" t="s">
        <v>128</v>
      </c>
      <c r="J7827" t="s">
        <v>129</v>
      </c>
      <c r="K7827">
        <v>2012</v>
      </c>
      <c r="L7827" t="s">
        <v>164</v>
      </c>
      <c r="O7827" s="43">
        <v>0</v>
      </c>
      <c r="R7827" s="43"/>
      <c r="S7827" s="43">
        <v>0</v>
      </c>
      <c r="T7827" s="43">
        <v>0</v>
      </c>
      <c r="U7827" s="43">
        <v>0</v>
      </c>
      <c r="V7827" s="43"/>
      <c r="W7827" s="43">
        <v>0</v>
      </c>
      <c r="X7827" s="43"/>
      <c r="Y7827" s="43"/>
      <c r="Z7827" s="43"/>
      <c r="AA7827" s="43"/>
      <c r="AB7827" s="43"/>
      <c r="AC7827" s="43"/>
      <c r="AD7827" s="43"/>
      <c r="AE7827" s="43">
        <v>0</v>
      </c>
      <c r="AF7827" s="43"/>
      <c r="AG7827" s="43"/>
      <c r="AL7827" s="43"/>
      <c r="AN7827" t="s">
        <v>131</v>
      </c>
    </row>
    <row r="7828" spans="1:40" x14ac:dyDescent="0.75">
      <c r="A7828" t="s">
        <v>8072</v>
      </c>
      <c r="B7828" t="s">
        <v>8059</v>
      </c>
      <c r="C7828" t="s">
        <v>166</v>
      </c>
      <c r="D7828" t="s">
        <v>125</v>
      </c>
      <c r="E7828" t="s">
        <v>126</v>
      </c>
      <c r="F7828">
        <v>400</v>
      </c>
      <c r="G7828">
        <v>9</v>
      </c>
      <c r="H7828" t="s">
        <v>127</v>
      </c>
      <c r="I7828" t="s">
        <v>128</v>
      </c>
      <c r="J7828" t="s">
        <v>129</v>
      </c>
      <c r="K7828">
        <v>2012</v>
      </c>
      <c r="L7828" t="s">
        <v>167</v>
      </c>
      <c r="O7828" s="43">
        <v>0</v>
      </c>
      <c r="R7828" s="43"/>
      <c r="S7828" s="43">
        <v>0</v>
      </c>
      <c r="T7828" s="43">
        <v>0</v>
      </c>
      <c r="U7828" s="43">
        <v>0</v>
      </c>
      <c r="V7828" s="43"/>
      <c r="W7828" s="43">
        <v>0</v>
      </c>
      <c r="X7828" s="43"/>
      <c r="Y7828" s="43"/>
      <c r="Z7828" s="43"/>
      <c r="AA7828" s="43"/>
      <c r="AB7828" s="43"/>
      <c r="AC7828" s="43"/>
      <c r="AD7828" s="43"/>
      <c r="AE7828" s="43">
        <v>0</v>
      </c>
      <c r="AF7828" s="43"/>
      <c r="AG7828" s="43"/>
      <c r="AL7828" s="43"/>
      <c r="AN7828" t="s">
        <v>131</v>
      </c>
    </row>
    <row r="7829" spans="1:40" x14ac:dyDescent="0.75">
      <c r="A7829" t="s">
        <v>8073</v>
      </c>
      <c r="B7829" t="s">
        <v>8059</v>
      </c>
      <c r="C7829" t="s">
        <v>169</v>
      </c>
      <c r="D7829" t="s">
        <v>125</v>
      </c>
      <c r="E7829" t="s">
        <v>126</v>
      </c>
      <c r="F7829">
        <v>401</v>
      </c>
      <c r="G7829">
        <v>0</v>
      </c>
      <c r="H7829" t="s">
        <v>127</v>
      </c>
      <c r="I7829" t="s">
        <v>128</v>
      </c>
      <c r="J7829" t="s">
        <v>170</v>
      </c>
      <c r="K7829">
        <v>2012</v>
      </c>
      <c r="L7829" t="s">
        <v>130</v>
      </c>
      <c r="O7829" s="43">
        <v>31.41870486258329</v>
      </c>
      <c r="R7829" s="43"/>
      <c r="S7829" s="43">
        <v>31.284654862583292</v>
      </c>
      <c r="T7829" s="43">
        <v>0.13405</v>
      </c>
      <c r="U7829" s="43">
        <v>27.115701466783349</v>
      </c>
      <c r="V7829" s="43"/>
      <c r="W7829" s="43">
        <v>4.1689533957999432</v>
      </c>
      <c r="X7829" s="43"/>
      <c r="Y7829" s="43"/>
      <c r="Z7829" s="43"/>
      <c r="AA7829" s="43"/>
      <c r="AB7829" s="43"/>
      <c r="AC7829" s="43"/>
      <c r="AD7829" s="43"/>
      <c r="AE7829" s="43">
        <v>0.13405</v>
      </c>
      <c r="AF7829" s="43"/>
      <c r="AG7829" s="43"/>
      <c r="AL7829" s="43"/>
      <c r="AN7829" t="s">
        <v>131</v>
      </c>
    </row>
    <row r="7830" spans="1:40" x14ac:dyDescent="0.75">
      <c r="A7830" t="s">
        <v>8074</v>
      </c>
      <c r="B7830" t="s">
        <v>8059</v>
      </c>
      <c r="C7830" t="s">
        <v>172</v>
      </c>
      <c r="D7830" t="s">
        <v>125</v>
      </c>
      <c r="E7830" t="s">
        <v>126</v>
      </c>
      <c r="F7830">
        <v>401</v>
      </c>
      <c r="G7830">
        <v>1</v>
      </c>
      <c r="H7830" t="s">
        <v>127</v>
      </c>
      <c r="I7830" t="s">
        <v>128</v>
      </c>
      <c r="J7830" t="s">
        <v>170</v>
      </c>
      <c r="K7830">
        <v>2012</v>
      </c>
      <c r="L7830" t="s">
        <v>134</v>
      </c>
      <c r="O7830" s="43">
        <v>0.23911524977883247</v>
      </c>
      <c r="R7830" s="43"/>
      <c r="S7830" s="43">
        <v>0.23911524977883247</v>
      </c>
      <c r="T7830" s="43">
        <v>0</v>
      </c>
      <c r="U7830" s="43">
        <v>0.22918113099183809</v>
      </c>
      <c r="V7830" s="43"/>
      <c r="W7830" s="43">
        <v>9.9341187869943851E-3</v>
      </c>
      <c r="X7830" s="43"/>
      <c r="Y7830" s="43"/>
      <c r="Z7830" s="43"/>
      <c r="AA7830" s="43"/>
      <c r="AB7830" s="43"/>
      <c r="AC7830" s="43"/>
      <c r="AD7830" s="43"/>
      <c r="AE7830" s="43">
        <v>0</v>
      </c>
      <c r="AF7830" s="43"/>
      <c r="AG7830" s="43"/>
      <c r="AL7830" s="43"/>
      <c r="AN7830" t="s">
        <v>131</v>
      </c>
    </row>
    <row r="7831" spans="1:40" x14ac:dyDescent="0.75">
      <c r="A7831" t="s">
        <v>8075</v>
      </c>
      <c r="B7831" t="s">
        <v>8059</v>
      </c>
      <c r="C7831" t="s">
        <v>174</v>
      </c>
      <c r="D7831" t="s">
        <v>125</v>
      </c>
      <c r="E7831" t="s">
        <v>126</v>
      </c>
      <c r="F7831">
        <v>401</v>
      </c>
      <c r="G7831">
        <v>2</v>
      </c>
      <c r="H7831" t="s">
        <v>127</v>
      </c>
      <c r="I7831" t="s">
        <v>128</v>
      </c>
      <c r="J7831" t="s">
        <v>170</v>
      </c>
      <c r="K7831">
        <v>2012</v>
      </c>
      <c r="L7831" t="s">
        <v>137</v>
      </c>
      <c r="O7831" s="43">
        <v>9.1707476972635327</v>
      </c>
      <c r="R7831" s="43"/>
      <c r="S7831" s="43">
        <v>9.1707476972635327</v>
      </c>
      <c r="T7831" s="43">
        <v>0</v>
      </c>
      <c r="U7831" s="43">
        <v>8.8156474606832411</v>
      </c>
      <c r="V7831" s="43"/>
      <c r="W7831" s="43">
        <v>0.35510023658029222</v>
      </c>
      <c r="X7831" s="43"/>
      <c r="Y7831" s="43"/>
      <c r="Z7831" s="43"/>
      <c r="AA7831" s="43"/>
      <c r="AB7831" s="43"/>
      <c r="AC7831" s="43"/>
      <c r="AD7831" s="43"/>
      <c r="AE7831" s="43">
        <v>0</v>
      </c>
      <c r="AF7831" s="43"/>
      <c r="AG7831" s="43"/>
      <c r="AL7831" s="43"/>
      <c r="AN7831" t="s">
        <v>131</v>
      </c>
    </row>
    <row r="7832" spans="1:40" x14ac:dyDescent="0.75">
      <c r="A7832" t="s">
        <v>8076</v>
      </c>
      <c r="B7832" t="s">
        <v>8059</v>
      </c>
      <c r="C7832" t="s">
        <v>176</v>
      </c>
      <c r="D7832" t="s">
        <v>125</v>
      </c>
      <c r="E7832" t="s">
        <v>126</v>
      </c>
      <c r="F7832">
        <v>401</v>
      </c>
      <c r="G7832">
        <v>3</v>
      </c>
      <c r="H7832" t="s">
        <v>127</v>
      </c>
      <c r="I7832" t="s">
        <v>128</v>
      </c>
      <c r="J7832" t="s">
        <v>170</v>
      </c>
      <c r="K7832">
        <v>2012</v>
      </c>
      <c r="L7832" t="s">
        <v>21</v>
      </c>
      <c r="O7832" s="43">
        <v>3.3940396985924779</v>
      </c>
      <c r="R7832" s="43"/>
      <c r="S7832" s="43">
        <v>3.3940396985924779</v>
      </c>
      <c r="T7832" s="43">
        <v>0</v>
      </c>
      <c r="U7832" s="43">
        <v>3.0367140438431419</v>
      </c>
      <c r="V7832" s="43"/>
      <c r="W7832" s="43">
        <v>0.35732565474933609</v>
      </c>
      <c r="X7832" s="43"/>
      <c r="Y7832" s="43"/>
      <c r="Z7832" s="43"/>
      <c r="AA7832" s="43"/>
      <c r="AB7832" s="43"/>
      <c r="AC7832" s="43"/>
      <c r="AD7832" s="43"/>
      <c r="AE7832" s="43">
        <v>0</v>
      </c>
      <c r="AF7832" s="43"/>
      <c r="AG7832" s="43"/>
      <c r="AL7832" s="43"/>
      <c r="AN7832" t="s">
        <v>131</v>
      </c>
    </row>
    <row r="7833" spans="1:40" x14ac:dyDescent="0.75">
      <c r="A7833" t="s">
        <v>8077</v>
      </c>
      <c r="B7833" t="s">
        <v>8059</v>
      </c>
      <c r="C7833" t="s">
        <v>178</v>
      </c>
      <c r="D7833" t="s">
        <v>125</v>
      </c>
      <c r="E7833" t="s">
        <v>126</v>
      </c>
      <c r="F7833">
        <v>401</v>
      </c>
      <c r="G7833">
        <v>4</v>
      </c>
      <c r="H7833" t="s">
        <v>127</v>
      </c>
      <c r="I7833" t="s">
        <v>128</v>
      </c>
      <c r="J7833" t="s">
        <v>170</v>
      </c>
      <c r="K7833">
        <v>2012</v>
      </c>
      <c r="L7833" t="s">
        <v>142</v>
      </c>
      <c r="O7833" s="43">
        <v>0</v>
      </c>
      <c r="R7833" s="43"/>
      <c r="S7833" s="43">
        <v>0</v>
      </c>
      <c r="T7833" s="43">
        <v>0</v>
      </c>
      <c r="U7833" s="43"/>
      <c r="V7833" s="43"/>
      <c r="W7833" s="43"/>
      <c r="X7833" s="43"/>
      <c r="Y7833" s="43"/>
      <c r="Z7833" s="43"/>
      <c r="AA7833" s="43"/>
      <c r="AB7833" s="43"/>
      <c r="AC7833" s="43"/>
      <c r="AD7833" s="43"/>
      <c r="AE7833" s="43">
        <v>0</v>
      </c>
      <c r="AF7833" s="43"/>
      <c r="AG7833" s="43"/>
      <c r="AL7833" s="43"/>
      <c r="AN7833" t="s">
        <v>131</v>
      </c>
    </row>
    <row r="7834" spans="1:40" x14ac:dyDescent="0.75">
      <c r="A7834" t="s">
        <v>8078</v>
      </c>
      <c r="B7834" t="s">
        <v>8059</v>
      </c>
      <c r="C7834" t="s">
        <v>180</v>
      </c>
      <c r="D7834" t="s">
        <v>125</v>
      </c>
      <c r="E7834" t="s">
        <v>126</v>
      </c>
      <c r="F7834">
        <v>401</v>
      </c>
      <c r="G7834">
        <v>51</v>
      </c>
      <c r="H7834" t="s">
        <v>127</v>
      </c>
      <c r="I7834" t="s">
        <v>128</v>
      </c>
      <c r="J7834" t="s">
        <v>170</v>
      </c>
      <c r="K7834">
        <v>2012</v>
      </c>
      <c r="L7834" t="s">
        <v>145</v>
      </c>
      <c r="O7834" s="43">
        <v>11.041693687064768</v>
      </c>
      <c r="R7834" s="43"/>
      <c r="S7834" s="43">
        <v>11.041693687064768</v>
      </c>
      <c r="T7834" s="43">
        <v>0</v>
      </c>
      <c r="U7834" s="43">
        <v>10.65664117709092</v>
      </c>
      <c r="V7834" s="43"/>
      <c r="W7834" s="43">
        <v>0.38505250997384849</v>
      </c>
      <c r="X7834" s="43"/>
      <c r="Y7834" s="43"/>
      <c r="Z7834" s="43"/>
      <c r="AA7834" s="43"/>
      <c r="AB7834" s="43"/>
      <c r="AC7834" s="43"/>
      <c r="AD7834" s="43"/>
      <c r="AE7834" s="43">
        <v>0</v>
      </c>
      <c r="AF7834" s="43"/>
      <c r="AG7834" s="43"/>
      <c r="AL7834" s="43"/>
      <c r="AN7834" t="s">
        <v>131</v>
      </c>
    </row>
    <row r="7835" spans="1:40" x14ac:dyDescent="0.75">
      <c r="A7835" t="s">
        <v>8079</v>
      </c>
      <c r="B7835" t="s">
        <v>8059</v>
      </c>
      <c r="C7835" t="s">
        <v>182</v>
      </c>
      <c r="D7835" t="s">
        <v>125</v>
      </c>
      <c r="E7835" t="s">
        <v>126</v>
      </c>
      <c r="F7835">
        <v>401</v>
      </c>
      <c r="G7835">
        <v>52</v>
      </c>
      <c r="H7835" t="s">
        <v>127</v>
      </c>
      <c r="I7835" t="s">
        <v>128</v>
      </c>
      <c r="J7835" t="s">
        <v>170</v>
      </c>
      <c r="K7835">
        <v>2012</v>
      </c>
      <c r="L7835" t="s">
        <v>72</v>
      </c>
      <c r="O7835" s="43">
        <v>0</v>
      </c>
      <c r="R7835" s="43"/>
      <c r="S7835" s="43">
        <v>0</v>
      </c>
      <c r="T7835" s="43">
        <v>0</v>
      </c>
      <c r="U7835" s="43"/>
      <c r="V7835" s="43"/>
      <c r="W7835" s="43"/>
      <c r="X7835" s="43"/>
      <c r="Y7835" s="43"/>
      <c r="Z7835" s="43"/>
      <c r="AA7835" s="43"/>
      <c r="AB7835" s="43"/>
      <c r="AC7835" s="43"/>
      <c r="AD7835" s="43"/>
      <c r="AE7835" s="43">
        <v>0</v>
      </c>
      <c r="AF7835" s="43"/>
      <c r="AG7835" s="43"/>
      <c r="AL7835" s="43"/>
      <c r="AN7835" t="s">
        <v>131</v>
      </c>
    </row>
    <row r="7836" spans="1:40" x14ac:dyDescent="0.75">
      <c r="A7836" t="s">
        <v>8080</v>
      </c>
      <c r="B7836" t="s">
        <v>8059</v>
      </c>
      <c r="C7836" t="s">
        <v>184</v>
      </c>
      <c r="D7836" t="s">
        <v>125</v>
      </c>
      <c r="E7836" t="s">
        <v>126</v>
      </c>
      <c r="F7836">
        <v>401</v>
      </c>
      <c r="G7836">
        <v>53</v>
      </c>
      <c r="H7836" t="s">
        <v>127</v>
      </c>
      <c r="I7836" t="s">
        <v>128</v>
      </c>
      <c r="J7836" t="s">
        <v>170</v>
      </c>
      <c r="K7836">
        <v>2012</v>
      </c>
      <c r="L7836" t="s">
        <v>150</v>
      </c>
      <c r="O7836" s="43">
        <v>1.0821750707249154</v>
      </c>
      <c r="R7836" s="43"/>
      <c r="S7836" s="43">
        <v>1.0821750707249154</v>
      </c>
      <c r="T7836" s="43">
        <v>0</v>
      </c>
      <c r="U7836" s="43">
        <v>5.7551330079217332E-2</v>
      </c>
      <c r="V7836" s="43"/>
      <c r="W7836" s="43">
        <v>1.0246237406456979</v>
      </c>
      <c r="X7836" s="43"/>
      <c r="Y7836" s="43"/>
      <c r="Z7836" s="43"/>
      <c r="AA7836" s="43"/>
      <c r="AB7836" s="43"/>
      <c r="AC7836" s="43"/>
      <c r="AD7836" s="43"/>
      <c r="AE7836" s="43">
        <v>0</v>
      </c>
      <c r="AF7836" s="43"/>
      <c r="AG7836" s="43"/>
      <c r="AL7836" s="43"/>
      <c r="AN7836" t="s">
        <v>131</v>
      </c>
    </row>
    <row r="7837" spans="1:40" x14ac:dyDescent="0.75">
      <c r="A7837" t="s">
        <v>8081</v>
      </c>
      <c r="B7837" t="s">
        <v>8059</v>
      </c>
      <c r="C7837" t="s">
        <v>186</v>
      </c>
      <c r="D7837" t="s">
        <v>125</v>
      </c>
      <c r="E7837" t="s">
        <v>126</v>
      </c>
      <c r="F7837">
        <v>401</v>
      </c>
      <c r="G7837">
        <v>55</v>
      </c>
      <c r="H7837" t="s">
        <v>127</v>
      </c>
      <c r="I7837" t="s">
        <v>128</v>
      </c>
      <c r="J7837" t="s">
        <v>170</v>
      </c>
      <c r="K7837">
        <v>2012</v>
      </c>
      <c r="L7837" t="s">
        <v>153</v>
      </c>
      <c r="O7837" s="43">
        <v>0</v>
      </c>
      <c r="R7837" s="43"/>
      <c r="S7837" s="43">
        <v>0</v>
      </c>
      <c r="T7837" s="43">
        <v>0</v>
      </c>
      <c r="U7837" s="43"/>
      <c r="V7837" s="43"/>
      <c r="W7837" s="43"/>
      <c r="X7837" s="43"/>
      <c r="Y7837" s="43"/>
      <c r="Z7837" s="43"/>
      <c r="AA7837" s="43"/>
      <c r="AB7837" s="43"/>
      <c r="AC7837" s="43"/>
      <c r="AD7837" s="43"/>
      <c r="AE7837" s="43">
        <v>0</v>
      </c>
      <c r="AF7837" s="43"/>
      <c r="AG7837" s="43"/>
      <c r="AL7837" s="43"/>
      <c r="AN7837" t="s">
        <v>131</v>
      </c>
    </row>
    <row r="7838" spans="1:40" x14ac:dyDescent="0.75">
      <c r="A7838" t="s">
        <v>8082</v>
      </c>
      <c r="B7838" t="s">
        <v>8059</v>
      </c>
      <c r="C7838" t="s">
        <v>188</v>
      </c>
      <c r="D7838" t="s">
        <v>125</v>
      </c>
      <c r="E7838" t="s">
        <v>126</v>
      </c>
      <c r="F7838">
        <v>401</v>
      </c>
      <c r="G7838">
        <v>58</v>
      </c>
      <c r="H7838" t="s">
        <v>127</v>
      </c>
      <c r="I7838" t="s">
        <v>128</v>
      </c>
      <c r="J7838" t="s">
        <v>170</v>
      </c>
      <c r="K7838">
        <v>2012</v>
      </c>
      <c r="L7838" t="s">
        <v>156</v>
      </c>
      <c r="O7838" s="43">
        <v>1.3218804122369028</v>
      </c>
      <c r="R7838" s="43"/>
      <c r="S7838" s="43">
        <v>1.3218804122369028</v>
      </c>
      <c r="T7838" s="43">
        <v>0</v>
      </c>
      <c r="U7838" s="43">
        <v>1.235207722006592</v>
      </c>
      <c r="V7838" s="43"/>
      <c r="W7838" s="43">
        <v>8.6672690230310809E-2</v>
      </c>
      <c r="X7838" s="43"/>
      <c r="Y7838" s="43"/>
      <c r="Z7838" s="43"/>
      <c r="AA7838" s="43"/>
      <c r="AB7838" s="43"/>
      <c r="AC7838" s="43"/>
      <c r="AD7838" s="43"/>
      <c r="AE7838" s="43">
        <v>0</v>
      </c>
      <c r="AF7838" s="43"/>
      <c r="AG7838" s="43"/>
      <c r="AL7838" s="43"/>
      <c r="AN7838" t="s">
        <v>131</v>
      </c>
    </row>
    <row r="7839" spans="1:40" x14ac:dyDescent="0.75">
      <c r="A7839" t="s">
        <v>8083</v>
      </c>
      <c r="B7839" t="s">
        <v>8059</v>
      </c>
      <c r="C7839" t="s">
        <v>190</v>
      </c>
      <c r="D7839" t="s">
        <v>125</v>
      </c>
      <c r="E7839" t="s">
        <v>126</v>
      </c>
      <c r="F7839">
        <v>401</v>
      </c>
      <c r="G7839">
        <v>6</v>
      </c>
      <c r="H7839" t="s">
        <v>127</v>
      </c>
      <c r="I7839" t="s">
        <v>128</v>
      </c>
      <c r="J7839" t="s">
        <v>170</v>
      </c>
      <c r="K7839">
        <v>2012</v>
      </c>
      <c r="L7839" t="s">
        <v>20</v>
      </c>
      <c r="O7839" s="43">
        <v>3.1916254292888482</v>
      </c>
      <c r="R7839" s="43"/>
      <c r="S7839" s="43">
        <v>3.057575429288848</v>
      </c>
      <c r="T7839" s="43">
        <v>0.13405</v>
      </c>
      <c r="U7839" s="43">
        <v>1.284503723172326</v>
      </c>
      <c r="V7839" s="43"/>
      <c r="W7839" s="43">
        <v>1.773071706116522</v>
      </c>
      <c r="X7839" s="43"/>
      <c r="Y7839" s="43"/>
      <c r="Z7839" s="43"/>
      <c r="AA7839" s="43"/>
      <c r="AB7839" s="43"/>
      <c r="AC7839" s="43"/>
      <c r="AD7839" s="43"/>
      <c r="AE7839" s="43">
        <v>0.13405</v>
      </c>
      <c r="AF7839" s="43"/>
      <c r="AG7839" s="43"/>
      <c r="AL7839" s="43"/>
      <c r="AN7839" t="s">
        <v>131</v>
      </c>
    </row>
    <row r="7840" spans="1:40" x14ac:dyDescent="0.75">
      <c r="A7840" t="s">
        <v>8084</v>
      </c>
      <c r="B7840" t="s">
        <v>8059</v>
      </c>
      <c r="C7840" t="s">
        <v>192</v>
      </c>
      <c r="D7840" t="s">
        <v>125</v>
      </c>
      <c r="E7840" t="s">
        <v>126</v>
      </c>
      <c r="F7840">
        <v>401</v>
      </c>
      <c r="G7840">
        <v>7</v>
      </c>
      <c r="H7840" t="s">
        <v>127</v>
      </c>
      <c r="I7840" t="s">
        <v>128</v>
      </c>
      <c r="J7840" t="s">
        <v>170</v>
      </c>
      <c r="K7840">
        <v>2012</v>
      </c>
      <c r="L7840" t="s">
        <v>161</v>
      </c>
      <c r="O7840" s="43">
        <v>1.977427617633019</v>
      </c>
      <c r="R7840" s="43"/>
      <c r="S7840" s="43">
        <v>1.977427617633019</v>
      </c>
      <c r="T7840" s="43">
        <v>0</v>
      </c>
      <c r="U7840" s="43">
        <v>1.8002548789160779</v>
      </c>
      <c r="V7840" s="43"/>
      <c r="W7840" s="43">
        <v>0.17717273871694111</v>
      </c>
      <c r="X7840" s="43"/>
      <c r="Y7840" s="43"/>
      <c r="Z7840" s="43"/>
      <c r="AA7840" s="43"/>
      <c r="AB7840" s="43"/>
      <c r="AC7840" s="43"/>
      <c r="AD7840" s="43"/>
      <c r="AE7840" s="43">
        <v>0</v>
      </c>
      <c r="AF7840" s="43"/>
      <c r="AG7840" s="43"/>
      <c r="AL7840" s="43"/>
      <c r="AN7840" t="s">
        <v>131</v>
      </c>
    </row>
    <row r="7841" spans="1:40" x14ac:dyDescent="0.75">
      <c r="A7841" t="s">
        <v>8085</v>
      </c>
      <c r="B7841" t="s">
        <v>8059</v>
      </c>
      <c r="C7841" t="s">
        <v>194</v>
      </c>
      <c r="D7841" t="s">
        <v>125</v>
      </c>
      <c r="E7841" t="s">
        <v>126</v>
      </c>
      <c r="F7841">
        <v>401</v>
      </c>
      <c r="G7841">
        <v>8</v>
      </c>
      <c r="H7841" t="s">
        <v>127</v>
      </c>
      <c r="I7841" t="s">
        <v>128</v>
      </c>
      <c r="J7841" t="s">
        <v>170</v>
      </c>
      <c r="K7841">
        <v>2012</v>
      </c>
      <c r="L7841" t="s">
        <v>164</v>
      </c>
      <c r="O7841" s="43">
        <v>0</v>
      </c>
      <c r="R7841" s="43"/>
      <c r="S7841" s="43">
        <v>0</v>
      </c>
      <c r="T7841" s="43">
        <v>0</v>
      </c>
      <c r="U7841" s="43"/>
      <c r="V7841" s="43"/>
      <c r="W7841" s="43"/>
      <c r="X7841" s="43"/>
      <c r="Y7841" s="43"/>
      <c r="Z7841" s="43"/>
      <c r="AA7841" s="43"/>
      <c r="AB7841" s="43"/>
      <c r="AC7841" s="43"/>
      <c r="AD7841" s="43"/>
      <c r="AE7841" s="43">
        <v>0</v>
      </c>
      <c r="AF7841" s="43"/>
      <c r="AG7841" s="43"/>
      <c r="AL7841" s="43"/>
      <c r="AN7841" t="s">
        <v>131</v>
      </c>
    </row>
    <row r="7842" spans="1:40" x14ac:dyDescent="0.75">
      <c r="A7842" t="s">
        <v>8086</v>
      </c>
      <c r="B7842" t="s">
        <v>8059</v>
      </c>
      <c r="C7842" t="s">
        <v>196</v>
      </c>
      <c r="D7842" t="s">
        <v>125</v>
      </c>
      <c r="E7842" t="s">
        <v>126</v>
      </c>
      <c r="F7842">
        <v>401</v>
      </c>
      <c r="G7842">
        <v>9</v>
      </c>
      <c r="H7842" t="s">
        <v>127</v>
      </c>
      <c r="I7842" t="s">
        <v>128</v>
      </c>
      <c r="J7842" t="s">
        <v>170</v>
      </c>
      <c r="K7842">
        <v>2012</v>
      </c>
      <c r="L7842" t="s">
        <v>167</v>
      </c>
      <c r="O7842" s="43">
        <v>0</v>
      </c>
      <c r="R7842" s="43"/>
      <c r="S7842" s="43">
        <v>0</v>
      </c>
      <c r="T7842" s="43">
        <v>0</v>
      </c>
      <c r="U7842" s="43"/>
      <c r="V7842" s="43"/>
      <c r="W7842" s="43"/>
      <c r="X7842" s="43"/>
      <c r="Y7842" s="43"/>
      <c r="Z7842" s="43"/>
      <c r="AA7842" s="43"/>
      <c r="AB7842" s="43"/>
      <c r="AC7842" s="43"/>
      <c r="AD7842" s="43"/>
      <c r="AE7842" s="43">
        <v>0</v>
      </c>
      <c r="AF7842" s="43"/>
      <c r="AG7842" s="43"/>
      <c r="AL7842" s="43"/>
      <c r="AN7842" t="s">
        <v>131</v>
      </c>
    </row>
    <row r="7843" spans="1:40" x14ac:dyDescent="0.75">
      <c r="A7843" t="s">
        <v>8087</v>
      </c>
      <c r="B7843" t="s">
        <v>8059</v>
      </c>
      <c r="C7843" t="s">
        <v>198</v>
      </c>
      <c r="D7843" t="s">
        <v>125</v>
      </c>
      <c r="E7843" t="s">
        <v>126</v>
      </c>
      <c r="F7843">
        <v>402</v>
      </c>
      <c r="G7843">
        <v>0</v>
      </c>
      <c r="H7843" t="s">
        <v>127</v>
      </c>
      <c r="I7843" t="s">
        <v>128</v>
      </c>
      <c r="J7843" t="s">
        <v>199</v>
      </c>
      <c r="K7843">
        <v>2012</v>
      </c>
      <c r="L7843" t="s">
        <v>130</v>
      </c>
      <c r="O7843" s="43">
        <v>13.718348632163783</v>
      </c>
      <c r="R7843" s="43"/>
      <c r="S7843" s="43">
        <v>13.662739632163783</v>
      </c>
      <c r="T7843" s="43">
        <v>5.5608999999999999E-2</v>
      </c>
      <c r="U7843" s="43">
        <v>11.028926836928539</v>
      </c>
      <c r="V7843" s="43"/>
      <c r="W7843" s="43">
        <v>2.6338127952352441</v>
      </c>
      <c r="X7843" s="43"/>
      <c r="Y7843" s="43"/>
      <c r="Z7843" s="43"/>
      <c r="AA7843" s="43"/>
      <c r="AB7843" s="43"/>
      <c r="AC7843" s="43"/>
      <c r="AD7843" s="43"/>
      <c r="AE7843" s="43">
        <v>5.5608999999999999E-2</v>
      </c>
      <c r="AF7843" s="43"/>
      <c r="AG7843" s="43"/>
      <c r="AL7843" s="43"/>
      <c r="AN7843" t="s">
        <v>131</v>
      </c>
    </row>
    <row r="7844" spans="1:40" x14ac:dyDescent="0.75">
      <c r="A7844" t="s">
        <v>8088</v>
      </c>
      <c r="B7844" t="s">
        <v>8059</v>
      </c>
      <c r="C7844" t="s">
        <v>201</v>
      </c>
      <c r="D7844" t="s">
        <v>125</v>
      </c>
      <c r="E7844" t="s">
        <v>126</v>
      </c>
      <c r="F7844">
        <v>402</v>
      </c>
      <c r="G7844">
        <v>1</v>
      </c>
      <c r="H7844" t="s">
        <v>127</v>
      </c>
      <c r="I7844" t="s">
        <v>128</v>
      </c>
      <c r="J7844" t="s">
        <v>199</v>
      </c>
      <c r="K7844">
        <v>2012</v>
      </c>
      <c r="L7844" t="s">
        <v>134</v>
      </c>
      <c r="O7844" s="43">
        <v>7.1039573769333042E-3</v>
      </c>
      <c r="R7844" s="43"/>
      <c r="S7844" s="43">
        <v>7.1039573769333042E-3</v>
      </c>
      <c r="T7844" s="43">
        <v>0</v>
      </c>
      <c r="U7844" s="43">
        <v>6.6673068696342444E-3</v>
      </c>
      <c r="V7844" s="43"/>
      <c r="W7844" s="43">
        <v>4.3665050729905949E-4</v>
      </c>
      <c r="X7844" s="43"/>
      <c r="Y7844" s="43"/>
      <c r="Z7844" s="43"/>
      <c r="AA7844" s="43"/>
      <c r="AB7844" s="43"/>
      <c r="AC7844" s="43"/>
      <c r="AD7844" s="43"/>
      <c r="AE7844" s="43">
        <v>0</v>
      </c>
      <c r="AF7844" s="43"/>
      <c r="AG7844" s="43"/>
      <c r="AL7844" s="43"/>
      <c r="AN7844" t="s">
        <v>131</v>
      </c>
    </row>
    <row r="7845" spans="1:40" x14ac:dyDescent="0.75">
      <c r="A7845" t="s">
        <v>8089</v>
      </c>
      <c r="B7845" t="s">
        <v>8059</v>
      </c>
      <c r="C7845" t="s">
        <v>203</v>
      </c>
      <c r="D7845" t="s">
        <v>125</v>
      </c>
      <c r="E7845" t="s">
        <v>126</v>
      </c>
      <c r="F7845">
        <v>402</v>
      </c>
      <c r="G7845">
        <v>2</v>
      </c>
      <c r="H7845" t="s">
        <v>127</v>
      </c>
      <c r="I7845" t="s">
        <v>128</v>
      </c>
      <c r="J7845" t="s">
        <v>199</v>
      </c>
      <c r="K7845">
        <v>2012</v>
      </c>
      <c r="L7845" t="s">
        <v>137</v>
      </c>
      <c r="O7845" s="43">
        <v>1.5658929714967196</v>
      </c>
      <c r="R7845" s="43"/>
      <c r="S7845" s="43">
        <v>1.5658929714967196</v>
      </c>
      <c r="T7845" s="43">
        <v>0</v>
      </c>
      <c r="U7845" s="43">
        <v>1.4559808713977349</v>
      </c>
      <c r="V7845" s="43"/>
      <c r="W7845" s="43">
        <v>0.10991210009898469</v>
      </c>
      <c r="X7845" s="43"/>
      <c r="Y7845" s="43"/>
      <c r="Z7845" s="43"/>
      <c r="AA7845" s="43"/>
      <c r="AB7845" s="43"/>
      <c r="AC7845" s="43"/>
      <c r="AD7845" s="43"/>
      <c r="AE7845" s="43">
        <v>0</v>
      </c>
      <c r="AF7845" s="43"/>
      <c r="AG7845" s="43"/>
      <c r="AL7845" s="43"/>
      <c r="AN7845" t="s">
        <v>131</v>
      </c>
    </row>
    <row r="7846" spans="1:40" x14ac:dyDescent="0.75">
      <c r="A7846" t="s">
        <v>8090</v>
      </c>
      <c r="B7846" t="s">
        <v>8059</v>
      </c>
      <c r="C7846" t="s">
        <v>205</v>
      </c>
      <c r="D7846" t="s">
        <v>125</v>
      </c>
      <c r="E7846" t="s">
        <v>126</v>
      </c>
      <c r="F7846">
        <v>402</v>
      </c>
      <c r="G7846">
        <v>3</v>
      </c>
      <c r="H7846" t="s">
        <v>127</v>
      </c>
      <c r="I7846" t="s">
        <v>128</v>
      </c>
      <c r="J7846" t="s">
        <v>199</v>
      </c>
      <c r="K7846">
        <v>2012</v>
      </c>
      <c r="L7846" t="s">
        <v>21</v>
      </c>
      <c r="O7846" s="43">
        <v>6.6896150273072035</v>
      </c>
      <c r="R7846" s="43"/>
      <c r="S7846" s="43">
        <v>6.6896150273072035</v>
      </c>
      <c r="T7846" s="43">
        <v>0</v>
      </c>
      <c r="U7846" s="43">
        <v>5.4871242116178767</v>
      </c>
      <c r="V7846" s="43"/>
      <c r="W7846" s="43">
        <v>1.202490815689327</v>
      </c>
      <c r="X7846" s="43"/>
      <c r="Y7846" s="43"/>
      <c r="Z7846" s="43"/>
      <c r="AA7846" s="43"/>
      <c r="AB7846" s="43"/>
      <c r="AC7846" s="43"/>
      <c r="AD7846" s="43"/>
      <c r="AE7846" s="43">
        <v>0</v>
      </c>
      <c r="AF7846" s="43"/>
      <c r="AG7846" s="43"/>
      <c r="AL7846" s="43"/>
      <c r="AN7846" t="s">
        <v>131</v>
      </c>
    </row>
    <row r="7847" spans="1:40" x14ac:dyDescent="0.75">
      <c r="A7847" t="s">
        <v>8091</v>
      </c>
      <c r="B7847" t="s">
        <v>8059</v>
      </c>
      <c r="C7847" t="s">
        <v>207</v>
      </c>
      <c r="D7847" t="s">
        <v>125</v>
      </c>
      <c r="E7847" t="s">
        <v>126</v>
      </c>
      <c r="F7847">
        <v>402</v>
      </c>
      <c r="G7847">
        <v>4</v>
      </c>
      <c r="H7847" t="s">
        <v>127</v>
      </c>
      <c r="I7847" t="s">
        <v>128</v>
      </c>
      <c r="J7847" t="s">
        <v>199</v>
      </c>
      <c r="K7847">
        <v>2012</v>
      </c>
      <c r="L7847" t="s">
        <v>142</v>
      </c>
      <c r="O7847" s="43">
        <v>0</v>
      </c>
      <c r="R7847" s="43"/>
      <c r="S7847" s="43">
        <v>0</v>
      </c>
      <c r="T7847" s="43">
        <v>0</v>
      </c>
      <c r="U7847" s="43"/>
      <c r="V7847" s="43"/>
      <c r="W7847" s="43"/>
      <c r="X7847" s="43"/>
      <c r="Y7847" s="43"/>
      <c r="Z7847" s="43"/>
      <c r="AA7847" s="43"/>
      <c r="AB7847" s="43"/>
      <c r="AC7847" s="43"/>
      <c r="AD7847" s="43"/>
      <c r="AE7847" s="43">
        <v>0</v>
      </c>
      <c r="AF7847" s="43"/>
      <c r="AG7847" s="43"/>
      <c r="AL7847" s="43"/>
      <c r="AN7847" t="s">
        <v>131</v>
      </c>
    </row>
    <row r="7848" spans="1:40" x14ac:dyDescent="0.75">
      <c r="A7848" t="s">
        <v>8092</v>
      </c>
      <c r="B7848" t="s">
        <v>8059</v>
      </c>
      <c r="C7848" t="s">
        <v>209</v>
      </c>
      <c r="D7848" t="s">
        <v>125</v>
      </c>
      <c r="E7848" t="s">
        <v>126</v>
      </c>
      <c r="F7848">
        <v>402</v>
      </c>
      <c r="G7848">
        <v>51</v>
      </c>
      <c r="H7848" t="s">
        <v>127</v>
      </c>
      <c r="I7848" t="s">
        <v>128</v>
      </c>
      <c r="J7848" t="s">
        <v>199</v>
      </c>
      <c r="K7848">
        <v>2012</v>
      </c>
      <c r="L7848" t="s">
        <v>145</v>
      </c>
      <c r="O7848" s="43">
        <v>0.15492395240675425</v>
      </c>
      <c r="R7848" s="43"/>
      <c r="S7848" s="43">
        <v>0.15492395240675425</v>
      </c>
      <c r="T7848" s="43">
        <v>0</v>
      </c>
      <c r="U7848" s="43">
        <v>0.1438968632358936</v>
      </c>
      <c r="V7848" s="43"/>
      <c r="W7848" s="43">
        <v>1.102708917086064E-2</v>
      </c>
      <c r="X7848" s="43"/>
      <c r="Y7848" s="43"/>
      <c r="Z7848" s="43"/>
      <c r="AA7848" s="43"/>
      <c r="AB7848" s="43"/>
      <c r="AC7848" s="43"/>
      <c r="AD7848" s="43"/>
      <c r="AE7848" s="43">
        <v>0</v>
      </c>
      <c r="AF7848" s="43"/>
      <c r="AG7848" s="43"/>
      <c r="AL7848" s="43"/>
      <c r="AN7848" t="s">
        <v>131</v>
      </c>
    </row>
    <row r="7849" spans="1:40" x14ac:dyDescent="0.75">
      <c r="A7849" t="s">
        <v>8093</v>
      </c>
      <c r="B7849" t="s">
        <v>8059</v>
      </c>
      <c r="C7849" t="s">
        <v>211</v>
      </c>
      <c r="D7849" t="s">
        <v>125</v>
      </c>
      <c r="E7849" t="s">
        <v>126</v>
      </c>
      <c r="F7849">
        <v>402</v>
      </c>
      <c r="G7849">
        <v>52</v>
      </c>
      <c r="H7849" t="s">
        <v>127</v>
      </c>
      <c r="I7849" t="s">
        <v>128</v>
      </c>
      <c r="J7849" t="s">
        <v>199</v>
      </c>
      <c r="K7849">
        <v>2012</v>
      </c>
      <c r="L7849" t="s">
        <v>72</v>
      </c>
      <c r="O7849" s="43">
        <v>0</v>
      </c>
      <c r="R7849" s="43"/>
      <c r="S7849" s="43">
        <v>0</v>
      </c>
      <c r="T7849" s="43">
        <v>0</v>
      </c>
      <c r="U7849" s="43"/>
      <c r="V7849" s="43"/>
      <c r="W7849" s="43"/>
      <c r="X7849" s="43"/>
      <c r="Y7849" s="43"/>
      <c r="Z7849" s="43"/>
      <c r="AA7849" s="43"/>
      <c r="AB7849" s="43"/>
      <c r="AC7849" s="43"/>
      <c r="AD7849" s="43"/>
      <c r="AE7849" s="43">
        <v>0</v>
      </c>
      <c r="AF7849" s="43"/>
      <c r="AG7849" s="43"/>
      <c r="AL7849" s="43"/>
      <c r="AN7849" t="s">
        <v>131</v>
      </c>
    </row>
    <row r="7850" spans="1:40" x14ac:dyDescent="0.75">
      <c r="A7850" t="s">
        <v>8094</v>
      </c>
      <c r="B7850" t="s">
        <v>8059</v>
      </c>
      <c r="C7850" t="s">
        <v>213</v>
      </c>
      <c r="D7850" t="s">
        <v>125</v>
      </c>
      <c r="E7850" t="s">
        <v>126</v>
      </c>
      <c r="F7850">
        <v>402</v>
      </c>
      <c r="G7850">
        <v>53</v>
      </c>
      <c r="H7850" t="s">
        <v>127</v>
      </c>
      <c r="I7850" t="s">
        <v>128</v>
      </c>
      <c r="J7850" t="s">
        <v>199</v>
      </c>
      <c r="K7850">
        <v>2012</v>
      </c>
      <c r="L7850" t="s">
        <v>150</v>
      </c>
      <c r="O7850" s="43">
        <v>0</v>
      </c>
      <c r="R7850" s="43"/>
      <c r="S7850" s="43">
        <v>0</v>
      </c>
      <c r="T7850" s="43">
        <v>0</v>
      </c>
      <c r="U7850" s="43"/>
      <c r="V7850" s="43"/>
      <c r="W7850" s="43"/>
      <c r="X7850" s="43"/>
      <c r="Y7850" s="43"/>
      <c r="Z7850" s="43"/>
      <c r="AA7850" s="43"/>
      <c r="AB7850" s="43"/>
      <c r="AC7850" s="43"/>
      <c r="AD7850" s="43"/>
      <c r="AE7850" s="43">
        <v>0</v>
      </c>
      <c r="AF7850" s="43"/>
      <c r="AG7850" s="43"/>
      <c r="AL7850" s="43"/>
      <c r="AN7850" t="s">
        <v>131</v>
      </c>
    </row>
    <row r="7851" spans="1:40" x14ac:dyDescent="0.75">
      <c r="A7851" t="s">
        <v>8095</v>
      </c>
      <c r="B7851" t="s">
        <v>8059</v>
      </c>
      <c r="C7851" t="s">
        <v>215</v>
      </c>
      <c r="D7851" t="s">
        <v>125</v>
      </c>
      <c r="E7851" t="s">
        <v>126</v>
      </c>
      <c r="F7851">
        <v>402</v>
      </c>
      <c r="G7851">
        <v>55</v>
      </c>
      <c r="H7851" t="s">
        <v>127</v>
      </c>
      <c r="I7851" t="s">
        <v>128</v>
      </c>
      <c r="J7851" t="s">
        <v>199</v>
      </c>
      <c r="K7851">
        <v>2012</v>
      </c>
      <c r="L7851" t="s">
        <v>153</v>
      </c>
      <c r="O7851" s="43">
        <v>0</v>
      </c>
      <c r="R7851" s="43"/>
      <c r="S7851" s="43">
        <v>0</v>
      </c>
      <c r="T7851" s="43">
        <v>0</v>
      </c>
      <c r="U7851" s="43"/>
      <c r="V7851" s="43"/>
      <c r="W7851" s="43"/>
      <c r="X7851" s="43"/>
      <c r="Y7851" s="43"/>
      <c r="Z7851" s="43"/>
      <c r="AA7851" s="43"/>
      <c r="AB7851" s="43"/>
      <c r="AC7851" s="43"/>
      <c r="AD7851" s="43"/>
      <c r="AE7851" s="43">
        <v>0</v>
      </c>
      <c r="AF7851" s="43"/>
      <c r="AG7851" s="43"/>
      <c r="AL7851" s="43"/>
      <c r="AN7851" t="s">
        <v>131</v>
      </c>
    </row>
    <row r="7852" spans="1:40" x14ac:dyDescent="0.75">
      <c r="A7852" t="s">
        <v>8096</v>
      </c>
      <c r="B7852" t="s">
        <v>8059</v>
      </c>
      <c r="C7852" t="s">
        <v>217</v>
      </c>
      <c r="D7852" t="s">
        <v>125</v>
      </c>
      <c r="E7852" t="s">
        <v>126</v>
      </c>
      <c r="F7852">
        <v>402</v>
      </c>
      <c r="G7852">
        <v>58</v>
      </c>
      <c r="H7852" t="s">
        <v>127</v>
      </c>
      <c r="I7852" t="s">
        <v>128</v>
      </c>
      <c r="J7852" t="s">
        <v>199</v>
      </c>
      <c r="K7852">
        <v>2012</v>
      </c>
      <c r="L7852" t="s">
        <v>156</v>
      </c>
      <c r="O7852" s="43">
        <v>0.10024751447813693</v>
      </c>
      <c r="R7852" s="43"/>
      <c r="S7852" s="43">
        <v>0.10024751447813693</v>
      </c>
      <c r="T7852" s="43">
        <v>0</v>
      </c>
      <c r="U7852" s="43">
        <v>7.9952015210008096E-2</v>
      </c>
      <c r="V7852" s="43"/>
      <c r="W7852" s="43">
        <v>2.029549926812883E-2</v>
      </c>
      <c r="X7852" s="43"/>
      <c r="Y7852" s="43"/>
      <c r="Z7852" s="43"/>
      <c r="AA7852" s="43"/>
      <c r="AB7852" s="43"/>
      <c r="AC7852" s="43"/>
      <c r="AD7852" s="43"/>
      <c r="AE7852" s="43">
        <v>0</v>
      </c>
      <c r="AF7852" s="43"/>
      <c r="AG7852" s="43"/>
      <c r="AL7852" s="43"/>
      <c r="AN7852" t="s">
        <v>131</v>
      </c>
    </row>
    <row r="7853" spans="1:40" x14ac:dyDescent="0.75">
      <c r="A7853" t="s">
        <v>8097</v>
      </c>
      <c r="B7853" t="s">
        <v>8059</v>
      </c>
      <c r="C7853" t="s">
        <v>219</v>
      </c>
      <c r="D7853" t="s">
        <v>125</v>
      </c>
      <c r="E7853" t="s">
        <v>126</v>
      </c>
      <c r="F7853">
        <v>402</v>
      </c>
      <c r="G7853">
        <v>6</v>
      </c>
      <c r="H7853" t="s">
        <v>127</v>
      </c>
      <c r="I7853" t="s">
        <v>128</v>
      </c>
      <c r="J7853" t="s">
        <v>199</v>
      </c>
      <c r="K7853">
        <v>2012</v>
      </c>
      <c r="L7853" t="s">
        <v>20</v>
      </c>
      <c r="O7853" s="43">
        <v>0.67704079028439557</v>
      </c>
      <c r="R7853" s="43"/>
      <c r="S7853" s="43">
        <v>0.62143179028439555</v>
      </c>
      <c r="T7853" s="43">
        <v>5.5608999999999999E-2</v>
      </c>
      <c r="U7853" s="43">
        <v>6.8117505406106033E-2</v>
      </c>
      <c r="V7853" s="43"/>
      <c r="W7853" s="43">
        <v>0.55331428487828949</v>
      </c>
      <c r="X7853" s="43"/>
      <c r="Y7853" s="43"/>
      <c r="Z7853" s="43"/>
      <c r="AA7853" s="43"/>
      <c r="AB7853" s="43"/>
      <c r="AC7853" s="43"/>
      <c r="AD7853" s="43"/>
      <c r="AE7853" s="43">
        <v>5.5608999999999999E-2</v>
      </c>
      <c r="AF7853" s="43"/>
      <c r="AG7853" s="43"/>
      <c r="AL7853" s="43"/>
      <c r="AN7853" t="s">
        <v>131</v>
      </c>
    </row>
    <row r="7854" spans="1:40" x14ac:dyDescent="0.75">
      <c r="A7854" t="s">
        <v>8098</v>
      </c>
      <c r="B7854" t="s">
        <v>8059</v>
      </c>
      <c r="C7854" t="s">
        <v>221</v>
      </c>
      <c r="D7854" t="s">
        <v>125</v>
      </c>
      <c r="E7854" t="s">
        <v>126</v>
      </c>
      <c r="F7854">
        <v>402</v>
      </c>
      <c r="G7854">
        <v>7</v>
      </c>
      <c r="H7854" t="s">
        <v>127</v>
      </c>
      <c r="I7854" t="s">
        <v>128</v>
      </c>
      <c r="J7854" t="s">
        <v>199</v>
      </c>
      <c r="K7854">
        <v>2012</v>
      </c>
      <c r="L7854" t="s">
        <v>161</v>
      </c>
      <c r="O7854" s="43">
        <v>4.5235244188136372</v>
      </c>
      <c r="R7854" s="43"/>
      <c r="S7854" s="43">
        <v>4.5235244188136372</v>
      </c>
      <c r="T7854" s="43">
        <v>0</v>
      </c>
      <c r="U7854" s="43">
        <v>3.7871880631912829</v>
      </c>
      <c r="V7854" s="43"/>
      <c r="W7854" s="43">
        <v>0.73633635562235422</v>
      </c>
      <c r="X7854" s="43"/>
      <c r="Y7854" s="43"/>
      <c r="Z7854" s="43"/>
      <c r="AA7854" s="43"/>
      <c r="AB7854" s="43"/>
      <c r="AC7854" s="43"/>
      <c r="AD7854" s="43"/>
      <c r="AE7854" s="43">
        <v>0</v>
      </c>
      <c r="AF7854" s="43"/>
      <c r="AG7854" s="43"/>
      <c r="AL7854" s="43"/>
      <c r="AN7854" t="s">
        <v>131</v>
      </c>
    </row>
    <row r="7855" spans="1:40" x14ac:dyDescent="0.75">
      <c r="A7855" t="s">
        <v>8099</v>
      </c>
      <c r="B7855" t="s">
        <v>8059</v>
      </c>
      <c r="C7855" t="s">
        <v>223</v>
      </c>
      <c r="D7855" t="s">
        <v>125</v>
      </c>
      <c r="E7855" t="s">
        <v>126</v>
      </c>
      <c r="F7855">
        <v>402</v>
      </c>
      <c r="G7855">
        <v>8</v>
      </c>
      <c r="H7855" t="s">
        <v>127</v>
      </c>
      <c r="I7855" t="s">
        <v>128</v>
      </c>
      <c r="J7855" t="s">
        <v>199</v>
      </c>
      <c r="K7855">
        <v>2012</v>
      </c>
      <c r="L7855" t="s">
        <v>164</v>
      </c>
      <c r="O7855" s="43">
        <v>0</v>
      </c>
      <c r="R7855" s="43"/>
      <c r="S7855" s="43">
        <v>0</v>
      </c>
      <c r="T7855" s="43">
        <v>0</v>
      </c>
      <c r="U7855" s="43"/>
      <c r="V7855" s="43"/>
      <c r="W7855" s="43"/>
      <c r="X7855" s="43"/>
      <c r="Y7855" s="43"/>
      <c r="Z7855" s="43"/>
      <c r="AA7855" s="43"/>
      <c r="AB7855" s="43"/>
      <c r="AC7855" s="43"/>
      <c r="AD7855" s="43"/>
      <c r="AE7855" s="43">
        <v>0</v>
      </c>
      <c r="AF7855" s="43"/>
      <c r="AG7855" s="43"/>
      <c r="AL7855" s="43"/>
      <c r="AN7855" t="s">
        <v>131</v>
      </c>
    </row>
    <row r="7856" spans="1:40" x14ac:dyDescent="0.75">
      <c r="A7856" t="s">
        <v>8100</v>
      </c>
      <c r="B7856" t="s">
        <v>8059</v>
      </c>
      <c r="C7856" t="s">
        <v>225</v>
      </c>
      <c r="D7856" t="s">
        <v>125</v>
      </c>
      <c r="E7856" t="s">
        <v>126</v>
      </c>
      <c r="F7856">
        <v>402</v>
      </c>
      <c r="G7856">
        <v>9</v>
      </c>
      <c r="H7856" t="s">
        <v>127</v>
      </c>
      <c r="I7856" t="s">
        <v>128</v>
      </c>
      <c r="J7856" t="s">
        <v>199</v>
      </c>
      <c r="K7856">
        <v>2012</v>
      </c>
      <c r="L7856" t="s">
        <v>167</v>
      </c>
      <c r="O7856" s="43">
        <v>0</v>
      </c>
      <c r="R7856" s="43"/>
      <c r="S7856" s="43">
        <v>0</v>
      </c>
      <c r="T7856" s="43">
        <v>0</v>
      </c>
      <c r="U7856" s="43"/>
      <c r="V7856" s="43"/>
      <c r="W7856" s="43"/>
      <c r="X7856" s="43"/>
      <c r="Y7856" s="43"/>
      <c r="Z7856" s="43"/>
      <c r="AA7856" s="43"/>
      <c r="AB7856" s="43"/>
      <c r="AC7856" s="43"/>
      <c r="AD7856" s="43"/>
      <c r="AE7856" s="43">
        <v>0</v>
      </c>
      <c r="AF7856" s="43"/>
      <c r="AG7856" s="43"/>
      <c r="AL7856" s="43"/>
      <c r="AN7856" t="s">
        <v>131</v>
      </c>
    </row>
    <row r="7857" spans="1:40" x14ac:dyDescent="0.75">
      <c r="A7857" t="s">
        <v>8101</v>
      </c>
      <c r="B7857" t="s">
        <v>8059</v>
      </c>
      <c r="C7857" t="s">
        <v>227</v>
      </c>
      <c r="D7857" t="s">
        <v>228</v>
      </c>
      <c r="E7857" t="s">
        <v>126</v>
      </c>
      <c r="F7857">
        <v>400</v>
      </c>
      <c r="G7857">
        <v>0</v>
      </c>
      <c r="H7857" t="s">
        <v>229</v>
      </c>
      <c r="I7857" t="s">
        <v>128</v>
      </c>
      <c r="J7857" t="s">
        <v>129</v>
      </c>
      <c r="K7857">
        <v>2012</v>
      </c>
      <c r="L7857" t="s">
        <v>130</v>
      </c>
      <c r="O7857" s="43">
        <v>58.019714379040643</v>
      </c>
      <c r="R7857" s="43"/>
      <c r="S7857" s="43">
        <v>57.798154379040646</v>
      </c>
      <c r="T7857" s="43">
        <v>0.22156000000000001</v>
      </c>
      <c r="U7857" s="43">
        <v>53.484502483169429</v>
      </c>
      <c r="V7857" s="43"/>
      <c r="W7857" s="43">
        <v>4.3136518958712147</v>
      </c>
      <c r="X7857" s="43"/>
      <c r="Y7857" s="43"/>
      <c r="Z7857" s="43"/>
      <c r="AA7857" s="43"/>
      <c r="AB7857" s="43"/>
      <c r="AC7857" s="43"/>
      <c r="AD7857" s="43"/>
      <c r="AE7857" s="43">
        <v>0.22156000000000001</v>
      </c>
      <c r="AF7857" s="43"/>
      <c r="AG7857" s="43"/>
      <c r="AL7857" s="43"/>
      <c r="AN7857" t="s">
        <v>131</v>
      </c>
    </row>
    <row r="7858" spans="1:40" x14ac:dyDescent="0.75">
      <c r="A7858" t="s">
        <v>8102</v>
      </c>
      <c r="B7858" t="s">
        <v>8059</v>
      </c>
      <c r="C7858" t="s">
        <v>231</v>
      </c>
      <c r="D7858" t="s">
        <v>228</v>
      </c>
      <c r="E7858" t="s">
        <v>126</v>
      </c>
      <c r="F7858">
        <v>400</v>
      </c>
      <c r="G7858">
        <v>1</v>
      </c>
      <c r="H7858" t="s">
        <v>229</v>
      </c>
      <c r="I7858" t="s">
        <v>128</v>
      </c>
      <c r="J7858" t="s">
        <v>129</v>
      </c>
      <c r="K7858">
        <v>2012</v>
      </c>
      <c r="L7858" t="s">
        <v>134</v>
      </c>
      <c r="O7858" s="43">
        <v>0.63458503413298983</v>
      </c>
      <c r="R7858" s="43"/>
      <c r="S7858" s="43">
        <v>0.63458503413298983</v>
      </c>
      <c r="T7858" s="43">
        <v>0</v>
      </c>
      <c r="U7858" s="43">
        <v>0.62277198274628442</v>
      </c>
      <c r="V7858" s="43"/>
      <c r="W7858" s="43">
        <v>1.181305138670543E-2</v>
      </c>
      <c r="X7858" s="43"/>
      <c r="Y7858" s="43"/>
      <c r="Z7858" s="43"/>
      <c r="AA7858" s="43"/>
      <c r="AB7858" s="43"/>
      <c r="AC7858" s="43"/>
      <c r="AD7858" s="43"/>
      <c r="AE7858" s="43">
        <v>0</v>
      </c>
      <c r="AF7858" s="43"/>
      <c r="AG7858" s="43"/>
      <c r="AL7858" s="43"/>
      <c r="AN7858" t="s">
        <v>131</v>
      </c>
    </row>
    <row r="7859" spans="1:40" x14ac:dyDescent="0.75">
      <c r="A7859" t="s">
        <v>8103</v>
      </c>
      <c r="B7859" t="s">
        <v>8059</v>
      </c>
      <c r="C7859" t="s">
        <v>233</v>
      </c>
      <c r="D7859" t="s">
        <v>228</v>
      </c>
      <c r="E7859" t="s">
        <v>126</v>
      </c>
      <c r="F7859">
        <v>400</v>
      </c>
      <c r="G7859">
        <v>2</v>
      </c>
      <c r="H7859" t="s">
        <v>229</v>
      </c>
      <c r="I7859" t="s">
        <v>128</v>
      </c>
      <c r="J7859" t="s">
        <v>129</v>
      </c>
      <c r="K7859">
        <v>2012</v>
      </c>
      <c r="L7859" t="s">
        <v>137</v>
      </c>
      <c r="O7859" s="43">
        <v>20.927503444448163</v>
      </c>
      <c r="R7859" s="43"/>
      <c r="S7859" s="43">
        <v>20.927503444448163</v>
      </c>
      <c r="T7859" s="43">
        <v>0</v>
      </c>
      <c r="U7859" s="43">
        <v>19.56686145906431</v>
      </c>
      <c r="V7859" s="43"/>
      <c r="W7859" s="43">
        <v>1.3606419853838529</v>
      </c>
      <c r="X7859" s="43"/>
      <c r="Y7859" s="43"/>
      <c r="Z7859" s="43"/>
      <c r="AA7859" s="43"/>
      <c r="AB7859" s="43"/>
      <c r="AC7859" s="43"/>
      <c r="AD7859" s="43"/>
      <c r="AE7859" s="43">
        <v>0</v>
      </c>
      <c r="AF7859" s="43"/>
      <c r="AG7859" s="43"/>
      <c r="AL7859" s="43"/>
      <c r="AN7859" t="s">
        <v>131</v>
      </c>
    </row>
    <row r="7860" spans="1:40" x14ac:dyDescent="0.75">
      <c r="A7860" t="s">
        <v>8104</v>
      </c>
      <c r="B7860" t="s">
        <v>8059</v>
      </c>
      <c r="C7860" t="s">
        <v>235</v>
      </c>
      <c r="D7860" t="s">
        <v>228</v>
      </c>
      <c r="E7860" t="s">
        <v>126</v>
      </c>
      <c r="F7860">
        <v>400</v>
      </c>
      <c r="G7860">
        <v>3</v>
      </c>
      <c r="H7860" t="s">
        <v>229</v>
      </c>
      <c r="I7860" t="s">
        <v>128</v>
      </c>
      <c r="J7860" t="s">
        <v>129</v>
      </c>
      <c r="K7860">
        <v>2012</v>
      </c>
      <c r="L7860" t="s">
        <v>21</v>
      </c>
      <c r="O7860" s="43">
        <v>28.150057819783484</v>
      </c>
      <c r="R7860" s="43"/>
      <c r="S7860" s="43">
        <v>28.150057819783484</v>
      </c>
      <c r="T7860" s="43">
        <v>0</v>
      </c>
      <c r="U7860" s="43">
        <v>26.41269931450493</v>
      </c>
      <c r="V7860" s="43"/>
      <c r="W7860" s="43">
        <v>1.737358505278555</v>
      </c>
      <c r="X7860" s="43"/>
      <c r="Y7860" s="43"/>
      <c r="Z7860" s="43"/>
      <c r="AA7860" s="43"/>
      <c r="AB7860" s="43"/>
      <c r="AC7860" s="43"/>
      <c r="AD7860" s="43"/>
      <c r="AE7860" s="43">
        <v>0</v>
      </c>
      <c r="AF7860" s="43"/>
      <c r="AG7860" s="43"/>
      <c r="AL7860" s="43"/>
      <c r="AN7860" t="s">
        <v>131</v>
      </c>
    </row>
    <row r="7861" spans="1:40" x14ac:dyDescent="0.75">
      <c r="A7861" t="s">
        <v>8105</v>
      </c>
      <c r="B7861" t="s">
        <v>8059</v>
      </c>
      <c r="C7861" t="s">
        <v>237</v>
      </c>
      <c r="D7861" t="s">
        <v>228</v>
      </c>
      <c r="E7861" t="s">
        <v>126</v>
      </c>
      <c r="F7861">
        <v>400</v>
      </c>
      <c r="G7861">
        <v>4</v>
      </c>
      <c r="H7861" t="s">
        <v>229</v>
      </c>
      <c r="I7861" t="s">
        <v>128</v>
      </c>
      <c r="J7861" t="s">
        <v>129</v>
      </c>
      <c r="K7861">
        <v>2012</v>
      </c>
      <c r="L7861" t="s">
        <v>142</v>
      </c>
      <c r="O7861" s="43">
        <v>0</v>
      </c>
      <c r="R7861" s="43"/>
      <c r="S7861" s="43">
        <v>0</v>
      </c>
      <c r="T7861" s="43">
        <v>0</v>
      </c>
      <c r="U7861" s="43">
        <v>0</v>
      </c>
      <c r="V7861" s="43"/>
      <c r="W7861" s="43">
        <v>0</v>
      </c>
      <c r="X7861" s="43"/>
      <c r="Y7861" s="43"/>
      <c r="Z7861" s="43"/>
      <c r="AA7861" s="43"/>
      <c r="AB7861" s="43"/>
      <c r="AC7861" s="43"/>
      <c r="AD7861" s="43"/>
      <c r="AE7861" s="43">
        <v>0</v>
      </c>
      <c r="AF7861" s="43"/>
      <c r="AG7861" s="43"/>
      <c r="AL7861" s="43"/>
      <c r="AN7861" t="s">
        <v>131</v>
      </c>
    </row>
    <row r="7862" spans="1:40" x14ac:dyDescent="0.75">
      <c r="A7862" t="s">
        <v>8106</v>
      </c>
      <c r="B7862" t="s">
        <v>8059</v>
      </c>
      <c r="C7862" t="s">
        <v>239</v>
      </c>
      <c r="D7862" t="s">
        <v>228</v>
      </c>
      <c r="E7862" t="s">
        <v>126</v>
      </c>
      <c r="F7862">
        <v>400</v>
      </c>
      <c r="G7862">
        <v>51</v>
      </c>
      <c r="H7862" t="s">
        <v>229</v>
      </c>
      <c r="I7862" t="s">
        <v>128</v>
      </c>
      <c r="J7862" t="s">
        <v>129</v>
      </c>
      <c r="K7862">
        <v>2012</v>
      </c>
      <c r="L7862" t="s">
        <v>145</v>
      </c>
      <c r="O7862" s="43">
        <v>4.1720735428033313</v>
      </c>
      <c r="R7862" s="43"/>
      <c r="S7862" s="43">
        <v>4.1720735428033313</v>
      </c>
      <c r="T7862" s="43">
        <v>0</v>
      </c>
      <c r="U7862" s="43">
        <v>4.0930796251968804</v>
      </c>
      <c r="V7862" s="43"/>
      <c r="W7862" s="43">
        <v>7.8993917606451303E-2</v>
      </c>
      <c r="X7862" s="43"/>
      <c r="Y7862" s="43"/>
      <c r="Z7862" s="43"/>
      <c r="AA7862" s="43"/>
      <c r="AB7862" s="43"/>
      <c r="AC7862" s="43"/>
      <c r="AD7862" s="43"/>
      <c r="AE7862" s="43">
        <v>0</v>
      </c>
      <c r="AF7862" s="43"/>
      <c r="AG7862" s="43"/>
      <c r="AL7862" s="43"/>
      <c r="AN7862" t="s">
        <v>131</v>
      </c>
    </row>
    <row r="7863" spans="1:40" x14ac:dyDescent="0.75">
      <c r="A7863" t="s">
        <v>8107</v>
      </c>
      <c r="B7863" t="s">
        <v>8059</v>
      </c>
      <c r="C7863" t="s">
        <v>241</v>
      </c>
      <c r="D7863" t="s">
        <v>228</v>
      </c>
      <c r="E7863" t="s">
        <v>126</v>
      </c>
      <c r="F7863">
        <v>400</v>
      </c>
      <c r="G7863">
        <v>52</v>
      </c>
      <c r="H7863" t="s">
        <v>229</v>
      </c>
      <c r="I7863" t="s">
        <v>128</v>
      </c>
      <c r="J7863" t="s">
        <v>129</v>
      </c>
      <c r="K7863">
        <v>2012</v>
      </c>
      <c r="L7863" t="s">
        <v>72</v>
      </c>
      <c r="O7863" s="43">
        <v>0</v>
      </c>
      <c r="R7863" s="43"/>
      <c r="S7863" s="43">
        <v>0</v>
      </c>
      <c r="T7863" s="43">
        <v>0</v>
      </c>
      <c r="U7863" s="43">
        <v>0</v>
      </c>
      <c r="V7863" s="43"/>
      <c r="W7863" s="43">
        <v>0</v>
      </c>
      <c r="X7863" s="43"/>
      <c r="Y7863" s="43"/>
      <c r="Z7863" s="43"/>
      <c r="AA7863" s="43"/>
      <c r="AB7863" s="43"/>
      <c r="AC7863" s="43"/>
      <c r="AD7863" s="43"/>
      <c r="AE7863" s="43">
        <v>0</v>
      </c>
      <c r="AF7863" s="43"/>
      <c r="AG7863" s="43"/>
      <c r="AL7863" s="43"/>
      <c r="AN7863" t="s">
        <v>131</v>
      </c>
    </row>
    <row r="7864" spans="1:40" x14ac:dyDescent="0.75">
      <c r="A7864" t="s">
        <v>8108</v>
      </c>
      <c r="B7864" t="s">
        <v>8059</v>
      </c>
      <c r="C7864" t="s">
        <v>243</v>
      </c>
      <c r="D7864" t="s">
        <v>228</v>
      </c>
      <c r="E7864" t="s">
        <v>126</v>
      </c>
      <c r="F7864">
        <v>400</v>
      </c>
      <c r="G7864">
        <v>53</v>
      </c>
      <c r="H7864" t="s">
        <v>229</v>
      </c>
      <c r="I7864" t="s">
        <v>128</v>
      </c>
      <c r="J7864" t="s">
        <v>129</v>
      </c>
      <c r="K7864">
        <v>2012</v>
      </c>
      <c r="L7864" t="s">
        <v>150</v>
      </c>
      <c r="O7864" s="43">
        <v>8.5398235669416483E-2</v>
      </c>
      <c r="R7864" s="43"/>
      <c r="S7864" s="43">
        <v>8.5398235669416483E-2</v>
      </c>
      <c r="T7864" s="43">
        <v>0</v>
      </c>
      <c r="U7864" s="43">
        <v>4.3351161046368894E-3</v>
      </c>
      <c r="V7864" s="43"/>
      <c r="W7864" s="43">
        <v>8.1063119564779601E-2</v>
      </c>
      <c r="X7864" s="43"/>
      <c r="Y7864" s="43"/>
      <c r="Z7864" s="43"/>
      <c r="AA7864" s="43"/>
      <c r="AB7864" s="43"/>
      <c r="AC7864" s="43"/>
      <c r="AD7864" s="43"/>
      <c r="AE7864" s="43">
        <v>0</v>
      </c>
      <c r="AF7864" s="43"/>
      <c r="AG7864" s="43"/>
      <c r="AL7864" s="43"/>
      <c r="AN7864" t="s">
        <v>131</v>
      </c>
    </row>
    <row r="7865" spans="1:40" x14ac:dyDescent="0.75">
      <c r="A7865" t="s">
        <v>8109</v>
      </c>
      <c r="B7865" t="s">
        <v>8059</v>
      </c>
      <c r="C7865" t="s">
        <v>245</v>
      </c>
      <c r="D7865" t="s">
        <v>228</v>
      </c>
      <c r="E7865" t="s">
        <v>126</v>
      </c>
      <c r="F7865">
        <v>400</v>
      </c>
      <c r="G7865">
        <v>55</v>
      </c>
      <c r="H7865" t="s">
        <v>229</v>
      </c>
      <c r="I7865" t="s">
        <v>128</v>
      </c>
      <c r="J7865" t="s">
        <v>129</v>
      </c>
      <c r="K7865">
        <v>2012</v>
      </c>
      <c r="L7865" t="s">
        <v>153</v>
      </c>
      <c r="O7865" s="43">
        <v>0</v>
      </c>
      <c r="R7865" s="43"/>
      <c r="S7865" s="43">
        <v>0</v>
      </c>
      <c r="T7865" s="43">
        <v>0</v>
      </c>
      <c r="U7865" s="43">
        <v>0</v>
      </c>
      <c r="V7865" s="43"/>
      <c r="W7865" s="43">
        <v>0</v>
      </c>
      <c r="X7865" s="43"/>
      <c r="Y7865" s="43"/>
      <c r="Z7865" s="43"/>
      <c r="AA7865" s="43"/>
      <c r="AB7865" s="43"/>
      <c r="AC7865" s="43"/>
      <c r="AD7865" s="43"/>
      <c r="AE7865" s="43">
        <v>0</v>
      </c>
      <c r="AF7865" s="43"/>
      <c r="AG7865" s="43"/>
      <c r="AL7865" s="43"/>
      <c r="AN7865" t="s">
        <v>131</v>
      </c>
    </row>
    <row r="7866" spans="1:40" x14ac:dyDescent="0.75">
      <c r="A7866" t="s">
        <v>8110</v>
      </c>
      <c r="B7866" t="s">
        <v>8059</v>
      </c>
      <c r="C7866" t="s">
        <v>247</v>
      </c>
      <c r="D7866" t="s">
        <v>228</v>
      </c>
      <c r="E7866" t="s">
        <v>126</v>
      </c>
      <c r="F7866">
        <v>400</v>
      </c>
      <c r="G7866">
        <v>58</v>
      </c>
      <c r="H7866" t="s">
        <v>229</v>
      </c>
      <c r="I7866" t="s">
        <v>128</v>
      </c>
      <c r="J7866" t="s">
        <v>129</v>
      </c>
      <c r="K7866">
        <v>2012</v>
      </c>
      <c r="L7866" t="s">
        <v>156</v>
      </c>
      <c r="O7866" s="43">
        <v>0.20433055316648155</v>
      </c>
      <c r="R7866" s="43"/>
      <c r="S7866" s="43">
        <v>0.20433055316648155</v>
      </c>
      <c r="T7866" s="43">
        <v>0</v>
      </c>
      <c r="U7866" s="43">
        <v>0.16454598015679101</v>
      </c>
      <c r="V7866" s="43"/>
      <c r="W7866" s="43">
        <v>3.9784573009690537E-2</v>
      </c>
      <c r="X7866" s="43"/>
      <c r="Y7866" s="43"/>
      <c r="Z7866" s="43"/>
      <c r="AA7866" s="43"/>
      <c r="AB7866" s="43"/>
      <c r="AC7866" s="43"/>
      <c r="AD7866" s="43"/>
      <c r="AE7866" s="43">
        <v>0</v>
      </c>
      <c r="AF7866" s="43"/>
      <c r="AG7866" s="43"/>
      <c r="AL7866" s="43"/>
      <c r="AN7866" t="s">
        <v>131</v>
      </c>
    </row>
    <row r="7867" spans="1:40" x14ac:dyDescent="0.75">
      <c r="A7867" t="s">
        <v>8111</v>
      </c>
      <c r="B7867" t="s">
        <v>8059</v>
      </c>
      <c r="C7867" t="s">
        <v>249</v>
      </c>
      <c r="D7867" t="s">
        <v>228</v>
      </c>
      <c r="E7867" t="s">
        <v>126</v>
      </c>
      <c r="F7867">
        <v>400</v>
      </c>
      <c r="G7867">
        <v>6</v>
      </c>
      <c r="H7867" t="s">
        <v>229</v>
      </c>
      <c r="I7867" t="s">
        <v>128</v>
      </c>
      <c r="J7867" t="s">
        <v>129</v>
      </c>
      <c r="K7867">
        <v>2012</v>
      </c>
      <c r="L7867" t="s">
        <v>20</v>
      </c>
      <c r="O7867" s="43">
        <v>3.7811527724468332</v>
      </c>
      <c r="R7867" s="43"/>
      <c r="S7867" s="43">
        <v>3.559592772446833</v>
      </c>
      <c r="T7867" s="43">
        <v>0.22156000000000001</v>
      </c>
      <c r="U7867" s="43">
        <v>2.561204506893588</v>
      </c>
      <c r="V7867" s="43"/>
      <c r="W7867" s="43">
        <v>0.99838826555324489</v>
      </c>
      <c r="X7867" s="43"/>
      <c r="Y7867" s="43"/>
      <c r="Z7867" s="43"/>
      <c r="AA7867" s="43"/>
      <c r="AB7867" s="43"/>
      <c r="AC7867" s="43"/>
      <c r="AD7867" s="43"/>
      <c r="AE7867" s="43">
        <v>0.22156000000000001</v>
      </c>
      <c r="AF7867" s="43"/>
      <c r="AG7867" s="43"/>
      <c r="AL7867" s="43"/>
      <c r="AN7867" t="s">
        <v>131</v>
      </c>
    </row>
    <row r="7868" spans="1:40" x14ac:dyDescent="0.75">
      <c r="A7868" t="s">
        <v>8112</v>
      </c>
      <c r="B7868" t="s">
        <v>8059</v>
      </c>
      <c r="C7868" t="s">
        <v>251</v>
      </c>
      <c r="D7868" t="s">
        <v>228</v>
      </c>
      <c r="E7868" t="s">
        <v>126</v>
      </c>
      <c r="F7868">
        <v>400</v>
      </c>
      <c r="G7868">
        <v>7</v>
      </c>
      <c r="H7868" t="s">
        <v>229</v>
      </c>
      <c r="I7868" t="s">
        <v>128</v>
      </c>
      <c r="J7868" t="s">
        <v>129</v>
      </c>
      <c r="K7868">
        <v>2012</v>
      </c>
      <c r="L7868" t="s">
        <v>161</v>
      </c>
      <c r="O7868" s="43">
        <v>6.461297658993527E-2</v>
      </c>
      <c r="R7868" s="43"/>
      <c r="S7868" s="43">
        <v>6.461297658993527E-2</v>
      </c>
      <c r="T7868" s="43">
        <v>0</v>
      </c>
      <c r="U7868" s="43">
        <v>5.9004498502001013E-2</v>
      </c>
      <c r="V7868" s="43"/>
      <c r="W7868" s="43">
        <v>5.6084780879342589E-3</v>
      </c>
      <c r="X7868" s="43"/>
      <c r="Y7868" s="43"/>
      <c r="Z7868" s="43"/>
      <c r="AA7868" s="43"/>
      <c r="AB7868" s="43"/>
      <c r="AC7868" s="43"/>
      <c r="AD7868" s="43"/>
      <c r="AE7868" s="43">
        <v>0</v>
      </c>
      <c r="AF7868" s="43"/>
      <c r="AG7868" s="43"/>
      <c r="AL7868" s="43"/>
      <c r="AN7868" t="s">
        <v>131</v>
      </c>
    </row>
    <row r="7869" spans="1:40" x14ac:dyDescent="0.75">
      <c r="A7869" t="s">
        <v>8113</v>
      </c>
      <c r="B7869" t="s">
        <v>8059</v>
      </c>
      <c r="C7869" t="s">
        <v>253</v>
      </c>
      <c r="D7869" t="s">
        <v>228</v>
      </c>
      <c r="E7869" t="s">
        <v>126</v>
      </c>
      <c r="F7869">
        <v>400</v>
      </c>
      <c r="G7869">
        <v>8</v>
      </c>
      <c r="H7869" t="s">
        <v>229</v>
      </c>
      <c r="I7869" t="s">
        <v>128</v>
      </c>
      <c r="J7869" t="s">
        <v>129</v>
      </c>
      <c r="K7869">
        <v>2012</v>
      </c>
      <c r="L7869" t="s">
        <v>164</v>
      </c>
      <c r="O7869" s="43">
        <v>0</v>
      </c>
      <c r="R7869" s="43"/>
      <c r="S7869" s="43">
        <v>0</v>
      </c>
      <c r="T7869" s="43">
        <v>0</v>
      </c>
      <c r="U7869" s="43">
        <v>0</v>
      </c>
      <c r="V7869" s="43"/>
      <c r="W7869" s="43">
        <v>0</v>
      </c>
      <c r="X7869" s="43"/>
      <c r="Y7869" s="43"/>
      <c r="Z7869" s="43"/>
      <c r="AA7869" s="43"/>
      <c r="AB7869" s="43"/>
      <c r="AC7869" s="43"/>
      <c r="AD7869" s="43"/>
      <c r="AE7869" s="43">
        <v>0</v>
      </c>
      <c r="AF7869" s="43"/>
      <c r="AG7869" s="43"/>
      <c r="AL7869" s="43"/>
      <c r="AN7869" t="s">
        <v>131</v>
      </c>
    </row>
    <row r="7870" spans="1:40" x14ac:dyDescent="0.75">
      <c r="A7870" t="s">
        <v>8114</v>
      </c>
      <c r="B7870" t="s">
        <v>8059</v>
      </c>
      <c r="C7870" t="s">
        <v>255</v>
      </c>
      <c r="D7870" t="s">
        <v>228</v>
      </c>
      <c r="E7870" t="s">
        <v>126</v>
      </c>
      <c r="F7870">
        <v>400</v>
      </c>
      <c r="G7870">
        <v>9</v>
      </c>
      <c r="H7870" t="s">
        <v>229</v>
      </c>
      <c r="I7870" t="s">
        <v>128</v>
      </c>
      <c r="J7870" t="s">
        <v>129</v>
      </c>
      <c r="K7870">
        <v>2012</v>
      </c>
      <c r="L7870" t="s">
        <v>167</v>
      </c>
      <c r="O7870" s="43">
        <v>0</v>
      </c>
      <c r="R7870" s="43"/>
      <c r="S7870" s="43">
        <v>0</v>
      </c>
      <c r="T7870" s="43">
        <v>0</v>
      </c>
      <c r="U7870" s="43">
        <v>0</v>
      </c>
      <c r="V7870" s="43"/>
      <c r="W7870" s="43">
        <v>0</v>
      </c>
      <c r="X7870" s="43"/>
      <c r="Y7870" s="43"/>
      <c r="Z7870" s="43"/>
      <c r="AA7870" s="43"/>
      <c r="AB7870" s="43"/>
      <c r="AC7870" s="43"/>
      <c r="AD7870" s="43"/>
      <c r="AE7870" s="43">
        <v>0</v>
      </c>
      <c r="AF7870" s="43"/>
      <c r="AG7870" s="43"/>
      <c r="AL7870" s="43"/>
      <c r="AN7870" t="s">
        <v>131</v>
      </c>
    </row>
    <row r="7871" spans="1:40" x14ac:dyDescent="0.75">
      <c r="A7871" t="s">
        <v>8115</v>
      </c>
      <c r="B7871" t="s">
        <v>8059</v>
      </c>
      <c r="C7871" t="s">
        <v>257</v>
      </c>
      <c r="D7871" t="s">
        <v>228</v>
      </c>
      <c r="E7871" t="s">
        <v>126</v>
      </c>
      <c r="F7871">
        <v>401</v>
      </c>
      <c r="G7871">
        <v>0</v>
      </c>
      <c r="H7871" t="s">
        <v>229</v>
      </c>
      <c r="I7871" t="s">
        <v>128</v>
      </c>
      <c r="J7871" t="s">
        <v>170</v>
      </c>
      <c r="K7871">
        <v>2012</v>
      </c>
      <c r="L7871" t="s">
        <v>130</v>
      </c>
      <c r="O7871" s="43">
        <v>45.090992769037108</v>
      </c>
      <c r="R7871" s="43"/>
      <c r="S7871" s="43">
        <v>44.942102769037106</v>
      </c>
      <c r="T7871" s="43">
        <v>0.14888999999999999</v>
      </c>
      <c r="U7871" s="43">
        <v>42.134923526239888</v>
      </c>
      <c r="V7871" s="43"/>
      <c r="W7871" s="43">
        <v>2.8071792427972162</v>
      </c>
      <c r="X7871" s="43"/>
      <c r="Y7871" s="43"/>
      <c r="Z7871" s="43"/>
      <c r="AA7871" s="43"/>
      <c r="AB7871" s="43"/>
      <c r="AC7871" s="43"/>
      <c r="AD7871" s="43"/>
      <c r="AE7871" s="43">
        <v>0.14888999999999999</v>
      </c>
      <c r="AF7871" s="43"/>
      <c r="AG7871" s="43"/>
      <c r="AL7871" s="43"/>
      <c r="AN7871" t="s">
        <v>131</v>
      </c>
    </row>
    <row r="7872" spans="1:40" x14ac:dyDescent="0.75">
      <c r="A7872" t="s">
        <v>8116</v>
      </c>
      <c r="B7872" t="s">
        <v>8059</v>
      </c>
      <c r="C7872" t="s">
        <v>259</v>
      </c>
      <c r="D7872" t="s">
        <v>228</v>
      </c>
      <c r="E7872" t="s">
        <v>126</v>
      </c>
      <c r="F7872">
        <v>401</v>
      </c>
      <c r="G7872">
        <v>1</v>
      </c>
      <c r="H7872" t="s">
        <v>229</v>
      </c>
      <c r="I7872" t="s">
        <v>128</v>
      </c>
      <c r="J7872" t="s">
        <v>170</v>
      </c>
      <c r="K7872">
        <v>2012</v>
      </c>
      <c r="L7872" t="s">
        <v>134</v>
      </c>
      <c r="O7872" s="43">
        <v>0.63457039276623695</v>
      </c>
      <c r="R7872" s="43"/>
      <c r="S7872" s="43">
        <v>0.63457039276623695</v>
      </c>
      <c r="T7872" s="43">
        <v>0</v>
      </c>
      <c r="U7872" s="43">
        <v>0.62276090588801147</v>
      </c>
      <c r="V7872" s="43"/>
      <c r="W7872" s="43">
        <v>1.180948687822544E-2</v>
      </c>
      <c r="X7872" s="43"/>
      <c r="Y7872" s="43"/>
      <c r="Z7872" s="43"/>
      <c r="AA7872" s="43"/>
      <c r="AB7872" s="43"/>
      <c r="AC7872" s="43"/>
      <c r="AD7872" s="43"/>
      <c r="AE7872" s="43">
        <v>0</v>
      </c>
      <c r="AF7872" s="43"/>
      <c r="AG7872" s="43"/>
      <c r="AL7872" s="43"/>
      <c r="AN7872" t="s">
        <v>131</v>
      </c>
    </row>
    <row r="7873" spans="1:40" x14ac:dyDescent="0.75">
      <c r="A7873" t="s">
        <v>8117</v>
      </c>
      <c r="B7873" t="s">
        <v>8059</v>
      </c>
      <c r="C7873" t="s">
        <v>261</v>
      </c>
      <c r="D7873" t="s">
        <v>228</v>
      </c>
      <c r="E7873" t="s">
        <v>126</v>
      </c>
      <c r="F7873">
        <v>401</v>
      </c>
      <c r="G7873">
        <v>2</v>
      </c>
      <c r="H7873" t="s">
        <v>229</v>
      </c>
      <c r="I7873" t="s">
        <v>128</v>
      </c>
      <c r="J7873" t="s">
        <v>170</v>
      </c>
      <c r="K7873">
        <v>2012</v>
      </c>
      <c r="L7873" t="s">
        <v>137</v>
      </c>
      <c r="O7873" s="43">
        <v>17.749185980083247</v>
      </c>
      <c r="R7873" s="43"/>
      <c r="S7873" s="43">
        <v>17.749185980083247</v>
      </c>
      <c r="T7873" s="43">
        <v>0</v>
      </c>
      <c r="U7873" s="43">
        <v>16.697184474801279</v>
      </c>
      <c r="V7873" s="43"/>
      <c r="W7873" s="43">
        <v>1.052001505281968</v>
      </c>
      <c r="X7873" s="43"/>
      <c r="Y7873" s="43"/>
      <c r="Z7873" s="43"/>
      <c r="AA7873" s="43"/>
      <c r="AB7873" s="43"/>
      <c r="AC7873" s="43"/>
      <c r="AD7873" s="43"/>
      <c r="AE7873" s="43">
        <v>0</v>
      </c>
      <c r="AF7873" s="43"/>
      <c r="AG7873" s="43"/>
      <c r="AL7873" s="43"/>
      <c r="AN7873" t="s">
        <v>131</v>
      </c>
    </row>
    <row r="7874" spans="1:40" x14ac:dyDescent="0.75">
      <c r="A7874" t="s">
        <v>8118</v>
      </c>
      <c r="B7874" t="s">
        <v>8059</v>
      </c>
      <c r="C7874" t="s">
        <v>263</v>
      </c>
      <c r="D7874" t="s">
        <v>228</v>
      </c>
      <c r="E7874" t="s">
        <v>126</v>
      </c>
      <c r="F7874">
        <v>401</v>
      </c>
      <c r="G7874">
        <v>3</v>
      </c>
      <c r="H7874" t="s">
        <v>229</v>
      </c>
      <c r="I7874" t="s">
        <v>128</v>
      </c>
      <c r="J7874" t="s">
        <v>170</v>
      </c>
      <c r="K7874">
        <v>2012</v>
      </c>
      <c r="L7874" t="s">
        <v>21</v>
      </c>
      <c r="O7874" s="43">
        <v>20.086889709711745</v>
      </c>
      <c r="R7874" s="43"/>
      <c r="S7874" s="43">
        <v>20.086889709711745</v>
      </c>
      <c r="T7874" s="43">
        <v>0</v>
      </c>
      <c r="U7874" s="43">
        <v>19.125753354971462</v>
      </c>
      <c r="V7874" s="43"/>
      <c r="W7874" s="43">
        <v>0.96113635474028314</v>
      </c>
      <c r="X7874" s="43"/>
      <c r="Y7874" s="43"/>
      <c r="Z7874" s="43"/>
      <c r="AA7874" s="43"/>
      <c r="AB7874" s="43"/>
      <c r="AC7874" s="43"/>
      <c r="AD7874" s="43"/>
      <c r="AE7874" s="43">
        <v>0</v>
      </c>
      <c r="AF7874" s="43"/>
      <c r="AG7874" s="43"/>
      <c r="AL7874" s="43"/>
      <c r="AN7874" t="s">
        <v>131</v>
      </c>
    </row>
    <row r="7875" spans="1:40" x14ac:dyDescent="0.75">
      <c r="A7875" t="s">
        <v>8119</v>
      </c>
      <c r="B7875" t="s">
        <v>8059</v>
      </c>
      <c r="C7875" t="s">
        <v>265</v>
      </c>
      <c r="D7875" t="s">
        <v>228</v>
      </c>
      <c r="E7875" t="s">
        <v>126</v>
      </c>
      <c r="F7875">
        <v>401</v>
      </c>
      <c r="G7875">
        <v>4</v>
      </c>
      <c r="H7875" t="s">
        <v>229</v>
      </c>
      <c r="I7875" t="s">
        <v>128</v>
      </c>
      <c r="J7875" t="s">
        <v>170</v>
      </c>
      <c r="K7875">
        <v>2012</v>
      </c>
      <c r="L7875" t="s">
        <v>142</v>
      </c>
      <c r="O7875" s="43">
        <v>0</v>
      </c>
      <c r="R7875" s="43"/>
      <c r="S7875" s="43">
        <v>0</v>
      </c>
      <c r="T7875" s="43">
        <v>0</v>
      </c>
      <c r="U7875" s="43"/>
      <c r="V7875" s="43"/>
      <c r="W7875" s="43"/>
      <c r="X7875" s="43"/>
      <c r="Y7875" s="43"/>
      <c r="Z7875" s="43"/>
      <c r="AA7875" s="43"/>
      <c r="AB7875" s="43"/>
      <c r="AC7875" s="43"/>
      <c r="AD7875" s="43"/>
      <c r="AE7875" s="43">
        <v>0</v>
      </c>
      <c r="AF7875" s="43"/>
      <c r="AG7875" s="43"/>
      <c r="AL7875" s="43"/>
      <c r="AN7875" t="s">
        <v>131</v>
      </c>
    </row>
    <row r="7876" spans="1:40" x14ac:dyDescent="0.75">
      <c r="A7876" t="s">
        <v>8120</v>
      </c>
      <c r="B7876" t="s">
        <v>8059</v>
      </c>
      <c r="C7876" t="s">
        <v>267</v>
      </c>
      <c r="D7876" t="s">
        <v>228</v>
      </c>
      <c r="E7876" t="s">
        <v>126</v>
      </c>
      <c r="F7876">
        <v>401</v>
      </c>
      <c r="G7876">
        <v>51</v>
      </c>
      <c r="H7876" t="s">
        <v>229</v>
      </c>
      <c r="I7876" t="s">
        <v>128</v>
      </c>
      <c r="J7876" t="s">
        <v>170</v>
      </c>
      <c r="K7876">
        <v>2012</v>
      </c>
      <c r="L7876" t="s">
        <v>145</v>
      </c>
      <c r="O7876" s="43">
        <v>4.0319716470015079</v>
      </c>
      <c r="R7876" s="43"/>
      <c r="S7876" s="43">
        <v>4.0319716470015079</v>
      </c>
      <c r="T7876" s="43">
        <v>0</v>
      </c>
      <c r="U7876" s="43">
        <v>3.9644234104312939</v>
      </c>
      <c r="V7876" s="43"/>
      <c r="W7876" s="43">
        <v>6.7548236570214346E-2</v>
      </c>
      <c r="X7876" s="43"/>
      <c r="Y7876" s="43"/>
      <c r="Z7876" s="43"/>
      <c r="AA7876" s="43"/>
      <c r="AB7876" s="43"/>
      <c r="AC7876" s="43"/>
      <c r="AD7876" s="43"/>
      <c r="AE7876" s="43">
        <v>0</v>
      </c>
      <c r="AF7876" s="43"/>
      <c r="AG7876" s="43"/>
      <c r="AL7876" s="43"/>
      <c r="AN7876" t="s">
        <v>131</v>
      </c>
    </row>
    <row r="7877" spans="1:40" x14ac:dyDescent="0.75">
      <c r="A7877" t="s">
        <v>8121</v>
      </c>
      <c r="B7877" t="s">
        <v>8059</v>
      </c>
      <c r="C7877" t="s">
        <v>269</v>
      </c>
      <c r="D7877" t="s">
        <v>228</v>
      </c>
      <c r="E7877" t="s">
        <v>126</v>
      </c>
      <c r="F7877">
        <v>401</v>
      </c>
      <c r="G7877">
        <v>52</v>
      </c>
      <c r="H7877" t="s">
        <v>229</v>
      </c>
      <c r="I7877" t="s">
        <v>128</v>
      </c>
      <c r="J7877" t="s">
        <v>170</v>
      </c>
      <c r="K7877">
        <v>2012</v>
      </c>
      <c r="L7877" t="s">
        <v>72</v>
      </c>
      <c r="O7877" s="43">
        <v>0</v>
      </c>
      <c r="R7877" s="43"/>
      <c r="S7877" s="43">
        <v>0</v>
      </c>
      <c r="T7877" s="43">
        <v>0</v>
      </c>
      <c r="U7877" s="43"/>
      <c r="V7877" s="43"/>
      <c r="W7877" s="43"/>
      <c r="X7877" s="43"/>
      <c r="Y7877" s="43"/>
      <c r="Z7877" s="43"/>
      <c r="AA7877" s="43"/>
      <c r="AB7877" s="43"/>
      <c r="AC7877" s="43"/>
      <c r="AD7877" s="43"/>
      <c r="AE7877" s="43">
        <v>0</v>
      </c>
      <c r="AF7877" s="43"/>
      <c r="AG7877" s="43"/>
      <c r="AL7877" s="43"/>
      <c r="AN7877" t="s">
        <v>131</v>
      </c>
    </row>
    <row r="7878" spans="1:40" x14ac:dyDescent="0.75">
      <c r="A7878" t="s">
        <v>8122</v>
      </c>
      <c r="B7878" t="s">
        <v>8059</v>
      </c>
      <c r="C7878" t="s">
        <v>271</v>
      </c>
      <c r="D7878" t="s">
        <v>228</v>
      </c>
      <c r="E7878" t="s">
        <v>126</v>
      </c>
      <c r="F7878">
        <v>401</v>
      </c>
      <c r="G7878">
        <v>53</v>
      </c>
      <c r="H7878" t="s">
        <v>229</v>
      </c>
      <c r="I7878" t="s">
        <v>128</v>
      </c>
      <c r="J7878" t="s">
        <v>170</v>
      </c>
      <c r="K7878">
        <v>2012</v>
      </c>
      <c r="L7878" t="s">
        <v>150</v>
      </c>
      <c r="O7878" s="43">
        <v>3.6357275604052885E-2</v>
      </c>
      <c r="R7878" s="43"/>
      <c r="S7878" s="43">
        <v>3.6357275604052885E-2</v>
      </c>
      <c r="T7878" s="43">
        <v>0</v>
      </c>
      <c r="U7878" s="43">
        <v>4.317091971864126E-3</v>
      </c>
      <c r="V7878" s="43"/>
      <c r="W7878" s="43">
        <v>3.204018363218876E-2</v>
      </c>
      <c r="X7878" s="43"/>
      <c r="Y7878" s="43"/>
      <c r="Z7878" s="43"/>
      <c r="AA7878" s="43"/>
      <c r="AB7878" s="43"/>
      <c r="AC7878" s="43"/>
      <c r="AD7878" s="43"/>
      <c r="AE7878" s="43">
        <v>0</v>
      </c>
      <c r="AF7878" s="43"/>
      <c r="AG7878" s="43"/>
      <c r="AL7878" s="43"/>
      <c r="AN7878" t="s">
        <v>131</v>
      </c>
    </row>
    <row r="7879" spans="1:40" x14ac:dyDescent="0.75">
      <c r="A7879" t="s">
        <v>8123</v>
      </c>
      <c r="B7879" t="s">
        <v>8059</v>
      </c>
      <c r="C7879" t="s">
        <v>273</v>
      </c>
      <c r="D7879" t="s">
        <v>228</v>
      </c>
      <c r="E7879" t="s">
        <v>126</v>
      </c>
      <c r="F7879">
        <v>401</v>
      </c>
      <c r="G7879">
        <v>55</v>
      </c>
      <c r="H7879" t="s">
        <v>229</v>
      </c>
      <c r="I7879" t="s">
        <v>128</v>
      </c>
      <c r="J7879" t="s">
        <v>170</v>
      </c>
      <c r="K7879">
        <v>2012</v>
      </c>
      <c r="L7879" t="s">
        <v>153</v>
      </c>
      <c r="O7879" s="43">
        <v>0</v>
      </c>
      <c r="R7879" s="43"/>
      <c r="S7879" s="43">
        <v>0</v>
      </c>
      <c r="T7879" s="43">
        <v>0</v>
      </c>
      <c r="U7879" s="43"/>
      <c r="V7879" s="43"/>
      <c r="W7879" s="43"/>
      <c r="X7879" s="43"/>
      <c r="Y7879" s="43"/>
      <c r="Z7879" s="43"/>
      <c r="AA7879" s="43"/>
      <c r="AB7879" s="43"/>
      <c r="AC7879" s="43"/>
      <c r="AD7879" s="43"/>
      <c r="AE7879" s="43">
        <v>0</v>
      </c>
      <c r="AF7879" s="43"/>
      <c r="AG7879" s="43"/>
      <c r="AL7879" s="43"/>
      <c r="AN7879" t="s">
        <v>131</v>
      </c>
    </row>
    <row r="7880" spans="1:40" x14ac:dyDescent="0.75">
      <c r="A7880" t="s">
        <v>8124</v>
      </c>
      <c r="B7880" t="s">
        <v>8059</v>
      </c>
      <c r="C7880" t="s">
        <v>275</v>
      </c>
      <c r="D7880" t="s">
        <v>228</v>
      </c>
      <c r="E7880" t="s">
        <v>126</v>
      </c>
      <c r="F7880">
        <v>401</v>
      </c>
      <c r="G7880">
        <v>58</v>
      </c>
      <c r="H7880" t="s">
        <v>229</v>
      </c>
      <c r="I7880" t="s">
        <v>128</v>
      </c>
      <c r="J7880" t="s">
        <v>170</v>
      </c>
      <c r="K7880">
        <v>2012</v>
      </c>
      <c r="L7880" t="s">
        <v>156</v>
      </c>
      <c r="O7880" s="43">
        <v>0.17388448916196408</v>
      </c>
      <c r="R7880" s="43"/>
      <c r="S7880" s="43">
        <v>0.17388448916196408</v>
      </c>
      <c r="T7880" s="43">
        <v>0</v>
      </c>
      <c r="U7880" s="43">
        <v>0.14730492730315631</v>
      </c>
      <c r="V7880" s="43"/>
      <c r="W7880" s="43">
        <v>2.657956185880779E-2</v>
      </c>
      <c r="X7880" s="43"/>
      <c r="Y7880" s="43"/>
      <c r="Z7880" s="43"/>
      <c r="AA7880" s="43"/>
      <c r="AB7880" s="43"/>
      <c r="AC7880" s="43"/>
      <c r="AD7880" s="43"/>
      <c r="AE7880" s="43">
        <v>0</v>
      </c>
      <c r="AF7880" s="43"/>
      <c r="AG7880" s="43"/>
      <c r="AL7880" s="43"/>
      <c r="AN7880" t="s">
        <v>131</v>
      </c>
    </row>
    <row r="7881" spans="1:40" x14ac:dyDescent="0.75">
      <c r="A7881" t="s">
        <v>8125</v>
      </c>
      <c r="B7881" t="s">
        <v>8059</v>
      </c>
      <c r="C7881" t="s">
        <v>277</v>
      </c>
      <c r="D7881" t="s">
        <v>228</v>
      </c>
      <c r="E7881" t="s">
        <v>126</v>
      </c>
      <c r="F7881">
        <v>401</v>
      </c>
      <c r="G7881">
        <v>6</v>
      </c>
      <c r="H7881" t="s">
        <v>229</v>
      </c>
      <c r="I7881" t="s">
        <v>128</v>
      </c>
      <c r="J7881" t="s">
        <v>170</v>
      </c>
      <c r="K7881">
        <v>2012</v>
      </c>
      <c r="L7881" t="s">
        <v>20</v>
      </c>
      <c r="O7881" s="43">
        <v>2.3213838334817112</v>
      </c>
      <c r="R7881" s="43"/>
      <c r="S7881" s="43">
        <v>2.172493833481711</v>
      </c>
      <c r="T7881" s="43">
        <v>0.14888999999999999</v>
      </c>
      <c r="U7881" s="43">
        <v>1.5194236782804791</v>
      </c>
      <c r="V7881" s="43"/>
      <c r="W7881" s="43">
        <v>0.65307015520123191</v>
      </c>
      <c r="X7881" s="43"/>
      <c r="Y7881" s="43"/>
      <c r="Z7881" s="43"/>
      <c r="AA7881" s="43"/>
      <c r="AB7881" s="43"/>
      <c r="AC7881" s="43"/>
      <c r="AD7881" s="43"/>
      <c r="AE7881" s="43">
        <v>0.14888999999999999</v>
      </c>
      <c r="AF7881" s="43"/>
      <c r="AG7881" s="43"/>
      <c r="AL7881" s="43"/>
      <c r="AN7881" t="s">
        <v>131</v>
      </c>
    </row>
    <row r="7882" spans="1:40" x14ac:dyDescent="0.75">
      <c r="A7882" t="s">
        <v>8126</v>
      </c>
      <c r="B7882" t="s">
        <v>8059</v>
      </c>
      <c r="C7882" t="s">
        <v>279</v>
      </c>
      <c r="D7882" t="s">
        <v>228</v>
      </c>
      <c r="E7882" t="s">
        <v>126</v>
      </c>
      <c r="F7882">
        <v>401</v>
      </c>
      <c r="G7882">
        <v>7</v>
      </c>
      <c r="H7882" t="s">
        <v>229</v>
      </c>
      <c r="I7882" t="s">
        <v>128</v>
      </c>
      <c r="J7882" t="s">
        <v>170</v>
      </c>
      <c r="K7882">
        <v>2012</v>
      </c>
      <c r="L7882" t="s">
        <v>161</v>
      </c>
      <c r="O7882" s="43">
        <v>5.6749441226640177E-2</v>
      </c>
      <c r="R7882" s="43"/>
      <c r="S7882" s="43">
        <v>5.6749441226640177E-2</v>
      </c>
      <c r="T7882" s="43">
        <v>0</v>
      </c>
      <c r="U7882" s="43">
        <v>5.3755682592343618E-2</v>
      </c>
      <c r="V7882" s="43"/>
      <c r="W7882" s="43">
        <v>2.993758634296561E-3</v>
      </c>
      <c r="X7882" s="43"/>
      <c r="Y7882" s="43"/>
      <c r="Z7882" s="43"/>
      <c r="AA7882" s="43"/>
      <c r="AB7882" s="43"/>
      <c r="AC7882" s="43"/>
      <c r="AD7882" s="43"/>
      <c r="AE7882" s="43">
        <v>0</v>
      </c>
      <c r="AF7882" s="43"/>
      <c r="AG7882" s="43"/>
      <c r="AL7882" s="43"/>
      <c r="AN7882" t="s">
        <v>131</v>
      </c>
    </row>
    <row r="7883" spans="1:40" x14ac:dyDescent="0.75">
      <c r="A7883" t="s">
        <v>8127</v>
      </c>
      <c r="B7883" t="s">
        <v>8059</v>
      </c>
      <c r="C7883" t="s">
        <v>281</v>
      </c>
      <c r="D7883" t="s">
        <v>228</v>
      </c>
      <c r="E7883" t="s">
        <v>126</v>
      </c>
      <c r="F7883">
        <v>401</v>
      </c>
      <c r="G7883">
        <v>8</v>
      </c>
      <c r="H7883" t="s">
        <v>229</v>
      </c>
      <c r="I7883" t="s">
        <v>128</v>
      </c>
      <c r="J7883" t="s">
        <v>170</v>
      </c>
      <c r="K7883">
        <v>2012</v>
      </c>
      <c r="L7883" t="s">
        <v>164</v>
      </c>
      <c r="O7883" s="43">
        <v>0</v>
      </c>
      <c r="R7883" s="43"/>
      <c r="S7883" s="43">
        <v>0</v>
      </c>
      <c r="T7883" s="43">
        <v>0</v>
      </c>
      <c r="U7883" s="43"/>
      <c r="V7883" s="43"/>
      <c r="W7883" s="43"/>
      <c r="X7883" s="43"/>
      <c r="Y7883" s="43"/>
      <c r="Z7883" s="43"/>
      <c r="AA7883" s="43"/>
      <c r="AB7883" s="43"/>
      <c r="AC7883" s="43"/>
      <c r="AD7883" s="43"/>
      <c r="AE7883" s="43">
        <v>0</v>
      </c>
      <c r="AF7883" s="43"/>
      <c r="AG7883" s="43"/>
      <c r="AL7883" s="43"/>
      <c r="AN7883" t="s">
        <v>131</v>
      </c>
    </row>
    <row r="7884" spans="1:40" x14ac:dyDescent="0.75">
      <c r="A7884" t="s">
        <v>8128</v>
      </c>
      <c r="B7884" t="s">
        <v>8059</v>
      </c>
      <c r="C7884" t="s">
        <v>283</v>
      </c>
      <c r="D7884" t="s">
        <v>228</v>
      </c>
      <c r="E7884" t="s">
        <v>126</v>
      </c>
      <c r="F7884">
        <v>401</v>
      </c>
      <c r="G7884">
        <v>9</v>
      </c>
      <c r="H7884" t="s">
        <v>229</v>
      </c>
      <c r="I7884" t="s">
        <v>128</v>
      </c>
      <c r="J7884" t="s">
        <v>170</v>
      </c>
      <c r="K7884">
        <v>2012</v>
      </c>
      <c r="L7884" t="s">
        <v>167</v>
      </c>
      <c r="O7884" s="43">
        <v>0</v>
      </c>
      <c r="R7884" s="43"/>
      <c r="S7884" s="43">
        <v>0</v>
      </c>
      <c r="T7884" s="43">
        <v>0</v>
      </c>
      <c r="U7884" s="43"/>
      <c r="V7884" s="43"/>
      <c r="W7884" s="43"/>
      <c r="X7884" s="43"/>
      <c r="Y7884" s="43"/>
      <c r="Z7884" s="43"/>
      <c r="AA7884" s="43"/>
      <c r="AB7884" s="43"/>
      <c r="AC7884" s="43"/>
      <c r="AD7884" s="43"/>
      <c r="AE7884" s="43">
        <v>0</v>
      </c>
      <c r="AF7884" s="43"/>
      <c r="AG7884" s="43"/>
      <c r="AL7884" s="43"/>
      <c r="AN7884" t="s">
        <v>131</v>
      </c>
    </row>
    <row r="7885" spans="1:40" x14ac:dyDescent="0.75">
      <c r="A7885" t="s">
        <v>8129</v>
      </c>
      <c r="B7885" t="s">
        <v>8059</v>
      </c>
      <c r="C7885" t="s">
        <v>285</v>
      </c>
      <c r="D7885" t="s">
        <v>228</v>
      </c>
      <c r="E7885" t="s">
        <v>126</v>
      </c>
      <c r="F7885">
        <v>402</v>
      </c>
      <c r="G7885">
        <v>0</v>
      </c>
      <c r="H7885" t="s">
        <v>229</v>
      </c>
      <c r="I7885" t="s">
        <v>128</v>
      </c>
      <c r="J7885" t="s">
        <v>199</v>
      </c>
      <c r="K7885">
        <v>2012</v>
      </c>
      <c r="L7885" t="s">
        <v>130</v>
      </c>
      <c r="O7885" s="43">
        <v>12.928719610003537</v>
      </c>
      <c r="R7885" s="43"/>
      <c r="S7885" s="43">
        <v>12.856051610003536</v>
      </c>
      <c r="T7885" s="43">
        <v>7.266800000000001E-2</v>
      </c>
      <c r="U7885" s="43">
        <v>11.349578956929539</v>
      </c>
      <c r="V7885" s="43"/>
      <c r="W7885" s="43">
        <v>1.506472653073998</v>
      </c>
      <c r="X7885" s="43"/>
      <c r="Y7885" s="43"/>
      <c r="Z7885" s="43"/>
      <c r="AA7885" s="43"/>
      <c r="AB7885" s="43"/>
      <c r="AC7885" s="43"/>
      <c r="AD7885" s="43"/>
      <c r="AE7885" s="43">
        <v>7.266800000000001E-2</v>
      </c>
      <c r="AF7885" s="43"/>
      <c r="AG7885" s="43"/>
      <c r="AL7885" s="43"/>
      <c r="AN7885" t="s">
        <v>131</v>
      </c>
    </row>
    <row r="7886" spans="1:40" x14ac:dyDescent="0.75">
      <c r="A7886" t="s">
        <v>8130</v>
      </c>
      <c r="B7886" t="s">
        <v>8059</v>
      </c>
      <c r="C7886" t="s">
        <v>287</v>
      </c>
      <c r="D7886" t="s">
        <v>228</v>
      </c>
      <c r="E7886" t="s">
        <v>126</v>
      </c>
      <c r="F7886">
        <v>402</v>
      </c>
      <c r="G7886">
        <v>1</v>
      </c>
      <c r="H7886" t="s">
        <v>229</v>
      </c>
      <c r="I7886" t="s">
        <v>128</v>
      </c>
      <c r="J7886" t="s">
        <v>199</v>
      </c>
      <c r="K7886">
        <v>2012</v>
      </c>
      <c r="L7886" t="s">
        <v>134</v>
      </c>
      <c r="O7886" s="43">
        <v>1.4641366752950235E-5</v>
      </c>
      <c r="R7886" s="43"/>
      <c r="S7886" s="43">
        <v>1.4641366752950235E-5</v>
      </c>
      <c r="T7886" s="43">
        <v>0</v>
      </c>
      <c r="U7886" s="43">
        <v>1.107685827296464E-5</v>
      </c>
      <c r="V7886" s="43"/>
      <c r="W7886" s="43">
        <v>3.5645084799855951E-6</v>
      </c>
      <c r="X7886" s="43"/>
      <c r="Y7886" s="43"/>
      <c r="Z7886" s="43"/>
      <c r="AA7886" s="43"/>
      <c r="AB7886" s="43"/>
      <c r="AC7886" s="43"/>
      <c r="AD7886" s="43"/>
      <c r="AE7886" s="43">
        <v>0</v>
      </c>
      <c r="AF7886" s="43"/>
      <c r="AG7886" s="43"/>
      <c r="AL7886" s="43"/>
      <c r="AN7886" t="s">
        <v>131</v>
      </c>
    </row>
    <row r="7887" spans="1:40" x14ac:dyDescent="0.75">
      <c r="A7887" t="s">
        <v>8131</v>
      </c>
      <c r="B7887" t="s">
        <v>8059</v>
      </c>
      <c r="C7887" t="s">
        <v>289</v>
      </c>
      <c r="D7887" t="s">
        <v>228</v>
      </c>
      <c r="E7887" t="s">
        <v>126</v>
      </c>
      <c r="F7887">
        <v>402</v>
      </c>
      <c r="G7887">
        <v>2</v>
      </c>
      <c r="H7887" t="s">
        <v>229</v>
      </c>
      <c r="I7887" t="s">
        <v>128</v>
      </c>
      <c r="J7887" t="s">
        <v>199</v>
      </c>
      <c r="K7887">
        <v>2012</v>
      </c>
      <c r="L7887" t="s">
        <v>137</v>
      </c>
      <c r="O7887" s="43">
        <v>3.1783174643649166</v>
      </c>
      <c r="R7887" s="43"/>
      <c r="S7887" s="43">
        <v>3.1783174643649166</v>
      </c>
      <c r="T7887" s="43">
        <v>0</v>
      </c>
      <c r="U7887" s="43">
        <v>2.8696769842630312</v>
      </c>
      <c r="V7887" s="43"/>
      <c r="W7887" s="43">
        <v>0.30864048010188522</v>
      </c>
      <c r="X7887" s="43"/>
      <c r="Y7887" s="43"/>
      <c r="Z7887" s="43"/>
      <c r="AA7887" s="43"/>
      <c r="AB7887" s="43"/>
      <c r="AC7887" s="43"/>
      <c r="AD7887" s="43"/>
      <c r="AE7887" s="43">
        <v>0</v>
      </c>
      <c r="AF7887" s="43"/>
      <c r="AG7887" s="43"/>
      <c r="AL7887" s="43"/>
      <c r="AN7887" t="s">
        <v>131</v>
      </c>
    </row>
    <row r="7888" spans="1:40" x14ac:dyDescent="0.75">
      <c r="A7888" t="s">
        <v>8132</v>
      </c>
      <c r="B7888" t="s">
        <v>8059</v>
      </c>
      <c r="C7888" t="s">
        <v>291</v>
      </c>
      <c r="D7888" t="s">
        <v>228</v>
      </c>
      <c r="E7888" t="s">
        <v>126</v>
      </c>
      <c r="F7888">
        <v>402</v>
      </c>
      <c r="G7888">
        <v>3</v>
      </c>
      <c r="H7888" t="s">
        <v>229</v>
      </c>
      <c r="I7888" t="s">
        <v>128</v>
      </c>
      <c r="J7888" t="s">
        <v>199</v>
      </c>
      <c r="K7888">
        <v>2012</v>
      </c>
      <c r="L7888" t="s">
        <v>21</v>
      </c>
      <c r="O7888" s="43">
        <v>8.0631681100717429</v>
      </c>
      <c r="R7888" s="43"/>
      <c r="S7888" s="43">
        <v>8.0631681100717429</v>
      </c>
      <c r="T7888" s="43">
        <v>0</v>
      </c>
      <c r="U7888" s="43">
        <v>7.2869459595334716</v>
      </c>
      <c r="V7888" s="43"/>
      <c r="W7888" s="43">
        <v>0.77622215053827193</v>
      </c>
      <c r="X7888" s="43"/>
      <c r="Y7888" s="43"/>
      <c r="Z7888" s="43"/>
      <c r="AA7888" s="43"/>
      <c r="AB7888" s="43"/>
      <c r="AC7888" s="43"/>
      <c r="AD7888" s="43"/>
      <c r="AE7888" s="43">
        <v>0</v>
      </c>
      <c r="AF7888" s="43"/>
      <c r="AG7888" s="43"/>
      <c r="AL7888" s="43"/>
      <c r="AN7888" t="s">
        <v>131</v>
      </c>
    </row>
    <row r="7889" spans="1:40" x14ac:dyDescent="0.75">
      <c r="A7889" t="s">
        <v>8133</v>
      </c>
      <c r="B7889" t="s">
        <v>8059</v>
      </c>
      <c r="C7889" t="s">
        <v>293</v>
      </c>
      <c r="D7889" t="s">
        <v>228</v>
      </c>
      <c r="E7889" t="s">
        <v>126</v>
      </c>
      <c r="F7889">
        <v>402</v>
      </c>
      <c r="G7889">
        <v>4</v>
      </c>
      <c r="H7889" t="s">
        <v>229</v>
      </c>
      <c r="I7889" t="s">
        <v>128</v>
      </c>
      <c r="J7889" t="s">
        <v>199</v>
      </c>
      <c r="K7889">
        <v>2012</v>
      </c>
      <c r="L7889" t="s">
        <v>142</v>
      </c>
      <c r="O7889" s="43">
        <v>0</v>
      </c>
      <c r="R7889" s="43"/>
      <c r="S7889" s="43">
        <v>0</v>
      </c>
      <c r="T7889" s="43">
        <v>0</v>
      </c>
      <c r="U7889" s="43"/>
      <c r="V7889" s="43"/>
      <c r="W7889" s="43"/>
      <c r="X7889" s="43"/>
      <c r="Y7889" s="43"/>
      <c r="Z7889" s="43"/>
      <c r="AA7889" s="43"/>
      <c r="AB7889" s="43"/>
      <c r="AC7889" s="43"/>
      <c r="AD7889" s="43"/>
      <c r="AE7889" s="43">
        <v>0</v>
      </c>
      <c r="AF7889" s="43"/>
      <c r="AG7889" s="43"/>
      <c r="AL7889" s="43"/>
      <c r="AN7889" t="s">
        <v>131</v>
      </c>
    </row>
    <row r="7890" spans="1:40" x14ac:dyDescent="0.75">
      <c r="A7890" t="s">
        <v>8134</v>
      </c>
      <c r="B7890" t="s">
        <v>8059</v>
      </c>
      <c r="C7890" t="s">
        <v>295</v>
      </c>
      <c r="D7890" t="s">
        <v>228</v>
      </c>
      <c r="E7890" t="s">
        <v>126</v>
      </c>
      <c r="F7890">
        <v>402</v>
      </c>
      <c r="G7890">
        <v>51</v>
      </c>
      <c r="H7890" t="s">
        <v>229</v>
      </c>
      <c r="I7890" t="s">
        <v>128</v>
      </c>
      <c r="J7890" t="s">
        <v>199</v>
      </c>
      <c r="K7890">
        <v>2012</v>
      </c>
      <c r="L7890" t="s">
        <v>145</v>
      </c>
      <c r="O7890" s="43">
        <v>0.14010189580182356</v>
      </c>
      <c r="R7890" s="43"/>
      <c r="S7890" s="43">
        <v>0.14010189580182356</v>
      </c>
      <c r="T7890" s="43">
        <v>0</v>
      </c>
      <c r="U7890" s="43">
        <v>0.12865621476558661</v>
      </c>
      <c r="V7890" s="43"/>
      <c r="W7890" s="43">
        <v>1.144568103623695E-2</v>
      </c>
      <c r="X7890" s="43"/>
      <c r="Y7890" s="43"/>
      <c r="Z7890" s="43"/>
      <c r="AA7890" s="43"/>
      <c r="AB7890" s="43"/>
      <c r="AC7890" s="43"/>
      <c r="AD7890" s="43"/>
      <c r="AE7890" s="43">
        <v>0</v>
      </c>
      <c r="AF7890" s="43"/>
      <c r="AG7890" s="43"/>
      <c r="AL7890" s="43"/>
      <c r="AN7890" t="s">
        <v>131</v>
      </c>
    </row>
    <row r="7891" spans="1:40" x14ac:dyDescent="0.75">
      <c r="A7891" t="s">
        <v>8135</v>
      </c>
      <c r="B7891" t="s">
        <v>8059</v>
      </c>
      <c r="C7891" t="s">
        <v>297</v>
      </c>
      <c r="D7891" t="s">
        <v>228</v>
      </c>
      <c r="E7891" t="s">
        <v>126</v>
      </c>
      <c r="F7891">
        <v>402</v>
      </c>
      <c r="G7891">
        <v>52</v>
      </c>
      <c r="H7891" t="s">
        <v>229</v>
      </c>
      <c r="I7891" t="s">
        <v>128</v>
      </c>
      <c r="J7891" t="s">
        <v>199</v>
      </c>
      <c r="K7891">
        <v>2012</v>
      </c>
      <c r="L7891" t="s">
        <v>72</v>
      </c>
      <c r="O7891" s="43">
        <v>0</v>
      </c>
      <c r="R7891" s="43"/>
      <c r="S7891" s="43">
        <v>0</v>
      </c>
      <c r="T7891" s="43">
        <v>0</v>
      </c>
      <c r="U7891" s="43"/>
      <c r="V7891" s="43"/>
      <c r="W7891" s="43"/>
      <c r="X7891" s="43"/>
      <c r="Y7891" s="43"/>
      <c r="Z7891" s="43"/>
      <c r="AA7891" s="43"/>
      <c r="AB7891" s="43"/>
      <c r="AC7891" s="43"/>
      <c r="AD7891" s="43"/>
      <c r="AE7891" s="43">
        <v>0</v>
      </c>
      <c r="AF7891" s="43"/>
      <c r="AG7891" s="43"/>
      <c r="AL7891" s="43"/>
      <c r="AN7891" t="s">
        <v>131</v>
      </c>
    </row>
    <row r="7892" spans="1:40" x14ac:dyDescent="0.75">
      <c r="A7892" t="s">
        <v>8136</v>
      </c>
      <c r="B7892" t="s">
        <v>8059</v>
      </c>
      <c r="C7892" t="s">
        <v>299</v>
      </c>
      <c r="D7892" t="s">
        <v>228</v>
      </c>
      <c r="E7892" t="s">
        <v>126</v>
      </c>
      <c r="F7892">
        <v>402</v>
      </c>
      <c r="G7892">
        <v>53</v>
      </c>
      <c r="H7892" t="s">
        <v>229</v>
      </c>
      <c r="I7892" t="s">
        <v>128</v>
      </c>
      <c r="J7892" t="s">
        <v>199</v>
      </c>
      <c r="K7892">
        <v>2012</v>
      </c>
      <c r="L7892" t="s">
        <v>150</v>
      </c>
      <c r="O7892" s="43">
        <v>4.9040960065363612E-2</v>
      </c>
      <c r="R7892" s="43"/>
      <c r="S7892" s="43">
        <v>4.9040960065363612E-2</v>
      </c>
      <c r="T7892" s="43">
        <v>0</v>
      </c>
      <c r="U7892" s="43">
        <v>1.8024132772762151E-5</v>
      </c>
      <c r="V7892" s="43"/>
      <c r="W7892" s="43">
        <v>4.9022935932590848E-2</v>
      </c>
      <c r="X7892" s="43"/>
      <c r="Y7892" s="43"/>
      <c r="Z7892" s="43"/>
      <c r="AA7892" s="43"/>
      <c r="AB7892" s="43"/>
      <c r="AC7892" s="43"/>
      <c r="AD7892" s="43"/>
      <c r="AE7892" s="43">
        <v>0</v>
      </c>
      <c r="AF7892" s="43"/>
      <c r="AG7892" s="43"/>
      <c r="AL7892" s="43"/>
      <c r="AN7892" t="s">
        <v>131</v>
      </c>
    </row>
    <row r="7893" spans="1:40" x14ac:dyDescent="0.75">
      <c r="A7893" t="s">
        <v>8137</v>
      </c>
      <c r="B7893" t="s">
        <v>8059</v>
      </c>
      <c r="C7893" t="s">
        <v>301</v>
      </c>
      <c r="D7893" t="s">
        <v>228</v>
      </c>
      <c r="E7893" t="s">
        <v>126</v>
      </c>
      <c r="F7893">
        <v>402</v>
      </c>
      <c r="G7893">
        <v>55</v>
      </c>
      <c r="H7893" t="s">
        <v>229</v>
      </c>
      <c r="I7893" t="s">
        <v>128</v>
      </c>
      <c r="J7893" t="s">
        <v>199</v>
      </c>
      <c r="K7893">
        <v>2012</v>
      </c>
      <c r="L7893" t="s">
        <v>153</v>
      </c>
      <c r="O7893" s="43">
        <v>0</v>
      </c>
      <c r="R7893" s="43"/>
      <c r="S7893" s="43">
        <v>0</v>
      </c>
      <c r="T7893" s="43">
        <v>0</v>
      </c>
      <c r="U7893" s="43"/>
      <c r="V7893" s="43"/>
      <c r="W7893" s="43"/>
      <c r="X7893" s="43"/>
      <c r="Y7893" s="43"/>
      <c r="Z7893" s="43"/>
      <c r="AA7893" s="43"/>
      <c r="AB7893" s="43"/>
      <c r="AC7893" s="43"/>
      <c r="AD7893" s="43"/>
      <c r="AE7893" s="43">
        <v>0</v>
      </c>
      <c r="AF7893" s="43"/>
      <c r="AG7893" s="43"/>
      <c r="AL7893" s="43"/>
      <c r="AN7893" t="s">
        <v>131</v>
      </c>
    </row>
    <row r="7894" spans="1:40" x14ac:dyDescent="0.75">
      <c r="A7894" t="s">
        <v>8138</v>
      </c>
      <c r="B7894" t="s">
        <v>8059</v>
      </c>
      <c r="C7894" t="s">
        <v>303</v>
      </c>
      <c r="D7894" t="s">
        <v>228</v>
      </c>
      <c r="E7894" t="s">
        <v>126</v>
      </c>
      <c r="F7894">
        <v>402</v>
      </c>
      <c r="G7894">
        <v>58</v>
      </c>
      <c r="H7894" t="s">
        <v>229</v>
      </c>
      <c r="I7894" t="s">
        <v>128</v>
      </c>
      <c r="J7894" t="s">
        <v>199</v>
      </c>
      <c r="K7894">
        <v>2012</v>
      </c>
      <c r="L7894" t="s">
        <v>156</v>
      </c>
      <c r="O7894" s="43">
        <v>3.0446064004517409E-2</v>
      </c>
      <c r="R7894" s="43"/>
      <c r="S7894" s="43">
        <v>3.0446064004517409E-2</v>
      </c>
      <c r="T7894" s="43">
        <v>0</v>
      </c>
      <c r="U7894" s="43">
        <v>1.7241052853634649E-2</v>
      </c>
      <c r="V7894" s="43"/>
      <c r="W7894" s="43">
        <v>1.320501115088276E-2</v>
      </c>
      <c r="X7894" s="43"/>
      <c r="Y7894" s="43"/>
      <c r="Z7894" s="43"/>
      <c r="AA7894" s="43"/>
      <c r="AB7894" s="43"/>
      <c r="AC7894" s="43"/>
      <c r="AD7894" s="43"/>
      <c r="AE7894" s="43">
        <v>0</v>
      </c>
      <c r="AF7894" s="43"/>
      <c r="AG7894" s="43"/>
      <c r="AL7894" s="43"/>
      <c r="AN7894" t="s">
        <v>131</v>
      </c>
    </row>
    <row r="7895" spans="1:40" x14ac:dyDescent="0.75">
      <c r="A7895" t="s">
        <v>8139</v>
      </c>
      <c r="B7895" t="s">
        <v>8059</v>
      </c>
      <c r="C7895" t="s">
        <v>305</v>
      </c>
      <c r="D7895" t="s">
        <v>228</v>
      </c>
      <c r="E7895" t="s">
        <v>126</v>
      </c>
      <c r="F7895">
        <v>402</v>
      </c>
      <c r="G7895">
        <v>6</v>
      </c>
      <c r="H7895" t="s">
        <v>229</v>
      </c>
      <c r="I7895" t="s">
        <v>128</v>
      </c>
      <c r="J7895" t="s">
        <v>199</v>
      </c>
      <c r="K7895">
        <v>2012</v>
      </c>
      <c r="L7895" t="s">
        <v>20</v>
      </c>
      <c r="O7895" s="43">
        <v>1.459766938965122</v>
      </c>
      <c r="R7895" s="43"/>
      <c r="S7895" s="43">
        <v>1.387098938965122</v>
      </c>
      <c r="T7895" s="43">
        <v>7.266800000000001E-2</v>
      </c>
      <c r="U7895" s="43">
        <v>1.0417808286131089</v>
      </c>
      <c r="V7895" s="43"/>
      <c r="W7895" s="43">
        <v>0.34531811035201299</v>
      </c>
      <c r="X7895" s="43"/>
      <c r="Y7895" s="43"/>
      <c r="Z7895" s="43"/>
      <c r="AA7895" s="43"/>
      <c r="AB7895" s="43"/>
      <c r="AC7895" s="43"/>
      <c r="AD7895" s="43"/>
      <c r="AE7895" s="43">
        <v>7.266800000000001E-2</v>
      </c>
      <c r="AF7895" s="43"/>
      <c r="AG7895" s="43"/>
      <c r="AL7895" s="43"/>
      <c r="AN7895" t="s">
        <v>131</v>
      </c>
    </row>
    <row r="7896" spans="1:40" x14ac:dyDescent="0.75">
      <c r="A7896" t="s">
        <v>8140</v>
      </c>
      <c r="B7896" t="s">
        <v>8059</v>
      </c>
      <c r="C7896" t="s">
        <v>307</v>
      </c>
      <c r="D7896" t="s">
        <v>228</v>
      </c>
      <c r="E7896" t="s">
        <v>126</v>
      </c>
      <c r="F7896">
        <v>402</v>
      </c>
      <c r="G7896">
        <v>7</v>
      </c>
      <c r="H7896" t="s">
        <v>229</v>
      </c>
      <c r="I7896" t="s">
        <v>128</v>
      </c>
      <c r="J7896" t="s">
        <v>199</v>
      </c>
      <c r="K7896">
        <v>2012</v>
      </c>
      <c r="L7896" t="s">
        <v>161</v>
      </c>
      <c r="O7896" s="43">
        <v>7.8635353632950846E-3</v>
      </c>
      <c r="R7896" s="43"/>
      <c r="S7896" s="43">
        <v>7.8635353632950846E-3</v>
      </c>
      <c r="T7896" s="43">
        <v>0</v>
      </c>
      <c r="U7896" s="43">
        <v>5.2488159096573872E-3</v>
      </c>
      <c r="V7896" s="43"/>
      <c r="W7896" s="43">
        <v>2.6147194536376979E-3</v>
      </c>
      <c r="X7896" s="43"/>
      <c r="Y7896" s="43"/>
      <c r="Z7896" s="43"/>
      <c r="AA7896" s="43"/>
      <c r="AB7896" s="43"/>
      <c r="AC7896" s="43"/>
      <c r="AD7896" s="43"/>
      <c r="AE7896" s="43">
        <v>0</v>
      </c>
      <c r="AF7896" s="43"/>
      <c r="AG7896" s="43"/>
      <c r="AL7896" s="43"/>
      <c r="AN7896" t="s">
        <v>131</v>
      </c>
    </row>
    <row r="7897" spans="1:40" x14ac:dyDescent="0.75">
      <c r="A7897" t="s">
        <v>8141</v>
      </c>
      <c r="B7897" t="s">
        <v>8059</v>
      </c>
      <c r="C7897" t="s">
        <v>309</v>
      </c>
      <c r="D7897" t="s">
        <v>228</v>
      </c>
      <c r="E7897" t="s">
        <v>126</v>
      </c>
      <c r="F7897">
        <v>402</v>
      </c>
      <c r="G7897">
        <v>8</v>
      </c>
      <c r="H7897" t="s">
        <v>229</v>
      </c>
      <c r="I7897" t="s">
        <v>128</v>
      </c>
      <c r="J7897" t="s">
        <v>199</v>
      </c>
      <c r="K7897">
        <v>2012</v>
      </c>
      <c r="L7897" t="s">
        <v>164</v>
      </c>
      <c r="O7897" s="43">
        <v>0</v>
      </c>
      <c r="R7897" s="43"/>
      <c r="S7897" s="43">
        <v>0</v>
      </c>
      <c r="T7897" s="43">
        <v>0</v>
      </c>
      <c r="U7897" s="43"/>
      <c r="V7897" s="43"/>
      <c r="W7897" s="43"/>
      <c r="X7897" s="43"/>
      <c r="Y7897" s="43"/>
      <c r="Z7897" s="43"/>
      <c r="AA7897" s="43"/>
      <c r="AB7897" s="43"/>
      <c r="AC7897" s="43"/>
      <c r="AD7897" s="43"/>
      <c r="AE7897" s="43">
        <v>0</v>
      </c>
      <c r="AF7897" s="43"/>
      <c r="AG7897" s="43"/>
      <c r="AL7897" s="43"/>
      <c r="AN7897" t="s">
        <v>131</v>
      </c>
    </row>
    <row r="7898" spans="1:40" x14ac:dyDescent="0.75">
      <c r="A7898" t="s">
        <v>8142</v>
      </c>
      <c r="B7898" t="s">
        <v>8059</v>
      </c>
      <c r="C7898" t="s">
        <v>311</v>
      </c>
      <c r="D7898" t="s">
        <v>228</v>
      </c>
      <c r="E7898" t="s">
        <v>126</v>
      </c>
      <c r="F7898">
        <v>402</v>
      </c>
      <c r="G7898">
        <v>9</v>
      </c>
      <c r="H7898" t="s">
        <v>229</v>
      </c>
      <c r="I7898" t="s">
        <v>128</v>
      </c>
      <c r="J7898" t="s">
        <v>199</v>
      </c>
      <c r="K7898">
        <v>2012</v>
      </c>
      <c r="L7898" t="s">
        <v>167</v>
      </c>
      <c r="O7898" s="43">
        <v>0</v>
      </c>
      <c r="R7898" s="43"/>
      <c r="S7898" s="43">
        <v>0</v>
      </c>
      <c r="T7898" s="43">
        <v>0</v>
      </c>
      <c r="U7898" s="43"/>
      <c r="V7898" s="43"/>
      <c r="W7898" s="43"/>
      <c r="X7898" s="43"/>
      <c r="Y7898" s="43"/>
      <c r="Z7898" s="43"/>
      <c r="AA7898" s="43"/>
      <c r="AB7898" s="43"/>
      <c r="AC7898" s="43"/>
      <c r="AD7898" s="43"/>
      <c r="AE7898" s="43">
        <v>0</v>
      </c>
      <c r="AF7898" s="43"/>
      <c r="AG7898" s="43"/>
      <c r="AL7898" s="43"/>
      <c r="AN7898" t="s">
        <v>131</v>
      </c>
    </row>
    <row r="7899" spans="1:40" x14ac:dyDescent="0.75">
      <c r="A7899" t="s">
        <v>8143</v>
      </c>
      <c r="B7899" t="s">
        <v>8059</v>
      </c>
      <c r="C7899" t="s">
        <v>313</v>
      </c>
      <c r="D7899" t="s">
        <v>314</v>
      </c>
      <c r="E7899" t="s">
        <v>126</v>
      </c>
      <c r="F7899">
        <v>400</v>
      </c>
      <c r="G7899">
        <v>0</v>
      </c>
      <c r="H7899" t="s">
        <v>315</v>
      </c>
      <c r="I7899" t="s">
        <v>128</v>
      </c>
      <c r="J7899" t="s">
        <v>129</v>
      </c>
      <c r="K7899">
        <v>2012</v>
      </c>
      <c r="L7899" t="s">
        <v>130</v>
      </c>
      <c r="O7899" s="43">
        <v>18.419128535729051</v>
      </c>
      <c r="R7899" s="43"/>
      <c r="S7899" s="43">
        <v>14.599228535729051</v>
      </c>
      <c r="T7899" s="43">
        <v>3.8199000000000001</v>
      </c>
      <c r="U7899" s="43">
        <v>12.301580916855199</v>
      </c>
      <c r="V7899" s="43"/>
      <c r="W7899" s="43">
        <v>2.2976476188738522</v>
      </c>
      <c r="X7899" s="43"/>
      <c r="Y7899" s="43"/>
      <c r="Z7899" s="43"/>
      <c r="AA7899" s="43"/>
      <c r="AB7899" s="43"/>
      <c r="AC7899" s="43"/>
      <c r="AD7899" s="43"/>
      <c r="AE7899" s="43">
        <v>3.8199000000000001</v>
      </c>
      <c r="AF7899" s="43"/>
      <c r="AG7899" s="43"/>
      <c r="AL7899" s="43"/>
      <c r="AN7899" t="s">
        <v>131</v>
      </c>
    </row>
    <row r="7900" spans="1:40" x14ac:dyDescent="0.75">
      <c r="A7900" t="s">
        <v>8144</v>
      </c>
      <c r="B7900" t="s">
        <v>8059</v>
      </c>
      <c r="C7900" t="s">
        <v>317</v>
      </c>
      <c r="D7900" t="s">
        <v>314</v>
      </c>
      <c r="E7900" t="s">
        <v>126</v>
      </c>
      <c r="F7900">
        <v>400</v>
      </c>
      <c r="G7900">
        <v>1</v>
      </c>
      <c r="H7900" t="s">
        <v>315</v>
      </c>
      <c r="I7900" t="s">
        <v>128</v>
      </c>
      <c r="J7900" t="s">
        <v>129</v>
      </c>
      <c r="K7900">
        <v>2012</v>
      </c>
      <c r="L7900" t="s">
        <v>134</v>
      </c>
      <c r="O7900" s="43">
        <v>1.6970375468623571</v>
      </c>
      <c r="R7900" s="43"/>
      <c r="S7900" s="43">
        <v>1.6970375468623571</v>
      </c>
      <c r="T7900" s="43">
        <v>0</v>
      </c>
      <c r="U7900" s="43">
        <v>1.569633279989568</v>
      </c>
      <c r="V7900" s="43"/>
      <c r="W7900" s="43">
        <v>0.12740426687278911</v>
      </c>
      <c r="X7900" s="43"/>
      <c r="Y7900" s="43"/>
      <c r="Z7900" s="43"/>
      <c r="AA7900" s="43"/>
      <c r="AB7900" s="43"/>
      <c r="AC7900" s="43"/>
      <c r="AD7900" s="43"/>
      <c r="AE7900" s="43">
        <v>0</v>
      </c>
      <c r="AF7900" s="43"/>
      <c r="AG7900" s="43"/>
      <c r="AL7900" s="43"/>
      <c r="AN7900" t="s">
        <v>131</v>
      </c>
    </row>
    <row r="7901" spans="1:40" x14ac:dyDescent="0.75">
      <c r="A7901" t="s">
        <v>8145</v>
      </c>
      <c r="B7901" t="s">
        <v>8059</v>
      </c>
      <c r="C7901" t="s">
        <v>319</v>
      </c>
      <c r="D7901" t="s">
        <v>314</v>
      </c>
      <c r="E7901" t="s">
        <v>126</v>
      </c>
      <c r="F7901">
        <v>400</v>
      </c>
      <c r="G7901">
        <v>2</v>
      </c>
      <c r="H7901" t="s">
        <v>315</v>
      </c>
      <c r="I7901" t="s">
        <v>128</v>
      </c>
      <c r="J7901" t="s">
        <v>129</v>
      </c>
      <c r="K7901">
        <v>2012</v>
      </c>
      <c r="L7901" t="s">
        <v>137</v>
      </c>
      <c r="O7901" s="43">
        <v>0.18404221912196195</v>
      </c>
      <c r="R7901" s="43"/>
      <c r="S7901" s="43">
        <v>0.18404221912196195</v>
      </c>
      <c r="T7901" s="43">
        <v>0</v>
      </c>
      <c r="U7901" s="43">
        <v>0.1642096987474691</v>
      </c>
      <c r="V7901" s="43"/>
      <c r="W7901" s="43">
        <v>1.983252037449286E-2</v>
      </c>
      <c r="X7901" s="43"/>
      <c r="Y7901" s="43"/>
      <c r="Z7901" s="43"/>
      <c r="AA7901" s="43"/>
      <c r="AB7901" s="43"/>
      <c r="AC7901" s="43"/>
      <c r="AD7901" s="43"/>
      <c r="AE7901" s="43">
        <v>0</v>
      </c>
      <c r="AF7901" s="43"/>
      <c r="AG7901" s="43"/>
      <c r="AL7901" s="43"/>
      <c r="AN7901" t="s">
        <v>131</v>
      </c>
    </row>
    <row r="7902" spans="1:40" x14ac:dyDescent="0.75">
      <c r="A7902" t="s">
        <v>8146</v>
      </c>
      <c r="B7902" t="s">
        <v>8059</v>
      </c>
      <c r="C7902" t="s">
        <v>321</v>
      </c>
      <c r="D7902" t="s">
        <v>314</v>
      </c>
      <c r="E7902" t="s">
        <v>126</v>
      </c>
      <c r="F7902">
        <v>400</v>
      </c>
      <c r="G7902">
        <v>3</v>
      </c>
      <c r="H7902" t="s">
        <v>315</v>
      </c>
      <c r="I7902" t="s">
        <v>128</v>
      </c>
      <c r="J7902" t="s">
        <v>129</v>
      </c>
      <c r="K7902">
        <v>2012</v>
      </c>
      <c r="L7902" t="s">
        <v>21</v>
      </c>
      <c r="O7902" s="43">
        <v>0.36918403946048101</v>
      </c>
      <c r="R7902" s="43"/>
      <c r="S7902" s="43">
        <v>0.36918403946048101</v>
      </c>
      <c r="T7902" s="43">
        <v>0</v>
      </c>
      <c r="U7902" s="43">
        <v>0.15701889268612521</v>
      </c>
      <c r="V7902" s="43"/>
      <c r="W7902" s="43">
        <v>0.2121651467743558</v>
      </c>
      <c r="X7902" s="43"/>
      <c r="Y7902" s="43"/>
      <c r="Z7902" s="43"/>
      <c r="AA7902" s="43"/>
      <c r="AB7902" s="43"/>
      <c r="AC7902" s="43"/>
      <c r="AD7902" s="43"/>
      <c r="AE7902" s="43">
        <v>0</v>
      </c>
      <c r="AF7902" s="43"/>
      <c r="AG7902" s="43"/>
      <c r="AL7902" s="43"/>
      <c r="AN7902" t="s">
        <v>131</v>
      </c>
    </row>
    <row r="7903" spans="1:40" x14ac:dyDescent="0.75">
      <c r="A7903" t="s">
        <v>8147</v>
      </c>
      <c r="B7903" t="s">
        <v>8059</v>
      </c>
      <c r="C7903" t="s">
        <v>323</v>
      </c>
      <c r="D7903" t="s">
        <v>314</v>
      </c>
      <c r="E7903" t="s">
        <v>126</v>
      </c>
      <c r="F7903">
        <v>400</v>
      </c>
      <c r="G7903">
        <v>4</v>
      </c>
      <c r="H7903" t="s">
        <v>315</v>
      </c>
      <c r="I7903" t="s">
        <v>128</v>
      </c>
      <c r="J7903" t="s">
        <v>129</v>
      </c>
      <c r="K7903">
        <v>2012</v>
      </c>
      <c r="L7903" t="s">
        <v>142</v>
      </c>
      <c r="O7903" s="43">
        <v>0</v>
      </c>
      <c r="R7903" s="43"/>
      <c r="S7903" s="43">
        <v>0</v>
      </c>
      <c r="T7903" s="43">
        <v>0</v>
      </c>
      <c r="U7903" s="43">
        <v>0</v>
      </c>
      <c r="V7903" s="43"/>
      <c r="W7903" s="43">
        <v>0</v>
      </c>
      <c r="X7903" s="43"/>
      <c r="Y7903" s="43"/>
      <c r="Z7903" s="43"/>
      <c r="AA7903" s="43"/>
      <c r="AB7903" s="43"/>
      <c r="AC7903" s="43"/>
      <c r="AD7903" s="43"/>
      <c r="AE7903" s="43">
        <v>0</v>
      </c>
      <c r="AF7903" s="43"/>
      <c r="AG7903" s="43"/>
      <c r="AL7903" s="43"/>
      <c r="AN7903" t="s">
        <v>131</v>
      </c>
    </row>
    <row r="7904" spans="1:40" x14ac:dyDescent="0.75">
      <c r="A7904" t="s">
        <v>8148</v>
      </c>
      <c r="B7904" t="s">
        <v>8059</v>
      </c>
      <c r="C7904" t="s">
        <v>325</v>
      </c>
      <c r="D7904" t="s">
        <v>314</v>
      </c>
      <c r="E7904" t="s">
        <v>126</v>
      </c>
      <c r="F7904">
        <v>400</v>
      </c>
      <c r="G7904">
        <v>51</v>
      </c>
      <c r="H7904" t="s">
        <v>315</v>
      </c>
      <c r="I7904" t="s">
        <v>128</v>
      </c>
      <c r="J7904" t="s">
        <v>129</v>
      </c>
      <c r="K7904">
        <v>2012</v>
      </c>
      <c r="L7904" t="s">
        <v>145</v>
      </c>
      <c r="O7904" s="43">
        <v>5.219851497006597</v>
      </c>
      <c r="R7904" s="43"/>
      <c r="S7904" s="43">
        <v>5.219851497006597</v>
      </c>
      <c r="T7904" s="43">
        <v>0</v>
      </c>
      <c r="U7904" s="43">
        <v>5.0562894542504644</v>
      </c>
      <c r="V7904" s="43"/>
      <c r="W7904" s="43">
        <v>0.16356204275613301</v>
      </c>
      <c r="X7904" s="43"/>
      <c r="Y7904" s="43"/>
      <c r="Z7904" s="43"/>
      <c r="AA7904" s="43"/>
      <c r="AB7904" s="43"/>
      <c r="AC7904" s="43"/>
      <c r="AD7904" s="43"/>
      <c r="AE7904" s="43">
        <v>0</v>
      </c>
      <c r="AF7904" s="43"/>
      <c r="AG7904" s="43"/>
      <c r="AL7904" s="43"/>
      <c r="AN7904" t="s">
        <v>131</v>
      </c>
    </row>
    <row r="7905" spans="1:40" x14ac:dyDescent="0.75">
      <c r="A7905" t="s">
        <v>8149</v>
      </c>
      <c r="B7905" t="s">
        <v>8059</v>
      </c>
      <c r="C7905" t="s">
        <v>327</v>
      </c>
      <c r="D7905" t="s">
        <v>314</v>
      </c>
      <c r="E7905" t="s">
        <v>126</v>
      </c>
      <c r="F7905">
        <v>400</v>
      </c>
      <c r="G7905">
        <v>52</v>
      </c>
      <c r="H7905" t="s">
        <v>315</v>
      </c>
      <c r="I7905" t="s">
        <v>128</v>
      </c>
      <c r="J7905" t="s">
        <v>129</v>
      </c>
      <c r="K7905">
        <v>2012</v>
      </c>
      <c r="L7905" t="s">
        <v>72</v>
      </c>
      <c r="O7905" s="43">
        <v>0</v>
      </c>
      <c r="R7905" s="43"/>
      <c r="S7905" s="43">
        <v>0</v>
      </c>
      <c r="T7905" s="43">
        <v>0</v>
      </c>
      <c r="U7905" s="43">
        <v>0</v>
      </c>
      <c r="V7905" s="43"/>
      <c r="W7905" s="43">
        <v>0</v>
      </c>
      <c r="X7905" s="43"/>
      <c r="Y7905" s="43"/>
      <c r="Z7905" s="43"/>
      <c r="AA7905" s="43"/>
      <c r="AB7905" s="43"/>
      <c r="AC7905" s="43"/>
      <c r="AD7905" s="43"/>
      <c r="AE7905" s="43">
        <v>0</v>
      </c>
      <c r="AF7905" s="43"/>
      <c r="AG7905" s="43"/>
      <c r="AL7905" s="43"/>
      <c r="AN7905" t="s">
        <v>131</v>
      </c>
    </row>
    <row r="7906" spans="1:40" x14ac:dyDescent="0.75">
      <c r="A7906" t="s">
        <v>8150</v>
      </c>
      <c r="B7906" t="s">
        <v>8059</v>
      </c>
      <c r="C7906" t="s">
        <v>329</v>
      </c>
      <c r="D7906" t="s">
        <v>314</v>
      </c>
      <c r="E7906" t="s">
        <v>126</v>
      </c>
      <c r="F7906">
        <v>400</v>
      </c>
      <c r="G7906">
        <v>53</v>
      </c>
      <c r="H7906" t="s">
        <v>315</v>
      </c>
      <c r="I7906" t="s">
        <v>128</v>
      </c>
      <c r="J7906" t="s">
        <v>129</v>
      </c>
      <c r="K7906">
        <v>2012</v>
      </c>
      <c r="L7906" t="s">
        <v>150</v>
      </c>
      <c r="O7906" s="43">
        <v>7.6110523600581265E-2</v>
      </c>
      <c r="R7906" s="43"/>
      <c r="S7906" s="43">
        <v>7.6110523600581265E-2</v>
      </c>
      <c r="T7906" s="43">
        <v>0</v>
      </c>
      <c r="U7906" s="43">
        <v>2.9701740162479541E-2</v>
      </c>
      <c r="V7906" s="43"/>
      <c r="W7906" s="43">
        <v>4.6408783438101717E-2</v>
      </c>
      <c r="X7906" s="43"/>
      <c r="Y7906" s="43"/>
      <c r="Z7906" s="43"/>
      <c r="AA7906" s="43"/>
      <c r="AB7906" s="43"/>
      <c r="AC7906" s="43"/>
      <c r="AD7906" s="43"/>
      <c r="AE7906" s="43">
        <v>0</v>
      </c>
      <c r="AF7906" s="43"/>
      <c r="AG7906" s="43"/>
      <c r="AL7906" s="43"/>
      <c r="AN7906" t="s">
        <v>131</v>
      </c>
    </row>
    <row r="7907" spans="1:40" x14ac:dyDescent="0.75">
      <c r="A7907" t="s">
        <v>8151</v>
      </c>
      <c r="B7907" t="s">
        <v>8059</v>
      </c>
      <c r="C7907" t="s">
        <v>331</v>
      </c>
      <c r="D7907" t="s">
        <v>314</v>
      </c>
      <c r="E7907" t="s">
        <v>126</v>
      </c>
      <c r="F7907">
        <v>400</v>
      </c>
      <c r="G7907">
        <v>55</v>
      </c>
      <c r="H7907" t="s">
        <v>315</v>
      </c>
      <c r="I7907" t="s">
        <v>128</v>
      </c>
      <c r="J7907" t="s">
        <v>129</v>
      </c>
      <c r="K7907">
        <v>2012</v>
      </c>
      <c r="L7907" t="s">
        <v>153</v>
      </c>
      <c r="O7907" s="43">
        <v>0</v>
      </c>
      <c r="R7907" s="43"/>
      <c r="S7907" s="43">
        <v>0</v>
      </c>
      <c r="T7907" s="43">
        <v>0</v>
      </c>
      <c r="U7907" s="43">
        <v>0</v>
      </c>
      <c r="V7907" s="43"/>
      <c r="W7907" s="43">
        <v>0</v>
      </c>
      <c r="X7907" s="43"/>
      <c r="Y7907" s="43"/>
      <c r="Z7907" s="43"/>
      <c r="AA7907" s="43"/>
      <c r="AB7907" s="43"/>
      <c r="AC7907" s="43"/>
      <c r="AD7907" s="43"/>
      <c r="AE7907" s="43">
        <v>0</v>
      </c>
      <c r="AF7907" s="43"/>
      <c r="AG7907" s="43"/>
      <c r="AL7907" s="43"/>
      <c r="AN7907" t="s">
        <v>131</v>
      </c>
    </row>
    <row r="7908" spans="1:40" x14ac:dyDescent="0.75">
      <c r="A7908" t="s">
        <v>8152</v>
      </c>
      <c r="B7908" t="s">
        <v>8059</v>
      </c>
      <c r="C7908" t="s">
        <v>333</v>
      </c>
      <c r="D7908" t="s">
        <v>314</v>
      </c>
      <c r="E7908" t="s">
        <v>126</v>
      </c>
      <c r="F7908">
        <v>400</v>
      </c>
      <c r="G7908">
        <v>58</v>
      </c>
      <c r="H7908" t="s">
        <v>315</v>
      </c>
      <c r="I7908" t="s">
        <v>128</v>
      </c>
      <c r="J7908" t="s">
        <v>129</v>
      </c>
      <c r="K7908">
        <v>2012</v>
      </c>
      <c r="L7908" t="s">
        <v>156</v>
      </c>
      <c r="O7908" s="43">
        <v>0.99828754884632076</v>
      </c>
      <c r="R7908" s="43"/>
      <c r="S7908" s="43">
        <v>0.99828754884632076</v>
      </c>
      <c r="T7908" s="43">
        <v>0</v>
      </c>
      <c r="U7908" s="43">
        <v>0.88013391806412522</v>
      </c>
      <c r="V7908" s="43"/>
      <c r="W7908" s="43">
        <v>0.1181536307821956</v>
      </c>
      <c r="X7908" s="43"/>
      <c r="Y7908" s="43"/>
      <c r="Z7908" s="43"/>
      <c r="AA7908" s="43"/>
      <c r="AB7908" s="43"/>
      <c r="AC7908" s="43"/>
      <c r="AD7908" s="43"/>
      <c r="AE7908" s="43">
        <v>0</v>
      </c>
      <c r="AF7908" s="43"/>
      <c r="AG7908" s="43"/>
      <c r="AL7908" s="43"/>
      <c r="AN7908" t="s">
        <v>131</v>
      </c>
    </row>
    <row r="7909" spans="1:40" x14ac:dyDescent="0.75">
      <c r="A7909" t="s">
        <v>8153</v>
      </c>
      <c r="B7909" t="s">
        <v>8059</v>
      </c>
      <c r="C7909" t="s">
        <v>335</v>
      </c>
      <c r="D7909" t="s">
        <v>314</v>
      </c>
      <c r="E7909" t="s">
        <v>126</v>
      </c>
      <c r="F7909">
        <v>400</v>
      </c>
      <c r="G7909">
        <v>6</v>
      </c>
      <c r="H7909" t="s">
        <v>315</v>
      </c>
      <c r="I7909" t="s">
        <v>128</v>
      </c>
      <c r="J7909" t="s">
        <v>129</v>
      </c>
      <c r="K7909">
        <v>2012</v>
      </c>
      <c r="L7909" t="s">
        <v>20</v>
      </c>
      <c r="O7909" s="43">
        <v>6.4875210748079475</v>
      </c>
      <c r="R7909" s="43"/>
      <c r="S7909" s="43">
        <v>2.6676210748079479</v>
      </c>
      <c r="T7909" s="43">
        <v>3.8199000000000001</v>
      </c>
      <c r="U7909" s="43">
        <v>1.569051570044379</v>
      </c>
      <c r="V7909" s="43"/>
      <c r="W7909" s="43">
        <v>1.0985695047635691</v>
      </c>
      <c r="X7909" s="43"/>
      <c r="Y7909" s="43"/>
      <c r="Z7909" s="43"/>
      <c r="AA7909" s="43"/>
      <c r="AB7909" s="43"/>
      <c r="AC7909" s="43"/>
      <c r="AD7909" s="43"/>
      <c r="AE7909" s="43">
        <v>3.8199000000000001</v>
      </c>
      <c r="AF7909" s="43"/>
      <c r="AG7909" s="43"/>
      <c r="AL7909" s="43"/>
      <c r="AN7909" t="s">
        <v>131</v>
      </c>
    </row>
    <row r="7910" spans="1:40" x14ac:dyDescent="0.75">
      <c r="A7910" t="s">
        <v>8154</v>
      </c>
      <c r="B7910" t="s">
        <v>8059</v>
      </c>
      <c r="C7910" t="s">
        <v>337</v>
      </c>
      <c r="D7910" t="s">
        <v>314</v>
      </c>
      <c r="E7910" t="s">
        <v>126</v>
      </c>
      <c r="F7910">
        <v>400</v>
      </c>
      <c r="G7910">
        <v>7</v>
      </c>
      <c r="H7910" t="s">
        <v>315</v>
      </c>
      <c r="I7910" t="s">
        <v>128</v>
      </c>
      <c r="J7910" t="s">
        <v>129</v>
      </c>
      <c r="K7910">
        <v>2012</v>
      </c>
      <c r="L7910" t="s">
        <v>161</v>
      </c>
      <c r="O7910" s="43">
        <v>3.3870940860228016</v>
      </c>
      <c r="R7910" s="43"/>
      <c r="S7910" s="43">
        <v>3.3870940860228016</v>
      </c>
      <c r="T7910" s="43">
        <v>0</v>
      </c>
      <c r="U7910" s="43">
        <v>2.8755423629105872</v>
      </c>
      <c r="V7910" s="43"/>
      <c r="W7910" s="43">
        <v>0.51155172311221442</v>
      </c>
      <c r="X7910" s="43"/>
      <c r="Y7910" s="43"/>
      <c r="Z7910" s="43"/>
      <c r="AA7910" s="43"/>
      <c r="AB7910" s="43"/>
      <c r="AC7910" s="43"/>
      <c r="AD7910" s="43"/>
      <c r="AE7910" s="43">
        <v>0</v>
      </c>
      <c r="AF7910" s="43"/>
      <c r="AG7910" s="43"/>
      <c r="AL7910" s="43"/>
      <c r="AN7910" t="s">
        <v>131</v>
      </c>
    </row>
    <row r="7911" spans="1:40" x14ac:dyDescent="0.75">
      <c r="A7911" t="s">
        <v>8155</v>
      </c>
      <c r="B7911" t="s">
        <v>8059</v>
      </c>
      <c r="C7911" t="s">
        <v>339</v>
      </c>
      <c r="D7911" t="s">
        <v>314</v>
      </c>
      <c r="E7911" t="s">
        <v>126</v>
      </c>
      <c r="F7911">
        <v>400</v>
      </c>
      <c r="G7911">
        <v>8</v>
      </c>
      <c r="H7911" t="s">
        <v>315</v>
      </c>
      <c r="I7911" t="s">
        <v>128</v>
      </c>
      <c r="J7911" t="s">
        <v>129</v>
      </c>
      <c r="K7911">
        <v>2012</v>
      </c>
      <c r="L7911" t="s">
        <v>164</v>
      </c>
      <c r="O7911" s="43">
        <v>0</v>
      </c>
      <c r="R7911" s="43"/>
      <c r="S7911" s="43">
        <v>0</v>
      </c>
      <c r="T7911" s="43">
        <v>0</v>
      </c>
      <c r="U7911" s="43">
        <v>0</v>
      </c>
      <c r="V7911" s="43"/>
      <c r="W7911" s="43">
        <v>0</v>
      </c>
      <c r="X7911" s="43"/>
      <c r="Y7911" s="43"/>
      <c r="Z7911" s="43"/>
      <c r="AA7911" s="43"/>
      <c r="AB7911" s="43"/>
      <c r="AC7911" s="43"/>
      <c r="AD7911" s="43"/>
      <c r="AE7911" s="43">
        <v>0</v>
      </c>
      <c r="AF7911" s="43"/>
      <c r="AG7911" s="43"/>
      <c r="AL7911" s="43"/>
      <c r="AN7911" t="s">
        <v>131</v>
      </c>
    </row>
    <row r="7912" spans="1:40" x14ac:dyDescent="0.75">
      <c r="A7912" t="s">
        <v>8156</v>
      </c>
      <c r="B7912" t="s">
        <v>8059</v>
      </c>
      <c r="C7912" t="s">
        <v>341</v>
      </c>
      <c r="D7912" t="s">
        <v>314</v>
      </c>
      <c r="E7912" t="s">
        <v>126</v>
      </c>
      <c r="F7912">
        <v>400</v>
      </c>
      <c r="G7912">
        <v>9</v>
      </c>
      <c r="H7912" t="s">
        <v>315</v>
      </c>
      <c r="I7912" t="s">
        <v>128</v>
      </c>
      <c r="J7912" t="s">
        <v>129</v>
      </c>
      <c r="K7912">
        <v>2012</v>
      </c>
      <c r="L7912" t="s">
        <v>167</v>
      </c>
      <c r="O7912" s="43">
        <v>0</v>
      </c>
      <c r="R7912" s="43"/>
      <c r="S7912" s="43">
        <v>0</v>
      </c>
      <c r="T7912" s="43">
        <v>0</v>
      </c>
      <c r="U7912" s="43">
        <v>0</v>
      </c>
      <c r="V7912" s="43"/>
      <c r="W7912" s="43">
        <v>0</v>
      </c>
      <c r="X7912" s="43"/>
      <c r="Y7912" s="43"/>
      <c r="Z7912" s="43"/>
      <c r="AA7912" s="43"/>
      <c r="AB7912" s="43"/>
      <c r="AC7912" s="43"/>
      <c r="AD7912" s="43"/>
      <c r="AE7912" s="43">
        <v>0</v>
      </c>
      <c r="AF7912" s="43"/>
      <c r="AG7912" s="43"/>
      <c r="AL7912" s="43"/>
      <c r="AN7912" t="s">
        <v>131</v>
      </c>
    </row>
    <row r="7913" spans="1:40" x14ac:dyDescent="0.75">
      <c r="A7913" t="s">
        <v>8157</v>
      </c>
      <c r="B7913" t="s">
        <v>8059</v>
      </c>
      <c r="C7913" t="s">
        <v>343</v>
      </c>
      <c r="D7913" t="s">
        <v>314</v>
      </c>
      <c r="E7913" t="s">
        <v>126</v>
      </c>
      <c r="F7913">
        <v>401</v>
      </c>
      <c r="G7913">
        <v>0</v>
      </c>
      <c r="H7913" t="s">
        <v>315</v>
      </c>
      <c r="I7913" t="s">
        <v>128</v>
      </c>
      <c r="J7913" t="s">
        <v>170</v>
      </c>
      <c r="K7913">
        <v>2012</v>
      </c>
      <c r="L7913" t="s">
        <v>130</v>
      </c>
      <c r="O7913" s="43">
        <v>11.145498469180014</v>
      </c>
      <c r="R7913" s="43"/>
      <c r="S7913" s="43">
        <v>9.2678984691800146</v>
      </c>
      <c r="T7913" s="43">
        <v>1.8775999999999999</v>
      </c>
      <c r="U7913" s="43">
        <v>8.083689919430892</v>
      </c>
      <c r="V7913" s="43"/>
      <c r="W7913" s="43">
        <v>1.184208549749123</v>
      </c>
      <c r="X7913" s="43"/>
      <c r="Y7913" s="43"/>
      <c r="Z7913" s="43"/>
      <c r="AA7913" s="43"/>
      <c r="AB7913" s="43"/>
      <c r="AC7913" s="43"/>
      <c r="AD7913" s="43"/>
      <c r="AE7913" s="43">
        <v>1.8775999999999999</v>
      </c>
      <c r="AF7913" s="43"/>
      <c r="AG7913" s="43"/>
      <c r="AL7913" s="43"/>
      <c r="AN7913" t="s">
        <v>131</v>
      </c>
    </row>
    <row r="7914" spans="1:40" x14ac:dyDescent="0.75">
      <c r="A7914" t="s">
        <v>8158</v>
      </c>
      <c r="B7914" t="s">
        <v>8059</v>
      </c>
      <c r="C7914" t="s">
        <v>345</v>
      </c>
      <c r="D7914" t="s">
        <v>314</v>
      </c>
      <c r="E7914" t="s">
        <v>126</v>
      </c>
      <c r="F7914">
        <v>401</v>
      </c>
      <c r="G7914">
        <v>1</v>
      </c>
      <c r="H7914" t="s">
        <v>315</v>
      </c>
      <c r="I7914" t="s">
        <v>128</v>
      </c>
      <c r="J7914" t="s">
        <v>170</v>
      </c>
      <c r="K7914">
        <v>2012</v>
      </c>
      <c r="L7914" t="s">
        <v>134</v>
      </c>
      <c r="O7914" s="43">
        <v>1.6231406160545037</v>
      </c>
      <c r="R7914" s="43"/>
      <c r="S7914" s="43">
        <v>1.6231406160545037</v>
      </c>
      <c r="T7914" s="43">
        <v>0</v>
      </c>
      <c r="U7914" s="43">
        <v>1.5069993821121119</v>
      </c>
      <c r="V7914" s="43"/>
      <c r="W7914" s="43">
        <v>0.1161412339423918</v>
      </c>
      <c r="X7914" s="43"/>
      <c r="Y7914" s="43"/>
      <c r="Z7914" s="43"/>
      <c r="AA7914" s="43"/>
      <c r="AB7914" s="43"/>
      <c r="AC7914" s="43"/>
      <c r="AD7914" s="43"/>
      <c r="AE7914" s="43">
        <v>0</v>
      </c>
      <c r="AF7914" s="43"/>
      <c r="AG7914" s="43"/>
      <c r="AL7914" s="43"/>
      <c r="AN7914" t="s">
        <v>131</v>
      </c>
    </row>
    <row r="7915" spans="1:40" x14ac:dyDescent="0.75">
      <c r="A7915" t="s">
        <v>8159</v>
      </c>
      <c r="B7915" t="s">
        <v>8059</v>
      </c>
      <c r="C7915" t="s">
        <v>347</v>
      </c>
      <c r="D7915" t="s">
        <v>314</v>
      </c>
      <c r="E7915" t="s">
        <v>126</v>
      </c>
      <c r="F7915">
        <v>401</v>
      </c>
      <c r="G7915">
        <v>2</v>
      </c>
      <c r="H7915" t="s">
        <v>315</v>
      </c>
      <c r="I7915" t="s">
        <v>128</v>
      </c>
      <c r="J7915" t="s">
        <v>170</v>
      </c>
      <c r="K7915">
        <v>2012</v>
      </c>
      <c r="L7915" t="s">
        <v>137</v>
      </c>
      <c r="O7915" s="43">
        <v>0.11584273194815782</v>
      </c>
      <c r="R7915" s="43"/>
      <c r="S7915" s="43">
        <v>0.11584273194815782</v>
      </c>
      <c r="T7915" s="43">
        <v>0</v>
      </c>
      <c r="U7915" s="43">
        <v>0.1094816209848513</v>
      </c>
      <c r="V7915" s="43"/>
      <c r="W7915" s="43">
        <v>6.3611109633065236E-3</v>
      </c>
      <c r="X7915" s="43"/>
      <c r="Y7915" s="43"/>
      <c r="Z7915" s="43"/>
      <c r="AA7915" s="43"/>
      <c r="AB7915" s="43"/>
      <c r="AC7915" s="43"/>
      <c r="AD7915" s="43"/>
      <c r="AE7915" s="43">
        <v>0</v>
      </c>
      <c r="AF7915" s="43"/>
      <c r="AG7915" s="43"/>
      <c r="AL7915" s="43"/>
      <c r="AN7915" t="s">
        <v>131</v>
      </c>
    </row>
    <row r="7916" spans="1:40" x14ac:dyDescent="0.75">
      <c r="A7916" t="s">
        <v>8160</v>
      </c>
      <c r="B7916" t="s">
        <v>8059</v>
      </c>
      <c r="C7916" t="s">
        <v>349</v>
      </c>
      <c r="D7916" t="s">
        <v>314</v>
      </c>
      <c r="E7916" t="s">
        <v>126</v>
      </c>
      <c r="F7916">
        <v>401</v>
      </c>
      <c r="G7916">
        <v>3</v>
      </c>
      <c r="H7916" t="s">
        <v>315</v>
      </c>
      <c r="I7916" t="s">
        <v>128</v>
      </c>
      <c r="J7916" t="s">
        <v>170</v>
      </c>
      <c r="K7916">
        <v>2012</v>
      </c>
      <c r="L7916" t="s">
        <v>21</v>
      </c>
      <c r="O7916" s="43">
        <v>9.8062315094732788E-2</v>
      </c>
      <c r="R7916" s="43"/>
      <c r="S7916" s="43">
        <v>9.8062315094732788E-2</v>
      </c>
      <c r="T7916" s="43">
        <v>0</v>
      </c>
      <c r="U7916" s="43">
        <v>1.2345108755268079E-2</v>
      </c>
      <c r="V7916" s="43"/>
      <c r="W7916" s="43">
        <v>8.571720633946471E-2</v>
      </c>
      <c r="X7916" s="43"/>
      <c r="Y7916" s="43"/>
      <c r="Z7916" s="43"/>
      <c r="AA7916" s="43"/>
      <c r="AB7916" s="43"/>
      <c r="AC7916" s="43"/>
      <c r="AD7916" s="43"/>
      <c r="AE7916" s="43">
        <v>0</v>
      </c>
      <c r="AF7916" s="43"/>
      <c r="AG7916" s="43"/>
      <c r="AL7916" s="43"/>
      <c r="AN7916" t="s">
        <v>131</v>
      </c>
    </row>
    <row r="7917" spans="1:40" x14ac:dyDescent="0.75">
      <c r="A7917" t="s">
        <v>8161</v>
      </c>
      <c r="B7917" t="s">
        <v>8059</v>
      </c>
      <c r="C7917" t="s">
        <v>351</v>
      </c>
      <c r="D7917" t="s">
        <v>314</v>
      </c>
      <c r="E7917" t="s">
        <v>126</v>
      </c>
      <c r="F7917">
        <v>401</v>
      </c>
      <c r="G7917">
        <v>4</v>
      </c>
      <c r="H7917" t="s">
        <v>315</v>
      </c>
      <c r="I7917" t="s">
        <v>128</v>
      </c>
      <c r="J7917" t="s">
        <v>170</v>
      </c>
      <c r="K7917">
        <v>2012</v>
      </c>
      <c r="L7917" t="s">
        <v>142</v>
      </c>
      <c r="O7917" s="43">
        <v>0</v>
      </c>
      <c r="R7917" s="43"/>
      <c r="S7917" s="43">
        <v>0</v>
      </c>
      <c r="T7917" s="43">
        <v>0</v>
      </c>
      <c r="U7917" s="43"/>
      <c r="V7917" s="43"/>
      <c r="W7917" s="43"/>
      <c r="X7917" s="43"/>
      <c r="Y7917" s="43"/>
      <c r="Z7917" s="43"/>
      <c r="AA7917" s="43"/>
      <c r="AB7917" s="43"/>
      <c r="AC7917" s="43"/>
      <c r="AD7917" s="43"/>
      <c r="AE7917" s="43">
        <v>0</v>
      </c>
      <c r="AF7917" s="43"/>
      <c r="AG7917" s="43"/>
      <c r="AL7917" s="43"/>
      <c r="AN7917" t="s">
        <v>131</v>
      </c>
    </row>
    <row r="7918" spans="1:40" x14ac:dyDescent="0.75">
      <c r="A7918" t="s">
        <v>8162</v>
      </c>
      <c r="B7918" t="s">
        <v>8059</v>
      </c>
      <c r="C7918" t="s">
        <v>353</v>
      </c>
      <c r="D7918" t="s">
        <v>314</v>
      </c>
      <c r="E7918" t="s">
        <v>126</v>
      </c>
      <c r="F7918">
        <v>401</v>
      </c>
      <c r="G7918">
        <v>51</v>
      </c>
      <c r="H7918" t="s">
        <v>315</v>
      </c>
      <c r="I7918" t="s">
        <v>128</v>
      </c>
      <c r="J7918" t="s">
        <v>170</v>
      </c>
      <c r="K7918">
        <v>2012</v>
      </c>
      <c r="L7918" t="s">
        <v>145</v>
      </c>
      <c r="O7918" s="43">
        <v>4.925773010992776</v>
      </c>
      <c r="R7918" s="43"/>
      <c r="S7918" s="43">
        <v>4.925773010992776</v>
      </c>
      <c r="T7918" s="43">
        <v>0</v>
      </c>
      <c r="U7918" s="43">
        <v>4.7813088910575567</v>
      </c>
      <c r="V7918" s="43"/>
      <c r="W7918" s="43">
        <v>0.1444641199352191</v>
      </c>
      <c r="X7918" s="43"/>
      <c r="Y7918" s="43"/>
      <c r="Z7918" s="43"/>
      <c r="AA7918" s="43"/>
      <c r="AB7918" s="43"/>
      <c r="AC7918" s="43"/>
      <c r="AD7918" s="43"/>
      <c r="AE7918" s="43">
        <v>0</v>
      </c>
      <c r="AF7918" s="43"/>
      <c r="AG7918" s="43"/>
      <c r="AL7918" s="43"/>
      <c r="AN7918" t="s">
        <v>131</v>
      </c>
    </row>
    <row r="7919" spans="1:40" x14ac:dyDescent="0.75">
      <c r="A7919" t="s">
        <v>8163</v>
      </c>
      <c r="B7919" t="s">
        <v>8059</v>
      </c>
      <c r="C7919" t="s">
        <v>355</v>
      </c>
      <c r="D7919" t="s">
        <v>314</v>
      </c>
      <c r="E7919" t="s">
        <v>126</v>
      </c>
      <c r="F7919">
        <v>401</v>
      </c>
      <c r="G7919">
        <v>52</v>
      </c>
      <c r="H7919" t="s">
        <v>315</v>
      </c>
      <c r="I7919" t="s">
        <v>128</v>
      </c>
      <c r="J7919" t="s">
        <v>170</v>
      </c>
      <c r="K7919">
        <v>2012</v>
      </c>
      <c r="L7919" t="s">
        <v>72</v>
      </c>
      <c r="O7919" s="43">
        <v>0</v>
      </c>
      <c r="R7919" s="43"/>
      <c r="S7919" s="43">
        <v>0</v>
      </c>
      <c r="T7919" s="43">
        <v>0</v>
      </c>
      <c r="U7919" s="43"/>
      <c r="V7919" s="43"/>
      <c r="W7919" s="43"/>
      <c r="X7919" s="43"/>
      <c r="Y7919" s="43"/>
      <c r="Z7919" s="43"/>
      <c r="AA7919" s="43"/>
      <c r="AB7919" s="43"/>
      <c r="AC7919" s="43"/>
      <c r="AD7919" s="43"/>
      <c r="AE7919" s="43">
        <v>0</v>
      </c>
      <c r="AF7919" s="43"/>
      <c r="AG7919" s="43"/>
      <c r="AL7919" s="43"/>
      <c r="AN7919" t="s">
        <v>131</v>
      </c>
    </row>
    <row r="7920" spans="1:40" x14ac:dyDescent="0.75">
      <c r="A7920" t="s">
        <v>8164</v>
      </c>
      <c r="B7920" t="s">
        <v>8059</v>
      </c>
      <c r="C7920" t="s">
        <v>357</v>
      </c>
      <c r="D7920" t="s">
        <v>314</v>
      </c>
      <c r="E7920" t="s">
        <v>126</v>
      </c>
      <c r="F7920">
        <v>401</v>
      </c>
      <c r="G7920">
        <v>53</v>
      </c>
      <c r="H7920" t="s">
        <v>315</v>
      </c>
      <c r="I7920" t="s">
        <v>128</v>
      </c>
      <c r="J7920" t="s">
        <v>170</v>
      </c>
      <c r="K7920">
        <v>2012</v>
      </c>
      <c r="L7920" t="s">
        <v>150</v>
      </c>
      <c r="O7920" s="43">
        <v>7.6110523600581265E-2</v>
      </c>
      <c r="R7920" s="43"/>
      <c r="S7920" s="43">
        <v>7.6110523600581265E-2</v>
      </c>
      <c r="T7920" s="43">
        <v>0</v>
      </c>
      <c r="U7920" s="43">
        <v>2.9701740162479541E-2</v>
      </c>
      <c r="V7920" s="43"/>
      <c r="W7920" s="43">
        <v>4.6408783438101717E-2</v>
      </c>
      <c r="X7920" s="43"/>
      <c r="Y7920" s="43"/>
      <c r="Z7920" s="43"/>
      <c r="AA7920" s="43"/>
      <c r="AB7920" s="43"/>
      <c r="AC7920" s="43"/>
      <c r="AD7920" s="43"/>
      <c r="AE7920" s="43">
        <v>0</v>
      </c>
      <c r="AF7920" s="43"/>
      <c r="AG7920" s="43"/>
      <c r="AL7920" s="43"/>
      <c r="AN7920" t="s">
        <v>131</v>
      </c>
    </row>
    <row r="7921" spans="1:40" x14ac:dyDescent="0.75">
      <c r="A7921" t="s">
        <v>8165</v>
      </c>
      <c r="B7921" t="s">
        <v>8059</v>
      </c>
      <c r="C7921" t="s">
        <v>359</v>
      </c>
      <c r="D7921" t="s">
        <v>314</v>
      </c>
      <c r="E7921" t="s">
        <v>126</v>
      </c>
      <c r="F7921">
        <v>401</v>
      </c>
      <c r="G7921">
        <v>55</v>
      </c>
      <c r="H7921" t="s">
        <v>315</v>
      </c>
      <c r="I7921" t="s">
        <v>128</v>
      </c>
      <c r="J7921" t="s">
        <v>170</v>
      </c>
      <c r="K7921">
        <v>2012</v>
      </c>
      <c r="L7921" t="s">
        <v>153</v>
      </c>
      <c r="O7921" s="43">
        <v>0</v>
      </c>
      <c r="R7921" s="43"/>
      <c r="S7921" s="43">
        <v>0</v>
      </c>
      <c r="T7921" s="43">
        <v>0</v>
      </c>
      <c r="U7921" s="43"/>
      <c r="V7921" s="43"/>
      <c r="W7921" s="43"/>
      <c r="X7921" s="43"/>
      <c r="Y7921" s="43"/>
      <c r="Z7921" s="43"/>
      <c r="AA7921" s="43"/>
      <c r="AB7921" s="43"/>
      <c r="AC7921" s="43"/>
      <c r="AD7921" s="43"/>
      <c r="AE7921" s="43">
        <v>0</v>
      </c>
      <c r="AF7921" s="43"/>
      <c r="AG7921" s="43"/>
      <c r="AL7921" s="43"/>
      <c r="AN7921" t="s">
        <v>131</v>
      </c>
    </row>
    <row r="7922" spans="1:40" x14ac:dyDescent="0.75">
      <c r="A7922" t="s">
        <v>8166</v>
      </c>
      <c r="B7922" t="s">
        <v>8059</v>
      </c>
      <c r="C7922" t="s">
        <v>361</v>
      </c>
      <c r="D7922" t="s">
        <v>314</v>
      </c>
      <c r="E7922" t="s">
        <v>126</v>
      </c>
      <c r="F7922">
        <v>401</v>
      </c>
      <c r="G7922">
        <v>58</v>
      </c>
      <c r="H7922" t="s">
        <v>315</v>
      </c>
      <c r="I7922" t="s">
        <v>128</v>
      </c>
      <c r="J7922" t="s">
        <v>170</v>
      </c>
      <c r="K7922">
        <v>2012</v>
      </c>
      <c r="L7922" t="s">
        <v>156</v>
      </c>
      <c r="O7922" s="43">
        <v>0.77316979085744408</v>
      </c>
      <c r="R7922" s="43"/>
      <c r="S7922" s="43">
        <v>0.77316979085744408</v>
      </c>
      <c r="T7922" s="43">
        <v>0</v>
      </c>
      <c r="U7922" s="43">
        <v>0.70359329396471937</v>
      </c>
      <c r="V7922" s="43"/>
      <c r="W7922" s="43">
        <v>6.9576496892724757E-2</v>
      </c>
      <c r="X7922" s="43"/>
      <c r="Y7922" s="43"/>
      <c r="Z7922" s="43"/>
      <c r="AA7922" s="43"/>
      <c r="AB7922" s="43"/>
      <c r="AC7922" s="43"/>
      <c r="AD7922" s="43"/>
      <c r="AE7922" s="43">
        <v>0</v>
      </c>
      <c r="AF7922" s="43"/>
      <c r="AG7922" s="43"/>
      <c r="AL7922" s="43"/>
      <c r="AN7922" t="s">
        <v>131</v>
      </c>
    </row>
    <row r="7923" spans="1:40" x14ac:dyDescent="0.75">
      <c r="A7923" t="s">
        <v>8167</v>
      </c>
      <c r="B7923" t="s">
        <v>8059</v>
      </c>
      <c r="C7923" t="s">
        <v>363</v>
      </c>
      <c r="D7923" t="s">
        <v>314</v>
      </c>
      <c r="E7923" t="s">
        <v>126</v>
      </c>
      <c r="F7923">
        <v>401</v>
      </c>
      <c r="G7923">
        <v>6</v>
      </c>
      <c r="H7923" t="s">
        <v>315</v>
      </c>
      <c r="I7923" t="s">
        <v>128</v>
      </c>
      <c r="J7923" t="s">
        <v>170</v>
      </c>
      <c r="K7923">
        <v>2012</v>
      </c>
      <c r="L7923" t="s">
        <v>20</v>
      </c>
      <c r="O7923" s="43">
        <v>3.3636308795521197</v>
      </c>
      <c r="R7923" s="43"/>
      <c r="S7923" s="43">
        <v>1.4860308795521195</v>
      </c>
      <c r="T7923" s="43">
        <v>1.8775999999999999</v>
      </c>
      <c r="U7923" s="43">
        <v>0.78499331775806791</v>
      </c>
      <c r="V7923" s="43"/>
      <c r="W7923" s="43">
        <v>0.70103756179405152</v>
      </c>
      <c r="X7923" s="43"/>
      <c r="Y7923" s="43"/>
      <c r="Z7923" s="43"/>
      <c r="AA7923" s="43"/>
      <c r="AB7923" s="43"/>
      <c r="AC7923" s="43"/>
      <c r="AD7923" s="43"/>
      <c r="AE7923" s="43">
        <v>1.8775999999999999</v>
      </c>
      <c r="AF7923" s="43"/>
      <c r="AG7923" s="43"/>
      <c r="AL7923" s="43"/>
      <c r="AN7923" t="s">
        <v>131</v>
      </c>
    </row>
    <row r="7924" spans="1:40" x14ac:dyDescent="0.75">
      <c r="A7924" t="s">
        <v>8168</v>
      </c>
      <c r="B7924" t="s">
        <v>8059</v>
      </c>
      <c r="C7924" t="s">
        <v>365</v>
      </c>
      <c r="D7924" t="s">
        <v>314</v>
      </c>
      <c r="E7924" t="s">
        <v>126</v>
      </c>
      <c r="F7924">
        <v>401</v>
      </c>
      <c r="G7924">
        <v>7</v>
      </c>
      <c r="H7924" t="s">
        <v>315</v>
      </c>
      <c r="I7924" t="s">
        <v>128</v>
      </c>
      <c r="J7924" t="s">
        <v>170</v>
      </c>
      <c r="K7924">
        <v>2012</v>
      </c>
      <c r="L7924" t="s">
        <v>161</v>
      </c>
      <c r="O7924" s="43">
        <v>0.16976860107970046</v>
      </c>
      <c r="R7924" s="43"/>
      <c r="S7924" s="43">
        <v>0.16976860107970046</v>
      </c>
      <c r="T7924" s="43">
        <v>0</v>
      </c>
      <c r="U7924" s="43">
        <v>0.15526656463583799</v>
      </c>
      <c r="V7924" s="43"/>
      <c r="W7924" s="43">
        <v>1.4502036443862479E-2</v>
      </c>
      <c r="X7924" s="43"/>
      <c r="Y7924" s="43"/>
      <c r="Z7924" s="43"/>
      <c r="AA7924" s="43"/>
      <c r="AB7924" s="43"/>
      <c r="AC7924" s="43"/>
      <c r="AD7924" s="43"/>
      <c r="AE7924" s="43">
        <v>0</v>
      </c>
      <c r="AF7924" s="43"/>
      <c r="AG7924" s="43"/>
      <c r="AL7924" s="43"/>
      <c r="AN7924" t="s">
        <v>131</v>
      </c>
    </row>
    <row r="7925" spans="1:40" x14ac:dyDescent="0.75">
      <c r="A7925" t="s">
        <v>8169</v>
      </c>
      <c r="B7925" t="s">
        <v>8059</v>
      </c>
      <c r="C7925" t="s">
        <v>367</v>
      </c>
      <c r="D7925" t="s">
        <v>314</v>
      </c>
      <c r="E7925" t="s">
        <v>126</v>
      </c>
      <c r="F7925">
        <v>401</v>
      </c>
      <c r="G7925">
        <v>8</v>
      </c>
      <c r="H7925" t="s">
        <v>315</v>
      </c>
      <c r="I7925" t="s">
        <v>128</v>
      </c>
      <c r="J7925" t="s">
        <v>170</v>
      </c>
      <c r="K7925">
        <v>2012</v>
      </c>
      <c r="L7925" t="s">
        <v>164</v>
      </c>
      <c r="O7925" s="43">
        <v>0</v>
      </c>
      <c r="R7925" s="43"/>
      <c r="S7925" s="43">
        <v>0</v>
      </c>
      <c r="T7925" s="43">
        <v>0</v>
      </c>
      <c r="U7925" s="43"/>
      <c r="V7925" s="43"/>
      <c r="W7925" s="43"/>
      <c r="X7925" s="43"/>
      <c r="Y7925" s="43"/>
      <c r="Z7925" s="43"/>
      <c r="AA7925" s="43"/>
      <c r="AB7925" s="43"/>
      <c r="AC7925" s="43"/>
      <c r="AD7925" s="43"/>
      <c r="AE7925" s="43">
        <v>0</v>
      </c>
      <c r="AF7925" s="43"/>
      <c r="AG7925" s="43"/>
      <c r="AL7925" s="43"/>
      <c r="AN7925" t="s">
        <v>131</v>
      </c>
    </row>
    <row r="7926" spans="1:40" x14ac:dyDescent="0.75">
      <c r="A7926" t="s">
        <v>8170</v>
      </c>
      <c r="B7926" t="s">
        <v>8059</v>
      </c>
      <c r="C7926" t="s">
        <v>369</v>
      </c>
      <c r="D7926" t="s">
        <v>314</v>
      </c>
      <c r="E7926" t="s">
        <v>126</v>
      </c>
      <c r="F7926">
        <v>401</v>
      </c>
      <c r="G7926">
        <v>9</v>
      </c>
      <c r="H7926" t="s">
        <v>315</v>
      </c>
      <c r="I7926" t="s">
        <v>128</v>
      </c>
      <c r="J7926" t="s">
        <v>170</v>
      </c>
      <c r="K7926">
        <v>2012</v>
      </c>
      <c r="L7926" t="s">
        <v>167</v>
      </c>
      <c r="O7926" s="43">
        <v>0</v>
      </c>
      <c r="R7926" s="43"/>
      <c r="S7926" s="43">
        <v>0</v>
      </c>
      <c r="T7926" s="43">
        <v>0</v>
      </c>
      <c r="U7926" s="43"/>
      <c r="V7926" s="43"/>
      <c r="W7926" s="43"/>
      <c r="X7926" s="43"/>
      <c r="Y7926" s="43"/>
      <c r="Z7926" s="43"/>
      <c r="AA7926" s="43"/>
      <c r="AB7926" s="43"/>
      <c r="AC7926" s="43"/>
      <c r="AD7926" s="43"/>
      <c r="AE7926" s="43">
        <v>0</v>
      </c>
      <c r="AF7926" s="43"/>
      <c r="AG7926" s="43"/>
      <c r="AL7926" s="43"/>
      <c r="AN7926" t="s">
        <v>131</v>
      </c>
    </row>
    <row r="7927" spans="1:40" x14ac:dyDescent="0.75">
      <c r="A7927" t="s">
        <v>8171</v>
      </c>
      <c r="B7927" t="s">
        <v>8059</v>
      </c>
      <c r="C7927" t="s">
        <v>371</v>
      </c>
      <c r="D7927" t="s">
        <v>314</v>
      </c>
      <c r="E7927" t="s">
        <v>126</v>
      </c>
      <c r="F7927">
        <v>402</v>
      </c>
      <c r="G7927">
        <v>0</v>
      </c>
      <c r="H7927" t="s">
        <v>315</v>
      </c>
      <c r="I7927" t="s">
        <v>128</v>
      </c>
      <c r="J7927" t="s">
        <v>199</v>
      </c>
      <c r="K7927">
        <v>2012</v>
      </c>
      <c r="L7927" t="s">
        <v>130</v>
      </c>
      <c r="O7927" s="43">
        <v>7.2736300665490319</v>
      </c>
      <c r="R7927" s="43"/>
      <c r="S7927" s="43">
        <v>5.3313300665490315</v>
      </c>
      <c r="T7927" s="43">
        <v>1.9422999999999999</v>
      </c>
      <c r="U7927" s="43">
        <v>4.2178909974243028</v>
      </c>
      <c r="V7927" s="43"/>
      <c r="W7927" s="43">
        <v>1.1134390691247289</v>
      </c>
      <c r="X7927" s="43"/>
      <c r="Y7927" s="43"/>
      <c r="Z7927" s="43"/>
      <c r="AA7927" s="43"/>
      <c r="AB7927" s="43"/>
      <c r="AC7927" s="43"/>
      <c r="AD7927" s="43"/>
      <c r="AE7927" s="43">
        <v>1.9422999999999999</v>
      </c>
      <c r="AF7927" s="43"/>
      <c r="AG7927" s="43"/>
      <c r="AL7927" s="43"/>
      <c r="AN7927" t="s">
        <v>131</v>
      </c>
    </row>
    <row r="7928" spans="1:40" x14ac:dyDescent="0.75">
      <c r="A7928" t="s">
        <v>8172</v>
      </c>
      <c r="B7928" t="s">
        <v>8059</v>
      </c>
      <c r="C7928" t="s">
        <v>373</v>
      </c>
      <c r="D7928" t="s">
        <v>314</v>
      </c>
      <c r="E7928" t="s">
        <v>126</v>
      </c>
      <c r="F7928">
        <v>402</v>
      </c>
      <c r="G7928">
        <v>1</v>
      </c>
      <c r="H7928" t="s">
        <v>315</v>
      </c>
      <c r="I7928" t="s">
        <v>128</v>
      </c>
      <c r="J7928" t="s">
        <v>199</v>
      </c>
      <c r="K7928">
        <v>2012</v>
      </c>
      <c r="L7928" t="s">
        <v>134</v>
      </c>
      <c r="O7928" s="43">
        <v>7.3896930807852687E-2</v>
      </c>
      <c r="R7928" s="43"/>
      <c r="S7928" s="43">
        <v>7.3896930807852687E-2</v>
      </c>
      <c r="T7928" s="43">
        <v>0</v>
      </c>
      <c r="U7928" s="43">
        <v>6.2633897877455352E-2</v>
      </c>
      <c r="V7928" s="43"/>
      <c r="W7928" s="43">
        <v>1.126303293039734E-2</v>
      </c>
      <c r="X7928" s="43"/>
      <c r="Y7928" s="43"/>
      <c r="Z7928" s="43"/>
      <c r="AA7928" s="43"/>
      <c r="AB7928" s="43"/>
      <c r="AC7928" s="43"/>
      <c r="AD7928" s="43"/>
      <c r="AE7928" s="43">
        <v>0</v>
      </c>
      <c r="AF7928" s="43"/>
      <c r="AG7928" s="43"/>
      <c r="AL7928" s="43"/>
      <c r="AN7928" t="s">
        <v>131</v>
      </c>
    </row>
    <row r="7929" spans="1:40" x14ac:dyDescent="0.75">
      <c r="A7929" t="s">
        <v>8173</v>
      </c>
      <c r="B7929" t="s">
        <v>8059</v>
      </c>
      <c r="C7929" t="s">
        <v>375</v>
      </c>
      <c r="D7929" t="s">
        <v>314</v>
      </c>
      <c r="E7929" t="s">
        <v>126</v>
      </c>
      <c r="F7929">
        <v>402</v>
      </c>
      <c r="G7929">
        <v>2</v>
      </c>
      <c r="H7929" t="s">
        <v>315</v>
      </c>
      <c r="I7929" t="s">
        <v>128</v>
      </c>
      <c r="J7929" t="s">
        <v>199</v>
      </c>
      <c r="K7929">
        <v>2012</v>
      </c>
      <c r="L7929" t="s">
        <v>137</v>
      </c>
      <c r="O7929" s="43">
        <v>6.8199487173804085E-2</v>
      </c>
      <c r="R7929" s="43"/>
      <c r="S7929" s="43">
        <v>6.8199487173804085E-2</v>
      </c>
      <c r="T7929" s="43">
        <v>0</v>
      </c>
      <c r="U7929" s="43">
        <v>5.4728077762617761E-2</v>
      </c>
      <c r="V7929" s="43"/>
      <c r="W7929" s="43">
        <v>1.347140941118633E-2</v>
      </c>
      <c r="X7929" s="43"/>
      <c r="Y7929" s="43"/>
      <c r="Z7929" s="43"/>
      <c r="AA7929" s="43"/>
      <c r="AB7929" s="43"/>
      <c r="AC7929" s="43"/>
      <c r="AD7929" s="43"/>
      <c r="AE7929" s="43">
        <v>0</v>
      </c>
      <c r="AF7929" s="43"/>
      <c r="AG7929" s="43"/>
      <c r="AL7929" s="43"/>
      <c r="AN7929" t="s">
        <v>131</v>
      </c>
    </row>
    <row r="7930" spans="1:40" x14ac:dyDescent="0.75">
      <c r="A7930" t="s">
        <v>8174</v>
      </c>
      <c r="B7930" t="s">
        <v>8059</v>
      </c>
      <c r="C7930" t="s">
        <v>377</v>
      </c>
      <c r="D7930" t="s">
        <v>314</v>
      </c>
      <c r="E7930" t="s">
        <v>126</v>
      </c>
      <c r="F7930">
        <v>402</v>
      </c>
      <c r="G7930">
        <v>3</v>
      </c>
      <c r="H7930" t="s">
        <v>315</v>
      </c>
      <c r="I7930" t="s">
        <v>128</v>
      </c>
      <c r="J7930" t="s">
        <v>199</v>
      </c>
      <c r="K7930">
        <v>2012</v>
      </c>
      <c r="L7930" t="s">
        <v>21</v>
      </c>
      <c r="O7930" s="43">
        <v>0.27112172436574822</v>
      </c>
      <c r="R7930" s="43"/>
      <c r="S7930" s="43">
        <v>0.27112172436574822</v>
      </c>
      <c r="T7930" s="43">
        <v>0</v>
      </c>
      <c r="U7930" s="43">
        <v>0.14467378393085711</v>
      </c>
      <c r="V7930" s="43"/>
      <c r="W7930" s="43">
        <v>0.1264479404348911</v>
      </c>
      <c r="X7930" s="43"/>
      <c r="Y7930" s="43"/>
      <c r="Z7930" s="43"/>
      <c r="AA7930" s="43"/>
      <c r="AB7930" s="43"/>
      <c r="AC7930" s="43"/>
      <c r="AD7930" s="43"/>
      <c r="AE7930" s="43">
        <v>0</v>
      </c>
      <c r="AF7930" s="43"/>
      <c r="AG7930" s="43"/>
      <c r="AL7930" s="43"/>
      <c r="AN7930" t="s">
        <v>131</v>
      </c>
    </row>
    <row r="7931" spans="1:40" x14ac:dyDescent="0.75">
      <c r="A7931" t="s">
        <v>8175</v>
      </c>
      <c r="B7931" t="s">
        <v>8059</v>
      </c>
      <c r="C7931" t="s">
        <v>379</v>
      </c>
      <c r="D7931" t="s">
        <v>314</v>
      </c>
      <c r="E7931" t="s">
        <v>126</v>
      </c>
      <c r="F7931">
        <v>402</v>
      </c>
      <c r="G7931">
        <v>4</v>
      </c>
      <c r="H7931" t="s">
        <v>315</v>
      </c>
      <c r="I7931" t="s">
        <v>128</v>
      </c>
      <c r="J7931" t="s">
        <v>199</v>
      </c>
      <c r="K7931">
        <v>2012</v>
      </c>
      <c r="L7931" t="s">
        <v>142</v>
      </c>
      <c r="O7931" s="43">
        <v>0</v>
      </c>
      <c r="R7931" s="43"/>
      <c r="S7931" s="43">
        <v>0</v>
      </c>
      <c r="T7931" s="43">
        <v>0</v>
      </c>
      <c r="U7931" s="43"/>
      <c r="V7931" s="43"/>
      <c r="W7931" s="43"/>
      <c r="X7931" s="43"/>
      <c r="Y7931" s="43"/>
      <c r="Z7931" s="43"/>
      <c r="AA7931" s="43"/>
      <c r="AB7931" s="43"/>
      <c r="AC7931" s="43"/>
      <c r="AD7931" s="43"/>
      <c r="AE7931" s="43">
        <v>0</v>
      </c>
      <c r="AF7931" s="43"/>
      <c r="AG7931" s="43"/>
      <c r="AL7931" s="43"/>
      <c r="AN7931" t="s">
        <v>131</v>
      </c>
    </row>
    <row r="7932" spans="1:40" x14ac:dyDescent="0.75">
      <c r="A7932" t="s">
        <v>8176</v>
      </c>
      <c r="B7932" t="s">
        <v>8059</v>
      </c>
      <c r="C7932" t="s">
        <v>381</v>
      </c>
      <c r="D7932" t="s">
        <v>314</v>
      </c>
      <c r="E7932" t="s">
        <v>126</v>
      </c>
      <c r="F7932">
        <v>402</v>
      </c>
      <c r="G7932">
        <v>51</v>
      </c>
      <c r="H7932" t="s">
        <v>315</v>
      </c>
      <c r="I7932" t="s">
        <v>128</v>
      </c>
      <c r="J7932" t="s">
        <v>199</v>
      </c>
      <c r="K7932">
        <v>2012</v>
      </c>
      <c r="L7932" t="s">
        <v>145</v>
      </c>
      <c r="O7932" s="43">
        <v>0.29407848601382125</v>
      </c>
      <c r="R7932" s="43"/>
      <c r="S7932" s="43">
        <v>0.29407848601382125</v>
      </c>
      <c r="T7932" s="43">
        <v>0</v>
      </c>
      <c r="U7932" s="43">
        <v>0.27498056319290731</v>
      </c>
      <c r="V7932" s="43"/>
      <c r="W7932" s="43">
        <v>1.909792282091392E-2</v>
      </c>
      <c r="X7932" s="43"/>
      <c r="Y7932" s="43"/>
      <c r="Z7932" s="43"/>
      <c r="AA7932" s="43"/>
      <c r="AB7932" s="43"/>
      <c r="AC7932" s="43"/>
      <c r="AD7932" s="43"/>
      <c r="AE7932" s="43">
        <v>0</v>
      </c>
      <c r="AF7932" s="43"/>
      <c r="AG7932" s="43"/>
      <c r="AL7932" s="43"/>
      <c r="AN7932" t="s">
        <v>131</v>
      </c>
    </row>
    <row r="7933" spans="1:40" x14ac:dyDescent="0.75">
      <c r="A7933" t="s">
        <v>8177</v>
      </c>
      <c r="B7933" t="s">
        <v>8059</v>
      </c>
      <c r="C7933" t="s">
        <v>383</v>
      </c>
      <c r="D7933" t="s">
        <v>314</v>
      </c>
      <c r="E7933" t="s">
        <v>126</v>
      </c>
      <c r="F7933">
        <v>402</v>
      </c>
      <c r="G7933">
        <v>52</v>
      </c>
      <c r="H7933" t="s">
        <v>315</v>
      </c>
      <c r="I7933" t="s">
        <v>128</v>
      </c>
      <c r="J7933" t="s">
        <v>199</v>
      </c>
      <c r="K7933">
        <v>2012</v>
      </c>
      <c r="L7933" t="s">
        <v>72</v>
      </c>
      <c r="O7933" s="43">
        <v>0</v>
      </c>
      <c r="R7933" s="43"/>
      <c r="S7933" s="43">
        <v>0</v>
      </c>
      <c r="T7933" s="43">
        <v>0</v>
      </c>
      <c r="U7933" s="43"/>
      <c r="V7933" s="43"/>
      <c r="W7933" s="43"/>
      <c r="X7933" s="43"/>
      <c r="Y7933" s="43"/>
      <c r="Z7933" s="43"/>
      <c r="AA7933" s="43"/>
      <c r="AB7933" s="43"/>
      <c r="AC7933" s="43"/>
      <c r="AD7933" s="43"/>
      <c r="AE7933" s="43">
        <v>0</v>
      </c>
      <c r="AF7933" s="43"/>
      <c r="AG7933" s="43"/>
      <c r="AL7933" s="43"/>
      <c r="AN7933" t="s">
        <v>131</v>
      </c>
    </row>
    <row r="7934" spans="1:40" x14ac:dyDescent="0.75">
      <c r="A7934" t="s">
        <v>8178</v>
      </c>
      <c r="B7934" t="s">
        <v>8059</v>
      </c>
      <c r="C7934" t="s">
        <v>385</v>
      </c>
      <c r="D7934" t="s">
        <v>314</v>
      </c>
      <c r="E7934" t="s">
        <v>126</v>
      </c>
      <c r="F7934">
        <v>402</v>
      </c>
      <c r="G7934">
        <v>53</v>
      </c>
      <c r="H7934" t="s">
        <v>315</v>
      </c>
      <c r="I7934" t="s">
        <v>128</v>
      </c>
      <c r="J7934" t="s">
        <v>199</v>
      </c>
      <c r="K7934">
        <v>2012</v>
      </c>
      <c r="L7934" t="s">
        <v>150</v>
      </c>
      <c r="O7934" s="43">
        <v>0</v>
      </c>
      <c r="R7934" s="43"/>
      <c r="S7934" s="43">
        <v>0</v>
      </c>
      <c r="T7934" s="43">
        <v>0</v>
      </c>
      <c r="U7934" s="43"/>
      <c r="V7934" s="43"/>
      <c r="W7934" s="43"/>
      <c r="X7934" s="43"/>
      <c r="Y7934" s="43"/>
      <c r="Z7934" s="43"/>
      <c r="AA7934" s="43"/>
      <c r="AB7934" s="43"/>
      <c r="AC7934" s="43"/>
      <c r="AD7934" s="43"/>
      <c r="AE7934" s="43">
        <v>0</v>
      </c>
      <c r="AF7934" s="43"/>
      <c r="AG7934" s="43"/>
      <c r="AL7934" s="43"/>
      <c r="AN7934" t="s">
        <v>131</v>
      </c>
    </row>
    <row r="7935" spans="1:40" x14ac:dyDescent="0.75">
      <c r="A7935" t="s">
        <v>8179</v>
      </c>
      <c r="B7935" t="s">
        <v>8059</v>
      </c>
      <c r="C7935" t="s">
        <v>387</v>
      </c>
      <c r="D7935" t="s">
        <v>314</v>
      </c>
      <c r="E7935" t="s">
        <v>126</v>
      </c>
      <c r="F7935">
        <v>402</v>
      </c>
      <c r="G7935">
        <v>55</v>
      </c>
      <c r="H7935" t="s">
        <v>315</v>
      </c>
      <c r="I7935" t="s">
        <v>128</v>
      </c>
      <c r="J7935" t="s">
        <v>199</v>
      </c>
      <c r="K7935">
        <v>2012</v>
      </c>
      <c r="L7935" t="s">
        <v>153</v>
      </c>
      <c r="O7935" s="43">
        <v>0</v>
      </c>
      <c r="R7935" s="43"/>
      <c r="S7935" s="43">
        <v>0</v>
      </c>
      <c r="T7935" s="43">
        <v>0</v>
      </c>
      <c r="U7935" s="43"/>
      <c r="V7935" s="43"/>
      <c r="W7935" s="43"/>
      <c r="X7935" s="43"/>
      <c r="Y7935" s="43"/>
      <c r="Z7935" s="43"/>
      <c r="AA7935" s="43"/>
      <c r="AB7935" s="43"/>
      <c r="AC7935" s="43"/>
      <c r="AD7935" s="43"/>
      <c r="AE7935" s="43">
        <v>0</v>
      </c>
      <c r="AF7935" s="43"/>
      <c r="AG7935" s="43"/>
      <c r="AL7935" s="43"/>
      <c r="AN7935" t="s">
        <v>131</v>
      </c>
    </row>
    <row r="7936" spans="1:40" x14ac:dyDescent="0.75">
      <c r="A7936" t="s">
        <v>8180</v>
      </c>
      <c r="B7936" t="s">
        <v>8059</v>
      </c>
      <c r="C7936" t="s">
        <v>389</v>
      </c>
      <c r="D7936" t="s">
        <v>314</v>
      </c>
      <c r="E7936" t="s">
        <v>126</v>
      </c>
      <c r="F7936">
        <v>402</v>
      </c>
      <c r="G7936">
        <v>58</v>
      </c>
      <c r="H7936" t="s">
        <v>315</v>
      </c>
      <c r="I7936" t="s">
        <v>128</v>
      </c>
      <c r="J7936" t="s">
        <v>199</v>
      </c>
      <c r="K7936">
        <v>2012</v>
      </c>
      <c r="L7936" t="s">
        <v>156</v>
      </c>
      <c r="O7936" s="43">
        <v>0.22511775798887659</v>
      </c>
      <c r="R7936" s="43"/>
      <c r="S7936" s="43">
        <v>0.22511775798887659</v>
      </c>
      <c r="T7936" s="43">
        <v>0</v>
      </c>
      <c r="U7936" s="43">
        <v>0.1765406240994058</v>
      </c>
      <c r="V7936" s="43"/>
      <c r="W7936" s="43">
        <v>4.8577133889470797E-2</v>
      </c>
      <c r="X7936" s="43"/>
      <c r="Y7936" s="43"/>
      <c r="Z7936" s="43"/>
      <c r="AA7936" s="43"/>
      <c r="AB7936" s="43"/>
      <c r="AC7936" s="43"/>
      <c r="AD7936" s="43"/>
      <c r="AE7936" s="43">
        <v>0</v>
      </c>
      <c r="AF7936" s="43"/>
      <c r="AG7936" s="43"/>
      <c r="AL7936" s="43"/>
      <c r="AN7936" t="s">
        <v>131</v>
      </c>
    </row>
    <row r="7937" spans="1:40" x14ac:dyDescent="0.75">
      <c r="A7937" t="s">
        <v>8181</v>
      </c>
      <c r="B7937" t="s">
        <v>8059</v>
      </c>
      <c r="C7937" t="s">
        <v>391</v>
      </c>
      <c r="D7937" t="s">
        <v>314</v>
      </c>
      <c r="E7937" t="s">
        <v>126</v>
      </c>
      <c r="F7937">
        <v>402</v>
      </c>
      <c r="G7937">
        <v>6</v>
      </c>
      <c r="H7937" t="s">
        <v>315</v>
      </c>
      <c r="I7937" t="s">
        <v>128</v>
      </c>
      <c r="J7937" t="s">
        <v>199</v>
      </c>
      <c r="K7937">
        <v>2012</v>
      </c>
      <c r="L7937" t="s">
        <v>20</v>
      </c>
      <c r="O7937" s="43">
        <v>3.1238901952558287</v>
      </c>
      <c r="R7937" s="43"/>
      <c r="S7937" s="43">
        <v>1.1815901952558285</v>
      </c>
      <c r="T7937" s="43">
        <v>1.9422999999999999</v>
      </c>
      <c r="U7937" s="43">
        <v>0.7840582522863111</v>
      </c>
      <c r="V7937" s="43"/>
      <c r="W7937" s="43">
        <v>0.39753194296951738</v>
      </c>
      <c r="X7937" s="43"/>
      <c r="Y7937" s="43"/>
      <c r="Z7937" s="43"/>
      <c r="AA7937" s="43"/>
      <c r="AB7937" s="43"/>
      <c r="AC7937" s="43"/>
      <c r="AD7937" s="43"/>
      <c r="AE7937" s="43">
        <v>1.9422999999999999</v>
      </c>
      <c r="AF7937" s="43"/>
      <c r="AG7937" s="43"/>
      <c r="AL7937" s="43"/>
      <c r="AN7937" t="s">
        <v>131</v>
      </c>
    </row>
    <row r="7938" spans="1:40" x14ac:dyDescent="0.75">
      <c r="A7938" t="s">
        <v>8182</v>
      </c>
      <c r="B7938" t="s">
        <v>8059</v>
      </c>
      <c r="C7938" t="s">
        <v>393</v>
      </c>
      <c r="D7938" t="s">
        <v>314</v>
      </c>
      <c r="E7938" t="s">
        <v>126</v>
      </c>
      <c r="F7938">
        <v>402</v>
      </c>
      <c r="G7938">
        <v>7</v>
      </c>
      <c r="H7938" t="s">
        <v>315</v>
      </c>
      <c r="I7938" t="s">
        <v>128</v>
      </c>
      <c r="J7938" t="s">
        <v>199</v>
      </c>
      <c r="K7938">
        <v>2012</v>
      </c>
      <c r="L7938" t="s">
        <v>161</v>
      </c>
      <c r="O7938" s="43">
        <v>3.217325484943101</v>
      </c>
      <c r="R7938" s="43"/>
      <c r="S7938" s="43">
        <v>3.217325484943101</v>
      </c>
      <c r="T7938" s="43">
        <v>0</v>
      </c>
      <c r="U7938" s="43">
        <v>2.720275798274749</v>
      </c>
      <c r="V7938" s="43"/>
      <c r="W7938" s="43">
        <v>0.49704968666835198</v>
      </c>
      <c r="X7938" s="43"/>
      <c r="Y7938" s="43"/>
      <c r="Z7938" s="43"/>
      <c r="AA7938" s="43"/>
      <c r="AB7938" s="43"/>
      <c r="AC7938" s="43"/>
      <c r="AD7938" s="43"/>
      <c r="AE7938" s="43">
        <v>0</v>
      </c>
      <c r="AF7938" s="43"/>
      <c r="AG7938" s="43"/>
      <c r="AL7938" s="43"/>
      <c r="AN7938" t="s">
        <v>131</v>
      </c>
    </row>
    <row r="7939" spans="1:40" x14ac:dyDescent="0.75">
      <c r="A7939" t="s">
        <v>8183</v>
      </c>
      <c r="B7939" t="s">
        <v>8059</v>
      </c>
      <c r="C7939" t="s">
        <v>395</v>
      </c>
      <c r="D7939" t="s">
        <v>314</v>
      </c>
      <c r="E7939" t="s">
        <v>126</v>
      </c>
      <c r="F7939">
        <v>402</v>
      </c>
      <c r="G7939">
        <v>8</v>
      </c>
      <c r="H7939" t="s">
        <v>315</v>
      </c>
      <c r="I7939" t="s">
        <v>128</v>
      </c>
      <c r="J7939" t="s">
        <v>199</v>
      </c>
      <c r="K7939">
        <v>2012</v>
      </c>
      <c r="L7939" t="s">
        <v>164</v>
      </c>
      <c r="O7939" s="43">
        <v>0</v>
      </c>
      <c r="R7939" s="43"/>
      <c r="S7939" s="43">
        <v>0</v>
      </c>
      <c r="T7939" s="43">
        <v>0</v>
      </c>
      <c r="U7939" s="43"/>
      <c r="V7939" s="43"/>
      <c r="W7939" s="43"/>
      <c r="X7939" s="43"/>
      <c r="Y7939" s="43"/>
      <c r="Z7939" s="43"/>
      <c r="AA7939" s="43"/>
      <c r="AB7939" s="43"/>
      <c r="AC7939" s="43"/>
      <c r="AD7939" s="43"/>
      <c r="AE7939" s="43">
        <v>0</v>
      </c>
      <c r="AF7939" s="43"/>
      <c r="AG7939" s="43"/>
      <c r="AL7939" s="43"/>
      <c r="AN7939" t="s">
        <v>131</v>
      </c>
    </row>
    <row r="7940" spans="1:40" x14ac:dyDescent="0.75">
      <c r="A7940" t="s">
        <v>8184</v>
      </c>
      <c r="B7940" t="s">
        <v>8059</v>
      </c>
      <c r="C7940" t="s">
        <v>397</v>
      </c>
      <c r="D7940" t="s">
        <v>314</v>
      </c>
      <c r="E7940" t="s">
        <v>126</v>
      </c>
      <c r="F7940">
        <v>402</v>
      </c>
      <c r="G7940">
        <v>9</v>
      </c>
      <c r="H7940" t="s">
        <v>315</v>
      </c>
      <c r="I7940" t="s">
        <v>128</v>
      </c>
      <c r="J7940" t="s">
        <v>199</v>
      </c>
      <c r="K7940">
        <v>2012</v>
      </c>
      <c r="L7940" t="s">
        <v>167</v>
      </c>
      <c r="O7940" s="43">
        <v>0</v>
      </c>
      <c r="R7940" s="43"/>
      <c r="S7940" s="43">
        <v>0</v>
      </c>
      <c r="T7940" s="43">
        <v>0</v>
      </c>
      <c r="U7940" s="43"/>
      <c r="V7940" s="43"/>
      <c r="W7940" s="43"/>
      <c r="X7940" s="43"/>
      <c r="Y7940" s="43"/>
      <c r="Z7940" s="43"/>
      <c r="AA7940" s="43"/>
      <c r="AB7940" s="43"/>
      <c r="AC7940" s="43"/>
      <c r="AD7940" s="43"/>
      <c r="AE7940" s="43">
        <v>0</v>
      </c>
      <c r="AF7940" s="43"/>
      <c r="AG7940" s="43"/>
      <c r="AL7940" s="43"/>
      <c r="AN7940" t="s">
        <v>131</v>
      </c>
    </row>
    <row r="7941" spans="1:40" x14ac:dyDescent="0.75">
      <c r="A7941" t="s">
        <v>8185</v>
      </c>
      <c r="B7941" t="s">
        <v>8059</v>
      </c>
      <c r="C7941" t="s">
        <v>399</v>
      </c>
      <c r="D7941" t="s">
        <v>400</v>
      </c>
      <c r="E7941" t="s">
        <v>126</v>
      </c>
      <c r="F7941">
        <v>400</v>
      </c>
      <c r="G7941">
        <v>0</v>
      </c>
      <c r="H7941" t="s">
        <v>401</v>
      </c>
      <c r="I7941" t="s">
        <v>128</v>
      </c>
      <c r="J7941" t="s">
        <v>129</v>
      </c>
      <c r="K7941">
        <v>2012</v>
      </c>
      <c r="L7941" t="s">
        <v>130</v>
      </c>
      <c r="O7941" s="43">
        <v>44.105501125421256</v>
      </c>
      <c r="R7941" s="43"/>
      <c r="S7941" s="43">
        <v>43.982351125421253</v>
      </c>
      <c r="T7941" s="43">
        <v>0.12315000000000001</v>
      </c>
      <c r="U7941" s="43">
        <v>38.805526006874828</v>
      </c>
      <c r="V7941" s="43"/>
      <c r="W7941" s="43">
        <v>5.1768251185464234</v>
      </c>
      <c r="X7941" s="43"/>
      <c r="Y7941" s="43"/>
      <c r="Z7941" s="43"/>
      <c r="AA7941" s="43"/>
      <c r="AB7941" s="43"/>
      <c r="AC7941" s="43"/>
      <c r="AD7941" s="43"/>
      <c r="AE7941" s="43">
        <v>0.12315000000000001</v>
      </c>
      <c r="AF7941" s="43"/>
      <c r="AG7941" s="43"/>
      <c r="AL7941" s="43"/>
      <c r="AN7941" t="s">
        <v>402</v>
      </c>
    </row>
    <row r="7942" spans="1:40" x14ac:dyDescent="0.75">
      <c r="A7942" t="s">
        <v>8186</v>
      </c>
      <c r="B7942" t="s">
        <v>8059</v>
      </c>
      <c r="C7942" t="s">
        <v>404</v>
      </c>
      <c r="D7942" t="s">
        <v>400</v>
      </c>
      <c r="E7942" t="s">
        <v>126</v>
      </c>
      <c r="F7942">
        <v>400</v>
      </c>
      <c r="G7942">
        <v>1</v>
      </c>
      <c r="H7942" t="s">
        <v>401</v>
      </c>
      <c r="I7942" t="s">
        <v>128</v>
      </c>
      <c r="J7942" t="s">
        <v>129</v>
      </c>
      <c r="K7942">
        <v>2012</v>
      </c>
      <c r="L7942" t="s">
        <v>134</v>
      </c>
      <c r="O7942" s="43">
        <v>4.9934860203474478E-2</v>
      </c>
      <c r="R7942" s="43"/>
      <c r="S7942" s="43">
        <v>4.9934860203474478E-2</v>
      </c>
      <c r="T7942" s="43">
        <v>0</v>
      </c>
      <c r="U7942" s="43">
        <v>4.8116363575501482E-2</v>
      </c>
      <c r="V7942" s="43"/>
      <c r="W7942" s="43">
        <v>1.8184966279729941E-3</v>
      </c>
      <c r="X7942" s="43"/>
      <c r="Y7942" s="43"/>
      <c r="Z7942" s="43"/>
      <c r="AA7942" s="43"/>
      <c r="AB7942" s="43"/>
      <c r="AC7942" s="43"/>
      <c r="AD7942" s="43"/>
      <c r="AE7942" s="43">
        <v>0</v>
      </c>
      <c r="AF7942" s="43"/>
      <c r="AG7942" s="43"/>
      <c r="AL7942" s="43"/>
      <c r="AN7942" t="s">
        <v>402</v>
      </c>
    </row>
    <row r="7943" spans="1:40" x14ac:dyDescent="0.75">
      <c r="A7943" t="s">
        <v>8187</v>
      </c>
      <c r="B7943" t="s">
        <v>8059</v>
      </c>
      <c r="C7943" t="s">
        <v>406</v>
      </c>
      <c r="D7943" t="s">
        <v>400</v>
      </c>
      <c r="E7943" t="s">
        <v>126</v>
      </c>
      <c r="F7943">
        <v>400</v>
      </c>
      <c r="G7943">
        <v>2</v>
      </c>
      <c r="H7943" t="s">
        <v>401</v>
      </c>
      <c r="I7943" t="s">
        <v>128</v>
      </c>
      <c r="J7943" t="s">
        <v>129</v>
      </c>
      <c r="K7943">
        <v>2012</v>
      </c>
      <c r="L7943" t="s">
        <v>137</v>
      </c>
      <c r="O7943" s="43">
        <v>22.262039302433241</v>
      </c>
      <c r="R7943" s="43"/>
      <c r="S7943" s="43">
        <v>22.262039302433241</v>
      </c>
      <c r="T7943" s="43">
        <v>0</v>
      </c>
      <c r="U7943" s="43">
        <v>20.268338919847501</v>
      </c>
      <c r="V7943" s="43"/>
      <c r="W7943" s="43">
        <v>1.99370038258574</v>
      </c>
      <c r="X7943" s="43"/>
      <c r="Y7943" s="43"/>
      <c r="Z7943" s="43"/>
      <c r="AA7943" s="43"/>
      <c r="AB7943" s="43"/>
      <c r="AC7943" s="43"/>
      <c r="AD7943" s="43"/>
      <c r="AE7943" s="43">
        <v>0</v>
      </c>
      <c r="AF7943" s="43"/>
      <c r="AG7943" s="43"/>
      <c r="AL7943" s="43"/>
      <c r="AN7943" t="s">
        <v>402</v>
      </c>
    </row>
    <row r="7944" spans="1:40" x14ac:dyDescent="0.75">
      <c r="A7944" t="s">
        <v>8188</v>
      </c>
      <c r="B7944" t="s">
        <v>8059</v>
      </c>
      <c r="C7944" t="s">
        <v>408</v>
      </c>
      <c r="D7944" t="s">
        <v>400</v>
      </c>
      <c r="E7944" t="s">
        <v>126</v>
      </c>
      <c r="F7944">
        <v>400</v>
      </c>
      <c r="G7944">
        <v>3</v>
      </c>
      <c r="H7944" t="s">
        <v>401</v>
      </c>
      <c r="I7944" t="s">
        <v>128</v>
      </c>
      <c r="J7944" t="s">
        <v>129</v>
      </c>
      <c r="K7944">
        <v>2012</v>
      </c>
      <c r="L7944" t="s">
        <v>21</v>
      </c>
      <c r="O7944" s="43">
        <v>7.5453777131262321</v>
      </c>
      <c r="R7944" s="43"/>
      <c r="S7944" s="43">
        <v>7.5453777131262321</v>
      </c>
      <c r="T7944" s="43">
        <v>0</v>
      </c>
      <c r="U7944" s="43">
        <v>6.5851460981805232</v>
      </c>
      <c r="V7944" s="43"/>
      <c r="W7944" s="43">
        <v>0.9602316149457093</v>
      </c>
      <c r="X7944" s="43"/>
      <c r="Y7944" s="43"/>
      <c r="Z7944" s="43"/>
      <c r="AA7944" s="43"/>
      <c r="AB7944" s="43"/>
      <c r="AC7944" s="43"/>
      <c r="AD7944" s="43"/>
      <c r="AE7944" s="43">
        <v>0</v>
      </c>
      <c r="AF7944" s="43"/>
      <c r="AG7944" s="43"/>
      <c r="AL7944" s="43"/>
      <c r="AN7944" t="s">
        <v>402</v>
      </c>
    </row>
    <row r="7945" spans="1:40" x14ac:dyDescent="0.75">
      <c r="A7945" t="s">
        <v>8189</v>
      </c>
      <c r="B7945" t="s">
        <v>8059</v>
      </c>
      <c r="C7945" t="s">
        <v>410</v>
      </c>
      <c r="D7945" t="s">
        <v>400</v>
      </c>
      <c r="E7945" t="s">
        <v>126</v>
      </c>
      <c r="F7945">
        <v>400</v>
      </c>
      <c r="G7945">
        <v>4</v>
      </c>
      <c r="H7945" t="s">
        <v>401</v>
      </c>
      <c r="I7945" t="s">
        <v>128</v>
      </c>
      <c r="J7945" t="s">
        <v>129</v>
      </c>
      <c r="K7945">
        <v>2012</v>
      </c>
      <c r="L7945" t="s">
        <v>142</v>
      </c>
      <c r="O7945" s="43">
        <v>0</v>
      </c>
      <c r="R7945" s="43"/>
      <c r="S7945" s="43">
        <v>0</v>
      </c>
      <c r="T7945" s="43">
        <v>0</v>
      </c>
      <c r="U7945" s="43">
        <v>0</v>
      </c>
      <c r="V7945" s="43"/>
      <c r="W7945" s="43">
        <v>0</v>
      </c>
      <c r="X7945" s="43"/>
      <c r="Y7945" s="43"/>
      <c r="Z7945" s="43"/>
      <c r="AA7945" s="43"/>
      <c r="AB7945" s="43"/>
      <c r="AC7945" s="43"/>
      <c r="AD7945" s="43"/>
      <c r="AE7945" s="43">
        <v>0</v>
      </c>
      <c r="AF7945" s="43"/>
      <c r="AG7945" s="43"/>
      <c r="AL7945" s="43"/>
      <c r="AN7945" t="s">
        <v>402</v>
      </c>
    </row>
    <row r="7946" spans="1:40" x14ac:dyDescent="0.75">
      <c r="A7946" t="s">
        <v>8190</v>
      </c>
      <c r="B7946" t="s">
        <v>8059</v>
      </c>
      <c r="C7946" t="s">
        <v>412</v>
      </c>
      <c r="D7946" t="s">
        <v>400</v>
      </c>
      <c r="E7946" t="s">
        <v>126</v>
      </c>
      <c r="F7946">
        <v>400</v>
      </c>
      <c r="G7946">
        <v>51</v>
      </c>
      <c r="H7946" t="s">
        <v>401</v>
      </c>
      <c r="I7946" t="s">
        <v>128</v>
      </c>
      <c r="J7946" t="s">
        <v>129</v>
      </c>
      <c r="K7946">
        <v>2012</v>
      </c>
      <c r="L7946" t="s">
        <v>145</v>
      </c>
      <c r="O7946" s="43">
        <v>3.9000980312009794</v>
      </c>
      <c r="R7946" s="43"/>
      <c r="S7946" s="43">
        <v>3.9000980312009794</v>
      </c>
      <c r="T7946" s="43">
        <v>0</v>
      </c>
      <c r="U7946" s="43">
        <v>3.7983201368252582</v>
      </c>
      <c r="V7946" s="43"/>
      <c r="W7946" s="43">
        <v>0.1017778943757212</v>
      </c>
      <c r="X7946" s="43"/>
      <c r="Y7946" s="43"/>
      <c r="Z7946" s="43"/>
      <c r="AA7946" s="43"/>
      <c r="AB7946" s="43"/>
      <c r="AC7946" s="43"/>
      <c r="AD7946" s="43"/>
      <c r="AE7946" s="43">
        <v>0</v>
      </c>
      <c r="AF7946" s="43"/>
      <c r="AG7946" s="43"/>
      <c r="AL7946" s="43"/>
      <c r="AN7946" t="s">
        <v>402</v>
      </c>
    </row>
    <row r="7947" spans="1:40" x14ac:dyDescent="0.75">
      <c r="A7947" t="s">
        <v>8191</v>
      </c>
      <c r="B7947" t="s">
        <v>8059</v>
      </c>
      <c r="C7947" t="s">
        <v>414</v>
      </c>
      <c r="D7947" t="s">
        <v>400</v>
      </c>
      <c r="E7947" t="s">
        <v>126</v>
      </c>
      <c r="F7947">
        <v>400</v>
      </c>
      <c r="G7947">
        <v>52</v>
      </c>
      <c r="H7947" t="s">
        <v>401</v>
      </c>
      <c r="I7947" t="s">
        <v>128</v>
      </c>
      <c r="J7947" t="s">
        <v>129</v>
      </c>
      <c r="K7947">
        <v>2012</v>
      </c>
      <c r="L7947" t="s">
        <v>72</v>
      </c>
      <c r="O7947" s="43">
        <v>0</v>
      </c>
      <c r="R7947" s="43"/>
      <c r="S7947" s="43">
        <v>0</v>
      </c>
      <c r="T7947" s="43">
        <v>0</v>
      </c>
      <c r="U7947" s="43">
        <v>0</v>
      </c>
      <c r="V7947" s="43"/>
      <c r="W7947" s="43">
        <v>0</v>
      </c>
      <c r="X7947" s="43"/>
      <c r="Y7947" s="43"/>
      <c r="Z7947" s="43"/>
      <c r="AA7947" s="43"/>
      <c r="AB7947" s="43"/>
      <c r="AC7947" s="43"/>
      <c r="AD7947" s="43"/>
      <c r="AE7947" s="43">
        <v>0</v>
      </c>
      <c r="AF7947" s="43"/>
      <c r="AG7947" s="43"/>
      <c r="AL7947" s="43"/>
      <c r="AN7947" t="s">
        <v>402</v>
      </c>
    </row>
    <row r="7948" spans="1:40" x14ac:dyDescent="0.75">
      <c r="A7948" t="s">
        <v>8192</v>
      </c>
      <c r="B7948" t="s">
        <v>8059</v>
      </c>
      <c r="C7948" t="s">
        <v>416</v>
      </c>
      <c r="D7948" t="s">
        <v>400</v>
      </c>
      <c r="E7948" t="s">
        <v>126</v>
      </c>
      <c r="F7948">
        <v>400</v>
      </c>
      <c r="G7948">
        <v>53</v>
      </c>
      <c r="H7948" t="s">
        <v>401</v>
      </c>
      <c r="I7948" t="s">
        <v>128</v>
      </c>
      <c r="J7948" t="s">
        <v>129</v>
      </c>
      <c r="K7948">
        <v>2012</v>
      </c>
      <c r="L7948" t="s">
        <v>150</v>
      </c>
      <c r="O7948" s="43">
        <v>0.39974816728886808</v>
      </c>
      <c r="R7948" s="43"/>
      <c r="S7948" s="43">
        <v>0.39974816728886808</v>
      </c>
      <c r="T7948" s="43">
        <v>0</v>
      </c>
      <c r="U7948" s="43">
        <v>0.1875220084474287</v>
      </c>
      <c r="V7948" s="43"/>
      <c r="W7948" s="43">
        <v>0.21222615884143939</v>
      </c>
      <c r="X7948" s="43"/>
      <c r="Y7948" s="43"/>
      <c r="Z7948" s="43"/>
      <c r="AA7948" s="43"/>
      <c r="AB7948" s="43"/>
      <c r="AC7948" s="43"/>
      <c r="AD7948" s="43"/>
      <c r="AE7948" s="43">
        <v>0</v>
      </c>
      <c r="AF7948" s="43"/>
      <c r="AG7948" s="43"/>
      <c r="AL7948" s="43"/>
      <c r="AN7948" t="s">
        <v>402</v>
      </c>
    </row>
    <row r="7949" spans="1:40" x14ac:dyDescent="0.75">
      <c r="A7949" t="s">
        <v>8193</v>
      </c>
      <c r="B7949" t="s">
        <v>8059</v>
      </c>
      <c r="C7949" t="s">
        <v>418</v>
      </c>
      <c r="D7949" t="s">
        <v>400</v>
      </c>
      <c r="E7949" t="s">
        <v>126</v>
      </c>
      <c r="F7949">
        <v>400</v>
      </c>
      <c r="G7949">
        <v>55</v>
      </c>
      <c r="H7949" t="s">
        <v>401</v>
      </c>
      <c r="I7949" t="s">
        <v>128</v>
      </c>
      <c r="J7949" t="s">
        <v>129</v>
      </c>
      <c r="K7949">
        <v>2012</v>
      </c>
      <c r="L7949" t="s">
        <v>153</v>
      </c>
      <c r="O7949" s="43">
        <v>0</v>
      </c>
      <c r="R7949" s="43"/>
      <c r="S7949" s="43">
        <v>0</v>
      </c>
      <c r="T7949" s="43">
        <v>0</v>
      </c>
      <c r="U7949" s="43">
        <v>0</v>
      </c>
      <c r="V7949" s="43"/>
      <c r="W7949" s="43">
        <v>0</v>
      </c>
      <c r="X7949" s="43"/>
      <c r="Y7949" s="43"/>
      <c r="Z7949" s="43"/>
      <c r="AA7949" s="43"/>
      <c r="AB7949" s="43"/>
      <c r="AC7949" s="43"/>
      <c r="AD7949" s="43"/>
      <c r="AE7949" s="43">
        <v>0</v>
      </c>
      <c r="AF7949" s="43"/>
      <c r="AG7949" s="43"/>
      <c r="AL7949" s="43"/>
      <c r="AN7949" t="s">
        <v>402</v>
      </c>
    </row>
    <row r="7950" spans="1:40" x14ac:dyDescent="0.75">
      <c r="A7950" t="s">
        <v>8194</v>
      </c>
      <c r="B7950" t="s">
        <v>8059</v>
      </c>
      <c r="C7950" t="s">
        <v>420</v>
      </c>
      <c r="D7950" t="s">
        <v>400</v>
      </c>
      <c r="E7950" t="s">
        <v>126</v>
      </c>
      <c r="F7950">
        <v>400</v>
      </c>
      <c r="G7950">
        <v>58</v>
      </c>
      <c r="H7950" t="s">
        <v>401</v>
      </c>
      <c r="I7950" t="s">
        <v>128</v>
      </c>
      <c r="J7950" t="s">
        <v>129</v>
      </c>
      <c r="K7950">
        <v>2012</v>
      </c>
      <c r="L7950" t="s">
        <v>156</v>
      </c>
      <c r="O7950" s="43">
        <v>2.7319561990588568</v>
      </c>
      <c r="R7950" s="43"/>
      <c r="S7950" s="43">
        <v>2.7319561990588568</v>
      </c>
      <c r="T7950" s="43">
        <v>0</v>
      </c>
      <c r="U7950" s="43">
        <v>2.2977421819559249</v>
      </c>
      <c r="V7950" s="43"/>
      <c r="W7950" s="43">
        <v>0.43421401710293178</v>
      </c>
      <c r="X7950" s="43"/>
      <c r="Y7950" s="43"/>
      <c r="Z7950" s="43"/>
      <c r="AA7950" s="43"/>
      <c r="AB7950" s="43"/>
      <c r="AC7950" s="43"/>
      <c r="AD7950" s="43"/>
      <c r="AE7950" s="43">
        <v>0</v>
      </c>
      <c r="AF7950" s="43"/>
      <c r="AG7950" s="43"/>
      <c r="AL7950" s="43"/>
      <c r="AN7950" t="s">
        <v>402</v>
      </c>
    </row>
    <row r="7951" spans="1:40" x14ac:dyDescent="0.75">
      <c r="A7951" t="s">
        <v>8195</v>
      </c>
      <c r="B7951" t="s">
        <v>8059</v>
      </c>
      <c r="C7951" t="s">
        <v>422</v>
      </c>
      <c r="D7951" t="s">
        <v>400</v>
      </c>
      <c r="E7951" t="s">
        <v>126</v>
      </c>
      <c r="F7951">
        <v>400</v>
      </c>
      <c r="G7951">
        <v>6</v>
      </c>
      <c r="H7951" t="s">
        <v>401</v>
      </c>
      <c r="I7951" t="s">
        <v>128</v>
      </c>
      <c r="J7951" t="s">
        <v>129</v>
      </c>
      <c r="K7951">
        <v>2012</v>
      </c>
      <c r="L7951" t="s">
        <v>20</v>
      </c>
      <c r="O7951" s="43">
        <v>4.9024513416071365</v>
      </c>
      <c r="R7951" s="43"/>
      <c r="S7951" s="43">
        <v>4.7793013416071366</v>
      </c>
      <c r="T7951" s="43">
        <v>0.12315000000000001</v>
      </c>
      <c r="U7951" s="43">
        <v>3.5629594804710778</v>
      </c>
      <c r="V7951" s="43"/>
      <c r="W7951" s="43">
        <v>1.216341861136059</v>
      </c>
      <c r="X7951" s="43"/>
      <c r="Y7951" s="43"/>
      <c r="Z7951" s="43"/>
      <c r="AA7951" s="43"/>
      <c r="AB7951" s="43"/>
      <c r="AC7951" s="43"/>
      <c r="AD7951" s="43"/>
      <c r="AE7951" s="43">
        <v>0.12315000000000001</v>
      </c>
      <c r="AF7951" s="43"/>
      <c r="AG7951" s="43"/>
      <c r="AL7951" s="43"/>
      <c r="AN7951" t="s">
        <v>402</v>
      </c>
    </row>
    <row r="7952" spans="1:40" x14ac:dyDescent="0.75">
      <c r="A7952" t="s">
        <v>8196</v>
      </c>
      <c r="B7952" t="s">
        <v>8059</v>
      </c>
      <c r="C7952" t="s">
        <v>424</v>
      </c>
      <c r="D7952" t="s">
        <v>400</v>
      </c>
      <c r="E7952" t="s">
        <v>126</v>
      </c>
      <c r="F7952">
        <v>400</v>
      </c>
      <c r="G7952">
        <v>7</v>
      </c>
      <c r="H7952" t="s">
        <v>401</v>
      </c>
      <c r="I7952" t="s">
        <v>128</v>
      </c>
      <c r="J7952" t="s">
        <v>129</v>
      </c>
      <c r="K7952">
        <v>2012</v>
      </c>
      <c r="L7952" t="s">
        <v>161</v>
      </c>
      <c r="O7952" s="43">
        <v>2.3138955105024568</v>
      </c>
      <c r="R7952" s="43"/>
      <c r="S7952" s="43">
        <v>2.3138955105024568</v>
      </c>
      <c r="T7952" s="43">
        <v>0</v>
      </c>
      <c r="U7952" s="43">
        <v>2.0573808175716071</v>
      </c>
      <c r="V7952" s="43"/>
      <c r="W7952" s="43">
        <v>0.25651469293084989</v>
      </c>
      <c r="X7952" s="43"/>
      <c r="Y7952" s="43"/>
      <c r="Z7952" s="43"/>
      <c r="AA7952" s="43"/>
      <c r="AB7952" s="43"/>
      <c r="AC7952" s="43"/>
      <c r="AD7952" s="43"/>
      <c r="AE7952" s="43">
        <v>0</v>
      </c>
      <c r="AF7952" s="43"/>
      <c r="AG7952" s="43"/>
      <c r="AL7952" s="43"/>
      <c r="AN7952" t="s">
        <v>402</v>
      </c>
    </row>
    <row r="7953" spans="1:40" x14ac:dyDescent="0.75">
      <c r="A7953" t="s">
        <v>8197</v>
      </c>
      <c r="B7953" t="s">
        <v>8059</v>
      </c>
      <c r="C7953" t="s">
        <v>426</v>
      </c>
      <c r="D7953" t="s">
        <v>400</v>
      </c>
      <c r="E7953" t="s">
        <v>126</v>
      </c>
      <c r="F7953">
        <v>400</v>
      </c>
      <c r="G7953">
        <v>8</v>
      </c>
      <c r="H7953" t="s">
        <v>401</v>
      </c>
      <c r="I7953" t="s">
        <v>128</v>
      </c>
      <c r="J7953" t="s">
        <v>129</v>
      </c>
      <c r="K7953">
        <v>2012</v>
      </c>
      <c r="L7953" t="s">
        <v>164</v>
      </c>
      <c r="O7953" s="43">
        <v>0</v>
      </c>
      <c r="R7953" s="43"/>
      <c r="S7953" s="43">
        <v>0</v>
      </c>
      <c r="T7953" s="43">
        <v>0</v>
      </c>
      <c r="U7953" s="43">
        <v>0</v>
      </c>
      <c r="V7953" s="43"/>
      <c r="W7953" s="43">
        <v>0</v>
      </c>
      <c r="X7953" s="43"/>
      <c r="Y7953" s="43"/>
      <c r="Z7953" s="43"/>
      <c r="AA7953" s="43"/>
      <c r="AB7953" s="43"/>
      <c r="AC7953" s="43"/>
      <c r="AD7953" s="43"/>
      <c r="AE7953" s="43">
        <v>0</v>
      </c>
      <c r="AF7953" s="43"/>
      <c r="AG7953" s="43"/>
      <c r="AL7953" s="43"/>
      <c r="AN7953" t="s">
        <v>402</v>
      </c>
    </row>
    <row r="7954" spans="1:40" x14ac:dyDescent="0.75">
      <c r="A7954" t="s">
        <v>8198</v>
      </c>
      <c r="B7954" t="s">
        <v>8059</v>
      </c>
      <c r="C7954" t="s">
        <v>428</v>
      </c>
      <c r="D7954" t="s">
        <v>400</v>
      </c>
      <c r="E7954" t="s">
        <v>126</v>
      </c>
      <c r="F7954">
        <v>400</v>
      </c>
      <c r="G7954">
        <v>9</v>
      </c>
      <c r="H7954" t="s">
        <v>401</v>
      </c>
      <c r="I7954" t="s">
        <v>128</v>
      </c>
      <c r="J7954" t="s">
        <v>129</v>
      </c>
      <c r="K7954">
        <v>2012</v>
      </c>
      <c r="L7954" t="s">
        <v>167</v>
      </c>
      <c r="O7954" s="43">
        <v>0</v>
      </c>
      <c r="R7954" s="43"/>
      <c r="S7954" s="43">
        <v>0</v>
      </c>
      <c r="T7954" s="43">
        <v>0</v>
      </c>
      <c r="U7954" s="43">
        <v>0</v>
      </c>
      <c r="V7954" s="43"/>
      <c r="W7954" s="43">
        <v>0</v>
      </c>
      <c r="X7954" s="43"/>
      <c r="Y7954" s="43"/>
      <c r="Z7954" s="43"/>
      <c r="AA7954" s="43"/>
      <c r="AB7954" s="43"/>
      <c r="AC7954" s="43"/>
      <c r="AD7954" s="43"/>
      <c r="AE7954" s="43">
        <v>0</v>
      </c>
      <c r="AF7954" s="43"/>
      <c r="AG7954" s="43"/>
      <c r="AL7954" s="43"/>
      <c r="AN7954" t="s">
        <v>402</v>
      </c>
    </row>
    <row r="7955" spans="1:40" x14ac:dyDescent="0.75">
      <c r="A7955" t="s">
        <v>8199</v>
      </c>
      <c r="B7955" t="s">
        <v>8059</v>
      </c>
      <c r="C7955" t="s">
        <v>430</v>
      </c>
      <c r="D7955" t="s">
        <v>400</v>
      </c>
      <c r="E7955" t="s">
        <v>126</v>
      </c>
      <c r="F7955">
        <v>401</v>
      </c>
      <c r="G7955">
        <v>0</v>
      </c>
      <c r="H7955" t="s">
        <v>401</v>
      </c>
      <c r="I7955" t="s">
        <v>128</v>
      </c>
      <c r="J7955" t="s">
        <v>170</v>
      </c>
      <c r="K7955">
        <v>2012</v>
      </c>
      <c r="L7955" t="s">
        <v>130</v>
      </c>
      <c r="O7955" s="43">
        <v>17.741581985207876</v>
      </c>
      <c r="R7955" s="43"/>
      <c r="S7955" s="43">
        <v>17.689142985207877</v>
      </c>
      <c r="T7955" s="43">
        <v>5.2439E-2</v>
      </c>
      <c r="U7955" s="43">
        <v>15.851879106457311</v>
      </c>
      <c r="V7955" s="43"/>
      <c r="W7955" s="43">
        <v>1.8372638787505651</v>
      </c>
      <c r="X7955" s="43"/>
      <c r="Y7955" s="43"/>
      <c r="Z7955" s="43"/>
      <c r="AA7955" s="43"/>
      <c r="AB7955" s="43"/>
      <c r="AC7955" s="43"/>
      <c r="AD7955" s="43"/>
      <c r="AE7955" s="43">
        <v>5.2439E-2</v>
      </c>
      <c r="AF7955" s="43"/>
      <c r="AG7955" s="43"/>
      <c r="AL7955" s="43"/>
      <c r="AN7955" t="s">
        <v>402</v>
      </c>
    </row>
    <row r="7956" spans="1:40" x14ac:dyDescent="0.75">
      <c r="A7956" t="s">
        <v>8200</v>
      </c>
      <c r="B7956" t="s">
        <v>8059</v>
      </c>
      <c r="C7956" t="s">
        <v>432</v>
      </c>
      <c r="D7956" t="s">
        <v>400</v>
      </c>
      <c r="E7956" t="s">
        <v>126</v>
      </c>
      <c r="F7956">
        <v>401</v>
      </c>
      <c r="G7956">
        <v>1</v>
      </c>
      <c r="H7956" t="s">
        <v>401</v>
      </c>
      <c r="I7956" t="s">
        <v>128</v>
      </c>
      <c r="J7956" t="s">
        <v>170</v>
      </c>
      <c r="K7956">
        <v>2012</v>
      </c>
      <c r="L7956" t="s">
        <v>134</v>
      </c>
      <c r="O7956" s="43">
        <v>2.4094853006892906E-2</v>
      </c>
      <c r="R7956" s="43"/>
      <c r="S7956" s="43">
        <v>2.4094853006892906E-2</v>
      </c>
      <c r="T7956" s="43">
        <v>0</v>
      </c>
      <c r="U7956" s="43">
        <v>2.332918777841814E-2</v>
      </c>
      <c r="V7956" s="43"/>
      <c r="W7956" s="43">
        <v>7.6566522847476689E-4</v>
      </c>
      <c r="X7956" s="43"/>
      <c r="Y7956" s="43"/>
      <c r="Z7956" s="43"/>
      <c r="AA7956" s="43"/>
      <c r="AB7956" s="43"/>
      <c r="AC7956" s="43"/>
      <c r="AD7956" s="43"/>
      <c r="AE7956" s="43">
        <v>0</v>
      </c>
      <c r="AF7956" s="43"/>
      <c r="AG7956" s="43"/>
      <c r="AL7956" s="43"/>
      <c r="AN7956" t="s">
        <v>402</v>
      </c>
    </row>
    <row r="7957" spans="1:40" x14ac:dyDescent="0.75">
      <c r="A7957" t="s">
        <v>8201</v>
      </c>
      <c r="B7957" t="s">
        <v>8059</v>
      </c>
      <c r="C7957" t="s">
        <v>434</v>
      </c>
      <c r="D7957" t="s">
        <v>400</v>
      </c>
      <c r="E7957" t="s">
        <v>126</v>
      </c>
      <c r="F7957">
        <v>401</v>
      </c>
      <c r="G7957">
        <v>2</v>
      </c>
      <c r="H7957" t="s">
        <v>401</v>
      </c>
      <c r="I7957" t="s">
        <v>128</v>
      </c>
      <c r="J7957" t="s">
        <v>170</v>
      </c>
      <c r="K7957">
        <v>2012</v>
      </c>
      <c r="L7957" t="s">
        <v>137</v>
      </c>
      <c r="O7957" s="43">
        <v>8.0780820723734248</v>
      </c>
      <c r="R7957" s="43"/>
      <c r="S7957" s="43">
        <v>8.0780820723734248</v>
      </c>
      <c r="T7957" s="43">
        <v>0</v>
      </c>
      <c r="U7957" s="43">
        <v>7.5062542841835427</v>
      </c>
      <c r="V7957" s="43"/>
      <c r="W7957" s="43">
        <v>0.57182778818988245</v>
      </c>
      <c r="X7957" s="43"/>
      <c r="Y7957" s="43"/>
      <c r="Z7957" s="43"/>
      <c r="AA7957" s="43"/>
      <c r="AB7957" s="43"/>
      <c r="AC7957" s="43"/>
      <c r="AD7957" s="43"/>
      <c r="AE7957" s="43">
        <v>0</v>
      </c>
      <c r="AF7957" s="43"/>
      <c r="AG7957" s="43"/>
      <c r="AL7957" s="43"/>
      <c r="AN7957" t="s">
        <v>402</v>
      </c>
    </row>
    <row r="7958" spans="1:40" x14ac:dyDescent="0.75">
      <c r="A7958" t="s">
        <v>8202</v>
      </c>
      <c r="B7958" t="s">
        <v>8059</v>
      </c>
      <c r="C7958" t="s">
        <v>436</v>
      </c>
      <c r="D7958" t="s">
        <v>400</v>
      </c>
      <c r="E7958" t="s">
        <v>126</v>
      </c>
      <c r="F7958">
        <v>401</v>
      </c>
      <c r="G7958">
        <v>3</v>
      </c>
      <c r="H7958" t="s">
        <v>401</v>
      </c>
      <c r="I7958" t="s">
        <v>128</v>
      </c>
      <c r="J7958" t="s">
        <v>170</v>
      </c>
      <c r="K7958">
        <v>2012</v>
      </c>
      <c r="L7958" t="s">
        <v>21</v>
      </c>
      <c r="O7958" s="43">
        <v>2.7163690946430492</v>
      </c>
      <c r="R7958" s="43"/>
      <c r="S7958" s="43">
        <v>2.7163690946430492</v>
      </c>
      <c r="T7958" s="43">
        <v>0</v>
      </c>
      <c r="U7958" s="43">
        <v>2.4124157316936028</v>
      </c>
      <c r="V7958" s="43"/>
      <c r="W7958" s="43">
        <v>0.3039533629494463</v>
      </c>
      <c r="X7958" s="43"/>
      <c r="Y7958" s="43"/>
      <c r="Z7958" s="43"/>
      <c r="AA7958" s="43"/>
      <c r="AB7958" s="43"/>
      <c r="AC7958" s="43"/>
      <c r="AD7958" s="43"/>
      <c r="AE7958" s="43">
        <v>0</v>
      </c>
      <c r="AF7958" s="43"/>
      <c r="AG7958" s="43"/>
      <c r="AL7958" s="43"/>
      <c r="AN7958" t="s">
        <v>402</v>
      </c>
    </row>
    <row r="7959" spans="1:40" x14ac:dyDescent="0.75">
      <c r="A7959" t="s">
        <v>8203</v>
      </c>
      <c r="B7959" t="s">
        <v>8059</v>
      </c>
      <c r="C7959" t="s">
        <v>438</v>
      </c>
      <c r="D7959" t="s">
        <v>400</v>
      </c>
      <c r="E7959" t="s">
        <v>126</v>
      </c>
      <c r="F7959">
        <v>401</v>
      </c>
      <c r="G7959">
        <v>4</v>
      </c>
      <c r="H7959" t="s">
        <v>401</v>
      </c>
      <c r="I7959" t="s">
        <v>128</v>
      </c>
      <c r="J7959" t="s">
        <v>170</v>
      </c>
      <c r="K7959">
        <v>2012</v>
      </c>
      <c r="L7959" t="s">
        <v>142</v>
      </c>
      <c r="O7959" s="43">
        <v>0</v>
      </c>
      <c r="R7959" s="43"/>
      <c r="S7959" s="43">
        <v>0</v>
      </c>
      <c r="T7959" s="43">
        <v>0</v>
      </c>
      <c r="U7959" s="43"/>
      <c r="V7959" s="43"/>
      <c r="W7959" s="43"/>
      <c r="X7959" s="43"/>
      <c r="Y7959" s="43"/>
      <c r="Z7959" s="43"/>
      <c r="AA7959" s="43"/>
      <c r="AB7959" s="43"/>
      <c r="AC7959" s="43"/>
      <c r="AD7959" s="43"/>
      <c r="AE7959" s="43">
        <v>0</v>
      </c>
      <c r="AF7959" s="43"/>
      <c r="AG7959" s="43"/>
      <c r="AL7959" s="43"/>
      <c r="AN7959" t="s">
        <v>402</v>
      </c>
    </row>
    <row r="7960" spans="1:40" x14ac:dyDescent="0.75">
      <c r="A7960" t="s">
        <v>8204</v>
      </c>
      <c r="B7960" t="s">
        <v>8059</v>
      </c>
      <c r="C7960" t="s">
        <v>440</v>
      </c>
      <c r="D7960" t="s">
        <v>400</v>
      </c>
      <c r="E7960" t="s">
        <v>126</v>
      </c>
      <c r="F7960">
        <v>401</v>
      </c>
      <c r="G7960">
        <v>51</v>
      </c>
      <c r="H7960" t="s">
        <v>401</v>
      </c>
      <c r="I7960" t="s">
        <v>128</v>
      </c>
      <c r="J7960" t="s">
        <v>170</v>
      </c>
      <c r="K7960">
        <v>2012</v>
      </c>
      <c r="L7960" t="s">
        <v>145</v>
      </c>
      <c r="O7960" s="43">
        <v>2.1110002502788916</v>
      </c>
      <c r="R7960" s="43"/>
      <c r="S7960" s="43">
        <v>2.1110002502788916</v>
      </c>
      <c r="T7960" s="43">
        <v>0</v>
      </c>
      <c r="U7960" s="43">
        <v>2.0734855563858279</v>
      </c>
      <c r="V7960" s="43"/>
      <c r="W7960" s="43">
        <v>3.7514693893063868E-2</v>
      </c>
      <c r="X7960" s="43"/>
      <c r="Y7960" s="43"/>
      <c r="Z7960" s="43"/>
      <c r="AA7960" s="43"/>
      <c r="AB7960" s="43"/>
      <c r="AC7960" s="43"/>
      <c r="AD7960" s="43"/>
      <c r="AE7960" s="43">
        <v>0</v>
      </c>
      <c r="AF7960" s="43"/>
      <c r="AG7960" s="43"/>
      <c r="AL7960" s="43"/>
      <c r="AN7960" t="s">
        <v>402</v>
      </c>
    </row>
    <row r="7961" spans="1:40" x14ac:dyDescent="0.75">
      <c r="A7961" t="s">
        <v>8205</v>
      </c>
      <c r="B7961" t="s">
        <v>8059</v>
      </c>
      <c r="C7961" t="s">
        <v>442</v>
      </c>
      <c r="D7961" t="s">
        <v>400</v>
      </c>
      <c r="E7961" t="s">
        <v>126</v>
      </c>
      <c r="F7961">
        <v>401</v>
      </c>
      <c r="G7961">
        <v>52</v>
      </c>
      <c r="H7961" t="s">
        <v>401</v>
      </c>
      <c r="I7961" t="s">
        <v>128</v>
      </c>
      <c r="J7961" t="s">
        <v>170</v>
      </c>
      <c r="K7961">
        <v>2012</v>
      </c>
      <c r="L7961" t="s">
        <v>72</v>
      </c>
      <c r="O7961" s="43">
        <v>0</v>
      </c>
      <c r="R7961" s="43"/>
      <c r="S7961" s="43">
        <v>0</v>
      </c>
      <c r="T7961" s="43">
        <v>0</v>
      </c>
      <c r="U7961" s="43"/>
      <c r="V7961" s="43"/>
      <c r="W7961" s="43"/>
      <c r="X7961" s="43"/>
      <c r="Y7961" s="43"/>
      <c r="Z7961" s="43"/>
      <c r="AA7961" s="43"/>
      <c r="AB7961" s="43"/>
      <c r="AC7961" s="43"/>
      <c r="AD7961" s="43"/>
      <c r="AE7961" s="43">
        <v>0</v>
      </c>
      <c r="AF7961" s="43"/>
      <c r="AG7961" s="43"/>
      <c r="AL7961" s="43"/>
      <c r="AN7961" t="s">
        <v>402</v>
      </c>
    </row>
    <row r="7962" spans="1:40" x14ac:dyDescent="0.75">
      <c r="A7962" t="s">
        <v>8206</v>
      </c>
      <c r="B7962" t="s">
        <v>8059</v>
      </c>
      <c r="C7962" t="s">
        <v>444</v>
      </c>
      <c r="D7962" t="s">
        <v>400</v>
      </c>
      <c r="E7962" t="s">
        <v>126</v>
      </c>
      <c r="F7962">
        <v>401</v>
      </c>
      <c r="G7962">
        <v>53</v>
      </c>
      <c r="H7962" t="s">
        <v>401</v>
      </c>
      <c r="I7962" t="s">
        <v>128</v>
      </c>
      <c r="J7962" t="s">
        <v>170</v>
      </c>
      <c r="K7962">
        <v>2012</v>
      </c>
      <c r="L7962" t="s">
        <v>150</v>
      </c>
      <c r="O7962" s="43">
        <v>0.15725284917076476</v>
      </c>
      <c r="R7962" s="43"/>
      <c r="S7962" s="43">
        <v>0.15725284917076476</v>
      </c>
      <c r="T7962" s="43">
        <v>0</v>
      </c>
      <c r="U7962" s="43">
        <v>6.8285103956225598E-2</v>
      </c>
      <c r="V7962" s="43"/>
      <c r="W7962" s="43">
        <v>8.8967745214539165E-2</v>
      </c>
      <c r="X7962" s="43"/>
      <c r="Y7962" s="43"/>
      <c r="Z7962" s="43"/>
      <c r="AA7962" s="43"/>
      <c r="AB7962" s="43"/>
      <c r="AC7962" s="43"/>
      <c r="AD7962" s="43"/>
      <c r="AE7962" s="43">
        <v>0</v>
      </c>
      <c r="AF7962" s="43"/>
      <c r="AG7962" s="43"/>
      <c r="AL7962" s="43"/>
      <c r="AN7962" t="s">
        <v>402</v>
      </c>
    </row>
    <row r="7963" spans="1:40" x14ac:dyDescent="0.75">
      <c r="A7963" t="s">
        <v>8207</v>
      </c>
      <c r="B7963" t="s">
        <v>8059</v>
      </c>
      <c r="C7963" t="s">
        <v>446</v>
      </c>
      <c r="D7963" t="s">
        <v>400</v>
      </c>
      <c r="E7963" t="s">
        <v>126</v>
      </c>
      <c r="F7963">
        <v>401</v>
      </c>
      <c r="G7963">
        <v>55</v>
      </c>
      <c r="H7963" t="s">
        <v>401</v>
      </c>
      <c r="I7963" t="s">
        <v>128</v>
      </c>
      <c r="J7963" t="s">
        <v>170</v>
      </c>
      <c r="K7963">
        <v>2012</v>
      </c>
      <c r="L7963" t="s">
        <v>153</v>
      </c>
      <c r="O7963" s="43">
        <v>0</v>
      </c>
      <c r="R7963" s="43"/>
      <c r="S7963" s="43">
        <v>0</v>
      </c>
      <c r="T7963" s="43">
        <v>0</v>
      </c>
      <c r="U7963" s="43"/>
      <c r="V7963" s="43"/>
      <c r="W7963" s="43"/>
      <c r="X7963" s="43"/>
      <c r="Y7963" s="43"/>
      <c r="Z7963" s="43"/>
      <c r="AA7963" s="43"/>
      <c r="AB7963" s="43"/>
      <c r="AC7963" s="43"/>
      <c r="AD7963" s="43"/>
      <c r="AE7963" s="43">
        <v>0</v>
      </c>
      <c r="AF7963" s="43"/>
      <c r="AG7963" s="43"/>
      <c r="AL7963" s="43"/>
      <c r="AN7963" t="s">
        <v>402</v>
      </c>
    </row>
    <row r="7964" spans="1:40" x14ac:dyDescent="0.75">
      <c r="A7964" t="s">
        <v>8208</v>
      </c>
      <c r="B7964" t="s">
        <v>8059</v>
      </c>
      <c r="C7964" t="s">
        <v>448</v>
      </c>
      <c r="D7964" t="s">
        <v>400</v>
      </c>
      <c r="E7964" t="s">
        <v>126</v>
      </c>
      <c r="F7964">
        <v>401</v>
      </c>
      <c r="G7964">
        <v>58</v>
      </c>
      <c r="H7964" t="s">
        <v>401</v>
      </c>
      <c r="I7964" t="s">
        <v>128</v>
      </c>
      <c r="J7964" t="s">
        <v>170</v>
      </c>
      <c r="K7964">
        <v>2012</v>
      </c>
      <c r="L7964" t="s">
        <v>156</v>
      </c>
      <c r="O7964" s="43">
        <v>1.5645022541085549</v>
      </c>
      <c r="R7964" s="43"/>
      <c r="S7964" s="43">
        <v>1.5645022541085549</v>
      </c>
      <c r="T7964" s="43">
        <v>0</v>
      </c>
      <c r="U7964" s="43">
        <v>1.345596778779317</v>
      </c>
      <c r="V7964" s="43"/>
      <c r="W7964" s="43">
        <v>0.2189054753292379</v>
      </c>
      <c r="X7964" s="43"/>
      <c r="Y7964" s="43"/>
      <c r="Z7964" s="43"/>
      <c r="AA7964" s="43"/>
      <c r="AB7964" s="43"/>
      <c r="AC7964" s="43"/>
      <c r="AD7964" s="43"/>
      <c r="AE7964" s="43">
        <v>0</v>
      </c>
      <c r="AF7964" s="43"/>
      <c r="AG7964" s="43"/>
      <c r="AL7964" s="43"/>
      <c r="AN7964" t="s">
        <v>402</v>
      </c>
    </row>
    <row r="7965" spans="1:40" x14ac:dyDescent="0.75">
      <c r="A7965" t="s">
        <v>8209</v>
      </c>
      <c r="B7965" t="s">
        <v>8059</v>
      </c>
      <c r="C7965" t="s">
        <v>450</v>
      </c>
      <c r="D7965" t="s">
        <v>400</v>
      </c>
      <c r="E7965" t="s">
        <v>126</v>
      </c>
      <c r="F7965">
        <v>401</v>
      </c>
      <c r="G7965">
        <v>6</v>
      </c>
      <c r="H7965" t="s">
        <v>401</v>
      </c>
      <c r="I7965" t="s">
        <v>128</v>
      </c>
      <c r="J7965" t="s">
        <v>170</v>
      </c>
      <c r="K7965">
        <v>2012</v>
      </c>
      <c r="L7965" t="s">
        <v>20</v>
      </c>
      <c r="O7965" s="43">
        <v>2.5655110866832938</v>
      </c>
      <c r="R7965" s="43"/>
      <c r="S7965" s="43">
        <v>2.5130720866832936</v>
      </c>
      <c r="T7965" s="43">
        <v>5.2439E-2</v>
      </c>
      <c r="U7965" s="43">
        <v>1.949254738614119</v>
      </c>
      <c r="V7965" s="43"/>
      <c r="W7965" s="43">
        <v>0.5638173480691745</v>
      </c>
      <c r="X7965" s="43"/>
      <c r="Y7965" s="43"/>
      <c r="Z7965" s="43"/>
      <c r="AA7965" s="43"/>
      <c r="AB7965" s="43"/>
      <c r="AC7965" s="43"/>
      <c r="AD7965" s="43"/>
      <c r="AE7965" s="43">
        <v>5.2439E-2</v>
      </c>
      <c r="AF7965" s="43"/>
      <c r="AG7965" s="43"/>
      <c r="AL7965" s="43"/>
      <c r="AN7965" t="s">
        <v>402</v>
      </c>
    </row>
    <row r="7966" spans="1:40" x14ac:dyDescent="0.75">
      <c r="A7966" t="s">
        <v>8210</v>
      </c>
      <c r="B7966" t="s">
        <v>8059</v>
      </c>
      <c r="C7966" t="s">
        <v>452</v>
      </c>
      <c r="D7966" t="s">
        <v>400</v>
      </c>
      <c r="E7966" t="s">
        <v>126</v>
      </c>
      <c r="F7966">
        <v>401</v>
      </c>
      <c r="G7966">
        <v>7</v>
      </c>
      <c r="H7966" t="s">
        <v>401</v>
      </c>
      <c r="I7966" t="s">
        <v>128</v>
      </c>
      <c r="J7966" t="s">
        <v>170</v>
      </c>
      <c r="K7966">
        <v>2012</v>
      </c>
      <c r="L7966" t="s">
        <v>161</v>
      </c>
      <c r="O7966" s="43">
        <v>0.52476952494300555</v>
      </c>
      <c r="R7966" s="43"/>
      <c r="S7966" s="43">
        <v>0.52476952494300555</v>
      </c>
      <c r="T7966" s="43">
        <v>0</v>
      </c>
      <c r="U7966" s="43">
        <v>0.47325772506625929</v>
      </c>
      <c r="V7966" s="43"/>
      <c r="W7966" s="43">
        <v>5.151179987674627E-2</v>
      </c>
      <c r="X7966" s="43"/>
      <c r="Y7966" s="43"/>
      <c r="Z7966" s="43"/>
      <c r="AA7966" s="43"/>
      <c r="AB7966" s="43"/>
      <c r="AC7966" s="43"/>
      <c r="AD7966" s="43"/>
      <c r="AE7966" s="43">
        <v>0</v>
      </c>
      <c r="AF7966" s="43"/>
      <c r="AG7966" s="43"/>
      <c r="AL7966" s="43"/>
      <c r="AN7966" t="s">
        <v>402</v>
      </c>
    </row>
    <row r="7967" spans="1:40" x14ac:dyDescent="0.75">
      <c r="A7967" t="s">
        <v>8211</v>
      </c>
      <c r="B7967" t="s">
        <v>8059</v>
      </c>
      <c r="C7967" t="s">
        <v>454</v>
      </c>
      <c r="D7967" t="s">
        <v>400</v>
      </c>
      <c r="E7967" t="s">
        <v>126</v>
      </c>
      <c r="F7967">
        <v>401</v>
      </c>
      <c r="G7967">
        <v>8</v>
      </c>
      <c r="H7967" t="s">
        <v>401</v>
      </c>
      <c r="I7967" t="s">
        <v>128</v>
      </c>
      <c r="J7967" t="s">
        <v>170</v>
      </c>
      <c r="K7967">
        <v>2012</v>
      </c>
      <c r="L7967" t="s">
        <v>164</v>
      </c>
      <c r="O7967" s="43">
        <v>0</v>
      </c>
      <c r="R7967" s="43"/>
      <c r="S7967" s="43">
        <v>0</v>
      </c>
      <c r="T7967" s="43">
        <v>0</v>
      </c>
      <c r="U7967" s="43"/>
      <c r="V7967" s="43"/>
      <c r="W7967" s="43"/>
      <c r="X7967" s="43"/>
      <c r="Y7967" s="43"/>
      <c r="Z7967" s="43"/>
      <c r="AA7967" s="43"/>
      <c r="AB7967" s="43"/>
      <c r="AC7967" s="43"/>
      <c r="AD7967" s="43"/>
      <c r="AE7967" s="43">
        <v>0</v>
      </c>
      <c r="AF7967" s="43"/>
      <c r="AG7967" s="43"/>
      <c r="AL7967" s="43"/>
      <c r="AN7967" t="s">
        <v>402</v>
      </c>
    </row>
    <row r="7968" spans="1:40" x14ac:dyDescent="0.75">
      <c r="A7968" t="s">
        <v>8212</v>
      </c>
      <c r="B7968" t="s">
        <v>8059</v>
      </c>
      <c r="C7968" t="s">
        <v>456</v>
      </c>
      <c r="D7968" t="s">
        <v>400</v>
      </c>
      <c r="E7968" t="s">
        <v>126</v>
      </c>
      <c r="F7968">
        <v>401</v>
      </c>
      <c r="G7968">
        <v>9</v>
      </c>
      <c r="H7968" t="s">
        <v>401</v>
      </c>
      <c r="I7968" t="s">
        <v>128</v>
      </c>
      <c r="J7968" t="s">
        <v>170</v>
      </c>
      <c r="K7968">
        <v>2012</v>
      </c>
      <c r="L7968" t="s">
        <v>167</v>
      </c>
      <c r="O7968" s="43">
        <v>0</v>
      </c>
      <c r="R7968" s="43"/>
      <c r="S7968" s="43">
        <v>0</v>
      </c>
      <c r="T7968" s="43">
        <v>0</v>
      </c>
      <c r="U7968" s="43"/>
      <c r="V7968" s="43"/>
      <c r="W7968" s="43"/>
      <c r="X7968" s="43"/>
      <c r="Y7968" s="43"/>
      <c r="Z7968" s="43"/>
      <c r="AA7968" s="43"/>
      <c r="AB7968" s="43"/>
      <c r="AC7968" s="43"/>
      <c r="AD7968" s="43"/>
      <c r="AE7968" s="43">
        <v>0</v>
      </c>
      <c r="AF7968" s="43"/>
      <c r="AG7968" s="43"/>
      <c r="AL7968" s="43"/>
      <c r="AN7968" t="s">
        <v>402</v>
      </c>
    </row>
    <row r="7969" spans="1:40" x14ac:dyDescent="0.75">
      <c r="A7969" t="s">
        <v>8213</v>
      </c>
      <c r="B7969" t="s">
        <v>8059</v>
      </c>
      <c r="C7969" t="s">
        <v>458</v>
      </c>
      <c r="D7969" t="s">
        <v>400</v>
      </c>
      <c r="E7969" t="s">
        <v>126</v>
      </c>
      <c r="F7969">
        <v>402</v>
      </c>
      <c r="G7969">
        <v>0</v>
      </c>
      <c r="H7969" t="s">
        <v>401</v>
      </c>
      <c r="I7969" t="s">
        <v>128</v>
      </c>
      <c r="J7969" t="s">
        <v>199</v>
      </c>
      <c r="K7969">
        <v>2012</v>
      </c>
      <c r="L7969" t="s">
        <v>130</v>
      </c>
      <c r="O7969" s="43">
        <v>26.363924140213371</v>
      </c>
      <c r="R7969" s="43"/>
      <c r="S7969" s="43">
        <v>26.29320814021337</v>
      </c>
      <c r="T7969" s="43">
        <v>7.0715999999999987E-2</v>
      </c>
      <c r="U7969" s="43">
        <v>22.95364690041751</v>
      </c>
      <c r="V7969" s="43"/>
      <c r="W7969" s="43">
        <v>3.3395612397958581</v>
      </c>
      <c r="X7969" s="43"/>
      <c r="Y7969" s="43"/>
      <c r="Z7969" s="43"/>
      <c r="AA7969" s="43"/>
      <c r="AB7969" s="43"/>
      <c r="AC7969" s="43"/>
      <c r="AD7969" s="43"/>
      <c r="AE7969" s="43">
        <v>7.0715999999999987E-2</v>
      </c>
      <c r="AF7969" s="43"/>
      <c r="AG7969" s="43"/>
      <c r="AL7969" s="43"/>
      <c r="AN7969" t="s">
        <v>402</v>
      </c>
    </row>
    <row r="7970" spans="1:40" x14ac:dyDescent="0.75">
      <c r="A7970" t="s">
        <v>8214</v>
      </c>
      <c r="B7970" t="s">
        <v>8059</v>
      </c>
      <c r="C7970" t="s">
        <v>460</v>
      </c>
      <c r="D7970" t="s">
        <v>400</v>
      </c>
      <c r="E7970" t="s">
        <v>126</v>
      </c>
      <c r="F7970">
        <v>402</v>
      </c>
      <c r="G7970">
        <v>1</v>
      </c>
      <c r="H7970" t="s">
        <v>401</v>
      </c>
      <c r="I7970" t="s">
        <v>128</v>
      </c>
      <c r="J7970" t="s">
        <v>199</v>
      </c>
      <c r="K7970">
        <v>2012</v>
      </c>
      <c r="L7970" t="s">
        <v>134</v>
      </c>
      <c r="O7970" s="43">
        <v>2.5840007196581558E-2</v>
      </c>
      <c r="R7970" s="43"/>
      <c r="S7970" s="43">
        <v>2.5840007196581558E-2</v>
      </c>
      <c r="T7970" s="43">
        <v>0</v>
      </c>
      <c r="U7970" s="43">
        <v>2.4787175797083331E-2</v>
      </c>
      <c r="V7970" s="43"/>
      <c r="W7970" s="43">
        <v>1.052831399498227E-3</v>
      </c>
      <c r="X7970" s="43"/>
      <c r="Y7970" s="43"/>
      <c r="Z7970" s="43"/>
      <c r="AA7970" s="43"/>
      <c r="AB7970" s="43"/>
      <c r="AC7970" s="43"/>
      <c r="AD7970" s="43"/>
      <c r="AE7970" s="43">
        <v>0</v>
      </c>
      <c r="AF7970" s="43"/>
      <c r="AG7970" s="43"/>
      <c r="AL7970" s="43"/>
      <c r="AN7970" t="s">
        <v>402</v>
      </c>
    </row>
    <row r="7971" spans="1:40" x14ac:dyDescent="0.75">
      <c r="A7971" t="s">
        <v>8215</v>
      </c>
      <c r="B7971" t="s">
        <v>8059</v>
      </c>
      <c r="C7971" t="s">
        <v>462</v>
      </c>
      <c r="D7971" t="s">
        <v>400</v>
      </c>
      <c r="E7971" t="s">
        <v>126</v>
      </c>
      <c r="F7971">
        <v>402</v>
      </c>
      <c r="G7971">
        <v>2</v>
      </c>
      <c r="H7971" t="s">
        <v>401</v>
      </c>
      <c r="I7971" t="s">
        <v>128</v>
      </c>
      <c r="J7971" t="s">
        <v>199</v>
      </c>
      <c r="K7971">
        <v>2012</v>
      </c>
      <c r="L7971" t="s">
        <v>137</v>
      </c>
      <c r="O7971" s="43">
        <v>14.183957230059818</v>
      </c>
      <c r="R7971" s="43"/>
      <c r="S7971" s="43">
        <v>14.183957230059818</v>
      </c>
      <c r="T7971" s="43">
        <v>0</v>
      </c>
      <c r="U7971" s="43">
        <v>12.76208463566396</v>
      </c>
      <c r="V7971" s="43"/>
      <c r="W7971" s="43">
        <v>1.421872594395857</v>
      </c>
      <c r="X7971" s="43"/>
      <c r="Y7971" s="43"/>
      <c r="Z7971" s="43"/>
      <c r="AA7971" s="43"/>
      <c r="AB7971" s="43"/>
      <c r="AC7971" s="43"/>
      <c r="AD7971" s="43"/>
      <c r="AE7971" s="43">
        <v>0</v>
      </c>
      <c r="AF7971" s="43"/>
      <c r="AG7971" s="43"/>
      <c r="AL7971" s="43"/>
      <c r="AN7971" t="s">
        <v>402</v>
      </c>
    </row>
    <row r="7972" spans="1:40" x14ac:dyDescent="0.75">
      <c r="A7972" t="s">
        <v>8216</v>
      </c>
      <c r="B7972" t="s">
        <v>8059</v>
      </c>
      <c r="C7972" t="s">
        <v>464</v>
      </c>
      <c r="D7972" t="s">
        <v>400</v>
      </c>
      <c r="E7972" t="s">
        <v>126</v>
      </c>
      <c r="F7972">
        <v>402</v>
      </c>
      <c r="G7972">
        <v>3</v>
      </c>
      <c r="H7972" t="s">
        <v>401</v>
      </c>
      <c r="I7972" t="s">
        <v>128</v>
      </c>
      <c r="J7972" t="s">
        <v>199</v>
      </c>
      <c r="K7972">
        <v>2012</v>
      </c>
      <c r="L7972" t="s">
        <v>21</v>
      </c>
      <c r="O7972" s="43">
        <v>4.8290086184831837</v>
      </c>
      <c r="R7972" s="43"/>
      <c r="S7972" s="43">
        <v>4.8290086184831837</v>
      </c>
      <c r="T7972" s="43">
        <v>0</v>
      </c>
      <c r="U7972" s="43">
        <v>4.1727303664869204</v>
      </c>
      <c r="V7972" s="43"/>
      <c r="W7972" s="43">
        <v>0.656278251996263</v>
      </c>
      <c r="X7972" s="43"/>
      <c r="Y7972" s="43"/>
      <c r="Z7972" s="43"/>
      <c r="AA7972" s="43"/>
      <c r="AB7972" s="43"/>
      <c r="AC7972" s="43"/>
      <c r="AD7972" s="43"/>
      <c r="AE7972" s="43">
        <v>0</v>
      </c>
      <c r="AF7972" s="43"/>
      <c r="AG7972" s="43"/>
      <c r="AL7972" s="43"/>
      <c r="AN7972" t="s">
        <v>402</v>
      </c>
    </row>
    <row r="7973" spans="1:40" x14ac:dyDescent="0.75">
      <c r="A7973" t="s">
        <v>8217</v>
      </c>
      <c r="B7973" t="s">
        <v>8059</v>
      </c>
      <c r="C7973" t="s">
        <v>466</v>
      </c>
      <c r="D7973" t="s">
        <v>400</v>
      </c>
      <c r="E7973" t="s">
        <v>126</v>
      </c>
      <c r="F7973">
        <v>402</v>
      </c>
      <c r="G7973">
        <v>4</v>
      </c>
      <c r="H7973" t="s">
        <v>401</v>
      </c>
      <c r="I7973" t="s">
        <v>128</v>
      </c>
      <c r="J7973" t="s">
        <v>199</v>
      </c>
      <c r="K7973">
        <v>2012</v>
      </c>
      <c r="L7973" t="s">
        <v>142</v>
      </c>
      <c r="O7973" s="43">
        <v>0</v>
      </c>
      <c r="R7973" s="43"/>
      <c r="S7973" s="43">
        <v>0</v>
      </c>
      <c r="T7973" s="43">
        <v>0</v>
      </c>
      <c r="U7973" s="43"/>
      <c r="V7973" s="43"/>
      <c r="W7973" s="43"/>
      <c r="X7973" s="43"/>
      <c r="Y7973" s="43"/>
      <c r="Z7973" s="43"/>
      <c r="AA7973" s="43"/>
      <c r="AB7973" s="43"/>
      <c r="AC7973" s="43"/>
      <c r="AD7973" s="43"/>
      <c r="AE7973" s="43">
        <v>0</v>
      </c>
      <c r="AF7973" s="43"/>
      <c r="AG7973" s="43"/>
      <c r="AL7973" s="43"/>
      <c r="AN7973" t="s">
        <v>402</v>
      </c>
    </row>
    <row r="7974" spans="1:40" x14ac:dyDescent="0.75">
      <c r="A7974" t="s">
        <v>8218</v>
      </c>
      <c r="B7974" t="s">
        <v>8059</v>
      </c>
      <c r="C7974" t="s">
        <v>468</v>
      </c>
      <c r="D7974" t="s">
        <v>400</v>
      </c>
      <c r="E7974" t="s">
        <v>126</v>
      </c>
      <c r="F7974">
        <v>402</v>
      </c>
      <c r="G7974">
        <v>51</v>
      </c>
      <c r="H7974" t="s">
        <v>401</v>
      </c>
      <c r="I7974" t="s">
        <v>128</v>
      </c>
      <c r="J7974" t="s">
        <v>199</v>
      </c>
      <c r="K7974">
        <v>2012</v>
      </c>
      <c r="L7974" t="s">
        <v>145</v>
      </c>
      <c r="O7974" s="43">
        <v>1.7890977809220874</v>
      </c>
      <c r="R7974" s="43"/>
      <c r="S7974" s="43">
        <v>1.7890977809220874</v>
      </c>
      <c r="T7974" s="43">
        <v>0</v>
      </c>
      <c r="U7974" s="43">
        <v>1.7248345804394301</v>
      </c>
      <c r="V7974" s="43"/>
      <c r="W7974" s="43">
        <v>6.4263200482657282E-2</v>
      </c>
      <c r="X7974" s="43"/>
      <c r="Y7974" s="43"/>
      <c r="Z7974" s="43"/>
      <c r="AA7974" s="43"/>
      <c r="AB7974" s="43"/>
      <c r="AC7974" s="43"/>
      <c r="AD7974" s="43"/>
      <c r="AE7974" s="43">
        <v>0</v>
      </c>
      <c r="AF7974" s="43"/>
      <c r="AG7974" s="43"/>
      <c r="AL7974" s="43"/>
      <c r="AN7974" t="s">
        <v>402</v>
      </c>
    </row>
    <row r="7975" spans="1:40" x14ac:dyDescent="0.75">
      <c r="A7975" t="s">
        <v>8219</v>
      </c>
      <c r="B7975" t="s">
        <v>8059</v>
      </c>
      <c r="C7975" t="s">
        <v>470</v>
      </c>
      <c r="D7975" t="s">
        <v>400</v>
      </c>
      <c r="E7975" t="s">
        <v>126</v>
      </c>
      <c r="F7975">
        <v>402</v>
      </c>
      <c r="G7975">
        <v>52</v>
      </c>
      <c r="H7975" t="s">
        <v>401</v>
      </c>
      <c r="I7975" t="s">
        <v>128</v>
      </c>
      <c r="J7975" t="s">
        <v>199</v>
      </c>
      <c r="K7975">
        <v>2012</v>
      </c>
      <c r="L7975" t="s">
        <v>72</v>
      </c>
      <c r="O7975" s="43">
        <v>0</v>
      </c>
      <c r="R7975" s="43"/>
      <c r="S7975" s="43">
        <v>0</v>
      </c>
      <c r="T7975" s="43">
        <v>0</v>
      </c>
      <c r="U7975" s="43"/>
      <c r="V7975" s="43"/>
      <c r="W7975" s="43"/>
      <c r="X7975" s="43"/>
      <c r="Y7975" s="43"/>
      <c r="Z7975" s="43"/>
      <c r="AA7975" s="43"/>
      <c r="AB7975" s="43"/>
      <c r="AC7975" s="43"/>
      <c r="AD7975" s="43"/>
      <c r="AE7975" s="43">
        <v>0</v>
      </c>
      <c r="AF7975" s="43"/>
      <c r="AG7975" s="43"/>
      <c r="AL7975" s="43"/>
      <c r="AN7975" t="s">
        <v>402</v>
      </c>
    </row>
    <row r="7976" spans="1:40" x14ac:dyDescent="0.75">
      <c r="A7976" t="s">
        <v>8220</v>
      </c>
      <c r="B7976" t="s">
        <v>8059</v>
      </c>
      <c r="C7976" t="s">
        <v>472</v>
      </c>
      <c r="D7976" t="s">
        <v>400</v>
      </c>
      <c r="E7976" t="s">
        <v>126</v>
      </c>
      <c r="F7976">
        <v>402</v>
      </c>
      <c r="G7976">
        <v>53</v>
      </c>
      <c r="H7976" t="s">
        <v>401</v>
      </c>
      <c r="I7976" t="s">
        <v>128</v>
      </c>
      <c r="J7976" t="s">
        <v>199</v>
      </c>
      <c r="K7976">
        <v>2012</v>
      </c>
      <c r="L7976" t="s">
        <v>150</v>
      </c>
      <c r="O7976" s="43">
        <v>0.2424953181181034</v>
      </c>
      <c r="R7976" s="43"/>
      <c r="S7976" s="43">
        <v>0.2424953181181034</v>
      </c>
      <c r="T7976" s="43">
        <v>0</v>
      </c>
      <c r="U7976" s="43">
        <v>0.1192369044912031</v>
      </c>
      <c r="V7976" s="43"/>
      <c r="W7976" s="43">
        <v>0.12325841362690031</v>
      </c>
      <c r="X7976" s="43"/>
      <c r="Y7976" s="43"/>
      <c r="Z7976" s="43"/>
      <c r="AA7976" s="43"/>
      <c r="AB7976" s="43"/>
      <c r="AC7976" s="43"/>
      <c r="AD7976" s="43"/>
      <c r="AE7976" s="43">
        <v>0</v>
      </c>
      <c r="AF7976" s="43"/>
      <c r="AG7976" s="43"/>
      <c r="AL7976" s="43"/>
      <c r="AN7976" t="s">
        <v>402</v>
      </c>
    </row>
    <row r="7977" spans="1:40" x14ac:dyDescent="0.75">
      <c r="A7977" t="s">
        <v>8221</v>
      </c>
      <c r="B7977" t="s">
        <v>8059</v>
      </c>
      <c r="C7977" t="s">
        <v>474</v>
      </c>
      <c r="D7977" t="s">
        <v>400</v>
      </c>
      <c r="E7977" t="s">
        <v>126</v>
      </c>
      <c r="F7977">
        <v>402</v>
      </c>
      <c r="G7977">
        <v>55</v>
      </c>
      <c r="H7977" t="s">
        <v>401</v>
      </c>
      <c r="I7977" t="s">
        <v>128</v>
      </c>
      <c r="J7977" t="s">
        <v>199</v>
      </c>
      <c r="K7977">
        <v>2012</v>
      </c>
      <c r="L7977" t="s">
        <v>153</v>
      </c>
      <c r="O7977" s="43">
        <v>0</v>
      </c>
      <c r="R7977" s="43"/>
      <c r="S7977" s="43">
        <v>0</v>
      </c>
      <c r="T7977" s="43">
        <v>0</v>
      </c>
      <c r="U7977" s="43"/>
      <c r="V7977" s="43"/>
      <c r="W7977" s="43"/>
      <c r="X7977" s="43"/>
      <c r="Y7977" s="43"/>
      <c r="Z7977" s="43"/>
      <c r="AA7977" s="43"/>
      <c r="AB7977" s="43"/>
      <c r="AC7977" s="43"/>
      <c r="AD7977" s="43"/>
      <c r="AE7977" s="43">
        <v>0</v>
      </c>
      <c r="AF7977" s="43"/>
      <c r="AG7977" s="43"/>
      <c r="AL7977" s="43"/>
      <c r="AN7977" t="s">
        <v>402</v>
      </c>
    </row>
    <row r="7978" spans="1:40" x14ac:dyDescent="0.75">
      <c r="A7978" t="s">
        <v>8222</v>
      </c>
      <c r="B7978" t="s">
        <v>8059</v>
      </c>
      <c r="C7978" t="s">
        <v>476</v>
      </c>
      <c r="D7978" t="s">
        <v>400</v>
      </c>
      <c r="E7978" t="s">
        <v>126</v>
      </c>
      <c r="F7978">
        <v>402</v>
      </c>
      <c r="G7978">
        <v>58</v>
      </c>
      <c r="H7978" t="s">
        <v>401</v>
      </c>
      <c r="I7978" t="s">
        <v>128</v>
      </c>
      <c r="J7978" t="s">
        <v>199</v>
      </c>
      <c r="K7978">
        <v>2012</v>
      </c>
      <c r="L7978" t="s">
        <v>156</v>
      </c>
      <c r="O7978" s="43">
        <v>1.1674539449503023</v>
      </c>
      <c r="R7978" s="43"/>
      <c r="S7978" s="43">
        <v>1.1674539449503023</v>
      </c>
      <c r="T7978" s="43">
        <v>0</v>
      </c>
      <c r="U7978" s="43">
        <v>0.95214540317660845</v>
      </c>
      <c r="V7978" s="43"/>
      <c r="W7978" s="43">
        <v>0.21530854177369391</v>
      </c>
      <c r="X7978" s="43"/>
      <c r="Y7978" s="43"/>
      <c r="Z7978" s="43"/>
      <c r="AA7978" s="43"/>
      <c r="AB7978" s="43"/>
      <c r="AC7978" s="43"/>
      <c r="AD7978" s="43"/>
      <c r="AE7978" s="43">
        <v>0</v>
      </c>
      <c r="AF7978" s="43"/>
      <c r="AG7978" s="43"/>
      <c r="AL7978" s="43"/>
      <c r="AN7978" t="s">
        <v>402</v>
      </c>
    </row>
    <row r="7979" spans="1:40" x14ac:dyDescent="0.75">
      <c r="A7979" t="s">
        <v>8223</v>
      </c>
      <c r="B7979" t="s">
        <v>8059</v>
      </c>
      <c r="C7979" t="s">
        <v>478</v>
      </c>
      <c r="D7979" t="s">
        <v>400</v>
      </c>
      <c r="E7979" t="s">
        <v>126</v>
      </c>
      <c r="F7979">
        <v>402</v>
      </c>
      <c r="G7979">
        <v>6</v>
      </c>
      <c r="H7979" t="s">
        <v>401</v>
      </c>
      <c r="I7979" t="s">
        <v>128</v>
      </c>
      <c r="J7979" t="s">
        <v>199</v>
      </c>
      <c r="K7979">
        <v>2012</v>
      </c>
      <c r="L7979" t="s">
        <v>20</v>
      </c>
      <c r="O7979" s="43">
        <v>2.3369452549238439</v>
      </c>
      <c r="R7979" s="43"/>
      <c r="S7979" s="43">
        <v>2.2662292549238439</v>
      </c>
      <c r="T7979" s="43">
        <v>7.0715999999999987E-2</v>
      </c>
      <c r="U7979" s="43">
        <v>1.613704741856959</v>
      </c>
      <c r="V7979" s="43"/>
      <c r="W7979" s="43">
        <v>0.65252451306688464</v>
      </c>
      <c r="X7979" s="43"/>
      <c r="Y7979" s="43"/>
      <c r="Z7979" s="43"/>
      <c r="AA7979" s="43"/>
      <c r="AB7979" s="43"/>
      <c r="AC7979" s="43"/>
      <c r="AD7979" s="43"/>
      <c r="AE7979" s="43">
        <v>7.0715999999999987E-2</v>
      </c>
      <c r="AF7979" s="43"/>
      <c r="AG7979" s="43"/>
      <c r="AL7979" s="43"/>
      <c r="AN7979" t="s">
        <v>402</v>
      </c>
    </row>
    <row r="7980" spans="1:40" x14ac:dyDescent="0.75">
      <c r="A7980" t="s">
        <v>8224</v>
      </c>
      <c r="B7980" t="s">
        <v>8059</v>
      </c>
      <c r="C7980" t="s">
        <v>480</v>
      </c>
      <c r="D7980" t="s">
        <v>400</v>
      </c>
      <c r="E7980" t="s">
        <v>126</v>
      </c>
      <c r="F7980">
        <v>402</v>
      </c>
      <c r="G7980">
        <v>7</v>
      </c>
      <c r="H7980" t="s">
        <v>401</v>
      </c>
      <c r="I7980" t="s">
        <v>128</v>
      </c>
      <c r="J7980" t="s">
        <v>199</v>
      </c>
      <c r="K7980">
        <v>2012</v>
      </c>
      <c r="L7980" t="s">
        <v>161</v>
      </c>
      <c r="O7980" s="43">
        <v>1.7891259855594508</v>
      </c>
      <c r="R7980" s="43"/>
      <c r="S7980" s="43">
        <v>1.7891259855594508</v>
      </c>
      <c r="T7980" s="43">
        <v>0</v>
      </c>
      <c r="U7980" s="43">
        <v>1.5841230925053471</v>
      </c>
      <c r="V7980" s="43"/>
      <c r="W7980" s="43">
        <v>0.20500289305410371</v>
      </c>
      <c r="X7980" s="43"/>
      <c r="Y7980" s="43"/>
      <c r="Z7980" s="43"/>
      <c r="AA7980" s="43"/>
      <c r="AB7980" s="43"/>
      <c r="AC7980" s="43"/>
      <c r="AD7980" s="43"/>
      <c r="AE7980" s="43">
        <v>0</v>
      </c>
      <c r="AF7980" s="43"/>
      <c r="AG7980" s="43"/>
      <c r="AL7980" s="43"/>
      <c r="AN7980" t="s">
        <v>402</v>
      </c>
    </row>
    <row r="7981" spans="1:40" x14ac:dyDescent="0.75">
      <c r="A7981" t="s">
        <v>8225</v>
      </c>
      <c r="B7981" t="s">
        <v>8059</v>
      </c>
      <c r="C7981" t="s">
        <v>482</v>
      </c>
      <c r="D7981" t="s">
        <v>400</v>
      </c>
      <c r="E7981" t="s">
        <v>126</v>
      </c>
      <c r="F7981">
        <v>402</v>
      </c>
      <c r="G7981">
        <v>8</v>
      </c>
      <c r="H7981" t="s">
        <v>401</v>
      </c>
      <c r="I7981" t="s">
        <v>128</v>
      </c>
      <c r="J7981" t="s">
        <v>199</v>
      </c>
      <c r="K7981">
        <v>2012</v>
      </c>
      <c r="L7981" t="s">
        <v>164</v>
      </c>
      <c r="O7981" s="43">
        <v>0</v>
      </c>
      <c r="R7981" s="43"/>
      <c r="S7981" s="43">
        <v>0</v>
      </c>
      <c r="T7981" s="43">
        <v>0</v>
      </c>
      <c r="U7981" s="43"/>
      <c r="V7981" s="43"/>
      <c r="W7981" s="43"/>
      <c r="X7981" s="43"/>
      <c r="Y7981" s="43"/>
      <c r="Z7981" s="43"/>
      <c r="AA7981" s="43"/>
      <c r="AB7981" s="43"/>
      <c r="AC7981" s="43"/>
      <c r="AD7981" s="43"/>
      <c r="AE7981" s="43">
        <v>0</v>
      </c>
      <c r="AF7981" s="43"/>
      <c r="AG7981" s="43"/>
      <c r="AL7981" s="43"/>
      <c r="AN7981" t="s">
        <v>402</v>
      </c>
    </row>
    <row r="7982" spans="1:40" x14ac:dyDescent="0.75">
      <c r="A7982" t="s">
        <v>8226</v>
      </c>
      <c r="B7982" t="s">
        <v>8059</v>
      </c>
      <c r="C7982" t="s">
        <v>484</v>
      </c>
      <c r="D7982" t="s">
        <v>400</v>
      </c>
      <c r="E7982" t="s">
        <v>126</v>
      </c>
      <c r="F7982">
        <v>402</v>
      </c>
      <c r="G7982">
        <v>9</v>
      </c>
      <c r="H7982" t="s">
        <v>401</v>
      </c>
      <c r="I7982" t="s">
        <v>128</v>
      </c>
      <c r="J7982" t="s">
        <v>199</v>
      </c>
      <c r="K7982">
        <v>2012</v>
      </c>
      <c r="L7982" t="s">
        <v>167</v>
      </c>
      <c r="O7982" s="43">
        <v>0</v>
      </c>
      <c r="R7982" s="43"/>
      <c r="S7982" s="43">
        <v>0</v>
      </c>
      <c r="T7982" s="43">
        <v>0</v>
      </c>
      <c r="U7982" s="43"/>
      <c r="V7982" s="43"/>
      <c r="W7982" s="43"/>
      <c r="X7982" s="43"/>
      <c r="Y7982" s="43"/>
      <c r="Z7982" s="43"/>
      <c r="AA7982" s="43"/>
      <c r="AB7982" s="43"/>
      <c r="AC7982" s="43"/>
      <c r="AD7982" s="43"/>
      <c r="AE7982" s="43">
        <v>0</v>
      </c>
      <c r="AF7982" s="43"/>
      <c r="AG7982" s="43"/>
      <c r="AL7982" s="43"/>
      <c r="AN7982" t="s">
        <v>402</v>
      </c>
    </row>
    <row r="7983" spans="1:40" x14ac:dyDescent="0.75">
      <c r="A7983" t="s">
        <v>8227</v>
      </c>
      <c r="B7983" t="s">
        <v>8059</v>
      </c>
      <c r="C7983" t="s">
        <v>486</v>
      </c>
      <c r="D7983" t="s">
        <v>487</v>
      </c>
      <c r="E7983" t="s">
        <v>126</v>
      </c>
      <c r="F7983">
        <v>400</v>
      </c>
      <c r="G7983">
        <v>0</v>
      </c>
      <c r="H7983" t="s">
        <v>488</v>
      </c>
      <c r="I7983" t="s">
        <v>128</v>
      </c>
      <c r="J7983" t="s">
        <v>129</v>
      </c>
      <c r="K7983">
        <v>2012</v>
      </c>
      <c r="L7983" t="s">
        <v>130</v>
      </c>
      <c r="O7983" s="43">
        <v>1.8068756907995263</v>
      </c>
      <c r="R7983" s="43"/>
      <c r="S7983" s="43">
        <v>1.2028956907995261</v>
      </c>
      <c r="T7983" s="43">
        <v>0.60398000000000007</v>
      </c>
      <c r="U7983" s="43">
        <v>0.84633797844877579</v>
      </c>
      <c r="V7983" s="43"/>
      <c r="W7983" s="43">
        <v>0.35655771235075029</v>
      </c>
      <c r="X7983" s="43"/>
      <c r="Y7983" s="43"/>
      <c r="Z7983" s="43"/>
      <c r="AA7983" s="43"/>
      <c r="AB7983" s="43"/>
      <c r="AC7983" s="43"/>
      <c r="AD7983" s="43"/>
      <c r="AE7983" s="43">
        <v>0.60398000000000007</v>
      </c>
      <c r="AF7983" s="43"/>
      <c r="AG7983" s="43"/>
      <c r="AL7983" s="43"/>
      <c r="AN7983" t="s">
        <v>131</v>
      </c>
    </row>
    <row r="7984" spans="1:40" x14ac:dyDescent="0.75">
      <c r="A7984" t="s">
        <v>8228</v>
      </c>
      <c r="B7984" t="s">
        <v>8059</v>
      </c>
      <c r="C7984" t="s">
        <v>490</v>
      </c>
      <c r="D7984" t="s">
        <v>487</v>
      </c>
      <c r="E7984" t="s">
        <v>126</v>
      </c>
      <c r="F7984">
        <v>400</v>
      </c>
      <c r="G7984">
        <v>1</v>
      </c>
      <c r="H7984" t="s">
        <v>488</v>
      </c>
      <c r="I7984" t="s">
        <v>128</v>
      </c>
      <c r="J7984" t="s">
        <v>129</v>
      </c>
      <c r="K7984">
        <v>2012</v>
      </c>
      <c r="L7984" t="s">
        <v>134</v>
      </c>
      <c r="O7984" s="43">
        <v>0</v>
      </c>
      <c r="R7984" s="43"/>
      <c r="S7984" s="43">
        <v>0</v>
      </c>
      <c r="T7984" s="43">
        <v>0</v>
      </c>
      <c r="U7984" s="43">
        <v>0</v>
      </c>
      <c r="V7984" s="43"/>
      <c r="W7984" s="43">
        <v>0</v>
      </c>
      <c r="X7984" s="43"/>
      <c r="Y7984" s="43"/>
      <c r="Z7984" s="43"/>
      <c r="AA7984" s="43"/>
      <c r="AB7984" s="43"/>
      <c r="AC7984" s="43"/>
      <c r="AD7984" s="43"/>
      <c r="AE7984" s="43">
        <v>0</v>
      </c>
      <c r="AF7984" s="43"/>
      <c r="AG7984" s="43"/>
      <c r="AL7984" s="43"/>
      <c r="AN7984" t="s">
        <v>131</v>
      </c>
    </row>
    <row r="7985" spans="1:40" x14ac:dyDescent="0.75">
      <c r="A7985" t="s">
        <v>8229</v>
      </c>
      <c r="B7985" t="s">
        <v>8059</v>
      </c>
      <c r="C7985" t="s">
        <v>492</v>
      </c>
      <c r="D7985" t="s">
        <v>487</v>
      </c>
      <c r="E7985" t="s">
        <v>126</v>
      </c>
      <c r="F7985">
        <v>400</v>
      </c>
      <c r="G7985">
        <v>2</v>
      </c>
      <c r="H7985" t="s">
        <v>488</v>
      </c>
      <c r="I7985" t="s">
        <v>128</v>
      </c>
      <c r="J7985" t="s">
        <v>129</v>
      </c>
      <c r="K7985">
        <v>2012</v>
      </c>
      <c r="L7985" t="s">
        <v>137</v>
      </c>
      <c r="O7985" s="43">
        <v>0.76825237533282786</v>
      </c>
      <c r="R7985" s="43"/>
      <c r="S7985" s="43">
        <v>0.76825237533282786</v>
      </c>
      <c r="T7985" s="43">
        <v>0</v>
      </c>
      <c r="U7985" s="43">
        <v>0.69818288088862157</v>
      </c>
      <c r="V7985" s="43"/>
      <c r="W7985" s="43">
        <v>7.0069494444206237E-2</v>
      </c>
      <c r="X7985" s="43"/>
      <c r="Y7985" s="43"/>
      <c r="Z7985" s="43"/>
      <c r="AA7985" s="43"/>
      <c r="AB7985" s="43"/>
      <c r="AC7985" s="43"/>
      <c r="AD7985" s="43"/>
      <c r="AE7985" s="43">
        <v>0</v>
      </c>
      <c r="AF7985" s="43"/>
      <c r="AG7985" s="43"/>
      <c r="AL7985" s="43"/>
      <c r="AN7985" t="s">
        <v>131</v>
      </c>
    </row>
    <row r="7986" spans="1:40" x14ac:dyDescent="0.75">
      <c r="A7986" t="s">
        <v>8230</v>
      </c>
      <c r="B7986" t="s">
        <v>8059</v>
      </c>
      <c r="C7986" t="s">
        <v>494</v>
      </c>
      <c r="D7986" t="s">
        <v>487</v>
      </c>
      <c r="E7986" t="s">
        <v>126</v>
      </c>
      <c r="F7986">
        <v>400</v>
      </c>
      <c r="G7986">
        <v>3</v>
      </c>
      <c r="H7986" t="s">
        <v>488</v>
      </c>
      <c r="I7986" t="s">
        <v>128</v>
      </c>
      <c r="J7986" t="s">
        <v>129</v>
      </c>
      <c r="K7986">
        <v>2012</v>
      </c>
      <c r="L7986" t="s">
        <v>21</v>
      </c>
      <c r="O7986" s="43">
        <v>4.7129355676626069E-6</v>
      </c>
      <c r="R7986" s="43"/>
      <c r="S7986" s="43">
        <v>4.7129355676626069E-6</v>
      </c>
      <c r="T7986" s="43">
        <v>0</v>
      </c>
      <c r="U7986" s="43">
        <v>0</v>
      </c>
      <c r="V7986" s="43"/>
      <c r="W7986" s="43">
        <v>4.7129355676626069E-6</v>
      </c>
      <c r="X7986" s="43"/>
      <c r="Y7986" s="43"/>
      <c r="Z7986" s="43"/>
      <c r="AA7986" s="43"/>
      <c r="AB7986" s="43"/>
      <c r="AC7986" s="43"/>
      <c r="AD7986" s="43"/>
      <c r="AE7986" s="43">
        <v>0</v>
      </c>
      <c r="AF7986" s="43"/>
      <c r="AG7986" s="43"/>
      <c r="AL7986" s="43"/>
      <c r="AN7986" t="s">
        <v>131</v>
      </c>
    </row>
    <row r="7987" spans="1:40" x14ac:dyDescent="0.75">
      <c r="A7987" t="s">
        <v>8231</v>
      </c>
      <c r="B7987" t="s">
        <v>8059</v>
      </c>
      <c r="C7987" t="s">
        <v>496</v>
      </c>
      <c r="D7987" t="s">
        <v>487</v>
      </c>
      <c r="E7987" t="s">
        <v>126</v>
      </c>
      <c r="F7987">
        <v>400</v>
      </c>
      <c r="G7987">
        <v>4</v>
      </c>
      <c r="H7987" t="s">
        <v>488</v>
      </c>
      <c r="I7987" t="s">
        <v>128</v>
      </c>
      <c r="J7987" t="s">
        <v>129</v>
      </c>
      <c r="K7987">
        <v>2012</v>
      </c>
      <c r="L7987" t="s">
        <v>142</v>
      </c>
      <c r="O7987" s="43">
        <v>0</v>
      </c>
      <c r="R7987" s="43"/>
      <c r="S7987" s="43">
        <v>0</v>
      </c>
      <c r="T7987" s="43">
        <v>0</v>
      </c>
      <c r="U7987" s="43">
        <v>0</v>
      </c>
      <c r="V7987" s="43"/>
      <c r="W7987" s="43">
        <v>0</v>
      </c>
      <c r="X7987" s="43"/>
      <c r="Y7987" s="43"/>
      <c r="Z7987" s="43"/>
      <c r="AA7987" s="43"/>
      <c r="AB7987" s="43"/>
      <c r="AC7987" s="43"/>
      <c r="AD7987" s="43"/>
      <c r="AE7987" s="43">
        <v>0</v>
      </c>
      <c r="AF7987" s="43"/>
      <c r="AG7987" s="43"/>
      <c r="AL7987" s="43"/>
      <c r="AN7987" t="s">
        <v>131</v>
      </c>
    </row>
    <row r="7988" spans="1:40" x14ac:dyDescent="0.75">
      <c r="A7988" t="s">
        <v>8232</v>
      </c>
      <c r="B7988" t="s">
        <v>8059</v>
      </c>
      <c r="C7988" t="s">
        <v>498</v>
      </c>
      <c r="D7988" t="s">
        <v>487</v>
      </c>
      <c r="E7988" t="s">
        <v>126</v>
      </c>
      <c r="F7988">
        <v>400</v>
      </c>
      <c r="G7988">
        <v>51</v>
      </c>
      <c r="H7988" t="s">
        <v>488</v>
      </c>
      <c r="I7988" t="s">
        <v>128</v>
      </c>
      <c r="J7988" t="s">
        <v>129</v>
      </c>
      <c r="K7988">
        <v>2012</v>
      </c>
      <c r="L7988" t="s">
        <v>145</v>
      </c>
      <c r="O7988" s="43">
        <v>1.3493777365052882E-2</v>
      </c>
      <c r="R7988" s="43"/>
      <c r="S7988" s="43">
        <v>1.3493777365052882E-2</v>
      </c>
      <c r="T7988" s="43">
        <v>0</v>
      </c>
      <c r="U7988" s="43">
        <v>5.078430617218673E-3</v>
      </c>
      <c r="V7988" s="43"/>
      <c r="W7988" s="43">
        <v>8.4153467478342101E-3</v>
      </c>
      <c r="X7988" s="43"/>
      <c r="Y7988" s="43"/>
      <c r="Z7988" s="43"/>
      <c r="AA7988" s="43"/>
      <c r="AB7988" s="43"/>
      <c r="AC7988" s="43"/>
      <c r="AD7988" s="43"/>
      <c r="AE7988" s="43">
        <v>0</v>
      </c>
      <c r="AF7988" s="43"/>
      <c r="AG7988" s="43"/>
      <c r="AL7988" s="43"/>
      <c r="AN7988" t="s">
        <v>131</v>
      </c>
    </row>
    <row r="7989" spans="1:40" x14ac:dyDescent="0.75">
      <c r="A7989" t="s">
        <v>8233</v>
      </c>
      <c r="B7989" t="s">
        <v>8059</v>
      </c>
      <c r="C7989" t="s">
        <v>500</v>
      </c>
      <c r="D7989" t="s">
        <v>487</v>
      </c>
      <c r="E7989" t="s">
        <v>126</v>
      </c>
      <c r="F7989">
        <v>400</v>
      </c>
      <c r="G7989">
        <v>52</v>
      </c>
      <c r="H7989" t="s">
        <v>488</v>
      </c>
      <c r="I7989" t="s">
        <v>128</v>
      </c>
      <c r="J7989" t="s">
        <v>129</v>
      </c>
      <c r="K7989">
        <v>2012</v>
      </c>
      <c r="L7989" t="s">
        <v>72</v>
      </c>
      <c r="O7989" s="43">
        <v>0</v>
      </c>
      <c r="R7989" s="43"/>
      <c r="S7989" s="43">
        <v>0</v>
      </c>
      <c r="T7989" s="43">
        <v>0</v>
      </c>
      <c r="U7989" s="43">
        <v>0</v>
      </c>
      <c r="V7989" s="43"/>
      <c r="W7989" s="43">
        <v>0</v>
      </c>
      <c r="X7989" s="43"/>
      <c r="Y7989" s="43"/>
      <c r="Z7989" s="43"/>
      <c r="AA7989" s="43"/>
      <c r="AB7989" s="43"/>
      <c r="AC7989" s="43"/>
      <c r="AD7989" s="43"/>
      <c r="AE7989" s="43">
        <v>0</v>
      </c>
      <c r="AF7989" s="43"/>
      <c r="AG7989" s="43"/>
      <c r="AL7989" s="43"/>
      <c r="AN7989" t="s">
        <v>131</v>
      </c>
    </row>
    <row r="7990" spans="1:40" x14ac:dyDescent="0.75">
      <c r="A7990" t="s">
        <v>8234</v>
      </c>
      <c r="B7990" t="s">
        <v>8059</v>
      </c>
      <c r="C7990" t="s">
        <v>502</v>
      </c>
      <c r="D7990" t="s">
        <v>487</v>
      </c>
      <c r="E7990" t="s">
        <v>126</v>
      </c>
      <c r="F7990">
        <v>400</v>
      </c>
      <c r="G7990">
        <v>53</v>
      </c>
      <c r="H7990" t="s">
        <v>488</v>
      </c>
      <c r="I7990" t="s">
        <v>128</v>
      </c>
      <c r="J7990" t="s">
        <v>129</v>
      </c>
      <c r="K7990">
        <v>2012</v>
      </c>
      <c r="L7990" t="s">
        <v>150</v>
      </c>
      <c r="O7990" s="43">
        <v>0.38490709846054688</v>
      </c>
      <c r="R7990" s="43"/>
      <c r="S7990" s="43">
        <v>0.38490709846054688</v>
      </c>
      <c r="T7990" s="43">
        <v>0</v>
      </c>
      <c r="U7990" s="43">
        <v>0.13019943482693941</v>
      </c>
      <c r="V7990" s="43"/>
      <c r="W7990" s="43">
        <v>0.25470766363360747</v>
      </c>
      <c r="X7990" s="43"/>
      <c r="Y7990" s="43"/>
      <c r="Z7990" s="43"/>
      <c r="AA7990" s="43"/>
      <c r="AB7990" s="43"/>
      <c r="AC7990" s="43"/>
      <c r="AD7990" s="43"/>
      <c r="AE7990" s="43">
        <v>0</v>
      </c>
      <c r="AF7990" s="43"/>
      <c r="AG7990" s="43"/>
      <c r="AL7990" s="43"/>
      <c r="AN7990" t="s">
        <v>131</v>
      </c>
    </row>
    <row r="7991" spans="1:40" x14ac:dyDescent="0.75">
      <c r="A7991" t="s">
        <v>8235</v>
      </c>
      <c r="B7991" t="s">
        <v>8059</v>
      </c>
      <c r="C7991" t="s">
        <v>504</v>
      </c>
      <c r="D7991" t="s">
        <v>487</v>
      </c>
      <c r="E7991" t="s">
        <v>126</v>
      </c>
      <c r="F7991">
        <v>400</v>
      </c>
      <c r="G7991">
        <v>55</v>
      </c>
      <c r="H7991" t="s">
        <v>488</v>
      </c>
      <c r="I7991" t="s">
        <v>128</v>
      </c>
      <c r="J7991" t="s">
        <v>129</v>
      </c>
      <c r="K7991">
        <v>2012</v>
      </c>
      <c r="L7991" t="s">
        <v>153</v>
      </c>
      <c r="O7991" s="43">
        <v>0</v>
      </c>
      <c r="R7991" s="43"/>
      <c r="S7991" s="43">
        <v>0</v>
      </c>
      <c r="T7991" s="43">
        <v>0</v>
      </c>
      <c r="U7991" s="43">
        <v>0</v>
      </c>
      <c r="V7991" s="43"/>
      <c r="W7991" s="43">
        <v>0</v>
      </c>
      <c r="X7991" s="43"/>
      <c r="Y7991" s="43"/>
      <c r="Z7991" s="43"/>
      <c r="AA7991" s="43"/>
      <c r="AB7991" s="43"/>
      <c r="AC7991" s="43"/>
      <c r="AD7991" s="43"/>
      <c r="AE7991" s="43">
        <v>0</v>
      </c>
      <c r="AF7991" s="43"/>
      <c r="AG7991" s="43"/>
      <c r="AL7991" s="43"/>
      <c r="AN7991" t="s">
        <v>131</v>
      </c>
    </row>
    <row r="7992" spans="1:40" x14ac:dyDescent="0.75">
      <c r="A7992" t="s">
        <v>8236</v>
      </c>
      <c r="B7992" t="s">
        <v>8059</v>
      </c>
      <c r="C7992" t="s">
        <v>506</v>
      </c>
      <c r="D7992" t="s">
        <v>487</v>
      </c>
      <c r="E7992" t="s">
        <v>126</v>
      </c>
      <c r="F7992">
        <v>400</v>
      </c>
      <c r="G7992">
        <v>58</v>
      </c>
      <c r="H7992" t="s">
        <v>488</v>
      </c>
      <c r="I7992" t="s">
        <v>128</v>
      </c>
      <c r="J7992" t="s">
        <v>129</v>
      </c>
      <c r="K7992">
        <v>2012</v>
      </c>
      <c r="L7992" t="s">
        <v>156</v>
      </c>
      <c r="O7992" s="43">
        <v>6.553244470834313E-6</v>
      </c>
      <c r="R7992" s="43"/>
      <c r="S7992" s="43">
        <v>6.553244470834313E-6</v>
      </c>
      <c r="T7992" s="43">
        <v>0</v>
      </c>
      <c r="U7992" s="43">
        <v>1.3452066171034079E-6</v>
      </c>
      <c r="V7992" s="43"/>
      <c r="W7992" s="43">
        <v>5.2080378537309047E-6</v>
      </c>
      <c r="X7992" s="43"/>
      <c r="Y7992" s="43"/>
      <c r="Z7992" s="43"/>
      <c r="AA7992" s="43"/>
      <c r="AB7992" s="43"/>
      <c r="AC7992" s="43"/>
      <c r="AD7992" s="43"/>
      <c r="AE7992" s="43">
        <v>0</v>
      </c>
      <c r="AF7992" s="43"/>
      <c r="AG7992" s="43"/>
      <c r="AL7992" s="43"/>
      <c r="AN7992" t="s">
        <v>131</v>
      </c>
    </row>
    <row r="7993" spans="1:40" x14ac:dyDescent="0.75">
      <c r="A7993" t="s">
        <v>8237</v>
      </c>
      <c r="B7993" t="s">
        <v>8059</v>
      </c>
      <c r="C7993" t="s">
        <v>508</v>
      </c>
      <c r="D7993" t="s">
        <v>487</v>
      </c>
      <c r="E7993" t="s">
        <v>126</v>
      </c>
      <c r="F7993">
        <v>400</v>
      </c>
      <c r="G7993">
        <v>6</v>
      </c>
      <c r="H7993" t="s">
        <v>488</v>
      </c>
      <c r="I7993" t="s">
        <v>128</v>
      </c>
      <c r="J7993" t="s">
        <v>129</v>
      </c>
      <c r="K7993">
        <v>2012</v>
      </c>
      <c r="L7993" t="s">
        <v>20</v>
      </c>
      <c r="O7993" s="43">
        <v>0.64021117346106005</v>
      </c>
      <c r="R7993" s="43"/>
      <c r="S7993" s="43">
        <v>3.6231173461059973E-2</v>
      </c>
      <c r="T7993" s="43">
        <v>0.60398000000000007</v>
      </c>
      <c r="U7993" s="43">
        <v>1.287588690937902E-2</v>
      </c>
      <c r="V7993" s="43"/>
      <c r="W7993" s="43">
        <v>2.335528655168095E-2</v>
      </c>
      <c r="X7993" s="43"/>
      <c r="Y7993" s="43"/>
      <c r="Z7993" s="43"/>
      <c r="AA7993" s="43"/>
      <c r="AB7993" s="43"/>
      <c r="AC7993" s="43"/>
      <c r="AD7993" s="43"/>
      <c r="AE7993" s="43">
        <v>0.60398000000000007</v>
      </c>
      <c r="AF7993" s="43"/>
      <c r="AG7993" s="43"/>
      <c r="AL7993" s="43"/>
      <c r="AN7993" t="s">
        <v>131</v>
      </c>
    </row>
    <row r="7994" spans="1:40" x14ac:dyDescent="0.75">
      <c r="A7994" t="s">
        <v>8238</v>
      </c>
      <c r="B7994" t="s">
        <v>8059</v>
      </c>
      <c r="C7994" t="s">
        <v>510</v>
      </c>
      <c r="D7994" t="s">
        <v>487</v>
      </c>
      <c r="E7994" t="s">
        <v>126</v>
      </c>
      <c r="F7994">
        <v>400</v>
      </c>
      <c r="G7994">
        <v>7</v>
      </c>
      <c r="H7994" t="s">
        <v>488</v>
      </c>
      <c r="I7994" t="s">
        <v>128</v>
      </c>
      <c r="J7994" t="s">
        <v>129</v>
      </c>
      <c r="K7994">
        <v>2012</v>
      </c>
      <c r="L7994" t="s">
        <v>161</v>
      </c>
      <c r="O7994" s="43">
        <v>0</v>
      </c>
      <c r="R7994" s="43"/>
      <c r="S7994" s="43">
        <v>0</v>
      </c>
      <c r="T7994" s="43">
        <v>0</v>
      </c>
      <c r="U7994" s="43">
        <v>0</v>
      </c>
      <c r="V7994" s="43"/>
      <c r="W7994" s="43">
        <v>0</v>
      </c>
      <c r="X7994" s="43"/>
      <c r="Y7994" s="43"/>
      <c r="Z7994" s="43"/>
      <c r="AA7994" s="43"/>
      <c r="AB7994" s="43"/>
      <c r="AC7994" s="43"/>
      <c r="AD7994" s="43"/>
      <c r="AE7994" s="43">
        <v>0</v>
      </c>
      <c r="AF7994" s="43"/>
      <c r="AG7994" s="43"/>
      <c r="AL7994" s="43"/>
      <c r="AN7994" t="s">
        <v>131</v>
      </c>
    </row>
    <row r="7995" spans="1:40" x14ac:dyDescent="0.75">
      <c r="A7995" t="s">
        <v>8239</v>
      </c>
      <c r="B7995" t="s">
        <v>8059</v>
      </c>
      <c r="C7995" t="s">
        <v>512</v>
      </c>
      <c r="D7995" t="s">
        <v>487</v>
      </c>
      <c r="E7995" t="s">
        <v>126</v>
      </c>
      <c r="F7995">
        <v>400</v>
      </c>
      <c r="G7995">
        <v>8</v>
      </c>
      <c r="H7995" t="s">
        <v>488</v>
      </c>
      <c r="I7995" t="s">
        <v>128</v>
      </c>
      <c r="J7995" t="s">
        <v>129</v>
      </c>
      <c r="K7995">
        <v>2012</v>
      </c>
      <c r="L7995" t="s">
        <v>164</v>
      </c>
      <c r="O7995" s="43">
        <v>0</v>
      </c>
      <c r="R7995" s="43"/>
      <c r="S7995" s="43">
        <v>0</v>
      </c>
      <c r="T7995" s="43">
        <v>0</v>
      </c>
      <c r="U7995" s="43">
        <v>0</v>
      </c>
      <c r="V7995" s="43"/>
      <c r="W7995" s="43">
        <v>0</v>
      </c>
      <c r="X7995" s="43"/>
      <c r="Y7995" s="43"/>
      <c r="Z7995" s="43"/>
      <c r="AA7995" s="43"/>
      <c r="AB7995" s="43"/>
      <c r="AC7995" s="43"/>
      <c r="AD7995" s="43"/>
      <c r="AE7995" s="43">
        <v>0</v>
      </c>
      <c r="AF7995" s="43"/>
      <c r="AG7995" s="43"/>
      <c r="AL7995" s="43"/>
      <c r="AN7995" t="s">
        <v>131</v>
      </c>
    </row>
    <row r="7996" spans="1:40" x14ac:dyDescent="0.75">
      <c r="A7996" t="s">
        <v>8240</v>
      </c>
      <c r="B7996" t="s">
        <v>8059</v>
      </c>
      <c r="C7996" t="s">
        <v>514</v>
      </c>
      <c r="D7996" t="s">
        <v>487</v>
      </c>
      <c r="E7996" t="s">
        <v>126</v>
      </c>
      <c r="F7996">
        <v>400</v>
      </c>
      <c r="G7996">
        <v>9</v>
      </c>
      <c r="H7996" t="s">
        <v>488</v>
      </c>
      <c r="I7996" t="s">
        <v>128</v>
      </c>
      <c r="J7996" t="s">
        <v>129</v>
      </c>
      <c r="K7996">
        <v>2012</v>
      </c>
      <c r="L7996" t="s">
        <v>167</v>
      </c>
      <c r="O7996" s="43">
        <v>0</v>
      </c>
      <c r="R7996" s="43"/>
      <c r="S7996" s="43">
        <v>0</v>
      </c>
      <c r="T7996" s="43">
        <v>0</v>
      </c>
      <c r="U7996" s="43">
        <v>0</v>
      </c>
      <c r="V7996" s="43"/>
      <c r="W7996" s="43">
        <v>0</v>
      </c>
      <c r="X7996" s="43"/>
      <c r="Y7996" s="43"/>
      <c r="Z7996" s="43"/>
      <c r="AA7996" s="43"/>
      <c r="AB7996" s="43"/>
      <c r="AC7996" s="43"/>
      <c r="AD7996" s="43"/>
      <c r="AE7996" s="43">
        <v>0</v>
      </c>
      <c r="AF7996" s="43"/>
      <c r="AG7996" s="43"/>
      <c r="AL7996" s="43"/>
      <c r="AN7996" t="s">
        <v>131</v>
      </c>
    </row>
    <row r="7997" spans="1:40" x14ac:dyDescent="0.75">
      <c r="A7997" t="s">
        <v>8241</v>
      </c>
      <c r="B7997" t="s">
        <v>8059</v>
      </c>
      <c r="C7997" t="s">
        <v>516</v>
      </c>
      <c r="D7997" t="s">
        <v>487</v>
      </c>
      <c r="E7997" t="s">
        <v>126</v>
      </c>
      <c r="F7997">
        <v>401</v>
      </c>
      <c r="G7997">
        <v>0</v>
      </c>
      <c r="H7997" t="s">
        <v>488</v>
      </c>
      <c r="I7997" t="s">
        <v>128</v>
      </c>
      <c r="J7997" t="s">
        <v>170</v>
      </c>
      <c r="K7997">
        <v>2012</v>
      </c>
      <c r="L7997" t="s">
        <v>130</v>
      </c>
      <c r="O7997" s="43">
        <v>1.6523415583346486</v>
      </c>
      <c r="R7997" s="43"/>
      <c r="S7997" s="43">
        <v>1.1147315583346484</v>
      </c>
      <c r="T7997" s="43">
        <v>0.53761000000000003</v>
      </c>
      <c r="U7997" s="43">
        <v>0.80053367577188861</v>
      </c>
      <c r="V7997" s="43"/>
      <c r="W7997" s="43">
        <v>0.31419788256275988</v>
      </c>
      <c r="X7997" s="43"/>
      <c r="Y7997" s="43"/>
      <c r="Z7997" s="43"/>
      <c r="AA7997" s="43"/>
      <c r="AB7997" s="43"/>
      <c r="AC7997" s="43"/>
      <c r="AD7997" s="43"/>
      <c r="AE7997" s="43">
        <v>0.53761000000000003</v>
      </c>
      <c r="AF7997" s="43"/>
      <c r="AG7997" s="43"/>
      <c r="AL7997" s="43"/>
      <c r="AN7997" t="s">
        <v>131</v>
      </c>
    </row>
    <row r="7998" spans="1:40" x14ac:dyDescent="0.75">
      <c r="A7998" t="s">
        <v>8242</v>
      </c>
      <c r="B7998" t="s">
        <v>8059</v>
      </c>
      <c r="C7998" t="s">
        <v>518</v>
      </c>
      <c r="D7998" t="s">
        <v>487</v>
      </c>
      <c r="E7998" t="s">
        <v>126</v>
      </c>
      <c r="F7998">
        <v>401</v>
      </c>
      <c r="G7998">
        <v>1</v>
      </c>
      <c r="H7998" t="s">
        <v>488</v>
      </c>
      <c r="I7998" t="s">
        <v>128</v>
      </c>
      <c r="J7998" t="s">
        <v>170</v>
      </c>
      <c r="K7998">
        <v>2012</v>
      </c>
      <c r="L7998" t="s">
        <v>134</v>
      </c>
      <c r="O7998" s="43">
        <v>0</v>
      </c>
      <c r="R7998" s="43"/>
      <c r="S7998" s="43">
        <v>0</v>
      </c>
      <c r="T7998" s="43">
        <v>0</v>
      </c>
      <c r="U7998" s="43"/>
      <c r="V7998" s="43"/>
      <c r="W7998" s="43"/>
      <c r="X7998" s="43"/>
      <c r="Y7998" s="43"/>
      <c r="Z7998" s="43"/>
      <c r="AA7998" s="43"/>
      <c r="AB7998" s="43"/>
      <c r="AC7998" s="43"/>
      <c r="AD7998" s="43"/>
      <c r="AE7998" s="43">
        <v>0</v>
      </c>
      <c r="AF7998" s="43"/>
      <c r="AG7998" s="43"/>
      <c r="AL7998" s="43"/>
      <c r="AN7998" t="s">
        <v>131</v>
      </c>
    </row>
    <row r="7999" spans="1:40" x14ac:dyDescent="0.75">
      <c r="A7999" t="s">
        <v>8243</v>
      </c>
      <c r="B7999" t="s">
        <v>8059</v>
      </c>
      <c r="C7999" t="s">
        <v>520</v>
      </c>
      <c r="D7999" t="s">
        <v>487</v>
      </c>
      <c r="E7999" t="s">
        <v>126</v>
      </c>
      <c r="F7999">
        <v>401</v>
      </c>
      <c r="G7999">
        <v>2</v>
      </c>
      <c r="H7999" t="s">
        <v>488</v>
      </c>
      <c r="I7999" t="s">
        <v>128</v>
      </c>
      <c r="J7999" t="s">
        <v>170</v>
      </c>
      <c r="K7999">
        <v>2012</v>
      </c>
      <c r="L7999" t="s">
        <v>137</v>
      </c>
      <c r="O7999" s="43">
        <v>0.7098394156716793</v>
      </c>
      <c r="R7999" s="43"/>
      <c r="S7999" s="43">
        <v>0.7098394156716793</v>
      </c>
      <c r="T7999" s="43">
        <v>0</v>
      </c>
      <c r="U7999" s="43">
        <v>0.66187257407388544</v>
      </c>
      <c r="V7999" s="43"/>
      <c r="W7999" s="43">
        <v>4.7966841597793887E-2</v>
      </c>
      <c r="X7999" s="43"/>
      <c r="Y7999" s="43"/>
      <c r="Z7999" s="43"/>
      <c r="AA7999" s="43"/>
      <c r="AB7999" s="43"/>
      <c r="AC7999" s="43"/>
      <c r="AD7999" s="43"/>
      <c r="AE7999" s="43">
        <v>0</v>
      </c>
      <c r="AF7999" s="43"/>
      <c r="AG7999" s="43"/>
      <c r="AL7999" s="43"/>
      <c r="AN7999" t="s">
        <v>131</v>
      </c>
    </row>
    <row r="8000" spans="1:40" x14ac:dyDescent="0.75">
      <c r="A8000" t="s">
        <v>8244</v>
      </c>
      <c r="B8000" t="s">
        <v>8059</v>
      </c>
      <c r="C8000" t="s">
        <v>522</v>
      </c>
      <c r="D8000" t="s">
        <v>487</v>
      </c>
      <c r="E8000" t="s">
        <v>126</v>
      </c>
      <c r="F8000">
        <v>401</v>
      </c>
      <c r="G8000">
        <v>3</v>
      </c>
      <c r="H8000" t="s">
        <v>488</v>
      </c>
      <c r="I8000" t="s">
        <v>128</v>
      </c>
      <c r="J8000" t="s">
        <v>170</v>
      </c>
      <c r="K8000">
        <v>2012</v>
      </c>
      <c r="L8000" t="s">
        <v>21</v>
      </c>
      <c r="O8000" s="43">
        <v>3.6478653584901239E-6</v>
      </c>
      <c r="R8000" s="43"/>
      <c r="S8000" s="43">
        <v>3.6478653584901239E-6</v>
      </c>
      <c r="T8000" s="43">
        <v>0</v>
      </c>
      <c r="U8000" s="43"/>
      <c r="V8000" s="43"/>
      <c r="W8000" s="43">
        <v>3.6478653584901239E-6</v>
      </c>
      <c r="X8000" s="43"/>
      <c r="Y8000" s="43"/>
      <c r="Z8000" s="43"/>
      <c r="AA8000" s="43"/>
      <c r="AB8000" s="43"/>
      <c r="AC8000" s="43"/>
      <c r="AD8000" s="43"/>
      <c r="AE8000" s="43">
        <v>0</v>
      </c>
      <c r="AF8000" s="43"/>
      <c r="AG8000" s="43"/>
      <c r="AL8000" s="43"/>
      <c r="AN8000" t="s">
        <v>131</v>
      </c>
    </row>
    <row r="8001" spans="1:40" x14ac:dyDescent="0.75">
      <c r="A8001" t="s">
        <v>8245</v>
      </c>
      <c r="B8001" t="s">
        <v>8059</v>
      </c>
      <c r="C8001" t="s">
        <v>524</v>
      </c>
      <c r="D8001" t="s">
        <v>487</v>
      </c>
      <c r="E8001" t="s">
        <v>126</v>
      </c>
      <c r="F8001">
        <v>401</v>
      </c>
      <c r="G8001">
        <v>4</v>
      </c>
      <c r="H8001" t="s">
        <v>488</v>
      </c>
      <c r="I8001" t="s">
        <v>128</v>
      </c>
      <c r="J8001" t="s">
        <v>170</v>
      </c>
      <c r="K8001">
        <v>2012</v>
      </c>
      <c r="L8001" t="s">
        <v>142</v>
      </c>
      <c r="O8001" s="43">
        <v>0</v>
      </c>
      <c r="R8001" s="43"/>
      <c r="S8001" s="43">
        <v>0</v>
      </c>
      <c r="T8001" s="43">
        <v>0</v>
      </c>
      <c r="U8001" s="43"/>
      <c r="V8001" s="43"/>
      <c r="W8001" s="43"/>
      <c r="X8001" s="43"/>
      <c r="Y8001" s="43"/>
      <c r="Z8001" s="43"/>
      <c r="AA8001" s="43"/>
      <c r="AB8001" s="43"/>
      <c r="AC8001" s="43"/>
      <c r="AD8001" s="43"/>
      <c r="AE8001" s="43">
        <v>0</v>
      </c>
      <c r="AF8001" s="43"/>
      <c r="AG8001" s="43"/>
      <c r="AL8001" s="43"/>
      <c r="AN8001" t="s">
        <v>131</v>
      </c>
    </row>
    <row r="8002" spans="1:40" x14ac:dyDescent="0.75">
      <c r="A8002" t="s">
        <v>8246</v>
      </c>
      <c r="B8002" t="s">
        <v>8059</v>
      </c>
      <c r="C8002" t="s">
        <v>526</v>
      </c>
      <c r="D8002" t="s">
        <v>487</v>
      </c>
      <c r="E8002" t="s">
        <v>126</v>
      </c>
      <c r="F8002">
        <v>401</v>
      </c>
      <c r="G8002">
        <v>51</v>
      </c>
      <c r="H8002" t="s">
        <v>488</v>
      </c>
      <c r="I8002" t="s">
        <v>128</v>
      </c>
      <c r="J8002" t="s">
        <v>170</v>
      </c>
      <c r="K8002">
        <v>2012</v>
      </c>
      <c r="L8002" t="s">
        <v>145</v>
      </c>
      <c r="O8002" s="43">
        <v>1.0604334105044019E-2</v>
      </c>
      <c r="R8002" s="43"/>
      <c r="S8002" s="43">
        <v>1.0604334105044019E-2</v>
      </c>
      <c r="T8002" s="43">
        <v>0</v>
      </c>
      <c r="U8002" s="43">
        <v>4.873794788494379E-3</v>
      </c>
      <c r="V8002" s="43"/>
      <c r="W8002" s="43">
        <v>5.7305393165496396E-3</v>
      </c>
      <c r="X8002" s="43"/>
      <c r="Y8002" s="43"/>
      <c r="Z8002" s="43"/>
      <c r="AA8002" s="43"/>
      <c r="AB8002" s="43"/>
      <c r="AC8002" s="43"/>
      <c r="AD8002" s="43"/>
      <c r="AE8002" s="43">
        <v>0</v>
      </c>
      <c r="AF8002" s="43"/>
      <c r="AG8002" s="43"/>
      <c r="AL8002" s="43"/>
      <c r="AN8002" t="s">
        <v>131</v>
      </c>
    </row>
    <row r="8003" spans="1:40" x14ac:dyDescent="0.75">
      <c r="A8003" t="s">
        <v>8247</v>
      </c>
      <c r="B8003" t="s">
        <v>8059</v>
      </c>
      <c r="C8003" t="s">
        <v>528</v>
      </c>
      <c r="D8003" t="s">
        <v>487</v>
      </c>
      <c r="E8003" t="s">
        <v>126</v>
      </c>
      <c r="F8003">
        <v>401</v>
      </c>
      <c r="G8003">
        <v>52</v>
      </c>
      <c r="H8003" t="s">
        <v>488</v>
      </c>
      <c r="I8003" t="s">
        <v>128</v>
      </c>
      <c r="J8003" t="s">
        <v>170</v>
      </c>
      <c r="K8003">
        <v>2012</v>
      </c>
      <c r="L8003" t="s">
        <v>72</v>
      </c>
      <c r="O8003" s="43">
        <v>0</v>
      </c>
      <c r="R8003" s="43"/>
      <c r="S8003" s="43">
        <v>0</v>
      </c>
      <c r="T8003" s="43">
        <v>0</v>
      </c>
      <c r="U8003" s="43"/>
      <c r="V8003" s="43"/>
      <c r="W8003" s="43"/>
      <c r="X8003" s="43"/>
      <c r="Y8003" s="43"/>
      <c r="Z8003" s="43"/>
      <c r="AA8003" s="43"/>
      <c r="AB8003" s="43"/>
      <c r="AC8003" s="43"/>
      <c r="AD8003" s="43"/>
      <c r="AE8003" s="43">
        <v>0</v>
      </c>
      <c r="AF8003" s="43"/>
      <c r="AG8003" s="43"/>
      <c r="AL8003" s="43"/>
      <c r="AN8003" t="s">
        <v>131</v>
      </c>
    </row>
    <row r="8004" spans="1:40" x14ac:dyDescent="0.75">
      <c r="A8004" t="s">
        <v>8248</v>
      </c>
      <c r="B8004" t="s">
        <v>8059</v>
      </c>
      <c r="C8004" t="s">
        <v>530</v>
      </c>
      <c r="D8004" t="s">
        <v>487</v>
      </c>
      <c r="E8004" t="s">
        <v>126</v>
      </c>
      <c r="F8004">
        <v>401</v>
      </c>
      <c r="G8004">
        <v>53</v>
      </c>
      <c r="H8004" t="s">
        <v>488</v>
      </c>
      <c r="I8004" t="s">
        <v>128</v>
      </c>
      <c r="J8004" t="s">
        <v>170</v>
      </c>
      <c r="K8004">
        <v>2012</v>
      </c>
      <c r="L8004" t="s">
        <v>150</v>
      </c>
      <c r="O8004" s="43">
        <v>0.3678295842835631</v>
      </c>
      <c r="R8004" s="43"/>
      <c r="S8004" s="43">
        <v>0.3678295842835631</v>
      </c>
      <c r="T8004" s="43">
        <v>0</v>
      </c>
      <c r="U8004" s="43">
        <v>0.12278233290862781</v>
      </c>
      <c r="V8004" s="43"/>
      <c r="W8004" s="43">
        <v>0.2450472513749353</v>
      </c>
      <c r="X8004" s="43"/>
      <c r="Y8004" s="43"/>
      <c r="Z8004" s="43"/>
      <c r="AA8004" s="43"/>
      <c r="AB8004" s="43"/>
      <c r="AC8004" s="43"/>
      <c r="AD8004" s="43"/>
      <c r="AE8004" s="43">
        <v>0</v>
      </c>
      <c r="AF8004" s="43"/>
      <c r="AG8004" s="43"/>
      <c r="AL8004" s="43"/>
      <c r="AN8004" t="s">
        <v>131</v>
      </c>
    </row>
    <row r="8005" spans="1:40" x14ac:dyDescent="0.75">
      <c r="A8005" t="s">
        <v>8249</v>
      </c>
      <c r="B8005" t="s">
        <v>8059</v>
      </c>
      <c r="C8005" t="s">
        <v>532</v>
      </c>
      <c r="D8005" t="s">
        <v>487</v>
      </c>
      <c r="E8005" t="s">
        <v>126</v>
      </c>
      <c r="F8005">
        <v>401</v>
      </c>
      <c r="G8005">
        <v>55</v>
      </c>
      <c r="H8005" t="s">
        <v>488</v>
      </c>
      <c r="I8005" t="s">
        <v>128</v>
      </c>
      <c r="J8005" t="s">
        <v>170</v>
      </c>
      <c r="K8005">
        <v>2012</v>
      </c>
      <c r="L8005" t="s">
        <v>153</v>
      </c>
      <c r="O8005" s="43">
        <v>0</v>
      </c>
      <c r="R8005" s="43"/>
      <c r="S8005" s="43">
        <v>0</v>
      </c>
      <c r="T8005" s="43">
        <v>0</v>
      </c>
      <c r="U8005" s="43"/>
      <c r="V8005" s="43"/>
      <c r="W8005" s="43"/>
      <c r="X8005" s="43"/>
      <c r="Y8005" s="43"/>
      <c r="Z8005" s="43"/>
      <c r="AA8005" s="43"/>
      <c r="AB8005" s="43"/>
      <c r="AC8005" s="43"/>
      <c r="AD8005" s="43"/>
      <c r="AE8005" s="43">
        <v>0</v>
      </c>
      <c r="AF8005" s="43"/>
      <c r="AG8005" s="43"/>
      <c r="AL8005" s="43"/>
      <c r="AN8005" t="s">
        <v>131</v>
      </c>
    </row>
    <row r="8006" spans="1:40" x14ac:dyDescent="0.75">
      <c r="A8006" t="s">
        <v>8250</v>
      </c>
      <c r="B8006" t="s">
        <v>8059</v>
      </c>
      <c r="C8006" t="s">
        <v>534</v>
      </c>
      <c r="D8006" t="s">
        <v>487</v>
      </c>
      <c r="E8006" t="s">
        <v>126</v>
      </c>
      <c r="F8006">
        <v>401</v>
      </c>
      <c r="G8006">
        <v>58</v>
      </c>
      <c r="H8006" t="s">
        <v>488</v>
      </c>
      <c r="I8006" t="s">
        <v>128</v>
      </c>
      <c r="J8006" t="s">
        <v>170</v>
      </c>
      <c r="K8006">
        <v>2012</v>
      </c>
      <c r="L8006" t="s">
        <v>156</v>
      </c>
      <c r="O8006" s="43">
        <v>2.2982023510650751E-8</v>
      </c>
      <c r="R8006" s="43"/>
      <c r="S8006" s="43">
        <v>2.2982023510650751E-8</v>
      </c>
      <c r="T8006" s="43">
        <v>0</v>
      </c>
      <c r="U8006" s="43"/>
      <c r="V8006" s="43"/>
      <c r="W8006" s="43">
        <v>2.2982023510650751E-8</v>
      </c>
      <c r="X8006" s="43"/>
      <c r="Y8006" s="43"/>
      <c r="Z8006" s="43"/>
      <c r="AA8006" s="43"/>
      <c r="AB8006" s="43"/>
      <c r="AC8006" s="43"/>
      <c r="AD8006" s="43"/>
      <c r="AE8006" s="43">
        <v>0</v>
      </c>
      <c r="AF8006" s="43"/>
      <c r="AG8006" s="43"/>
      <c r="AL8006" s="43"/>
      <c r="AN8006" t="s">
        <v>131</v>
      </c>
    </row>
    <row r="8007" spans="1:40" x14ac:dyDescent="0.75">
      <c r="A8007" t="s">
        <v>8251</v>
      </c>
      <c r="B8007" t="s">
        <v>8059</v>
      </c>
      <c r="C8007" t="s">
        <v>536</v>
      </c>
      <c r="D8007" t="s">
        <v>487</v>
      </c>
      <c r="E8007" t="s">
        <v>126</v>
      </c>
      <c r="F8007">
        <v>401</v>
      </c>
      <c r="G8007">
        <v>6</v>
      </c>
      <c r="H8007" t="s">
        <v>488</v>
      </c>
      <c r="I8007" t="s">
        <v>128</v>
      </c>
      <c r="J8007" t="s">
        <v>170</v>
      </c>
      <c r="K8007">
        <v>2012</v>
      </c>
      <c r="L8007" t="s">
        <v>20</v>
      </c>
      <c r="O8007" s="43">
        <v>0.56406455342698014</v>
      </c>
      <c r="R8007" s="43"/>
      <c r="S8007" s="43">
        <v>2.645455342698012E-2</v>
      </c>
      <c r="T8007" s="43">
        <v>0.53761000000000003</v>
      </c>
      <c r="U8007" s="43">
        <v>1.100497400088102E-2</v>
      </c>
      <c r="V8007" s="43"/>
      <c r="W8007" s="43">
        <v>1.54495794260991E-2</v>
      </c>
      <c r="X8007" s="43"/>
      <c r="Y8007" s="43"/>
      <c r="Z8007" s="43"/>
      <c r="AA8007" s="43"/>
      <c r="AB8007" s="43"/>
      <c r="AC8007" s="43"/>
      <c r="AD8007" s="43"/>
      <c r="AE8007" s="43">
        <v>0.53761000000000003</v>
      </c>
      <c r="AF8007" s="43"/>
      <c r="AG8007" s="43"/>
      <c r="AL8007" s="43"/>
      <c r="AN8007" t="s">
        <v>131</v>
      </c>
    </row>
    <row r="8008" spans="1:40" x14ac:dyDescent="0.75">
      <c r="A8008" t="s">
        <v>8252</v>
      </c>
      <c r="B8008" t="s">
        <v>8059</v>
      </c>
      <c r="C8008" t="s">
        <v>538</v>
      </c>
      <c r="D8008" t="s">
        <v>487</v>
      </c>
      <c r="E8008" t="s">
        <v>126</v>
      </c>
      <c r="F8008">
        <v>401</v>
      </c>
      <c r="G8008">
        <v>7</v>
      </c>
      <c r="H8008" t="s">
        <v>488</v>
      </c>
      <c r="I8008" t="s">
        <v>128</v>
      </c>
      <c r="J8008" t="s">
        <v>170</v>
      </c>
      <c r="K8008">
        <v>2012</v>
      </c>
      <c r="L8008" t="s">
        <v>161</v>
      </c>
      <c r="O8008" s="43">
        <v>0</v>
      </c>
      <c r="R8008" s="43"/>
      <c r="S8008" s="43">
        <v>0</v>
      </c>
      <c r="T8008" s="43">
        <v>0</v>
      </c>
      <c r="U8008" s="43"/>
      <c r="V8008" s="43"/>
      <c r="W8008" s="43"/>
      <c r="X8008" s="43"/>
      <c r="Y8008" s="43"/>
      <c r="Z8008" s="43"/>
      <c r="AA8008" s="43"/>
      <c r="AB8008" s="43"/>
      <c r="AC8008" s="43"/>
      <c r="AD8008" s="43"/>
      <c r="AE8008" s="43">
        <v>0</v>
      </c>
      <c r="AF8008" s="43"/>
      <c r="AG8008" s="43"/>
      <c r="AL8008" s="43"/>
      <c r="AN8008" t="s">
        <v>131</v>
      </c>
    </row>
    <row r="8009" spans="1:40" x14ac:dyDescent="0.75">
      <c r="A8009" t="s">
        <v>8253</v>
      </c>
      <c r="B8009" t="s">
        <v>8059</v>
      </c>
      <c r="C8009" t="s">
        <v>540</v>
      </c>
      <c r="D8009" t="s">
        <v>487</v>
      </c>
      <c r="E8009" t="s">
        <v>126</v>
      </c>
      <c r="F8009">
        <v>401</v>
      </c>
      <c r="G8009">
        <v>8</v>
      </c>
      <c r="H8009" t="s">
        <v>488</v>
      </c>
      <c r="I8009" t="s">
        <v>128</v>
      </c>
      <c r="J8009" t="s">
        <v>170</v>
      </c>
      <c r="K8009">
        <v>2012</v>
      </c>
      <c r="L8009" t="s">
        <v>164</v>
      </c>
      <c r="O8009" s="43">
        <v>0</v>
      </c>
      <c r="R8009" s="43"/>
      <c r="S8009" s="43">
        <v>0</v>
      </c>
      <c r="T8009" s="43">
        <v>0</v>
      </c>
      <c r="U8009" s="43"/>
      <c r="V8009" s="43"/>
      <c r="W8009" s="43"/>
      <c r="X8009" s="43"/>
      <c r="Y8009" s="43"/>
      <c r="Z8009" s="43"/>
      <c r="AA8009" s="43"/>
      <c r="AB8009" s="43"/>
      <c r="AC8009" s="43"/>
      <c r="AD8009" s="43"/>
      <c r="AE8009" s="43">
        <v>0</v>
      </c>
      <c r="AF8009" s="43"/>
      <c r="AG8009" s="43"/>
      <c r="AL8009" s="43"/>
      <c r="AN8009" t="s">
        <v>131</v>
      </c>
    </row>
    <row r="8010" spans="1:40" x14ac:dyDescent="0.75">
      <c r="A8010" t="s">
        <v>8254</v>
      </c>
      <c r="B8010" t="s">
        <v>8059</v>
      </c>
      <c r="C8010" t="s">
        <v>542</v>
      </c>
      <c r="D8010" t="s">
        <v>487</v>
      </c>
      <c r="E8010" t="s">
        <v>126</v>
      </c>
      <c r="F8010">
        <v>401</v>
      </c>
      <c r="G8010">
        <v>9</v>
      </c>
      <c r="H8010" t="s">
        <v>488</v>
      </c>
      <c r="I8010" t="s">
        <v>128</v>
      </c>
      <c r="J8010" t="s">
        <v>170</v>
      </c>
      <c r="K8010">
        <v>2012</v>
      </c>
      <c r="L8010" t="s">
        <v>167</v>
      </c>
      <c r="O8010" s="43">
        <v>0</v>
      </c>
      <c r="R8010" s="43"/>
      <c r="S8010" s="43">
        <v>0</v>
      </c>
      <c r="T8010" s="43">
        <v>0</v>
      </c>
      <c r="U8010" s="43"/>
      <c r="V8010" s="43"/>
      <c r="W8010" s="43"/>
      <c r="X8010" s="43"/>
      <c r="Y8010" s="43"/>
      <c r="Z8010" s="43"/>
      <c r="AA8010" s="43"/>
      <c r="AB8010" s="43"/>
      <c r="AC8010" s="43"/>
      <c r="AD8010" s="43"/>
      <c r="AE8010" s="43">
        <v>0</v>
      </c>
      <c r="AF8010" s="43"/>
      <c r="AG8010" s="43"/>
      <c r="AL8010" s="43"/>
      <c r="AN8010" t="s">
        <v>131</v>
      </c>
    </row>
    <row r="8011" spans="1:40" x14ac:dyDescent="0.75">
      <c r="A8011" t="s">
        <v>8255</v>
      </c>
      <c r="B8011" t="s">
        <v>8059</v>
      </c>
      <c r="C8011" t="s">
        <v>544</v>
      </c>
      <c r="D8011" t="s">
        <v>487</v>
      </c>
      <c r="E8011" t="s">
        <v>126</v>
      </c>
      <c r="F8011">
        <v>402</v>
      </c>
      <c r="G8011">
        <v>0</v>
      </c>
      <c r="H8011" t="s">
        <v>488</v>
      </c>
      <c r="I8011" t="s">
        <v>128</v>
      </c>
      <c r="J8011" t="s">
        <v>199</v>
      </c>
      <c r="K8011">
        <v>2012</v>
      </c>
      <c r="L8011" t="s">
        <v>130</v>
      </c>
      <c r="O8011" s="43">
        <v>0.15454113246487758</v>
      </c>
      <c r="R8011" s="43"/>
      <c r="S8011" s="43">
        <v>8.8164132464877587E-2</v>
      </c>
      <c r="T8011" s="43">
        <v>6.6376999999999992E-2</v>
      </c>
      <c r="U8011" s="43">
        <v>4.5804302676887183E-2</v>
      </c>
      <c r="V8011" s="43"/>
      <c r="W8011" s="43">
        <v>4.2359829787990411E-2</v>
      </c>
      <c r="X8011" s="43"/>
      <c r="Y8011" s="43"/>
      <c r="Z8011" s="43"/>
      <c r="AA8011" s="43"/>
      <c r="AB8011" s="43"/>
      <c r="AC8011" s="43"/>
      <c r="AD8011" s="43"/>
      <c r="AE8011" s="43">
        <v>6.6376999999999992E-2</v>
      </c>
      <c r="AF8011" s="43"/>
      <c r="AG8011" s="43"/>
      <c r="AL8011" s="43"/>
      <c r="AN8011" t="s">
        <v>131</v>
      </c>
    </row>
    <row r="8012" spans="1:40" x14ac:dyDescent="0.75">
      <c r="A8012" t="s">
        <v>8256</v>
      </c>
      <c r="B8012" t="s">
        <v>8059</v>
      </c>
      <c r="C8012" t="s">
        <v>546</v>
      </c>
      <c r="D8012" t="s">
        <v>487</v>
      </c>
      <c r="E8012" t="s">
        <v>126</v>
      </c>
      <c r="F8012">
        <v>402</v>
      </c>
      <c r="G8012">
        <v>1</v>
      </c>
      <c r="H8012" t="s">
        <v>488</v>
      </c>
      <c r="I8012" t="s">
        <v>128</v>
      </c>
      <c r="J8012" t="s">
        <v>199</v>
      </c>
      <c r="K8012">
        <v>2012</v>
      </c>
      <c r="L8012" t="s">
        <v>134</v>
      </c>
      <c r="O8012" s="43">
        <v>0</v>
      </c>
      <c r="R8012" s="43"/>
      <c r="S8012" s="43">
        <v>0</v>
      </c>
      <c r="T8012" s="43">
        <v>0</v>
      </c>
      <c r="U8012" s="43"/>
      <c r="V8012" s="43"/>
      <c r="W8012" s="43"/>
      <c r="X8012" s="43"/>
      <c r="Y8012" s="43"/>
      <c r="Z8012" s="43"/>
      <c r="AA8012" s="43"/>
      <c r="AB8012" s="43"/>
      <c r="AC8012" s="43"/>
      <c r="AD8012" s="43"/>
      <c r="AE8012" s="43">
        <v>0</v>
      </c>
      <c r="AF8012" s="43"/>
      <c r="AG8012" s="43"/>
      <c r="AL8012" s="43"/>
      <c r="AN8012" t="s">
        <v>131</v>
      </c>
    </row>
    <row r="8013" spans="1:40" x14ac:dyDescent="0.75">
      <c r="A8013" t="s">
        <v>8257</v>
      </c>
      <c r="B8013" t="s">
        <v>8059</v>
      </c>
      <c r="C8013" t="s">
        <v>548</v>
      </c>
      <c r="D8013" t="s">
        <v>487</v>
      </c>
      <c r="E8013" t="s">
        <v>126</v>
      </c>
      <c r="F8013">
        <v>402</v>
      </c>
      <c r="G8013">
        <v>2</v>
      </c>
      <c r="H8013" t="s">
        <v>488</v>
      </c>
      <c r="I8013" t="s">
        <v>128</v>
      </c>
      <c r="J8013" t="s">
        <v>199</v>
      </c>
      <c r="K8013">
        <v>2012</v>
      </c>
      <c r="L8013" t="s">
        <v>137</v>
      </c>
      <c r="O8013" s="43">
        <v>5.8412959661148497E-2</v>
      </c>
      <c r="R8013" s="43"/>
      <c r="S8013" s="43">
        <v>5.8412959661148497E-2</v>
      </c>
      <c r="T8013" s="43">
        <v>0</v>
      </c>
      <c r="U8013" s="43">
        <v>3.6310306814736161E-2</v>
      </c>
      <c r="V8013" s="43"/>
      <c r="W8013" s="43">
        <v>2.210265284641234E-2</v>
      </c>
      <c r="X8013" s="43"/>
      <c r="Y8013" s="43"/>
      <c r="Z8013" s="43"/>
      <c r="AA8013" s="43"/>
      <c r="AB8013" s="43"/>
      <c r="AC8013" s="43"/>
      <c r="AD8013" s="43"/>
      <c r="AE8013" s="43">
        <v>0</v>
      </c>
      <c r="AF8013" s="43"/>
      <c r="AG8013" s="43"/>
      <c r="AL8013" s="43"/>
      <c r="AN8013" t="s">
        <v>131</v>
      </c>
    </row>
    <row r="8014" spans="1:40" x14ac:dyDescent="0.75">
      <c r="A8014" t="s">
        <v>8258</v>
      </c>
      <c r="B8014" t="s">
        <v>8059</v>
      </c>
      <c r="C8014" t="s">
        <v>550</v>
      </c>
      <c r="D8014" t="s">
        <v>487</v>
      </c>
      <c r="E8014" t="s">
        <v>126</v>
      </c>
      <c r="F8014">
        <v>402</v>
      </c>
      <c r="G8014">
        <v>3</v>
      </c>
      <c r="H8014" t="s">
        <v>488</v>
      </c>
      <c r="I8014" t="s">
        <v>128</v>
      </c>
      <c r="J8014" t="s">
        <v>199</v>
      </c>
      <c r="K8014">
        <v>2012</v>
      </c>
      <c r="L8014" t="s">
        <v>21</v>
      </c>
      <c r="O8014" s="43">
        <v>1.065070209172483E-6</v>
      </c>
      <c r="R8014" s="43"/>
      <c r="S8014" s="43">
        <v>1.065070209172483E-6</v>
      </c>
      <c r="T8014" s="43">
        <v>0</v>
      </c>
      <c r="U8014" s="43"/>
      <c r="V8014" s="43"/>
      <c r="W8014" s="43">
        <v>1.065070209172483E-6</v>
      </c>
      <c r="X8014" s="43"/>
      <c r="Y8014" s="43"/>
      <c r="Z8014" s="43"/>
      <c r="AA8014" s="43"/>
      <c r="AB8014" s="43"/>
      <c r="AC8014" s="43"/>
      <c r="AD8014" s="43"/>
      <c r="AE8014" s="43">
        <v>0</v>
      </c>
      <c r="AF8014" s="43"/>
      <c r="AG8014" s="43"/>
      <c r="AL8014" s="43"/>
      <c r="AN8014" t="s">
        <v>131</v>
      </c>
    </row>
    <row r="8015" spans="1:40" x14ac:dyDescent="0.75">
      <c r="A8015" t="s">
        <v>8259</v>
      </c>
      <c r="B8015" t="s">
        <v>8059</v>
      </c>
      <c r="C8015" t="s">
        <v>552</v>
      </c>
      <c r="D8015" t="s">
        <v>487</v>
      </c>
      <c r="E8015" t="s">
        <v>126</v>
      </c>
      <c r="F8015">
        <v>402</v>
      </c>
      <c r="G8015">
        <v>4</v>
      </c>
      <c r="H8015" t="s">
        <v>488</v>
      </c>
      <c r="I8015" t="s">
        <v>128</v>
      </c>
      <c r="J8015" t="s">
        <v>199</v>
      </c>
      <c r="K8015">
        <v>2012</v>
      </c>
      <c r="L8015" t="s">
        <v>142</v>
      </c>
      <c r="O8015" s="43">
        <v>0</v>
      </c>
      <c r="R8015" s="43"/>
      <c r="S8015" s="43">
        <v>0</v>
      </c>
      <c r="T8015" s="43">
        <v>0</v>
      </c>
      <c r="U8015" s="43"/>
      <c r="V8015" s="43"/>
      <c r="W8015" s="43"/>
      <c r="X8015" s="43"/>
      <c r="Y8015" s="43"/>
      <c r="Z8015" s="43"/>
      <c r="AA8015" s="43"/>
      <c r="AB8015" s="43"/>
      <c r="AC8015" s="43"/>
      <c r="AD8015" s="43"/>
      <c r="AE8015" s="43">
        <v>0</v>
      </c>
      <c r="AF8015" s="43"/>
      <c r="AG8015" s="43"/>
      <c r="AL8015" s="43"/>
      <c r="AN8015" t="s">
        <v>131</v>
      </c>
    </row>
    <row r="8016" spans="1:40" x14ac:dyDescent="0.75">
      <c r="A8016" t="s">
        <v>8260</v>
      </c>
      <c r="B8016" t="s">
        <v>8059</v>
      </c>
      <c r="C8016" t="s">
        <v>554</v>
      </c>
      <c r="D8016" t="s">
        <v>487</v>
      </c>
      <c r="E8016" t="s">
        <v>126</v>
      </c>
      <c r="F8016">
        <v>402</v>
      </c>
      <c r="G8016">
        <v>51</v>
      </c>
      <c r="H8016" t="s">
        <v>488</v>
      </c>
      <c r="I8016" t="s">
        <v>128</v>
      </c>
      <c r="J8016" t="s">
        <v>199</v>
      </c>
      <c r="K8016">
        <v>2012</v>
      </c>
      <c r="L8016" t="s">
        <v>145</v>
      </c>
      <c r="O8016" s="43">
        <v>2.8894432600088654E-3</v>
      </c>
      <c r="R8016" s="43"/>
      <c r="S8016" s="43">
        <v>2.8894432600088654E-3</v>
      </c>
      <c r="T8016" s="43">
        <v>0</v>
      </c>
      <c r="U8016" s="43">
        <v>2.0463582872429429E-4</v>
      </c>
      <c r="V8016" s="43"/>
      <c r="W8016" s="43">
        <v>2.684807431284571E-3</v>
      </c>
      <c r="X8016" s="43"/>
      <c r="Y8016" s="43"/>
      <c r="Z8016" s="43"/>
      <c r="AA8016" s="43"/>
      <c r="AB8016" s="43"/>
      <c r="AC8016" s="43"/>
      <c r="AD8016" s="43"/>
      <c r="AE8016" s="43">
        <v>0</v>
      </c>
      <c r="AF8016" s="43"/>
      <c r="AG8016" s="43"/>
      <c r="AL8016" s="43"/>
      <c r="AN8016" t="s">
        <v>131</v>
      </c>
    </row>
    <row r="8017" spans="1:40" x14ac:dyDescent="0.75">
      <c r="A8017" t="s">
        <v>8261</v>
      </c>
      <c r="B8017" t="s">
        <v>8059</v>
      </c>
      <c r="C8017" t="s">
        <v>556</v>
      </c>
      <c r="D8017" t="s">
        <v>487</v>
      </c>
      <c r="E8017" t="s">
        <v>126</v>
      </c>
      <c r="F8017">
        <v>402</v>
      </c>
      <c r="G8017">
        <v>52</v>
      </c>
      <c r="H8017" t="s">
        <v>488</v>
      </c>
      <c r="I8017" t="s">
        <v>128</v>
      </c>
      <c r="J8017" t="s">
        <v>199</v>
      </c>
      <c r="K8017">
        <v>2012</v>
      </c>
      <c r="L8017" t="s">
        <v>72</v>
      </c>
      <c r="O8017" s="43">
        <v>0</v>
      </c>
      <c r="R8017" s="43"/>
      <c r="S8017" s="43">
        <v>0</v>
      </c>
      <c r="T8017" s="43">
        <v>0</v>
      </c>
      <c r="U8017" s="43"/>
      <c r="V8017" s="43"/>
      <c r="W8017" s="43"/>
      <c r="X8017" s="43"/>
      <c r="Y8017" s="43"/>
      <c r="Z8017" s="43"/>
      <c r="AA8017" s="43"/>
      <c r="AB8017" s="43"/>
      <c r="AC8017" s="43"/>
      <c r="AD8017" s="43"/>
      <c r="AE8017" s="43">
        <v>0</v>
      </c>
      <c r="AF8017" s="43"/>
      <c r="AG8017" s="43"/>
      <c r="AL8017" s="43"/>
      <c r="AN8017" t="s">
        <v>131</v>
      </c>
    </row>
    <row r="8018" spans="1:40" x14ac:dyDescent="0.75">
      <c r="A8018" t="s">
        <v>8262</v>
      </c>
      <c r="B8018" t="s">
        <v>8059</v>
      </c>
      <c r="C8018" t="s">
        <v>558</v>
      </c>
      <c r="D8018" t="s">
        <v>487</v>
      </c>
      <c r="E8018" t="s">
        <v>126</v>
      </c>
      <c r="F8018">
        <v>402</v>
      </c>
      <c r="G8018">
        <v>53</v>
      </c>
      <c r="H8018" t="s">
        <v>488</v>
      </c>
      <c r="I8018" t="s">
        <v>128</v>
      </c>
      <c r="J8018" t="s">
        <v>199</v>
      </c>
      <c r="K8018">
        <v>2012</v>
      </c>
      <c r="L8018" t="s">
        <v>150</v>
      </c>
      <c r="O8018" s="43">
        <v>1.7077514176983884E-2</v>
      </c>
      <c r="R8018" s="43"/>
      <c r="S8018" s="43">
        <v>1.7077514176983884E-2</v>
      </c>
      <c r="T8018" s="43">
        <v>0</v>
      </c>
      <c r="U8018" s="43">
        <v>7.417101918311627E-3</v>
      </c>
      <c r="V8018" s="43"/>
      <c r="W8018" s="43">
        <v>9.6604122586722574E-3</v>
      </c>
      <c r="X8018" s="43"/>
      <c r="Y8018" s="43"/>
      <c r="Z8018" s="43"/>
      <c r="AA8018" s="43"/>
      <c r="AB8018" s="43"/>
      <c r="AC8018" s="43"/>
      <c r="AD8018" s="43"/>
      <c r="AE8018" s="43">
        <v>0</v>
      </c>
      <c r="AF8018" s="43"/>
      <c r="AG8018" s="43"/>
      <c r="AL8018" s="43"/>
      <c r="AN8018" t="s">
        <v>131</v>
      </c>
    </row>
    <row r="8019" spans="1:40" x14ac:dyDescent="0.75">
      <c r="A8019" t="s">
        <v>8263</v>
      </c>
      <c r="B8019" t="s">
        <v>8059</v>
      </c>
      <c r="C8019" t="s">
        <v>560</v>
      </c>
      <c r="D8019" t="s">
        <v>487</v>
      </c>
      <c r="E8019" t="s">
        <v>126</v>
      </c>
      <c r="F8019">
        <v>402</v>
      </c>
      <c r="G8019">
        <v>55</v>
      </c>
      <c r="H8019" t="s">
        <v>488</v>
      </c>
      <c r="I8019" t="s">
        <v>128</v>
      </c>
      <c r="J8019" t="s">
        <v>199</v>
      </c>
      <c r="K8019">
        <v>2012</v>
      </c>
      <c r="L8019" t="s">
        <v>153</v>
      </c>
      <c r="O8019" s="43">
        <v>0</v>
      </c>
      <c r="R8019" s="43"/>
      <c r="S8019" s="43">
        <v>0</v>
      </c>
      <c r="T8019" s="43">
        <v>0</v>
      </c>
      <c r="U8019" s="43"/>
      <c r="V8019" s="43"/>
      <c r="W8019" s="43"/>
      <c r="X8019" s="43"/>
      <c r="Y8019" s="43"/>
      <c r="Z8019" s="43"/>
      <c r="AA8019" s="43"/>
      <c r="AB8019" s="43"/>
      <c r="AC8019" s="43"/>
      <c r="AD8019" s="43"/>
      <c r="AE8019" s="43">
        <v>0</v>
      </c>
      <c r="AF8019" s="43"/>
      <c r="AG8019" s="43"/>
      <c r="AL8019" s="43"/>
      <c r="AN8019" t="s">
        <v>131</v>
      </c>
    </row>
    <row r="8020" spans="1:40" x14ac:dyDescent="0.75">
      <c r="A8020" t="s">
        <v>8264</v>
      </c>
      <c r="B8020" t="s">
        <v>8059</v>
      </c>
      <c r="C8020" t="s">
        <v>562</v>
      </c>
      <c r="D8020" t="s">
        <v>487</v>
      </c>
      <c r="E8020" t="s">
        <v>126</v>
      </c>
      <c r="F8020">
        <v>402</v>
      </c>
      <c r="G8020">
        <v>58</v>
      </c>
      <c r="H8020" t="s">
        <v>488</v>
      </c>
      <c r="I8020" t="s">
        <v>128</v>
      </c>
      <c r="J8020" t="s">
        <v>199</v>
      </c>
      <c r="K8020">
        <v>2012</v>
      </c>
      <c r="L8020" t="s">
        <v>156</v>
      </c>
      <c r="O8020" s="43">
        <v>6.5302624473236613E-6</v>
      </c>
      <c r="R8020" s="43"/>
      <c r="S8020" s="43">
        <v>6.5302624473236613E-6</v>
      </c>
      <c r="T8020" s="43">
        <v>0</v>
      </c>
      <c r="U8020" s="43">
        <v>1.3452066171034079E-6</v>
      </c>
      <c r="V8020" s="43"/>
      <c r="W8020" s="43">
        <v>5.1850558302202538E-6</v>
      </c>
      <c r="X8020" s="43"/>
      <c r="Y8020" s="43"/>
      <c r="Z8020" s="43"/>
      <c r="AA8020" s="43"/>
      <c r="AB8020" s="43"/>
      <c r="AC8020" s="43"/>
      <c r="AD8020" s="43"/>
      <c r="AE8020" s="43">
        <v>0</v>
      </c>
      <c r="AF8020" s="43"/>
      <c r="AG8020" s="43"/>
      <c r="AL8020" s="43"/>
      <c r="AN8020" t="s">
        <v>131</v>
      </c>
    </row>
    <row r="8021" spans="1:40" x14ac:dyDescent="0.75">
      <c r="A8021" t="s">
        <v>8265</v>
      </c>
      <c r="B8021" t="s">
        <v>8059</v>
      </c>
      <c r="C8021" t="s">
        <v>564</v>
      </c>
      <c r="D8021" t="s">
        <v>487</v>
      </c>
      <c r="E8021" t="s">
        <v>126</v>
      </c>
      <c r="F8021">
        <v>402</v>
      </c>
      <c r="G8021">
        <v>6</v>
      </c>
      <c r="H8021" t="s">
        <v>488</v>
      </c>
      <c r="I8021" t="s">
        <v>128</v>
      </c>
      <c r="J8021" t="s">
        <v>199</v>
      </c>
      <c r="K8021">
        <v>2012</v>
      </c>
      <c r="L8021" t="s">
        <v>20</v>
      </c>
      <c r="O8021" s="43">
        <v>7.6153620034079827E-2</v>
      </c>
      <c r="R8021" s="43"/>
      <c r="S8021" s="43">
        <v>9.7766200340798411E-3</v>
      </c>
      <c r="T8021" s="43">
        <v>6.6376999999999992E-2</v>
      </c>
      <c r="U8021" s="43">
        <v>1.870912908497994E-3</v>
      </c>
      <c r="V8021" s="43"/>
      <c r="W8021" s="43">
        <v>7.9057071255818467E-3</v>
      </c>
      <c r="X8021" s="43"/>
      <c r="Y8021" s="43"/>
      <c r="Z8021" s="43"/>
      <c r="AA8021" s="43"/>
      <c r="AB8021" s="43"/>
      <c r="AC8021" s="43"/>
      <c r="AD8021" s="43"/>
      <c r="AE8021" s="43">
        <v>6.6376999999999992E-2</v>
      </c>
      <c r="AF8021" s="43"/>
      <c r="AG8021" s="43"/>
      <c r="AL8021" s="43"/>
      <c r="AN8021" t="s">
        <v>131</v>
      </c>
    </row>
    <row r="8022" spans="1:40" x14ac:dyDescent="0.75">
      <c r="A8022" t="s">
        <v>8266</v>
      </c>
      <c r="B8022" t="s">
        <v>8059</v>
      </c>
      <c r="C8022" t="s">
        <v>566</v>
      </c>
      <c r="D8022" t="s">
        <v>487</v>
      </c>
      <c r="E8022" t="s">
        <v>126</v>
      </c>
      <c r="F8022">
        <v>402</v>
      </c>
      <c r="G8022">
        <v>7</v>
      </c>
      <c r="H8022" t="s">
        <v>488</v>
      </c>
      <c r="I8022" t="s">
        <v>128</v>
      </c>
      <c r="J8022" t="s">
        <v>199</v>
      </c>
      <c r="K8022">
        <v>2012</v>
      </c>
      <c r="L8022" t="s">
        <v>161</v>
      </c>
      <c r="O8022" s="43">
        <v>0</v>
      </c>
      <c r="R8022" s="43"/>
      <c r="S8022" s="43">
        <v>0</v>
      </c>
      <c r="T8022" s="43">
        <v>0</v>
      </c>
      <c r="U8022" s="43"/>
      <c r="V8022" s="43"/>
      <c r="W8022" s="43"/>
      <c r="X8022" s="43"/>
      <c r="Y8022" s="43"/>
      <c r="Z8022" s="43"/>
      <c r="AA8022" s="43"/>
      <c r="AB8022" s="43"/>
      <c r="AC8022" s="43"/>
      <c r="AD8022" s="43"/>
      <c r="AE8022" s="43">
        <v>0</v>
      </c>
      <c r="AF8022" s="43"/>
      <c r="AG8022" s="43"/>
      <c r="AL8022" s="43"/>
      <c r="AN8022" t="s">
        <v>131</v>
      </c>
    </row>
    <row r="8023" spans="1:40" x14ac:dyDescent="0.75">
      <c r="A8023" t="s">
        <v>8267</v>
      </c>
      <c r="B8023" t="s">
        <v>8059</v>
      </c>
      <c r="C8023" t="s">
        <v>568</v>
      </c>
      <c r="D8023" t="s">
        <v>487</v>
      </c>
      <c r="E8023" t="s">
        <v>126</v>
      </c>
      <c r="F8023">
        <v>402</v>
      </c>
      <c r="G8023">
        <v>8</v>
      </c>
      <c r="H8023" t="s">
        <v>488</v>
      </c>
      <c r="I8023" t="s">
        <v>128</v>
      </c>
      <c r="J8023" t="s">
        <v>199</v>
      </c>
      <c r="K8023">
        <v>2012</v>
      </c>
      <c r="L8023" t="s">
        <v>164</v>
      </c>
      <c r="O8023" s="43">
        <v>0</v>
      </c>
      <c r="R8023" s="43"/>
      <c r="S8023" s="43">
        <v>0</v>
      </c>
      <c r="T8023" s="43">
        <v>0</v>
      </c>
      <c r="U8023" s="43"/>
      <c r="V8023" s="43"/>
      <c r="W8023" s="43"/>
      <c r="X8023" s="43"/>
      <c r="Y8023" s="43"/>
      <c r="Z8023" s="43"/>
      <c r="AA8023" s="43"/>
      <c r="AB8023" s="43"/>
      <c r="AC8023" s="43"/>
      <c r="AD8023" s="43"/>
      <c r="AE8023" s="43">
        <v>0</v>
      </c>
      <c r="AF8023" s="43"/>
      <c r="AG8023" s="43"/>
      <c r="AL8023" s="43"/>
      <c r="AN8023" t="s">
        <v>131</v>
      </c>
    </row>
    <row r="8024" spans="1:40" x14ac:dyDescent="0.75">
      <c r="A8024" t="s">
        <v>8268</v>
      </c>
      <c r="B8024" t="s">
        <v>8059</v>
      </c>
      <c r="C8024" t="s">
        <v>570</v>
      </c>
      <c r="D8024" t="s">
        <v>487</v>
      </c>
      <c r="E8024" t="s">
        <v>126</v>
      </c>
      <c r="F8024">
        <v>402</v>
      </c>
      <c r="G8024">
        <v>9</v>
      </c>
      <c r="H8024" t="s">
        <v>488</v>
      </c>
      <c r="I8024" t="s">
        <v>128</v>
      </c>
      <c r="J8024" t="s">
        <v>199</v>
      </c>
      <c r="K8024">
        <v>2012</v>
      </c>
      <c r="L8024" t="s">
        <v>167</v>
      </c>
      <c r="O8024" s="43">
        <v>0</v>
      </c>
      <c r="R8024" s="43"/>
      <c r="S8024" s="43">
        <v>0</v>
      </c>
      <c r="T8024" s="43">
        <v>0</v>
      </c>
      <c r="U8024" s="43"/>
      <c r="V8024" s="43"/>
      <c r="W8024" s="43"/>
      <c r="X8024" s="43"/>
      <c r="Y8024" s="43"/>
      <c r="Z8024" s="43"/>
      <c r="AA8024" s="43"/>
      <c r="AB8024" s="43"/>
      <c r="AC8024" s="43"/>
      <c r="AD8024" s="43"/>
      <c r="AE8024" s="43">
        <v>0</v>
      </c>
      <c r="AF8024" s="43"/>
      <c r="AG8024" s="43"/>
      <c r="AL8024" s="43"/>
      <c r="AN8024" t="s">
        <v>131</v>
      </c>
    </row>
    <row r="8025" spans="1:40" x14ac:dyDescent="0.75">
      <c r="A8025" t="s">
        <v>8269</v>
      </c>
      <c r="B8025" t="s">
        <v>8059</v>
      </c>
      <c r="C8025" t="s">
        <v>572</v>
      </c>
      <c r="D8025" t="s">
        <v>573</v>
      </c>
      <c r="E8025" t="s">
        <v>126</v>
      </c>
      <c r="F8025">
        <v>400</v>
      </c>
      <c r="G8025">
        <v>0</v>
      </c>
      <c r="H8025" t="s">
        <v>574</v>
      </c>
      <c r="I8025" t="s">
        <v>128</v>
      </c>
      <c r="J8025" t="s">
        <v>129</v>
      </c>
      <c r="K8025">
        <v>2012</v>
      </c>
      <c r="L8025" t="s">
        <v>130</v>
      </c>
      <c r="O8025" s="43">
        <v>44.322365574341461</v>
      </c>
      <c r="R8025" s="43"/>
      <c r="S8025" s="43">
        <v>43.969805574341464</v>
      </c>
      <c r="T8025" s="43">
        <v>0.35255999999999998</v>
      </c>
      <c r="U8025" s="43">
        <v>40.1190265942246</v>
      </c>
      <c r="V8025" s="43"/>
      <c r="W8025" s="43">
        <v>3.8507789801168619</v>
      </c>
      <c r="X8025" s="43"/>
      <c r="Y8025" s="43"/>
      <c r="Z8025" s="43"/>
      <c r="AA8025" s="43"/>
      <c r="AB8025" s="43"/>
      <c r="AC8025" s="43"/>
      <c r="AD8025" s="43"/>
      <c r="AE8025" s="43">
        <v>0.35255999999999998</v>
      </c>
      <c r="AF8025" s="43"/>
      <c r="AG8025" s="43"/>
      <c r="AL8025" s="43"/>
      <c r="AN8025" t="s">
        <v>131</v>
      </c>
    </row>
    <row r="8026" spans="1:40" x14ac:dyDescent="0.75">
      <c r="A8026" t="s">
        <v>8270</v>
      </c>
      <c r="B8026" t="s">
        <v>8059</v>
      </c>
      <c r="C8026" t="s">
        <v>576</v>
      </c>
      <c r="D8026" t="s">
        <v>573</v>
      </c>
      <c r="E8026" t="s">
        <v>126</v>
      </c>
      <c r="F8026">
        <v>400</v>
      </c>
      <c r="G8026">
        <v>1</v>
      </c>
      <c r="H8026" t="s">
        <v>574</v>
      </c>
      <c r="I8026" t="s">
        <v>128</v>
      </c>
      <c r="J8026" t="s">
        <v>129</v>
      </c>
      <c r="K8026">
        <v>2012</v>
      </c>
      <c r="L8026" t="s">
        <v>134</v>
      </c>
      <c r="O8026" s="43">
        <v>4.0140869936497952</v>
      </c>
      <c r="R8026" s="43"/>
      <c r="S8026" s="43">
        <v>4.0140869936497952</v>
      </c>
      <c r="T8026" s="43">
        <v>0</v>
      </c>
      <c r="U8026" s="43">
        <v>3.7979460525276458</v>
      </c>
      <c r="V8026" s="43"/>
      <c r="W8026" s="43">
        <v>0.2161409411221496</v>
      </c>
      <c r="X8026" s="43"/>
      <c r="Y8026" s="43"/>
      <c r="Z8026" s="43"/>
      <c r="AA8026" s="43"/>
      <c r="AB8026" s="43"/>
      <c r="AC8026" s="43"/>
      <c r="AD8026" s="43"/>
      <c r="AE8026" s="43">
        <v>0</v>
      </c>
      <c r="AF8026" s="43"/>
      <c r="AG8026" s="43"/>
      <c r="AL8026" s="43"/>
      <c r="AN8026" t="s">
        <v>131</v>
      </c>
    </row>
    <row r="8027" spans="1:40" x14ac:dyDescent="0.75">
      <c r="A8027" t="s">
        <v>8271</v>
      </c>
      <c r="B8027" t="s">
        <v>8059</v>
      </c>
      <c r="C8027" t="s">
        <v>578</v>
      </c>
      <c r="D8027" t="s">
        <v>573</v>
      </c>
      <c r="E8027" t="s">
        <v>126</v>
      </c>
      <c r="F8027">
        <v>400</v>
      </c>
      <c r="G8027">
        <v>2</v>
      </c>
      <c r="H8027" t="s">
        <v>574</v>
      </c>
      <c r="I8027" t="s">
        <v>128</v>
      </c>
      <c r="J8027" t="s">
        <v>129</v>
      </c>
      <c r="K8027">
        <v>2012</v>
      </c>
      <c r="L8027" t="s">
        <v>137</v>
      </c>
      <c r="O8027" s="43">
        <v>3.4796521404519325E-2</v>
      </c>
      <c r="R8027" s="43"/>
      <c r="S8027" s="43">
        <v>3.4796521404519325E-2</v>
      </c>
      <c r="T8027" s="43">
        <v>0</v>
      </c>
      <c r="U8027" s="43">
        <v>2.8550055234722971E-2</v>
      </c>
      <c r="V8027" s="43"/>
      <c r="W8027" s="43">
        <v>6.2464661697963523E-3</v>
      </c>
      <c r="X8027" s="43"/>
      <c r="Y8027" s="43"/>
      <c r="Z8027" s="43"/>
      <c r="AA8027" s="43"/>
      <c r="AB8027" s="43"/>
      <c r="AC8027" s="43"/>
      <c r="AD8027" s="43"/>
      <c r="AE8027" s="43">
        <v>0</v>
      </c>
      <c r="AF8027" s="43"/>
      <c r="AG8027" s="43"/>
      <c r="AL8027" s="43"/>
      <c r="AN8027" t="s">
        <v>131</v>
      </c>
    </row>
    <row r="8028" spans="1:40" x14ac:dyDescent="0.75">
      <c r="A8028" t="s">
        <v>8272</v>
      </c>
      <c r="B8028" t="s">
        <v>8059</v>
      </c>
      <c r="C8028" t="s">
        <v>580</v>
      </c>
      <c r="D8028" t="s">
        <v>573</v>
      </c>
      <c r="E8028" t="s">
        <v>126</v>
      </c>
      <c r="F8028">
        <v>400</v>
      </c>
      <c r="G8028">
        <v>3</v>
      </c>
      <c r="H8028" t="s">
        <v>574</v>
      </c>
      <c r="I8028" t="s">
        <v>128</v>
      </c>
      <c r="J8028" t="s">
        <v>129</v>
      </c>
      <c r="K8028">
        <v>2012</v>
      </c>
      <c r="L8028" t="s">
        <v>21</v>
      </c>
      <c r="O8028" s="43">
        <v>17.237643076421385</v>
      </c>
      <c r="R8028" s="43"/>
      <c r="S8028" s="43">
        <v>17.237643076421385</v>
      </c>
      <c r="T8028" s="43">
        <v>0</v>
      </c>
      <c r="U8028" s="43">
        <v>16.07058580675913</v>
      </c>
      <c r="V8028" s="43"/>
      <c r="W8028" s="43">
        <v>1.167057269662255</v>
      </c>
      <c r="X8028" s="43"/>
      <c r="Y8028" s="43"/>
      <c r="Z8028" s="43"/>
      <c r="AA8028" s="43"/>
      <c r="AB8028" s="43"/>
      <c r="AC8028" s="43"/>
      <c r="AD8028" s="43"/>
      <c r="AE8028" s="43">
        <v>0</v>
      </c>
      <c r="AF8028" s="43"/>
      <c r="AG8028" s="43"/>
      <c r="AL8028" s="43"/>
      <c r="AN8028" t="s">
        <v>131</v>
      </c>
    </row>
    <row r="8029" spans="1:40" x14ac:dyDescent="0.75">
      <c r="A8029" t="s">
        <v>8273</v>
      </c>
      <c r="B8029" t="s">
        <v>8059</v>
      </c>
      <c r="C8029" t="s">
        <v>582</v>
      </c>
      <c r="D8029" t="s">
        <v>573</v>
      </c>
      <c r="E8029" t="s">
        <v>126</v>
      </c>
      <c r="F8029">
        <v>400</v>
      </c>
      <c r="G8029">
        <v>4</v>
      </c>
      <c r="H8029" t="s">
        <v>574</v>
      </c>
      <c r="I8029" t="s">
        <v>128</v>
      </c>
      <c r="J8029" t="s">
        <v>129</v>
      </c>
      <c r="K8029">
        <v>2012</v>
      </c>
      <c r="L8029" t="s">
        <v>142</v>
      </c>
      <c r="O8029" s="43">
        <v>0</v>
      </c>
      <c r="R8029" s="43"/>
      <c r="S8029" s="43">
        <v>0</v>
      </c>
      <c r="T8029" s="43">
        <v>0</v>
      </c>
      <c r="U8029" s="43">
        <v>0</v>
      </c>
      <c r="V8029" s="43"/>
      <c r="W8029" s="43">
        <v>0</v>
      </c>
      <c r="X8029" s="43"/>
      <c r="Y8029" s="43"/>
      <c r="Z8029" s="43"/>
      <c r="AA8029" s="43"/>
      <c r="AB8029" s="43"/>
      <c r="AC8029" s="43"/>
      <c r="AD8029" s="43"/>
      <c r="AE8029" s="43">
        <v>0</v>
      </c>
      <c r="AF8029" s="43"/>
      <c r="AG8029" s="43"/>
      <c r="AL8029" s="43"/>
      <c r="AN8029" t="s">
        <v>131</v>
      </c>
    </row>
    <row r="8030" spans="1:40" x14ac:dyDescent="0.75">
      <c r="A8030" t="s">
        <v>8274</v>
      </c>
      <c r="B8030" t="s">
        <v>8059</v>
      </c>
      <c r="C8030" t="s">
        <v>584</v>
      </c>
      <c r="D8030" t="s">
        <v>573</v>
      </c>
      <c r="E8030" t="s">
        <v>126</v>
      </c>
      <c r="F8030">
        <v>400</v>
      </c>
      <c r="G8030">
        <v>51</v>
      </c>
      <c r="H8030" t="s">
        <v>574</v>
      </c>
      <c r="I8030" t="s">
        <v>128</v>
      </c>
      <c r="J8030" t="s">
        <v>129</v>
      </c>
      <c r="K8030">
        <v>2012</v>
      </c>
      <c r="L8030" t="s">
        <v>145</v>
      </c>
      <c r="O8030" s="43">
        <v>8.5237911417056118</v>
      </c>
      <c r="R8030" s="43"/>
      <c r="S8030" s="43">
        <v>8.5237911417056118</v>
      </c>
      <c r="T8030" s="43">
        <v>0</v>
      </c>
      <c r="U8030" s="43">
        <v>8.3076096057159994</v>
      </c>
      <c r="V8030" s="43"/>
      <c r="W8030" s="43">
        <v>0.21618153598961309</v>
      </c>
      <c r="X8030" s="43"/>
      <c r="Y8030" s="43"/>
      <c r="Z8030" s="43"/>
      <c r="AA8030" s="43"/>
      <c r="AB8030" s="43"/>
      <c r="AC8030" s="43"/>
      <c r="AD8030" s="43"/>
      <c r="AE8030" s="43">
        <v>0</v>
      </c>
      <c r="AF8030" s="43"/>
      <c r="AG8030" s="43"/>
      <c r="AL8030" s="43"/>
      <c r="AN8030" t="s">
        <v>131</v>
      </c>
    </row>
    <row r="8031" spans="1:40" x14ac:dyDescent="0.75">
      <c r="A8031" t="s">
        <v>8275</v>
      </c>
      <c r="B8031" t="s">
        <v>8059</v>
      </c>
      <c r="C8031" t="s">
        <v>586</v>
      </c>
      <c r="D8031" t="s">
        <v>573</v>
      </c>
      <c r="E8031" t="s">
        <v>126</v>
      </c>
      <c r="F8031">
        <v>400</v>
      </c>
      <c r="G8031">
        <v>52</v>
      </c>
      <c r="H8031" t="s">
        <v>574</v>
      </c>
      <c r="I8031" t="s">
        <v>128</v>
      </c>
      <c r="J8031" t="s">
        <v>129</v>
      </c>
      <c r="K8031">
        <v>2012</v>
      </c>
      <c r="L8031" t="s">
        <v>72</v>
      </c>
      <c r="O8031" s="43">
        <v>0</v>
      </c>
      <c r="R8031" s="43"/>
      <c r="S8031" s="43">
        <v>0</v>
      </c>
      <c r="T8031" s="43">
        <v>0</v>
      </c>
      <c r="U8031" s="43">
        <v>0</v>
      </c>
      <c r="V8031" s="43"/>
      <c r="W8031" s="43">
        <v>0</v>
      </c>
      <c r="X8031" s="43"/>
      <c r="Y8031" s="43"/>
      <c r="Z8031" s="43"/>
      <c r="AA8031" s="43"/>
      <c r="AB8031" s="43"/>
      <c r="AC8031" s="43"/>
      <c r="AD8031" s="43"/>
      <c r="AE8031" s="43">
        <v>0</v>
      </c>
      <c r="AF8031" s="43"/>
      <c r="AG8031" s="43"/>
      <c r="AL8031" s="43"/>
      <c r="AN8031" t="s">
        <v>131</v>
      </c>
    </row>
    <row r="8032" spans="1:40" x14ac:dyDescent="0.75">
      <c r="A8032" t="s">
        <v>8276</v>
      </c>
      <c r="B8032" t="s">
        <v>8059</v>
      </c>
      <c r="C8032" t="s">
        <v>588</v>
      </c>
      <c r="D8032" t="s">
        <v>573</v>
      </c>
      <c r="E8032" t="s">
        <v>126</v>
      </c>
      <c r="F8032">
        <v>400</v>
      </c>
      <c r="G8032">
        <v>53</v>
      </c>
      <c r="H8032" t="s">
        <v>574</v>
      </c>
      <c r="I8032" t="s">
        <v>128</v>
      </c>
      <c r="J8032" t="s">
        <v>129</v>
      </c>
      <c r="K8032">
        <v>2012</v>
      </c>
      <c r="L8032" t="s">
        <v>150</v>
      </c>
      <c r="O8032" s="43">
        <v>6.8602492911023855E-2</v>
      </c>
      <c r="R8032" s="43"/>
      <c r="S8032" s="43">
        <v>6.8602492911023855E-2</v>
      </c>
      <c r="T8032" s="43">
        <v>0</v>
      </c>
      <c r="U8032" s="43">
        <v>1.3683177156394111E-2</v>
      </c>
      <c r="V8032" s="43"/>
      <c r="W8032" s="43">
        <v>5.4919315754629737E-2</v>
      </c>
      <c r="X8032" s="43"/>
      <c r="Y8032" s="43"/>
      <c r="Z8032" s="43"/>
      <c r="AA8032" s="43"/>
      <c r="AB8032" s="43"/>
      <c r="AC8032" s="43"/>
      <c r="AD8032" s="43"/>
      <c r="AE8032" s="43">
        <v>0</v>
      </c>
      <c r="AF8032" s="43"/>
      <c r="AG8032" s="43"/>
      <c r="AL8032" s="43"/>
      <c r="AN8032" t="s">
        <v>131</v>
      </c>
    </row>
    <row r="8033" spans="1:40" x14ac:dyDescent="0.75">
      <c r="A8033" t="s">
        <v>8277</v>
      </c>
      <c r="B8033" t="s">
        <v>8059</v>
      </c>
      <c r="C8033" t="s">
        <v>590</v>
      </c>
      <c r="D8033" t="s">
        <v>573</v>
      </c>
      <c r="E8033" t="s">
        <v>126</v>
      </c>
      <c r="F8033">
        <v>400</v>
      </c>
      <c r="G8033">
        <v>55</v>
      </c>
      <c r="H8033" t="s">
        <v>574</v>
      </c>
      <c r="I8033" t="s">
        <v>128</v>
      </c>
      <c r="J8033" t="s">
        <v>129</v>
      </c>
      <c r="K8033">
        <v>2012</v>
      </c>
      <c r="L8033" t="s">
        <v>153</v>
      </c>
      <c r="O8033" s="43">
        <v>0</v>
      </c>
      <c r="R8033" s="43"/>
      <c r="S8033" s="43">
        <v>0</v>
      </c>
      <c r="T8033" s="43">
        <v>0</v>
      </c>
      <c r="U8033" s="43">
        <v>0</v>
      </c>
      <c r="V8033" s="43"/>
      <c r="W8033" s="43">
        <v>0</v>
      </c>
      <c r="X8033" s="43"/>
      <c r="Y8033" s="43"/>
      <c r="Z8033" s="43"/>
      <c r="AA8033" s="43"/>
      <c r="AB8033" s="43"/>
      <c r="AC8033" s="43"/>
      <c r="AD8033" s="43"/>
      <c r="AE8033" s="43">
        <v>0</v>
      </c>
      <c r="AF8033" s="43"/>
      <c r="AG8033" s="43"/>
      <c r="AL8033" s="43"/>
      <c r="AN8033" t="s">
        <v>131</v>
      </c>
    </row>
    <row r="8034" spans="1:40" x14ac:dyDescent="0.75">
      <c r="A8034" t="s">
        <v>8278</v>
      </c>
      <c r="B8034" t="s">
        <v>8059</v>
      </c>
      <c r="C8034" t="s">
        <v>592</v>
      </c>
      <c r="D8034" t="s">
        <v>573</v>
      </c>
      <c r="E8034" t="s">
        <v>126</v>
      </c>
      <c r="F8034">
        <v>400</v>
      </c>
      <c r="G8034">
        <v>58</v>
      </c>
      <c r="H8034" t="s">
        <v>574</v>
      </c>
      <c r="I8034" t="s">
        <v>128</v>
      </c>
      <c r="J8034" t="s">
        <v>129</v>
      </c>
      <c r="K8034">
        <v>2012</v>
      </c>
      <c r="L8034" t="s">
        <v>156</v>
      </c>
      <c r="O8034" s="43">
        <v>0.67615765967669872</v>
      </c>
      <c r="R8034" s="43"/>
      <c r="S8034" s="43">
        <v>0.67615765967669872</v>
      </c>
      <c r="T8034" s="43">
        <v>0</v>
      </c>
      <c r="U8034" s="43">
        <v>0.60487204626515823</v>
      </c>
      <c r="V8034" s="43"/>
      <c r="W8034" s="43">
        <v>7.1285613411540466E-2</v>
      </c>
      <c r="X8034" s="43"/>
      <c r="Y8034" s="43"/>
      <c r="Z8034" s="43"/>
      <c r="AA8034" s="43"/>
      <c r="AB8034" s="43"/>
      <c r="AC8034" s="43"/>
      <c r="AD8034" s="43"/>
      <c r="AE8034" s="43">
        <v>0</v>
      </c>
      <c r="AF8034" s="43"/>
      <c r="AG8034" s="43"/>
      <c r="AL8034" s="43"/>
      <c r="AN8034" t="s">
        <v>131</v>
      </c>
    </row>
    <row r="8035" spans="1:40" x14ac:dyDescent="0.75">
      <c r="A8035" t="s">
        <v>8279</v>
      </c>
      <c r="B8035" t="s">
        <v>8059</v>
      </c>
      <c r="C8035" t="s">
        <v>594</v>
      </c>
      <c r="D8035" t="s">
        <v>573</v>
      </c>
      <c r="E8035" t="s">
        <v>126</v>
      </c>
      <c r="F8035">
        <v>400</v>
      </c>
      <c r="G8035">
        <v>6</v>
      </c>
      <c r="H8035" t="s">
        <v>574</v>
      </c>
      <c r="I8035" t="s">
        <v>128</v>
      </c>
      <c r="J8035" t="s">
        <v>129</v>
      </c>
      <c r="K8035">
        <v>2012</v>
      </c>
      <c r="L8035" t="s">
        <v>20</v>
      </c>
      <c r="O8035" s="43">
        <v>4.6221015653172515</v>
      </c>
      <c r="R8035" s="43"/>
      <c r="S8035" s="43">
        <v>4.2695415653172519</v>
      </c>
      <c r="T8035" s="43">
        <v>0.35255999999999998</v>
      </c>
      <c r="U8035" s="43">
        <v>3.5298205097393218</v>
      </c>
      <c r="V8035" s="43"/>
      <c r="W8035" s="43">
        <v>0.73972105557792989</v>
      </c>
      <c r="X8035" s="43"/>
      <c r="Y8035" s="43"/>
      <c r="Z8035" s="43"/>
      <c r="AA8035" s="43"/>
      <c r="AB8035" s="43"/>
      <c r="AC8035" s="43"/>
      <c r="AD8035" s="43"/>
      <c r="AE8035" s="43">
        <v>0.35255999999999998</v>
      </c>
      <c r="AF8035" s="43"/>
      <c r="AG8035" s="43"/>
      <c r="AL8035" s="43"/>
      <c r="AN8035" t="s">
        <v>131</v>
      </c>
    </row>
    <row r="8036" spans="1:40" x14ac:dyDescent="0.75">
      <c r="A8036" t="s">
        <v>8280</v>
      </c>
      <c r="B8036" t="s">
        <v>8059</v>
      </c>
      <c r="C8036" t="s">
        <v>596</v>
      </c>
      <c r="D8036" t="s">
        <v>573</v>
      </c>
      <c r="E8036" t="s">
        <v>126</v>
      </c>
      <c r="F8036">
        <v>400</v>
      </c>
      <c r="G8036">
        <v>7</v>
      </c>
      <c r="H8036" t="s">
        <v>574</v>
      </c>
      <c r="I8036" t="s">
        <v>128</v>
      </c>
      <c r="J8036" t="s">
        <v>129</v>
      </c>
      <c r="K8036">
        <v>2012</v>
      </c>
      <c r="L8036" t="s">
        <v>161</v>
      </c>
      <c r="O8036" s="43">
        <v>9.1451861232551597</v>
      </c>
      <c r="R8036" s="43"/>
      <c r="S8036" s="43">
        <v>9.1451861232551597</v>
      </c>
      <c r="T8036" s="43">
        <v>0</v>
      </c>
      <c r="U8036" s="43">
        <v>7.7659593408262131</v>
      </c>
      <c r="V8036" s="43"/>
      <c r="W8036" s="43">
        <v>1.379226782428947</v>
      </c>
      <c r="X8036" s="43"/>
      <c r="Y8036" s="43"/>
      <c r="Z8036" s="43"/>
      <c r="AA8036" s="43"/>
      <c r="AB8036" s="43"/>
      <c r="AC8036" s="43"/>
      <c r="AD8036" s="43"/>
      <c r="AE8036" s="43">
        <v>0</v>
      </c>
      <c r="AF8036" s="43"/>
      <c r="AG8036" s="43"/>
      <c r="AL8036" s="43"/>
      <c r="AN8036" t="s">
        <v>131</v>
      </c>
    </row>
    <row r="8037" spans="1:40" x14ac:dyDescent="0.75">
      <c r="A8037" t="s">
        <v>8281</v>
      </c>
      <c r="B8037" t="s">
        <v>8059</v>
      </c>
      <c r="C8037" t="s">
        <v>598</v>
      </c>
      <c r="D8037" t="s">
        <v>573</v>
      </c>
      <c r="E8037" t="s">
        <v>126</v>
      </c>
      <c r="F8037">
        <v>400</v>
      </c>
      <c r="G8037">
        <v>8</v>
      </c>
      <c r="H8037" t="s">
        <v>574</v>
      </c>
      <c r="I8037" t="s">
        <v>128</v>
      </c>
      <c r="J8037" t="s">
        <v>129</v>
      </c>
      <c r="K8037">
        <v>2012</v>
      </c>
      <c r="L8037" t="s">
        <v>164</v>
      </c>
      <c r="O8037" s="43">
        <v>0</v>
      </c>
      <c r="R8037" s="43"/>
      <c r="S8037" s="43">
        <v>0</v>
      </c>
      <c r="T8037" s="43">
        <v>0</v>
      </c>
      <c r="U8037" s="43">
        <v>0</v>
      </c>
      <c r="V8037" s="43"/>
      <c r="W8037" s="43">
        <v>0</v>
      </c>
      <c r="X8037" s="43"/>
      <c r="Y8037" s="43"/>
      <c r="Z8037" s="43"/>
      <c r="AA8037" s="43"/>
      <c r="AB8037" s="43"/>
      <c r="AC8037" s="43"/>
      <c r="AD8037" s="43"/>
      <c r="AE8037" s="43">
        <v>0</v>
      </c>
      <c r="AF8037" s="43"/>
      <c r="AG8037" s="43"/>
      <c r="AL8037" s="43"/>
      <c r="AN8037" t="s">
        <v>131</v>
      </c>
    </row>
    <row r="8038" spans="1:40" x14ac:dyDescent="0.75">
      <c r="A8038" t="s">
        <v>8282</v>
      </c>
      <c r="B8038" t="s">
        <v>8059</v>
      </c>
      <c r="C8038" t="s">
        <v>600</v>
      </c>
      <c r="D8038" t="s">
        <v>573</v>
      </c>
      <c r="E8038" t="s">
        <v>126</v>
      </c>
      <c r="F8038">
        <v>400</v>
      </c>
      <c r="G8038">
        <v>9</v>
      </c>
      <c r="H8038" t="s">
        <v>574</v>
      </c>
      <c r="I8038" t="s">
        <v>128</v>
      </c>
      <c r="J8038" t="s">
        <v>129</v>
      </c>
      <c r="K8038">
        <v>2012</v>
      </c>
      <c r="L8038" t="s">
        <v>167</v>
      </c>
      <c r="O8038" s="43">
        <v>0</v>
      </c>
      <c r="R8038" s="43"/>
      <c r="S8038" s="43">
        <v>0</v>
      </c>
      <c r="T8038" s="43">
        <v>0</v>
      </c>
      <c r="U8038" s="43">
        <v>0</v>
      </c>
      <c r="V8038" s="43"/>
      <c r="W8038" s="43">
        <v>0</v>
      </c>
      <c r="X8038" s="43"/>
      <c r="Y8038" s="43"/>
      <c r="Z8038" s="43"/>
      <c r="AA8038" s="43"/>
      <c r="AB8038" s="43"/>
      <c r="AC8038" s="43"/>
      <c r="AD8038" s="43"/>
      <c r="AE8038" s="43">
        <v>0</v>
      </c>
      <c r="AF8038" s="43"/>
      <c r="AG8038" s="43"/>
      <c r="AL8038" s="43"/>
      <c r="AN8038" t="s">
        <v>131</v>
      </c>
    </row>
    <row r="8039" spans="1:40" x14ac:dyDescent="0.75">
      <c r="A8039" t="s">
        <v>8283</v>
      </c>
      <c r="B8039" t="s">
        <v>8059</v>
      </c>
      <c r="C8039" t="s">
        <v>602</v>
      </c>
      <c r="D8039" t="s">
        <v>573</v>
      </c>
      <c r="E8039" t="s">
        <v>126</v>
      </c>
      <c r="F8039">
        <v>401</v>
      </c>
      <c r="G8039">
        <v>0</v>
      </c>
      <c r="H8039" t="s">
        <v>574</v>
      </c>
      <c r="I8039" t="s">
        <v>128</v>
      </c>
      <c r="J8039" t="s">
        <v>170</v>
      </c>
      <c r="K8039">
        <v>2012</v>
      </c>
      <c r="L8039" t="s">
        <v>130</v>
      </c>
      <c r="O8039" s="43">
        <v>27.072117692000568</v>
      </c>
      <c r="R8039" s="43"/>
      <c r="S8039" s="43">
        <v>26.848807692000566</v>
      </c>
      <c r="T8039" s="43">
        <v>0.22331000000000001</v>
      </c>
      <c r="U8039" s="43">
        <v>25.31295499772531</v>
      </c>
      <c r="V8039" s="43"/>
      <c r="W8039" s="43">
        <v>1.5358526942752551</v>
      </c>
      <c r="X8039" s="43"/>
      <c r="Y8039" s="43"/>
      <c r="Z8039" s="43"/>
      <c r="AA8039" s="43"/>
      <c r="AB8039" s="43"/>
      <c r="AC8039" s="43"/>
      <c r="AD8039" s="43"/>
      <c r="AE8039" s="43">
        <v>0.22331000000000001</v>
      </c>
      <c r="AF8039" s="43"/>
      <c r="AG8039" s="43"/>
      <c r="AL8039" s="43"/>
      <c r="AN8039" t="s">
        <v>131</v>
      </c>
    </row>
    <row r="8040" spans="1:40" x14ac:dyDescent="0.75">
      <c r="A8040" t="s">
        <v>8284</v>
      </c>
      <c r="B8040" t="s">
        <v>8059</v>
      </c>
      <c r="C8040" t="s">
        <v>604</v>
      </c>
      <c r="D8040" t="s">
        <v>573</v>
      </c>
      <c r="E8040" t="s">
        <v>126</v>
      </c>
      <c r="F8040">
        <v>401</v>
      </c>
      <c r="G8040">
        <v>1</v>
      </c>
      <c r="H8040" t="s">
        <v>574</v>
      </c>
      <c r="I8040" t="s">
        <v>128</v>
      </c>
      <c r="J8040" t="s">
        <v>170</v>
      </c>
      <c r="K8040">
        <v>2012</v>
      </c>
      <c r="L8040" t="s">
        <v>134</v>
      </c>
      <c r="O8040" s="43">
        <v>3.7121997217146072</v>
      </c>
      <c r="R8040" s="43"/>
      <c r="S8040" s="43">
        <v>3.7121997217146072</v>
      </c>
      <c r="T8040" s="43">
        <v>0</v>
      </c>
      <c r="U8040" s="43">
        <v>3.5257879929158329</v>
      </c>
      <c r="V8040" s="43"/>
      <c r="W8040" s="43">
        <v>0.18641172879877421</v>
      </c>
      <c r="X8040" s="43"/>
      <c r="Y8040" s="43"/>
      <c r="Z8040" s="43"/>
      <c r="AA8040" s="43"/>
      <c r="AB8040" s="43"/>
      <c r="AC8040" s="43"/>
      <c r="AD8040" s="43"/>
      <c r="AE8040" s="43">
        <v>0</v>
      </c>
      <c r="AF8040" s="43"/>
      <c r="AG8040" s="43"/>
      <c r="AL8040" s="43"/>
      <c r="AN8040" t="s">
        <v>131</v>
      </c>
    </row>
    <row r="8041" spans="1:40" x14ac:dyDescent="0.75">
      <c r="A8041" t="s">
        <v>8285</v>
      </c>
      <c r="B8041" t="s">
        <v>8059</v>
      </c>
      <c r="C8041" t="s">
        <v>606</v>
      </c>
      <c r="D8041" t="s">
        <v>573</v>
      </c>
      <c r="E8041" t="s">
        <v>126</v>
      </c>
      <c r="F8041">
        <v>401</v>
      </c>
      <c r="G8041">
        <v>2</v>
      </c>
      <c r="H8041" t="s">
        <v>574</v>
      </c>
      <c r="I8041" t="s">
        <v>128</v>
      </c>
      <c r="J8041" t="s">
        <v>170</v>
      </c>
      <c r="K8041">
        <v>2012</v>
      </c>
      <c r="L8041" t="s">
        <v>137</v>
      </c>
      <c r="O8041" s="43">
        <v>2.1827772544735752E-2</v>
      </c>
      <c r="R8041" s="43"/>
      <c r="S8041" s="43">
        <v>2.1827772544735752E-2</v>
      </c>
      <c r="T8041" s="43">
        <v>0</v>
      </c>
      <c r="U8041" s="43">
        <v>2.0733100499620471E-2</v>
      </c>
      <c r="V8041" s="43"/>
      <c r="W8041" s="43">
        <v>1.094672045115282E-3</v>
      </c>
      <c r="X8041" s="43"/>
      <c r="Y8041" s="43"/>
      <c r="Z8041" s="43"/>
      <c r="AA8041" s="43"/>
      <c r="AB8041" s="43"/>
      <c r="AC8041" s="43"/>
      <c r="AD8041" s="43"/>
      <c r="AE8041" s="43">
        <v>0</v>
      </c>
      <c r="AF8041" s="43"/>
      <c r="AG8041" s="43"/>
      <c r="AL8041" s="43"/>
      <c r="AN8041" t="s">
        <v>131</v>
      </c>
    </row>
    <row r="8042" spans="1:40" x14ac:dyDescent="0.75">
      <c r="A8042" t="s">
        <v>8286</v>
      </c>
      <c r="B8042" t="s">
        <v>8059</v>
      </c>
      <c r="C8042" t="s">
        <v>608</v>
      </c>
      <c r="D8042" t="s">
        <v>573</v>
      </c>
      <c r="E8042" t="s">
        <v>126</v>
      </c>
      <c r="F8042">
        <v>401</v>
      </c>
      <c r="G8042">
        <v>3</v>
      </c>
      <c r="H8042" t="s">
        <v>574</v>
      </c>
      <c r="I8042" t="s">
        <v>128</v>
      </c>
      <c r="J8042" t="s">
        <v>170</v>
      </c>
      <c r="K8042">
        <v>2012</v>
      </c>
      <c r="L8042" t="s">
        <v>21</v>
      </c>
      <c r="O8042" s="43">
        <v>10.539170052658632</v>
      </c>
      <c r="R8042" s="43"/>
      <c r="S8042" s="43">
        <v>10.539170052658632</v>
      </c>
      <c r="T8042" s="43">
        <v>0</v>
      </c>
      <c r="U8042" s="43">
        <v>10.040791929581649</v>
      </c>
      <c r="V8042" s="43"/>
      <c r="W8042" s="43">
        <v>0.4983781230769817</v>
      </c>
      <c r="X8042" s="43"/>
      <c r="Y8042" s="43"/>
      <c r="Z8042" s="43"/>
      <c r="AA8042" s="43"/>
      <c r="AB8042" s="43"/>
      <c r="AC8042" s="43"/>
      <c r="AD8042" s="43"/>
      <c r="AE8042" s="43">
        <v>0</v>
      </c>
      <c r="AF8042" s="43"/>
      <c r="AG8042" s="43"/>
      <c r="AL8042" s="43"/>
      <c r="AN8042" t="s">
        <v>131</v>
      </c>
    </row>
    <row r="8043" spans="1:40" x14ac:dyDescent="0.75">
      <c r="A8043" t="s">
        <v>8287</v>
      </c>
      <c r="B8043" t="s">
        <v>8059</v>
      </c>
      <c r="C8043" t="s">
        <v>610</v>
      </c>
      <c r="D8043" t="s">
        <v>573</v>
      </c>
      <c r="E8043" t="s">
        <v>126</v>
      </c>
      <c r="F8043">
        <v>401</v>
      </c>
      <c r="G8043">
        <v>4</v>
      </c>
      <c r="H8043" t="s">
        <v>574</v>
      </c>
      <c r="I8043" t="s">
        <v>128</v>
      </c>
      <c r="J8043" t="s">
        <v>170</v>
      </c>
      <c r="K8043">
        <v>2012</v>
      </c>
      <c r="L8043" t="s">
        <v>142</v>
      </c>
      <c r="O8043" s="43">
        <v>0</v>
      </c>
      <c r="R8043" s="43"/>
      <c r="S8043" s="43">
        <v>0</v>
      </c>
      <c r="T8043" s="43">
        <v>0</v>
      </c>
      <c r="U8043" s="43"/>
      <c r="V8043" s="43"/>
      <c r="W8043" s="43"/>
      <c r="X8043" s="43"/>
      <c r="Y8043" s="43"/>
      <c r="Z8043" s="43"/>
      <c r="AA8043" s="43"/>
      <c r="AB8043" s="43"/>
      <c r="AC8043" s="43"/>
      <c r="AD8043" s="43"/>
      <c r="AE8043" s="43">
        <v>0</v>
      </c>
      <c r="AF8043" s="43"/>
      <c r="AG8043" s="43"/>
      <c r="AL8043" s="43"/>
      <c r="AN8043" t="s">
        <v>131</v>
      </c>
    </row>
    <row r="8044" spans="1:40" x14ac:dyDescent="0.75">
      <c r="A8044" t="s">
        <v>8288</v>
      </c>
      <c r="B8044" t="s">
        <v>8059</v>
      </c>
      <c r="C8044" t="s">
        <v>612</v>
      </c>
      <c r="D8044" t="s">
        <v>573</v>
      </c>
      <c r="E8044" t="s">
        <v>126</v>
      </c>
      <c r="F8044">
        <v>401</v>
      </c>
      <c r="G8044">
        <v>51</v>
      </c>
      <c r="H8044" t="s">
        <v>574</v>
      </c>
      <c r="I8044" t="s">
        <v>128</v>
      </c>
      <c r="J8044" t="s">
        <v>170</v>
      </c>
      <c r="K8044">
        <v>2012</v>
      </c>
      <c r="L8044" t="s">
        <v>145</v>
      </c>
      <c r="O8044" s="43">
        <v>7.9727688524442835</v>
      </c>
      <c r="R8044" s="43"/>
      <c r="S8044" s="43">
        <v>7.9727688524442835</v>
      </c>
      <c r="T8044" s="43">
        <v>0</v>
      </c>
      <c r="U8044" s="43">
        <v>7.7882521173944808</v>
      </c>
      <c r="V8044" s="43"/>
      <c r="W8044" s="43">
        <v>0.18451673504980251</v>
      </c>
      <c r="X8044" s="43"/>
      <c r="Y8044" s="43"/>
      <c r="Z8044" s="43"/>
      <c r="AA8044" s="43"/>
      <c r="AB8044" s="43"/>
      <c r="AC8044" s="43"/>
      <c r="AD8044" s="43"/>
      <c r="AE8044" s="43">
        <v>0</v>
      </c>
      <c r="AF8044" s="43"/>
      <c r="AG8044" s="43"/>
      <c r="AL8044" s="43"/>
      <c r="AN8044" t="s">
        <v>131</v>
      </c>
    </row>
    <row r="8045" spans="1:40" x14ac:dyDescent="0.75">
      <c r="A8045" t="s">
        <v>8289</v>
      </c>
      <c r="B8045" t="s">
        <v>8059</v>
      </c>
      <c r="C8045" t="s">
        <v>614</v>
      </c>
      <c r="D8045" t="s">
        <v>573</v>
      </c>
      <c r="E8045" t="s">
        <v>126</v>
      </c>
      <c r="F8045">
        <v>401</v>
      </c>
      <c r="G8045">
        <v>52</v>
      </c>
      <c r="H8045" t="s">
        <v>574</v>
      </c>
      <c r="I8045" t="s">
        <v>128</v>
      </c>
      <c r="J8045" t="s">
        <v>170</v>
      </c>
      <c r="K8045">
        <v>2012</v>
      </c>
      <c r="L8045" t="s">
        <v>72</v>
      </c>
      <c r="O8045" s="43">
        <v>0</v>
      </c>
      <c r="R8045" s="43"/>
      <c r="S8045" s="43">
        <v>0</v>
      </c>
      <c r="T8045" s="43">
        <v>0</v>
      </c>
      <c r="U8045" s="43"/>
      <c r="V8045" s="43"/>
      <c r="W8045" s="43"/>
      <c r="X8045" s="43"/>
      <c r="Y8045" s="43"/>
      <c r="Z8045" s="43"/>
      <c r="AA8045" s="43"/>
      <c r="AB8045" s="43"/>
      <c r="AC8045" s="43"/>
      <c r="AD8045" s="43"/>
      <c r="AE8045" s="43">
        <v>0</v>
      </c>
      <c r="AF8045" s="43"/>
      <c r="AG8045" s="43"/>
      <c r="AL8045" s="43"/>
      <c r="AN8045" t="s">
        <v>131</v>
      </c>
    </row>
    <row r="8046" spans="1:40" x14ac:dyDescent="0.75">
      <c r="A8046" t="s">
        <v>8290</v>
      </c>
      <c r="B8046" t="s">
        <v>8059</v>
      </c>
      <c r="C8046" t="s">
        <v>616</v>
      </c>
      <c r="D8046" t="s">
        <v>573</v>
      </c>
      <c r="E8046" t="s">
        <v>126</v>
      </c>
      <c r="F8046">
        <v>401</v>
      </c>
      <c r="G8046">
        <v>53</v>
      </c>
      <c r="H8046" t="s">
        <v>574</v>
      </c>
      <c r="I8046" t="s">
        <v>128</v>
      </c>
      <c r="J8046" t="s">
        <v>170</v>
      </c>
      <c r="K8046">
        <v>2012</v>
      </c>
      <c r="L8046" t="s">
        <v>150</v>
      </c>
      <c r="O8046" s="43">
        <v>2.2125292652545737E-2</v>
      </c>
      <c r="R8046" s="43"/>
      <c r="S8046" s="43">
        <v>2.2125292652545737E-2</v>
      </c>
      <c r="T8046" s="43">
        <v>0</v>
      </c>
      <c r="U8046" s="43">
        <v>3.9614535390295903E-3</v>
      </c>
      <c r="V8046" s="43"/>
      <c r="W8046" s="43">
        <v>1.8163839113516149E-2</v>
      </c>
      <c r="X8046" s="43"/>
      <c r="Y8046" s="43"/>
      <c r="Z8046" s="43"/>
      <c r="AA8046" s="43"/>
      <c r="AB8046" s="43"/>
      <c r="AC8046" s="43"/>
      <c r="AD8046" s="43"/>
      <c r="AE8046" s="43">
        <v>0</v>
      </c>
      <c r="AF8046" s="43"/>
      <c r="AG8046" s="43"/>
      <c r="AL8046" s="43"/>
      <c r="AN8046" t="s">
        <v>131</v>
      </c>
    </row>
    <row r="8047" spans="1:40" x14ac:dyDescent="0.75">
      <c r="A8047" t="s">
        <v>8291</v>
      </c>
      <c r="B8047" t="s">
        <v>8059</v>
      </c>
      <c r="C8047" t="s">
        <v>618</v>
      </c>
      <c r="D8047" t="s">
        <v>573</v>
      </c>
      <c r="E8047" t="s">
        <v>126</v>
      </c>
      <c r="F8047">
        <v>401</v>
      </c>
      <c r="G8047">
        <v>55</v>
      </c>
      <c r="H8047" t="s">
        <v>574</v>
      </c>
      <c r="I8047" t="s">
        <v>128</v>
      </c>
      <c r="J8047" t="s">
        <v>170</v>
      </c>
      <c r="K8047">
        <v>2012</v>
      </c>
      <c r="L8047" t="s">
        <v>153</v>
      </c>
      <c r="O8047" s="43">
        <v>0</v>
      </c>
      <c r="R8047" s="43"/>
      <c r="S8047" s="43">
        <v>0</v>
      </c>
      <c r="T8047" s="43">
        <v>0</v>
      </c>
      <c r="U8047" s="43"/>
      <c r="V8047" s="43"/>
      <c r="W8047" s="43"/>
      <c r="X8047" s="43"/>
      <c r="Y8047" s="43"/>
      <c r="Z8047" s="43"/>
      <c r="AA8047" s="43"/>
      <c r="AB8047" s="43"/>
      <c r="AC8047" s="43"/>
      <c r="AD8047" s="43"/>
      <c r="AE8047" s="43">
        <v>0</v>
      </c>
      <c r="AF8047" s="43"/>
      <c r="AG8047" s="43"/>
      <c r="AL8047" s="43"/>
      <c r="AN8047" t="s">
        <v>131</v>
      </c>
    </row>
    <row r="8048" spans="1:40" x14ac:dyDescent="0.75">
      <c r="A8048" t="s">
        <v>8292</v>
      </c>
      <c r="B8048" t="s">
        <v>8059</v>
      </c>
      <c r="C8048" t="s">
        <v>620</v>
      </c>
      <c r="D8048" t="s">
        <v>573</v>
      </c>
      <c r="E8048" t="s">
        <v>126</v>
      </c>
      <c r="F8048">
        <v>401</v>
      </c>
      <c r="G8048">
        <v>58</v>
      </c>
      <c r="H8048" t="s">
        <v>574</v>
      </c>
      <c r="I8048" t="s">
        <v>128</v>
      </c>
      <c r="J8048" t="s">
        <v>170</v>
      </c>
      <c r="K8048">
        <v>2012</v>
      </c>
      <c r="L8048" t="s">
        <v>156</v>
      </c>
      <c r="O8048" s="43">
        <v>0.61050343299311083</v>
      </c>
      <c r="R8048" s="43"/>
      <c r="S8048" s="43">
        <v>0.61050343299311083</v>
      </c>
      <c r="T8048" s="43">
        <v>0</v>
      </c>
      <c r="U8048" s="43">
        <v>0.54908531056431098</v>
      </c>
      <c r="V8048" s="43"/>
      <c r="W8048" s="43">
        <v>6.1418122428799869E-2</v>
      </c>
      <c r="X8048" s="43"/>
      <c r="Y8048" s="43"/>
      <c r="Z8048" s="43"/>
      <c r="AA8048" s="43"/>
      <c r="AB8048" s="43"/>
      <c r="AC8048" s="43"/>
      <c r="AD8048" s="43"/>
      <c r="AE8048" s="43">
        <v>0</v>
      </c>
      <c r="AF8048" s="43"/>
      <c r="AG8048" s="43"/>
      <c r="AL8048" s="43"/>
      <c r="AN8048" t="s">
        <v>131</v>
      </c>
    </row>
    <row r="8049" spans="1:40" x14ac:dyDescent="0.75">
      <c r="A8049" t="s">
        <v>8293</v>
      </c>
      <c r="B8049" t="s">
        <v>8059</v>
      </c>
      <c r="C8049" t="s">
        <v>622</v>
      </c>
      <c r="D8049" t="s">
        <v>573</v>
      </c>
      <c r="E8049" t="s">
        <v>126</v>
      </c>
      <c r="F8049">
        <v>401</v>
      </c>
      <c r="G8049">
        <v>6</v>
      </c>
      <c r="H8049" t="s">
        <v>574</v>
      </c>
      <c r="I8049" t="s">
        <v>128</v>
      </c>
      <c r="J8049" t="s">
        <v>170</v>
      </c>
      <c r="K8049">
        <v>2012</v>
      </c>
      <c r="L8049" t="s">
        <v>20</v>
      </c>
      <c r="O8049" s="43">
        <v>3.9447364367051776</v>
      </c>
      <c r="R8049" s="43"/>
      <c r="S8049" s="43">
        <v>3.7214264367051775</v>
      </c>
      <c r="T8049" s="43">
        <v>0.22331000000000001</v>
      </c>
      <c r="U8049" s="43">
        <v>3.155340621883028</v>
      </c>
      <c r="V8049" s="43"/>
      <c r="W8049" s="43">
        <v>0.56608581482214959</v>
      </c>
      <c r="X8049" s="43"/>
      <c r="Y8049" s="43"/>
      <c r="Z8049" s="43"/>
      <c r="AA8049" s="43"/>
      <c r="AB8049" s="43"/>
      <c r="AC8049" s="43"/>
      <c r="AD8049" s="43"/>
      <c r="AE8049" s="43">
        <v>0.22331000000000001</v>
      </c>
      <c r="AF8049" s="43"/>
      <c r="AG8049" s="43"/>
      <c r="AL8049" s="43"/>
      <c r="AN8049" t="s">
        <v>131</v>
      </c>
    </row>
    <row r="8050" spans="1:40" x14ac:dyDescent="0.75">
      <c r="A8050" t="s">
        <v>8294</v>
      </c>
      <c r="B8050" t="s">
        <v>8059</v>
      </c>
      <c r="C8050" t="s">
        <v>624</v>
      </c>
      <c r="D8050" t="s">
        <v>573</v>
      </c>
      <c r="E8050" t="s">
        <v>126</v>
      </c>
      <c r="F8050">
        <v>401</v>
      </c>
      <c r="G8050">
        <v>7</v>
      </c>
      <c r="H8050" t="s">
        <v>574</v>
      </c>
      <c r="I8050" t="s">
        <v>128</v>
      </c>
      <c r="J8050" t="s">
        <v>170</v>
      </c>
      <c r="K8050">
        <v>2012</v>
      </c>
      <c r="L8050" t="s">
        <v>161</v>
      </c>
      <c r="O8050" s="43">
        <v>0.24878613028748103</v>
      </c>
      <c r="R8050" s="43"/>
      <c r="S8050" s="43">
        <v>0.24878613028748103</v>
      </c>
      <c r="T8050" s="43">
        <v>0</v>
      </c>
      <c r="U8050" s="43">
        <v>0.22900247134736509</v>
      </c>
      <c r="V8050" s="43"/>
      <c r="W8050" s="43">
        <v>1.9783658940115929E-2</v>
      </c>
      <c r="X8050" s="43"/>
      <c r="Y8050" s="43"/>
      <c r="Z8050" s="43"/>
      <c r="AA8050" s="43"/>
      <c r="AB8050" s="43"/>
      <c r="AC8050" s="43"/>
      <c r="AD8050" s="43"/>
      <c r="AE8050" s="43">
        <v>0</v>
      </c>
      <c r="AF8050" s="43"/>
      <c r="AG8050" s="43"/>
      <c r="AL8050" s="43"/>
      <c r="AN8050" t="s">
        <v>131</v>
      </c>
    </row>
    <row r="8051" spans="1:40" x14ac:dyDescent="0.75">
      <c r="A8051" t="s">
        <v>8295</v>
      </c>
      <c r="B8051" t="s">
        <v>8059</v>
      </c>
      <c r="C8051" t="s">
        <v>626</v>
      </c>
      <c r="D8051" t="s">
        <v>573</v>
      </c>
      <c r="E8051" t="s">
        <v>126</v>
      </c>
      <c r="F8051">
        <v>401</v>
      </c>
      <c r="G8051">
        <v>8</v>
      </c>
      <c r="H8051" t="s">
        <v>574</v>
      </c>
      <c r="I8051" t="s">
        <v>128</v>
      </c>
      <c r="J8051" t="s">
        <v>170</v>
      </c>
      <c r="K8051">
        <v>2012</v>
      </c>
      <c r="L8051" t="s">
        <v>164</v>
      </c>
      <c r="O8051" s="43">
        <v>0</v>
      </c>
      <c r="R8051" s="43"/>
      <c r="S8051" s="43">
        <v>0</v>
      </c>
      <c r="T8051" s="43">
        <v>0</v>
      </c>
      <c r="U8051" s="43"/>
      <c r="V8051" s="43"/>
      <c r="W8051" s="43"/>
      <c r="X8051" s="43"/>
      <c r="Y8051" s="43"/>
      <c r="Z8051" s="43"/>
      <c r="AA8051" s="43"/>
      <c r="AB8051" s="43"/>
      <c r="AC8051" s="43"/>
      <c r="AD8051" s="43"/>
      <c r="AE8051" s="43">
        <v>0</v>
      </c>
      <c r="AF8051" s="43"/>
      <c r="AG8051" s="43"/>
      <c r="AL8051" s="43"/>
      <c r="AN8051" t="s">
        <v>131</v>
      </c>
    </row>
    <row r="8052" spans="1:40" x14ac:dyDescent="0.75">
      <c r="A8052" t="s">
        <v>8296</v>
      </c>
      <c r="B8052" t="s">
        <v>8059</v>
      </c>
      <c r="C8052" t="s">
        <v>628</v>
      </c>
      <c r="D8052" t="s">
        <v>573</v>
      </c>
      <c r="E8052" t="s">
        <v>126</v>
      </c>
      <c r="F8052">
        <v>401</v>
      </c>
      <c r="G8052">
        <v>9</v>
      </c>
      <c r="H8052" t="s">
        <v>574</v>
      </c>
      <c r="I8052" t="s">
        <v>128</v>
      </c>
      <c r="J8052" t="s">
        <v>170</v>
      </c>
      <c r="K8052">
        <v>2012</v>
      </c>
      <c r="L8052" t="s">
        <v>167</v>
      </c>
      <c r="O8052" s="43">
        <v>0</v>
      </c>
      <c r="R8052" s="43"/>
      <c r="S8052" s="43">
        <v>0</v>
      </c>
      <c r="T8052" s="43">
        <v>0</v>
      </c>
      <c r="U8052" s="43"/>
      <c r="V8052" s="43"/>
      <c r="W8052" s="43"/>
      <c r="X8052" s="43"/>
      <c r="Y8052" s="43"/>
      <c r="Z8052" s="43"/>
      <c r="AA8052" s="43"/>
      <c r="AB8052" s="43"/>
      <c r="AC8052" s="43"/>
      <c r="AD8052" s="43"/>
      <c r="AE8052" s="43">
        <v>0</v>
      </c>
      <c r="AF8052" s="43"/>
      <c r="AG8052" s="43"/>
      <c r="AL8052" s="43"/>
      <c r="AN8052" t="s">
        <v>131</v>
      </c>
    </row>
    <row r="8053" spans="1:40" x14ac:dyDescent="0.75">
      <c r="A8053" t="s">
        <v>8297</v>
      </c>
      <c r="B8053" t="s">
        <v>8059</v>
      </c>
      <c r="C8053" t="s">
        <v>630</v>
      </c>
      <c r="D8053" t="s">
        <v>573</v>
      </c>
      <c r="E8053" t="s">
        <v>126</v>
      </c>
      <c r="F8053">
        <v>402</v>
      </c>
      <c r="G8053">
        <v>0</v>
      </c>
      <c r="H8053" t="s">
        <v>574</v>
      </c>
      <c r="I8053" t="s">
        <v>128</v>
      </c>
      <c r="J8053" t="s">
        <v>199</v>
      </c>
      <c r="K8053">
        <v>2012</v>
      </c>
      <c r="L8053" t="s">
        <v>130</v>
      </c>
      <c r="O8053" s="43">
        <v>17.250247882340876</v>
      </c>
      <c r="R8053" s="43"/>
      <c r="S8053" s="43">
        <v>17.120997882340877</v>
      </c>
      <c r="T8053" s="43">
        <v>0.12925</v>
      </c>
      <c r="U8053" s="43">
        <v>14.806071596499271</v>
      </c>
      <c r="V8053" s="43"/>
      <c r="W8053" s="43">
        <v>2.3149262858416062</v>
      </c>
      <c r="X8053" s="43"/>
      <c r="Y8053" s="43"/>
      <c r="Z8053" s="43"/>
      <c r="AA8053" s="43"/>
      <c r="AB8053" s="43"/>
      <c r="AC8053" s="43"/>
      <c r="AD8053" s="43"/>
      <c r="AE8053" s="43">
        <v>0.12925</v>
      </c>
      <c r="AF8053" s="43"/>
      <c r="AG8053" s="43"/>
      <c r="AL8053" s="43"/>
      <c r="AN8053" t="s">
        <v>131</v>
      </c>
    </row>
    <row r="8054" spans="1:40" x14ac:dyDescent="0.75">
      <c r="A8054" t="s">
        <v>8298</v>
      </c>
      <c r="B8054" t="s">
        <v>8059</v>
      </c>
      <c r="C8054" t="s">
        <v>632</v>
      </c>
      <c r="D8054" t="s">
        <v>573</v>
      </c>
      <c r="E8054" t="s">
        <v>126</v>
      </c>
      <c r="F8054">
        <v>402</v>
      </c>
      <c r="G8054">
        <v>1</v>
      </c>
      <c r="H8054" t="s">
        <v>574</v>
      </c>
      <c r="I8054" t="s">
        <v>128</v>
      </c>
      <c r="J8054" t="s">
        <v>199</v>
      </c>
      <c r="K8054">
        <v>2012</v>
      </c>
      <c r="L8054" t="s">
        <v>134</v>
      </c>
      <c r="O8054" s="43">
        <v>0.30188727193518833</v>
      </c>
      <c r="R8054" s="43"/>
      <c r="S8054" s="43">
        <v>0.30188727193518833</v>
      </c>
      <c r="T8054" s="43">
        <v>0</v>
      </c>
      <c r="U8054" s="43">
        <v>0.27215805961181289</v>
      </c>
      <c r="V8054" s="43"/>
      <c r="W8054" s="43">
        <v>2.9729212323375429E-2</v>
      </c>
      <c r="X8054" s="43"/>
      <c r="Y8054" s="43"/>
      <c r="Z8054" s="43"/>
      <c r="AA8054" s="43"/>
      <c r="AB8054" s="43"/>
      <c r="AC8054" s="43"/>
      <c r="AD8054" s="43"/>
      <c r="AE8054" s="43">
        <v>0</v>
      </c>
      <c r="AF8054" s="43"/>
      <c r="AG8054" s="43"/>
      <c r="AL8054" s="43"/>
      <c r="AN8054" t="s">
        <v>131</v>
      </c>
    </row>
    <row r="8055" spans="1:40" x14ac:dyDescent="0.75">
      <c r="A8055" t="s">
        <v>8299</v>
      </c>
      <c r="B8055" t="s">
        <v>8059</v>
      </c>
      <c r="C8055" t="s">
        <v>634</v>
      </c>
      <c r="D8055" t="s">
        <v>573</v>
      </c>
      <c r="E8055" t="s">
        <v>126</v>
      </c>
      <c r="F8055">
        <v>402</v>
      </c>
      <c r="G8055">
        <v>2</v>
      </c>
      <c r="H8055" t="s">
        <v>574</v>
      </c>
      <c r="I8055" t="s">
        <v>128</v>
      </c>
      <c r="J8055" t="s">
        <v>199</v>
      </c>
      <c r="K8055">
        <v>2012</v>
      </c>
      <c r="L8055" t="s">
        <v>137</v>
      </c>
      <c r="O8055" s="43">
        <v>1.2968748859783562E-2</v>
      </c>
      <c r="R8055" s="43"/>
      <c r="S8055" s="43">
        <v>1.2968748859783562E-2</v>
      </c>
      <c r="T8055" s="43">
        <v>0</v>
      </c>
      <c r="U8055" s="43">
        <v>7.8169547351024937E-3</v>
      </c>
      <c r="V8055" s="43"/>
      <c r="W8055" s="43">
        <v>5.1517941246810696E-3</v>
      </c>
      <c r="X8055" s="43"/>
      <c r="Y8055" s="43"/>
      <c r="Z8055" s="43"/>
      <c r="AA8055" s="43"/>
      <c r="AB8055" s="43"/>
      <c r="AC8055" s="43"/>
      <c r="AD8055" s="43"/>
      <c r="AE8055" s="43">
        <v>0</v>
      </c>
      <c r="AF8055" s="43"/>
      <c r="AG8055" s="43"/>
      <c r="AL8055" s="43"/>
      <c r="AN8055" t="s">
        <v>131</v>
      </c>
    </row>
    <row r="8056" spans="1:40" x14ac:dyDescent="0.75">
      <c r="A8056" t="s">
        <v>8300</v>
      </c>
      <c r="B8056" t="s">
        <v>8059</v>
      </c>
      <c r="C8056" t="s">
        <v>636</v>
      </c>
      <c r="D8056" t="s">
        <v>573</v>
      </c>
      <c r="E8056" t="s">
        <v>126</v>
      </c>
      <c r="F8056">
        <v>402</v>
      </c>
      <c r="G8056">
        <v>3</v>
      </c>
      <c r="H8056" t="s">
        <v>574</v>
      </c>
      <c r="I8056" t="s">
        <v>128</v>
      </c>
      <c r="J8056" t="s">
        <v>199</v>
      </c>
      <c r="K8056">
        <v>2012</v>
      </c>
      <c r="L8056" t="s">
        <v>21</v>
      </c>
      <c r="O8056" s="43">
        <v>6.6984730237627597</v>
      </c>
      <c r="R8056" s="43"/>
      <c r="S8056" s="43">
        <v>6.6984730237627597</v>
      </c>
      <c r="T8056" s="43">
        <v>0</v>
      </c>
      <c r="U8056" s="43">
        <v>6.0297938771774868</v>
      </c>
      <c r="V8056" s="43"/>
      <c r="W8056" s="43">
        <v>0.66867914658527305</v>
      </c>
      <c r="X8056" s="43"/>
      <c r="Y8056" s="43"/>
      <c r="Z8056" s="43"/>
      <c r="AA8056" s="43"/>
      <c r="AB8056" s="43"/>
      <c r="AC8056" s="43"/>
      <c r="AD8056" s="43"/>
      <c r="AE8056" s="43">
        <v>0</v>
      </c>
      <c r="AF8056" s="43"/>
      <c r="AG8056" s="43"/>
      <c r="AL8056" s="43"/>
      <c r="AN8056" t="s">
        <v>131</v>
      </c>
    </row>
    <row r="8057" spans="1:40" x14ac:dyDescent="0.75">
      <c r="A8057" t="s">
        <v>8301</v>
      </c>
      <c r="B8057" t="s">
        <v>8059</v>
      </c>
      <c r="C8057" t="s">
        <v>638</v>
      </c>
      <c r="D8057" t="s">
        <v>573</v>
      </c>
      <c r="E8057" t="s">
        <v>126</v>
      </c>
      <c r="F8057">
        <v>402</v>
      </c>
      <c r="G8057">
        <v>4</v>
      </c>
      <c r="H8057" t="s">
        <v>574</v>
      </c>
      <c r="I8057" t="s">
        <v>128</v>
      </c>
      <c r="J8057" t="s">
        <v>199</v>
      </c>
      <c r="K8057">
        <v>2012</v>
      </c>
      <c r="L8057" t="s">
        <v>142</v>
      </c>
      <c r="O8057" s="43">
        <v>0</v>
      </c>
      <c r="R8057" s="43"/>
      <c r="S8057" s="43">
        <v>0</v>
      </c>
      <c r="T8057" s="43">
        <v>0</v>
      </c>
      <c r="U8057" s="43"/>
      <c r="V8057" s="43"/>
      <c r="W8057" s="43"/>
      <c r="X8057" s="43"/>
      <c r="Y8057" s="43"/>
      <c r="Z8057" s="43"/>
      <c r="AA8057" s="43"/>
      <c r="AB8057" s="43"/>
      <c r="AC8057" s="43"/>
      <c r="AD8057" s="43"/>
      <c r="AE8057" s="43">
        <v>0</v>
      </c>
      <c r="AF8057" s="43"/>
      <c r="AG8057" s="43"/>
      <c r="AL8057" s="43"/>
      <c r="AN8057" t="s">
        <v>131</v>
      </c>
    </row>
    <row r="8058" spans="1:40" x14ac:dyDescent="0.75">
      <c r="A8058" t="s">
        <v>8302</v>
      </c>
      <c r="B8058" t="s">
        <v>8059</v>
      </c>
      <c r="C8058" t="s">
        <v>640</v>
      </c>
      <c r="D8058" t="s">
        <v>573</v>
      </c>
      <c r="E8058" t="s">
        <v>126</v>
      </c>
      <c r="F8058">
        <v>402</v>
      </c>
      <c r="G8058">
        <v>51</v>
      </c>
      <c r="H8058" t="s">
        <v>574</v>
      </c>
      <c r="I8058" t="s">
        <v>128</v>
      </c>
      <c r="J8058" t="s">
        <v>199</v>
      </c>
      <c r="K8058">
        <v>2012</v>
      </c>
      <c r="L8058" t="s">
        <v>145</v>
      </c>
      <c r="O8058" s="43">
        <v>0.55102228926132968</v>
      </c>
      <c r="R8058" s="43"/>
      <c r="S8058" s="43">
        <v>0.55102228926132968</v>
      </c>
      <c r="T8058" s="43">
        <v>0</v>
      </c>
      <c r="U8058" s="43">
        <v>0.51935748832151907</v>
      </c>
      <c r="V8058" s="43"/>
      <c r="W8058" s="43">
        <v>3.1664800939810632E-2</v>
      </c>
      <c r="X8058" s="43"/>
      <c r="Y8058" s="43"/>
      <c r="Z8058" s="43"/>
      <c r="AA8058" s="43"/>
      <c r="AB8058" s="43"/>
      <c r="AC8058" s="43"/>
      <c r="AD8058" s="43"/>
      <c r="AE8058" s="43">
        <v>0</v>
      </c>
      <c r="AF8058" s="43"/>
      <c r="AG8058" s="43"/>
      <c r="AL8058" s="43"/>
      <c r="AN8058" t="s">
        <v>131</v>
      </c>
    </row>
    <row r="8059" spans="1:40" x14ac:dyDescent="0.75">
      <c r="A8059" t="s">
        <v>8303</v>
      </c>
      <c r="B8059" t="s">
        <v>8059</v>
      </c>
      <c r="C8059" t="s">
        <v>642</v>
      </c>
      <c r="D8059" t="s">
        <v>573</v>
      </c>
      <c r="E8059" t="s">
        <v>126</v>
      </c>
      <c r="F8059">
        <v>402</v>
      </c>
      <c r="G8059">
        <v>52</v>
      </c>
      <c r="H8059" t="s">
        <v>574</v>
      </c>
      <c r="I8059" t="s">
        <v>128</v>
      </c>
      <c r="J8059" t="s">
        <v>199</v>
      </c>
      <c r="K8059">
        <v>2012</v>
      </c>
      <c r="L8059" t="s">
        <v>72</v>
      </c>
      <c r="O8059" s="43">
        <v>0</v>
      </c>
      <c r="R8059" s="43"/>
      <c r="S8059" s="43">
        <v>0</v>
      </c>
      <c r="T8059" s="43">
        <v>0</v>
      </c>
      <c r="U8059" s="43"/>
      <c r="V8059" s="43"/>
      <c r="W8059" s="43"/>
      <c r="X8059" s="43"/>
      <c r="Y8059" s="43"/>
      <c r="Z8059" s="43"/>
      <c r="AA8059" s="43"/>
      <c r="AB8059" s="43"/>
      <c r="AC8059" s="43"/>
      <c r="AD8059" s="43"/>
      <c r="AE8059" s="43">
        <v>0</v>
      </c>
      <c r="AF8059" s="43"/>
      <c r="AG8059" s="43"/>
      <c r="AL8059" s="43"/>
      <c r="AN8059" t="s">
        <v>131</v>
      </c>
    </row>
    <row r="8060" spans="1:40" x14ac:dyDescent="0.75">
      <c r="A8060" t="s">
        <v>8304</v>
      </c>
      <c r="B8060" t="s">
        <v>8059</v>
      </c>
      <c r="C8060" t="s">
        <v>644</v>
      </c>
      <c r="D8060" t="s">
        <v>573</v>
      </c>
      <c r="E8060" t="s">
        <v>126</v>
      </c>
      <c r="F8060">
        <v>402</v>
      </c>
      <c r="G8060">
        <v>53</v>
      </c>
      <c r="H8060" t="s">
        <v>574</v>
      </c>
      <c r="I8060" t="s">
        <v>128</v>
      </c>
      <c r="J8060" t="s">
        <v>199</v>
      </c>
      <c r="K8060">
        <v>2012</v>
      </c>
      <c r="L8060" t="s">
        <v>150</v>
      </c>
      <c r="O8060" s="43">
        <v>4.647720025847811E-2</v>
      </c>
      <c r="R8060" s="43"/>
      <c r="S8060" s="43">
        <v>4.647720025847811E-2</v>
      </c>
      <c r="T8060" s="43">
        <v>0</v>
      </c>
      <c r="U8060" s="43">
        <v>9.7217236173645204E-3</v>
      </c>
      <c r="V8060" s="43"/>
      <c r="W8060" s="43">
        <v>3.6755476641113588E-2</v>
      </c>
      <c r="X8060" s="43"/>
      <c r="Y8060" s="43"/>
      <c r="Z8060" s="43"/>
      <c r="AA8060" s="43"/>
      <c r="AB8060" s="43"/>
      <c r="AC8060" s="43"/>
      <c r="AD8060" s="43"/>
      <c r="AE8060" s="43">
        <v>0</v>
      </c>
      <c r="AF8060" s="43"/>
      <c r="AG8060" s="43"/>
      <c r="AL8060" s="43"/>
      <c r="AN8060" t="s">
        <v>131</v>
      </c>
    </row>
    <row r="8061" spans="1:40" x14ac:dyDescent="0.75">
      <c r="A8061" t="s">
        <v>8305</v>
      </c>
      <c r="B8061" t="s">
        <v>8059</v>
      </c>
      <c r="C8061" t="s">
        <v>646</v>
      </c>
      <c r="D8061" t="s">
        <v>573</v>
      </c>
      <c r="E8061" t="s">
        <v>126</v>
      </c>
      <c r="F8061">
        <v>402</v>
      </c>
      <c r="G8061">
        <v>55</v>
      </c>
      <c r="H8061" t="s">
        <v>574</v>
      </c>
      <c r="I8061" t="s">
        <v>128</v>
      </c>
      <c r="J8061" t="s">
        <v>199</v>
      </c>
      <c r="K8061">
        <v>2012</v>
      </c>
      <c r="L8061" t="s">
        <v>153</v>
      </c>
      <c r="O8061" s="43">
        <v>0</v>
      </c>
      <c r="R8061" s="43"/>
      <c r="S8061" s="43">
        <v>0</v>
      </c>
      <c r="T8061" s="43">
        <v>0</v>
      </c>
      <c r="U8061" s="43"/>
      <c r="V8061" s="43"/>
      <c r="W8061" s="43"/>
      <c r="X8061" s="43"/>
      <c r="Y8061" s="43"/>
      <c r="Z8061" s="43"/>
      <c r="AA8061" s="43"/>
      <c r="AB8061" s="43"/>
      <c r="AC8061" s="43"/>
      <c r="AD8061" s="43"/>
      <c r="AE8061" s="43">
        <v>0</v>
      </c>
      <c r="AF8061" s="43"/>
      <c r="AG8061" s="43"/>
      <c r="AL8061" s="43"/>
      <c r="AN8061" t="s">
        <v>131</v>
      </c>
    </row>
    <row r="8062" spans="1:40" x14ac:dyDescent="0.75">
      <c r="A8062" t="s">
        <v>8306</v>
      </c>
      <c r="B8062" t="s">
        <v>8059</v>
      </c>
      <c r="C8062" t="s">
        <v>648</v>
      </c>
      <c r="D8062" t="s">
        <v>573</v>
      </c>
      <c r="E8062" t="s">
        <v>126</v>
      </c>
      <c r="F8062">
        <v>402</v>
      </c>
      <c r="G8062">
        <v>58</v>
      </c>
      <c r="H8062" t="s">
        <v>574</v>
      </c>
      <c r="I8062" t="s">
        <v>128</v>
      </c>
      <c r="J8062" t="s">
        <v>199</v>
      </c>
      <c r="K8062">
        <v>2012</v>
      </c>
      <c r="L8062" t="s">
        <v>156</v>
      </c>
      <c r="O8062" s="43">
        <v>6.5654226683587849E-2</v>
      </c>
      <c r="R8062" s="43"/>
      <c r="S8062" s="43">
        <v>6.5654226683587849E-2</v>
      </c>
      <c r="T8062" s="43">
        <v>0</v>
      </c>
      <c r="U8062" s="43">
        <v>5.5786735700847252E-2</v>
      </c>
      <c r="V8062" s="43"/>
      <c r="W8062" s="43">
        <v>9.8674909827406003E-3</v>
      </c>
      <c r="X8062" s="43"/>
      <c r="Y8062" s="43"/>
      <c r="Z8062" s="43"/>
      <c r="AA8062" s="43"/>
      <c r="AB8062" s="43"/>
      <c r="AC8062" s="43"/>
      <c r="AD8062" s="43"/>
      <c r="AE8062" s="43">
        <v>0</v>
      </c>
      <c r="AF8062" s="43"/>
      <c r="AG8062" s="43"/>
      <c r="AL8062" s="43"/>
      <c r="AN8062" t="s">
        <v>131</v>
      </c>
    </row>
    <row r="8063" spans="1:40" x14ac:dyDescent="0.75">
      <c r="A8063" t="s">
        <v>8307</v>
      </c>
      <c r="B8063" t="s">
        <v>8059</v>
      </c>
      <c r="C8063" t="s">
        <v>650</v>
      </c>
      <c r="D8063" t="s">
        <v>573</v>
      </c>
      <c r="E8063" t="s">
        <v>126</v>
      </c>
      <c r="F8063">
        <v>402</v>
      </c>
      <c r="G8063">
        <v>6</v>
      </c>
      <c r="H8063" t="s">
        <v>574</v>
      </c>
      <c r="I8063" t="s">
        <v>128</v>
      </c>
      <c r="J8063" t="s">
        <v>199</v>
      </c>
      <c r="K8063">
        <v>2012</v>
      </c>
      <c r="L8063" t="s">
        <v>20</v>
      </c>
      <c r="O8063" s="43">
        <v>0.67736512861207487</v>
      </c>
      <c r="R8063" s="43"/>
      <c r="S8063" s="43">
        <v>0.5481151286120749</v>
      </c>
      <c r="T8063" s="43">
        <v>0.12925</v>
      </c>
      <c r="U8063" s="43">
        <v>0.3744798878562946</v>
      </c>
      <c r="V8063" s="43"/>
      <c r="W8063" s="43">
        <v>0.1736352407557803</v>
      </c>
      <c r="X8063" s="43"/>
      <c r="Y8063" s="43"/>
      <c r="Z8063" s="43"/>
      <c r="AA8063" s="43"/>
      <c r="AB8063" s="43"/>
      <c r="AC8063" s="43"/>
      <c r="AD8063" s="43"/>
      <c r="AE8063" s="43">
        <v>0.12925</v>
      </c>
      <c r="AF8063" s="43"/>
      <c r="AG8063" s="43"/>
      <c r="AL8063" s="43"/>
      <c r="AN8063" t="s">
        <v>131</v>
      </c>
    </row>
    <row r="8064" spans="1:40" x14ac:dyDescent="0.75">
      <c r="A8064" t="s">
        <v>8308</v>
      </c>
      <c r="B8064" t="s">
        <v>8059</v>
      </c>
      <c r="C8064" t="s">
        <v>652</v>
      </c>
      <c r="D8064" t="s">
        <v>573</v>
      </c>
      <c r="E8064" t="s">
        <v>126</v>
      </c>
      <c r="F8064">
        <v>402</v>
      </c>
      <c r="G8064">
        <v>7</v>
      </c>
      <c r="H8064" t="s">
        <v>574</v>
      </c>
      <c r="I8064" t="s">
        <v>128</v>
      </c>
      <c r="J8064" t="s">
        <v>199</v>
      </c>
      <c r="K8064">
        <v>2012</v>
      </c>
      <c r="L8064" t="s">
        <v>161</v>
      </c>
      <c r="O8064" s="43">
        <v>8.8963999929676802</v>
      </c>
      <c r="R8064" s="43"/>
      <c r="S8064" s="43">
        <v>8.8963999929676802</v>
      </c>
      <c r="T8064" s="43">
        <v>0</v>
      </c>
      <c r="U8064" s="43">
        <v>7.536956869478848</v>
      </c>
      <c r="V8064" s="43"/>
      <c r="W8064" s="43">
        <v>1.359443123488832</v>
      </c>
      <c r="X8064" s="43"/>
      <c r="Y8064" s="43"/>
      <c r="Z8064" s="43"/>
      <c r="AA8064" s="43"/>
      <c r="AB8064" s="43"/>
      <c r="AC8064" s="43"/>
      <c r="AD8064" s="43"/>
      <c r="AE8064" s="43">
        <v>0</v>
      </c>
      <c r="AF8064" s="43"/>
      <c r="AG8064" s="43"/>
      <c r="AL8064" s="43"/>
      <c r="AN8064" t="s">
        <v>131</v>
      </c>
    </row>
    <row r="8065" spans="1:40" x14ac:dyDescent="0.75">
      <c r="A8065" t="s">
        <v>8309</v>
      </c>
      <c r="B8065" t="s">
        <v>8059</v>
      </c>
      <c r="C8065" t="s">
        <v>654</v>
      </c>
      <c r="D8065" t="s">
        <v>573</v>
      </c>
      <c r="E8065" t="s">
        <v>126</v>
      </c>
      <c r="F8065">
        <v>402</v>
      </c>
      <c r="G8065">
        <v>8</v>
      </c>
      <c r="H8065" t="s">
        <v>574</v>
      </c>
      <c r="I8065" t="s">
        <v>128</v>
      </c>
      <c r="J8065" t="s">
        <v>199</v>
      </c>
      <c r="K8065">
        <v>2012</v>
      </c>
      <c r="L8065" t="s">
        <v>164</v>
      </c>
      <c r="O8065" s="43">
        <v>0</v>
      </c>
      <c r="R8065" s="43"/>
      <c r="S8065" s="43">
        <v>0</v>
      </c>
      <c r="T8065" s="43">
        <v>0</v>
      </c>
      <c r="U8065" s="43"/>
      <c r="V8065" s="43"/>
      <c r="W8065" s="43"/>
      <c r="X8065" s="43"/>
      <c r="Y8065" s="43"/>
      <c r="Z8065" s="43"/>
      <c r="AA8065" s="43"/>
      <c r="AB8065" s="43"/>
      <c r="AC8065" s="43"/>
      <c r="AD8065" s="43"/>
      <c r="AE8065" s="43">
        <v>0</v>
      </c>
      <c r="AF8065" s="43"/>
      <c r="AG8065" s="43"/>
      <c r="AL8065" s="43"/>
      <c r="AN8065" t="s">
        <v>131</v>
      </c>
    </row>
    <row r="8066" spans="1:40" x14ac:dyDescent="0.75">
      <c r="A8066" t="s">
        <v>8310</v>
      </c>
      <c r="B8066" t="s">
        <v>8059</v>
      </c>
      <c r="C8066" t="s">
        <v>656</v>
      </c>
      <c r="D8066" t="s">
        <v>573</v>
      </c>
      <c r="E8066" t="s">
        <v>126</v>
      </c>
      <c r="F8066">
        <v>402</v>
      </c>
      <c r="G8066">
        <v>9</v>
      </c>
      <c r="H8066" t="s">
        <v>574</v>
      </c>
      <c r="I8066" t="s">
        <v>128</v>
      </c>
      <c r="J8066" t="s">
        <v>199</v>
      </c>
      <c r="K8066">
        <v>2012</v>
      </c>
      <c r="L8066" t="s">
        <v>167</v>
      </c>
      <c r="O8066" s="43">
        <v>0</v>
      </c>
      <c r="R8066" s="43"/>
      <c r="S8066" s="43">
        <v>0</v>
      </c>
      <c r="T8066" s="43">
        <v>0</v>
      </c>
      <c r="U8066" s="43"/>
      <c r="V8066" s="43"/>
      <c r="W8066" s="43"/>
      <c r="X8066" s="43"/>
      <c r="Y8066" s="43"/>
      <c r="Z8066" s="43"/>
      <c r="AA8066" s="43"/>
      <c r="AB8066" s="43"/>
      <c r="AC8066" s="43"/>
      <c r="AD8066" s="43"/>
      <c r="AE8066" s="43">
        <v>0</v>
      </c>
      <c r="AF8066" s="43"/>
      <c r="AG8066" s="43"/>
      <c r="AL8066" s="43"/>
      <c r="AN8066" t="s">
        <v>131</v>
      </c>
    </row>
    <row r="8067" spans="1:40" x14ac:dyDescent="0.75">
      <c r="A8067" t="s">
        <v>8311</v>
      </c>
      <c r="B8067" t="s">
        <v>8059</v>
      </c>
      <c r="C8067" t="s">
        <v>658</v>
      </c>
      <c r="D8067" t="s">
        <v>659</v>
      </c>
      <c r="E8067" t="s">
        <v>126</v>
      </c>
      <c r="F8067">
        <v>400</v>
      </c>
      <c r="G8067">
        <v>0</v>
      </c>
      <c r="H8067" t="s">
        <v>660</v>
      </c>
      <c r="I8067" t="s">
        <v>128</v>
      </c>
      <c r="J8067" t="s">
        <v>129</v>
      </c>
      <c r="K8067">
        <v>2012</v>
      </c>
      <c r="L8067" t="s">
        <v>130</v>
      </c>
      <c r="O8067" s="43">
        <v>407.92511296065544</v>
      </c>
      <c r="R8067" s="43"/>
      <c r="S8067" s="43">
        <v>405.72481296065541</v>
      </c>
      <c r="T8067" s="43">
        <v>2.2003000000000004</v>
      </c>
      <c r="U8067" s="43">
        <v>353.93107010378532</v>
      </c>
      <c r="V8067" s="43"/>
      <c r="W8067" s="43">
        <v>51.793742856870082</v>
      </c>
      <c r="X8067" s="43"/>
      <c r="Y8067" s="43"/>
      <c r="Z8067" s="43"/>
      <c r="AA8067" s="43"/>
      <c r="AB8067" s="43"/>
      <c r="AC8067" s="43"/>
      <c r="AD8067" s="43"/>
      <c r="AE8067" s="43">
        <v>2.2003000000000004</v>
      </c>
      <c r="AF8067" s="43"/>
      <c r="AG8067" s="43"/>
      <c r="AL8067" s="43"/>
      <c r="AN8067" t="s">
        <v>131</v>
      </c>
    </row>
    <row r="8068" spans="1:40" x14ac:dyDescent="0.75">
      <c r="A8068" t="s">
        <v>8312</v>
      </c>
      <c r="B8068" t="s">
        <v>8059</v>
      </c>
      <c r="C8068" t="s">
        <v>662</v>
      </c>
      <c r="D8068" t="s">
        <v>659</v>
      </c>
      <c r="E8068" t="s">
        <v>126</v>
      </c>
      <c r="F8068">
        <v>400</v>
      </c>
      <c r="G8068">
        <v>1</v>
      </c>
      <c r="H8068" t="s">
        <v>660</v>
      </c>
      <c r="I8068" t="s">
        <v>128</v>
      </c>
      <c r="J8068" t="s">
        <v>129</v>
      </c>
      <c r="K8068">
        <v>2012</v>
      </c>
      <c r="L8068" t="s">
        <v>134</v>
      </c>
      <c r="O8068" s="43">
        <v>4.9939530781869754</v>
      </c>
      <c r="R8068" s="43"/>
      <c r="S8068" s="43">
        <v>4.9939530781869754</v>
      </c>
      <c r="T8068" s="43">
        <v>0</v>
      </c>
      <c r="U8068" s="43">
        <v>4.9939530781869754</v>
      </c>
      <c r="V8068" s="43"/>
      <c r="W8068" s="43">
        <v>0</v>
      </c>
      <c r="X8068" s="43"/>
      <c r="Y8068" s="43"/>
      <c r="Z8068" s="43"/>
      <c r="AA8068" s="43"/>
      <c r="AB8068" s="43"/>
      <c r="AC8068" s="43"/>
      <c r="AD8068" s="43"/>
      <c r="AE8068" s="43">
        <v>0</v>
      </c>
      <c r="AF8068" s="43"/>
      <c r="AG8068" s="43"/>
      <c r="AL8068" s="43"/>
      <c r="AN8068" t="s">
        <v>131</v>
      </c>
    </row>
    <row r="8069" spans="1:40" x14ac:dyDescent="0.75">
      <c r="A8069" t="s">
        <v>8313</v>
      </c>
      <c r="B8069" t="s">
        <v>8059</v>
      </c>
      <c r="C8069" t="s">
        <v>664</v>
      </c>
      <c r="D8069" t="s">
        <v>659</v>
      </c>
      <c r="E8069" t="s">
        <v>126</v>
      </c>
      <c r="F8069">
        <v>400</v>
      </c>
      <c r="G8069">
        <v>2</v>
      </c>
      <c r="H8069" t="s">
        <v>660</v>
      </c>
      <c r="I8069" t="s">
        <v>128</v>
      </c>
      <c r="J8069" t="s">
        <v>129</v>
      </c>
      <c r="K8069">
        <v>2012</v>
      </c>
      <c r="L8069" t="s">
        <v>137</v>
      </c>
      <c r="O8069" s="43">
        <v>106.94495364004278</v>
      </c>
      <c r="R8069" s="43"/>
      <c r="S8069" s="43">
        <v>106.94495364004278</v>
      </c>
      <c r="T8069" s="43">
        <v>0</v>
      </c>
      <c r="U8069" s="43">
        <v>95.051954163644297</v>
      </c>
      <c r="V8069" s="43"/>
      <c r="W8069" s="43">
        <v>11.89299947639849</v>
      </c>
      <c r="X8069" s="43"/>
      <c r="Y8069" s="43"/>
      <c r="Z8069" s="43"/>
      <c r="AA8069" s="43"/>
      <c r="AB8069" s="43"/>
      <c r="AC8069" s="43"/>
      <c r="AD8069" s="43"/>
      <c r="AE8069" s="43">
        <v>0</v>
      </c>
      <c r="AF8069" s="43"/>
      <c r="AG8069" s="43"/>
      <c r="AL8069" s="43"/>
      <c r="AN8069" t="s">
        <v>131</v>
      </c>
    </row>
    <row r="8070" spans="1:40" x14ac:dyDescent="0.75">
      <c r="A8070" t="s">
        <v>8314</v>
      </c>
      <c r="B8070" t="s">
        <v>8059</v>
      </c>
      <c r="C8070" t="s">
        <v>666</v>
      </c>
      <c r="D8070" t="s">
        <v>659</v>
      </c>
      <c r="E8070" t="s">
        <v>126</v>
      </c>
      <c r="F8070">
        <v>400</v>
      </c>
      <c r="G8070">
        <v>3</v>
      </c>
      <c r="H8070" t="s">
        <v>660</v>
      </c>
      <c r="I8070" t="s">
        <v>128</v>
      </c>
      <c r="J8070" t="s">
        <v>129</v>
      </c>
      <c r="K8070">
        <v>2012</v>
      </c>
      <c r="L8070" t="s">
        <v>21</v>
      </c>
      <c r="O8070" s="43">
        <v>187.69877108360862</v>
      </c>
      <c r="R8070" s="43"/>
      <c r="S8070" s="43">
        <v>187.69877108360862</v>
      </c>
      <c r="T8070" s="43">
        <v>0</v>
      </c>
      <c r="U8070" s="43">
        <v>163.01216776603189</v>
      </c>
      <c r="V8070" s="43"/>
      <c r="W8070" s="43">
        <v>24.68660331757674</v>
      </c>
      <c r="X8070" s="43"/>
      <c r="Y8070" s="43"/>
      <c r="Z8070" s="43"/>
      <c r="AA8070" s="43"/>
      <c r="AB8070" s="43"/>
      <c r="AC8070" s="43"/>
      <c r="AD8070" s="43"/>
      <c r="AE8070" s="43">
        <v>0</v>
      </c>
      <c r="AF8070" s="43"/>
      <c r="AG8070" s="43"/>
      <c r="AL8070" s="43"/>
      <c r="AN8070" t="s">
        <v>131</v>
      </c>
    </row>
    <row r="8071" spans="1:40" x14ac:dyDescent="0.75">
      <c r="A8071" t="s">
        <v>8315</v>
      </c>
      <c r="B8071" t="s">
        <v>8059</v>
      </c>
      <c r="C8071" t="s">
        <v>668</v>
      </c>
      <c r="D8071" t="s">
        <v>659</v>
      </c>
      <c r="E8071" t="s">
        <v>126</v>
      </c>
      <c r="F8071">
        <v>400</v>
      </c>
      <c r="G8071">
        <v>4</v>
      </c>
      <c r="H8071" t="s">
        <v>660</v>
      </c>
      <c r="I8071" t="s">
        <v>128</v>
      </c>
      <c r="J8071" t="s">
        <v>129</v>
      </c>
      <c r="K8071">
        <v>2012</v>
      </c>
      <c r="L8071" t="s">
        <v>142</v>
      </c>
      <c r="O8071" s="43">
        <v>0</v>
      </c>
      <c r="R8071" s="43"/>
      <c r="S8071" s="43">
        <v>0</v>
      </c>
      <c r="T8071" s="43">
        <v>0</v>
      </c>
      <c r="U8071" s="43">
        <v>0</v>
      </c>
      <c r="V8071" s="43"/>
      <c r="W8071" s="43">
        <v>0</v>
      </c>
      <c r="X8071" s="43"/>
      <c r="Y8071" s="43"/>
      <c r="Z8071" s="43"/>
      <c r="AA8071" s="43"/>
      <c r="AB8071" s="43"/>
      <c r="AC8071" s="43"/>
      <c r="AD8071" s="43"/>
      <c r="AE8071" s="43">
        <v>0</v>
      </c>
      <c r="AF8071" s="43"/>
      <c r="AG8071" s="43"/>
      <c r="AL8071" s="43"/>
      <c r="AN8071" t="s">
        <v>131</v>
      </c>
    </row>
    <row r="8072" spans="1:40" x14ac:dyDescent="0.75">
      <c r="A8072" t="s">
        <v>8316</v>
      </c>
      <c r="B8072" t="s">
        <v>8059</v>
      </c>
      <c r="C8072" t="s">
        <v>670</v>
      </c>
      <c r="D8072" t="s">
        <v>659</v>
      </c>
      <c r="E8072" t="s">
        <v>126</v>
      </c>
      <c r="F8072">
        <v>400</v>
      </c>
      <c r="G8072">
        <v>51</v>
      </c>
      <c r="H8072" t="s">
        <v>660</v>
      </c>
      <c r="I8072" t="s">
        <v>128</v>
      </c>
      <c r="J8072" t="s">
        <v>129</v>
      </c>
      <c r="K8072">
        <v>2012</v>
      </c>
      <c r="L8072" t="s">
        <v>145</v>
      </c>
      <c r="O8072" s="43">
        <v>41.93837010373457</v>
      </c>
      <c r="R8072" s="43"/>
      <c r="S8072" s="43">
        <v>41.93837010373457</v>
      </c>
      <c r="T8072" s="43">
        <v>0</v>
      </c>
      <c r="U8072" s="43">
        <v>40.435996304329663</v>
      </c>
      <c r="V8072" s="43"/>
      <c r="W8072" s="43">
        <v>1.502373799404906</v>
      </c>
      <c r="X8072" s="43"/>
      <c r="Y8072" s="43"/>
      <c r="Z8072" s="43"/>
      <c r="AA8072" s="43"/>
      <c r="AB8072" s="43"/>
      <c r="AC8072" s="43"/>
      <c r="AD8072" s="43"/>
      <c r="AE8072" s="43">
        <v>0</v>
      </c>
      <c r="AF8072" s="43"/>
      <c r="AG8072" s="43"/>
      <c r="AL8072" s="43"/>
      <c r="AN8072" t="s">
        <v>131</v>
      </c>
    </row>
    <row r="8073" spans="1:40" x14ac:dyDescent="0.75">
      <c r="A8073" t="s">
        <v>8317</v>
      </c>
      <c r="B8073" t="s">
        <v>8059</v>
      </c>
      <c r="C8073" t="s">
        <v>672</v>
      </c>
      <c r="D8073" t="s">
        <v>659</v>
      </c>
      <c r="E8073" t="s">
        <v>126</v>
      </c>
      <c r="F8073">
        <v>400</v>
      </c>
      <c r="G8073">
        <v>52</v>
      </c>
      <c r="H8073" t="s">
        <v>660</v>
      </c>
      <c r="I8073" t="s">
        <v>128</v>
      </c>
      <c r="J8073" t="s">
        <v>129</v>
      </c>
      <c r="K8073">
        <v>2012</v>
      </c>
      <c r="L8073" t="s">
        <v>72</v>
      </c>
      <c r="O8073" s="43">
        <v>0</v>
      </c>
      <c r="R8073" s="43"/>
      <c r="S8073" s="43">
        <v>0</v>
      </c>
      <c r="T8073" s="43">
        <v>0</v>
      </c>
      <c r="U8073" s="43">
        <v>0</v>
      </c>
      <c r="V8073" s="43"/>
      <c r="W8073" s="43">
        <v>0</v>
      </c>
      <c r="X8073" s="43"/>
      <c r="Y8073" s="43"/>
      <c r="Z8073" s="43"/>
      <c r="AA8073" s="43"/>
      <c r="AB8073" s="43"/>
      <c r="AC8073" s="43"/>
      <c r="AD8073" s="43"/>
      <c r="AE8073" s="43">
        <v>0</v>
      </c>
      <c r="AF8073" s="43"/>
      <c r="AG8073" s="43"/>
      <c r="AL8073" s="43"/>
      <c r="AN8073" t="s">
        <v>131</v>
      </c>
    </row>
    <row r="8074" spans="1:40" x14ac:dyDescent="0.75">
      <c r="A8074" t="s">
        <v>8318</v>
      </c>
      <c r="B8074" t="s">
        <v>8059</v>
      </c>
      <c r="C8074" t="s">
        <v>674</v>
      </c>
      <c r="D8074" t="s">
        <v>659</v>
      </c>
      <c r="E8074" t="s">
        <v>126</v>
      </c>
      <c r="F8074">
        <v>400</v>
      </c>
      <c r="G8074">
        <v>53</v>
      </c>
      <c r="H8074" t="s">
        <v>660</v>
      </c>
      <c r="I8074" t="s">
        <v>128</v>
      </c>
      <c r="J8074" t="s">
        <v>129</v>
      </c>
      <c r="K8074">
        <v>2012</v>
      </c>
      <c r="L8074" t="s">
        <v>150</v>
      </c>
      <c r="O8074" s="43">
        <v>3.9023534171713079</v>
      </c>
      <c r="R8074" s="43"/>
      <c r="S8074" s="43">
        <v>3.9023534171713079</v>
      </c>
      <c r="T8074" s="43">
        <v>0</v>
      </c>
      <c r="U8074" s="43">
        <v>0.37337526263910797</v>
      </c>
      <c r="V8074" s="43"/>
      <c r="W8074" s="43">
        <v>3.5289781545321999</v>
      </c>
      <c r="X8074" s="43"/>
      <c r="Y8074" s="43"/>
      <c r="Z8074" s="43"/>
      <c r="AA8074" s="43"/>
      <c r="AB8074" s="43"/>
      <c r="AC8074" s="43"/>
      <c r="AD8074" s="43"/>
      <c r="AE8074" s="43">
        <v>0</v>
      </c>
      <c r="AF8074" s="43"/>
      <c r="AG8074" s="43"/>
      <c r="AL8074" s="43"/>
      <c r="AN8074" t="s">
        <v>131</v>
      </c>
    </row>
    <row r="8075" spans="1:40" x14ac:dyDescent="0.75">
      <c r="A8075" t="s">
        <v>8319</v>
      </c>
      <c r="B8075" t="s">
        <v>8059</v>
      </c>
      <c r="C8075" t="s">
        <v>676</v>
      </c>
      <c r="D8075" t="s">
        <v>659</v>
      </c>
      <c r="E8075" t="s">
        <v>126</v>
      </c>
      <c r="F8075">
        <v>400</v>
      </c>
      <c r="G8075">
        <v>55</v>
      </c>
      <c r="H8075" t="s">
        <v>660</v>
      </c>
      <c r="I8075" t="s">
        <v>128</v>
      </c>
      <c r="J8075" t="s">
        <v>129</v>
      </c>
      <c r="K8075">
        <v>2012</v>
      </c>
      <c r="L8075" t="s">
        <v>153</v>
      </c>
      <c r="O8075" s="43">
        <v>0</v>
      </c>
      <c r="R8075" s="43"/>
      <c r="S8075" s="43">
        <v>0</v>
      </c>
      <c r="T8075" s="43">
        <v>0</v>
      </c>
      <c r="U8075" s="43">
        <v>0</v>
      </c>
      <c r="V8075" s="43"/>
      <c r="W8075" s="43">
        <v>0</v>
      </c>
      <c r="X8075" s="43"/>
      <c r="Y8075" s="43"/>
      <c r="Z8075" s="43"/>
      <c r="AA8075" s="43"/>
      <c r="AB8075" s="43"/>
      <c r="AC8075" s="43"/>
      <c r="AD8075" s="43"/>
      <c r="AE8075" s="43">
        <v>0</v>
      </c>
      <c r="AF8075" s="43"/>
      <c r="AG8075" s="43"/>
      <c r="AL8075" s="43"/>
      <c r="AN8075" t="s">
        <v>131</v>
      </c>
    </row>
    <row r="8076" spans="1:40" x14ac:dyDescent="0.75">
      <c r="A8076" t="s">
        <v>8320</v>
      </c>
      <c r="B8076" t="s">
        <v>8059</v>
      </c>
      <c r="C8076" t="s">
        <v>678</v>
      </c>
      <c r="D8076" t="s">
        <v>659</v>
      </c>
      <c r="E8076" t="s">
        <v>126</v>
      </c>
      <c r="F8076">
        <v>400</v>
      </c>
      <c r="G8076">
        <v>58</v>
      </c>
      <c r="H8076" t="s">
        <v>660</v>
      </c>
      <c r="I8076" t="s">
        <v>128</v>
      </c>
      <c r="J8076" t="s">
        <v>129</v>
      </c>
      <c r="K8076">
        <v>2012</v>
      </c>
      <c r="L8076" t="s">
        <v>156</v>
      </c>
      <c r="O8076" s="43">
        <v>6.4115847089703655</v>
      </c>
      <c r="R8076" s="43"/>
      <c r="S8076" s="43">
        <v>6.4115847089703655</v>
      </c>
      <c r="T8076" s="43">
        <v>0</v>
      </c>
      <c r="U8076" s="43">
        <v>5.457232962387204</v>
      </c>
      <c r="V8076" s="43"/>
      <c r="W8076" s="43">
        <v>0.95435174658316158</v>
      </c>
      <c r="X8076" s="43"/>
      <c r="Y8076" s="43"/>
      <c r="Z8076" s="43"/>
      <c r="AA8076" s="43"/>
      <c r="AB8076" s="43"/>
      <c r="AC8076" s="43"/>
      <c r="AD8076" s="43"/>
      <c r="AE8076" s="43">
        <v>0</v>
      </c>
      <c r="AF8076" s="43"/>
      <c r="AG8076" s="43"/>
      <c r="AL8076" s="43"/>
      <c r="AN8076" t="s">
        <v>131</v>
      </c>
    </row>
    <row r="8077" spans="1:40" x14ac:dyDescent="0.75">
      <c r="A8077" t="s">
        <v>8321</v>
      </c>
      <c r="B8077" t="s">
        <v>8059</v>
      </c>
      <c r="C8077" t="s">
        <v>680</v>
      </c>
      <c r="D8077" t="s">
        <v>659</v>
      </c>
      <c r="E8077" t="s">
        <v>126</v>
      </c>
      <c r="F8077">
        <v>400</v>
      </c>
      <c r="G8077">
        <v>6</v>
      </c>
      <c r="H8077" t="s">
        <v>660</v>
      </c>
      <c r="I8077" t="s">
        <v>128</v>
      </c>
      <c r="J8077" t="s">
        <v>129</v>
      </c>
      <c r="K8077">
        <v>2012</v>
      </c>
      <c r="L8077" t="s">
        <v>20</v>
      </c>
      <c r="O8077" s="43">
        <v>17.612341610638182</v>
      </c>
      <c r="R8077" s="43"/>
      <c r="S8077" s="43">
        <v>15.412041610638184</v>
      </c>
      <c r="T8077" s="43">
        <v>2.2003000000000004</v>
      </c>
      <c r="U8077" s="43">
        <v>12.289111614049951</v>
      </c>
      <c r="V8077" s="43"/>
      <c r="W8077" s="43">
        <v>3.1229299965882338</v>
      </c>
      <c r="X8077" s="43"/>
      <c r="Y8077" s="43"/>
      <c r="Z8077" s="43"/>
      <c r="AA8077" s="43"/>
      <c r="AB8077" s="43"/>
      <c r="AC8077" s="43"/>
      <c r="AD8077" s="43"/>
      <c r="AE8077" s="43">
        <v>2.2003000000000004</v>
      </c>
      <c r="AF8077" s="43"/>
      <c r="AG8077" s="43"/>
      <c r="AL8077" s="43"/>
      <c r="AN8077" t="s">
        <v>131</v>
      </c>
    </row>
    <row r="8078" spans="1:40" x14ac:dyDescent="0.75">
      <c r="A8078" t="s">
        <v>8322</v>
      </c>
      <c r="B8078" t="s">
        <v>8059</v>
      </c>
      <c r="C8078" t="s">
        <v>682</v>
      </c>
      <c r="D8078" t="s">
        <v>659</v>
      </c>
      <c r="E8078" t="s">
        <v>126</v>
      </c>
      <c r="F8078">
        <v>400</v>
      </c>
      <c r="G8078">
        <v>7</v>
      </c>
      <c r="H8078" t="s">
        <v>660</v>
      </c>
      <c r="I8078" t="s">
        <v>128</v>
      </c>
      <c r="J8078" t="s">
        <v>129</v>
      </c>
      <c r="K8078">
        <v>2012</v>
      </c>
      <c r="L8078" t="s">
        <v>161</v>
      </c>
      <c r="O8078" s="43">
        <v>38.422785318302601</v>
      </c>
      <c r="R8078" s="43"/>
      <c r="S8078" s="43">
        <v>38.422785318302601</v>
      </c>
      <c r="T8078" s="43">
        <v>0</v>
      </c>
      <c r="U8078" s="43">
        <v>32.317278952516261</v>
      </c>
      <c r="V8078" s="43"/>
      <c r="W8078" s="43">
        <v>6.1055063657863391</v>
      </c>
      <c r="X8078" s="43"/>
      <c r="Y8078" s="43"/>
      <c r="Z8078" s="43"/>
      <c r="AA8078" s="43"/>
      <c r="AB8078" s="43"/>
      <c r="AC8078" s="43"/>
      <c r="AD8078" s="43"/>
      <c r="AE8078" s="43">
        <v>0</v>
      </c>
      <c r="AF8078" s="43"/>
      <c r="AG8078" s="43"/>
      <c r="AL8078" s="43"/>
      <c r="AN8078" t="s">
        <v>131</v>
      </c>
    </row>
    <row r="8079" spans="1:40" x14ac:dyDescent="0.75">
      <c r="A8079" t="s">
        <v>8323</v>
      </c>
      <c r="B8079" t="s">
        <v>8059</v>
      </c>
      <c r="C8079" t="s">
        <v>684</v>
      </c>
      <c r="D8079" t="s">
        <v>659</v>
      </c>
      <c r="E8079" t="s">
        <v>126</v>
      </c>
      <c r="F8079">
        <v>400</v>
      </c>
      <c r="G8079">
        <v>8</v>
      </c>
      <c r="H8079" t="s">
        <v>660</v>
      </c>
      <c r="I8079" t="s">
        <v>128</v>
      </c>
      <c r="J8079" t="s">
        <v>129</v>
      </c>
      <c r="K8079">
        <v>2012</v>
      </c>
      <c r="L8079" t="s">
        <v>164</v>
      </c>
      <c r="O8079" s="43">
        <v>0</v>
      </c>
      <c r="R8079" s="43"/>
      <c r="S8079" s="43">
        <v>0</v>
      </c>
      <c r="T8079" s="43">
        <v>0</v>
      </c>
      <c r="U8079" s="43">
        <v>0</v>
      </c>
      <c r="V8079" s="43"/>
      <c r="W8079" s="43">
        <v>0</v>
      </c>
      <c r="X8079" s="43"/>
      <c r="Y8079" s="43"/>
      <c r="Z8079" s="43"/>
      <c r="AA8079" s="43"/>
      <c r="AB8079" s="43"/>
      <c r="AC8079" s="43"/>
      <c r="AD8079" s="43"/>
      <c r="AE8079" s="43">
        <v>0</v>
      </c>
      <c r="AF8079" s="43"/>
      <c r="AG8079" s="43"/>
      <c r="AL8079" s="43"/>
      <c r="AN8079" t="s">
        <v>131</v>
      </c>
    </row>
    <row r="8080" spans="1:40" x14ac:dyDescent="0.75">
      <c r="A8080" t="s">
        <v>8324</v>
      </c>
      <c r="B8080" t="s">
        <v>8059</v>
      </c>
      <c r="C8080" t="s">
        <v>686</v>
      </c>
      <c r="D8080" t="s">
        <v>659</v>
      </c>
      <c r="E8080" t="s">
        <v>126</v>
      </c>
      <c r="F8080">
        <v>400</v>
      </c>
      <c r="G8080">
        <v>9</v>
      </c>
      <c r="H8080" t="s">
        <v>660</v>
      </c>
      <c r="I8080" t="s">
        <v>128</v>
      </c>
      <c r="J8080" t="s">
        <v>129</v>
      </c>
      <c r="K8080">
        <v>2012</v>
      </c>
      <c r="L8080" t="s">
        <v>167</v>
      </c>
      <c r="O8080" s="43">
        <v>0</v>
      </c>
      <c r="R8080" s="43"/>
      <c r="S8080" s="43">
        <v>0</v>
      </c>
      <c r="T8080" s="43">
        <v>0</v>
      </c>
      <c r="U8080" s="43">
        <v>0</v>
      </c>
      <c r="V8080" s="43"/>
      <c r="W8080" s="43">
        <v>0</v>
      </c>
      <c r="X8080" s="43"/>
      <c r="Y8080" s="43"/>
      <c r="Z8080" s="43"/>
      <c r="AA8080" s="43"/>
      <c r="AB8080" s="43"/>
      <c r="AC8080" s="43"/>
      <c r="AD8080" s="43"/>
      <c r="AE8080" s="43">
        <v>0</v>
      </c>
      <c r="AF8080" s="43"/>
      <c r="AG8080" s="43"/>
      <c r="AL8080" s="43"/>
      <c r="AN8080" t="s">
        <v>131</v>
      </c>
    </row>
    <row r="8081" spans="1:40" x14ac:dyDescent="0.75">
      <c r="A8081" t="s">
        <v>8325</v>
      </c>
      <c r="B8081" t="s">
        <v>8059</v>
      </c>
      <c r="C8081" t="s">
        <v>688</v>
      </c>
      <c r="D8081" t="s">
        <v>659</v>
      </c>
      <c r="E8081" t="s">
        <v>126</v>
      </c>
      <c r="F8081">
        <v>401</v>
      </c>
      <c r="G8081">
        <v>0</v>
      </c>
      <c r="H8081" t="s">
        <v>660</v>
      </c>
      <c r="I8081" t="s">
        <v>128</v>
      </c>
      <c r="J8081" t="s">
        <v>170</v>
      </c>
      <c r="K8081">
        <v>2012</v>
      </c>
      <c r="L8081" t="s">
        <v>130</v>
      </c>
      <c r="O8081" s="43">
        <v>267.3956192555878</v>
      </c>
      <c r="R8081" s="43"/>
      <c r="S8081" s="43">
        <v>266.33331925558781</v>
      </c>
      <c r="T8081" s="43">
        <v>1.0623</v>
      </c>
      <c r="U8081" s="43">
        <v>235.40881088141759</v>
      </c>
      <c r="V8081" s="43"/>
      <c r="W8081" s="43">
        <v>30.924508374170241</v>
      </c>
      <c r="X8081" s="43"/>
      <c r="Y8081" s="43"/>
      <c r="Z8081" s="43"/>
      <c r="AA8081" s="43"/>
      <c r="AB8081" s="43"/>
      <c r="AC8081" s="43"/>
      <c r="AD8081" s="43"/>
      <c r="AE8081" s="43">
        <v>1.0623</v>
      </c>
      <c r="AF8081" s="43"/>
      <c r="AG8081" s="43"/>
      <c r="AL8081" s="43"/>
      <c r="AN8081" t="s">
        <v>131</v>
      </c>
    </row>
    <row r="8082" spans="1:40" x14ac:dyDescent="0.75">
      <c r="A8082" t="s">
        <v>8326</v>
      </c>
      <c r="B8082" t="s">
        <v>8059</v>
      </c>
      <c r="C8082" t="s">
        <v>690</v>
      </c>
      <c r="D8082" t="s">
        <v>659</v>
      </c>
      <c r="E8082" t="s">
        <v>126</v>
      </c>
      <c r="F8082">
        <v>401</v>
      </c>
      <c r="G8082">
        <v>1</v>
      </c>
      <c r="H8082" t="s">
        <v>660</v>
      </c>
      <c r="I8082" t="s">
        <v>128</v>
      </c>
      <c r="J8082" t="s">
        <v>170</v>
      </c>
      <c r="K8082">
        <v>2012</v>
      </c>
      <c r="L8082" t="s">
        <v>134</v>
      </c>
      <c r="O8082" s="43">
        <v>3.8706811423561809</v>
      </c>
      <c r="R8082" s="43"/>
      <c r="S8082" s="43">
        <v>3.8706811423561809</v>
      </c>
      <c r="T8082" s="43">
        <v>0</v>
      </c>
      <c r="U8082" s="43">
        <v>3.8706811423561809</v>
      </c>
      <c r="V8082" s="43"/>
      <c r="W8082" s="43"/>
      <c r="X8082" s="43"/>
      <c r="Y8082" s="43"/>
      <c r="Z8082" s="43"/>
      <c r="AA8082" s="43"/>
      <c r="AB8082" s="43"/>
      <c r="AC8082" s="43"/>
      <c r="AD8082" s="43"/>
      <c r="AE8082" s="43">
        <v>0</v>
      </c>
      <c r="AF8082" s="43"/>
      <c r="AG8082" s="43"/>
      <c r="AL8082" s="43"/>
      <c r="AN8082" t="s">
        <v>131</v>
      </c>
    </row>
    <row r="8083" spans="1:40" x14ac:dyDescent="0.75">
      <c r="A8083" t="s">
        <v>8327</v>
      </c>
      <c r="B8083" t="s">
        <v>8059</v>
      </c>
      <c r="C8083" t="s">
        <v>692</v>
      </c>
      <c r="D8083" t="s">
        <v>659</v>
      </c>
      <c r="E8083" t="s">
        <v>126</v>
      </c>
      <c r="F8083">
        <v>401</v>
      </c>
      <c r="G8083">
        <v>2</v>
      </c>
      <c r="H8083" t="s">
        <v>660</v>
      </c>
      <c r="I8083" t="s">
        <v>128</v>
      </c>
      <c r="J8083" t="s">
        <v>170</v>
      </c>
      <c r="K8083">
        <v>2012</v>
      </c>
      <c r="L8083" t="s">
        <v>137</v>
      </c>
      <c r="O8083" s="43">
        <v>73.709324560228112</v>
      </c>
      <c r="R8083" s="43"/>
      <c r="S8083" s="43">
        <v>73.709324560228112</v>
      </c>
      <c r="T8083" s="43">
        <v>0</v>
      </c>
      <c r="U8083" s="43">
        <v>65.805219926744527</v>
      </c>
      <c r="V8083" s="43"/>
      <c r="W8083" s="43">
        <v>7.9041046334835832</v>
      </c>
      <c r="X8083" s="43"/>
      <c r="Y8083" s="43"/>
      <c r="Z8083" s="43"/>
      <c r="AA8083" s="43"/>
      <c r="AB8083" s="43"/>
      <c r="AC8083" s="43"/>
      <c r="AD8083" s="43"/>
      <c r="AE8083" s="43">
        <v>0</v>
      </c>
      <c r="AF8083" s="43"/>
      <c r="AG8083" s="43"/>
      <c r="AL8083" s="43"/>
      <c r="AN8083" t="s">
        <v>131</v>
      </c>
    </row>
    <row r="8084" spans="1:40" x14ac:dyDescent="0.75">
      <c r="A8084" t="s">
        <v>8328</v>
      </c>
      <c r="B8084" t="s">
        <v>8059</v>
      </c>
      <c r="C8084" t="s">
        <v>694</v>
      </c>
      <c r="D8084" t="s">
        <v>659</v>
      </c>
      <c r="E8084" t="s">
        <v>126</v>
      </c>
      <c r="F8084">
        <v>401</v>
      </c>
      <c r="G8084">
        <v>3</v>
      </c>
      <c r="H8084" t="s">
        <v>660</v>
      </c>
      <c r="I8084" t="s">
        <v>128</v>
      </c>
      <c r="J8084" t="s">
        <v>170</v>
      </c>
      <c r="K8084">
        <v>2012</v>
      </c>
      <c r="L8084" t="s">
        <v>21</v>
      </c>
      <c r="O8084" s="43">
        <v>121.3404422296743</v>
      </c>
      <c r="R8084" s="43"/>
      <c r="S8084" s="43">
        <v>121.3404422296743</v>
      </c>
      <c r="T8084" s="43">
        <v>0</v>
      </c>
      <c r="U8084" s="43">
        <v>106.91105872472249</v>
      </c>
      <c r="V8084" s="43"/>
      <c r="W8084" s="43">
        <v>14.429383504951801</v>
      </c>
      <c r="X8084" s="43"/>
      <c r="Y8084" s="43"/>
      <c r="Z8084" s="43"/>
      <c r="AA8084" s="43"/>
      <c r="AB8084" s="43"/>
      <c r="AC8084" s="43"/>
      <c r="AD8084" s="43"/>
      <c r="AE8084" s="43">
        <v>0</v>
      </c>
      <c r="AF8084" s="43"/>
      <c r="AG8084" s="43"/>
      <c r="AL8084" s="43"/>
      <c r="AN8084" t="s">
        <v>131</v>
      </c>
    </row>
    <row r="8085" spans="1:40" x14ac:dyDescent="0.75">
      <c r="A8085" t="s">
        <v>8329</v>
      </c>
      <c r="B8085" t="s">
        <v>8059</v>
      </c>
      <c r="C8085" t="s">
        <v>696</v>
      </c>
      <c r="D8085" t="s">
        <v>659</v>
      </c>
      <c r="E8085" t="s">
        <v>126</v>
      </c>
      <c r="F8085">
        <v>401</v>
      </c>
      <c r="G8085">
        <v>4</v>
      </c>
      <c r="H8085" t="s">
        <v>660</v>
      </c>
      <c r="I8085" t="s">
        <v>128</v>
      </c>
      <c r="J8085" t="s">
        <v>170</v>
      </c>
      <c r="K8085">
        <v>2012</v>
      </c>
      <c r="L8085" t="s">
        <v>142</v>
      </c>
      <c r="O8085" s="43">
        <v>0</v>
      </c>
      <c r="R8085" s="43"/>
      <c r="S8085" s="43">
        <v>0</v>
      </c>
      <c r="T8085" s="43">
        <v>0</v>
      </c>
      <c r="U8085" s="43"/>
      <c r="V8085" s="43"/>
      <c r="W8085" s="43"/>
      <c r="X8085" s="43"/>
      <c r="Y8085" s="43"/>
      <c r="Z8085" s="43"/>
      <c r="AA8085" s="43"/>
      <c r="AB8085" s="43"/>
      <c r="AC8085" s="43"/>
      <c r="AD8085" s="43"/>
      <c r="AE8085" s="43">
        <v>0</v>
      </c>
      <c r="AF8085" s="43"/>
      <c r="AG8085" s="43"/>
      <c r="AL8085" s="43"/>
      <c r="AN8085" t="s">
        <v>131</v>
      </c>
    </row>
    <row r="8086" spans="1:40" x14ac:dyDescent="0.75">
      <c r="A8086" t="s">
        <v>8330</v>
      </c>
      <c r="B8086" t="s">
        <v>8059</v>
      </c>
      <c r="C8086" t="s">
        <v>698</v>
      </c>
      <c r="D8086" t="s">
        <v>659</v>
      </c>
      <c r="E8086" t="s">
        <v>126</v>
      </c>
      <c r="F8086">
        <v>401</v>
      </c>
      <c r="G8086">
        <v>51</v>
      </c>
      <c r="H8086" t="s">
        <v>660</v>
      </c>
      <c r="I8086" t="s">
        <v>128</v>
      </c>
      <c r="J8086" t="s">
        <v>170</v>
      </c>
      <c r="K8086">
        <v>2012</v>
      </c>
      <c r="L8086" t="s">
        <v>145</v>
      </c>
      <c r="O8086" s="43">
        <v>41.798485165438088</v>
      </c>
      <c r="R8086" s="43"/>
      <c r="S8086" s="43">
        <v>41.798485165438088</v>
      </c>
      <c r="T8086" s="43">
        <v>0</v>
      </c>
      <c r="U8086" s="43">
        <v>40.333211835991477</v>
      </c>
      <c r="V8086" s="43"/>
      <c r="W8086" s="43">
        <v>1.4652733294466129</v>
      </c>
      <c r="X8086" s="43"/>
      <c r="Y8086" s="43"/>
      <c r="Z8086" s="43"/>
      <c r="AA8086" s="43"/>
      <c r="AB8086" s="43"/>
      <c r="AC8086" s="43"/>
      <c r="AD8086" s="43"/>
      <c r="AE8086" s="43">
        <v>0</v>
      </c>
      <c r="AF8086" s="43"/>
      <c r="AG8086" s="43"/>
      <c r="AL8086" s="43"/>
      <c r="AN8086" t="s">
        <v>131</v>
      </c>
    </row>
    <row r="8087" spans="1:40" x14ac:dyDescent="0.75">
      <c r="A8087" t="s">
        <v>8331</v>
      </c>
      <c r="B8087" t="s">
        <v>8059</v>
      </c>
      <c r="C8087" t="s">
        <v>700</v>
      </c>
      <c r="D8087" t="s">
        <v>659</v>
      </c>
      <c r="E8087" t="s">
        <v>126</v>
      </c>
      <c r="F8087">
        <v>401</v>
      </c>
      <c r="G8087">
        <v>52</v>
      </c>
      <c r="H8087" t="s">
        <v>660</v>
      </c>
      <c r="I8087" t="s">
        <v>128</v>
      </c>
      <c r="J8087" t="s">
        <v>170</v>
      </c>
      <c r="K8087">
        <v>2012</v>
      </c>
      <c r="L8087" t="s">
        <v>72</v>
      </c>
      <c r="O8087" s="43">
        <v>0</v>
      </c>
      <c r="R8087" s="43"/>
      <c r="S8087" s="43">
        <v>0</v>
      </c>
      <c r="T8087" s="43">
        <v>0</v>
      </c>
      <c r="U8087" s="43"/>
      <c r="V8087" s="43"/>
      <c r="W8087" s="43"/>
      <c r="X8087" s="43"/>
      <c r="Y8087" s="43"/>
      <c r="Z8087" s="43"/>
      <c r="AA8087" s="43"/>
      <c r="AB8087" s="43"/>
      <c r="AC8087" s="43"/>
      <c r="AD8087" s="43"/>
      <c r="AE8087" s="43">
        <v>0</v>
      </c>
      <c r="AF8087" s="43"/>
      <c r="AG8087" s="43"/>
      <c r="AL8087" s="43"/>
      <c r="AN8087" t="s">
        <v>131</v>
      </c>
    </row>
    <row r="8088" spans="1:40" x14ac:dyDescent="0.75">
      <c r="A8088" t="s">
        <v>8332</v>
      </c>
      <c r="B8088" t="s">
        <v>8059</v>
      </c>
      <c r="C8088" t="s">
        <v>702</v>
      </c>
      <c r="D8088" t="s">
        <v>659</v>
      </c>
      <c r="E8088" t="s">
        <v>126</v>
      </c>
      <c r="F8088">
        <v>401</v>
      </c>
      <c r="G8088">
        <v>53</v>
      </c>
      <c r="H8088" t="s">
        <v>660</v>
      </c>
      <c r="I8088" t="s">
        <v>128</v>
      </c>
      <c r="J8088" t="s">
        <v>170</v>
      </c>
      <c r="K8088">
        <v>2012</v>
      </c>
      <c r="L8088" t="s">
        <v>150</v>
      </c>
      <c r="O8088" s="43">
        <v>3.3728782409501568</v>
      </c>
      <c r="R8088" s="43"/>
      <c r="S8088" s="43">
        <v>3.3728782409501568</v>
      </c>
      <c r="T8088" s="43">
        <v>0</v>
      </c>
      <c r="U8088" s="43">
        <v>0.1725708671905497</v>
      </c>
      <c r="V8088" s="43"/>
      <c r="W8088" s="43">
        <v>3.2003073737596068</v>
      </c>
      <c r="X8088" s="43"/>
      <c r="Y8088" s="43"/>
      <c r="Z8088" s="43"/>
      <c r="AA8088" s="43"/>
      <c r="AB8088" s="43"/>
      <c r="AC8088" s="43"/>
      <c r="AD8088" s="43"/>
      <c r="AE8088" s="43">
        <v>0</v>
      </c>
      <c r="AF8088" s="43"/>
      <c r="AG8088" s="43"/>
      <c r="AL8088" s="43"/>
      <c r="AN8088" t="s">
        <v>131</v>
      </c>
    </row>
    <row r="8089" spans="1:40" x14ac:dyDescent="0.75">
      <c r="A8089" t="s">
        <v>8333</v>
      </c>
      <c r="B8089" t="s">
        <v>8059</v>
      </c>
      <c r="C8089" t="s">
        <v>704</v>
      </c>
      <c r="D8089" t="s">
        <v>659</v>
      </c>
      <c r="E8089" t="s">
        <v>126</v>
      </c>
      <c r="F8089">
        <v>401</v>
      </c>
      <c r="G8089">
        <v>55</v>
      </c>
      <c r="H8089" t="s">
        <v>660</v>
      </c>
      <c r="I8089" t="s">
        <v>128</v>
      </c>
      <c r="J8089" t="s">
        <v>170</v>
      </c>
      <c r="K8089">
        <v>2012</v>
      </c>
      <c r="L8089" t="s">
        <v>153</v>
      </c>
      <c r="O8089" s="43">
        <v>0</v>
      </c>
      <c r="R8089" s="43"/>
      <c r="S8089" s="43">
        <v>0</v>
      </c>
      <c r="T8089" s="43">
        <v>0</v>
      </c>
      <c r="U8089" s="43"/>
      <c r="V8089" s="43"/>
      <c r="W8089" s="43"/>
      <c r="X8089" s="43"/>
      <c r="Y8089" s="43"/>
      <c r="Z8089" s="43"/>
      <c r="AA8089" s="43"/>
      <c r="AB8089" s="43"/>
      <c r="AC8089" s="43"/>
      <c r="AD8089" s="43"/>
      <c r="AE8089" s="43">
        <v>0</v>
      </c>
      <c r="AF8089" s="43"/>
      <c r="AG8089" s="43"/>
      <c r="AL8089" s="43"/>
      <c r="AN8089" t="s">
        <v>131</v>
      </c>
    </row>
    <row r="8090" spans="1:40" x14ac:dyDescent="0.75">
      <c r="A8090" t="s">
        <v>8334</v>
      </c>
      <c r="B8090" t="s">
        <v>8059</v>
      </c>
      <c r="C8090" t="s">
        <v>706</v>
      </c>
      <c r="D8090" t="s">
        <v>659</v>
      </c>
      <c r="E8090" t="s">
        <v>126</v>
      </c>
      <c r="F8090">
        <v>401</v>
      </c>
      <c r="G8090">
        <v>58</v>
      </c>
      <c r="H8090" t="s">
        <v>660</v>
      </c>
      <c r="I8090" t="s">
        <v>128</v>
      </c>
      <c r="J8090" t="s">
        <v>170</v>
      </c>
      <c r="K8090">
        <v>2012</v>
      </c>
      <c r="L8090" t="s">
        <v>156</v>
      </c>
      <c r="O8090" s="43">
        <v>6.3770229003065344</v>
      </c>
      <c r="R8090" s="43"/>
      <c r="S8090" s="43">
        <v>6.3770229003065344</v>
      </c>
      <c r="T8090" s="43">
        <v>0</v>
      </c>
      <c r="U8090" s="43">
        <v>5.457232962387204</v>
      </c>
      <c r="V8090" s="43"/>
      <c r="W8090" s="43">
        <v>0.91978993791933017</v>
      </c>
      <c r="X8090" s="43"/>
      <c r="Y8090" s="43"/>
      <c r="Z8090" s="43"/>
      <c r="AA8090" s="43"/>
      <c r="AB8090" s="43"/>
      <c r="AC8090" s="43"/>
      <c r="AD8090" s="43"/>
      <c r="AE8090" s="43">
        <v>0</v>
      </c>
      <c r="AF8090" s="43"/>
      <c r="AG8090" s="43"/>
      <c r="AL8090" s="43"/>
      <c r="AN8090" t="s">
        <v>131</v>
      </c>
    </row>
    <row r="8091" spans="1:40" x14ac:dyDescent="0.75">
      <c r="A8091" t="s">
        <v>8335</v>
      </c>
      <c r="B8091" t="s">
        <v>8059</v>
      </c>
      <c r="C8091" t="s">
        <v>708</v>
      </c>
      <c r="D8091" t="s">
        <v>659</v>
      </c>
      <c r="E8091" t="s">
        <v>126</v>
      </c>
      <c r="F8091">
        <v>401</v>
      </c>
      <c r="G8091">
        <v>6</v>
      </c>
      <c r="H8091" t="s">
        <v>660</v>
      </c>
      <c r="I8091" t="s">
        <v>128</v>
      </c>
      <c r="J8091" t="s">
        <v>170</v>
      </c>
      <c r="K8091">
        <v>2012</v>
      </c>
      <c r="L8091" t="s">
        <v>20</v>
      </c>
      <c r="O8091" s="43">
        <v>13.913095054837726</v>
      </c>
      <c r="R8091" s="43"/>
      <c r="S8091" s="43">
        <v>12.850795054837725</v>
      </c>
      <c r="T8091" s="43">
        <v>1.0623</v>
      </c>
      <c r="U8091" s="43">
        <v>10.260423402835199</v>
      </c>
      <c r="V8091" s="43"/>
      <c r="W8091" s="43">
        <v>2.5903716520025251</v>
      </c>
      <c r="X8091" s="43"/>
      <c r="Y8091" s="43"/>
      <c r="Z8091" s="43"/>
      <c r="AA8091" s="43"/>
      <c r="AB8091" s="43"/>
      <c r="AC8091" s="43"/>
      <c r="AD8091" s="43"/>
      <c r="AE8091" s="43">
        <v>1.0623</v>
      </c>
      <c r="AF8091" s="43"/>
      <c r="AG8091" s="43"/>
      <c r="AL8091" s="43"/>
      <c r="AN8091" t="s">
        <v>131</v>
      </c>
    </row>
    <row r="8092" spans="1:40" x14ac:dyDescent="0.75">
      <c r="A8092" t="s">
        <v>8336</v>
      </c>
      <c r="B8092" t="s">
        <v>8059</v>
      </c>
      <c r="C8092" t="s">
        <v>710</v>
      </c>
      <c r="D8092" t="s">
        <v>659</v>
      </c>
      <c r="E8092" t="s">
        <v>126</v>
      </c>
      <c r="F8092">
        <v>401</v>
      </c>
      <c r="G8092">
        <v>7</v>
      </c>
      <c r="H8092" t="s">
        <v>660</v>
      </c>
      <c r="I8092" t="s">
        <v>128</v>
      </c>
      <c r="J8092" t="s">
        <v>170</v>
      </c>
      <c r="K8092">
        <v>2012</v>
      </c>
      <c r="L8092" t="s">
        <v>161</v>
      </c>
      <c r="O8092" s="43">
        <v>3.0136899617967834</v>
      </c>
      <c r="R8092" s="43"/>
      <c r="S8092" s="43">
        <v>3.0136899617967834</v>
      </c>
      <c r="T8092" s="43">
        <v>0</v>
      </c>
      <c r="U8092" s="43">
        <v>2.5984120191900089</v>
      </c>
      <c r="V8092" s="43"/>
      <c r="W8092" s="43">
        <v>0.41527794260677448</v>
      </c>
      <c r="X8092" s="43"/>
      <c r="Y8092" s="43"/>
      <c r="Z8092" s="43"/>
      <c r="AA8092" s="43"/>
      <c r="AB8092" s="43"/>
      <c r="AC8092" s="43"/>
      <c r="AD8092" s="43"/>
      <c r="AE8092" s="43">
        <v>0</v>
      </c>
      <c r="AF8092" s="43"/>
      <c r="AG8092" s="43"/>
      <c r="AL8092" s="43"/>
      <c r="AN8092" t="s">
        <v>131</v>
      </c>
    </row>
    <row r="8093" spans="1:40" x14ac:dyDescent="0.75">
      <c r="A8093" t="s">
        <v>8337</v>
      </c>
      <c r="B8093" t="s">
        <v>8059</v>
      </c>
      <c r="C8093" t="s">
        <v>712</v>
      </c>
      <c r="D8093" t="s">
        <v>659</v>
      </c>
      <c r="E8093" t="s">
        <v>126</v>
      </c>
      <c r="F8093">
        <v>401</v>
      </c>
      <c r="G8093">
        <v>8</v>
      </c>
      <c r="H8093" t="s">
        <v>660</v>
      </c>
      <c r="I8093" t="s">
        <v>128</v>
      </c>
      <c r="J8093" t="s">
        <v>170</v>
      </c>
      <c r="K8093">
        <v>2012</v>
      </c>
      <c r="L8093" t="s">
        <v>164</v>
      </c>
      <c r="O8093" s="43">
        <v>0</v>
      </c>
      <c r="R8093" s="43"/>
      <c r="S8093" s="43">
        <v>0</v>
      </c>
      <c r="T8093" s="43">
        <v>0</v>
      </c>
      <c r="U8093" s="43"/>
      <c r="V8093" s="43"/>
      <c r="W8093" s="43"/>
      <c r="X8093" s="43"/>
      <c r="Y8093" s="43"/>
      <c r="Z8093" s="43"/>
      <c r="AA8093" s="43"/>
      <c r="AB8093" s="43"/>
      <c r="AC8093" s="43"/>
      <c r="AD8093" s="43"/>
      <c r="AE8093" s="43">
        <v>0</v>
      </c>
      <c r="AF8093" s="43"/>
      <c r="AG8093" s="43"/>
      <c r="AL8093" s="43"/>
      <c r="AN8093" t="s">
        <v>131</v>
      </c>
    </row>
    <row r="8094" spans="1:40" x14ac:dyDescent="0.75">
      <c r="A8094" t="s">
        <v>8338</v>
      </c>
      <c r="B8094" t="s">
        <v>8059</v>
      </c>
      <c r="C8094" t="s">
        <v>714</v>
      </c>
      <c r="D8094" t="s">
        <v>659</v>
      </c>
      <c r="E8094" t="s">
        <v>126</v>
      </c>
      <c r="F8094">
        <v>401</v>
      </c>
      <c r="G8094">
        <v>9</v>
      </c>
      <c r="H8094" t="s">
        <v>660</v>
      </c>
      <c r="I8094" t="s">
        <v>128</v>
      </c>
      <c r="J8094" t="s">
        <v>170</v>
      </c>
      <c r="K8094">
        <v>2012</v>
      </c>
      <c r="L8094" t="s">
        <v>167</v>
      </c>
      <c r="O8094" s="43">
        <v>0</v>
      </c>
      <c r="R8094" s="43"/>
      <c r="S8094" s="43">
        <v>0</v>
      </c>
      <c r="T8094" s="43">
        <v>0</v>
      </c>
      <c r="U8094" s="43"/>
      <c r="V8094" s="43"/>
      <c r="W8094" s="43"/>
      <c r="X8094" s="43"/>
      <c r="Y8094" s="43"/>
      <c r="Z8094" s="43"/>
      <c r="AA8094" s="43"/>
      <c r="AB8094" s="43"/>
      <c r="AC8094" s="43"/>
      <c r="AD8094" s="43"/>
      <c r="AE8094" s="43">
        <v>0</v>
      </c>
      <c r="AF8094" s="43"/>
      <c r="AG8094" s="43"/>
      <c r="AL8094" s="43"/>
      <c r="AN8094" t="s">
        <v>131</v>
      </c>
    </row>
    <row r="8095" spans="1:40" x14ac:dyDescent="0.75">
      <c r="A8095" t="s">
        <v>8339</v>
      </c>
      <c r="B8095" t="s">
        <v>8059</v>
      </c>
      <c r="C8095" t="s">
        <v>716</v>
      </c>
      <c r="D8095" t="s">
        <v>659</v>
      </c>
      <c r="E8095" t="s">
        <v>126</v>
      </c>
      <c r="F8095">
        <v>402</v>
      </c>
      <c r="G8095">
        <v>0</v>
      </c>
      <c r="H8095" t="s">
        <v>660</v>
      </c>
      <c r="I8095" t="s">
        <v>128</v>
      </c>
      <c r="J8095" t="s">
        <v>199</v>
      </c>
      <c r="K8095">
        <v>2012</v>
      </c>
      <c r="L8095" t="s">
        <v>130</v>
      </c>
      <c r="O8095" s="43">
        <v>140.52939370506752</v>
      </c>
      <c r="R8095" s="43"/>
      <c r="S8095" s="43">
        <v>139.39149370506752</v>
      </c>
      <c r="T8095" s="43">
        <v>1.1379000000000001</v>
      </c>
      <c r="U8095" s="43">
        <v>118.52225922236769</v>
      </c>
      <c r="V8095" s="43"/>
      <c r="W8095" s="43">
        <v>20.869234482699831</v>
      </c>
      <c r="X8095" s="43"/>
      <c r="Y8095" s="43"/>
      <c r="Z8095" s="43"/>
      <c r="AA8095" s="43"/>
      <c r="AB8095" s="43"/>
      <c r="AC8095" s="43"/>
      <c r="AD8095" s="43"/>
      <c r="AE8095" s="43">
        <v>1.1379000000000001</v>
      </c>
      <c r="AF8095" s="43"/>
      <c r="AG8095" s="43"/>
      <c r="AL8095" s="43"/>
      <c r="AN8095" t="s">
        <v>131</v>
      </c>
    </row>
    <row r="8096" spans="1:40" x14ac:dyDescent="0.75">
      <c r="A8096" t="s">
        <v>8340</v>
      </c>
      <c r="B8096" t="s">
        <v>8059</v>
      </c>
      <c r="C8096" t="s">
        <v>718</v>
      </c>
      <c r="D8096" t="s">
        <v>659</v>
      </c>
      <c r="E8096" t="s">
        <v>126</v>
      </c>
      <c r="F8096">
        <v>402</v>
      </c>
      <c r="G8096">
        <v>1</v>
      </c>
      <c r="H8096" t="s">
        <v>660</v>
      </c>
      <c r="I8096" t="s">
        <v>128</v>
      </c>
      <c r="J8096" t="s">
        <v>199</v>
      </c>
      <c r="K8096">
        <v>2012</v>
      </c>
      <c r="L8096" t="s">
        <v>134</v>
      </c>
      <c r="O8096" s="43">
        <v>1.1232719358307941</v>
      </c>
      <c r="R8096" s="43"/>
      <c r="S8096" s="43">
        <v>1.1232719358307941</v>
      </c>
      <c r="T8096" s="43">
        <v>0</v>
      </c>
      <c r="U8096" s="43">
        <v>1.1232719358307941</v>
      </c>
      <c r="V8096" s="43"/>
      <c r="W8096" s="43"/>
      <c r="X8096" s="43"/>
      <c r="Y8096" s="43"/>
      <c r="Z8096" s="43"/>
      <c r="AA8096" s="43"/>
      <c r="AB8096" s="43"/>
      <c r="AC8096" s="43"/>
      <c r="AD8096" s="43"/>
      <c r="AE8096" s="43">
        <v>0</v>
      </c>
      <c r="AF8096" s="43"/>
      <c r="AG8096" s="43"/>
      <c r="AL8096" s="43"/>
      <c r="AN8096" t="s">
        <v>131</v>
      </c>
    </row>
    <row r="8097" spans="1:40" x14ac:dyDescent="0.75">
      <c r="A8097" t="s">
        <v>8341</v>
      </c>
      <c r="B8097" t="s">
        <v>8059</v>
      </c>
      <c r="C8097" t="s">
        <v>720</v>
      </c>
      <c r="D8097" t="s">
        <v>659</v>
      </c>
      <c r="E8097" t="s">
        <v>126</v>
      </c>
      <c r="F8097">
        <v>402</v>
      </c>
      <c r="G8097">
        <v>2</v>
      </c>
      <c r="H8097" t="s">
        <v>660</v>
      </c>
      <c r="I8097" t="s">
        <v>128</v>
      </c>
      <c r="J8097" t="s">
        <v>199</v>
      </c>
      <c r="K8097">
        <v>2012</v>
      </c>
      <c r="L8097" t="s">
        <v>137</v>
      </c>
      <c r="O8097" s="43">
        <v>33.235629079814679</v>
      </c>
      <c r="R8097" s="43"/>
      <c r="S8097" s="43">
        <v>33.235629079814679</v>
      </c>
      <c r="T8097" s="43">
        <v>0</v>
      </c>
      <c r="U8097" s="43">
        <v>29.246734236899769</v>
      </c>
      <c r="V8097" s="43"/>
      <c r="W8097" s="43">
        <v>3.98889484291491</v>
      </c>
      <c r="X8097" s="43"/>
      <c r="Y8097" s="43"/>
      <c r="Z8097" s="43"/>
      <c r="AA8097" s="43"/>
      <c r="AB8097" s="43"/>
      <c r="AC8097" s="43"/>
      <c r="AD8097" s="43"/>
      <c r="AE8097" s="43">
        <v>0</v>
      </c>
      <c r="AF8097" s="43"/>
      <c r="AG8097" s="43"/>
      <c r="AL8097" s="43"/>
      <c r="AN8097" t="s">
        <v>131</v>
      </c>
    </row>
    <row r="8098" spans="1:40" x14ac:dyDescent="0.75">
      <c r="A8098" t="s">
        <v>8342</v>
      </c>
      <c r="B8098" t="s">
        <v>8059</v>
      </c>
      <c r="C8098" t="s">
        <v>722</v>
      </c>
      <c r="D8098" t="s">
        <v>659</v>
      </c>
      <c r="E8098" t="s">
        <v>126</v>
      </c>
      <c r="F8098">
        <v>402</v>
      </c>
      <c r="G8098">
        <v>3</v>
      </c>
      <c r="H8098" t="s">
        <v>660</v>
      </c>
      <c r="I8098" t="s">
        <v>128</v>
      </c>
      <c r="J8098" t="s">
        <v>199</v>
      </c>
      <c r="K8098">
        <v>2012</v>
      </c>
      <c r="L8098" t="s">
        <v>21</v>
      </c>
      <c r="O8098" s="43">
        <v>66.358328853934339</v>
      </c>
      <c r="R8098" s="43"/>
      <c r="S8098" s="43">
        <v>66.358328853934339</v>
      </c>
      <c r="T8098" s="43">
        <v>0</v>
      </c>
      <c r="U8098" s="43">
        <v>56.101109041309407</v>
      </c>
      <c r="V8098" s="43"/>
      <c r="W8098" s="43">
        <v>10.25721981262493</v>
      </c>
      <c r="X8098" s="43"/>
      <c r="Y8098" s="43"/>
      <c r="Z8098" s="43"/>
      <c r="AA8098" s="43"/>
      <c r="AB8098" s="43"/>
      <c r="AC8098" s="43"/>
      <c r="AD8098" s="43"/>
      <c r="AE8098" s="43">
        <v>0</v>
      </c>
      <c r="AF8098" s="43"/>
      <c r="AG8098" s="43"/>
      <c r="AL8098" s="43"/>
      <c r="AN8098" t="s">
        <v>131</v>
      </c>
    </row>
    <row r="8099" spans="1:40" x14ac:dyDescent="0.75">
      <c r="A8099" t="s">
        <v>8343</v>
      </c>
      <c r="B8099" t="s">
        <v>8059</v>
      </c>
      <c r="C8099" t="s">
        <v>724</v>
      </c>
      <c r="D8099" t="s">
        <v>659</v>
      </c>
      <c r="E8099" t="s">
        <v>126</v>
      </c>
      <c r="F8099">
        <v>402</v>
      </c>
      <c r="G8099">
        <v>4</v>
      </c>
      <c r="H8099" t="s">
        <v>660</v>
      </c>
      <c r="I8099" t="s">
        <v>128</v>
      </c>
      <c r="J8099" t="s">
        <v>199</v>
      </c>
      <c r="K8099">
        <v>2012</v>
      </c>
      <c r="L8099" t="s">
        <v>142</v>
      </c>
      <c r="O8099" s="43">
        <v>0</v>
      </c>
      <c r="R8099" s="43"/>
      <c r="S8099" s="43">
        <v>0</v>
      </c>
      <c r="T8099" s="43">
        <v>0</v>
      </c>
      <c r="U8099" s="43"/>
      <c r="V8099" s="43"/>
      <c r="W8099" s="43"/>
      <c r="X8099" s="43"/>
      <c r="Y8099" s="43"/>
      <c r="Z8099" s="43"/>
      <c r="AA8099" s="43"/>
      <c r="AB8099" s="43"/>
      <c r="AC8099" s="43"/>
      <c r="AD8099" s="43"/>
      <c r="AE8099" s="43">
        <v>0</v>
      </c>
      <c r="AF8099" s="43"/>
      <c r="AG8099" s="43"/>
      <c r="AL8099" s="43"/>
      <c r="AN8099" t="s">
        <v>131</v>
      </c>
    </row>
    <row r="8100" spans="1:40" x14ac:dyDescent="0.75">
      <c r="A8100" t="s">
        <v>8344</v>
      </c>
      <c r="B8100" t="s">
        <v>8059</v>
      </c>
      <c r="C8100" t="s">
        <v>726</v>
      </c>
      <c r="D8100" t="s">
        <v>659</v>
      </c>
      <c r="E8100" t="s">
        <v>126</v>
      </c>
      <c r="F8100">
        <v>402</v>
      </c>
      <c r="G8100">
        <v>51</v>
      </c>
      <c r="H8100" t="s">
        <v>660</v>
      </c>
      <c r="I8100" t="s">
        <v>128</v>
      </c>
      <c r="J8100" t="s">
        <v>199</v>
      </c>
      <c r="K8100">
        <v>2012</v>
      </c>
      <c r="L8100" t="s">
        <v>145</v>
      </c>
      <c r="O8100" s="43">
        <v>0.13988493829647253</v>
      </c>
      <c r="R8100" s="43"/>
      <c r="S8100" s="43">
        <v>0.13988493829647253</v>
      </c>
      <c r="T8100" s="43">
        <v>0</v>
      </c>
      <c r="U8100" s="43">
        <v>0.1027844683381795</v>
      </c>
      <c r="V8100" s="43"/>
      <c r="W8100" s="43">
        <v>3.7100469958293018E-2</v>
      </c>
      <c r="X8100" s="43"/>
      <c r="Y8100" s="43"/>
      <c r="Z8100" s="43"/>
      <c r="AA8100" s="43"/>
      <c r="AB8100" s="43"/>
      <c r="AC8100" s="43"/>
      <c r="AD8100" s="43"/>
      <c r="AE8100" s="43">
        <v>0</v>
      </c>
      <c r="AF8100" s="43"/>
      <c r="AG8100" s="43"/>
      <c r="AL8100" s="43"/>
      <c r="AN8100" t="s">
        <v>131</v>
      </c>
    </row>
    <row r="8101" spans="1:40" x14ac:dyDescent="0.75">
      <c r="A8101" t="s">
        <v>8345</v>
      </c>
      <c r="B8101" t="s">
        <v>8059</v>
      </c>
      <c r="C8101" t="s">
        <v>728</v>
      </c>
      <c r="D8101" t="s">
        <v>659</v>
      </c>
      <c r="E8101" t="s">
        <v>126</v>
      </c>
      <c r="F8101">
        <v>402</v>
      </c>
      <c r="G8101">
        <v>52</v>
      </c>
      <c r="H8101" t="s">
        <v>660</v>
      </c>
      <c r="I8101" t="s">
        <v>128</v>
      </c>
      <c r="J8101" t="s">
        <v>199</v>
      </c>
      <c r="K8101">
        <v>2012</v>
      </c>
      <c r="L8101" t="s">
        <v>72</v>
      </c>
      <c r="O8101" s="43">
        <v>0</v>
      </c>
      <c r="R8101" s="43"/>
      <c r="S8101" s="43">
        <v>0</v>
      </c>
      <c r="T8101" s="43">
        <v>0</v>
      </c>
      <c r="U8101" s="43"/>
      <c r="V8101" s="43"/>
      <c r="W8101" s="43"/>
      <c r="X8101" s="43"/>
      <c r="Y8101" s="43"/>
      <c r="Z8101" s="43"/>
      <c r="AA8101" s="43"/>
      <c r="AB8101" s="43"/>
      <c r="AC8101" s="43"/>
      <c r="AD8101" s="43"/>
      <c r="AE8101" s="43">
        <v>0</v>
      </c>
      <c r="AF8101" s="43"/>
      <c r="AG8101" s="43"/>
      <c r="AL8101" s="43"/>
      <c r="AN8101" t="s">
        <v>131</v>
      </c>
    </row>
    <row r="8102" spans="1:40" x14ac:dyDescent="0.75">
      <c r="A8102" t="s">
        <v>8346</v>
      </c>
      <c r="B8102" t="s">
        <v>8059</v>
      </c>
      <c r="C8102" t="s">
        <v>730</v>
      </c>
      <c r="D8102" t="s">
        <v>659</v>
      </c>
      <c r="E8102" t="s">
        <v>126</v>
      </c>
      <c r="F8102">
        <v>402</v>
      </c>
      <c r="G8102">
        <v>53</v>
      </c>
      <c r="H8102" t="s">
        <v>660</v>
      </c>
      <c r="I8102" t="s">
        <v>128</v>
      </c>
      <c r="J8102" t="s">
        <v>199</v>
      </c>
      <c r="K8102">
        <v>2012</v>
      </c>
      <c r="L8102" t="s">
        <v>150</v>
      </c>
      <c r="O8102" s="43">
        <v>0.52947517622115126</v>
      </c>
      <c r="R8102" s="43"/>
      <c r="S8102" s="43">
        <v>0.52947517622115126</v>
      </c>
      <c r="T8102" s="43">
        <v>0</v>
      </c>
      <c r="U8102" s="43">
        <v>0.2008043954485583</v>
      </c>
      <c r="V8102" s="43"/>
      <c r="W8102" s="43">
        <v>0.32867078077259299</v>
      </c>
      <c r="X8102" s="43"/>
      <c r="Y8102" s="43"/>
      <c r="Z8102" s="43"/>
      <c r="AA8102" s="43"/>
      <c r="AB8102" s="43"/>
      <c r="AC8102" s="43"/>
      <c r="AD8102" s="43"/>
      <c r="AE8102" s="43">
        <v>0</v>
      </c>
      <c r="AF8102" s="43"/>
      <c r="AG8102" s="43"/>
      <c r="AL8102" s="43"/>
      <c r="AN8102" t="s">
        <v>131</v>
      </c>
    </row>
    <row r="8103" spans="1:40" x14ac:dyDescent="0.75">
      <c r="A8103" t="s">
        <v>8347</v>
      </c>
      <c r="B8103" t="s">
        <v>8059</v>
      </c>
      <c r="C8103" t="s">
        <v>732</v>
      </c>
      <c r="D8103" t="s">
        <v>659</v>
      </c>
      <c r="E8103" t="s">
        <v>126</v>
      </c>
      <c r="F8103">
        <v>402</v>
      </c>
      <c r="G8103">
        <v>55</v>
      </c>
      <c r="H8103" t="s">
        <v>660</v>
      </c>
      <c r="I8103" t="s">
        <v>128</v>
      </c>
      <c r="J8103" t="s">
        <v>199</v>
      </c>
      <c r="K8103">
        <v>2012</v>
      </c>
      <c r="L8103" t="s">
        <v>153</v>
      </c>
      <c r="O8103" s="43">
        <v>0</v>
      </c>
      <c r="R8103" s="43"/>
      <c r="S8103" s="43">
        <v>0</v>
      </c>
      <c r="T8103" s="43">
        <v>0</v>
      </c>
      <c r="U8103" s="43"/>
      <c r="V8103" s="43"/>
      <c r="W8103" s="43"/>
      <c r="X8103" s="43"/>
      <c r="Y8103" s="43"/>
      <c r="Z8103" s="43"/>
      <c r="AA8103" s="43"/>
      <c r="AB8103" s="43"/>
      <c r="AC8103" s="43"/>
      <c r="AD8103" s="43"/>
      <c r="AE8103" s="43">
        <v>0</v>
      </c>
      <c r="AF8103" s="43"/>
      <c r="AG8103" s="43"/>
      <c r="AL8103" s="43"/>
      <c r="AN8103" t="s">
        <v>131</v>
      </c>
    </row>
    <row r="8104" spans="1:40" x14ac:dyDescent="0.75">
      <c r="A8104" t="s">
        <v>8348</v>
      </c>
      <c r="B8104" t="s">
        <v>8059</v>
      </c>
      <c r="C8104" t="s">
        <v>734</v>
      </c>
      <c r="D8104" t="s">
        <v>659</v>
      </c>
      <c r="E8104" t="s">
        <v>126</v>
      </c>
      <c r="F8104">
        <v>402</v>
      </c>
      <c r="G8104">
        <v>58</v>
      </c>
      <c r="H8104" t="s">
        <v>660</v>
      </c>
      <c r="I8104" t="s">
        <v>128</v>
      </c>
      <c r="J8104" t="s">
        <v>199</v>
      </c>
      <c r="K8104">
        <v>2012</v>
      </c>
      <c r="L8104" t="s">
        <v>156</v>
      </c>
      <c r="O8104" s="43">
        <v>3.4561808663831441E-2</v>
      </c>
      <c r="R8104" s="43"/>
      <c r="S8104" s="43">
        <v>3.4561808663831441E-2</v>
      </c>
      <c r="T8104" s="43">
        <v>0</v>
      </c>
      <c r="U8104" s="43"/>
      <c r="V8104" s="43"/>
      <c r="W8104" s="43">
        <v>3.4561808663831441E-2</v>
      </c>
      <c r="X8104" s="43"/>
      <c r="Y8104" s="43"/>
      <c r="Z8104" s="43"/>
      <c r="AA8104" s="43"/>
      <c r="AB8104" s="43"/>
      <c r="AC8104" s="43"/>
      <c r="AD8104" s="43"/>
      <c r="AE8104" s="43">
        <v>0</v>
      </c>
      <c r="AF8104" s="43"/>
      <c r="AG8104" s="43"/>
      <c r="AL8104" s="43"/>
      <c r="AN8104" t="s">
        <v>131</v>
      </c>
    </row>
    <row r="8105" spans="1:40" x14ac:dyDescent="0.75">
      <c r="A8105" t="s">
        <v>8349</v>
      </c>
      <c r="B8105" t="s">
        <v>8059</v>
      </c>
      <c r="C8105" t="s">
        <v>736</v>
      </c>
      <c r="D8105" t="s">
        <v>659</v>
      </c>
      <c r="E8105" t="s">
        <v>126</v>
      </c>
      <c r="F8105">
        <v>402</v>
      </c>
      <c r="G8105">
        <v>6</v>
      </c>
      <c r="H8105" t="s">
        <v>660</v>
      </c>
      <c r="I8105" t="s">
        <v>128</v>
      </c>
      <c r="J8105" t="s">
        <v>199</v>
      </c>
      <c r="K8105">
        <v>2012</v>
      </c>
      <c r="L8105" t="s">
        <v>20</v>
      </c>
      <c r="O8105" s="43">
        <v>3.6991465558004673</v>
      </c>
      <c r="R8105" s="43"/>
      <c r="S8105" s="43">
        <v>2.5612465558004671</v>
      </c>
      <c r="T8105" s="43">
        <v>1.1379000000000001</v>
      </c>
      <c r="U8105" s="43">
        <v>2.028688211214758</v>
      </c>
      <c r="V8105" s="43"/>
      <c r="W8105" s="43">
        <v>0.53255834458570928</v>
      </c>
      <c r="X8105" s="43"/>
      <c r="Y8105" s="43"/>
      <c r="Z8105" s="43"/>
      <c r="AA8105" s="43"/>
      <c r="AB8105" s="43"/>
      <c r="AC8105" s="43"/>
      <c r="AD8105" s="43"/>
      <c r="AE8105" s="43">
        <v>1.1379000000000001</v>
      </c>
      <c r="AF8105" s="43"/>
      <c r="AG8105" s="43"/>
      <c r="AL8105" s="43"/>
      <c r="AN8105" t="s">
        <v>131</v>
      </c>
    </row>
    <row r="8106" spans="1:40" x14ac:dyDescent="0.75">
      <c r="A8106" t="s">
        <v>8350</v>
      </c>
      <c r="B8106" t="s">
        <v>8059</v>
      </c>
      <c r="C8106" t="s">
        <v>738</v>
      </c>
      <c r="D8106" t="s">
        <v>659</v>
      </c>
      <c r="E8106" t="s">
        <v>126</v>
      </c>
      <c r="F8106">
        <v>402</v>
      </c>
      <c r="G8106">
        <v>7</v>
      </c>
      <c r="H8106" t="s">
        <v>660</v>
      </c>
      <c r="I8106" t="s">
        <v>128</v>
      </c>
      <c r="J8106" t="s">
        <v>199</v>
      </c>
      <c r="K8106">
        <v>2012</v>
      </c>
      <c r="L8106" t="s">
        <v>161</v>
      </c>
      <c r="O8106" s="43">
        <v>35.409095356505816</v>
      </c>
      <c r="R8106" s="43"/>
      <c r="S8106" s="43">
        <v>35.409095356505816</v>
      </c>
      <c r="T8106" s="43">
        <v>0</v>
      </c>
      <c r="U8106" s="43">
        <v>29.71886693332625</v>
      </c>
      <c r="V8106" s="43"/>
      <c r="W8106" s="43">
        <v>5.6902284231795646</v>
      </c>
      <c r="X8106" s="43"/>
      <c r="Y8106" s="43"/>
      <c r="Z8106" s="43"/>
      <c r="AA8106" s="43"/>
      <c r="AB8106" s="43"/>
      <c r="AC8106" s="43"/>
      <c r="AD8106" s="43"/>
      <c r="AE8106" s="43">
        <v>0</v>
      </c>
      <c r="AF8106" s="43"/>
      <c r="AG8106" s="43"/>
      <c r="AL8106" s="43"/>
      <c r="AN8106" t="s">
        <v>131</v>
      </c>
    </row>
    <row r="8107" spans="1:40" x14ac:dyDescent="0.75">
      <c r="A8107" t="s">
        <v>8351</v>
      </c>
      <c r="B8107" t="s">
        <v>8059</v>
      </c>
      <c r="C8107" t="s">
        <v>740</v>
      </c>
      <c r="D8107" t="s">
        <v>659</v>
      </c>
      <c r="E8107" t="s">
        <v>126</v>
      </c>
      <c r="F8107">
        <v>402</v>
      </c>
      <c r="G8107">
        <v>8</v>
      </c>
      <c r="H8107" t="s">
        <v>660</v>
      </c>
      <c r="I8107" t="s">
        <v>128</v>
      </c>
      <c r="J8107" t="s">
        <v>199</v>
      </c>
      <c r="K8107">
        <v>2012</v>
      </c>
      <c r="L8107" t="s">
        <v>164</v>
      </c>
      <c r="O8107" s="43">
        <v>0</v>
      </c>
      <c r="R8107" s="43"/>
      <c r="S8107" s="43">
        <v>0</v>
      </c>
      <c r="T8107" s="43">
        <v>0</v>
      </c>
      <c r="U8107" s="43"/>
      <c r="V8107" s="43"/>
      <c r="W8107" s="43"/>
      <c r="X8107" s="43"/>
      <c r="Y8107" s="43"/>
      <c r="Z8107" s="43"/>
      <c r="AA8107" s="43"/>
      <c r="AB8107" s="43"/>
      <c r="AC8107" s="43"/>
      <c r="AD8107" s="43"/>
      <c r="AE8107" s="43">
        <v>0</v>
      </c>
      <c r="AF8107" s="43"/>
      <c r="AG8107" s="43"/>
      <c r="AL8107" s="43"/>
      <c r="AN8107" t="s">
        <v>131</v>
      </c>
    </row>
    <row r="8108" spans="1:40" x14ac:dyDescent="0.75">
      <c r="A8108" t="s">
        <v>8352</v>
      </c>
      <c r="B8108" t="s">
        <v>8059</v>
      </c>
      <c r="C8108" t="s">
        <v>742</v>
      </c>
      <c r="D8108" t="s">
        <v>659</v>
      </c>
      <c r="E8108" t="s">
        <v>126</v>
      </c>
      <c r="F8108">
        <v>402</v>
      </c>
      <c r="G8108">
        <v>9</v>
      </c>
      <c r="H8108" t="s">
        <v>660</v>
      </c>
      <c r="I8108" t="s">
        <v>128</v>
      </c>
      <c r="J8108" t="s">
        <v>199</v>
      </c>
      <c r="K8108">
        <v>2012</v>
      </c>
      <c r="L8108" t="s">
        <v>167</v>
      </c>
      <c r="O8108" s="43">
        <v>0</v>
      </c>
      <c r="R8108" s="43"/>
      <c r="S8108" s="43">
        <v>0</v>
      </c>
      <c r="T8108" s="43">
        <v>0</v>
      </c>
      <c r="U8108" s="43"/>
      <c r="V8108" s="43"/>
      <c r="W8108" s="43"/>
      <c r="X8108" s="43"/>
      <c r="Y8108" s="43"/>
      <c r="Z8108" s="43"/>
      <c r="AA8108" s="43"/>
      <c r="AB8108" s="43"/>
      <c r="AC8108" s="43"/>
      <c r="AD8108" s="43"/>
      <c r="AE8108" s="43">
        <v>0</v>
      </c>
      <c r="AF8108" s="43"/>
      <c r="AG8108" s="43"/>
      <c r="AL8108" s="43"/>
      <c r="AN8108" t="s">
        <v>131</v>
      </c>
    </row>
    <row r="8109" spans="1:40" x14ac:dyDescent="0.75">
      <c r="A8109" t="s">
        <v>8353</v>
      </c>
      <c r="B8109" t="s">
        <v>8059</v>
      </c>
      <c r="C8109" t="s">
        <v>744</v>
      </c>
      <c r="D8109" t="s">
        <v>745</v>
      </c>
      <c r="E8109" t="s">
        <v>126</v>
      </c>
      <c r="F8109">
        <v>400</v>
      </c>
      <c r="G8109">
        <v>0</v>
      </c>
      <c r="H8109" t="s">
        <v>746</v>
      </c>
      <c r="I8109" t="s">
        <v>128</v>
      </c>
      <c r="J8109" t="s">
        <v>129</v>
      </c>
      <c r="K8109">
        <v>2012</v>
      </c>
      <c r="L8109" t="s">
        <v>130</v>
      </c>
      <c r="O8109" s="43">
        <v>31.67635185965116</v>
      </c>
      <c r="R8109" s="43"/>
      <c r="S8109" s="43">
        <v>31.651579859651161</v>
      </c>
      <c r="T8109" s="43">
        <v>2.4771999999999999E-2</v>
      </c>
      <c r="U8109" s="43">
        <v>27.841692263111749</v>
      </c>
      <c r="V8109" s="43"/>
      <c r="W8109" s="43">
        <v>3.809887596539411</v>
      </c>
      <c r="X8109" s="43"/>
      <c r="Y8109" s="43"/>
      <c r="Z8109" s="43"/>
      <c r="AA8109" s="43"/>
      <c r="AB8109" s="43"/>
      <c r="AC8109" s="43"/>
      <c r="AD8109" s="43"/>
      <c r="AE8109" s="43">
        <v>2.4771999999999999E-2</v>
      </c>
      <c r="AF8109" s="43"/>
      <c r="AG8109" s="43"/>
      <c r="AL8109" s="43"/>
      <c r="AN8109" t="s">
        <v>131</v>
      </c>
    </row>
    <row r="8110" spans="1:40" x14ac:dyDescent="0.75">
      <c r="A8110" t="s">
        <v>8354</v>
      </c>
      <c r="B8110" t="s">
        <v>8059</v>
      </c>
      <c r="C8110" t="s">
        <v>748</v>
      </c>
      <c r="D8110" t="s">
        <v>745</v>
      </c>
      <c r="E8110" t="s">
        <v>126</v>
      </c>
      <c r="F8110">
        <v>400</v>
      </c>
      <c r="G8110">
        <v>1</v>
      </c>
      <c r="H8110" t="s">
        <v>746</v>
      </c>
      <c r="I8110" t="s">
        <v>128</v>
      </c>
      <c r="J8110" t="s">
        <v>129</v>
      </c>
      <c r="K8110">
        <v>2012</v>
      </c>
      <c r="L8110" t="s">
        <v>134</v>
      </c>
      <c r="O8110" s="43">
        <v>3.3070463186146756E-3</v>
      </c>
      <c r="R8110" s="43"/>
      <c r="S8110" s="43">
        <v>3.3070463186146756E-3</v>
      </c>
      <c r="T8110" s="43">
        <v>0</v>
      </c>
      <c r="U8110" s="43">
        <v>3.078740957726559E-3</v>
      </c>
      <c r="V8110" s="43"/>
      <c r="W8110" s="43">
        <v>2.2830536088811631E-4</v>
      </c>
      <c r="X8110" s="43"/>
      <c r="Y8110" s="43"/>
      <c r="Z8110" s="43"/>
      <c r="AA8110" s="43"/>
      <c r="AB8110" s="43"/>
      <c r="AC8110" s="43"/>
      <c r="AD8110" s="43"/>
      <c r="AE8110" s="43">
        <v>0</v>
      </c>
      <c r="AF8110" s="43"/>
      <c r="AG8110" s="43"/>
      <c r="AL8110" s="43"/>
      <c r="AN8110" t="s">
        <v>131</v>
      </c>
    </row>
    <row r="8111" spans="1:40" x14ac:dyDescent="0.75">
      <c r="A8111" t="s">
        <v>8355</v>
      </c>
      <c r="B8111" t="s">
        <v>8059</v>
      </c>
      <c r="C8111" t="s">
        <v>750</v>
      </c>
      <c r="D8111" t="s">
        <v>745</v>
      </c>
      <c r="E8111" t="s">
        <v>126</v>
      </c>
      <c r="F8111">
        <v>400</v>
      </c>
      <c r="G8111">
        <v>2</v>
      </c>
      <c r="H8111" t="s">
        <v>746</v>
      </c>
      <c r="I8111" t="s">
        <v>128</v>
      </c>
      <c r="J8111" t="s">
        <v>129</v>
      </c>
      <c r="K8111">
        <v>2012</v>
      </c>
      <c r="L8111" t="s">
        <v>137</v>
      </c>
      <c r="O8111" s="43">
        <v>2.7674283775386153</v>
      </c>
      <c r="R8111" s="43"/>
      <c r="S8111" s="43">
        <v>2.7674283775386153</v>
      </c>
      <c r="T8111" s="43">
        <v>0</v>
      </c>
      <c r="U8111" s="43">
        <v>2.3891493466432179</v>
      </c>
      <c r="V8111" s="43"/>
      <c r="W8111" s="43">
        <v>0.37827903089539738</v>
      </c>
      <c r="X8111" s="43"/>
      <c r="Y8111" s="43"/>
      <c r="Z8111" s="43"/>
      <c r="AA8111" s="43"/>
      <c r="AB8111" s="43"/>
      <c r="AC8111" s="43"/>
      <c r="AD8111" s="43"/>
      <c r="AE8111" s="43">
        <v>0</v>
      </c>
      <c r="AF8111" s="43"/>
      <c r="AG8111" s="43"/>
      <c r="AL8111" s="43"/>
      <c r="AN8111" t="s">
        <v>131</v>
      </c>
    </row>
    <row r="8112" spans="1:40" x14ac:dyDescent="0.75">
      <c r="A8112" t="s">
        <v>8356</v>
      </c>
      <c r="B8112" t="s">
        <v>8059</v>
      </c>
      <c r="C8112" t="s">
        <v>752</v>
      </c>
      <c r="D8112" t="s">
        <v>745</v>
      </c>
      <c r="E8112" t="s">
        <v>126</v>
      </c>
      <c r="F8112">
        <v>400</v>
      </c>
      <c r="G8112">
        <v>3</v>
      </c>
      <c r="H8112" t="s">
        <v>746</v>
      </c>
      <c r="I8112" t="s">
        <v>128</v>
      </c>
      <c r="J8112" t="s">
        <v>129</v>
      </c>
      <c r="K8112">
        <v>2012</v>
      </c>
      <c r="L8112" t="s">
        <v>21</v>
      </c>
      <c r="O8112" s="43">
        <v>5.2406423278254026</v>
      </c>
      <c r="R8112" s="43"/>
      <c r="S8112" s="43">
        <v>5.2406423278254026</v>
      </c>
      <c r="T8112" s="43">
        <v>0</v>
      </c>
      <c r="U8112" s="43">
        <v>4.5917587304265792</v>
      </c>
      <c r="V8112" s="43"/>
      <c r="W8112" s="43">
        <v>0.64888359739882329</v>
      </c>
      <c r="X8112" s="43"/>
      <c r="Y8112" s="43"/>
      <c r="Z8112" s="43"/>
      <c r="AA8112" s="43"/>
      <c r="AB8112" s="43"/>
      <c r="AC8112" s="43"/>
      <c r="AD8112" s="43"/>
      <c r="AE8112" s="43">
        <v>0</v>
      </c>
      <c r="AF8112" s="43"/>
      <c r="AG8112" s="43"/>
      <c r="AL8112" s="43"/>
      <c r="AN8112" t="s">
        <v>131</v>
      </c>
    </row>
    <row r="8113" spans="1:40" x14ac:dyDescent="0.75">
      <c r="A8113" t="s">
        <v>8357</v>
      </c>
      <c r="B8113" t="s">
        <v>8059</v>
      </c>
      <c r="C8113" t="s">
        <v>754</v>
      </c>
      <c r="D8113" t="s">
        <v>745</v>
      </c>
      <c r="E8113" t="s">
        <v>126</v>
      </c>
      <c r="F8113">
        <v>400</v>
      </c>
      <c r="G8113">
        <v>4</v>
      </c>
      <c r="H8113" t="s">
        <v>746</v>
      </c>
      <c r="I8113" t="s">
        <v>128</v>
      </c>
      <c r="J8113" t="s">
        <v>129</v>
      </c>
      <c r="K8113">
        <v>2012</v>
      </c>
      <c r="L8113" t="s">
        <v>142</v>
      </c>
      <c r="O8113" s="43">
        <v>0</v>
      </c>
      <c r="R8113" s="43"/>
      <c r="S8113" s="43">
        <v>0</v>
      </c>
      <c r="T8113" s="43">
        <v>0</v>
      </c>
      <c r="U8113" s="43">
        <v>0</v>
      </c>
      <c r="V8113" s="43"/>
      <c r="W8113" s="43">
        <v>0</v>
      </c>
      <c r="X8113" s="43"/>
      <c r="Y8113" s="43"/>
      <c r="Z8113" s="43"/>
      <c r="AA8113" s="43"/>
      <c r="AB8113" s="43"/>
      <c r="AC8113" s="43"/>
      <c r="AD8113" s="43"/>
      <c r="AE8113" s="43">
        <v>0</v>
      </c>
      <c r="AF8113" s="43"/>
      <c r="AG8113" s="43"/>
      <c r="AL8113" s="43"/>
      <c r="AN8113" t="s">
        <v>131</v>
      </c>
    </row>
    <row r="8114" spans="1:40" x14ac:dyDescent="0.75">
      <c r="A8114" t="s">
        <v>8358</v>
      </c>
      <c r="B8114" t="s">
        <v>8059</v>
      </c>
      <c r="C8114" t="s">
        <v>756</v>
      </c>
      <c r="D8114" t="s">
        <v>745</v>
      </c>
      <c r="E8114" t="s">
        <v>126</v>
      </c>
      <c r="F8114">
        <v>400</v>
      </c>
      <c r="G8114">
        <v>51</v>
      </c>
      <c r="H8114" t="s">
        <v>746</v>
      </c>
      <c r="I8114" t="s">
        <v>128</v>
      </c>
      <c r="J8114" t="s">
        <v>129</v>
      </c>
      <c r="K8114">
        <v>2012</v>
      </c>
      <c r="L8114" t="s">
        <v>145</v>
      </c>
      <c r="O8114" s="43">
        <v>5.5046287952882746</v>
      </c>
      <c r="R8114" s="43"/>
      <c r="S8114" s="43">
        <v>5.5046287952882746</v>
      </c>
      <c r="T8114" s="43">
        <v>0</v>
      </c>
      <c r="U8114" s="43">
        <v>5.2015128613818682</v>
      </c>
      <c r="V8114" s="43"/>
      <c r="W8114" s="43">
        <v>0.30311593390640668</v>
      </c>
      <c r="X8114" s="43"/>
      <c r="Y8114" s="43"/>
      <c r="Z8114" s="43"/>
      <c r="AA8114" s="43"/>
      <c r="AB8114" s="43"/>
      <c r="AC8114" s="43"/>
      <c r="AD8114" s="43"/>
      <c r="AE8114" s="43">
        <v>0</v>
      </c>
      <c r="AF8114" s="43"/>
      <c r="AG8114" s="43"/>
      <c r="AL8114" s="43"/>
      <c r="AN8114" t="s">
        <v>131</v>
      </c>
    </row>
    <row r="8115" spans="1:40" x14ac:dyDescent="0.75">
      <c r="A8115" t="s">
        <v>8359</v>
      </c>
      <c r="B8115" t="s">
        <v>8059</v>
      </c>
      <c r="C8115" t="s">
        <v>758</v>
      </c>
      <c r="D8115" t="s">
        <v>745</v>
      </c>
      <c r="E8115" t="s">
        <v>126</v>
      </c>
      <c r="F8115">
        <v>400</v>
      </c>
      <c r="G8115">
        <v>52</v>
      </c>
      <c r="H8115" t="s">
        <v>746</v>
      </c>
      <c r="I8115" t="s">
        <v>128</v>
      </c>
      <c r="J8115" t="s">
        <v>129</v>
      </c>
      <c r="K8115">
        <v>2012</v>
      </c>
      <c r="L8115" t="s">
        <v>72</v>
      </c>
      <c r="O8115" s="43">
        <v>0</v>
      </c>
      <c r="R8115" s="43"/>
      <c r="S8115" s="43">
        <v>0</v>
      </c>
      <c r="T8115" s="43">
        <v>0</v>
      </c>
      <c r="U8115" s="43">
        <v>0</v>
      </c>
      <c r="V8115" s="43"/>
      <c r="W8115" s="43">
        <v>0</v>
      </c>
      <c r="X8115" s="43"/>
      <c r="Y8115" s="43"/>
      <c r="Z8115" s="43"/>
      <c r="AA8115" s="43"/>
      <c r="AB8115" s="43"/>
      <c r="AC8115" s="43"/>
      <c r="AD8115" s="43"/>
      <c r="AE8115" s="43">
        <v>0</v>
      </c>
      <c r="AF8115" s="43"/>
      <c r="AG8115" s="43"/>
      <c r="AL8115" s="43"/>
      <c r="AN8115" t="s">
        <v>131</v>
      </c>
    </row>
    <row r="8116" spans="1:40" x14ac:dyDescent="0.75">
      <c r="A8116" t="s">
        <v>8360</v>
      </c>
      <c r="B8116" t="s">
        <v>8059</v>
      </c>
      <c r="C8116" t="s">
        <v>760</v>
      </c>
      <c r="D8116" t="s">
        <v>745</v>
      </c>
      <c r="E8116" t="s">
        <v>126</v>
      </c>
      <c r="F8116">
        <v>400</v>
      </c>
      <c r="G8116">
        <v>53</v>
      </c>
      <c r="H8116" t="s">
        <v>746</v>
      </c>
      <c r="I8116" t="s">
        <v>128</v>
      </c>
      <c r="J8116" t="s">
        <v>129</v>
      </c>
      <c r="K8116">
        <v>2012</v>
      </c>
      <c r="L8116" t="s">
        <v>150</v>
      </c>
      <c r="O8116" s="43">
        <v>8.5492190179521602E-2</v>
      </c>
      <c r="R8116" s="43"/>
      <c r="S8116" s="43">
        <v>8.5492190179521602E-2</v>
      </c>
      <c r="T8116" s="43">
        <v>0</v>
      </c>
      <c r="U8116" s="43">
        <v>2.7697314700671081E-2</v>
      </c>
      <c r="V8116" s="43"/>
      <c r="W8116" s="43">
        <v>5.7794875478850517E-2</v>
      </c>
      <c r="X8116" s="43"/>
      <c r="Y8116" s="43"/>
      <c r="Z8116" s="43"/>
      <c r="AA8116" s="43"/>
      <c r="AB8116" s="43"/>
      <c r="AC8116" s="43"/>
      <c r="AD8116" s="43"/>
      <c r="AE8116" s="43">
        <v>0</v>
      </c>
      <c r="AF8116" s="43"/>
      <c r="AG8116" s="43"/>
      <c r="AL8116" s="43"/>
      <c r="AN8116" t="s">
        <v>131</v>
      </c>
    </row>
    <row r="8117" spans="1:40" x14ac:dyDescent="0.75">
      <c r="A8117" t="s">
        <v>8361</v>
      </c>
      <c r="B8117" t="s">
        <v>8059</v>
      </c>
      <c r="C8117" t="s">
        <v>762</v>
      </c>
      <c r="D8117" t="s">
        <v>745</v>
      </c>
      <c r="E8117" t="s">
        <v>126</v>
      </c>
      <c r="F8117">
        <v>400</v>
      </c>
      <c r="G8117">
        <v>55</v>
      </c>
      <c r="H8117" t="s">
        <v>746</v>
      </c>
      <c r="I8117" t="s">
        <v>128</v>
      </c>
      <c r="J8117" t="s">
        <v>129</v>
      </c>
      <c r="K8117">
        <v>2012</v>
      </c>
      <c r="L8117" t="s">
        <v>153</v>
      </c>
      <c r="O8117" s="43">
        <v>0</v>
      </c>
      <c r="R8117" s="43"/>
      <c r="S8117" s="43">
        <v>0</v>
      </c>
      <c r="T8117" s="43">
        <v>0</v>
      </c>
      <c r="U8117" s="43">
        <v>0</v>
      </c>
      <c r="V8117" s="43"/>
      <c r="W8117" s="43">
        <v>0</v>
      </c>
      <c r="X8117" s="43"/>
      <c r="Y8117" s="43"/>
      <c r="Z8117" s="43"/>
      <c r="AA8117" s="43"/>
      <c r="AB8117" s="43"/>
      <c r="AC8117" s="43"/>
      <c r="AD8117" s="43"/>
      <c r="AE8117" s="43">
        <v>0</v>
      </c>
      <c r="AF8117" s="43"/>
      <c r="AG8117" s="43"/>
      <c r="AL8117" s="43"/>
      <c r="AN8117" t="s">
        <v>131</v>
      </c>
    </row>
    <row r="8118" spans="1:40" x14ac:dyDescent="0.75">
      <c r="A8118" t="s">
        <v>8362</v>
      </c>
      <c r="B8118" t="s">
        <v>8059</v>
      </c>
      <c r="C8118" t="s">
        <v>764</v>
      </c>
      <c r="D8118" t="s">
        <v>745</v>
      </c>
      <c r="E8118" t="s">
        <v>126</v>
      </c>
      <c r="F8118">
        <v>400</v>
      </c>
      <c r="G8118">
        <v>58</v>
      </c>
      <c r="H8118" t="s">
        <v>746</v>
      </c>
      <c r="I8118" t="s">
        <v>128</v>
      </c>
      <c r="J8118" t="s">
        <v>129</v>
      </c>
      <c r="K8118">
        <v>2012</v>
      </c>
      <c r="L8118" t="s">
        <v>156</v>
      </c>
      <c r="O8118" s="43">
        <v>1.1053133466794467</v>
      </c>
      <c r="R8118" s="43"/>
      <c r="S8118" s="43">
        <v>1.1053133466794467</v>
      </c>
      <c r="T8118" s="43">
        <v>0</v>
      </c>
      <c r="U8118" s="43">
        <v>0.97466350826483727</v>
      </c>
      <c r="V8118" s="43"/>
      <c r="W8118" s="43">
        <v>0.1306498384146095</v>
      </c>
      <c r="X8118" s="43"/>
      <c r="Y8118" s="43"/>
      <c r="Z8118" s="43"/>
      <c r="AA8118" s="43"/>
      <c r="AB8118" s="43"/>
      <c r="AC8118" s="43"/>
      <c r="AD8118" s="43"/>
      <c r="AE8118" s="43">
        <v>0</v>
      </c>
      <c r="AF8118" s="43"/>
      <c r="AG8118" s="43"/>
      <c r="AL8118" s="43"/>
      <c r="AN8118" t="s">
        <v>131</v>
      </c>
    </row>
    <row r="8119" spans="1:40" x14ac:dyDescent="0.75">
      <c r="A8119" t="s">
        <v>8363</v>
      </c>
      <c r="B8119" t="s">
        <v>8059</v>
      </c>
      <c r="C8119" t="s">
        <v>766</v>
      </c>
      <c r="D8119" t="s">
        <v>745</v>
      </c>
      <c r="E8119" t="s">
        <v>126</v>
      </c>
      <c r="F8119">
        <v>400</v>
      </c>
      <c r="G8119">
        <v>6</v>
      </c>
      <c r="H8119" t="s">
        <v>746</v>
      </c>
      <c r="I8119" t="s">
        <v>128</v>
      </c>
      <c r="J8119" t="s">
        <v>129</v>
      </c>
      <c r="K8119">
        <v>2012</v>
      </c>
      <c r="L8119" t="s">
        <v>20</v>
      </c>
      <c r="O8119" s="43">
        <v>1.7050663029328752</v>
      </c>
      <c r="R8119" s="43"/>
      <c r="S8119" s="43">
        <v>1.6802943029328752</v>
      </c>
      <c r="T8119" s="43">
        <v>2.4771999999999999E-2</v>
      </c>
      <c r="U8119" s="43">
        <v>1.244502062599393</v>
      </c>
      <c r="V8119" s="43"/>
      <c r="W8119" s="43">
        <v>0.43579224033348218</v>
      </c>
      <c r="X8119" s="43"/>
      <c r="Y8119" s="43"/>
      <c r="Z8119" s="43"/>
      <c r="AA8119" s="43"/>
      <c r="AB8119" s="43"/>
      <c r="AC8119" s="43"/>
      <c r="AD8119" s="43"/>
      <c r="AE8119" s="43">
        <v>2.4771999999999999E-2</v>
      </c>
      <c r="AF8119" s="43"/>
      <c r="AG8119" s="43"/>
      <c r="AL8119" s="43"/>
      <c r="AN8119" t="s">
        <v>131</v>
      </c>
    </row>
    <row r="8120" spans="1:40" x14ac:dyDescent="0.75">
      <c r="A8120" t="s">
        <v>8364</v>
      </c>
      <c r="B8120" t="s">
        <v>8059</v>
      </c>
      <c r="C8120" t="s">
        <v>768</v>
      </c>
      <c r="D8120" t="s">
        <v>745</v>
      </c>
      <c r="E8120" t="s">
        <v>126</v>
      </c>
      <c r="F8120">
        <v>400</v>
      </c>
      <c r="G8120">
        <v>7</v>
      </c>
      <c r="H8120" t="s">
        <v>746</v>
      </c>
      <c r="I8120" t="s">
        <v>128</v>
      </c>
      <c r="J8120" t="s">
        <v>129</v>
      </c>
      <c r="K8120">
        <v>2012</v>
      </c>
      <c r="L8120" t="s">
        <v>161</v>
      </c>
      <c r="O8120" s="43">
        <v>15.264473472888405</v>
      </c>
      <c r="R8120" s="43"/>
      <c r="S8120" s="43">
        <v>15.264473472888405</v>
      </c>
      <c r="T8120" s="43">
        <v>0</v>
      </c>
      <c r="U8120" s="43">
        <v>13.40932969813745</v>
      </c>
      <c r="V8120" s="43"/>
      <c r="W8120" s="43">
        <v>1.855143774750954</v>
      </c>
      <c r="X8120" s="43"/>
      <c r="Y8120" s="43"/>
      <c r="Z8120" s="43"/>
      <c r="AA8120" s="43"/>
      <c r="AB8120" s="43"/>
      <c r="AC8120" s="43"/>
      <c r="AD8120" s="43"/>
      <c r="AE8120" s="43">
        <v>0</v>
      </c>
      <c r="AF8120" s="43"/>
      <c r="AG8120" s="43"/>
      <c r="AL8120" s="43"/>
      <c r="AN8120" t="s">
        <v>131</v>
      </c>
    </row>
    <row r="8121" spans="1:40" x14ac:dyDescent="0.75">
      <c r="A8121" t="s">
        <v>8365</v>
      </c>
      <c r="B8121" t="s">
        <v>8059</v>
      </c>
      <c r="C8121" t="s">
        <v>770</v>
      </c>
      <c r="D8121" t="s">
        <v>745</v>
      </c>
      <c r="E8121" t="s">
        <v>126</v>
      </c>
      <c r="F8121">
        <v>400</v>
      </c>
      <c r="G8121">
        <v>8</v>
      </c>
      <c r="H8121" t="s">
        <v>746</v>
      </c>
      <c r="I8121" t="s">
        <v>128</v>
      </c>
      <c r="J8121" t="s">
        <v>129</v>
      </c>
      <c r="K8121">
        <v>2012</v>
      </c>
      <c r="L8121" t="s">
        <v>164</v>
      </c>
      <c r="O8121" s="43">
        <v>0</v>
      </c>
      <c r="R8121" s="43"/>
      <c r="S8121" s="43">
        <v>0</v>
      </c>
      <c r="T8121" s="43">
        <v>0</v>
      </c>
      <c r="U8121" s="43">
        <v>0</v>
      </c>
      <c r="V8121" s="43"/>
      <c r="W8121" s="43">
        <v>0</v>
      </c>
      <c r="X8121" s="43"/>
      <c r="Y8121" s="43"/>
      <c r="Z8121" s="43"/>
      <c r="AA8121" s="43"/>
      <c r="AB8121" s="43"/>
      <c r="AC8121" s="43"/>
      <c r="AD8121" s="43"/>
      <c r="AE8121" s="43">
        <v>0</v>
      </c>
      <c r="AF8121" s="43"/>
      <c r="AG8121" s="43"/>
      <c r="AL8121" s="43"/>
      <c r="AN8121" t="s">
        <v>131</v>
      </c>
    </row>
    <row r="8122" spans="1:40" x14ac:dyDescent="0.75">
      <c r="A8122" t="s">
        <v>8366</v>
      </c>
      <c r="B8122" t="s">
        <v>8059</v>
      </c>
      <c r="C8122" t="s">
        <v>772</v>
      </c>
      <c r="D8122" t="s">
        <v>745</v>
      </c>
      <c r="E8122" t="s">
        <v>126</v>
      </c>
      <c r="F8122">
        <v>400</v>
      </c>
      <c r="G8122">
        <v>9</v>
      </c>
      <c r="H8122" t="s">
        <v>746</v>
      </c>
      <c r="I8122" t="s">
        <v>128</v>
      </c>
      <c r="J8122" t="s">
        <v>129</v>
      </c>
      <c r="K8122">
        <v>2012</v>
      </c>
      <c r="L8122" t="s">
        <v>167</v>
      </c>
      <c r="O8122" s="43">
        <v>0</v>
      </c>
      <c r="R8122" s="43"/>
      <c r="S8122" s="43">
        <v>0</v>
      </c>
      <c r="T8122" s="43">
        <v>0</v>
      </c>
      <c r="U8122" s="43">
        <v>0</v>
      </c>
      <c r="V8122" s="43"/>
      <c r="W8122" s="43">
        <v>0</v>
      </c>
      <c r="X8122" s="43"/>
      <c r="Y8122" s="43"/>
      <c r="Z8122" s="43"/>
      <c r="AA8122" s="43"/>
      <c r="AB8122" s="43"/>
      <c r="AC8122" s="43"/>
      <c r="AD8122" s="43"/>
      <c r="AE8122" s="43">
        <v>0</v>
      </c>
      <c r="AF8122" s="43"/>
      <c r="AG8122" s="43"/>
      <c r="AL8122" s="43"/>
      <c r="AN8122" t="s">
        <v>131</v>
      </c>
    </row>
    <row r="8123" spans="1:40" x14ac:dyDescent="0.75">
      <c r="A8123" t="s">
        <v>8367</v>
      </c>
      <c r="B8123" t="s">
        <v>8059</v>
      </c>
      <c r="C8123" t="s">
        <v>774</v>
      </c>
      <c r="D8123" t="s">
        <v>745</v>
      </c>
      <c r="E8123" t="s">
        <v>126</v>
      </c>
      <c r="F8123">
        <v>401</v>
      </c>
      <c r="G8123">
        <v>0</v>
      </c>
      <c r="H8123" t="s">
        <v>746</v>
      </c>
      <c r="I8123" t="s">
        <v>128</v>
      </c>
      <c r="J8123" t="s">
        <v>170</v>
      </c>
      <c r="K8123">
        <v>2012</v>
      </c>
      <c r="L8123" t="s">
        <v>130</v>
      </c>
      <c r="O8123" s="43">
        <v>20.888484011747487</v>
      </c>
      <c r="R8123" s="43"/>
      <c r="S8123" s="43">
        <v>20.872762011747486</v>
      </c>
      <c r="T8123" s="43">
        <v>1.5722E-2</v>
      </c>
      <c r="U8123" s="43">
        <v>18.639333149510851</v>
      </c>
      <c r="V8123" s="43"/>
      <c r="W8123" s="43">
        <v>2.2334288622366358</v>
      </c>
      <c r="X8123" s="43"/>
      <c r="Y8123" s="43"/>
      <c r="Z8123" s="43"/>
      <c r="AA8123" s="43"/>
      <c r="AB8123" s="43"/>
      <c r="AC8123" s="43"/>
      <c r="AD8123" s="43"/>
      <c r="AE8123" s="43">
        <v>1.5722E-2</v>
      </c>
      <c r="AF8123" s="43"/>
      <c r="AG8123" s="43"/>
      <c r="AL8123" s="43"/>
      <c r="AN8123" t="s">
        <v>131</v>
      </c>
    </row>
    <row r="8124" spans="1:40" x14ac:dyDescent="0.75">
      <c r="A8124" t="s">
        <v>8368</v>
      </c>
      <c r="B8124" t="s">
        <v>8059</v>
      </c>
      <c r="C8124" t="s">
        <v>776</v>
      </c>
      <c r="D8124" t="s">
        <v>745</v>
      </c>
      <c r="E8124" t="s">
        <v>126</v>
      </c>
      <c r="F8124">
        <v>401</v>
      </c>
      <c r="G8124">
        <v>1</v>
      </c>
      <c r="H8124" t="s">
        <v>746</v>
      </c>
      <c r="I8124" t="s">
        <v>128</v>
      </c>
      <c r="J8124" t="s">
        <v>170</v>
      </c>
      <c r="K8124">
        <v>2012</v>
      </c>
      <c r="L8124" t="s">
        <v>134</v>
      </c>
      <c r="O8124" s="43">
        <v>2.6118341449963005E-3</v>
      </c>
      <c r="R8124" s="43"/>
      <c r="S8124" s="43">
        <v>2.6118341449963005E-3</v>
      </c>
      <c r="T8124" s="43">
        <v>0</v>
      </c>
      <c r="U8124" s="43">
        <v>2.5300481578595232E-3</v>
      </c>
      <c r="V8124" s="43"/>
      <c r="W8124" s="43">
        <v>8.1785987136777204E-5</v>
      </c>
      <c r="X8124" s="43"/>
      <c r="Y8124" s="43"/>
      <c r="Z8124" s="43"/>
      <c r="AA8124" s="43"/>
      <c r="AB8124" s="43"/>
      <c r="AC8124" s="43"/>
      <c r="AD8124" s="43"/>
      <c r="AE8124" s="43">
        <v>0</v>
      </c>
      <c r="AF8124" s="43"/>
      <c r="AG8124" s="43"/>
      <c r="AL8124" s="43"/>
      <c r="AN8124" t="s">
        <v>131</v>
      </c>
    </row>
    <row r="8125" spans="1:40" x14ac:dyDescent="0.75">
      <c r="A8125" t="s">
        <v>8369</v>
      </c>
      <c r="B8125" t="s">
        <v>8059</v>
      </c>
      <c r="C8125" t="s">
        <v>778</v>
      </c>
      <c r="D8125" t="s">
        <v>745</v>
      </c>
      <c r="E8125" t="s">
        <v>126</v>
      </c>
      <c r="F8125">
        <v>401</v>
      </c>
      <c r="G8125">
        <v>2</v>
      </c>
      <c r="H8125" t="s">
        <v>746</v>
      </c>
      <c r="I8125" t="s">
        <v>128</v>
      </c>
      <c r="J8125" t="s">
        <v>170</v>
      </c>
      <c r="K8125">
        <v>2012</v>
      </c>
      <c r="L8125" t="s">
        <v>137</v>
      </c>
      <c r="O8125" s="43">
        <v>2.5124584707213105</v>
      </c>
      <c r="R8125" s="43"/>
      <c r="S8125" s="43">
        <v>2.5124584707213105</v>
      </c>
      <c r="T8125" s="43">
        <v>0</v>
      </c>
      <c r="U8125" s="43">
        <v>2.17905862559528</v>
      </c>
      <c r="V8125" s="43"/>
      <c r="W8125" s="43">
        <v>0.33339984512603033</v>
      </c>
      <c r="X8125" s="43"/>
      <c r="Y8125" s="43"/>
      <c r="Z8125" s="43"/>
      <c r="AA8125" s="43"/>
      <c r="AB8125" s="43"/>
      <c r="AC8125" s="43"/>
      <c r="AD8125" s="43"/>
      <c r="AE8125" s="43">
        <v>0</v>
      </c>
      <c r="AF8125" s="43"/>
      <c r="AG8125" s="43"/>
      <c r="AL8125" s="43"/>
      <c r="AN8125" t="s">
        <v>131</v>
      </c>
    </row>
    <row r="8126" spans="1:40" x14ac:dyDescent="0.75">
      <c r="A8126" t="s">
        <v>8370</v>
      </c>
      <c r="B8126" t="s">
        <v>8059</v>
      </c>
      <c r="C8126" t="s">
        <v>780</v>
      </c>
      <c r="D8126" t="s">
        <v>745</v>
      </c>
      <c r="E8126" t="s">
        <v>126</v>
      </c>
      <c r="F8126">
        <v>401</v>
      </c>
      <c r="G8126">
        <v>3</v>
      </c>
      <c r="H8126" t="s">
        <v>746</v>
      </c>
      <c r="I8126" t="s">
        <v>128</v>
      </c>
      <c r="J8126" t="s">
        <v>170</v>
      </c>
      <c r="K8126">
        <v>2012</v>
      </c>
      <c r="L8126" t="s">
        <v>21</v>
      </c>
      <c r="O8126" s="43">
        <v>4.166907681765406</v>
      </c>
      <c r="R8126" s="43"/>
      <c r="S8126" s="43">
        <v>4.166907681765406</v>
      </c>
      <c r="T8126" s="43">
        <v>0</v>
      </c>
      <c r="U8126" s="43">
        <v>3.6970810822602829</v>
      </c>
      <c r="V8126" s="43"/>
      <c r="W8126" s="43">
        <v>0.46982659950512318</v>
      </c>
      <c r="X8126" s="43"/>
      <c r="Y8126" s="43"/>
      <c r="Z8126" s="43"/>
      <c r="AA8126" s="43"/>
      <c r="AB8126" s="43"/>
      <c r="AC8126" s="43"/>
      <c r="AD8126" s="43"/>
      <c r="AE8126" s="43">
        <v>0</v>
      </c>
      <c r="AF8126" s="43"/>
      <c r="AG8126" s="43"/>
      <c r="AL8126" s="43"/>
      <c r="AN8126" t="s">
        <v>131</v>
      </c>
    </row>
    <row r="8127" spans="1:40" x14ac:dyDescent="0.75">
      <c r="A8127" t="s">
        <v>8371</v>
      </c>
      <c r="B8127" t="s">
        <v>8059</v>
      </c>
      <c r="C8127" t="s">
        <v>782</v>
      </c>
      <c r="D8127" t="s">
        <v>745</v>
      </c>
      <c r="E8127" t="s">
        <v>126</v>
      </c>
      <c r="F8127">
        <v>401</v>
      </c>
      <c r="G8127">
        <v>4</v>
      </c>
      <c r="H8127" t="s">
        <v>746</v>
      </c>
      <c r="I8127" t="s">
        <v>128</v>
      </c>
      <c r="J8127" t="s">
        <v>170</v>
      </c>
      <c r="K8127">
        <v>2012</v>
      </c>
      <c r="L8127" t="s">
        <v>142</v>
      </c>
      <c r="O8127" s="43">
        <v>0</v>
      </c>
      <c r="R8127" s="43"/>
      <c r="S8127" s="43">
        <v>0</v>
      </c>
      <c r="T8127" s="43">
        <v>0</v>
      </c>
      <c r="U8127" s="43"/>
      <c r="V8127" s="43"/>
      <c r="W8127" s="43"/>
      <c r="X8127" s="43"/>
      <c r="Y8127" s="43"/>
      <c r="Z8127" s="43"/>
      <c r="AA8127" s="43"/>
      <c r="AB8127" s="43"/>
      <c r="AC8127" s="43"/>
      <c r="AD8127" s="43"/>
      <c r="AE8127" s="43">
        <v>0</v>
      </c>
      <c r="AF8127" s="43"/>
      <c r="AG8127" s="43"/>
      <c r="AL8127" s="43"/>
      <c r="AN8127" t="s">
        <v>131</v>
      </c>
    </row>
    <row r="8128" spans="1:40" x14ac:dyDescent="0.75">
      <c r="A8128" t="s">
        <v>8372</v>
      </c>
      <c r="B8128" t="s">
        <v>8059</v>
      </c>
      <c r="C8128" t="s">
        <v>784</v>
      </c>
      <c r="D8128" t="s">
        <v>745</v>
      </c>
      <c r="E8128" t="s">
        <v>126</v>
      </c>
      <c r="F8128">
        <v>401</v>
      </c>
      <c r="G8128">
        <v>51</v>
      </c>
      <c r="H8128" t="s">
        <v>746</v>
      </c>
      <c r="I8128" t="s">
        <v>128</v>
      </c>
      <c r="J8128" t="s">
        <v>170</v>
      </c>
      <c r="K8128">
        <v>2012</v>
      </c>
      <c r="L8128" t="s">
        <v>145</v>
      </c>
      <c r="O8128" s="43">
        <v>5.4566142623762017</v>
      </c>
      <c r="R8128" s="43"/>
      <c r="S8128" s="43">
        <v>5.4566142623762017</v>
      </c>
      <c r="T8128" s="43">
        <v>0</v>
      </c>
      <c r="U8128" s="43">
        <v>5.1589864751820773</v>
      </c>
      <c r="V8128" s="43"/>
      <c r="W8128" s="43">
        <v>0.2976277871941243</v>
      </c>
      <c r="X8128" s="43"/>
      <c r="Y8128" s="43"/>
      <c r="Z8128" s="43"/>
      <c r="AA8128" s="43"/>
      <c r="AB8128" s="43"/>
      <c r="AC8128" s="43"/>
      <c r="AD8128" s="43"/>
      <c r="AE8128" s="43">
        <v>0</v>
      </c>
      <c r="AF8128" s="43"/>
      <c r="AG8128" s="43"/>
      <c r="AL8128" s="43"/>
      <c r="AN8128" t="s">
        <v>131</v>
      </c>
    </row>
    <row r="8129" spans="1:40" x14ac:dyDescent="0.75">
      <c r="A8129" t="s">
        <v>8373</v>
      </c>
      <c r="B8129" t="s">
        <v>8059</v>
      </c>
      <c r="C8129" t="s">
        <v>786</v>
      </c>
      <c r="D8129" t="s">
        <v>745</v>
      </c>
      <c r="E8129" t="s">
        <v>126</v>
      </c>
      <c r="F8129">
        <v>401</v>
      </c>
      <c r="G8129">
        <v>52</v>
      </c>
      <c r="H8129" t="s">
        <v>746</v>
      </c>
      <c r="I8129" t="s">
        <v>128</v>
      </c>
      <c r="J8129" t="s">
        <v>170</v>
      </c>
      <c r="K8129">
        <v>2012</v>
      </c>
      <c r="L8129" t="s">
        <v>72</v>
      </c>
      <c r="O8129" s="43">
        <v>0</v>
      </c>
      <c r="R8129" s="43"/>
      <c r="S8129" s="43">
        <v>0</v>
      </c>
      <c r="T8129" s="43">
        <v>0</v>
      </c>
      <c r="U8129" s="43"/>
      <c r="V8129" s="43"/>
      <c r="W8129" s="43"/>
      <c r="X8129" s="43"/>
      <c r="Y8129" s="43"/>
      <c r="Z8129" s="43"/>
      <c r="AA8129" s="43"/>
      <c r="AB8129" s="43"/>
      <c r="AC8129" s="43"/>
      <c r="AD8129" s="43"/>
      <c r="AE8129" s="43">
        <v>0</v>
      </c>
      <c r="AF8129" s="43"/>
      <c r="AG8129" s="43"/>
      <c r="AL8129" s="43"/>
      <c r="AN8129" t="s">
        <v>131</v>
      </c>
    </row>
    <row r="8130" spans="1:40" x14ac:dyDescent="0.75">
      <c r="A8130" t="s">
        <v>8374</v>
      </c>
      <c r="B8130" t="s">
        <v>8059</v>
      </c>
      <c r="C8130" t="s">
        <v>788</v>
      </c>
      <c r="D8130" t="s">
        <v>745</v>
      </c>
      <c r="E8130" t="s">
        <v>126</v>
      </c>
      <c r="F8130">
        <v>401</v>
      </c>
      <c r="G8130">
        <v>53</v>
      </c>
      <c r="H8130" t="s">
        <v>746</v>
      </c>
      <c r="I8130" t="s">
        <v>128</v>
      </c>
      <c r="J8130" t="s">
        <v>170</v>
      </c>
      <c r="K8130">
        <v>2012</v>
      </c>
      <c r="L8130" t="s">
        <v>150</v>
      </c>
      <c r="O8130" s="43">
        <v>8.5076901996099324E-2</v>
      </c>
      <c r="R8130" s="43"/>
      <c r="S8130" s="43">
        <v>8.5076901996099324E-2</v>
      </c>
      <c r="T8130" s="43">
        <v>0</v>
      </c>
      <c r="U8130" s="43">
        <v>2.759115338812148E-2</v>
      </c>
      <c r="V8130" s="43"/>
      <c r="W8130" s="43">
        <v>5.7485748607977852E-2</v>
      </c>
      <c r="X8130" s="43"/>
      <c r="Y8130" s="43"/>
      <c r="Z8130" s="43"/>
      <c r="AA8130" s="43"/>
      <c r="AB8130" s="43"/>
      <c r="AC8130" s="43"/>
      <c r="AD8130" s="43"/>
      <c r="AE8130" s="43">
        <v>0</v>
      </c>
      <c r="AF8130" s="43"/>
      <c r="AG8130" s="43"/>
      <c r="AL8130" s="43"/>
      <c r="AN8130" t="s">
        <v>131</v>
      </c>
    </row>
    <row r="8131" spans="1:40" x14ac:dyDescent="0.75">
      <c r="A8131" t="s">
        <v>8375</v>
      </c>
      <c r="B8131" t="s">
        <v>8059</v>
      </c>
      <c r="C8131" t="s">
        <v>790</v>
      </c>
      <c r="D8131" t="s">
        <v>745</v>
      </c>
      <c r="E8131" t="s">
        <v>126</v>
      </c>
      <c r="F8131">
        <v>401</v>
      </c>
      <c r="G8131">
        <v>55</v>
      </c>
      <c r="H8131" t="s">
        <v>746</v>
      </c>
      <c r="I8131" t="s">
        <v>128</v>
      </c>
      <c r="J8131" t="s">
        <v>170</v>
      </c>
      <c r="K8131">
        <v>2012</v>
      </c>
      <c r="L8131" t="s">
        <v>153</v>
      </c>
      <c r="O8131" s="43">
        <v>0</v>
      </c>
      <c r="R8131" s="43"/>
      <c r="S8131" s="43">
        <v>0</v>
      </c>
      <c r="T8131" s="43">
        <v>0</v>
      </c>
      <c r="U8131" s="43"/>
      <c r="V8131" s="43"/>
      <c r="W8131" s="43"/>
      <c r="X8131" s="43"/>
      <c r="Y8131" s="43"/>
      <c r="Z8131" s="43"/>
      <c r="AA8131" s="43"/>
      <c r="AB8131" s="43"/>
      <c r="AC8131" s="43"/>
      <c r="AD8131" s="43"/>
      <c r="AE8131" s="43">
        <v>0</v>
      </c>
      <c r="AF8131" s="43"/>
      <c r="AG8131" s="43"/>
      <c r="AL8131" s="43"/>
      <c r="AN8131" t="s">
        <v>131</v>
      </c>
    </row>
    <row r="8132" spans="1:40" x14ac:dyDescent="0.75">
      <c r="A8132" t="s">
        <v>8376</v>
      </c>
      <c r="B8132" t="s">
        <v>8059</v>
      </c>
      <c r="C8132" t="s">
        <v>792</v>
      </c>
      <c r="D8132" t="s">
        <v>745</v>
      </c>
      <c r="E8132" t="s">
        <v>126</v>
      </c>
      <c r="F8132">
        <v>401</v>
      </c>
      <c r="G8132">
        <v>58</v>
      </c>
      <c r="H8132" t="s">
        <v>746</v>
      </c>
      <c r="I8132" t="s">
        <v>128</v>
      </c>
      <c r="J8132" t="s">
        <v>170</v>
      </c>
      <c r="K8132">
        <v>2012</v>
      </c>
      <c r="L8132" t="s">
        <v>156</v>
      </c>
      <c r="O8132" s="43">
        <v>1.0673128011495008</v>
      </c>
      <c r="R8132" s="43"/>
      <c r="S8132" s="43">
        <v>1.0673128011495008</v>
      </c>
      <c r="T8132" s="43">
        <v>0</v>
      </c>
      <c r="U8132" s="43">
        <v>0.94498098770279004</v>
      </c>
      <c r="V8132" s="43"/>
      <c r="W8132" s="43">
        <v>0.1223318134467108</v>
      </c>
      <c r="X8132" s="43"/>
      <c r="Y8132" s="43"/>
      <c r="Z8132" s="43"/>
      <c r="AA8132" s="43"/>
      <c r="AB8132" s="43"/>
      <c r="AC8132" s="43"/>
      <c r="AD8132" s="43"/>
      <c r="AE8132" s="43">
        <v>0</v>
      </c>
      <c r="AF8132" s="43"/>
      <c r="AG8132" s="43"/>
      <c r="AL8132" s="43"/>
      <c r="AN8132" t="s">
        <v>131</v>
      </c>
    </row>
    <row r="8133" spans="1:40" x14ac:dyDescent="0.75">
      <c r="A8133" t="s">
        <v>8377</v>
      </c>
      <c r="B8133" t="s">
        <v>8059</v>
      </c>
      <c r="C8133" t="s">
        <v>794</v>
      </c>
      <c r="D8133" t="s">
        <v>745</v>
      </c>
      <c r="E8133" t="s">
        <v>126</v>
      </c>
      <c r="F8133">
        <v>401</v>
      </c>
      <c r="G8133">
        <v>6</v>
      </c>
      <c r="H8133" t="s">
        <v>746</v>
      </c>
      <c r="I8133" t="s">
        <v>128</v>
      </c>
      <c r="J8133" t="s">
        <v>170</v>
      </c>
      <c r="K8133">
        <v>2012</v>
      </c>
      <c r="L8133" t="s">
        <v>20</v>
      </c>
      <c r="O8133" s="43">
        <v>1.5967635164564626</v>
      </c>
      <c r="R8133" s="43"/>
      <c r="S8133" s="43">
        <v>1.5810415164564626</v>
      </c>
      <c r="T8133" s="43">
        <v>1.5722E-2</v>
      </c>
      <c r="U8133" s="43">
        <v>1.1682729971076791</v>
      </c>
      <c r="V8133" s="43"/>
      <c r="W8133" s="43">
        <v>0.41276851934878361</v>
      </c>
      <c r="X8133" s="43"/>
      <c r="Y8133" s="43"/>
      <c r="Z8133" s="43"/>
      <c r="AA8133" s="43"/>
      <c r="AB8133" s="43"/>
      <c r="AC8133" s="43"/>
      <c r="AD8133" s="43"/>
      <c r="AE8133" s="43">
        <v>1.5722E-2</v>
      </c>
      <c r="AF8133" s="43"/>
      <c r="AG8133" s="43"/>
      <c r="AL8133" s="43"/>
      <c r="AN8133" t="s">
        <v>131</v>
      </c>
    </row>
    <row r="8134" spans="1:40" x14ac:dyDescent="0.75">
      <c r="A8134" t="s">
        <v>8378</v>
      </c>
      <c r="B8134" t="s">
        <v>8059</v>
      </c>
      <c r="C8134" t="s">
        <v>796</v>
      </c>
      <c r="D8134" t="s">
        <v>745</v>
      </c>
      <c r="E8134" t="s">
        <v>126</v>
      </c>
      <c r="F8134">
        <v>401</v>
      </c>
      <c r="G8134">
        <v>7</v>
      </c>
      <c r="H8134" t="s">
        <v>746</v>
      </c>
      <c r="I8134" t="s">
        <v>128</v>
      </c>
      <c r="J8134" t="s">
        <v>170</v>
      </c>
      <c r="K8134">
        <v>2012</v>
      </c>
      <c r="L8134" t="s">
        <v>161</v>
      </c>
      <c r="O8134" s="43">
        <v>6.0007385431375067</v>
      </c>
      <c r="R8134" s="43"/>
      <c r="S8134" s="43">
        <v>6.0007385431375067</v>
      </c>
      <c r="T8134" s="43">
        <v>0</v>
      </c>
      <c r="U8134" s="43">
        <v>5.4608317801167576</v>
      </c>
      <c r="V8134" s="43"/>
      <c r="W8134" s="43">
        <v>0.53990676302074903</v>
      </c>
      <c r="X8134" s="43"/>
      <c r="Y8134" s="43"/>
      <c r="Z8134" s="43"/>
      <c r="AA8134" s="43"/>
      <c r="AB8134" s="43"/>
      <c r="AC8134" s="43"/>
      <c r="AD8134" s="43"/>
      <c r="AE8134" s="43">
        <v>0</v>
      </c>
      <c r="AF8134" s="43"/>
      <c r="AG8134" s="43"/>
      <c r="AL8134" s="43"/>
      <c r="AN8134" t="s">
        <v>131</v>
      </c>
    </row>
    <row r="8135" spans="1:40" x14ac:dyDescent="0.75">
      <c r="A8135" t="s">
        <v>8379</v>
      </c>
      <c r="B8135" t="s">
        <v>8059</v>
      </c>
      <c r="C8135" t="s">
        <v>798</v>
      </c>
      <c r="D8135" t="s">
        <v>745</v>
      </c>
      <c r="E8135" t="s">
        <v>126</v>
      </c>
      <c r="F8135">
        <v>401</v>
      </c>
      <c r="G8135">
        <v>8</v>
      </c>
      <c r="H8135" t="s">
        <v>746</v>
      </c>
      <c r="I8135" t="s">
        <v>128</v>
      </c>
      <c r="J8135" t="s">
        <v>170</v>
      </c>
      <c r="K8135">
        <v>2012</v>
      </c>
      <c r="L8135" t="s">
        <v>164</v>
      </c>
      <c r="O8135" s="43">
        <v>0</v>
      </c>
      <c r="R8135" s="43"/>
      <c r="S8135" s="43">
        <v>0</v>
      </c>
      <c r="T8135" s="43">
        <v>0</v>
      </c>
      <c r="U8135" s="43"/>
      <c r="V8135" s="43"/>
      <c r="W8135" s="43"/>
      <c r="X8135" s="43"/>
      <c r="Y8135" s="43"/>
      <c r="Z8135" s="43"/>
      <c r="AA8135" s="43"/>
      <c r="AB8135" s="43"/>
      <c r="AC8135" s="43"/>
      <c r="AD8135" s="43"/>
      <c r="AE8135" s="43">
        <v>0</v>
      </c>
      <c r="AF8135" s="43"/>
      <c r="AG8135" s="43"/>
      <c r="AL8135" s="43"/>
      <c r="AN8135" t="s">
        <v>131</v>
      </c>
    </row>
    <row r="8136" spans="1:40" x14ac:dyDescent="0.75">
      <c r="A8136" t="s">
        <v>8380</v>
      </c>
      <c r="B8136" t="s">
        <v>8059</v>
      </c>
      <c r="C8136" t="s">
        <v>800</v>
      </c>
      <c r="D8136" t="s">
        <v>745</v>
      </c>
      <c r="E8136" t="s">
        <v>126</v>
      </c>
      <c r="F8136">
        <v>401</v>
      </c>
      <c r="G8136">
        <v>9</v>
      </c>
      <c r="H8136" t="s">
        <v>746</v>
      </c>
      <c r="I8136" t="s">
        <v>128</v>
      </c>
      <c r="J8136" t="s">
        <v>170</v>
      </c>
      <c r="K8136">
        <v>2012</v>
      </c>
      <c r="L8136" t="s">
        <v>167</v>
      </c>
      <c r="O8136" s="43">
        <v>0</v>
      </c>
      <c r="R8136" s="43"/>
      <c r="S8136" s="43">
        <v>0</v>
      </c>
      <c r="T8136" s="43">
        <v>0</v>
      </c>
      <c r="U8136" s="43"/>
      <c r="V8136" s="43"/>
      <c r="W8136" s="43"/>
      <c r="X8136" s="43"/>
      <c r="Y8136" s="43"/>
      <c r="Z8136" s="43"/>
      <c r="AA8136" s="43"/>
      <c r="AB8136" s="43"/>
      <c r="AC8136" s="43"/>
      <c r="AD8136" s="43"/>
      <c r="AE8136" s="43">
        <v>0</v>
      </c>
      <c r="AF8136" s="43"/>
      <c r="AG8136" s="43"/>
      <c r="AL8136" s="43"/>
      <c r="AN8136" t="s">
        <v>131</v>
      </c>
    </row>
    <row r="8137" spans="1:40" x14ac:dyDescent="0.75">
      <c r="A8137" t="s">
        <v>8381</v>
      </c>
      <c r="B8137" t="s">
        <v>8059</v>
      </c>
      <c r="C8137" t="s">
        <v>802</v>
      </c>
      <c r="D8137" t="s">
        <v>745</v>
      </c>
      <c r="E8137" t="s">
        <v>126</v>
      </c>
      <c r="F8137">
        <v>402</v>
      </c>
      <c r="G8137">
        <v>0</v>
      </c>
      <c r="H8137" t="s">
        <v>746</v>
      </c>
      <c r="I8137" t="s">
        <v>128</v>
      </c>
      <c r="J8137" t="s">
        <v>199</v>
      </c>
      <c r="K8137">
        <v>2012</v>
      </c>
      <c r="L8137" t="s">
        <v>130</v>
      </c>
      <c r="O8137" s="43">
        <v>10.787867447903675</v>
      </c>
      <c r="R8137" s="43"/>
      <c r="S8137" s="43">
        <v>10.778817847903674</v>
      </c>
      <c r="T8137" s="43">
        <v>9.0495999999999997E-3</v>
      </c>
      <c r="U8137" s="43">
        <v>9.2023591136008989</v>
      </c>
      <c r="V8137" s="43"/>
      <c r="W8137" s="43">
        <v>1.5764587343027761</v>
      </c>
      <c r="X8137" s="43"/>
      <c r="Y8137" s="43"/>
      <c r="Z8137" s="43"/>
      <c r="AA8137" s="43"/>
      <c r="AB8137" s="43"/>
      <c r="AC8137" s="43"/>
      <c r="AD8137" s="43"/>
      <c r="AE8137" s="43">
        <v>9.0495999999999997E-3</v>
      </c>
      <c r="AF8137" s="43"/>
      <c r="AG8137" s="43"/>
      <c r="AL8137" s="43"/>
      <c r="AN8137" t="s">
        <v>131</v>
      </c>
    </row>
    <row r="8138" spans="1:40" x14ac:dyDescent="0.75">
      <c r="A8138" t="s">
        <v>8382</v>
      </c>
      <c r="B8138" t="s">
        <v>8059</v>
      </c>
      <c r="C8138" t="s">
        <v>804</v>
      </c>
      <c r="D8138" t="s">
        <v>745</v>
      </c>
      <c r="E8138" t="s">
        <v>126</v>
      </c>
      <c r="F8138">
        <v>402</v>
      </c>
      <c r="G8138">
        <v>1</v>
      </c>
      <c r="H8138" t="s">
        <v>746</v>
      </c>
      <c r="I8138" t="s">
        <v>128</v>
      </c>
      <c r="J8138" t="s">
        <v>199</v>
      </c>
      <c r="K8138">
        <v>2012</v>
      </c>
      <c r="L8138" t="s">
        <v>134</v>
      </c>
      <c r="O8138" s="43">
        <v>6.9521217361837473E-4</v>
      </c>
      <c r="R8138" s="43"/>
      <c r="S8138" s="43">
        <v>6.9521217361837473E-4</v>
      </c>
      <c r="T8138" s="43">
        <v>0</v>
      </c>
      <c r="U8138" s="43">
        <v>5.486927998670356E-4</v>
      </c>
      <c r="V8138" s="43"/>
      <c r="W8138" s="43">
        <v>1.4651937375133911E-4</v>
      </c>
      <c r="X8138" s="43"/>
      <c r="Y8138" s="43"/>
      <c r="Z8138" s="43"/>
      <c r="AA8138" s="43"/>
      <c r="AB8138" s="43"/>
      <c r="AC8138" s="43"/>
      <c r="AD8138" s="43"/>
      <c r="AE8138" s="43">
        <v>0</v>
      </c>
      <c r="AF8138" s="43"/>
      <c r="AG8138" s="43"/>
      <c r="AL8138" s="43"/>
      <c r="AN8138" t="s">
        <v>131</v>
      </c>
    </row>
    <row r="8139" spans="1:40" x14ac:dyDescent="0.75">
      <c r="A8139" t="s">
        <v>8383</v>
      </c>
      <c r="B8139" t="s">
        <v>8059</v>
      </c>
      <c r="C8139" t="s">
        <v>806</v>
      </c>
      <c r="D8139" t="s">
        <v>745</v>
      </c>
      <c r="E8139" t="s">
        <v>126</v>
      </c>
      <c r="F8139">
        <v>402</v>
      </c>
      <c r="G8139">
        <v>2</v>
      </c>
      <c r="H8139" t="s">
        <v>746</v>
      </c>
      <c r="I8139" t="s">
        <v>128</v>
      </c>
      <c r="J8139" t="s">
        <v>199</v>
      </c>
      <c r="K8139">
        <v>2012</v>
      </c>
      <c r="L8139" t="s">
        <v>137</v>
      </c>
      <c r="O8139" s="43">
        <v>0.25496990681730486</v>
      </c>
      <c r="R8139" s="43"/>
      <c r="S8139" s="43">
        <v>0.25496990681730486</v>
      </c>
      <c r="T8139" s="43">
        <v>0</v>
      </c>
      <c r="U8139" s="43">
        <v>0.21009072104793769</v>
      </c>
      <c r="V8139" s="43"/>
      <c r="W8139" s="43">
        <v>4.4879185769367183E-2</v>
      </c>
      <c r="X8139" s="43"/>
      <c r="Y8139" s="43"/>
      <c r="Z8139" s="43"/>
      <c r="AA8139" s="43"/>
      <c r="AB8139" s="43"/>
      <c r="AC8139" s="43"/>
      <c r="AD8139" s="43"/>
      <c r="AE8139" s="43">
        <v>0</v>
      </c>
      <c r="AF8139" s="43"/>
      <c r="AG8139" s="43"/>
      <c r="AL8139" s="43"/>
      <c r="AN8139" t="s">
        <v>131</v>
      </c>
    </row>
    <row r="8140" spans="1:40" x14ac:dyDescent="0.75">
      <c r="A8140" t="s">
        <v>8384</v>
      </c>
      <c r="B8140" t="s">
        <v>8059</v>
      </c>
      <c r="C8140" t="s">
        <v>808</v>
      </c>
      <c r="D8140" t="s">
        <v>745</v>
      </c>
      <c r="E8140" t="s">
        <v>126</v>
      </c>
      <c r="F8140">
        <v>402</v>
      </c>
      <c r="G8140">
        <v>3</v>
      </c>
      <c r="H8140" t="s">
        <v>746</v>
      </c>
      <c r="I8140" t="s">
        <v>128</v>
      </c>
      <c r="J8140" t="s">
        <v>199</v>
      </c>
      <c r="K8140">
        <v>2012</v>
      </c>
      <c r="L8140" t="s">
        <v>21</v>
      </c>
      <c r="O8140" s="43">
        <v>1.0737346460599968</v>
      </c>
      <c r="R8140" s="43"/>
      <c r="S8140" s="43">
        <v>1.0737346460599968</v>
      </c>
      <c r="T8140" s="43">
        <v>0</v>
      </c>
      <c r="U8140" s="43">
        <v>0.89467764816629669</v>
      </c>
      <c r="V8140" s="43"/>
      <c r="W8140" s="43">
        <v>0.17905699789370011</v>
      </c>
      <c r="X8140" s="43"/>
      <c r="Y8140" s="43"/>
      <c r="Z8140" s="43"/>
      <c r="AA8140" s="43"/>
      <c r="AB8140" s="43"/>
      <c r="AC8140" s="43"/>
      <c r="AD8140" s="43"/>
      <c r="AE8140" s="43">
        <v>0</v>
      </c>
      <c r="AF8140" s="43"/>
      <c r="AG8140" s="43"/>
      <c r="AL8140" s="43"/>
      <c r="AN8140" t="s">
        <v>131</v>
      </c>
    </row>
    <row r="8141" spans="1:40" x14ac:dyDescent="0.75">
      <c r="A8141" t="s">
        <v>8385</v>
      </c>
      <c r="B8141" t="s">
        <v>8059</v>
      </c>
      <c r="C8141" t="s">
        <v>810</v>
      </c>
      <c r="D8141" t="s">
        <v>745</v>
      </c>
      <c r="E8141" t="s">
        <v>126</v>
      </c>
      <c r="F8141">
        <v>402</v>
      </c>
      <c r="G8141">
        <v>4</v>
      </c>
      <c r="H8141" t="s">
        <v>746</v>
      </c>
      <c r="I8141" t="s">
        <v>128</v>
      </c>
      <c r="J8141" t="s">
        <v>199</v>
      </c>
      <c r="K8141">
        <v>2012</v>
      </c>
      <c r="L8141" t="s">
        <v>142</v>
      </c>
      <c r="O8141" s="43">
        <v>0</v>
      </c>
      <c r="R8141" s="43"/>
      <c r="S8141" s="43">
        <v>0</v>
      </c>
      <c r="T8141" s="43">
        <v>0</v>
      </c>
      <c r="U8141" s="43"/>
      <c r="V8141" s="43"/>
      <c r="W8141" s="43"/>
      <c r="X8141" s="43"/>
      <c r="Y8141" s="43"/>
      <c r="Z8141" s="43"/>
      <c r="AA8141" s="43"/>
      <c r="AB8141" s="43"/>
      <c r="AC8141" s="43"/>
      <c r="AD8141" s="43"/>
      <c r="AE8141" s="43">
        <v>0</v>
      </c>
      <c r="AF8141" s="43"/>
      <c r="AG8141" s="43"/>
      <c r="AL8141" s="43"/>
      <c r="AN8141" t="s">
        <v>131</v>
      </c>
    </row>
    <row r="8142" spans="1:40" x14ac:dyDescent="0.75">
      <c r="A8142" t="s">
        <v>8386</v>
      </c>
      <c r="B8142" t="s">
        <v>8059</v>
      </c>
      <c r="C8142" t="s">
        <v>812</v>
      </c>
      <c r="D8142" t="s">
        <v>745</v>
      </c>
      <c r="E8142" t="s">
        <v>126</v>
      </c>
      <c r="F8142">
        <v>402</v>
      </c>
      <c r="G8142">
        <v>51</v>
      </c>
      <c r="H8142" t="s">
        <v>746</v>
      </c>
      <c r="I8142" t="s">
        <v>128</v>
      </c>
      <c r="J8142" t="s">
        <v>199</v>
      </c>
      <c r="K8142">
        <v>2012</v>
      </c>
      <c r="L8142" t="s">
        <v>145</v>
      </c>
      <c r="O8142" s="43">
        <v>4.8014532912073235E-2</v>
      </c>
      <c r="R8142" s="43"/>
      <c r="S8142" s="43">
        <v>4.8014532912073235E-2</v>
      </c>
      <c r="T8142" s="43">
        <v>0</v>
      </c>
      <c r="U8142" s="43">
        <v>4.2526386199790822E-2</v>
      </c>
      <c r="V8142" s="43"/>
      <c r="W8142" s="43">
        <v>5.4881467122824164E-3</v>
      </c>
      <c r="X8142" s="43"/>
      <c r="Y8142" s="43"/>
      <c r="Z8142" s="43"/>
      <c r="AA8142" s="43"/>
      <c r="AB8142" s="43"/>
      <c r="AC8142" s="43"/>
      <c r="AD8142" s="43"/>
      <c r="AE8142" s="43">
        <v>0</v>
      </c>
      <c r="AF8142" s="43"/>
      <c r="AG8142" s="43"/>
      <c r="AL8142" s="43"/>
      <c r="AN8142" t="s">
        <v>131</v>
      </c>
    </row>
    <row r="8143" spans="1:40" x14ac:dyDescent="0.75">
      <c r="A8143" t="s">
        <v>8387</v>
      </c>
      <c r="B8143" t="s">
        <v>8059</v>
      </c>
      <c r="C8143" t="s">
        <v>814</v>
      </c>
      <c r="D8143" t="s">
        <v>745</v>
      </c>
      <c r="E8143" t="s">
        <v>126</v>
      </c>
      <c r="F8143">
        <v>402</v>
      </c>
      <c r="G8143">
        <v>52</v>
      </c>
      <c r="H8143" t="s">
        <v>746</v>
      </c>
      <c r="I8143" t="s">
        <v>128</v>
      </c>
      <c r="J8143" t="s">
        <v>199</v>
      </c>
      <c r="K8143">
        <v>2012</v>
      </c>
      <c r="L8143" t="s">
        <v>72</v>
      </c>
      <c r="O8143" s="43">
        <v>0</v>
      </c>
      <c r="R8143" s="43"/>
      <c r="S8143" s="43">
        <v>0</v>
      </c>
      <c r="T8143" s="43">
        <v>0</v>
      </c>
      <c r="U8143" s="43"/>
      <c r="V8143" s="43"/>
      <c r="W8143" s="43"/>
      <c r="X8143" s="43"/>
      <c r="Y8143" s="43"/>
      <c r="Z8143" s="43"/>
      <c r="AA8143" s="43"/>
      <c r="AB8143" s="43"/>
      <c r="AC8143" s="43"/>
      <c r="AD8143" s="43"/>
      <c r="AE8143" s="43">
        <v>0</v>
      </c>
      <c r="AF8143" s="43"/>
      <c r="AG8143" s="43"/>
      <c r="AL8143" s="43"/>
      <c r="AN8143" t="s">
        <v>131</v>
      </c>
    </row>
    <row r="8144" spans="1:40" x14ac:dyDescent="0.75">
      <c r="A8144" t="s">
        <v>8388</v>
      </c>
      <c r="B8144" t="s">
        <v>8059</v>
      </c>
      <c r="C8144" t="s">
        <v>816</v>
      </c>
      <c r="D8144" t="s">
        <v>745</v>
      </c>
      <c r="E8144" t="s">
        <v>126</v>
      </c>
      <c r="F8144">
        <v>402</v>
      </c>
      <c r="G8144">
        <v>53</v>
      </c>
      <c r="H8144" t="s">
        <v>746</v>
      </c>
      <c r="I8144" t="s">
        <v>128</v>
      </c>
      <c r="J8144" t="s">
        <v>199</v>
      </c>
      <c r="K8144">
        <v>2012</v>
      </c>
      <c r="L8144" t="s">
        <v>150</v>
      </c>
      <c r="O8144" s="43">
        <v>4.1528818342226922E-4</v>
      </c>
      <c r="R8144" s="43"/>
      <c r="S8144" s="43">
        <v>4.1528818342226922E-4</v>
      </c>
      <c r="T8144" s="43">
        <v>0</v>
      </c>
      <c r="U8144" s="43">
        <v>1.061613125496011E-4</v>
      </c>
      <c r="V8144" s="43"/>
      <c r="W8144" s="43">
        <v>3.091268708726681E-4</v>
      </c>
      <c r="X8144" s="43"/>
      <c r="Y8144" s="43"/>
      <c r="Z8144" s="43"/>
      <c r="AA8144" s="43"/>
      <c r="AB8144" s="43"/>
      <c r="AC8144" s="43"/>
      <c r="AD8144" s="43"/>
      <c r="AE8144" s="43">
        <v>0</v>
      </c>
      <c r="AF8144" s="43"/>
      <c r="AG8144" s="43"/>
      <c r="AL8144" s="43"/>
      <c r="AN8144" t="s">
        <v>131</v>
      </c>
    </row>
    <row r="8145" spans="1:40" x14ac:dyDescent="0.75">
      <c r="A8145" t="s">
        <v>8389</v>
      </c>
      <c r="B8145" t="s">
        <v>8059</v>
      </c>
      <c r="C8145" t="s">
        <v>818</v>
      </c>
      <c r="D8145" t="s">
        <v>745</v>
      </c>
      <c r="E8145" t="s">
        <v>126</v>
      </c>
      <c r="F8145">
        <v>402</v>
      </c>
      <c r="G8145">
        <v>55</v>
      </c>
      <c r="H8145" t="s">
        <v>746</v>
      </c>
      <c r="I8145" t="s">
        <v>128</v>
      </c>
      <c r="J8145" t="s">
        <v>199</v>
      </c>
      <c r="K8145">
        <v>2012</v>
      </c>
      <c r="L8145" t="s">
        <v>153</v>
      </c>
      <c r="O8145" s="43">
        <v>0</v>
      </c>
      <c r="R8145" s="43"/>
      <c r="S8145" s="43">
        <v>0</v>
      </c>
      <c r="T8145" s="43">
        <v>0</v>
      </c>
      <c r="U8145" s="43"/>
      <c r="V8145" s="43"/>
      <c r="W8145" s="43"/>
      <c r="X8145" s="43"/>
      <c r="Y8145" s="43"/>
      <c r="Z8145" s="43"/>
      <c r="AA8145" s="43"/>
      <c r="AB8145" s="43"/>
      <c r="AC8145" s="43"/>
      <c r="AD8145" s="43"/>
      <c r="AE8145" s="43">
        <v>0</v>
      </c>
      <c r="AF8145" s="43"/>
      <c r="AG8145" s="43"/>
      <c r="AL8145" s="43"/>
      <c r="AN8145" t="s">
        <v>131</v>
      </c>
    </row>
    <row r="8146" spans="1:40" x14ac:dyDescent="0.75">
      <c r="A8146" t="s">
        <v>8390</v>
      </c>
      <c r="B8146" t="s">
        <v>8059</v>
      </c>
      <c r="C8146" t="s">
        <v>820</v>
      </c>
      <c r="D8146" t="s">
        <v>745</v>
      </c>
      <c r="E8146" t="s">
        <v>126</v>
      </c>
      <c r="F8146">
        <v>402</v>
      </c>
      <c r="G8146">
        <v>58</v>
      </c>
      <c r="H8146" t="s">
        <v>746</v>
      </c>
      <c r="I8146" t="s">
        <v>128</v>
      </c>
      <c r="J8146" t="s">
        <v>199</v>
      </c>
      <c r="K8146">
        <v>2012</v>
      </c>
      <c r="L8146" t="s">
        <v>156</v>
      </c>
      <c r="O8146" s="43">
        <v>3.8000545529945931E-2</v>
      </c>
      <c r="R8146" s="43"/>
      <c r="S8146" s="43">
        <v>3.8000545529945931E-2</v>
      </c>
      <c r="T8146" s="43">
        <v>0</v>
      </c>
      <c r="U8146" s="43">
        <v>2.9682520562047281E-2</v>
      </c>
      <c r="V8146" s="43"/>
      <c r="W8146" s="43">
        <v>8.3180249678986486E-3</v>
      </c>
      <c r="X8146" s="43"/>
      <c r="Y8146" s="43"/>
      <c r="Z8146" s="43"/>
      <c r="AA8146" s="43"/>
      <c r="AB8146" s="43"/>
      <c r="AC8146" s="43"/>
      <c r="AD8146" s="43"/>
      <c r="AE8146" s="43">
        <v>0</v>
      </c>
      <c r="AF8146" s="43"/>
      <c r="AG8146" s="43"/>
      <c r="AL8146" s="43"/>
      <c r="AN8146" t="s">
        <v>131</v>
      </c>
    </row>
    <row r="8147" spans="1:40" x14ac:dyDescent="0.75">
      <c r="A8147" t="s">
        <v>8391</v>
      </c>
      <c r="B8147" t="s">
        <v>8059</v>
      </c>
      <c r="C8147" t="s">
        <v>822</v>
      </c>
      <c r="D8147" t="s">
        <v>745</v>
      </c>
      <c r="E8147" t="s">
        <v>126</v>
      </c>
      <c r="F8147">
        <v>402</v>
      </c>
      <c r="G8147">
        <v>6</v>
      </c>
      <c r="H8147" t="s">
        <v>746</v>
      </c>
      <c r="I8147" t="s">
        <v>128</v>
      </c>
      <c r="J8147" t="s">
        <v>199</v>
      </c>
      <c r="K8147">
        <v>2012</v>
      </c>
      <c r="L8147" t="s">
        <v>20</v>
      </c>
      <c r="O8147" s="43">
        <v>0.10830238647641313</v>
      </c>
      <c r="R8147" s="43"/>
      <c r="S8147" s="43">
        <v>9.9252786476413127E-2</v>
      </c>
      <c r="T8147" s="43">
        <v>9.0495999999999997E-3</v>
      </c>
      <c r="U8147" s="43">
        <v>7.6229065491714446E-2</v>
      </c>
      <c r="V8147" s="43"/>
      <c r="W8147" s="43">
        <v>2.3023720984698681E-2</v>
      </c>
      <c r="X8147" s="43"/>
      <c r="Y8147" s="43"/>
      <c r="Z8147" s="43"/>
      <c r="AA8147" s="43"/>
      <c r="AB8147" s="43"/>
      <c r="AC8147" s="43"/>
      <c r="AD8147" s="43"/>
      <c r="AE8147" s="43">
        <v>9.0495999999999997E-3</v>
      </c>
      <c r="AF8147" s="43"/>
      <c r="AG8147" s="43"/>
      <c r="AL8147" s="43"/>
      <c r="AN8147" t="s">
        <v>131</v>
      </c>
    </row>
    <row r="8148" spans="1:40" x14ac:dyDescent="0.75">
      <c r="A8148" t="s">
        <v>8392</v>
      </c>
      <c r="B8148" t="s">
        <v>8059</v>
      </c>
      <c r="C8148" t="s">
        <v>824</v>
      </c>
      <c r="D8148" t="s">
        <v>745</v>
      </c>
      <c r="E8148" t="s">
        <v>126</v>
      </c>
      <c r="F8148">
        <v>402</v>
      </c>
      <c r="G8148">
        <v>7</v>
      </c>
      <c r="H8148" t="s">
        <v>746</v>
      </c>
      <c r="I8148" t="s">
        <v>128</v>
      </c>
      <c r="J8148" t="s">
        <v>199</v>
      </c>
      <c r="K8148">
        <v>2012</v>
      </c>
      <c r="L8148" t="s">
        <v>161</v>
      </c>
      <c r="O8148" s="43">
        <v>9.2637349297508997</v>
      </c>
      <c r="R8148" s="43"/>
      <c r="S8148" s="43">
        <v>9.2637349297508997</v>
      </c>
      <c r="T8148" s="43">
        <v>0</v>
      </c>
      <c r="U8148" s="43">
        <v>7.9484979180206938</v>
      </c>
      <c r="V8148" s="43"/>
      <c r="W8148" s="43">
        <v>1.315237011730205</v>
      </c>
      <c r="X8148" s="43"/>
      <c r="Y8148" s="43"/>
      <c r="Z8148" s="43"/>
      <c r="AA8148" s="43"/>
      <c r="AB8148" s="43"/>
      <c r="AC8148" s="43"/>
      <c r="AD8148" s="43"/>
      <c r="AE8148" s="43">
        <v>0</v>
      </c>
      <c r="AF8148" s="43"/>
      <c r="AG8148" s="43"/>
      <c r="AL8148" s="43"/>
      <c r="AN8148" t="s">
        <v>131</v>
      </c>
    </row>
    <row r="8149" spans="1:40" x14ac:dyDescent="0.75">
      <c r="A8149" t="s">
        <v>8393</v>
      </c>
      <c r="B8149" t="s">
        <v>8059</v>
      </c>
      <c r="C8149" t="s">
        <v>826</v>
      </c>
      <c r="D8149" t="s">
        <v>745</v>
      </c>
      <c r="E8149" t="s">
        <v>126</v>
      </c>
      <c r="F8149">
        <v>402</v>
      </c>
      <c r="G8149">
        <v>8</v>
      </c>
      <c r="H8149" t="s">
        <v>746</v>
      </c>
      <c r="I8149" t="s">
        <v>128</v>
      </c>
      <c r="J8149" t="s">
        <v>199</v>
      </c>
      <c r="K8149">
        <v>2012</v>
      </c>
      <c r="L8149" t="s">
        <v>164</v>
      </c>
      <c r="O8149" s="43">
        <v>0</v>
      </c>
      <c r="R8149" s="43"/>
      <c r="S8149" s="43">
        <v>0</v>
      </c>
      <c r="T8149" s="43">
        <v>0</v>
      </c>
      <c r="U8149" s="43"/>
      <c r="V8149" s="43"/>
      <c r="W8149" s="43"/>
      <c r="X8149" s="43"/>
      <c r="Y8149" s="43"/>
      <c r="Z8149" s="43"/>
      <c r="AA8149" s="43"/>
      <c r="AB8149" s="43"/>
      <c r="AC8149" s="43"/>
      <c r="AD8149" s="43"/>
      <c r="AE8149" s="43">
        <v>0</v>
      </c>
      <c r="AF8149" s="43"/>
      <c r="AG8149" s="43"/>
      <c r="AL8149" s="43"/>
      <c r="AN8149" t="s">
        <v>131</v>
      </c>
    </row>
    <row r="8150" spans="1:40" x14ac:dyDescent="0.75">
      <c r="A8150" t="s">
        <v>8394</v>
      </c>
      <c r="B8150" t="s">
        <v>8059</v>
      </c>
      <c r="C8150" t="s">
        <v>828</v>
      </c>
      <c r="D8150" t="s">
        <v>745</v>
      </c>
      <c r="E8150" t="s">
        <v>126</v>
      </c>
      <c r="F8150">
        <v>402</v>
      </c>
      <c r="G8150">
        <v>9</v>
      </c>
      <c r="H8150" t="s">
        <v>746</v>
      </c>
      <c r="I8150" t="s">
        <v>128</v>
      </c>
      <c r="J8150" t="s">
        <v>199</v>
      </c>
      <c r="K8150">
        <v>2012</v>
      </c>
      <c r="L8150" t="s">
        <v>167</v>
      </c>
      <c r="O8150" s="43">
        <v>0</v>
      </c>
      <c r="R8150" s="43"/>
      <c r="S8150" s="43">
        <v>0</v>
      </c>
      <c r="T8150" s="43">
        <v>0</v>
      </c>
      <c r="U8150" s="43"/>
      <c r="V8150" s="43"/>
      <c r="W8150" s="43"/>
      <c r="X8150" s="43"/>
      <c r="Y8150" s="43"/>
      <c r="Z8150" s="43"/>
      <c r="AA8150" s="43"/>
      <c r="AB8150" s="43"/>
      <c r="AC8150" s="43"/>
      <c r="AD8150" s="43"/>
      <c r="AE8150" s="43">
        <v>0</v>
      </c>
      <c r="AF8150" s="43"/>
      <c r="AG8150" s="43"/>
      <c r="AL8150" s="43"/>
      <c r="AN8150" t="s">
        <v>131</v>
      </c>
    </row>
    <row r="8151" spans="1:40" x14ac:dyDescent="0.75">
      <c r="A8151" t="s">
        <v>8395</v>
      </c>
      <c r="B8151" t="s">
        <v>8059</v>
      </c>
      <c r="C8151" t="s">
        <v>830</v>
      </c>
      <c r="D8151" t="s">
        <v>831</v>
      </c>
      <c r="E8151" t="s">
        <v>126</v>
      </c>
      <c r="F8151">
        <v>400</v>
      </c>
      <c r="G8151">
        <v>0</v>
      </c>
      <c r="H8151" t="s">
        <v>832</v>
      </c>
      <c r="I8151" t="s">
        <v>128</v>
      </c>
      <c r="J8151" t="s">
        <v>129</v>
      </c>
      <c r="K8151">
        <v>2012</v>
      </c>
      <c r="L8151" t="s">
        <v>130</v>
      </c>
      <c r="O8151" s="43">
        <v>7.739215579898417</v>
      </c>
      <c r="R8151" s="43"/>
      <c r="S8151" s="43">
        <v>7.7211555798984168</v>
      </c>
      <c r="T8151" s="43">
        <v>1.806E-2</v>
      </c>
      <c r="U8151" s="43">
        <v>7.2628327299932796</v>
      </c>
      <c r="V8151" s="43"/>
      <c r="W8151" s="43">
        <v>0.45832284990513772</v>
      </c>
      <c r="X8151" s="43"/>
      <c r="Y8151" s="43"/>
      <c r="Z8151" s="43"/>
      <c r="AA8151" s="43"/>
      <c r="AB8151" s="43"/>
      <c r="AC8151" s="43"/>
      <c r="AD8151" s="43"/>
      <c r="AE8151" s="43">
        <v>1.806E-2</v>
      </c>
      <c r="AF8151" s="43"/>
      <c r="AG8151" s="43"/>
      <c r="AL8151" s="43"/>
      <c r="AN8151" t="s">
        <v>131</v>
      </c>
    </row>
    <row r="8152" spans="1:40" x14ac:dyDescent="0.75">
      <c r="A8152" t="s">
        <v>8396</v>
      </c>
      <c r="B8152" t="s">
        <v>8059</v>
      </c>
      <c r="C8152" t="s">
        <v>834</v>
      </c>
      <c r="D8152" t="s">
        <v>831</v>
      </c>
      <c r="E8152" t="s">
        <v>126</v>
      </c>
      <c r="F8152">
        <v>400</v>
      </c>
      <c r="G8152">
        <v>1</v>
      </c>
      <c r="H8152" t="s">
        <v>832</v>
      </c>
      <c r="I8152" t="s">
        <v>128</v>
      </c>
      <c r="J8152" t="s">
        <v>129</v>
      </c>
      <c r="K8152">
        <v>2012</v>
      </c>
      <c r="L8152" t="s">
        <v>134</v>
      </c>
      <c r="O8152" s="43">
        <v>6.7514495311663952E-2</v>
      </c>
      <c r="R8152" s="43"/>
      <c r="S8152" s="43">
        <v>6.7514495311663952E-2</v>
      </c>
      <c r="T8152" s="43">
        <v>0</v>
      </c>
      <c r="U8152" s="43">
        <v>6.5400354604884886E-2</v>
      </c>
      <c r="V8152" s="43"/>
      <c r="W8152" s="43">
        <v>2.114140706779062E-3</v>
      </c>
      <c r="X8152" s="43"/>
      <c r="Y8152" s="43"/>
      <c r="Z8152" s="43"/>
      <c r="AA8152" s="43"/>
      <c r="AB8152" s="43"/>
      <c r="AC8152" s="43"/>
      <c r="AD8152" s="43"/>
      <c r="AE8152" s="43">
        <v>0</v>
      </c>
      <c r="AF8152" s="43"/>
      <c r="AG8152" s="43"/>
      <c r="AL8152" s="43"/>
      <c r="AN8152" t="s">
        <v>131</v>
      </c>
    </row>
    <row r="8153" spans="1:40" x14ac:dyDescent="0.75">
      <c r="A8153" t="s">
        <v>8397</v>
      </c>
      <c r="B8153" t="s">
        <v>8059</v>
      </c>
      <c r="C8153" t="s">
        <v>836</v>
      </c>
      <c r="D8153" t="s">
        <v>831</v>
      </c>
      <c r="E8153" t="s">
        <v>126</v>
      </c>
      <c r="F8153">
        <v>400</v>
      </c>
      <c r="G8153">
        <v>2</v>
      </c>
      <c r="H8153" t="s">
        <v>832</v>
      </c>
      <c r="I8153" t="s">
        <v>128</v>
      </c>
      <c r="J8153" t="s">
        <v>129</v>
      </c>
      <c r="K8153">
        <v>2012</v>
      </c>
      <c r="L8153" t="s">
        <v>137</v>
      </c>
      <c r="O8153" s="43">
        <v>3.7685218835904373E-2</v>
      </c>
      <c r="R8153" s="43"/>
      <c r="S8153" s="43">
        <v>3.7685218835904373E-2</v>
      </c>
      <c r="T8153" s="43">
        <v>0</v>
      </c>
      <c r="U8153" s="43">
        <v>3.0700821808802459E-2</v>
      </c>
      <c r="V8153" s="43"/>
      <c r="W8153" s="43">
        <v>6.9843970271019117E-3</v>
      </c>
      <c r="X8153" s="43"/>
      <c r="Y8153" s="43"/>
      <c r="Z8153" s="43"/>
      <c r="AA8153" s="43"/>
      <c r="AB8153" s="43"/>
      <c r="AC8153" s="43"/>
      <c r="AD8153" s="43"/>
      <c r="AE8153" s="43">
        <v>0</v>
      </c>
      <c r="AF8153" s="43"/>
      <c r="AG8153" s="43"/>
      <c r="AL8153" s="43"/>
      <c r="AN8153" t="s">
        <v>131</v>
      </c>
    </row>
    <row r="8154" spans="1:40" x14ac:dyDescent="0.75">
      <c r="A8154" t="s">
        <v>8398</v>
      </c>
      <c r="B8154" t="s">
        <v>8059</v>
      </c>
      <c r="C8154" t="s">
        <v>838</v>
      </c>
      <c r="D8154" t="s">
        <v>831</v>
      </c>
      <c r="E8154" t="s">
        <v>126</v>
      </c>
      <c r="F8154">
        <v>400</v>
      </c>
      <c r="G8154">
        <v>3</v>
      </c>
      <c r="H8154" t="s">
        <v>832</v>
      </c>
      <c r="I8154" t="s">
        <v>128</v>
      </c>
      <c r="J8154" t="s">
        <v>129</v>
      </c>
      <c r="K8154">
        <v>2012</v>
      </c>
      <c r="L8154" t="s">
        <v>21</v>
      </c>
      <c r="O8154" s="43">
        <v>0.40597941774308871</v>
      </c>
      <c r="R8154" s="43"/>
      <c r="S8154" s="43">
        <v>0.40597941774308871</v>
      </c>
      <c r="T8154" s="43">
        <v>0</v>
      </c>
      <c r="U8154" s="43">
        <v>0.36996087273375139</v>
      </c>
      <c r="V8154" s="43"/>
      <c r="W8154" s="43">
        <v>3.6018545009337308E-2</v>
      </c>
      <c r="X8154" s="43"/>
      <c r="Y8154" s="43"/>
      <c r="Z8154" s="43"/>
      <c r="AA8154" s="43"/>
      <c r="AB8154" s="43"/>
      <c r="AC8154" s="43"/>
      <c r="AD8154" s="43"/>
      <c r="AE8154" s="43">
        <v>0</v>
      </c>
      <c r="AF8154" s="43"/>
      <c r="AG8154" s="43"/>
      <c r="AL8154" s="43"/>
      <c r="AN8154" t="s">
        <v>131</v>
      </c>
    </row>
    <row r="8155" spans="1:40" x14ac:dyDescent="0.75">
      <c r="A8155" t="s">
        <v>8399</v>
      </c>
      <c r="B8155" t="s">
        <v>8059</v>
      </c>
      <c r="C8155" t="s">
        <v>840</v>
      </c>
      <c r="D8155" t="s">
        <v>831</v>
      </c>
      <c r="E8155" t="s">
        <v>126</v>
      </c>
      <c r="F8155">
        <v>400</v>
      </c>
      <c r="G8155">
        <v>4</v>
      </c>
      <c r="H8155" t="s">
        <v>832</v>
      </c>
      <c r="I8155" t="s">
        <v>128</v>
      </c>
      <c r="J8155" t="s">
        <v>129</v>
      </c>
      <c r="K8155">
        <v>2012</v>
      </c>
      <c r="L8155" t="s">
        <v>142</v>
      </c>
      <c r="O8155" s="43">
        <v>0</v>
      </c>
      <c r="R8155" s="43"/>
      <c r="S8155" s="43">
        <v>0</v>
      </c>
      <c r="T8155" s="43">
        <v>0</v>
      </c>
      <c r="U8155" s="43">
        <v>0</v>
      </c>
      <c r="V8155" s="43"/>
      <c r="W8155" s="43">
        <v>0</v>
      </c>
      <c r="X8155" s="43"/>
      <c r="Y8155" s="43"/>
      <c r="Z8155" s="43"/>
      <c r="AA8155" s="43"/>
      <c r="AB8155" s="43"/>
      <c r="AC8155" s="43"/>
      <c r="AD8155" s="43"/>
      <c r="AE8155" s="43">
        <v>0</v>
      </c>
      <c r="AF8155" s="43"/>
      <c r="AG8155" s="43"/>
      <c r="AL8155" s="43"/>
      <c r="AN8155" t="s">
        <v>131</v>
      </c>
    </row>
    <row r="8156" spans="1:40" x14ac:dyDescent="0.75">
      <c r="A8156" t="s">
        <v>8400</v>
      </c>
      <c r="B8156" t="s">
        <v>8059</v>
      </c>
      <c r="C8156" t="s">
        <v>842</v>
      </c>
      <c r="D8156" t="s">
        <v>831</v>
      </c>
      <c r="E8156" t="s">
        <v>126</v>
      </c>
      <c r="F8156">
        <v>400</v>
      </c>
      <c r="G8156">
        <v>51</v>
      </c>
      <c r="H8156" t="s">
        <v>832</v>
      </c>
      <c r="I8156" t="s">
        <v>128</v>
      </c>
      <c r="J8156" t="s">
        <v>129</v>
      </c>
      <c r="K8156">
        <v>2012</v>
      </c>
      <c r="L8156" t="s">
        <v>145</v>
      </c>
      <c r="O8156" s="43">
        <v>2.5701767120803716</v>
      </c>
      <c r="R8156" s="43"/>
      <c r="S8156" s="43">
        <v>2.5701767120803716</v>
      </c>
      <c r="T8156" s="43">
        <v>0</v>
      </c>
      <c r="U8156" s="43">
        <v>2.4892996924600128</v>
      </c>
      <c r="V8156" s="43"/>
      <c r="W8156" s="43">
        <v>8.0877019620358759E-2</v>
      </c>
      <c r="X8156" s="43"/>
      <c r="Y8156" s="43"/>
      <c r="Z8156" s="43"/>
      <c r="AA8156" s="43"/>
      <c r="AB8156" s="43"/>
      <c r="AC8156" s="43"/>
      <c r="AD8156" s="43"/>
      <c r="AE8156" s="43">
        <v>0</v>
      </c>
      <c r="AF8156" s="43"/>
      <c r="AG8156" s="43"/>
      <c r="AL8156" s="43"/>
      <c r="AN8156" t="s">
        <v>131</v>
      </c>
    </row>
    <row r="8157" spans="1:40" x14ac:dyDescent="0.75">
      <c r="A8157" t="s">
        <v>8401</v>
      </c>
      <c r="B8157" t="s">
        <v>8059</v>
      </c>
      <c r="C8157" t="s">
        <v>844</v>
      </c>
      <c r="D8157" t="s">
        <v>831</v>
      </c>
      <c r="E8157" t="s">
        <v>126</v>
      </c>
      <c r="F8157">
        <v>400</v>
      </c>
      <c r="G8157">
        <v>52</v>
      </c>
      <c r="H8157" t="s">
        <v>832</v>
      </c>
      <c r="I8157" t="s">
        <v>128</v>
      </c>
      <c r="J8157" t="s">
        <v>129</v>
      </c>
      <c r="K8157">
        <v>2012</v>
      </c>
      <c r="L8157" t="s">
        <v>72</v>
      </c>
      <c r="O8157" s="43">
        <v>0</v>
      </c>
      <c r="R8157" s="43"/>
      <c r="S8157" s="43">
        <v>0</v>
      </c>
      <c r="T8157" s="43">
        <v>0</v>
      </c>
      <c r="U8157" s="43">
        <v>0</v>
      </c>
      <c r="V8157" s="43"/>
      <c r="W8157" s="43">
        <v>0</v>
      </c>
      <c r="X8157" s="43"/>
      <c r="Y8157" s="43"/>
      <c r="Z8157" s="43"/>
      <c r="AA8157" s="43"/>
      <c r="AB8157" s="43"/>
      <c r="AC8157" s="43"/>
      <c r="AD8157" s="43"/>
      <c r="AE8157" s="43">
        <v>0</v>
      </c>
      <c r="AF8157" s="43"/>
      <c r="AG8157" s="43"/>
      <c r="AL8157" s="43"/>
      <c r="AN8157" t="s">
        <v>131</v>
      </c>
    </row>
    <row r="8158" spans="1:40" x14ac:dyDescent="0.75">
      <c r="A8158" t="s">
        <v>8402</v>
      </c>
      <c r="B8158" t="s">
        <v>8059</v>
      </c>
      <c r="C8158" t="s">
        <v>846</v>
      </c>
      <c r="D8158" t="s">
        <v>831</v>
      </c>
      <c r="E8158" t="s">
        <v>126</v>
      </c>
      <c r="F8158">
        <v>400</v>
      </c>
      <c r="G8158">
        <v>53</v>
      </c>
      <c r="H8158" t="s">
        <v>832</v>
      </c>
      <c r="I8158" t="s">
        <v>128</v>
      </c>
      <c r="J8158" t="s">
        <v>129</v>
      </c>
      <c r="K8158">
        <v>2012</v>
      </c>
      <c r="L8158" t="s">
        <v>150</v>
      </c>
      <c r="O8158" s="43">
        <v>5.4730381259576335E-6</v>
      </c>
      <c r="R8158" s="43"/>
      <c r="S8158" s="43">
        <v>5.4730381259576335E-6</v>
      </c>
      <c r="T8158" s="43">
        <v>0</v>
      </c>
      <c r="U8158" s="43">
        <v>2.182295096042772E-6</v>
      </c>
      <c r="V8158" s="43"/>
      <c r="W8158" s="43">
        <v>3.290743029914861E-6</v>
      </c>
      <c r="X8158" s="43"/>
      <c r="Y8158" s="43"/>
      <c r="Z8158" s="43"/>
      <c r="AA8158" s="43"/>
      <c r="AB8158" s="43"/>
      <c r="AC8158" s="43"/>
      <c r="AD8158" s="43"/>
      <c r="AE8158" s="43">
        <v>0</v>
      </c>
      <c r="AF8158" s="43"/>
      <c r="AG8158" s="43"/>
      <c r="AL8158" s="43"/>
      <c r="AN8158" t="s">
        <v>131</v>
      </c>
    </row>
    <row r="8159" spans="1:40" x14ac:dyDescent="0.75">
      <c r="A8159" t="s">
        <v>8403</v>
      </c>
      <c r="B8159" t="s">
        <v>8059</v>
      </c>
      <c r="C8159" t="s">
        <v>848</v>
      </c>
      <c r="D8159" t="s">
        <v>831</v>
      </c>
      <c r="E8159" t="s">
        <v>126</v>
      </c>
      <c r="F8159">
        <v>400</v>
      </c>
      <c r="G8159">
        <v>55</v>
      </c>
      <c r="H8159" t="s">
        <v>832</v>
      </c>
      <c r="I8159" t="s">
        <v>128</v>
      </c>
      <c r="J8159" t="s">
        <v>129</v>
      </c>
      <c r="K8159">
        <v>2012</v>
      </c>
      <c r="L8159" t="s">
        <v>153</v>
      </c>
      <c r="O8159" s="43">
        <v>0</v>
      </c>
      <c r="R8159" s="43"/>
      <c r="S8159" s="43">
        <v>0</v>
      </c>
      <c r="T8159" s="43">
        <v>0</v>
      </c>
      <c r="U8159" s="43">
        <v>0</v>
      </c>
      <c r="V8159" s="43"/>
      <c r="W8159" s="43">
        <v>0</v>
      </c>
      <c r="X8159" s="43"/>
      <c r="Y8159" s="43"/>
      <c r="Z8159" s="43"/>
      <c r="AA8159" s="43"/>
      <c r="AB8159" s="43"/>
      <c r="AC8159" s="43"/>
      <c r="AD8159" s="43"/>
      <c r="AE8159" s="43">
        <v>0</v>
      </c>
      <c r="AF8159" s="43"/>
      <c r="AG8159" s="43"/>
      <c r="AL8159" s="43"/>
      <c r="AN8159" t="s">
        <v>131</v>
      </c>
    </row>
    <row r="8160" spans="1:40" x14ac:dyDescent="0.75">
      <c r="A8160" t="s">
        <v>8404</v>
      </c>
      <c r="B8160" t="s">
        <v>8059</v>
      </c>
      <c r="C8160" t="s">
        <v>850</v>
      </c>
      <c r="D8160" t="s">
        <v>831</v>
      </c>
      <c r="E8160" t="s">
        <v>126</v>
      </c>
      <c r="F8160">
        <v>400</v>
      </c>
      <c r="G8160">
        <v>58</v>
      </c>
      <c r="H8160" t="s">
        <v>832</v>
      </c>
      <c r="I8160" t="s">
        <v>128</v>
      </c>
      <c r="J8160" t="s">
        <v>129</v>
      </c>
      <c r="K8160">
        <v>2012</v>
      </c>
      <c r="L8160" t="s">
        <v>156</v>
      </c>
      <c r="O8160" s="43">
        <v>0.30875627535765116</v>
      </c>
      <c r="R8160" s="43"/>
      <c r="S8160" s="43">
        <v>0.30875627535765116</v>
      </c>
      <c r="T8160" s="43">
        <v>0</v>
      </c>
      <c r="U8160" s="43">
        <v>0.28865534984489932</v>
      </c>
      <c r="V8160" s="43"/>
      <c r="W8160" s="43">
        <v>2.0100925512751808E-2</v>
      </c>
      <c r="X8160" s="43"/>
      <c r="Y8160" s="43"/>
      <c r="Z8160" s="43"/>
      <c r="AA8160" s="43"/>
      <c r="AB8160" s="43"/>
      <c r="AC8160" s="43"/>
      <c r="AD8160" s="43"/>
      <c r="AE8160" s="43">
        <v>0</v>
      </c>
      <c r="AF8160" s="43"/>
      <c r="AG8160" s="43"/>
      <c r="AL8160" s="43"/>
      <c r="AN8160" t="s">
        <v>131</v>
      </c>
    </row>
    <row r="8161" spans="1:40" x14ac:dyDescent="0.75">
      <c r="A8161" t="s">
        <v>8405</v>
      </c>
      <c r="B8161" t="s">
        <v>8059</v>
      </c>
      <c r="C8161" t="s">
        <v>852</v>
      </c>
      <c r="D8161" t="s">
        <v>831</v>
      </c>
      <c r="E8161" t="s">
        <v>126</v>
      </c>
      <c r="F8161">
        <v>400</v>
      </c>
      <c r="G8161">
        <v>6</v>
      </c>
      <c r="H8161" t="s">
        <v>832</v>
      </c>
      <c r="I8161" t="s">
        <v>128</v>
      </c>
      <c r="J8161" t="s">
        <v>129</v>
      </c>
      <c r="K8161">
        <v>2012</v>
      </c>
      <c r="L8161" t="s">
        <v>20</v>
      </c>
      <c r="O8161" s="43">
        <v>1.2094648593544339</v>
      </c>
      <c r="R8161" s="43"/>
      <c r="S8161" s="43">
        <v>1.191404859354434</v>
      </c>
      <c r="T8161" s="43">
        <v>1.806E-2</v>
      </c>
      <c r="U8161" s="43">
        <v>1.071822852547992</v>
      </c>
      <c r="V8161" s="43"/>
      <c r="W8161" s="43">
        <v>0.119582006806442</v>
      </c>
      <c r="X8161" s="43"/>
      <c r="Y8161" s="43"/>
      <c r="Z8161" s="43"/>
      <c r="AA8161" s="43"/>
      <c r="AB8161" s="43"/>
      <c r="AC8161" s="43"/>
      <c r="AD8161" s="43"/>
      <c r="AE8161" s="43">
        <v>1.806E-2</v>
      </c>
      <c r="AF8161" s="43"/>
      <c r="AG8161" s="43"/>
      <c r="AL8161" s="43"/>
      <c r="AN8161" t="s">
        <v>131</v>
      </c>
    </row>
    <row r="8162" spans="1:40" x14ac:dyDescent="0.75">
      <c r="A8162" t="s">
        <v>8406</v>
      </c>
      <c r="B8162" t="s">
        <v>8059</v>
      </c>
      <c r="C8162" t="s">
        <v>854</v>
      </c>
      <c r="D8162" t="s">
        <v>831</v>
      </c>
      <c r="E8162" t="s">
        <v>126</v>
      </c>
      <c r="F8162">
        <v>400</v>
      </c>
      <c r="G8162">
        <v>7</v>
      </c>
      <c r="H8162" t="s">
        <v>832</v>
      </c>
      <c r="I8162" t="s">
        <v>128</v>
      </c>
      <c r="J8162" t="s">
        <v>129</v>
      </c>
      <c r="K8162">
        <v>2012</v>
      </c>
      <c r="L8162" t="s">
        <v>161</v>
      </c>
      <c r="O8162" s="43">
        <v>3.139633128177179</v>
      </c>
      <c r="R8162" s="43"/>
      <c r="S8162" s="43">
        <v>3.139633128177179</v>
      </c>
      <c r="T8162" s="43">
        <v>0</v>
      </c>
      <c r="U8162" s="43">
        <v>2.9469906036978419</v>
      </c>
      <c r="V8162" s="43"/>
      <c r="W8162" s="43">
        <v>0.19264252447933691</v>
      </c>
      <c r="X8162" s="43"/>
      <c r="Y8162" s="43"/>
      <c r="Z8162" s="43"/>
      <c r="AA8162" s="43"/>
      <c r="AB8162" s="43"/>
      <c r="AC8162" s="43"/>
      <c r="AD8162" s="43"/>
      <c r="AE8162" s="43">
        <v>0</v>
      </c>
      <c r="AF8162" s="43"/>
      <c r="AG8162" s="43"/>
      <c r="AL8162" s="43"/>
      <c r="AN8162" t="s">
        <v>131</v>
      </c>
    </row>
    <row r="8163" spans="1:40" x14ac:dyDescent="0.75">
      <c r="A8163" t="s">
        <v>8407</v>
      </c>
      <c r="B8163" t="s">
        <v>8059</v>
      </c>
      <c r="C8163" t="s">
        <v>856</v>
      </c>
      <c r="D8163" t="s">
        <v>831</v>
      </c>
      <c r="E8163" t="s">
        <v>126</v>
      </c>
      <c r="F8163">
        <v>400</v>
      </c>
      <c r="G8163">
        <v>8</v>
      </c>
      <c r="H8163" t="s">
        <v>832</v>
      </c>
      <c r="I8163" t="s">
        <v>128</v>
      </c>
      <c r="J8163" t="s">
        <v>129</v>
      </c>
      <c r="K8163">
        <v>2012</v>
      </c>
      <c r="L8163" t="s">
        <v>164</v>
      </c>
      <c r="O8163" s="43">
        <v>0</v>
      </c>
      <c r="R8163" s="43"/>
      <c r="S8163" s="43">
        <v>0</v>
      </c>
      <c r="T8163" s="43">
        <v>0</v>
      </c>
      <c r="U8163" s="43">
        <v>0</v>
      </c>
      <c r="V8163" s="43"/>
      <c r="W8163" s="43">
        <v>0</v>
      </c>
      <c r="X8163" s="43"/>
      <c r="Y8163" s="43"/>
      <c r="Z8163" s="43"/>
      <c r="AA8163" s="43"/>
      <c r="AB8163" s="43"/>
      <c r="AC8163" s="43"/>
      <c r="AD8163" s="43"/>
      <c r="AE8163" s="43">
        <v>0</v>
      </c>
      <c r="AF8163" s="43"/>
      <c r="AG8163" s="43"/>
      <c r="AL8163" s="43"/>
      <c r="AN8163" t="s">
        <v>131</v>
      </c>
    </row>
    <row r="8164" spans="1:40" x14ac:dyDescent="0.75">
      <c r="A8164" t="s">
        <v>8408</v>
      </c>
      <c r="B8164" t="s">
        <v>8059</v>
      </c>
      <c r="C8164" t="s">
        <v>858</v>
      </c>
      <c r="D8164" t="s">
        <v>831</v>
      </c>
      <c r="E8164" t="s">
        <v>126</v>
      </c>
      <c r="F8164">
        <v>400</v>
      </c>
      <c r="G8164">
        <v>9</v>
      </c>
      <c r="H8164" t="s">
        <v>832</v>
      </c>
      <c r="I8164" t="s">
        <v>128</v>
      </c>
      <c r="J8164" t="s">
        <v>129</v>
      </c>
      <c r="K8164">
        <v>2012</v>
      </c>
      <c r="L8164" t="s">
        <v>167</v>
      </c>
      <c r="O8164" s="43">
        <v>0</v>
      </c>
      <c r="R8164" s="43"/>
      <c r="S8164" s="43">
        <v>0</v>
      </c>
      <c r="T8164" s="43">
        <v>0</v>
      </c>
      <c r="U8164" s="43">
        <v>0</v>
      </c>
      <c r="V8164" s="43"/>
      <c r="W8164" s="43">
        <v>0</v>
      </c>
      <c r="X8164" s="43"/>
      <c r="Y8164" s="43"/>
      <c r="Z8164" s="43"/>
      <c r="AA8164" s="43"/>
      <c r="AB8164" s="43"/>
      <c r="AC8164" s="43"/>
      <c r="AD8164" s="43"/>
      <c r="AE8164" s="43">
        <v>0</v>
      </c>
      <c r="AF8164" s="43"/>
      <c r="AG8164" s="43"/>
      <c r="AL8164" s="43"/>
      <c r="AN8164" t="s">
        <v>131</v>
      </c>
    </row>
    <row r="8165" spans="1:40" x14ac:dyDescent="0.75">
      <c r="A8165" t="s">
        <v>8409</v>
      </c>
      <c r="B8165" t="s">
        <v>8059</v>
      </c>
      <c r="C8165" t="s">
        <v>860</v>
      </c>
      <c r="D8165" t="s">
        <v>831</v>
      </c>
      <c r="E8165" t="s">
        <v>126</v>
      </c>
      <c r="F8165">
        <v>401</v>
      </c>
      <c r="G8165">
        <v>0</v>
      </c>
      <c r="H8165" t="s">
        <v>832</v>
      </c>
      <c r="I8165" t="s">
        <v>128</v>
      </c>
      <c r="J8165" t="s">
        <v>170</v>
      </c>
      <c r="K8165">
        <v>2012</v>
      </c>
      <c r="L8165" t="s">
        <v>130</v>
      </c>
      <c r="O8165" s="43">
        <v>4.6561380765685136</v>
      </c>
      <c r="R8165" s="43"/>
      <c r="S8165" s="43">
        <v>4.6506821765685133</v>
      </c>
      <c r="T8165" s="43">
        <v>5.4558999999999996E-3</v>
      </c>
      <c r="U8165" s="43">
        <v>4.5083690861638717</v>
      </c>
      <c r="V8165" s="43"/>
      <c r="W8165" s="43">
        <v>0.14231309040464191</v>
      </c>
      <c r="X8165" s="43"/>
      <c r="Y8165" s="43"/>
      <c r="Z8165" s="43"/>
      <c r="AA8165" s="43"/>
      <c r="AB8165" s="43"/>
      <c r="AC8165" s="43"/>
      <c r="AD8165" s="43"/>
      <c r="AE8165" s="43">
        <v>5.4558999999999996E-3</v>
      </c>
      <c r="AF8165" s="43"/>
      <c r="AG8165" s="43"/>
      <c r="AL8165" s="43"/>
      <c r="AN8165" t="s">
        <v>131</v>
      </c>
    </row>
    <row r="8166" spans="1:40" x14ac:dyDescent="0.75">
      <c r="A8166" t="s">
        <v>8410</v>
      </c>
      <c r="B8166" t="s">
        <v>8059</v>
      </c>
      <c r="C8166" t="s">
        <v>862</v>
      </c>
      <c r="D8166" t="s">
        <v>831</v>
      </c>
      <c r="E8166" t="s">
        <v>126</v>
      </c>
      <c r="F8166">
        <v>401</v>
      </c>
      <c r="G8166">
        <v>1</v>
      </c>
      <c r="H8166" t="s">
        <v>832</v>
      </c>
      <c r="I8166" t="s">
        <v>128</v>
      </c>
      <c r="J8166" t="s">
        <v>170</v>
      </c>
      <c r="K8166">
        <v>2012</v>
      </c>
      <c r="L8166" t="s">
        <v>134</v>
      </c>
      <c r="O8166" s="43">
        <v>3.9212447505119652E-2</v>
      </c>
      <c r="R8166" s="43"/>
      <c r="S8166" s="43">
        <v>3.9212447505119652E-2</v>
      </c>
      <c r="T8166" s="43">
        <v>0</v>
      </c>
      <c r="U8166" s="43">
        <v>3.8660155806897828E-2</v>
      </c>
      <c r="V8166" s="43"/>
      <c r="W8166" s="43">
        <v>5.5229169822182628E-4</v>
      </c>
      <c r="X8166" s="43"/>
      <c r="Y8166" s="43"/>
      <c r="Z8166" s="43"/>
      <c r="AA8166" s="43"/>
      <c r="AB8166" s="43"/>
      <c r="AC8166" s="43"/>
      <c r="AD8166" s="43"/>
      <c r="AE8166" s="43">
        <v>0</v>
      </c>
      <c r="AF8166" s="43"/>
      <c r="AG8166" s="43"/>
      <c r="AL8166" s="43"/>
      <c r="AN8166" t="s">
        <v>131</v>
      </c>
    </row>
    <row r="8167" spans="1:40" x14ac:dyDescent="0.75">
      <c r="A8167" t="s">
        <v>8411</v>
      </c>
      <c r="B8167" t="s">
        <v>8059</v>
      </c>
      <c r="C8167" t="s">
        <v>864</v>
      </c>
      <c r="D8167" t="s">
        <v>831</v>
      </c>
      <c r="E8167" t="s">
        <v>126</v>
      </c>
      <c r="F8167">
        <v>401</v>
      </c>
      <c r="G8167">
        <v>2</v>
      </c>
      <c r="H8167" t="s">
        <v>832</v>
      </c>
      <c r="I8167" t="s">
        <v>128</v>
      </c>
      <c r="J8167" t="s">
        <v>170</v>
      </c>
      <c r="K8167">
        <v>2012</v>
      </c>
      <c r="L8167" t="s">
        <v>137</v>
      </c>
      <c r="O8167" s="43">
        <v>2.1662402822017153E-2</v>
      </c>
      <c r="R8167" s="43"/>
      <c r="S8167" s="43">
        <v>2.1662402822017153E-2</v>
      </c>
      <c r="T8167" s="43">
        <v>0</v>
      </c>
      <c r="U8167" s="43">
        <v>1.8936811221926749E-2</v>
      </c>
      <c r="V8167" s="43"/>
      <c r="W8167" s="43">
        <v>2.7255916000904052E-3</v>
      </c>
      <c r="X8167" s="43"/>
      <c r="Y8167" s="43"/>
      <c r="Z8167" s="43"/>
      <c r="AA8167" s="43"/>
      <c r="AB8167" s="43"/>
      <c r="AC8167" s="43"/>
      <c r="AD8167" s="43"/>
      <c r="AE8167" s="43">
        <v>0</v>
      </c>
      <c r="AF8167" s="43"/>
      <c r="AG8167" s="43"/>
      <c r="AL8167" s="43"/>
      <c r="AN8167" t="s">
        <v>131</v>
      </c>
    </row>
    <row r="8168" spans="1:40" x14ac:dyDescent="0.75">
      <c r="A8168" t="s">
        <v>8412</v>
      </c>
      <c r="B8168" t="s">
        <v>8059</v>
      </c>
      <c r="C8168" t="s">
        <v>866</v>
      </c>
      <c r="D8168" t="s">
        <v>831</v>
      </c>
      <c r="E8168" t="s">
        <v>126</v>
      </c>
      <c r="F8168">
        <v>401</v>
      </c>
      <c r="G8168">
        <v>3</v>
      </c>
      <c r="H8168" t="s">
        <v>832</v>
      </c>
      <c r="I8168" t="s">
        <v>128</v>
      </c>
      <c r="J8168" t="s">
        <v>170</v>
      </c>
      <c r="K8168">
        <v>2012</v>
      </c>
      <c r="L8168" t="s">
        <v>21</v>
      </c>
      <c r="O8168" s="43">
        <v>0.2075908242576088</v>
      </c>
      <c r="R8168" s="43"/>
      <c r="S8168" s="43">
        <v>0.2075908242576088</v>
      </c>
      <c r="T8168" s="43">
        <v>0</v>
      </c>
      <c r="U8168" s="43">
        <v>0.1954903770199026</v>
      </c>
      <c r="V8168" s="43"/>
      <c r="W8168" s="43">
        <v>1.210044723770619E-2</v>
      </c>
      <c r="X8168" s="43"/>
      <c r="Y8168" s="43"/>
      <c r="Z8168" s="43"/>
      <c r="AA8168" s="43"/>
      <c r="AB8168" s="43"/>
      <c r="AC8168" s="43"/>
      <c r="AD8168" s="43"/>
      <c r="AE8168" s="43">
        <v>0</v>
      </c>
      <c r="AF8168" s="43"/>
      <c r="AG8168" s="43"/>
      <c r="AL8168" s="43"/>
      <c r="AN8168" t="s">
        <v>131</v>
      </c>
    </row>
    <row r="8169" spans="1:40" x14ac:dyDescent="0.75">
      <c r="A8169" t="s">
        <v>8413</v>
      </c>
      <c r="B8169" t="s">
        <v>8059</v>
      </c>
      <c r="C8169" t="s">
        <v>868</v>
      </c>
      <c r="D8169" t="s">
        <v>831</v>
      </c>
      <c r="E8169" t="s">
        <v>126</v>
      </c>
      <c r="F8169">
        <v>401</v>
      </c>
      <c r="G8169">
        <v>4</v>
      </c>
      <c r="H8169" t="s">
        <v>832</v>
      </c>
      <c r="I8169" t="s">
        <v>128</v>
      </c>
      <c r="J8169" t="s">
        <v>170</v>
      </c>
      <c r="K8169">
        <v>2012</v>
      </c>
      <c r="L8169" t="s">
        <v>142</v>
      </c>
      <c r="O8169" s="43">
        <v>0</v>
      </c>
      <c r="R8169" s="43"/>
      <c r="S8169" s="43">
        <v>0</v>
      </c>
      <c r="T8169" s="43">
        <v>0</v>
      </c>
      <c r="U8169" s="43"/>
      <c r="V8169" s="43"/>
      <c r="W8169" s="43"/>
      <c r="X8169" s="43"/>
      <c r="Y8169" s="43"/>
      <c r="Z8169" s="43"/>
      <c r="AA8169" s="43"/>
      <c r="AB8169" s="43"/>
      <c r="AC8169" s="43"/>
      <c r="AD8169" s="43"/>
      <c r="AE8169" s="43">
        <v>0</v>
      </c>
      <c r="AF8169" s="43"/>
      <c r="AG8169" s="43"/>
      <c r="AL8169" s="43"/>
      <c r="AN8169" t="s">
        <v>131</v>
      </c>
    </row>
    <row r="8170" spans="1:40" x14ac:dyDescent="0.75">
      <c r="A8170" t="s">
        <v>8414</v>
      </c>
      <c r="B8170" t="s">
        <v>8059</v>
      </c>
      <c r="C8170" t="s">
        <v>870</v>
      </c>
      <c r="D8170" t="s">
        <v>831</v>
      </c>
      <c r="E8170" t="s">
        <v>126</v>
      </c>
      <c r="F8170">
        <v>401</v>
      </c>
      <c r="G8170">
        <v>51</v>
      </c>
      <c r="H8170" t="s">
        <v>832</v>
      </c>
      <c r="I8170" t="s">
        <v>128</v>
      </c>
      <c r="J8170" t="s">
        <v>170</v>
      </c>
      <c r="K8170">
        <v>2012</v>
      </c>
      <c r="L8170" t="s">
        <v>145</v>
      </c>
      <c r="O8170" s="43">
        <v>1.6917669343373714</v>
      </c>
      <c r="R8170" s="43"/>
      <c r="S8170" s="43">
        <v>1.6917669343373714</v>
      </c>
      <c r="T8170" s="43">
        <v>0</v>
      </c>
      <c r="U8170" s="43">
        <v>1.667711963617069</v>
      </c>
      <c r="V8170" s="43"/>
      <c r="W8170" s="43">
        <v>2.4054970720302361E-2</v>
      </c>
      <c r="X8170" s="43"/>
      <c r="Y8170" s="43"/>
      <c r="Z8170" s="43"/>
      <c r="AA8170" s="43"/>
      <c r="AB8170" s="43"/>
      <c r="AC8170" s="43"/>
      <c r="AD8170" s="43"/>
      <c r="AE8170" s="43">
        <v>0</v>
      </c>
      <c r="AF8170" s="43"/>
      <c r="AG8170" s="43"/>
      <c r="AL8170" s="43"/>
      <c r="AN8170" t="s">
        <v>131</v>
      </c>
    </row>
    <row r="8171" spans="1:40" x14ac:dyDescent="0.75">
      <c r="A8171" t="s">
        <v>8415</v>
      </c>
      <c r="B8171" t="s">
        <v>8059</v>
      </c>
      <c r="C8171" t="s">
        <v>872</v>
      </c>
      <c r="D8171" t="s">
        <v>831</v>
      </c>
      <c r="E8171" t="s">
        <v>126</v>
      </c>
      <c r="F8171">
        <v>401</v>
      </c>
      <c r="G8171">
        <v>52</v>
      </c>
      <c r="H8171" t="s">
        <v>832</v>
      </c>
      <c r="I8171" t="s">
        <v>128</v>
      </c>
      <c r="J8171" t="s">
        <v>170</v>
      </c>
      <c r="K8171">
        <v>2012</v>
      </c>
      <c r="L8171" t="s">
        <v>72</v>
      </c>
      <c r="O8171" s="43">
        <v>0</v>
      </c>
      <c r="R8171" s="43"/>
      <c r="S8171" s="43">
        <v>0</v>
      </c>
      <c r="T8171" s="43">
        <v>0</v>
      </c>
      <c r="U8171" s="43"/>
      <c r="V8171" s="43"/>
      <c r="W8171" s="43"/>
      <c r="X8171" s="43"/>
      <c r="Y8171" s="43"/>
      <c r="Z8171" s="43"/>
      <c r="AA8171" s="43"/>
      <c r="AB8171" s="43"/>
      <c r="AC8171" s="43"/>
      <c r="AD8171" s="43"/>
      <c r="AE8171" s="43">
        <v>0</v>
      </c>
      <c r="AF8171" s="43"/>
      <c r="AG8171" s="43"/>
      <c r="AL8171" s="43"/>
      <c r="AN8171" t="s">
        <v>131</v>
      </c>
    </row>
    <row r="8172" spans="1:40" x14ac:dyDescent="0.75">
      <c r="A8172" t="s">
        <v>8416</v>
      </c>
      <c r="B8172" t="s">
        <v>8059</v>
      </c>
      <c r="C8172" t="s">
        <v>874</v>
      </c>
      <c r="D8172" t="s">
        <v>831</v>
      </c>
      <c r="E8172" t="s">
        <v>126</v>
      </c>
      <c r="F8172">
        <v>401</v>
      </c>
      <c r="G8172">
        <v>53</v>
      </c>
      <c r="H8172" t="s">
        <v>832</v>
      </c>
      <c r="I8172" t="s">
        <v>128</v>
      </c>
      <c r="J8172" t="s">
        <v>170</v>
      </c>
      <c r="K8172">
        <v>2012</v>
      </c>
      <c r="L8172" t="s">
        <v>150</v>
      </c>
      <c r="O8172" s="43">
        <v>5.4730381259576335E-6</v>
      </c>
      <c r="R8172" s="43"/>
      <c r="S8172" s="43">
        <v>5.4730381259576335E-6</v>
      </c>
      <c r="T8172" s="43">
        <v>0</v>
      </c>
      <c r="U8172" s="43">
        <v>2.182295096042772E-6</v>
      </c>
      <c r="V8172" s="43"/>
      <c r="W8172" s="43">
        <v>3.290743029914861E-6</v>
      </c>
      <c r="X8172" s="43"/>
      <c r="Y8172" s="43"/>
      <c r="Z8172" s="43"/>
      <c r="AA8172" s="43"/>
      <c r="AB8172" s="43"/>
      <c r="AC8172" s="43"/>
      <c r="AD8172" s="43"/>
      <c r="AE8172" s="43">
        <v>0</v>
      </c>
      <c r="AF8172" s="43"/>
      <c r="AG8172" s="43"/>
      <c r="AL8172" s="43"/>
      <c r="AN8172" t="s">
        <v>131</v>
      </c>
    </row>
    <row r="8173" spans="1:40" x14ac:dyDescent="0.75">
      <c r="A8173" t="s">
        <v>8417</v>
      </c>
      <c r="B8173" t="s">
        <v>8059</v>
      </c>
      <c r="C8173" t="s">
        <v>876</v>
      </c>
      <c r="D8173" t="s">
        <v>831</v>
      </c>
      <c r="E8173" t="s">
        <v>126</v>
      </c>
      <c r="F8173">
        <v>401</v>
      </c>
      <c r="G8173">
        <v>55</v>
      </c>
      <c r="H8173" t="s">
        <v>832</v>
      </c>
      <c r="I8173" t="s">
        <v>128</v>
      </c>
      <c r="J8173" t="s">
        <v>170</v>
      </c>
      <c r="K8173">
        <v>2012</v>
      </c>
      <c r="L8173" t="s">
        <v>153</v>
      </c>
      <c r="O8173" s="43">
        <v>0</v>
      </c>
      <c r="R8173" s="43"/>
      <c r="S8173" s="43">
        <v>0</v>
      </c>
      <c r="T8173" s="43">
        <v>0</v>
      </c>
      <c r="U8173" s="43"/>
      <c r="V8173" s="43"/>
      <c r="W8173" s="43"/>
      <c r="X8173" s="43"/>
      <c r="Y8173" s="43"/>
      <c r="Z8173" s="43"/>
      <c r="AA8173" s="43"/>
      <c r="AB8173" s="43"/>
      <c r="AC8173" s="43"/>
      <c r="AD8173" s="43"/>
      <c r="AE8173" s="43">
        <v>0</v>
      </c>
      <c r="AF8173" s="43"/>
      <c r="AG8173" s="43"/>
      <c r="AL8173" s="43"/>
      <c r="AN8173" t="s">
        <v>131</v>
      </c>
    </row>
    <row r="8174" spans="1:40" x14ac:dyDescent="0.75">
      <c r="A8174" t="s">
        <v>8418</v>
      </c>
      <c r="B8174" t="s">
        <v>8059</v>
      </c>
      <c r="C8174" t="s">
        <v>878</v>
      </c>
      <c r="D8174" t="s">
        <v>831</v>
      </c>
      <c r="E8174" t="s">
        <v>126</v>
      </c>
      <c r="F8174">
        <v>401</v>
      </c>
      <c r="G8174">
        <v>58</v>
      </c>
      <c r="H8174" t="s">
        <v>832</v>
      </c>
      <c r="I8174" t="s">
        <v>128</v>
      </c>
      <c r="J8174" t="s">
        <v>170</v>
      </c>
      <c r="K8174">
        <v>2012</v>
      </c>
      <c r="L8174" t="s">
        <v>156</v>
      </c>
      <c r="O8174" s="43">
        <v>0.1916932178947976</v>
      </c>
      <c r="R8174" s="43"/>
      <c r="S8174" s="43">
        <v>0.1916932178947976</v>
      </c>
      <c r="T8174" s="43">
        <v>0</v>
      </c>
      <c r="U8174" s="43">
        <v>0.18442416809141321</v>
      </c>
      <c r="V8174" s="43"/>
      <c r="W8174" s="43">
        <v>7.2690498033844003E-3</v>
      </c>
      <c r="X8174" s="43"/>
      <c r="Y8174" s="43"/>
      <c r="Z8174" s="43"/>
      <c r="AA8174" s="43"/>
      <c r="AB8174" s="43"/>
      <c r="AC8174" s="43"/>
      <c r="AD8174" s="43"/>
      <c r="AE8174" s="43">
        <v>0</v>
      </c>
      <c r="AF8174" s="43"/>
      <c r="AG8174" s="43"/>
      <c r="AL8174" s="43"/>
      <c r="AN8174" t="s">
        <v>131</v>
      </c>
    </row>
    <row r="8175" spans="1:40" x14ac:dyDescent="0.75">
      <c r="A8175" t="s">
        <v>8419</v>
      </c>
      <c r="B8175" t="s">
        <v>8059</v>
      </c>
      <c r="C8175" t="s">
        <v>880</v>
      </c>
      <c r="D8175" t="s">
        <v>831</v>
      </c>
      <c r="E8175" t="s">
        <v>126</v>
      </c>
      <c r="F8175">
        <v>401</v>
      </c>
      <c r="G8175">
        <v>6</v>
      </c>
      <c r="H8175" t="s">
        <v>832</v>
      </c>
      <c r="I8175" t="s">
        <v>128</v>
      </c>
      <c r="J8175" t="s">
        <v>170</v>
      </c>
      <c r="K8175">
        <v>2012</v>
      </c>
      <c r="L8175" t="s">
        <v>20</v>
      </c>
      <c r="O8175" s="43">
        <v>0.70094706233385817</v>
      </c>
      <c r="R8175" s="43"/>
      <c r="S8175" s="43">
        <v>0.69549116233385821</v>
      </c>
      <c r="T8175" s="43">
        <v>5.4558999999999996E-3</v>
      </c>
      <c r="U8175" s="43">
        <v>0.65656369624634592</v>
      </c>
      <c r="V8175" s="43"/>
      <c r="W8175" s="43">
        <v>3.8927466087512248E-2</v>
      </c>
      <c r="X8175" s="43"/>
      <c r="Y8175" s="43"/>
      <c r="Z8175" s="43"/>
      <c r="AA8175" s="43"/>
      <c r="AB8175" s="43"/>
      <c r="AC8175" s="43"/>
      <c r="AD8175" s="43"/>
      <c r="AE8175" s="43">
        <v>5.4558999999999996E-3</v>
      </c>
      <c r="AF8175" s="43"/>
      <c r="AG8175" s="43"/>
      <c r="AL8175" s="43"/>
      <c r="AN8175" t="s">
        <v>131</v>
      </c>
    </row>
    <row r="8176" spans="1:40" x14ac:dyDescent="0.75">
      <c r="A8176" t="s">
        <v>8420</v>
      </c>
      <c r="B8176" t="s">
        <v>8059</v>
      </c>
      <c r="C8176" t="s">
        <v>882</v>
      </c>
      <c r="D8176" t="s">
        <v>831</v>
      </c>
      <c r="E8176" t="s">
        <v>126</v>
      </c>
      <c r="F8176">
        <v>401</v>
      </c>
      <c r="G8176">
        <v>7</v>
      </c>
      <c r="H8176" t="s">
        <v>832</v>
      </c>
      <c r="I8176" t="s">
        <v>128</v>
      </c>
      <c r="J8176" t="s">
        <v>170</v>
      </c>
      <c r="K8176">
        <v>2012</v>
      </c>
      <c r="L8176" t="s">
        <v>161</v>
      </c>
      <c r="O8176" s="43">
        <v>1.8032597143796147</v>
      </c>
      <c r="R8176" s="43"/>
      <c r="S8176" s="43">
        <v>1.8032597143796147</v>
      </c>
      <c r="T8176" s="43">
        <v>0</v>
      </c>
      <c r="U8176" s="43">
        <v>1.7465797318652201</v>
      </c>
      <c r="V8176" s="43"/>
      <c r="W8176" s="43">
        <v>5.6679982514394558E-2</v>
      </c>
      <c r="X8176" s="43"/>
      <c r="Y8176" s="43"/>
      <c r="Z8176" s="43"/>
      <c r="AA8176" s="43"/>
      <c r="AB8176" s="43"/>
      <c r="AC8176" s="43"/>
      <c r="AD8176" s="43"/>
      <c r="AE8176" s="43">
        <v>0</v>
      </c>
      <c r="AF8176" s="43"/>
      <c r="AG8176" s="43"/>
      <c r="AL8176" s="43"/>
      <c r="AN8176" t="s">
        <v>131</v>
      </c>
    </row>
    <row r="8177" spans="1:40" x14ac:dyDescent="0.75">
      <c r="A8177" t="s">
        <v>8421</v>
      </c>
      <c r="B8177" t="s">
        <v>8059</v>
      </c>
      <c r="C8177" t="s">
        <v>884</v>
      </c>
      <c r="D8177" t="s">
        <v>831</v>
      </c>
      <c r="E8177" t="s">
        <v>126</v>
      </c>
      <c r="F8177">
        <v>401</v>
      </c>
      <c r="G8177">
        <v>8</v>
      </c>
      <c r="H8177" t="s">
        <v>832</v>
      </c>
      <c r="I8177" t="s">
        <v>128</v>
      </c>
      <c r="J8177" t="s">
        <v>170</v>
      </c>
      <c r="K8177">
        <v>2012</v>
      </c>
      <c r="L8177" t="s">
        <v>164</v>
      </c>
      <c r="O8177" s="43">
        <v>0</v>
      </c>
      <c r="R8177" s="43"/>
      <c r="S8177" s="43">
        <v>0</v>
      </c>
      <c r="T8177" s="43">
        <v>0</v>
      </c>
      <c r="U8177" s="43"/>
      <c r="V8177" s="43"/>
      <c r="W8177" s="43"/>
      <c r="X8177" s="43"/>
      <c r="Y8177" s="43"/>
      <c r="Z8177" s="43"/>
      <c r="AA8177" s="43"/>
      <c r="AB8177" s="43"/>
      <c r="AC8177" s="43"/>
      <c r="AD8177" s="43"/>
      <c r="AE8177" s="43">
        <v>0</v>
      </c>
      <c r="AF8177" s="43"/>
      <c r="AG8177" s="43"/>
      <c r="AL8177" s="43"/>
      <c r="AN8177" t="s">
        <v>131</v>
      </c>
    </row>
    <row r="8178" spans="1:40" x14ac:dyDescent="0.75">
      <c r="A8178" t="s">
        <v>8422</v>
      </c>
      <c r="B8178" t="s">
        <v>8059</v>
      </c>
      <c r="C8178" t="s">
        <v>886</v>
      </c>
      <c r="D8178" t="s">
        <v>831</v>
      </c>
      <c r="E8178" t="s">
        <v>126</v>
      </c>
      <c r="F8178">
        <v>401</v>
      </c>
      <c r="G8178">
        <v>9</v>
      </c>
      <c r="H8178" t="s">
        <v>832</v>
      </c>
      <c r="I8178" t="s">
        <v>128</v>
      </c>
      <c r="J8178" t="s">
        <v>170</v>
      </c>
      <c r="K8178">
        <v>2012</v>
      </c>
      <c r="L8178" t="s">
        <v>167</v>
      </c>
      <c r="O8178" s="43">
        <v>0</v>
      </c>
      <c r="R8178" s="43"/>
      <c r="S8178" s="43">
        <v>0</v>
      </c>
      <c r="T8178" s="43">
        <v>0</v>
      </c>
      <c r="U8178" s="43"/>
      <c r="V8178" s="43"/>
      <c r="W8178" s="43"/>
      <c r="X8178" s="43"/>
      <c r="Y8178" s="43"/>
      <c r="Z8178" s="43"/>
      <c r="AA8178" s="43"/>
      <c r="AB8178" s="43"/>
      <c r="AC8178" s="43"/>
      <c r="AD8178" s="43"/>
      <c r="AE8178" s="43">
        <v>0</v>
      </c>
      <c r="AF8178" s="43"/>
      <c r="AG8178" s="43"/>
      <c r="AL8178" s="43"/>
      <c r="AN8178" t="s">
        <v>131</v>
      </c>
    </row>
    <row r="8179" spans="1:40" x14ac:dyDescent="0.75">
      <c r="A8179" t="s">
        <v>8423</v>
      </c>
      <c r="B8179" t="s">
        <v>8059</v>
      </c>
      <c r="C8179" t="s">
        <v>888</v>
      </c>
      <c r="D8179" t="s">
        <v>831</v>
      </c>
      <c r="E8179" t="s">
        <v>126</v>
      </c>
      <c r="F8179">
        <v>402</v>
      </c>
      <c r="G8179">
        <v>0</v>
      </c>
      <c r="H8179" t="s">
        <v>832</v>
      </c>
      <c r="I8179" t="s">
        <v>128</v>
      </c>
      <c r="J8179" t="s">
        <v>199</v>
      </c>
      <c r="K8179">
        <v>2012</v>
      </c>
      <c r="L8179" t="s">
        <v>130</v>
      </c>
      <c r="O8179" s="43">
        <v>3.0830774033299062</v>
      </c>
      <c r="R8179" s="43"/>
      <c r="S8179" s="43">
        <v>3.0704734033299061</v>
      </c>
      <c r="T8179" s="43">
        <v>1.2603999999999999E-2</v>
      </c>
      <c r="U8179" s="43">
        <v>2.7544636438294101</v>
      </c>
      <c r="V8179" s="43"/>
      <c r="W8179" s="43">
        <v>0.31600975950049581</v>
      </c>
      <c r="X8179" s="43"/>
      <c r="Y8179" s="43"/>
      <c r="Z8179" s="43"/>
      <c r="AA8179" s="43"/>
      <c r="AB8179" s="43"/>
      <c r="AC8179" s="43"/>
      <c r="AD8179" s="43"/>
      <c r="AE8179" s="43">
        <v>1.2603999999999999E-2</v>
      </c>
      <c r="AF8179" s="43"/>
      <c r="AG8179" s="43"/>
      <c r="AL8179" s="43"/>
      <c r="AN8179" t="s">
        <v>131</v>
      </c>
    </row>
    <row r="8180" spans="1:40" x14ac:dyDescent="0.75">
      <c r="A8180" t="s">
        <v>8424</v>
      </c>
      <c r="B8180" t="s">
        <v>8059</v>
      </c>
      <c r="C8180" t="s">
        <v>890</v>
      </c>
      <c r="D8180" t="s">
        <v>831</v>
      </c>
      <c r="E8180" t="s">
        <v>126</v>
      </c>
      <c r="F8180">
        <v>402</v>
      </c>
      <c r="G8180">
        <v>1</v>
      </c>
      <c r="H8180" t="s">
        <v>832</v>
      </c>
      <c r="I8180" t="s">
        <v>128</v>
      </c>
      <c r="J8180" t="s">
        <v>199</v>
      </c>
      <c r="K8180">
        <v>2012</v>
      </c>
      <c r="L8180" t="s">
        <v>134</v>
      </c>
      <c r="O8180" s="43">
        <v>2.8302047806544297E-2</v>
      </c>
      <c r="R8180" s="43"/>
      <c r="S8180" s="43">
        <v>2.8302047806544297E-2</v>
      </c>
      <c r="T8180" s="43">
        <v>0</v>
      </c>
      <c r="U8180" s="43">
        <v>2.6740198797987062E-2</v>
      </c>
      <c r="V8180" s="43"/>
      <c r="W8180" s="43">
        <v>1.5618490085572349E-3</v>
      </c>
      <c r="X8180" s="43"/>
      <c r="Y8180" s="43"/>
      <c r="Z8180" s="43"/>
      <c r="AA8180" s="43"/>
      <c r="AB8180" s="43"/>
      <c r="AC8180" s="43"/>
      <c r="AD8180" s="43"/>
      <c r="AE8180" s="43">
        <v>0</v>
      </c>
      <c r="AF8180" s="43"/>
      <c r="AG8180" s="43"/>
      <c r="AL8180" s="43"/>
      <c r="AN8180" t="s">
        <v>131</v>
      </c>
    </row>
    <row r="8181" spans="1:40" x14ac:dyDescent="0.75">
      <c r="A8181" t="s">
        <v>8425</v>
      </c>
      <c r="B8181" t="s">
        <v>8059</v>
      </c>
      <c r="C8181" t="s">
        <v>892</v>
      </c>
      <c r="D8181" t="s">
        <v>831</v>
      </c>
      <c r="E8181" t="s">
        <v>126</v>
      </c>
      <c r="F8181">
        <v>402</v>
      </c>
      <c r="G8181">
        <v>2</v>
      </c>
      <c r="H8181" t="s">
        <v>832</v>
      </c>
      <c r="I8181" t="s">
        <v>128</v>
      </c>
      <c r="J8181" t="s">
        <v>199</v>
      </c>
      <c r="K8181">
        <v>2012</v>
      </c>
      <c r="L8181" t="s">
        <v>137</v>
      </c>
      <c r="O8181" s="43">
        <v>1.6022816013887217E-2</v>
      </c>
      <c r="R8181" s="43"/>
      <c r="S8181" s="43">
        <v>1.6022816013887217E-2</v>
      </c>
      <c r="T8181" s="43">
        <v>0</v>
      </c>
      <c r="U8181" s="43">
        <v>1.176401058687571E-2</v>
      </c>
      <c r="V8181" s="43"/>
      <c r="W8181" s="43">
        <v>4.2588054270115069E-3</v>
      </c>
      <c r="X8181" s="43"/>
      <c r="Y8181" s="43"/>
      <c r="Z8181" s="43"/>
      <c r="AA8181" s="43"/>
      <c r="AB8181" s="43"/>
      <c r="AC8181" s="43"/>
      <c r="AD8181" s="43"/>
      <c r="AE8181" s="43">
        <v>0</v>
      </c>
      <c r="AF8181" s="43"/>
      <c r="AG8181" s="43"/>
      <c r="AL8181" s="43"/>
      <c r="AN8181" t="s">
        <v>131</v>
      </c>
    </row>
    <row r="8182" spans="1:40" x14ac:dyDescent="0.75">
      <c r="A8182" t="s">
        <v>8426</v>
      </c>
      <c r="B8182" t="s">
        <v>8059</v>
      </c>
      <c r="C8182" t="s">
        <v>894</v>
      </c>
      <c r="D8182" t="s">
        <v>831</v>
      </c>
      <c r="E8182" t="s">
        <v>126</v>
      </c>
      <c r="F8182">
        <v>402</v>
      </c>
      <c r="G8182">
        <v>3</v>
      </c>
      <c r="H8182" t="s">
        <v>832</v>
      </c>
      <c r="I8182" t="s">
        <v>128</v>
      </c>
      <c r="J8182" t="s">
        <v>199</v>
      </c>
      <c r="K8182">
        <v>2012</v>
      </c>
      <c r="L8182" t="s">
        <v>21</v>
      </c>
      <c r="O8182" s="43">
        <v>0.19838859348548002</v>
      </c>
      <c r="R8182" s="43"/>
      <c r="S8182" s="43">
        <v>0.19838859348548002</v>
      </c>
      <c r="T8182" s="43">
        <v>0</v>
      </c>
      <c r="U8182" s="43">
        <v>0.1744704957138489</v>
      </c>
      <c r="V8182" s="43"/>
      <c r="W8182" s="43">
        <v>2.3918097771631119E-2</v>
      </c>
      <c r="X8182" s="43"/>
      <c r="Y8182" s="43"/>
      <c r="Z8182" s="43"/>
      <c r="AA8182" s="43"/>
      <c r="AB8182" s="43"/>
      <c r="AC8182" s="43"/>
      <c r="AD8182" s="43"/>
      <c r="AE8182" s="43">
        <v>0</v>
      </c>
      <c r="AF8182" s="43"/>
      <c r="AG8182" s="43"/>
      <c r="AL8182" s="43"/>
      <c r="AN8182" t="s">
        <v>131</v>
      </c>
    </row>
    <row r="8183" spans="1:40" x14ac:dyDescent="0.75">
      <c r="A8183" t="s">
        <v>8427</v>
      </c>
      <c r="B8183" t="s">
        <v>8059</v>
      </c>
      <c r="C8183" t="s">
        <v>896</v>
      </c>
      <c r="D8183" t="s">
        <v>831</v>
      </c>
      <c r="E8183" t="s">
        <v>126</v>
      </c>
      <c r="F8183">
        <v>402</v>
      </c>
      <c r="G8183">
        <v>4</v>
      </c>
      <c r="H8183" t="s">
        <v>832</v>
      </c>
      <c r="I8183" t="s">
        <v>128</v>
      </c>
      <c r="J8183" t="s">
        <v>199</v>
      </c>
      <c r="K8183">
        <v>2012</v>
      </c>
      <c r="L8183" t="s">
        <v>142</v>
      </c>
      <c r="O8183" s="43">
        <v>0</v>
      </c>
      <c r="R8183" s="43"/>
      <c r="S8183" s="43">
        <v>0</v>
      </c>
      <c r="T8183" s="43">
        <v>0</v>
      </c>
      <c r="U8183" s="43"/>
      <c r="V8183" s="43"/>
      <c r="W8183" s="43"/>
      <c r="X8183" s="43"/>
      <c r="Y8183" s="43"/>
      <c r="Z8183" s="43"/>
      <c r="AA8183" s="43"/>
      <c r="AB8183" s="43"/>
      <c r="AC8183" s="43"/>
      <c r="AD8183" s="43"/>
      <c r="AE8183" s="43">
        <v>0</v>
      </c>
      <c r="AF8183" s="43"/>
      <c r="AG8183" s="43"/>
      <c r="AL8183" s="43"/>
      <c r="AN8183" t="s">
        <v>131</v>
      </c>
    </row>
    <row r="8184" spans="1:40" x14ac:dyDescent="0.75">
      <c r="A8184" t="s">
        <v>8428</v>
      </c>
      <c r="B8184" t="s">
        <v>8059</v>
      </c>
      <c r="C8184" t="s">
        <v>898</v>
      </c>
      <c r="D8184" t="s">
        <v>831</v>
      </c>
      <c r="E8184" t="s">
        <v>126</v>
      </c>
      <c r="F8184">
        <v>402</v>
      </c>
      <c r="G8184">
        <v>51</v>
      </c>
      <c r="H8184" t="s">
        <v>832</v>
      </c>
      <c r="I8184" t="s">
        <v>128</v>
      </c>
      <c r="J8184" t="s">
        <v>199</v>
      </c>
      <c r="K8184">
        <v>2012</v>
      </c>
      <c r="L8184" t="s">
        <v>145</v>
      </c>
      <c r="O8184" s="43">
        <v>0.87840977774300044</v>
      </c>
      <c r="R8184" s="43"/>
      <c r="S8184" s="43">
        <v>0.87840977774300044</v>
      </c>
      <c r="T8184" s="43">
        <v>0</v>
      </c>
      <c r="U8184" s="43">
        <v>0.82158772884294407</v>
      </c>
      <c r="V8184" s="43"/>
      <c r="W8184" s="43">
        <v>5.6822048900056397E-2</v>
      </c>
      <c r="X8184" s="43"/>
      <c r="Y8184" s="43"/>
      <c r="Z8184" s="43"/>
      <c r="AA8184" s="43"/>
      <c r="AB8184" s="43"/>
      <c r="AC8184" s="43"/>
      <c r="AD8184" s="43"/>
      <c r="AE8184" s="43">
        <v>0</v>
      </c>
      <c r="AF8184" s="43"/>
      <c r="AG8184" s="43"/>
      <c r="AL8184" s="43"/>
      <c r="AN8184" t="s">
        <v>131</v>
      </c>
    </row>
    <row r="8185" spans="1:40" x14ac:dyDescent="0.75">
      <c r="A8185" t="s">
        <v>8429</v>
      </c>
      <c r="B8185" t="s">
        <v>8059</v>
      </c>
      <c r="C8185" t="s">
        <v>900</v>
      </c>
      <c r="D8185" t="s">
        <v>831</v>
      </c>
      <c r="E8185" t="s">
        <v>126</v>
      </c>
      <c r="F8185">
        <v>402</v>
      </c>
      <c r="G8185">
        <v>52</v>
      </c>
      <c r="H8185" t="s">
        <v>832</v>
      </c>
      <c r="I8185" t="s">
        <v>128</v>
      </c>
      <c r="J8185" t="s">
        <v>199</v>
      </c>
      <c r="K8185">
        <v>2012</v>
      </c>
      <c r="L8185" t="s">
        <v>72</v>
      </c>
      <c r="O8185" s="43">
        <v>0</v>
      </c>
      <c r="R8185" s="43"/>
      <c r="S8185" s="43">
        <v>0</v>
      </c>
      <c r="T8185" s="43">
        <v>0</v>
      </c>
      <c r="U8185" s="43"/>
      <c r="V8185" s="43"/>
      <c r="W8185" s="43"/>
      <c r="X8185" s="43"/>
      <c r="Y8185" s="43"/>
      <c r="Z8185" s="43"/>
      <c r="AA8185" s="43"/>
      <c r="AB8185" s="43"/>
      <c r="AC8185" s="43"/>
      <c r="AD8185" s="43"/>
      <c r="AE8185" s="43">
        <v>0</v>
      </c>
      <c r="AF8185" s="43"/>
      <c r="AG8185" s="43"/>
      <c r="AL8185" s="43"/>
      <c r="AN8185" t="s">
        <v>131</v>
      </c>
    </row>
    <row r="8186" spans="1:40" x14ac:dyDescent="0.75">
      <c r="A8186" t="s">
        <v>8430</v>
      </c>
      <c r="B8186" t="s">
        <v>8059</v>
      </c>
      <c r="C8186" t="s">
        <v>902</v>
      </c>
      <c r="D8186" t="s">
        <v>831</v>
      </c>
      <c r="E8186" t="s">
        <v>126</v>
      </c>
      <c r="F8186">
        <v>402</v>
      </c>
      <c r="G8186">
        <v>53</v>
      </c>
      <c r="H8186" t="s">
        <v>832</v>
      </c>
      <c r="I8186" t="s">
        <v>128</v>
      </c>
      <c r="J8186" t="s">
        <v>199</v>
      </c>
      <c r="K8186">
        <v>2012</v>
      </c>
      <c r="L8186" t="s">
        <v>150</v>
      </c>
      <c r="O8186" s="43">
        <v>0</v>
      </c>
      <c r="R8186" s="43"/>
      <c r="S8186" s="43">
        <v>0</v>
      </c>
      <c r="T8186" s="43">
        <v>0</v>
      </c>
      <c r="U8186" s="43"/>
      <c r="V8186" s="43"/>
      <c r="W8186" s="43"/>
      <c r="X8186" s="43"/>
      <c r="Y8186" s="43"/>
      <c r="Z8186" s="43"/>
      <c r="AA8186" s="43"/>
      <c r="AB8186" s="43"/>
      <c r="AC8186" s="43"/>
      <c r="AD8186" s="43"/>
      <c r="AE8186" s="43">
        <v>0</v>
      </c>
      <c r="AF8186" s="43"/>
      <c r="AG8186" s="43"/>
      <c r="AL8186" s="43"/>
      <c r="AN8186" t="s">
        <v>131</v>
      </c>
    </row>
    <row r="8187" spans="1:40" x14ac:dyDescent="0.75">
      <c r="A8187" t="s">
        <v>8431</v>
      </c>
      <c r="B8187" t="s">
        <v>8059</v>
      </c>
      <c r="C8187" t="s">
        <v>904</v>
      </c>
      <c r="D8187" t="s">
        <v>831</v>
      </c>
      <c r="E8187" t="s">
        <v>126</v>
      </c>
      <c r="F8187">
        <v>402</v>
      </c>
      <c r="G8187">
        <v>55</v>
      </c>
      <c r="H8187" t="s">
        <v>832</v>
      </c>
      <c r="I8187" t="s">
        <v>128</v>
      </c>
      <c r="J8187" t="s">
        <v>199</v>
      </c>
      <c r="K8187">
        <v>2012</v>
      </c>
      <c r="L8187" t="s">
        <v>153</v>
      </c>
      <c r="O8187" s="43">
        <v>0</v>
      </c>
      <c r="R8187" s="43"/>
      <c r="S8187" s="43">
        <v>0</v>
      </c>
      <c r="T8187" s="43">
        <v>0</v>
      </c>
      <c r="U8187" s="43"/>
      <c r="V8187" s="43"/>
      <c r="W8187" s="43"/>
      <c r="X8187" s="43"/>
      <c r="Y8187" s="43"/>
      <c r="Z8187" s="43"/>
      <c r="AA8187" s="43"/>
      <c r="AB8187" s="43"/>
      <c r="AC8187" s="43"/>
      <c r="AD8187" s="43"/>
      <c r="AE8187" s="43">
        <v>0</v>
      </c>
      <c r="AF8187" s="43"/>
      <c r="AG8187" s="43"/>
      <c r="AL8187" s="43"/>
      <c r="AN8187" t="s">
        <v>131</v>
      </c>
    </row>
    <row r="8188" spans="1:40" x14ac:dyDescent="0.75">
      <c r="A8188" t="s">
        <v>8432</v>
      </c>
      <c r="B8188" t="s">
        <v>8059</v>
      </c>
      <c r="C8188" t="s">
        <v>906</v>
      </c>
      <c r="D8188" t="s">
        <v>831</v>
      </c>
      <c r="E8188" t="s">
        <v>126</v>
      </c>
      <c r="F8188">
        <v>402</v>
      </c>
      <c r="G8188">
        <v>58</v>
      </c>
      <c r="H8188" t="s">
        <v>832</v>
      </c>
      <c r="I8188" t="s">
        <v>128</v>
      </c>
      <c r="J8188" t="s">
        <v>199</v>
      </c>
      <c r="K8188">
        <v>2012</v>
      </c>
      <c r="L8188" t="s">
        <v>156</v>
      </c>
      <c r="O8188" s="43">
        <v>0.1170630574628536</v>
      </c>
      <c r="R8188" s="43"/>
      <c r="S8188" s="43">
        <v>0.1170630574628536</v>
      </c>
      <c r="T8188" s="43">
        <v>0</v>
      </c>
      <c r="U8188" s="43">
        <v>0.1042311817534862</v>
      </c>
      <c r="V8188" s="43"/>
      <c r="W8188" s="43">
        <v>1.283187570936741E-2</v>
      </c>
      <c r="X8188" s="43"/>
      <c r="Y8188" s="43"/>
      <c r="Z8188" s="43"/>
      <c r="AA8188" s="43"/>
      <c r="AB8188" s="43"/>
      <c r="AC8188" s="43"/>
      <c r="AD8188" s="43"/>
      <c r="AE8188" s="43">
        <v>0</v>
      </c>
      <c r="AF8188" s="43"/>
      <c r="AG8188" s="43"/>
      <c r="AL8188" s="43"/>
      <c r="AN8188" t="s">
        <v>131</v>
      </c>
    </row>
    <row r="8189" spans="1:40" x14ac:dyDescent="0.75">
      <c r="A8189" t="s">
        <v>8433</v>
      </c>
      <c r="B8189" t="s">
        <v>8059</v>
      </c>
      <c r="C8189" t="s">
        <v>908</v>
      </c>
      <c r="D8189" t="s">
        <v>831</v>
      </c>
      <c r="E8189" t="s">
        <v>126</v>
      </c>
      <c r="F8189">
        <v>402</v>
      </c>
      <c r="G8189">
        <v>6</v>
      </c>
      <c r="H8189" t="s">
        <v>832</v>
      </c>
      <c r="I8189" t="s">
        <v>128</v>
      </c>
      <c r="J8189" t="s">
        <v>199</v>
      </c>
      <c r="K8189">
        <v>2012</v>
      </c>
      <c r="L8189" t="s">
        <v>20</v>
      </c>
      <c r="O8189" s="43">
        <v>0.50851769702057548</v>
      </c>
      <c r="R8189" s="43"/>
      <c r="S8189" s="43">
        <v>0.49591369702057553</v>
      </c>
      <c r="T8189" s="43">
        <v>1.2603999999999999E-2</v>
      </c>
      <c r="U8189" s="43">
        <v>0.41525915630164578</v>
      </c>
      <c r="V8189" s="43"/>
      <c r="W8189" s="43">
        <v>8.065454071892976E-2</v>
      </c>
      <c r="X8189" s="43"/>
      <c r="Y8189" s="43"/>
      <c r="Z8189" s="43"/>
      <c r="AA8189" s="43"/>
      <c r="AB8189" s="43"/>
      <c r="AC8189" s="43"/>
      <c r="AD8189" s="43"/>
      <c r="AE8189" s="43">
        <v>1.2603999999999999E-2</v>
      </c>
      <c r="AF8189" s="43"/>
      <c r="AG8189" s="43"/>
      <c r="AL8189" s="43"/>
      <c r="AN8189" t="s">
        <v>131</v>
      </c>
    </row>
    <row r="8190" spans="1:40" x14ac:dyDescent="0.75">
      <c r="A8190" t="s">
        <v>8434</v>
      </c>
      <c r="B8190" t="s">
        <v>8059</v>
      </c>
      <c r="C8190" t="s">
        <v>910</v>
      </c>
      <c r="D8190" t="s">
        <v>831</v>
      </c>
      <c r="E8190" t="s">
        <v>126</v>
      </c>
      <c r="F8190">
        <v>402</v>
      </c>
      <c r="G8190">
        <v>7</v>
      </c>
      <c r="H8190" t="s">
        <v>832</v>
      </c>
      <c r="I8190" t="s">
        <v>128</v>
      </c>
      <c r="J8190" t="s">
        <v>199</v>
      </c>
      <c r="K8190">
        <v>2012</v>
      </c>
      <c r="L8190" t="s">
        <v>161</v>
      </c>
      <c r="O8190" s="43">
        <v>1.3363734137975645</v>
      </c>
      <c r="R8190" s="43"/>
      <c r="S8190" s="43">
        <v>1.3363734137975645</v>
      </c>
      <c r="T8190" s="43">
        <v>0</v>
      </c>
      <c r="U8190" s="43">
        <v>1.2004108718326221</v>
      </c>
      <c r="V8190" s="43"/>
      <c r="W8190" s="43">
        <v>0.13596254196494231</v>
      </c>
      <c r="X8190" s="43"/>
      <c r="Y8190" s="43"/>
      <c r="Z8190" s="43"/>
      <c r="AA8190" s="43"/>
      <c r="AB8190" s="43"/>
      <c r="AC8190" s="43"/>
      <c r="AD8190" s="43"/>
      <c r="AE8190" s="43">
        <v>0</v>
      </c>
      <c r="AF8190" s="43"/>
      <c r="AG8190" s="43"/>
      <c r="AL8190" s="43"/>
      <c r="AN8190" t="s">
        <v>131</v>
      </c>
    </row>
    <row r="8191" spans="1:40" x14ac:dyDescent="0.75">
      <c r="A8191" t="s">
        <v>8435</v>
      </c>
      <c r="B8191" t="s">
        <v>8059</v>
      </c>
      <c r="C8191" t="s">
        <v>912</v>
      </c>
      <c r="D8191" t="s">
        <v>831</v>
      </c>
      <c r="E8191" t="s">
        <v>126</v>
      </c>
      <c r="F8191">
        <v>402</v>
      </c>
      <c r="G8191">
        <v>8</v>
      </c>
      <c r="H8191" t="s">
        <v>832</v>
      </c>
      <c r="I8191" t="s">
        <v>128</v>
      </c>
      <c r="J8191" t="s">
        <v>199</v>
      </c>
      <c r="K8191">
        <v>2012</v>
      </c>
      <c r="L8191" t="s">
        <v>164</v>
      </c>
      <c r="O8191" s="43">
        <v>0</v>
      </c>
      <c r="R8191" s="43"/>
      <c r="S8191" s="43">
        <v>0</v>
      </c>
      <c r="T8191" s="43">
        <v>0</v>
      </c>
      <c r="U8191" s="43"/>
      <c r="V8191" s="43"/>
      <c r="W8191" s="43"/>
      <c r="X8191" s="43"/>
      <c r="Y8191" s="43"/>
      <c r="Z8191" s="43"/>
      <c r="AA8191" s="43"/>
      <c r="AB8191" s="43"/>
      <c r="AC8191" s="43"/>
      <c r="AD8191" s="43"/>
      <c r="AE8191" s="43">
        <v>0</v>
      </c>
      <c r="AF8191" s="43"/>
      <c r="AG8191" s="43"/>
      <c r="AL8191" s="43"/>
      <c r="AN8191" t="s">
        <v>131</v>
      </c>
    </row>
    <row r="8192" spans="1:40" x14ac:dyDescent="0.75">
      <c r="A8192" t="s">
        <v>8436</v>
      </c>
      <c r="B8192" t="s">
        <v>8059</v>
      </c>
      <c r="C8192" t="s">
        <v>914</v>
      </c>
      <c r="D8192" t="s">
        <v>831</v>
      </c>
      <c r="E8192" t="s">
        <v>126</v>
      </c>
      <c r="F8192">
        <v>402</v>
      </c>
      <c r="G8192">
        <v>9</v>
      </c>
      <c r="H8192" t="s">
        <v>832</v>
      </c>
      <c r="I8192" t="s">
        <v>128</v>
      </c>
      <c r="J8192" t="s">
        <v>199</v>
      </c>
      <c r="K8192">
        <v>2012</v>
      </c>
      <c r="L8192" t="s">
        <v>167</v>
      </c>
      <c r="O8192" s="43">
        <v>0</v>
      </c>
      <c r="R8192" s="43"/>
      <c r="S8192" s="43">
        <v>0</v>
      </c>
      <c r="T8192" s="43">
        <v>0</v>
      </c>
      <c r="U8192" s="43"/>
      <c r="V8192" s="43"/>
      <c r="W8192" s="43"/>
      <c r="X8192" s="43"/>
      <c r="Y8192" s="43"/>
      <c r="Z8192" s="43"/>
      <c r="AA8192" s="43"/>
      <c r="AB8192" s="43"/>
      <c r="AC8192" s="43"/>
      <c r="AD8192" s="43"/>
      <c r="AE8192" s="43">
        <v>0</v>
      </c>
      <c r="AF8192" s="43"/>
      <c r="AG8192" s="43"/>
      <c r="AL8192" s="43"/>
      <c r="AN8192" t="s">
        <v>131</v>
      </c>
    </row>
    <row r="8193" spans="1:40" x14ac:dyDescent="0.75">
      <c r="A8193" t="s">
        <v>8437</v>
      </c>
      <c r="B8193" t="s">
        <v>8059</v>
      </c>
      <c r="C8193" t="s">
        <v>916</v>
      </c>
      <c r="D8193" t="s">
        <v>917</v>
      </c>
      <c r="E8193" t="s">
        <v>126</v>
      </c>
      <c r="F8193">
        <v>400</v>
      </c>
      <c r="G8193">
        <v>0</v>
      </c>
      <c r="H8193" t="s">
        <v>918</v>
      </c>
      <c r="I8193" t="s">
        <v>128</v>
      </c>
      <c r="J8193" t="s">
        <v>129</v>
      </c>
      <c r="K8193">
        <v>2012</v>
      </c>
      <c r="L8193" t="s">
        <v>130</v>
      </c>
      <c r="O8193" s="43">
        <v>37.99975092946309</v>
      </c>
      <c r="R8193" s="43"/>
      <c r="S8193" s="43">
        <v>35.536650929463093</v>
      </c>
      <c r="T8193" s="43">
        <v>2.4630999999999998</v>
      </c>
      <c r="U8193" s="43">
        <v>31.563418095039289</v>
      </c>
      <c r="V8193" s="43"/>
      <c r="W8193" s="43">
        <v>3.973232834423801</v>
      </c>
      <c r="X8193" s="43"/>
      <c r="Y8193" s="43"/>
      <c r="Z8193" s="43"/>
      <c r="AA8193" s="43"/>
      <c r="AB8193" s="43"/>
      <c r="AC8193" s="43"/>
      <c r="AD8193" s="43"/>
      <c r="AE8193" s="43">
        <v>2.4630999999999998</v>
      </c>
      <c r="AF8193" s="43"/>
      <c r="AG8193" s="43"/>
      <c r="AL8193" s="43"/>
      <c r="AN8193" t="s">
        <v>131</v>
      </c>
    </row>
    <row r="8194" spans="1:40" x14ac:dyDescent="0.75">
      <c r="A8194" t="s">
        <v>8438</v>
      </c>
      <c r="B8194" t="s">
        <v>8059</v>
      </c>
      <c r="C8194" t="s">
        <v>920</v>
      </c>
      <c r="D8194" t="s">
        <v>917</v>
      </c>
      <c r="E8194" t="s">
        <v>126</v>
      </c>
      <c r="F8194">
        <v>400</v>
      </c>
      <c r="G8194">
        <v>1</v>
      </c>
      <c r="H8194" t="s">
        <v>918</v>
      </c>
      <c r="I8194" t="s">
        <v>128</v>
      </c>
      <c r="J8194" t="s">
        <v>129</v>
      </c>
      <c r="K8194">
        <v>2012</v>
      </c>
      <c r="L8194" t="s">
        <v>134</v>
      </c>
      <c r="O8194" s="43">
        <v>1.245381933483709E-3</v>
      </c>
      <c r="R8194" s="43"/>
      <c r="S8194" s="43">
        <v>1.245381933483709E-3</v>
      </c>
      <c r="T8194" s="43">
        <v>0</v>
      </c>
      <c r="U8194" s="43">
        <v>1.062077618373088E-3</v>
      </c>
      <c r="V8194" s="43"/>
      <c r="W8194" s="43">
        <v>1.833043151106211E-4</v>
      </c>
      <c r="X8194" s="43"/>
      <c r="Y8194" s="43"/>
      <c r="Z8194" s="43"/>
      <c r="AA8194" s="43"/>
      <c r="AB8194" s="43"/>
      <c r="AC8194" s="43"/>
      <c r="AD8194" s="43"/>
      <c r="AE8194" s="43">
        <v>0</v>
      </c>
      <c r="AF8194" s="43"/>
      <c r="AG8194" s="43"/>
      <c r="AL8194" s="43"/>
      <c r="AN8194" t="s">
        <v>131</v>
      </c>
    </row>
    <row r="8195" spans="1:40" x14ac:dyDescent="0.75">
      <c r="A8195" t="s">
        <v>8439</v>
      </c>
      <c r="B8195" t="s">
        <v>8059</v>
      </c>
      <c r="C8195" t="s">
        <v>922</v>
      </c>
      <c r="D8195" t="s">
        <v>917</v>
      </c>
      <c r="E8195" t="s">
        <v>126</v>
      </c>
      <c r="F8195">
        <v>400</v>
      </c>
      <c r="G8195">
        <v>2</v>
      </c>
      <c r="H8195" t="s">
        <v>918</v>
      </c>
      <c r="I8195" t="s">
        <v>128</v>
      </c>
      <c r="J8195" t="s">
        <v>129</v>
      </c>
      <c r="K8195">
        <v>2012</v>
      </c>
      <c r="L8195" t="s">
        <v>137</v>
      </c>
      <c r="O8195" s="43">
        <v>22.360418771400933</v>
      </c>
      <c r="R8195" s="43"/>
      <c r="S8195" s="43">
        <v>22.360418771400933</v>
      </c>
      <c r="T8195" s="43">
        <v>0</v>
      </c>
      <c r="U8195" s="43">
        <v>19.902060145490982</v>
      </c>
      <c r="V8195" s="43"/>
      <c r="W8195" s="43">
        <v>2.458358625909951</v>
      </c>
      <c r="X8195" s="43"/>
      <c r="Y8195" s="43"/>
      <c r="Z8195" s="43"/>
      <c r="AA8195" s="43"/>
      <c r="AB8195" s="43"/>
      <c r="AC8195" s="43"/>
      <c r="AD8195" s="43"/>
      <c r="AE8195" s="43">
        <v>0</v>
      </c>
      <c r="AF8195" s="43"/>
      <c r="AG8195" s="43"/>
      <c r="AL8195" s="43"/>
      <c r="AN8195" t="s">
        <v>131</v>
      </c>
    </row>
    <row r="8196" spans="1:40" x14ac:dyDescent="0.75">
      <c r="A8196" t="s">
        <v>8440</v>
      </c>
      <c r="B8196" t="s">
        <v>8059</v>
      </c>
      <c r="C8196" t="s">
        <v>924</v>
      </c>
      <c r="D8196" t="s">
        <v>917</v>
      </c>
      <c r="E8196" t="s">
        <v>126</v>
      </c>
      <c r="F8196">
        <v>400</v>
      </c>
      <c r="G8196">
        <v>3</v>
      </c>
      <c r="H8196" t="s">
        <v>918</v>
      </c>
      <c r="I8196" t="s">
        <v>128</v>
      </c>
      <c r="J8196" t="s">
        <v>129</v>
      </c>
      <c r="K8196">
        <v>2012</v>
      </c>
      <c r="L8196" t="s">
        <v>21</v>
      </c>
      <c r="O8196" s="43">
        <v>2.4922621337894091</v>
      </c>
      <c r="R8196" s="43"/>
      <c r="S8196" s="43">
        <v>2.4922621337894091</v>
      </c>
      <c r="T8196" s="43">
        <v>0</v>
      </c>
      <c r="U8196" s="43">
        <v>2.1872283169082758</v>
      </c>
      <c r="V8196" s="43"/>
      <c r="W8196" s="43">
        <v>0.30503381688113318</v>
      </c>
      <c r="X8196" s="43"/>
      <c r="Y8196" s="43"/>
      <c r="Z8196" s="43"/>
      <c r="AA8196" s="43"/>
      <c r="AB8196" s="43"/>
      <c r="AC8196" s="43"/>
      <c r="AD8196" s="43"/>
      <c r="AE8196" s="43">
        <v>0</v>
      </c>
      <c r="AF8196" s="43"/>
      <c r="AG8196" s="43"/>
      <c r="AL8196" s="43"/>
      <c r="AN8196" t="s">
        <v>131</v>
      </c>
    </row>
    <row r="8197" spans="1:40" x14ac:dyDescent="0.75">
      <c r="A8197" t="s">
        <v>8441</v>
      </c>
      <c r="B8197" t="s">
        <v>8059</v>
      </c>
      <c r="C8197" t="s">
        <v>926</v>
      </c>
      <c r="D8197" t="s">
        <v>917</v>
      </c>
      <c r="E8197" t="s">
        <v>126</v>
      </c>
      <c r="F8197">
        <v>400</v>
      </c>
      <c r="G8197">
        <v>4</v>
      </c>
      <c r="H8197" t="s">
        <v>918</v>
      </c>
      <c r="I8197" t="s">
        <v>128</v>
      </c>
      <c r="J8197" t="s">
        <v>129</v>
      </c>
      <c r="K8197">
        <v>2012</v>
      </c>
      <c r="L8197" t="s">
        <v>142</v>
      </c>
      <c r="O8197" s="43">
        <v>0</v>
      </c>
      <c r="R8197" s="43"/>
      <c r="S8197" s="43">
        <v>0</v>
      </c>
      <c r="T8197" s="43">
        <v>0</v>
      </c>
      <c r="U8197" s="43">
        <v>0</v>
      </c>
      <c r="V8197" s="43"/>
      <c r="W8197" s="43">
        <v>0</v>
      </c>
      <c r="X8197" s="43"/>
      <c r="Y8197" s="43"/>
      <c r="Z8197" s="43"/>
      <c r="AA8197" s="43"/>
      <c r="AB8197" s="43"/>
      <c r="AC8197" s="43"/>
      <c r="AD8197" s="43"/>
      <c r="AE8197" s="43">
        <v>0</v>
      </c>
      <c r="AF8197" s="43"/>
      <c r="AG8197" s="43"/>
      <c r="AL8197" s="43"/>
      <c r="AN8197" t="s">
        <v>131</v>
      </c>
    </row>
    <row r="8198" spans="1:40" x14ac:dyDescent="0.75">
      <c r="A8198" t="s">
        <v>8442</v>
      </c>
      <c r="B8198" t="s">
        <v>8059</v>
      </c>
      <c r="C8198" t="s">
        <v>928</v>
      </c>
      <c r="D8198" t="s">
        <v>917</v>
      </c>
      <c r="E8198" t="s">
        <v>126</v>
      </c>
      <c r="F8198">
        <v>400</v>
      </c>
      <c r="G8198">
        <v>51</v>
      </c>
      <c r="H8198" t="s">
        <v>918</v>
      </c>
      <c r="I8198" t="s">
        <v>128</v>
      </c>
      <c r="J8198" t="s">
        <v>129</v>
      </c>
      <c r="K8198">
        <v>2012</v>
      </c>
      <c r="L8198" t="s">
        <v>145</v>
      </c>
      <c r="O8198" s="43">
        <v>3.514823884604354</v>
      </c>
      <c r="R8198" s="43"/>
      <c r="S8198" s="43">
        <v>3.514823884604354</v>
      </c>
      <c r="T8198" s="43">
        <v>0</v>
      </c>
      <c r="U8198" s="43">
        <v>3.476377760076522</v>
      </c>
      <c r="V8198" s="43"/>
      <c r="W8198" s="43">
        <v>3.8446124527832103E-2</v>
      </c>
      <c r="X8198" s="43"/>
      <c r="Y8198" s="43"/>
      <c r="Z8198" s="43"/>
      <c r="AA8198" s="43"/>
      <c r="AB8198" s="43"/>
      <c r="AC8198" s="43"/>
      <c r="AD8198" s="43"/>
      <c r="AE8198" s="43">
        <v>0</v>
      </c>
      <c r="AF8198" s="43"/>
      <c r="AG8198" s="43"/>
      <c r="AL8198" s="43"/>
      <c r="AN8198" t="s">
        <v>131</v>
      </c>
    </row>
    <row r="8199" spans="1:40" x14ac:dyDescent="0.75">
      <c r="A8199" t="s">
        <v>8443</v>
      </c>
      <c r="B8199" t="s">
        <v>8059</v>
      </c>
      <c r="C8199" t="s">
        <v>930</v>
      </c>
      <c r="D8199" t="s">
        <v>917</v>
      </c>
      <c r="E8199" t="s">
        <v>126</v>
      </c>
      <c r="F8199">
        <v>400</v>
      </c>
      <c r="G8199">
        <v>52</v>
      </c>
      <c r="H8199" t="s">
        <v>918</v>
      </c>
      <c r="I8199" t="s">
        <v>128</v>
      </c>
      <c r="J8199" t="s">
        <v>129</v>
      </c>
      <c r="K8199">
        <v>2012</v>
      </c>
      <c r="L8199" t="s">
        <v>72</v>
      </c>
      <c r="O8199" s="43">
        <v>0</v>
      </c>
      <c r="R8199" s="43"/>
      <c r="S8199" s="43">
        <v>0</v>
      </c>
      <c r="T8199" s="43">
        <v>0</v>
      </c>
      <c r="U8199" s="43">
        <v>0</v>
      </c>
      <c r="V8199" s="43"/>
      <c r="W8199" s="43">
        <v>0</v>
      </c>
      <c r="X8199" s="43"/>
      <c r="Y8199" s="43"/>
      <c r="Z8199" s="43"/>
      <c r="AA8199" s="43"/>
      <c r="AB8199" s="43"/>
      <c r="AC8199" s="43"/>
      <c r="AD8199" s="43"/>
      <c r="AE8199" s="43">
        <v>0</v>
      </c>
      <c r="AF8199" s="43"/>
      <c r="AG8199" s="43"/>
      <c r="AL8199" s="43"/>
      <c r="AN8199" t="s">
        <v>131</v>
      </c>
    </row>
    <row r="8200" spans="1:40" x14ac:dyDescent="0.75">
      <c r="A8200" t="s">
        <v>8444</v>
      </c>
      <c r="B8200" t="s">
        <v>8059</v>
      </c>
      <c r="C8200" t="s">
        <v>932</v>
      </c>
      <c r="D8200" t="s">
        <v>917</v>
      </c>
      <c r="E8200" t="s">
        <v>126</v>
      </c>
      <c r="F8200">
        <v>400</v>
      </c>
      <c r="G8200">
        <v>53</v>
      </c>
      <c r="H8200" t="s">
        <v>918</v>
      </c>
      <c r="I8200" t="s">
        <v>128</v>
      </c>
      <c r="J8200" t="s">
        <v>129</v>
      </c>
      <c r="K8200">
        <v>2012</v>
      </c>
      <c r="L8200" t="s">
        <v>150</v>
      </c>
      <c r="O8200" s="43">
        <v>1.7750295924793438</v>
      </c>
      <c r="R8200" s="43"/>
      <c r="S8200" s="43">
        <v>1.7750295924793438</v>
      </c>
      <c r="T8200" s="43">
        <v>0</v>
      </c>
      <c r="U8200" s="43">
        <v>1.0906568031800099</v>
      </c>
      <c r="V8200" s="43"/>
      <c r="W8200" s="43">
        <v>0.68437278929933376</v>
      </c>
      <c r="X8200" s="43"/>
      <c r="Y8200" s="43"/>
      <c r="Z8200" s="43"/>
      <c r="AA8200" s="43"/>
      <c r="AB8200" s="43"/>
      <c r="AC8200" s="43"/>
      <c r="AD8200" s="43"/>
      <c r="AE8200" s="43">
        <v>0</v>
      </c>
      <c r="AF8200" s="43"/>
      <c r="AG8200" s="43"/>
      <c r="AL8200" s="43"/>
      <c r="AN8200" t="s">
        <v>131</v>
      </c>
    </row>
    <row r="8201" spans="1:40" x14ac:dyDescent="0.75">
      <c r="A8201" t="s">
        <v>8445</v>
      </c>
      <c r="B8201" t="s">
        <v>8059</v>
      </c>
      <c r="C8201" t="s">
        <v>934</v>
      </c>
      <c r="D8201" t="s">
        <v>917</v>
      </c>
      <c r="E8201" t="s">
        <v>126</v>
      </c>
      <c r="F8201">
        <v>400</v>
      </c>
      <c r="G8201">
        <v>55</v>
      </c>
      <c r="H8201" t="s">
        <v>918</v>
      </c>
      <c r="I8201" t="s">
        <v>128</v>
      </c>
      <c r="J8201" t="s">
        <v>129</v>
      </c>
      <c r="K8201">
        <v>2012</v>
      </c>
      <c r="L8201" t="s">
        <v>153</v>
      </c>
      <c r="O8201" s="43">
        <v>0</v>
      </c>
      <c r="R8201" s="43"/>
      <c r="S8201" s="43">
        <v>0</v>
      </c>
      <c r="T8201" s="43">
        <v>0</v>
      </c>
      <c r="U8201" s="43">
        <v>0</v>
      </c>
      <c r="V8201" s="43"/>
      <c r="W8201" s="43">
        <v>0</v>
      </c>
      <c r="X8201" s="43"/>
      <c r="Y8201" s="43"/>
      <c r="Z8201" s="43"/>
      <c r="AA8201" s="43"/>
      <c r="AB8201" s="43"/>
      <c r="AC8201" s="43"/>
      <c r="AD8201" s="43"/>
      <c r="AE8201" s="43">
        <v>0</v>
      </c>
      <c r="AF8201" s="43"/>
      <c r="AG8201" s="43"/>
      <c r="AL8201" s="43"/>
      <c r="AN8201" t="s">
        <v>131</v>
      </c>
    </row>
    <row r="8202" spans="1:40" x14ac:dyDescent="0.75">
      <c r="A8202" t="s">
        <v>8446</v>
      </c>
      <c r="B8202" t="s">
        <v>8059</v>
      </c>
      <c r="C8202" t="s">
        <v>936</v>
      </c>
      <c r="D8202" t="s">
        <v>917</v>
      </c>
      <c r="E8202" t="s">
        <v>126</v>
      </c>
      <c r="F8202">
        <v>400</v>
      </c>
      <c r="G8202">
        <v>58</v>
      </c>
      <c r="H8202" t="s">
        <v>918</v>
      </c>
      <c r="I8202" t="s">
        <v>128</v>
      </c>
      <c r="J8202" t="s">
        <v>129</v>
      </c>
      <c r="K8202">
        <v>2012</v>
      </c>
      <c r="L8202" t="s">
        <v>156</v>
      </c>
      <c r="O8202" s="43">
        <v>1.9322587641807925</v>
      </c>
      <c r="R8202" s="43"/>
      <c r="S8202" s="43">
        <v>1.9322587641807925</v>
      </c>
      <c r="T8202" s="43">
        <v>0</v>
      </c>
      <c r="U8202" s="43">
        <v>1.831821204529702</v>
      </c>
      <c r="V8202" s="43"/>
      <c r="W8202" s="43">
        <v>0.1004375596510904</v>
      </c>
      <c r="X8202" s="43"/>
      <c r="Y8202" s="43"/>
      <c r="Z8202" s="43"/>
      <c r="AA8202" s="43"/>
      <c r="AB8202" s="43"/>
      <c r="AC8202" s="43"/>
      <c r="AD8202" s="43"/>
      <c r="AE8202" s="43">
        <v>0</v>
      </c>
      <c r="AF8202" s="43"/>
      <c r="AG8202" s="43"/>
      <c r="AL8202" s="43"/>
      <c r="AN8202" t="s">
        <v>131</v>
      </c>
    </row>
    <row r="8203" spans="1:40" x14ac:dyDescent="0.75">
      <c r="A8203" t="s">
        <v>8447</v>
      </c>
      <c r="B8203" t="s">
        <v>8059</v>
      </c>
      <c r="C8203" t="s">
        <v>938</v>
      </c>
      <c r="D8203" t="s">
        <v>917</v>
      </c>
      <c r="E8203" t="s">
        <v>126</v>
      </c>
      <c r="F8203">
        <v>400</v>
      </c>
      <c r="G8203">
        <v>6</v>
      </c>
      <c r="H8203" t="s">
        <v>918</v>
      </c>
      <c r="I8203" t="s">
        <v>128</v>
      </c>
      <c r="J8203" t="s">
        <v>129</v>
      </c>
      <c r="K8203">
        <v>2012</v>
      </c>
      <c r="L8203" t="s">
        <v>20</v>
      </c>
      <c r="O8203" s="43">
        <v>5.5887640999375865</v>
      </c>
      <c r="R8203" s="43"/>
      <c r="S8203" s="43">
        <v>3.1256640999375871</v>
      </c>
      <c r="T8203" s="43">
        <v>2.4630999999999998</v>
      </c>
      <c r="U8203" s="43">
        <v>2.7675655626001578</v>
      </c>
      <c r="V8203" s="43"/>
      <c r="W8203" s="43">
        <v>0.35809853733742941</v>
      </c>
      <c r="X8203" s="43"/>
      <c r="Y8203" s="43"/>
      <c r="Z8203" s="43"/>
      <c r="AA8203" s="43"/>
      <c r="AB8203" s="43"/>
      <c r="AC8203" s="43"/>
      <c r="AD8203" s="43"/>
      <c r="AE8203" s="43">
        <v>2.4630999999999998</v>
      </c>
      <c r="AF8203" s="43"/>
      <c r="AG8203" s="43"/>
      <c r="AL8203" s="43"/>
      <c r="AN8203" t="s">
        <v>131</v>
      </c>
    </row>
    <row r="8204" spans="1:40" x14ac:dyDescent="0.75">
      <c r="A8204" t="s">
        <v>8448</v>
      </c>
      <c r="B8204" t="s">
        <v>8059</v>
      </c>
      <c r="C8204" t="s">
        <v>940</v>
      </c>
      <c r="D8204" t="s">
        <v>917</v>
      </c>
      <c r="E8204" t="s">
        <v>126</v>
      </c>
      <c r="F8204">
        <v>400</v>
      </c>
      <c r="G8204">
        <v>7</v>
      </c>
      <c r="H8204" t="s">
        <v>918</v>
      </c>
      <c r="I8204" t="s">
        <v>128</v>
      </c>
      <c r="J8204" t="s">
        <v>129</v>
      </c>
      <c r="K8204">
        <v>2012</v>
      </c>
      <c r="L8204" t="s">
        <v>161</v>
      </c>
      <c r="O8204" s="43">
        <v>0.33494830113718566</v>
      </c>
      <c r="R8204" s="43"/>
      <c r="S8204" s="43">
        <v>0.33494830113718566</v>
      </c>
      <c r="T8204" s="43">
        <v>0</v>
      </c>
      <c r="U8204" s="43">
        <v>0.30664622463526559</v>
      </c>
      <c r="V8204" s="43"/>
      <c r="W8204" s="43">
        <v>2.8302076501920091E-2</v>
      </c>
      <c r="X8204" s="43"/>
      <c r="Y8204" s="43"/>
      <c r="Z8204" s="43"/>
      <c r="AA8204" s="43"/>
      <c r="AB8204" s="43"/>
      <c r="AC8204" s="43"/>
      <c r="AD8204" s="43"/>
      <c r="AE8204" s="43">
        <v>0</v>
      </c>
      <c r="AF8204" s="43"/>
      <c r="AG8204" s="43"/>
      <c r="AL8204" s="43"/>
      <c r="AN8204" t="s">
        <v>131</v>
      </c>
    </row>
    <row r="8205" spans="1:40" x14ac:dyDescent="0.75">
      <c r="A8205" t="s">
        <v>8449</v>
      </c>
      <c r="B8205" t="s">
        <v>8059</v>
      </c>
      <c r="C8205" t="s">
        <v>942</v>
      </c>
      <c r="D8205" t="s">
        <v>917</v>
      </c>
      <c r="E8205" t="s">
        <v>126</v>
      </c>
      <c r="F8205">
        <v>400</v>
      </c>
      <c r="G8205">
        <v>8</v>
      </c>
      <c r="H8205" t="s">
        <v>918</v>
      </c>
      <c r="I8205" t="s">
        <v>128</v>
      </c>
      <c r="J8205" t="s">
        <v>129</v>
      </c>
      <c r="K8205">
        <v>2012</v>
      </c>
      <c r="L8205" t="s">
        <v>164</v>
      </c>
      <c r="O8205" s="43">
        <v>0</v>
      </c>
      <c r="R8205" s="43"/>
      <c r="S8205" s="43">
        <v>0</v>
      </c>
      <c r="T8205" s="43">
        <v>0</v>
      </c>
      <c r="U8205" s="43">
        <v>0</v>
      </c>
      <c r="V8205" s="43"/>
      <c r="W8205" s="43">
        <v>0</v>
      </c>
      <c r="X8205" s="43"/>
      <c r="Y8205" s="43"/>
      <c r="Z8205" s="43"/>
      <c r="AA8205" s="43"/>
      <c r="AB8205" s="43"/>
      <c r="AC8205" s="43"/>
      <c r="AD8205" s="43"/>
      <c r="AE8205" s="43">
        <v>0</v>
      </c>
      <c r="AF8205" s="43"/>
      <c r="AG8205" s="43"/>
      <c r="AL8205" s="43"/>
      <c r="AN8205" t="s">
        <v>131</v>
      </c>
    </row>
    <row r="8206" spans="1:40" x14ac:dyDescent="0.75">
      <c r="A8206" t="s">
        <v>8450</v>
      </c>
      <c r="B8206" t="s">
        <v>8059</v>
      </c>
      <c r="C8206" t="s">
        <v>944</v>
      </c>
      <c r="D8206" t="s">
        <v>917</v>
      </c>
      <c r="E8206" t="s">
        <v>126</v>
      </c>
      <c r="F8206">
        <v>400</v>
      </c>
      <c r="G8206">
        <v>9</v>
      </c>
      <c r="H8206" t="s">
        <v>918</v>
      </c>
      <c r="I8206" t="s">
        <v>128</v>
      </c>
      <c r="J8206" t="s">
        <v>129</v>
      </c>
      <c r="K8206">
        <v>2012</v>
      </c>
      <c r="L8206" t="s">
        <v>167</v>
      </c>
      <c r="O8206" s="43">
        <v>0</v>
      </c>
      <c r="R8206" s="43"/>
      <c r="S8206" s="43">
        <v>0</v>
      </c>
      <c r="T8206" s="43">
        <v>0</v>
      </c>
      <c r="U8206" s="43">
        <v>0</v>
      </c>
      <c r="V8206" s="43"/>
      <c r="W8206" s="43">
        <v>0</v>
      </c>
      <c r="X8206" s="43"/>
      <c r="Y8206" s="43"/>
      <c r="Z8206" s="43"/>
      <c r="AA8206" s="43"/>
      <c r="AB8206" s="43"/>
      <c r="AC8206" s="43"/>
      <c r="AD8206" s="43"/>
      <c r="AE8206" s="43">
        <v>0</v>
      </c>
      <c r="AF8206" s="43"/>
      <c r="AG8206" s="43"/>
      <c r="AL8206" s="43"/>
      <c r="AN8206" t="s">
        <v>131</v>
      </c>
    </row>
    <row r="8207" spans="1:40" x14ac:dyDescent="0.75">
      <c r="A8207" t="s">
        <v>8451</v>
      </c>
      <c r="B8207" t="s">
        <v>8059</v>
      </c>
      <c r="C8207" t="s">
        <v>946</v>
      </c>
      <c r="D8207" t="s">
        <v>917</v>
      </c>
      <c r="E8207" t="s">
        <v>126</v>
      </c>
      <c r="F8207">
        <v>401</v>
      </c>
      <c r="G8207">
        <v>0</v>
      </c>
      <c r="H8207" t="s">
        <v>918</v>
      </c>
      <c r="I8207" t="s">
        <v>128</v>
      </c>
      <c r="J8207" t="s">
        <v>170</v>
      </c>
      <c r="K8207">
        <v>2012</v>
      </c>
      <c r="L8207" t="s">
        <v>130</v>
      </c>
      <c r="O8207" s="43">
        <v>20.151880160479916</v>
      </c>
      <c r="R8207" s="43"/>
      <c r="S8207" s="43">
        <v>18.794180160479915</v>
      </c>
      <c r="T8207" s="43">
        <v>1.3577000000000001</v>
      </c>
      <c r="U8207" s="43">
        <v>17.172789650551302</v>
      </c>
      <c r="V8207" s="43"/>
      <c r="W8207" s="43">
        <v>1.621390509928613</v>
      </c>
      <c r="X8207" s="43"/>
      <c r="Y8207" s="43"/>
      <c r="Z8207" s="43"/>
      <c r="AA8207" s="43"/>
      <c r="AB8207" s="43"/>
      <c r="AC8207" s="43"/>
      <c r="AD8207" s="43"/>
      <c r="AE8207" s="43">
        <v>1.3577000000000001</v>
      </c>
      <c r="AF8207" s="43"/>
      <c r="AG8207" s="43"/>
      <c r="AL8207" s="43"/>
      <c r="AN8207" t="s">
        <v>131</v>
      </c>
    </row>
    <row r="8208" spans="1:40" x14ac:dyDescent="0.75">
      <c r="A8208" t="s">
        <v>8452</v>
      </c>
      <c r="B8208" t="s">
        <v>8059</v>
      </c>
      <c r="C8208" t="s">
        <v>948</v>
      </c>
      <c r="D8208" t="s">
        <v>917</v>
      </c>
      <c r="E8208" t="s">
        <v>126</v>
      </c>
      <c r="F8208">
        <v>401</v>
      </c>
      <c r="G8208">
        <v>1</v>
      </c>
      <c r="H8208" t="s">
        <v>918</v>
      </c>
      <c r="I8208" t="s">
        <v>128</v>
      </c>
      <c r="J8208" t="s">
        <v>170</v>
      </c>
      <c r="K8208">
        <v>2012</v>
      </c>
      <c r="L8208" t="s">
        <v>134</v>
      </c>
      <c r="O8208" s="43">
        <v>4.1032712726931243E-4</v>
      </c>
      <c r="R8208" s="43"/>
      <c r="S8208" s="43">
        <v>4.1032712726931243E-4</v>
      </c>
      <c r="T8208" s="43">
        <v>0</v>
      </c>
      <c r="U8208" s="43">
        <v>4.0183650455816438E-4</v>
      </c>
      <c r="V8208" s="43"/>
      <c r="W8208" s="43">
        <v>8.4906227111480745E-6</v>
      </c>
      <c r="X8208" s="43"/>
      <c r="Y8208" s="43"/>
      <c r="Z8208" s="43"/>
      <c r="AA8208" s="43"/>
      <c r="AB8208" s="43"/>
      <c r="AC8208" s="43"/>
      <c r="AD8208" s="43"/>
      <c r="AE8208" s="43">
        <v>0</v>
      </c>
      <c r="AF8208" s="43"/>
      <c r="AG8208" s="43"/>
      <c r="AL8208" s="43"/>
      <c r="AN8208" t="s">
        <v>131</v>
      </c>
    </row>
    <row r="8209" spans="1:40" x14ac:dyDescent="0.75">
      <c r="A8209" t="s">
        <v>8453</v>
      </c>
      <c r="B8209" t="s">
        <v>8059</v>
      </c>
      <c r="C8209" t="s">
        <v>950</v>
      </c>
      <c r="D8209" t="s">
        <v>917</v>
      </c>
      <c r="E8209" t="s">
        <v>126</v>
      </c>
      <c r="F8209">
        <v>401</v>
      </c>
      <c r="G8209">
        <v>2</v>
      </c>
      <c r="H8209" t="s">
        <v>918</v>
      </c>
      <c r="I8209" t="s">
        <v>128</v>
      </c>
      <c r="J8209" t="s">
        <v>170</v>
      </c>
      <c r="K8209">
        <v>2012</v>
      </c>
      <c r="L8209" t="s">
        <v>137</v>
      </c>
      <c r="O8209" s="43">
        <v>7.7609982729313511</v>
      </c>
      <c r="R8209" s="43"/>
      <c r="S8209" s="43">
        <v>7.7609982729313511</v>
      </c>
      <c r="T8209" s="43">
        <v>0</v>
      </c>
      <c r="U8209" s="43">
        <v>7.3446856091000052</v>
      </c>
      <c r="V8209" s="43"/>
      <c r="W8209" s="43">
        <v>0.4163126638313463</v>
      </c>
      <c r="X8209" s="43"/>
      <c r="Y8209" s="43"/>
      <c r="Z8209" s="43"/>
      <c r="AA8209" s="43"/>
      <c r="AB8209" s="43"/>
      <c r="AC8209" s="43"/>
      <c r="AD8209" s="43"/>
      <c r="AE8209" s="43">
        <v>0</v>
      </c>
      <c r="AF8209" s="43"/>
      <c r="AG8209" s="43"/>
      <c r="AL8209" s="43"/>
      <c r="AN8209" t="s">
        <v>131</v>
      </c>
    </row>
    <row r="8210" spans="1:40" x14ac:dyDescent="0.75">
      <c r="A8210" t="s">
        <v>8454</v>
      </c>
      <c r="B8210" t="s">
        <v>8059</v>
      </c>
      <c r="C8210" t="s">
        <v>952</v>
      </c>
      <c r="D8210" t="s">
        <v>917</v>
      </c>
      <c r="E8210" t="s">
        <v>126</v>
      </c>
      <c r="F8210">
        <v>401</v>
      </c>
      <c r="G8210">
        <v>3</v>
      </c>
      <c r="H8210" t="s">
        <v>918</v>
      </c>
      <c r="I8210" t="s">
        <v>128</v>
      </c>
      <c r="J8210" t="s">
        <v>170</v>
      </c>
      <c r="K8210">
        <v>2012</v>
      </c>
      <c r="L8210" t="s">
        <v>21</v>
      </c>
      <c r="O8210" s="43">
        <v>0.84403821101529752</v>
      </c>
      <c r="R8210" s="43"/>
      <c r="S8210" s="43">
        <v>0.84403821101529752</v>
      </c>
      <c r="T8210" s="43">
        <v>0</v>
      </c>
      <c r="U8210" s="43">
        <v>0.77026798092947779</v>
      </c>
      <c r="V8210" s="43"/>
      <c r="W8210" s="43">
        <v>7.3770230085819732E-2</v>
      </c>
      <c r="X8210" s="43"/>
      <c r="Y8210" s="43"/>
      <c r="Z8210" s="43"/>
      <c r="AA8210" s="43"/>
      <c r="AB8210" s="43"/>
      <c r="AC8210" s="43"/>
      <c r="AD8210" s="43"/>
      <c r="AE8210" s="43">
        <v>0</v>
      </c>
      <c r="AF8210" s="43"/>
      <c r="AG8210" s="43"/>
      <c r="AL8210" s="43"/>
      <c r="AN8210" t="s">
        <v>131</v>
      </c>
    </row>
    <row r="8211" spans="1:40" x14ac:dyDescent="0.75">
      <c r="A8211" t="s">
        <v>8455</v>
      </c>
      <c r="B8211" t="s">
        <v>8059</v>
      </c>
      <c r="C8211" t="s">
        <v>954</v>
      </c>
      <c r="D8211" t="s">
        <v>917</v>
      </c>
      <c r="E8211" t="s">
        <v>126</v>
      </c>
      <c r="F8211">
        <v>401</v>
      </c>
      <c r="G8211">
        <v>4</v>
      </c>
      <c r="H8211" t="s">
        <v>918</v>
      </c>
      <c r="I8211" t="s">
        <v>128</v>
      </c>
      <c r="J8211" t="s">
        <v>170</v>
      </c>
      <c r="K8211">
        <v>2012</v>
      </c>
      <c r="L8211" t="s">
        <v>142</v>
      </c>
      <c r="O8211" s="43">
        <v>0</v>
      </c>
      <c r="R8211" s="43"/>
      <c r="S8211" s="43">
        <v>0</v>
      </c>
      <c r="T8211" s="43">
        <v>0</v>
      </c>
      <c r="U8211" s="43"/>
      <c r="V8211" s="43"/>
      <c r="W8211" s="43"/>
      <c r="X8211" s="43"/>
      <c r="Y8211" s="43"/>
      <c r="Z8211" s="43"/>
      <c r="AA8211" s="43"/>
      <c r="AB8211" s="43"/>
      <c r="AC8211" s="43"/>
      <c r="AD8211" s="43"/>
      <c r="AE8211" s="43">
        <v>0</v>
      </c>
      <c r="AF8211" s="43"/>
      <c r="AG8211" s="43"/>
      <c r="AL8211" s="43"/>
      <c r="AN8211" t="s">
        <v>131</v>
      </c>
    </row>
    <row r="8212" spans="1:40" x14ac:dyDescent="0.75">
      <c r="A8212" t="s">
        <v>8456</v>
      </c>
      <c r="B8212" t="s">
        <v>8059</v>
      </c>
      <c r="C8212" t="s">
        <v>956</v>
      </c>
      <c r="D8212" t="s">
        <v>917</v>
      </c>
      <c r="E8212" t="s">
        <v>126</v>
      </c>
      <c r="F8212">
        <v>401</v>
      </c>
      <c r="G8212">
        <v>51</v>
      </c>
      <c r="H8212" t="s">
        <v>918</v>
      </c>
      <c r="I8212" t="s">
        <v>128</v>
      </c>
      <c r="J8212" t="s">
        <v>170</v>
      </c>
      <c r="K8212">
        <v>2012</v>
      </c>
      <c r="L8212" t="s">
        <v>145</v>
      </c>
      <c r="O8212" s="43">
        <v>3.3737040916576992</v>
      </c>
      <c r="R8212" s="43"/>
      <c r="S8212" s="43">
        <v>3.3737040916576992</v>
      </c>
      <c r="T8212" s="43">
        <v>0</v>
      </c>
      <c r="U8212" s="43">
        <v>3.353957158963409</v>
      </c>
      <c r="V8212" s="43"/>
      <c r="W8212" s="43">
        <v>1.97469326942902E-2</v>
      </c>
      <c r="X8212" s="43"/>
      <c r="Y8212" s="43"/>
      <c r="Z8212" s="43"/>
      <c r="AA8212" s="43"/>
      <c r="AB8212" s="43"/>
      <c r="AC8212" s="43"/>
      <c r="AD8212" s="43"/>
      <c r="AE8212" s="43">
        <v>0</v>
      </c>
      <c r="AF8212" s="43"/>
      <c r="AG8212" s="43"/>
      <c r="AL8212" s="43"/>
      <c r="AN8212" t="s">
        <v>131</v>
      </c>
    </row>
    <row r="8213" spans="1:40" x14ac:dyDescent="0.75">
      <c r="A8213" t="s">
        <v>8457</v>
      </c>
      <c r="B8213" t="s">
        <v>8059</v>
      </c>
      <c r="C8213" t="s">
        <v>958</v>
      </c>
      <c r="D8213" t="s">
        <v>917</v>
      </c>
      <c r="E8213" t="s">
        <v>126</v>
      </c>
      <c r="F8213">
        <v>401</v>
      </c>
      <c r="G8213">
        <v>52</v>
      </c>
      <c r="H8213" t="s">
        <v>918</v>
      </c>
      <c r="I8213" t="s">
        <v>128</v>
      </c>
      <c r="J8213" t="s">
        <v>170</v>
      </c>
      <c r="K8213">
        <v>2012</v>
      </c>
      <c r="L8213" t="s">
        <v>72</v>
      </c>
      <c r="O8213" s="43">
        <v>0</v>
      </c>
      <c r="R8213" s="43"/>
      <c r="S8213" s="43">
        <v>0</v>
      </c>
      <c r="T8213" s="43">
        <v>0</v>
      </c>
      <c r="U8213" s="43"/>
      <c r="V8213" s="43"/>
      <c r="W8213" s="43"/>
      <c r="X8213" s="43"/>
      <c r="Y8213" s="43"/>
      <c r="Z8213" s="43"/>
      <c r="AA8213" s="43"/>
      <c r="AB8213" s="43"/>
      <c r="AC8213" s="43"/>
      <c r="AD8213" s="43"/>
      <c r="AE8213" s="43">
        <v>0</v>
      </c>
      <c r="AF8213" s="43"/>
      <c r="AG8213" s="43"/>
      <c r="AL8213" s="43"/>
      <c r="AN8213" t="s">
        <v>131</v>
      </c>
    </row>
    <row r="8214" spans="1:40" x14ac:dyDescent="0.75">
      <c r="A8214" t="s">
        <v>8458</v>
      </c>
      <c r="B8214" t="s">
        <v>8059</v>
      </c>
      <c r="C8214" t="s">
        <v>960</v>
      </c>
      <c r="D8214" t="s">
        <v>917</v>
      </c>
      <c r="E8214" t="s">
        <v>126</v>
      </c>
      <c r="F8214">
        <v>401</v>
      </c>
      <c r="G8214">
        <v>53</v>
      </c>
      <c r="H8214" t="s">
        <v>918</v>
      </c>
      <c r="I8214" t="s">
        <v>128</v>
      </c>
      <c r="J8214" t="s">
        <v>170</v>
      </c>
      <c r="K8214">
        <v>2012</v>
      </c>
      <c r="L8214" t="s">
        <v>150</v>
      </c>
      <c r="O8214" s="43">
        <v>1.7750295924793438</v>
      </c>
      <c r="R8214" s="43"/>
      <c r="S8214" s="43">
        <v>1.7750295924793438</v>
      </c>
      <c r="T8214" s="43">
        <v>0</v>
      </c>
      <c r="U8214" s="43">
        <v>1.0906568031800099</v>
      </c>
      <c r="V8214" s="43"/>
      <c r="W8214" s="43">
        <v>0.68437278929933376</v>
      </c>
      <c r="X8214" s="43"/>
      <c r="Y8214" s="43"/>
      <c r="Z8214" s="43"/>
      <c r="AA8214" s="43"/>
      <c r="AB8214" s="43"/>
      <c r="AC8214" s="43"/>
      <c r="AD8214" s="43"/>
      <c r="AE8214" s="43">
        <v>0</v>
      </c>
      <c r="AF8214" s="43"/>
      <c r="AG8214" s="43"/>
      <c r="AL8214" s="43"/>
      <c r="AN8214" t="s">
        <v>131</v>
      </c>
    </row>
    <row r="8215" spans="1:40" x14ac:dyDescent="0.75">
      <c r="A8215" t="s">
        <v>8459</v>
      </c>
      <c r="B8215" t="s">
        <v>8059</v>
      </c>
      <c r="C8215" t="s">
        <v>962</v>
      </c>
      <c r="D8215" t="s">
        <v>917</v>
      </c>
      <c r="E8215" t="s">
        <v>126</v>
      </c>
      <c r="F8215">
        <v>401</v>
      </c>
      <c r="G8215">
        <v>55</v>
      </c>
      <c r="H8215" t="s">
        <v>918</v>
      </c>
      <c r="I8215" t="s">
        <v>128</v>
      </c>
      <c r="J8215" t="s">
        <v>170</v>
      </c>
      <c r="K8215">
        <v>2012</v>
      </c>
      <c r="L8215" t="s">
        <v>153</v>
      </c>
      <c r="O8215" s="43">
        <v>0</v>
      </c>
      <c r="R8215" s="43"/>
      <c r="S8215" s="43">
        <v>0</v>
      </c>
      <c r="T8215" s="43">
        <v>0</v>
      </c>
      <c r="U8215" s="43"/>
      <c r="V8215" s="43"/>
      <c r="W8215" s="43"/>
      <c r="X8215" s="43"/>
      <c r="Y8215" s="43"/>
      <c r="Z8215" s="43"/>
      <c r="AA8215" s="43"/>
      <c r="AB8215" s="43"/>
      <c r="AC8215" s="43"/>
      <c r="AD8215" s="43"/>
      <c r="AE8215" s="43">
        <v>0</v>
      </c>
      <c r="AF8215" s="43"/>
      <c r="AG8215" s="43"/>
      <c r="AL8215" s="43"/>
      <c r="AN8215" t="s">
        <v>131</v>
      </c>
    </row>
    <row r="8216" spans="1:40" x14ac:dyDescent="0.75">
      <c r="A8216" t="s">
        <v>8460</v>
      </c>
      <c r="B8216" t="s">
        <v>8059</v>
      </c>
      <c r="C8216" t="s">
        <v>964</v>
      </c>
      <c r="D8216" t="s">
        <v>917</v>
      </c>
      <c r="E8216" t="s">
        <v>126</v>
      </c>
      <c r="F8216">
        <v>401</v>
      </c>
      <c r="G8216">
        <v>58</v>
      </c>
      <c r="H8216" t="s">
        <v>918</v>
      </c>
      <c r="I8216" t="s">
        <v>128</v>
      </c>
      <c r="J8216" t="s">
        <v>170</v>
      </c>
      <c r="K8216">
        <v>2012</v>
      </c>
      <c r="L8216" t="s">
        <v>156</v>
      </c>
      <c r="O8216" s="43">
        <v>1.9322587641807925</v>
      </c>
      <c r="R8216" s="43"/>
      <c r="S8216" s="43">
        <v>1.9322587641807925</v>
      </c>
      <c r="T8216" s="43">
        <v>0</v>
      </c>
      <c r="U8216" s="43">
        <v>1.831821204529702</v>
      </c>
      <c r="V8216" s="43"/>
      <c r="W8216" s="43">
        <v>0.1004375596510904</v>
      </c>
      <c r="X8216" s="43"/>
      <c r="Y8216" s="43"/>
      <c r="Z8216" s="43"/>
      <c r="AA8216" s="43"/>
      <c r="AB8216" s="43"/>
      <c r="AC8216" s="43"/>
      <c r="AD8216" s="43"/>
      <c r="AE8216" s="43">
        <v>0</v>
      </c>
      <c r="AF8216" s="43"/>
      <c r="AG8216" s="43"/>
      <c r="AL8216" s="43"/>
      <c r="AN8216" t="s">
        <v>131</v>
      </c>
    </row>
    <row r="8217" spans="1:40" x14ac:dyDescent="0.75">
      <c r="A8217" t="s">
        <v>8461</v>
      </c>
      <c r="B8217" t="s">
        <v>8059</v>
      </c>
      <c r="C8217" t="s">
        <v>966</v>
      </c>
      <c r="D8217" t="s">
        <v>917</v>
      </c>
      <c r="E8217" t="s">
        <v>126</v>
      </c>
      <c r="F8217">
        <v>401</v>
      </c>
      <c r="G8217">
        <v>6</v>
      </c>
      <c r="H8217" t="s">
        <v>918</v>
      </c>
      <c r="I8217" t="s">
        <v>128</v>
      </c>
      <c r="J8217" t="s">
        <v>170</v>
      </c>
      <c r="K8217">
        <v>2012</v>
      </c>
      <c r="L8217" t="s">
        <v>20</v>
      </c>
      <c r="O8217" s="43">
        <v>4.3692807367315991</v>
      </c>
      <c r="R8217" s="43"/>
      <c r="S8217" s="43">
        <v>3.0115807367315992</v>
      </c>
      <c r="T8217" s="43">
        <v>1.3577000000000001</v>
      </c>
      <c r="U8217" s="43">
        <v>2.690532050656437</v>
      </c>
      <c r="V8217" s="43"/>
      <c r="W8217" s="43">
        <v>0.32104868607516213</v>
      </c>
      <c r="X8217" s="43"/>
      <c r="Y8217" s="43"/>
      <c r="Z8217" s="43"/>
      <c r="AA8217" s="43"/>
      <c r="AB8217" s="43"/>
      <c r="AC8217" s="43"/>
      <c r="AD8217" s="43"/>
      <c r="AE8217" s="43">
        <v>1.3577000000000001</v>
      </c>
      <c r="AF8217" s="43"/>
      <c r="AG8217" s="43"/>
      <c r="AL8217" s="43"/>
      <c r="AN8217" t="s">
        <v>131</v>
      </c>
    </row>
    <row r="8218" spans="1:40" x14ac:dyDescent="0.75">
      <c r="A8218" t="s">
        <v>8462</v>
      </c>
      <c r="B8218" t="s">
        <v>8059</v>
      </c>
      <c r="C8218" t="s">
        <v>968</v>
      </c>
      <c r="D8218" t="s">
        <v>917</v>
      </c>
      <c r="E8218" t="s">
        <v>126</v>
      </c>
      <c r="F8218">
        <v>401</v>
      </c>
      <c r="G8218">
        <v>7</v>
      </c>
      <c r="H8218" t="s">
        <v>918</v>
      </c>
      <c r="I8218" t="s">
        <v>128</v>
      </c>
      <c r="J8218" t="s">
        <v>170</v>
      </c>
      <c r="K8218">
        <v>2012</v>
      </c>
      <c r="L8218" t="s">
        <v>161</v>
      </c>
      <c r="O8218" s="43">
        <v>9.6160164356559386E-2</v>
      </c>
      <c r="R8218" s="43"/>
      <c r="S8218" s="43">
        <v>9.6160164356559386E-2</v>
      </c>
      <c r="T8218" s="43">
        <v>0</v>
      </c>
      <c r="U8218" s="43">
        <v>9.0467006687700829E-2</v>
      </c>
      <c r="V8218" s="43"/>
      <c r="W8218" s="43">
        <v>5.6931576688585561E-3</v>
      </c>
      <c r="X8218" s="43"/>
      <c r="Y8218" s="43"/>
      <c r="Z8218" s="43"/>
      <c r="AA8218" s="43"/>
      <c r="AB8218" s="43"/>
      <c r="AC8218" s="43"/>
      <c r="AD8218" s="43"/>
      <c r="AE8218" s="43">
        <v>0</v>
      </c>
      <c r="AF8218" s="43"/>
      <c r="AG8218" s="43"/>
      <c r="AL8218" s="43"/>
      <c r="AN8218" t="s">
        <v>131</v>
      </c>
    </row>
    <row r="8219" spans="1:40" x14ac:dyDescent="0.75">
      <c r="A8219" t="s">
        <v>8463</v>
      </c>
      <c r="B8219" t="s">
        <v>8059</v>
      </c>
      <c r="C8219" t="s">
        <v>970</v>
      </c>
      <c r="D8219" t="s">
        <v>917</v>
      </c>
      <c r="E8219" t="s">
        <v>126</v>
      </c>
      <c r="F8219">
        <v>401</v>
      </c>
      <c r="G8219">
        <v>8</v>
      </c>
      <c r="H8219" t="s">
        <v>918</v>
      </c>
      <c r="I8219" t="s">
        <v>128</v>
      </c>
      <c r="J8219" t="s">
        <v>170</v>
      </c>
      <c r="K8219">
        <v>2012</v>
      </c>
      <c r="L8219" t="s">
        <v>164</v>
      </c>
      <c r="O8219" s="43">
        <v>0</v>
      </c>
      <c r="R8219" s="43"/>
      <c r="S8219" s="43">
        <v>0</v>
      </c>
      <c r="T8219" s="43">
        <v>0</v>
      </c>
      <c r="U8219" s="43"/>
      <c r="V8219" s="43"/>
      <c r="W8219" s="43"/>
      <c r="X8219" s="43"/>
      <c r="Y8219" s="43"/>
      <c r="Z8219" s="43"/>
      <c r="AA8219" s="43"/>
      <c r="AB8219" s="43"/>
      <c r="AC8219" s="43"/>
      <c r="AD8219" s="43"/>
      <c r="AE8219" s="43">
        <v>0</v>
      </c>
      <c r="AF8219" s="43"/>
      <c r="AG8219" s="43"/>
      <c r="AL8219" s="43"/>
      <c r="AN8219" t="s">
        <v>131</v>
      </c>
    </row>
    <row r="8220" spans="1:40" x14ac:dyDescent="0.75">
      <c r="A8220" t="s">
        <v>8464</v>
      </c>
      <c r="B8220" t="s">
        <v>8059</v>
      </c>
      <c r="C8220" t="s">
        <v>972</v>
      </c>
      <c r="D8220" t="s">
        <v>917</v>
      </c>
      <c r="E8220" t="s">
        <v>126</v>
      </c>
      <c r="F8220">
        <v>401</v>
      </c>
      <c r="G8220">
        <v>9</v>
      </c>
      <c r="H8220" t="s">
        <v>918</v>
      </c>
      <c r="I8220" t="s">
        <v>128</v>
      </c>
      <c r="J8220" t="s">
        <v>170</v>
      </c>
      <c r="K8220">
        <v>2012</v>
      </c>
      <c r="L8220" t="s">
        <v>167</v>
      </c>
      <c r="O8220" s="43">
        <v>0</v>
      </c>
      <c r="R8220" s="43"/>
      <c r="S8220" s="43">
        <v>0</v>
      </c>
      <c r="T8220" s="43">
        <v>0</v>
      </c>
      <c r="U8220" s="43"/>
      <c r="V8220" s="43"/>
      <c r="W8220" s="43"/>
      <c r="X8220" s="43"/>
      <c r="Y8220" s="43"/>
      <c r="Z8220" s="43"/>
      <c r="AA8220" s="43"/>
      <c r="AB8220" s="43"/>
      <c r="AC8220" s="43"/>
      <c r="AD8220" s="43"/>
      <c r="AE8220" s="43">
        <v>0</v>
      </c>
      <c r="AF8220" s="43"/>
      <c r="AG8220" s="43"/>
      <c r="AL8220" s="43"/>
      <c r="AN8220" t="s">
        <v>131</v>
      </c>
    </row>
    <row r="8221" spans="1:40" x14ac:dyDescent="0.75">
      <c r="A8221" t="s">
        <v>8465</v>
      </c>
      <c r="B8221" t="s">
        <v>8059</v>
      </c>
      <c r="C8221" t="s">
        <v>974</v>
      </c>
      <c r="D8221" t="s">
        <v>917</v>
      </c>
      <c r="E8221" t="s">
        <v>126</v>
      </c>
      <c r="F8221">
        <v>402</v>
      </c>
      <c r="G8221">
        <v>0</v>
      </c>
      <c r="H8221" t="s">
        <v>918</v>
      </c>
      <c r="I8221" t="s">
        <v>128</v>
      </c>
      <c r="J8221" t="s">
        <v>199</v>
      </c>
      <c r="K8221">
        <v>2012</v>
      </c>
      <c r="L8221" t="s">
        <v>130</v>
      </c>
      <c r="O8221" s="43">
        <v>17.847870768983178</v>
      </c>
      <c r="R8221" s="43"/>
      <c r="S8221" s="43">
        <v>16.742470768983178</v>
      </c>
      <c r="T8221" s="43">
        <v>1.1054000000000002</v>
      </c>
      <c r="U8221" s="43">
        <v>14.390628444487991</v>
      </c>
      <c r="V8221" s="43"/>
      <c r="W8221" s="43">
        <v>2.3518423244951889</v>
      </c>
      <c r="X8221" s="43"/>
      <c r="Y8221" s="43"/>
      <c r="Z8221" s="43"/>
      <c r="AA8221" s="43"/>
      <c r="AB8221" s="43"/>
      <c r="AC8221" s="43"/>
      <c r="AD8221" s="43"/>
      <c r="AE8221" s="43">
        <v>1.1054000000000002</v>
      </c>
      <c r="AF8221" s="43"/>
      <c r="AG8221" s="43"/>
      <c r="AL8221" s="43"/>
      <c r="AN8221" t="s">
        <v>131</v>
      </c>
    </row>
    <row r="8222" spans="1:40" x14ac:dyDescent="0.75">
      <c r="A8222" t="s">
        <v>8466</v>
      </c>
      <c r="B8222" t="s">
        <v>8059</v>
      </c>
      <c r="C8222" t="s">
        <v>976</v>
      </c>
      <c r="D8222" t="s">
        <v>917</v>
      </c>
      <c r="E8222" t="s">
        <v>126</v>
      </c>
      <c r="F8222">
        <v>402</v>
      </c>
      <c r="G8222">
        <v>1</v>
      </c>
      <c r="H8222" t="s">
        <v>918</v>
      </c>
      <c r="I8222" t="s">
        <v>128</v>
      </c>
      <c r="J8222" t="s">
        <v>199</v>
      </c>
      <c r="K8222">
        <v>2012</v>
      </c>
      <c r="L8222" t="s">
        <v>134</v>
      </c>
      <c r="O8222" s="43">
        <v>8.3505480621439711E-4</v>
      </c>
      <c r="R8222" s="43"/>
      <c r="S8222" s="43">
        <v>8.3505480621439711E-4</v>
      </c>
      <c r="T8222" s="43">
        <v>0</v>
      </c>
      <c r="U8222" s="43">
        <v>6.6024111381492395E-4</v>
      </c>
      <c r="V8222" s="43"/>
      <c r="W8222" s="43">
        <v>1.7481369239947311E-4</v>
      </c>
      <c r="X8222" s="43"/>
      <c r="Y8222" s="43"/>
      <c r="Z8222" s="43"/>
      <c r="AA8222" s="43"/>
      <c r="AB8222" s="43"/>
      <c r="AC8222" s="43"/>
      <c r="AD8222" s="43"/>
      <c r="AE8222" s="43">
        <v>0</v>
      </c>
      <c r="AF8222" s="43"/>
      <c r="AG8222" s="43"/>
      <c r="AL8222" s="43"/>
      <c r="AN8222" t="s">
        <v>131</v>
      </c>
    </row>
    <row r="8223" spans="1:40" x14ac:dyDescent="0.75">
      <c r="A8223" t="s">
        <v>8467</v>
      </c>
      <c r="B8223" t="s">
        <v>8059</v>
      </c>
      <c r="C8223" t="s">
        <v>978</v>
      </c>
      <c r="D8223" t="s">
        <v>917</v>
      </c>
      <c r="E8223" t="s">
        <v>126</v>
      </c>
      <c r="F8223">
        <v>402</v>
      </c>
      <c r="G8223">
        <v>2</v>
      </c>
      <c r="H8223" t="s">
        <v>918</v>
      </c>
      <c r="I8223" t="s">
        <v>128</v>
      </c>
      <c r="J8223" t="s">
        <v>199</v>
      </c>
      <c r="K8223">
        <v>2012</v>
      </c>
      <c r="L8223" t="s">
        <v>137</v>
      </c>
      <c r="O8223" s="43">
        <v>14.599420498469586</v>
      </c>
      <c r="R8223" s="43"/>
      <c r="S8223" s="43">
        <v>14.599420498469586</v>
      </c>
      <c r="T8223" s="43">
        <v>0</v>
      </c>
      <c r="U8223" s="43">
        <v>12.557374536390981</v>
      </c>
      <c r="V8223" s="43"/>
      <c r="W8223" s="43">
        <v>2.0420459620786051</v>
      </c>
      <c r="X8223" s="43"/>
      <c r="Y8223" s="43"/>
      <c r="Z8223" s="43"/>
      <c r="AA8223" s="43"/>
      <c r="AB8223" s="43"/>
      <c r="AC8223" s="43"/>
      <c r="AD8223" s="43"/>
      <c r="AE8223" s="43">
        <v>0</v>
      </c>
      <c r="AF8223" s="43"/>
      <c r="AG8223" s="43"/>
      <c r="AL8223" s="43"/>
      <c r="AN8223" t="s">
        <v>131</v>
      </c>
    </row>
    <row r="8224" spans="1:40" x14ac:dyDescent="0.75">
      <c r="A8224" t="s">
        <v>8468</v>
      </c>
      <c r="B8224" t="s">
        <v>8059</v>
      </c>
      <c r="C8224" t="s">
        <v>980</v>
      </c>
      <c r="D8224" t="s">
        <v>917</v>
      </c>
      <c r="E8224" t="s">
        <v>126</v>
      </c>
      <c r="F8224">
        <v>402</v>
      </c>
      <c r="G8224">
        <v>3</v>
      </c>
      <c r="H8224" t="s">
        <v>918</v>
      </c>
      <c r="I8224" t="s">
        <v>128</v>
      </c>
      <c r="J8224" t="s">
        <v>199</v>
      </c>
      <c r="K8224">
        <v>2012</v>
      </c>
      <c r="L8224" t="s">
        <v>21</v>
      </c>
      <c r="O8224" s="43">
        <v>1.6482239227741124</v>
      </c>
      <c r="R8224" s="43"/>
      <c r="S8224" s="43">
        <v>1.6482239227741124</v>
      </c>
      <c r="T8224" s="43">
        <v>0</v>
      </c>
      <c r="U8224" s="43">
        <v>1.416960335978799</v>
      </c>
      <c r="V8224" s="43"/>
      <c r="W8224" s="43">
        <v>0.23126358679531339</v>
      </c>
      <c r="X8224" s="43"/>
      <c r="Y8224" s="43"/>
      <c r="Z8224" s="43"/>
      <c r="AA8224" s="43"/>
      <c r="AB8224" s="43"/>
      <c r="AC8224" s="43"/>
      <c r="AD8224" s="43"/>
      <c r="AE8224" s="43">
        <v>0</v>
      </c>
      <c r="AF8224" s="43"/>
      <c r="AG8224" s="43"/>
      <c r="AL8224" s="43"/>
      <c r="AN8224" t="s">
        <v>131</v>
      </c>
    </row>
    <row r="8225" spans="1:40" x14ac:dyDescent="0.75">
      <c r="A8225" t="s">
        <v>8469</v>
      </c>
      <c r="B8225" t="s">
        <v>8059</v>
      </c>
      <c r="C8225" t="s">
        <v>982</v>
      </c>
      <c r="D8225" t="s">
        <v>917</v>
      </c>
      <c r="E8225" t="s">
        <v>126</v>
      </c>
      <c r="F8225">
        <v>402</v>
      </c>
      <c r="G8225">
        <v>4</v>
      </c>
      <c r="H8225" t="s">
        <v>918</v>
      </c>
      <c r="I8225" t="s">
        <v>128</v>
      </c>
      <c r="J8225" t="s">
        <v>199</v>
      </c>
      <c r="K8225">
        <v>2012</v>
      </c>
      <c r="L8225" t="s">
        <v>142</v>
      </c>
      <c r="O8225" s="43">
        <v>0</v>
      </c>
      <c r="R8225" s="43"/>
      <c r="S8225" s="43">
        <v>0</v>
      </c>
      <c r="T8225" s="43">
        <v>0</v>
      </c>
      <c r="U8225" s="43"/>
      <c r="V8225" s="43"/>
      <c r="W8225" s="43"/>
      <c r="X8225" s="43"/>
      <c r="Y8225" s="43"/>
      <c r="Z8225" s="43"/>
      <c r="AA8225" s="43"/>
      <c r="AB8225" s="43"/>
      <c r="AC8225" s="43"/>
      <c r="AD8225" s="43"/>
      <c r="AE8225" s="43">
        <v>0</v>
      </c>
      <c r="AF8225" s="43"/>
      <c r="AG8225" s="43"/>
      <c r="AL8225" s="43"/>
      <c r="AN8225" t="s">
        <v>131</v>
      </c>
    </row>
    <row r="8226" spans="1:40" x14ac:dyDescent="0.75">
      <c r="A8226" t="s">
        <v>8470</v>
      </c>
      <c r="B8226" t="s">
        <v>8059</v>
      </c>
      <c r="C8226" t="s">
        <v>984</v>
      </c>
      <c r="D8226" t="s">
        <v>917</v>
      </c>
      <c r="E8226" t="s">
        <v>126</v>
      </c>
      <c r="F8226">
        <v>402</v>
      </c>
      <c r="G8226">
        <v>51</v>
      </c>
      <c r="H8226" t="s">
        <v>918</v>
      </c>
      <c r="I8226" t="s">
        <v>128</v>
      </c>
      <c r="J8226" t="s">
        <v>199</v>
      </c>
      <c r="K8226">
        <v>2012</v>
      </c>
      <c r="L8226" t="s">
        <v>145</v>
      </c>
      <c r="O8226" s="43">
        <v>0.14111979294665489</v>
      </c>
      <c r="R8226" s="43"/>
      <c r="S8226" s="43">
        <v>0.14111979294665489</v>
      </c>
      <c r="T8226" s="43">
        <v>0</v>
      </c>
      <c r="U8226" s="43">
        <v>0.122420601113113</v>
      </c>
      <c r="V8226" s="43"/>
      <c r="W8226" s="43">
        <v>1.8699191833541889E-2</v>
      </c>
      <c r="X8226" s="43"/>
      <c r="Y8226" s="43"/>
      <c r="Z8226" s="43"/>
      <c r="AA8226" s="43"/>
      <c r="AB8226" s="43"/>
      <c r="AC8226" s="43"/>
      <c r="AD8226" s="43"/>
      <c r="AE8226" s="43">
        <v>0</v>
      </c>
      <c r="AF8226" s="43"/>
      <c r="AG8226" s="43"/>
      <c r="AL8226" s="43"/>
      <c r="AN8226" t="s">
        <v>131</v>
      </c>
    </row>
    <row r="8227" spans="1:40" x14ac:dyDescent="0.75">
      <c r="A8227" t="s">
        <v>8471</v>
      </c>
      <c r="B8227" t="s">
        <v>8059</v>
      </c>
      <c r="C8227" t="s">
        <v>986</v>
      </c>
      <c r="D8227" t="s">
        <v>917</v>
      </c>
      <c r="E8227" t="s">
        <v>126</v>
      </c>
      <c r="F8227">
        <v>402</v>
      </c>
      <c r="G8227">
        <v>52</v>
      </c>
      <c r="H8227" t="s">
        <v>918</v>
      </c>
      <c r="I8227" t="s">
        <v>128</v>
      </c>
      <c r="J8227" t="s">
        <v>199</v>
      </c>
      <c r="K8227">
        <v>2012</v>
      </c>
      <c r="L8227" t="s">
        <v>72</v>
      </c>
      <c r="O8227" s="43">
        <v>0</v>
      </c>
      <c r="R8227" s="43"/>
      <c r="S8227" s="43">
        <v>0</v>
      </c>
      <c r="T8227" s="43">
        <v>0</v>
      </c>
      <c r="U8227" s="43"/>
      <c r="V8227" s="43"/>
      <c r="W8227" s="43"/>
      <c r="X8227" s="43"/>
      <c r="Y8227" s="43"/>
      <c r="Z8227" s="43"/>
      <c r="AA8227" s="43"/>
      <c r="AB8227" s="43"/>
      <c r="AC8227" s="43"/>
      <c r="AD8227" s="43"/>
      <c r="AE8227" s="43">
        <v>0</v>
      </c>
      <c r="AF8227" s="43"/>
      <c r="AG8227" s="43"/>
      <c r="AL8227" s="43"/>
      <c r="AN8227" t="s">
        <v>131</v>
      </c>
    </row>
    <row r="8228" spans="1:40" x14ac:dyDescent="0.75">
      <c r="A8228" t="s">
        <v>8472</v>
      </c>
      <c r="B8228" t="s">
        <v>8059</v>
      </c>
      <c r="C8228" t="s">
        <v>988</v>
      </c>
      <c r="D8228" t="s">
        <v>917</v>
      </c>
      <c r="E8228" t="s">
        <v>126</v>
      </c>
      <c r="F8228">
        <v>402</v>
      </c>
      <c r="G8228">
        <v>53</v>
      </c>
      <c r="H8228" t="s">
        <v>918</v>
      </c>
      <c r="I8228" t="s">
        <v>128</v>
      </c>
      <c r="J8228" t="s">
        <v>199</v>
      </c>
      <c r="K8228">
        <v>2012</v>
      </c>
      <c r="L8228" t="s">
        <v>150</v>
      </c>
      <c r="O8228" s="43">
        <v>0</v>
      </c>
      <c r="R8228" s="43"/>
      <c r="S8228" s="43">
        <v>0</v>
      </c>
      <c r="T8228" s="43">
        <v>0</v>
      </c>
      <c r="U8228" s="43"/>
      <c r="V8228" s="43"/>
      <c r="W8228" s="43"/>
      <c r="X8228" s="43"/>
      <c r="Y8228" s="43"/>
      <c r="Z8228" s="43"/>
      <c r="AA8228" s="43"/>
      <c r="AB8228" s="43"/>
      <c r="AC8228" s="43"/>
      <c r="AD8228" s="43"/>
      <c r="AE8228" s="43">
        <v>0</v>
      </c>
      <c r="AF8228" s="43"/>
      <c r="AG8228" s="43"/>
      <c r="AL8228" s="43"/>
      <c r="AN8228" t="s">
        <v>131</v>
      </c>
    </row>
    <row r="8229" spans="1:40" x14ac:dyDescent="0.75">
      <c r="A8229" t="s">
        <v>8473</v>
      </c>
      <c r="B8229" t="s">
        <v>8059</v>
      </c>
      <c r="C8229" t="s">
        <v>990</v>
      </c>
      <c r="D8229" t="s">
        <v>917</v>
      </c>
      <c r="E8229" t="s">
        <v>126</v>
      </c>
      <c r="F8229">
        <v>402</v>
      </c>
      <c r="G8229">
        <v>55</v>
      </c>
      <c r="H8229" t="s">
        <v>918</v>
      </c>
      <c r="I8229" t="s">
        <v>128</v>
      </c>
      <c r="J8229" t="s">
        <v>199</v>
      </c>
      <c r="K8229">
        <v>2012</v>
      </c>
      <c r="L8229" t="s">
        <v>153</v>
      </c>
      <c r="O8229" s="43">
        <v>0</v>
      </c>
      <c r="R8229" s="43"/>
      <c r="S8229" s="43">
        <v>0</v>
      </c>
      <c r="T8229" s="43">
        <v>0</v>
      </c>
      <c r="U8229" s="43"/>
      <c r="V8229" s="43"/>
      <c r="W8229" s="43"/>
      <c r="X8229" s="43"/>
      <c r="Y8229" s="43"/>
      <c r="Z8229" s="43"/>
      <c r="AA8229" s="43"/>
      <c r="AB8229" s="43"/>
      <c r="AC8229" s="43"/>
      <c r="AD8229" s="43"/>
      <c r="AE8229" s="43">
        <v>0</v>
      </c>
      <c r="AF8229" s="43"/>
      <c r="AG8229" s="43"/>
      <c r="AL8229" s="43"/>
      <c r="AN8229" t="s">
        <v>131</v>
      </c>
    </row>
    <row r="8230" spans="1:40" x14ac:dyDescent="0.75">
      <c r="A8230" t="s">
        <v>8474</v>
      </c>
      <c r="B8230" t="s">
        <v>8059</v>
      </c>
      <c r="C8230" t="s">
        <v>992</v>
      </c>
      <c r="D8230" t="s">
        <v>917</v>
      </c>
      <c r="E8230" t="s">
        <v>126</v>
      </c>
      <c r="F8230">
        <v>402</v>
      </c>
      <c r="G8230">
        <v>58</v>
      </c>
      <c r="H8230" t="s">
        <v>918</v>
      </c>
      <c r="I8230" t="s">
        <v>128</v>
      </c>
      <c r="J8230" t="s">
        <v>199</v>
      </c>
      <c r="K8230">
        <v>2012</v>
      </c>
      <c r="L8230" t="s">
        <v>156</v>
      </c>
      <c r="O8230" s="43">
        <v>0</v>
      </c>
      <c r="R8230" s="43"/>
      <c r="S8230" s="43">
        <v>0</v>
      </c>
      <c r="T8230" s="43">
        <v>0</v>
      </c>
      <c r="U8230" s="43"/>
      <c r="V8230" s="43"/>
      <c r="W8230" s="43"/>
      <c r="X8230" s="43"/>
      <c r="Y8230" s="43"/>
      <c r="Z8230" s="43"/>
      <c r="AA8230" s="43"/>
      <c r="AB8230" s="43"/>
      <c r="AC8230" s="43"/>
      <c r="AD8230" s="43"/>
      <c r="AE8230" s="43">
        <v>0</v>
      </c>
      <c r="AF8230" s="43"/>
      <c r="AG8230" s="43"/>
      <c r="AL8230" s="43"/>
      <c r="AN8230" t="s">
        <v>131</v>
      </c>
    </row>
    <row r="8231" spans="1:40" x14ac:dyDescent="0.75">
      <c r="A8231" t="s">
        <v>8475</v>
      </c>
      <c r="B8231" t="s">
        <v>8059</v>
      </c>
      <c r="C8231" t="s">
        <v>994</v>
      </c>
      <c r="D8231" t="s">
        <v>917</v>
      </c>
      <c r="E8231" t="s">
        <v>126</v>
      </c>
      <c r="F8231">
        <v>402</v>
      </c>
      <c r="G8231">
        <v>6</v>
      </c>
      <c r="H8231" t="s">
        <v>918</v>
      </c>
      <c r="I8231" t="s">
        <v>128</v>
      </c>
      <c r="J8231" t="s">
        <v>199</v>
      </c>
      <c r="K8231">
        <v>2012</v>
      </c>
      <c r="L8231" t="s">
        <v>20</v>
      </c>
      <c r="O8231" s="43">
        <v>1.2194833632059887</v>
      </c>
      <c r="R8231" s="43"/>
      <c r="S8231" s="43">
        <v>0.11408336320598855</v>
      </c>
      <c r="T8231" s="43">
        <v>1.1054000000000002</v>
      </c>
      <c r="U8231" s="43">
        <v>7.7033511943721253E-2</v>
      </c>
      <c r="V8231" s="43"/>
      <c r="W8231" s="43">
        <v>3.7049851262267293E-2</v>
      </c>
      <c r="X8231" s="43"/>
      <c r="Y8231" s="43"/>
      <c r="Z8231" s="43"/>
      <c r="AA8231" s="43"/>
      <c r="AB8231" s="43"/>
      <c r="AC8231" s="43"/>
      <c r="AD8231" s="43"/>
      <c r="AE8231" s="43">
        <v>1.1054000000000002</v>
      </c>
      <c r="AF8231" s="43"/>
      <c r="AG8231" s="43"/>
      <c r="AL8231" s="43"/>
      <c r="AN8231" t="s">
        <v>131</v>
      </c>
    </row>
    <row r="8232" spans="1:40" x14ac:dyDescent="0.75">
      <c r="A8232" t="s">
        <v>8476</v>
      </c>
      <c r="B8232" t="s">
        <v>8059</v>
      </c>
      <c r="C8232" t="s">
        <v>996</v>
      </c>
      <c r="D8232" t="s">
        <v>917</v>
      </c>
      <c r="E8232" t="s">
        <v>126</v>
      </c>
      <c r="F8232">
        <v>402</v>
      </c>
      <c r="G8232">
        <v>7</v>
      </c>
      <c r="H8232" t="s">
        <v>918</v>
      </c>
      <c r="I8232" t="s">
        <v>128</v>
      </c>
      <c r="J8232" t="s">
        <v>199</v>
      </c>
      <c r="K8232">
        <v>2012</v>
      </c>
      <c r="L8232" t="s">
        <v>161</v>
      </c>
      <c r="O8232" s="43">
        <v>0.23878813678062635</v>
      </c>
      <c r="R8232" s="43"/>
      <c r="S8232" s="43">
        <v>0.23878813678062635</v>
      </c>
      <c r="T8232" s="43">
        <v>0</v>
      </c>
      <c r="U8232" s="43">
        <v>0.21617921794756481</v>
      </c>
      <c r="V8232" s="43"/>
      <c r="W8232" s="43">
        <v>2.2608918833061539E-2</v>
      </c>
      <c r="X8232" s="43"/>
      <c r="Y8232" s="43"/>
      <c r="Z8232" s="43"/>
      <c r="AA8232" s="43"/>
      <c r="AB8232" s="43"/>
      <c r="AC8232" s="43"/>
      <c r="AD8232" s="43"/>
      <c r="AE8232" s="43">
        <v>0</v>
      </c>
      <c r="AF8232" s="43"/>
      <c r="AG8232" s="43"/>
      <c r="AL8232" s="43"/>
      <c r="AN8232" t="s">
        <v>131</v>
      </c>
    </row>
    <row r="8233" spans="1:40" x14ac:dyDescent="0.75">
      <c r="A8233" t="s">
        <v>8477</v>
      </c>
      <c r="B8233" t="s">
        <v>8059</v>
      </c>
      <c r="C8233" t="s">
        <v>998</v>
      </c>
      <c r="D8233" t="s">
        <v>917</v>
      </c>
      <c r="E8233" t="s">
        <v>126</v>
      </c>
      <c r="F8233">
        <v>402</v>
      </c>
      <c r="G8233">
        <v>8</v>
      </c>
      <c r="H8233" t="s">
        <v>918</v>
      </c>
      <c r="I8233" t="s">
        <v>128</v>
      </c>
      <c r="J8233" t="s">
        <v>199</v>
      </c>
      <c r="K8233">
        <v>2012</v>
      </c>
      <c r="L8233" t="s">
        <v>164</v>
      </c>
      <c r="O8233" s="43">
        <v>0</v>
      </c>
      <c r="R8233" s="43"/>
      <c r="S8233" s="43">
        <v>0</v>
      </c>
      <c r="T8233" s="43">
        <v>0</v>
      </c>
      <c r="U8233" s="43"/>
      <c r="V8233" s="43"/>
      <c r="W8233" s="43"/>
      <c r="X8233" s="43"/>
      <c r="Y8233" s="43"/>
      <c r="Z8233" s="43"/>
      <c r="AA8233" s="43"/>
      <c r="AB8233" s="43"/>
      <c r="AC8233" s="43"/>
      <c r="AD8233" s="43"/>
      <c r="AE8233" s="43">
        <v>0</v>
      </c>
      <c r="AF8233" s="43"/>
      <c r="AG8233" s="43"/>
      <c r="AL8233" s="43"/>
      <c r="AN8233" t="s">
        <v>131</v>
      </c>
    </row>
    <row r="8234" spans="1:40" x14ac:dyDescent="0.75">
      <c r="A8234" t="s">
        <v>8478</v>
      </c>
      <c r="B8234" t="s">
        <v>8059</v>
      </c>
      <c r="C8234" t="s">
        <v>1000</v>
      </c>
      <c r="D8234" t="s">
        <v>917</v>
      </c>
      <c r="E8234" t="s">
        <v>126</v>
      </c>
      <c r="F8234">
        <v>402</v>
      </c>
      <c r="G8234">
        <v>9</v>
      </c>
      <c r="H8234" t="s">
        <v>918</v>
      </c>
      <c r="I8234" t="s">
        <v>128</v>
      </c>
      <c r="J8234" t="s">
        <v>199</v>
      </c>
      <c r="K8234">
        <v>2012</v>
      </c>
      <c r="L8234" t="s">
        <v>167</v>
      </c>
      <c r="O8234" s="43">
        <v>0</v>
      </c>
      <c r="R8234" s="43"/>
      <c r="S8234" s="43">
        <v>0</v>
      </c>
      <c r="T8234" s="43">
        <v>0</v>
      </c>
      <c r="U8234" s="43"/>
      <c r="V8234" s="43"/>
      <c r="W8234" s="43"/>
      <c r="X8234" s="43"/>
      <c r="Y8234" s="43"/>
      <c r="Z8234" s="43"/>
      <c r="AA8234" s="43"/>
      <c r="AB8234" s="43"/>
      <c r="AC8234" s="43"/>
      <c r="AD8234" s="43"/>
      <c r="AE8234" s="43">
        <v>0</v>
      </c>
      <c r="AF8234" s="43"/>
      <c r="AG8234" s="43"/>
      <c r="AL8234" s="43"/>
      <c r="AN8234" t="s">
        <v>131</v>
      </c>
    </row>
    <row r="8235" spans="1:40" x14ac:dyDescent="0.75">
      <c r="A8235" t="s">
        <v>8479</v>
      </c>
      <c r="B8235" t="s">
        <v>8059</v>
      </c>
      <c r="C8235" t="s">
        <v>1002</v>
      </c>
      <c r="D8235" t="s">
        <v>1003</v>
      </c>
      <c r="E8235" t="s">
        <v>126</v>
      </c>
      <c r="F8235">
        <v>400</v>
      </c>
      <c r="G8235">
        <v>0</v>
      </c>
      <c r="H8235" t="s">
        <v>1004</v>
      </c>
      <c r="I8235" t="s">
        <v>128</v>
      </c>
      <c r="J8235" t="s">
        <v>129</v>
      </c>
      <c r="K8235">
        <v>2012</v>
      </c>
      <c r="L8235" t="s">
        <v>130</v>
      </c>
      <c r="O8235" s="43">
        <v>79.315022495180244</v>
      </c>
      <c r="R8235" s="43"/>
      <c r="S8235" s="43">
        <v>74.152422495180247</v>
      </c>
      <c r="T8235" s="43">
        <v>5.1626000000000003</v>
      </c>
      <c r="U8235" s="43">
        <v>45.464459249891483</v>
      </c>
      <c r="V8235" s="43"/>
      <c r="W8235" s="43">
        <v>28.687963245288771</v>
      </c>
      <c r="X8235" s="43"/>
      <c r="Y8235" s="43"/>
      <c r="Z8235" s="43"/>
      <c r="AA8235" s="43"/>
      <c r="AB8235" s="43"/>
      <c r="AC8235" s="43"/>
      <c r="AD8235" s="43"/>
      <c r="AE8235" s="43">
        <v>5.1626000000000003</v>
      </c>
      <c r="AF8235" s="43"/>
      <c r="AG8235" s="43"/>
      <c r="AL8235" s="43"/>
      <c r="AN8235" t="s">
        <v>131</v>
      </c>
    </row>
    <row r="8236" spans="1:40" x14ac:dyDescent="0.75">
      <c r="A8236" t="s">
        <v>8480</v>
      </c>
      <c r="B8236" t="s">
        <v>8059</v>
      </c>
      <c r="C8236" t="s">
        <v>1006</v>
      </c>
      <c r="D8236" t="s">
        <v>1003</v>
      </c>
      <c r="E8236" t="s">
        <v>126</v>
      </c>
      <c r="F8236">
        <v>400</v>
      </c>
      <c r="G8236">
        <v>1</v>
      </c>
      <c r="H8236" t="s">
        <v>1004</v>
      </c>
      <c r="I8236" t="s">
        <v>128</v>
      </c>
      <c r="J8236" t="s">
        <v>129</v>
      </c>
      <c r="K8236">
        <v>2012</v>
      </c>
      <c r="L8236" t="s">
        <v>134</v>
      </c>
      <c r="O8236" s="43">
        <v>0.66701905401104877</v>
      </c>
      <c r="R8236" s="43"/>
      <c r="S8236" s="43">
        <v>0.66701905401104877</v>
      </c>
      <c r="T8236" s="43">
        <v>0</v>
      </c>
      <c r="U8236" s="43">
        <v>0.57059489491222382</v>
      </c>
      <c r="V8236" s="43"/>
      <c r="W8236" s="43">
        <v>9.642415909882493E-2</v>
      </c>
      <c r="X8236" s="43"/>
      <c r="Y8236" s="43"/>
      <c r="Z8236" s="43"/>
      <c r="AA8236" s="43"/>
      <c r="AB8236" s="43"/>
      <c r="AC8236" s="43"/>
      <c r="AD8236" s="43"/>
      <c r="AE8236" s="43">
        <v>0</v>
      </c>
      <c r="AF8236" s="43"/>
      <c r="AG8236" s="43"/>
      <c r="AL8236" s="43"/>
      <c r="AN8236" t="s">
        <v>131</v>
      </c>
    </row>
    <row r="8237" spans="1:40" x14ac:dyDescent="0.75">
      <c r="A8237" t="s">
        <v>8481</v>
      </c>
      <c r="B8237" t="s">
        <v>8059</v>
      </c>
      <c r="C8237" t="s">
        <v>1008</v>
      </c>
      <c r="D8237" t="s">
        <v>1003</v>
      </c>
      <c r="E8237" t="s">
        <v>126</v>
      </c>
      <c r="F8237">
        <v>400</v>
      </c>
      <c r="G8237">
        <v>2</v>
      </c>
      <c r="H8237" t="s">
        <v>1004</v>
      </c>
      <c r="I8237" t="s">
        <v>128</v>
      </c>
      <c r="J8237" t="s">
        <v>129</v>
      </c>
      <c r="K8237">
        <v>2012</v>
      </c>
      <c r="L8237" t="s">
        <v>137</v>
      </c>
      <c r="O8237" s="43">
        <v>17.657168722682574</v>
      </c>
      <c r="R8237" s="43"/>
      <c r="S8237" s="43">
        <v>17.657168722682574</v>
      </c>
      <c r="T8237" s="43">
        <v>0</v>
      </c>
      <c r="U8237" s="43">
        <v>0.98537227128372162</v>
      </c>
      <c r="V8237" s="43"/>
      <c r="W8237" s="43">
        <v>16.671796451398851</v>
      </c>
      <c r="X8237" s="43"/>
      <c r="Y8237" s="43"/>
      <c r="Z8237" s="43"/>
      <c r="AA8237" s="43"/>
      <c r="AB8237" s="43"/>
      <c r="AC8237" s="43"/>
      <c r="AD8237" s="43"/>
      <c r="AE8237" s="43">
        <v>0</v>
      </c>
      <c r="AF8237" s="43"/>
      <c r="AG8237" s="43"/>
      <c r="AL8237" s="43"/>
      <c r="AN8237" t="s">
        <v>131</v>
      </c>
    </row>
    <row r="8238" spans="1:40" x14ac:dyDescent="0.75">
      <c r="A8238" t="s">
        <v>8482</v>
      </c>
      <c r="B8238" t="s">
        <v>8059</v>
      </c>
      <c r="C8238" t="s">
        <v>1010</v>
      </c>
      <c r="D8238" t="s">
        <v>1003</v>
      </c>
      <c r="E8238" t="s">
        <v>126</v>
      </c>
      <c r="F8238">
        <v>400</v>
      </c>
      <c r="G8238">
        <v>3</v>
      </c>
      <c r="H8238" t="s">
        <v>1004</v>
      </c>
      <c r="I8238" t="s">
        <v>128</v>
      </c>
      <c r="J8238" t="s">
        <v>129</v>
      </c>
      <c r="K8238">
        <v>2012</v>
      </c>
      <c r="L8238" t="s">
        <v>21</v>
      </c>
      <c r="O8238" s="43">
        <v>26.083832099426353</v>
      </c>
      <c r="R8238" s="43"/>
      <c r="S8238" s="43">
        <v>26.083832099426353</v>
      </c>
      <c r="T8238" s="43">
        <v>0</v>
      </c>
      <c r="U8238" s="43">
        <v>18.579625088945338</v>
      </c>
      <c r="V8238" s="43"/>
      <c r="W8238" s="43">
        <v>7.5042070104810144</v>
      </c>
      <c r="X8238" s="43"/>
      <c r="Y8238" s="43"/>
      <c r="Z8238" s="43"/>
      <c r="AA8238" s="43"/>
      <c r="AB8238" s="43"/>
      <c r="AC8238" s="43"/>
      <c r="AD8238" s="43"/>
      <c r="AE8238" s="43">
        <v>0</v>
      </c>
      <c r="AF8238" s="43"/>
      <c r="AG8238" s="43"/>
      <c r="AL8238" s="43"/>
      <c r="AN8238" t="s">
        <v>131</v>
      </c>
    </row>
    <row r="8239" spans="1:40" x14ac:dyDescent="0.75">
      <c r="A8239" t="s">
        <v>8483</v>
      </c>
      <c r="B8239" t="s">
        <v>8059</v>
      </c>
      <c r="C8239" t="s">
        <v>1012</v>
      </c>
      <c r="D8239" t="s">
        <v>1003</v>
      </c>
      <c r="E8239" t="s">
        <v>126</v>
      </c>
      <c r="F8239">
        <v>400</v>
      </c>
      <c r="G8239">
        <v>4</v>
      </c>
      <c r="H8239" t="s">
        <v>1004</v>
      </c>
      <c r="I8239" t="s">
        <v>128</v>
      </c>
      <c r="J8239" t="s">
        <v>129</v>
      </c>
      <c r="K8239">
        <v>2012</v>
      </c>
      <c r="L8239" t="s">
        <v>142</v>
      </c>
      <c r="O8239" s="43">
        <v>0</v>
      </c>
      <c r="R8239" s="43"/>
      <c r="S8239" s="43">
        <v>0</v>
      </c>
      <c r="T8239" s="43">
        <v>0</v>
      </c>
      <c r="U8239" s="43">
        <v>0</v>
      </c>
      <c r="V8239" s="43"/>
      <c r="W8239" s="43">
        <v>0</v>
      </c>
      <c r="X8239" s="43"/>
      <c r="Y8239" s="43"/>
      <c r="Z8239" s="43"/>
      <c r="AA8239" s="43"/>
      <c r="AB8239" s="43"/>
      <c r="AC8239" s="43"/>
      <c r="AD8239" s="43"/>
      <c r="AE8239" s="43">
        <v>0</v>
      </c>
      <c r="AF8239" s="43"/>
      <c r="AG8239" s="43"/>
      <c r="AL8239" s="43"/>
      <c r="AN8239" t="s">
        <v>131</v>
      </c>
    </row>
    <row r="8240" spans="1:40" x14ac:dyDescent="0.75">
      <c r="A8240" t="s">
        <v>8484</v>
      </c>
      <c r="B8240" t="s">
        <v>8059</v>
      </c>
      <c r="C8240" t="s">
        <v>1014</v>
      </c>
      <c r="D8240" t="s">
        <v>1003</v>
      </c>
      <c r="E8240" t="s">
        <v>126</v>
      </c>
      <c r="F8240">
        <v>400</v>
      </c>
      <c r="G8240">
        <v>51</v>
      </c>
      <c r="H8240" t="s">
        <v>1004</v>
      </c>
      <c r="I8240" t="s">
        <v>128</v>
      </c>
      <c r="J8240" t="s">
        <v>129</v>
      </c>
      <c r="K8240">
        <v>2012</v>
      </c>
      <c r="L8240" t="s">
        <v>145</v>
      </c>
      <c r="O8240" s="43">
        <v>18.329837743196968</v>
      </c>
      <c r="R8240" s="43"/>
      <c r="S8240" s="43">
        <v>18.329837743196968</v>
      </c>
      <c r="T8240" s="43">
        <v>0</v>
      </c>
      <c r="U8240" s="43">
        <v>17.816409372160841</v>
      </c>
      <c r="V8240" s="43"/>
      <c r="W8240" s="43">
        <v>0.51342837103612615</v>
      </c>
      <c r="X8240" s="43"/>
      <c r="Y8240" s="43"/>
      <c r="Z8240" s="43"/>
      <c r="AA8240" s="43"/>
      <c r="AB8240" s="43"/>
      <c r="AC8240" s="43"/>
      <c r="AD8240" s="43"/>
      <c r="AE8240" s="43">
        <v>0</v>
      </c>
      <c r="AF8240" s="43"/>
      <c r="AG8240" s="43"/>
      <c r="AL8240" s="43"/>
      <c r="AN8240" t="s">
        <v>131</v>
      </c>
    </row>
    <row r="8241" spans="1:40" x14ac:dyDescent="0.75">
      <c r="A8241" t="s">
        <v>8485</v>
      </c>
      <c r="B8241" t="s">
        <v>8059</v>
      </c>
      <c r="C8241" t="s">
        <v>1016</v>
      </c>
      <c r="D8241" t="s">
        <v>1003</v>
      </c>
      <c r="E8241" t="s">
        <v>126</v>
      </c>
      <c r="F8241">
        <v>400</v>
      </c>
      <c r="G8241">
        <v>52</v>
      </c>
      <c r="H8241" t="s">
        <v>1004</v>
      </c>
      <c r="I8241" t="s">
        <v>128</v>
      </c>
      <c r="J8241" t="s">
        <v>129</v>
      </c>
      <c r="K8241">
        <v>2012</v>
      </c>
      <c r="L8241" t="s">
        <v>72</v>
      </c>
      <c r="O8241" s="43">
        <v>0</v>
      </c>
      <c r="R8241" s="43"/>
      <c r="S8241" s="43">
        <v>0</v>
      </c>
      <c r="T8241" s="43">
        <v>0</v>
      </c>
      <c r="U8241" s="43">
        <v>0</v>
      </c>
      <c r="V8241" s="43"/>
      <c r="W8241" s="43">
        <v>0</v>
      </c>
      <c r="X8241" s="43"/>
      <c r="Y8241" s="43"/>
      <c r="Z8241" s="43"/>
      <c r="AA8241" s="43"/>
      <c r="AB8241" s="43"/>
      <c r="AC8241" s="43"/>
      <c r="AD8241" s="43"/>
      <c r="AE8241" s="43">
        <v>0</v>
      </c>
      <c r="AF8241" s="43"/>
      <c r="AG8241" s="43"/>
      <c r="AL8241" s="43"/>
      <c r="AN8241" t="s">
        <v>131</v>
      </c>
    </row>
    <row r="8242" spans="1:40" x14ac:dyDescent="0.75">
      <c r="A8242" t="s">
        <v>8486</v>
      </c>
      <c r="B8242" t="s">
        <v>8059</v>
      </c>
      <c r="C8242" t="s">
        <v>1018</v>
      </c>
      <c r="D8242" t="s">
        <v>1003</v>
      </c>
      <c r="E8242" t="s">
        <v>126</v>
      </c>
      <c r="F8242">
        <v>400</v>
      </c>
      <c r="G8242">
        <v>53</v>
      </c>
      <c r="H8242" t="s">
        <v>1004</v>
      </c>
      <c r="I8242" t="s">
        <v>128</v>
      </c>
      <c r="J8242" t="s">
        <v>129</v>
      </c>
      <c r="K8242">
        <v>2012</v>
      </c>
      <c r="L8242" t="s">
        <v>150</v>
      </c>
      <c r="O8242" s="43">
        <v>1.5356372843404413</v>
      </c>
      <c r="R8242" s="43"/>
      <c r="S8242" s="43">
        <v>1.5356372843404413</v>
      </c>
      <c r="T8242" s="43">
        <v>0</v>
      </c>
      <c r="U8242" s="43">
        <v>0.30478641110665539</v>
      </c>
      <c r="V8242" s="43"/>
      <c r="W8242" s="43">
        <v>1.2308508732337859</v>
      </c>
      <c r="X8242" s="43"/>
      <c r="Y8242" s="43"/>
      <c r="Z8242" s="43"/>
      <c r="AA8242" s="43"/>
      <c r="AB8242" s="43"/>
      <c r="AC8242" s="43"/>
      <c r="AD8242" s="43"/>
      <c r="AE8242" s="43">
        <v>0</v>
      </c>
      <c r="AF8242" s="43"/>
      <c r="AG8242" s="43"/>
      <c r="AL8242" s="43"/>
      <c r="AN8242" t="s">
        <v>131</v>
      </c>
    </row>
    <row r="8243" spans="1:40" x14ac:dyDescent="0.75">
      <c r="A8243" t="s">
        <v>8487</v>
      </c>
      <c r="B8243" t="s">
        <v>8059</v>
      </c>
      <c r="C8243" t="s">
        <v>1020</v>
      </c>
      <c r="D8243" t="s">
        <v>1003</v>
      </c>
      <c r="E8243" t="s">
        <v>126</v>
      </c>
      <c r="F8243">
        <v>400</v>
      </c>
      <c r="G8243">
        <v>55</v>
      </c>
      <c r="H8243" t="s">
        <v>1004</v>
      </c>
      <c r="I8243" t="s">
        <v>128</v>
      </c>
      <c r="J8243" t="s">
        <v>129</v>
      </c>
      <c r="K8243">
        <v>2012</v>
      </c>
      <c r="L8243" t="s">
        <v>153</v>
      </c>
      <c r="O8243" s="43">
        <v>0</v>
      </c>
      <c r="R8243" s="43"/>
      <c r="S8243" s="43">
        <v>0</v>
      </c>
      <c r="T8243" s="43">
        <v>0</v>
      </c>
      <c r="U8243" s="43">
        <v>0</v>
      </c>
      <c r="V8243" s="43"/>
      <c r="W8243" s="43">
        <v>0</v>
      </c>
      <c r="X8243" s="43"/>
      <c r="Y8243" s="43"/>
      <c r="Z8243" s="43"/>
      <c r="AA8243" s="43"/>
      <c r="AB8243" s="43"/>
      <c r="AC8243" s="43"/>
      <c r="AD8243" s="43"/>
      <c r="AE8243" s="43">
        <v>0</v>
      </c>
      <c r="AF8243" s="43"/>
      <c r="AG8243" s="43"/>
      <c r="AL8243" s="43"/>
      <c r="AN8243" t="s">
        <v>131</v>
      </c>
    </row>
    <row r="8244" spans="1:40" x14ac:dyDescent="0.75">
      <c r="A8244" t="s">
        <v>8488</v>
      </c>
      <c r="B8244" t="s">
        <v>8059</v>
      </c>
      <c r="C8244" t="s">
        <v>1022</v>
      </c>
      <c r="D8244" t="s">
        <v>1003</v>
      </c>
      <c r="E8244" t="s">
        <v>126</v>
      </c>
      <c r="F8244">
        <v>400</v>
      </c>
      <c r="G8244">
        <v>58</v>
      </c>
      <c r="H8244" t="s">
        <v>1004</v>
      </c>
      <c r="I8244" t="s">
        <v>128</v>
      </c>
      <c r="J8244" t="s">
        <v>129</v>
      </c>
      <c r="K8244">
        <v>2012</v>
      </c>
      <c r="L8244" t="s">
        <v>156</v>
      </c>
      <c r="O8244" s="43">
        <v>0.89369406773866011</v>
      </c>
      <c r="R8244" s="43"/>
      <c r="S8244" s="43">
        <v>0.89369406773866011</v>
      </c>
      <c r="T8244" s="43">
        <v>0</v>
      </c>
      <c r="U8244" s="43">
        <v>0.61899457074143149</v>
      </c>
      <c r="V8244" s="43"/>
      <c r="W8244" s="43">
        <v>0.27469949699722862</v>
      </c>
      <c r="X8244" s="43"/>
      <c r="Y8244" s="43"/>
      <c r="Z8244" s="43"/>
      <c r="AA8244" s="43"/>
      <c r="AB8244" s="43"/>
      <c r="AC8244" s="43"/>
      <c r="AD8244" s="43"/>
      <c r="AE8244" s="43">
        <v>0</v>
      </c>
      <c r="AF8244" s="43"/>
      <c r="AG8244" s="43"/>
      <c r="AL8244" s="43"/>
      <c r="AN8244" t="s">
        <v>131</v>
      </c>
    </row>
    <row r="8245" spans="1:40" x14ac:dyDescent="0.75">
      <c r="A8245" t="s">
        <v>8489</v>
      </c>
      <c r="B8245" t="s">
        <v>8059</v>
      </c>
      <c r="C8245" t="s">
        <v>1024</v>
      </c>
      <c r="D8245" t="s">
        <v>1003</v>
      </c>
      <c r="E8245" t="s">
        <v>126</v>
      </c>
      <c r="F8245">
        <v>400</v>
      </c>
      <c r="G8245">
        <v>6</v>
      </c>
      <c r="H8245" t="s">
        <v>1004</v>
      </c>
      <c r="I8245" t="s">
        <v>128</v>
      </c>
      <c r="J8245" t="s">
        <v>129</v>
      </c>
      <c r="K8245">
        <v>2012</v>
      </c>
      <c r="L8245" t="s">
        <v>20</v>
      </c>
      <c r="O8245" s="43">
        <v>13.764855075891411</v>
      </c>
      <c r="R8245" s="43"/>
      <c r="S8245" s="43">
        <v>8.6022550758914118</v>
      </c>
      <c r="T8245" s="43">
        <v>5.1626000000000003</v>
      </c>
      <c r="U8245" s="43">
        <v>6.2712099218842896</v>
      </c>
      <c r="V8245" s="43"/>
      <c r="W8245" s="43">
        <v>2.3310451540071222</v>
      </c>
      <c r="X8245" s="43"/>
      <c r="Y8245" s="43"/>
      <c r="Z8245" s="43"/>
      <c r="AA8245" s="43"/>
      <c r="AB8245" s="43"/>
      <c r="AC8245" s="43"/>
      <c r="AD8245" s="43"/>
      <c r="AE8245" s="43">
        <v>5.1626000000000003</v>
      </c>
      <c r="AF8245" s="43"/>
      <c r="AG8245" s="43"/>
      <c r="AL8245" s="43"/>
      <c r="AN8245" t="s">
        <v>131</v>
      </c>
    </row>
    <row r="8246" spans="1:40" x14ac:dyDescent="0.75">
      <c r="A8246" t="s">
        <v>8490</v>
      </c>
      <c r="B8246" t="s">
        <v>8059</v>
      </c>
      <c r="C8246" t="s">
        <v>1026</v>
      </c>
      <c r="D8246" t="s">
        <v>1003</v>
      </c>
      <c r="E8246" t="s">
        <v>126</v>
      </c>
      <c r="F8246">
        <v>400</v>
      </c>
      <c r="G8246">
        <v>7</v>
      </c>
      <c r="H8246" t="s">
        <v>1004</v>
      </c>
      <c r="I8246" t="s">
        <v>128</v>
      </c>
      <c r="J8246" t="s">
        <v>129</v>
      </c>
      <c r="K8246">
        <v>2012</v>
      </c>
      <c r="L8246" t="s">
        <v>161</v>
      </c>
      <c r="O8246" s="43">
        <v>0.3829784478928</v>
      </c>
      <c r="R8246" s="43"/>
      <c r="S8246" s="43">
        <v>0.3829784478928</v>
      </c>
      <c r="T8246" s="43">
        <v>0</v>
      </c>
      <c r="U8246" s="43">
        <v>0.31746671885697858</v>
      </c>
      <c r="V8246" s="43"/>
      <c r="W8246" s="43">
        <v>6.5511729035821434E-2</v>
      </c>
      <c r="X8246" s="43"/>
      <c r="Y8246" s="43"/>
      <c r="Z8246" s="43"/>
      <c r="AA8246" s="43"/>
      <c r="AB8246" s="43"/>
      <c r="AC8246" s="43"/>
      <c r="AD8246" s="43"/>
      <c r="AE8246" s="43">
        <v>0</v>
      </c>
      <c r="AF8246" s="43"/>
      <c r="AG8246" s="43"/>
      <c r="AL8246" s="43"/>
      <c r="AN8246" t="s">
        <v>131</v>
      </c>
    </row>
    <row r="8247" spans="1:40" x14ac:dyDescent="0.75">
      <c r="A8247" t="s">
        <v>8491</v>
      </c>
      <c r="B8247" t="s">
        <v>8059</v>
      </c>
      <c r="C8247" t="s">
        <v>1028</v>
      </c>
      <c r="D8247" t="s">
        <v>1003</v>
      </c>
      <c r="E8247" t="s">
        <v>126</v>
      </c>
      <c r="F8247">
        <v>400</v>
      </c>
      <c r="G8247">
        <v>8</v>
      </c>
      <c r="H8247" t="s">
        <v>1004</v>
      </c>
      <c r="I8247" t="s">
        <v>128</v>
      </c>
      <c r="J8247" t="s">
        <v>129</v>
      </c>
      <c r="K8247">
        <v>2012</v>
      </c>
      <c r="L8247" t="s">
        <v>164</v>
      </c>
      <c r="O8247" s="43">
        <v>0</v>
      </c>
      <c r="R8247" s="43"/>
      <c r="S8247" s="43">
        <v>0</v>
      </c>
      <c r="T8247" s="43">
        <v>0</v>
      </c>
      <c r="U8247" s="43">
        <v>0</v>
      </c>
      <c r="V8247" s="43"/>
      <c r="W8247" s="43">
        <v>0</v>
      </c>
      <c r="X8247" s="43"/>
      <c r="Y8247" s="43"/>
      <c r="Z8247" s="43"/>
      <c r="AA8247" s="43"/>
      <c r="AB8247" s="43"/>
      <c r="AC8247" s="43"/>
      <c r="AD8247" s="43"/>
      <c r="AE8247" s="43">
        <v>0</v>
      </c>
      <c r="AF8247" s="43"/>
      <c r="AG8247" s="43"/>
      <c r="AL8247" s="43"/>
      <c r="AN8247" t="s">
        <v>131</v>
      </c>
    </row>
    <row r="8248" spans="1:40" x14ac:dyDescent="0.75">
      <c r="A8248" t="s">
        <v>8492</v>
      </c>
      <c r="B8248" t="s">
        <v>8059</v>
      </c>
      <c r="C8248" t="s">
        <v>1030</v>
      </c>
      <c r="D8248" t="s">
        <v>1003</v>
      </c>
      <c r="E8248" t="s">
        <v>126</v>
      </c>
      <c r="F8248">
        <v>400</v>
      </c>
      <c r="G8248">
        <v>9</v>
      </c>
      <c r="H8248" t="s">
        <v>1004</v>
      </c>
      <c r="I8248" t="s">
        <v>128</v>
      </c>
      <c r="J8248" t="s">
        <v>129</v>
      </c>
      <c r="K8248">
        <v>2012</v>
      </c>
      <c r="L8248" t="s">
        <v>167</v>
      </c>
      <c r="O8248" s="43">
        <v>0</v>
      </c>
      <c r="R8248" s="43"/>
      <c r="S8248" s="43">
        <v>0</v>
      </c>
      <c r="T8248" s="43">
        <v>0</v>
      </c>
      <c r="U8248" s="43">
        <v>0</v>
      </c>
      <c r="V8248" s="43"/>
      <c r="W8248" s="43">
        <v>0</v>
      </c>
      <c r="X8248" s="43"/>
      <c r="Y8248" s="43"/>
      <c r="Z8248" s="43"/>
      <c r="AA8248" s="43"/>
      <c r="AB8248" s="43"/>
      <c r="AC8248" s="43"/>
      <c r="AD8248" s="43"/>
      <c r="AE8248" s="43">
        <v>0</v>
      </c>
      <c r="AF8248" s="43"/>
      <c r="AG8248" s="43"/>
      <c r="AL8248" s="43"/>
      <c r="AN8248" t="s">
        <v>131</v>
      </c>
    </row>
    <row r="8249" spans="1:40" x14ac:dyDescent="0.75">
      <c r="A8249" t="s">
        <v>8493</v>
      </c>
      <c r="B8249" t="s">
        <v>8059</v>
      </c>
      <c r="C8249" t="s">
        <v>1032</v>
      </c>
      <c r="D8249" t="s">
        <v>1003</v>
      </c>
      <c r="E8249" t="s">
        <v>126</v>
      </c>
      <c r="F8249">
        <v>401</v>
      </c>
      <c r="G8249">
        <v>0</v>
      </c>
      <c r="H8249" t="s">
        <v>1004</v>
      </c>
      <c r="I8249" t="s">
        <v>128</v>
      </c>
      <c r="J8249" t="s">
        <v>170</v>
      </c>
      <c r="K8249">
        <v>2012</v>
      </c>
      <c r="L8249" t="s">
        <v>130</v>
      </c>
      <c r="O8249" s="43">
        <v>30.923407945898884</v>
      </c>
      <c r="R8249" s="43"/>
      <c r="S8249" s="43">
        <v>29.283507945898883</v>
      </c>
      <c r="T8249" s="43">
        <v>1.6399000000000001</v>
      </c>
      <c r="U8249" s="43">
        <v>21.556240281436349</v>
      </c>
      <c r="V8249" s="43"/>
      <c r="W8249" s="43">
        <v>7.7272676644625324</v>
      </c>
      <c r="X8249" s="43"/>
      <c r="Y8249" s="43"/>
      <c r="Z8249" s="43"/>
      <c r="AA8249" s="43"/>
      <c r="AB8249" s="43"/>
      <c r="AC8249" s="43"/>
      <c r="AD8249" s="43"/>
      <c r="AE8249" s="43">
        <v>1.6399000000000001</v>
      </c>
      <c r="AF8249" s="43"/>
      <c r="AG8249" s="43"/>
      <c r="AL8249" s="43"/>
      <c r="AN8249" t="s">
        <v>131</v>
      </c>
    </row>
    <row r="8250" spans="1:40" x14ac:dyDescent="0.75">
      <c r="A8250" t="s">
        <v>8494</v>
      </c>
      <c r="B8250" t="s">
        <v>8059</v>
      </c>
      <c r="C8250" t="s">
        <v>1034</v>
      </c>
      <c r="D8250" t="s">
        <v>1003</v>
      </c>
      <c r="E8250" t="s">
        <v>126</v>
      </c>
      <c r="F8250">
        <v>401</v>
      </c>
      <c r="G8250">
        <v>1</v>
      </c>
      <c r="H8250" t="s">
        <v>1004</v>
      </c>
      <c r="I8250" t="s">
        <v>128</v>
      </c>
      <c r="J8250" t="s">
        <v>170</v>
      </c>
      <c r="K8250">
        <v>2012</v>
      </c>
      <c r="L8250" t="s">
        <v>134</v>
      </c>
      <c r="O8250" s="43">
        <v>0.15808896039110742</v>
      </c>
      <c r="R8250" s="43"/>
      <c r="S8250" s="43">
        <v>0.15808896039110742</v>
      </c>
      <c r="T8250" s="43">
        <v>0</v>
      </c>
      <c r="U8250" s="43">
        <v>0.14303479849419759</v>
      </c>
      <c r="V8250" s="43"/>
      <c r="W8250" s="43">
        <v>1.5054161896909829E-2</v>
      </c>
      <c r="X8250" s="43"/>
      <c r="Y8250" s="43"/>
      <c r="Z8250" s="43"/>
      <c r="AA8250" s="43"/>
      <c r="AB8250" s="43"/>
      <c r="AC8250" s="43"/>
      <c r="AD8250" s="43"/>
      <c r="AE8250" s="43">
        <v>0</v>
      </c>
      <c r="AF8250" s="43"/>
      <c r="AG8250" s="43"/>
      <c r="AL8250" s="43"/>
      <c r="AN8250" t="s">
        <v>131</v>
      </c>
    </row>
    <row r="8251" spans="1:40" x14ac:dyDescent="0.75">
      <c r="A8251" t="s">
        <v>8495</v>
      </c>
      <c r="B8251" t="s">
        <v>8059</v>
      </c>
      <c r="C8251" t="s">
        <v>1036</v>
      </c>
      <c r="D8251" t="s">
        <v>1003</v>
      </c>
      <c r="E8251" t="s">
        <v>126</v>
      </c>
      <c r="F8251">
        <v>401</v>
      </c>
      <c r="G8251">
        <v>2</v>
      </c>
      <c r="H8251" t="s">
        <v>1004</v>
      </c>
      <c r="I8251" t="s">
        <v>128</v>
      </c>
      <c r="J8251" t="s">
        <v>170</v>
      </c>
      <c r="K8251">
        <v>2012</v>
      </c>
      <c r="L8251" t="s">
        <v>137</v>
      </c>
      <c r="O8251" s="43">
        <v>5.3592564307658073</v>
      </c>
      <c r="R8251" s="43"/>
      <c r="S8251" s="43">
        <v>5.3592564307658073</v>
      </c>
      <c r="T8251" s="43">
        <v>0</v>
      </c>
      <c r="U8251" s="43">
        <v>0.57633096065345202</v>
      </c>
      <c r="V8251" s="43"/>
      <c r="W8251" s="43">
        <v>4.7829254701123549</v>
      </c>
      <c r="X8251" s="43"/>
      <c r="Y8251" s="43"/>
      <c r="Z8251" s="43"/>
      <c r="AA8251" s="43"/>
      <c r="AB8251" s="43"/>
      <c r="AC8251" s="43"/>
      <c r="AD8251" s="43"/>
      <c r="AE8251" s="43">
        <v>0</v>
      </c>
      <c r="AF8251" s="43"/>
      <c r="AG8251" s="43"/>
      <c r="AL8251" s="43"/>
      <c r="AN8251" t="s">
        <v>131</v>
      </c>
    </row>
    <row r="8252" spans="1:40" x14ac:dyDescent="0.75">
      <c r="A8252" t="s">
        <v>8496</v>
      </c>
      <c r="B8252" t="s">
        <v>8059</v>
      </c>
      <c r="C8252" t="s">
        <v>1038</v>
      </c>
      <c r="D8252" t="s">
        <v>1003</v>
      </c>
      <c r="E8252" t="s">
        <v>126</v>
      </c>
      <c r="F8252">
        <v>401</v>
      </c>
      <c r="G8252">
        <v>3</v>
      </c>
      <c r="H8252" t="s">
        <v>1004</v>
      </c>
      <c r="I8252" t="s">
        <v>128</v>
      </c>
      <c r="J8252" t="s">
        <v>170</v>
      </c>
      <c r="K8252">
        <v>2012</v>
      </c>
      <c r="L8252" t="s">
        <v>21</v>
      </c>
      <c r="O8252" s="43">
        <v>7.8303972267866904</v>
      </c>
      <c r="R8252" s="43"/>
      <c r="S8252" s="43">
        <v>7.8303972267866904</v>
      </c>
      <c r="T8252" s="43">
        <v>0</v>
      </c>
      <c r="U8252" s="43">
        <v>6.3070058168179983</v>
      </c>
      <c r="V8252" s="43"/>
      <c r="W8252" s="43">
        <v>1.523391409968692</v>
      </c>
      <c r="X8252" s="43"/>
      <c r="Y8252" s="43"/>
      <c r="Z8252" s="43"/>
      <c r="AA8252" s="43"/>
      <c r="AB8252" s="43"/>
      <c r="AC8252" s="43"/>
      <c r="AD8252" s="43"/>
      <c r="AE8252" s="43">
        <v>0</v>
      </c>
      <c r="AF8252" s="43"/>
      <c r="AG8252" s="43"/>
      <c r="AL8252" s="43"/>
      <c r="AN8252" t="s">
        <v>131</v>
      </c>
    </row>
    <row r="8253" spans="1:40" x14ac:dyDescent="0.75">
      <c r="A8253" t="s">
        <v>8497</v>
      </c>
      <c r="B8253" t="s">
        <v>8059</v>
      </c>
      <c r="C8253" t="s">
        <v>1040</v>
      </c>
      <c r="D8253" t="s">
        <v>1003</v>
      </c>
      <c r="E8253" t="s">
        <v>126</v>
      </c>
      <c r="F8253">
        <v>401</v>
      </c>
      <c r="G8253">
        <v>4</v>
      </c>
      <c r="H8253" t="s">
        <v>1004</v>
      </c>
      <c r="I8253" t="s">
        <v>128</v>
      </c>
      <c r="J8253" t="s">
        <v>170</v>
      </c>
      <c r="K8253">
        <v>2012</v>
      </c>
      <c r="L8253" t="s">
        <v>142</v>
      </c>
      <c r="O8253" s="43">
        <v>0</v>
      </c>
      <c r="R8253" s="43"/>
      <c r="S8253" s="43">
        <v>0</v>
      </c>
      <c r="T8253" s="43">
        <v>0</v>
      </c>
      <c r="U8253" s="43"/>
      <c r="V8253" s="43"/>
      <c r="W8253" s="43"/>
      <c r="X8253" s="43"/>
      <c r="Y8253" s="43"/>
      <c r="Z8253" s="43"/>
      <c r="AA8253" s="43"/>
      <c r="AB8253" s="43"/>
      <c r="AC8253" s="43"/>
      <c r="AD8253" s="43"/>
      <c r="AE8253" s="43">
        <v>0</v>
      </c>
      <c r="AF8253" s="43"/>
      <c r="AG8253" s="43"/>
      <c r="AL8253" s="43"/>
      <c r="AN8253" t="s">
        <v>131</v>
      </c>
    </row>
    <row r="8254" spans="1:40" x14ac:dyDescent="0.75">
      <c r="A8254" t="s">
        <v>8498</v>
      </c>
      <c r="B8254" t="s">
        <v>8059</v>
      </c>
      <c r="C8254" t="s">
        <v>1042</v>
      </c>
      <c r="D8254" t="s">
        <v>1003</v>
      </c>
      <c r="E8254" t="s">
        <v>126</v>
      </c>
      <c r="F8254">
        <v>401</v>
      </c>
      <c r="G8254">
        <v>51</v>
      </c>
      <c r="H8254" t="s">
        <v>1004</v>
      </c>
      <c r="I8254" t="s">
        <v>128</v>
      </c>
      <c r="J8254" t="s">
        <v>170</v>
      </c>
      <c r="K8254">
        <v>2012</v>
      </c>
      <c r="L8254" t="s">
        <v>145</v>
      </c>
      <c r="O8254" s="43">
        <v>11.364532374668148</v>
      </c>
      <c r="R8254" s="43"/>
      <c r="S8254" s="43">
        <v>11.364532374668148</v>
      </c>
      <c r="T8254" s="43">
        <v>0</v>
      </c>
      <c r="U8254" s="43">
        <v>11.161540381586819</v>
      </c>
      <c r="V8254" s="43"/>
      <c r="W8254" s="43">
        <v>0.20299199308132909</v>
      </c>
      <c r="X8254" s="43"/>
      <c r="Y8254" s="43"/>
      <c r="Z8254" s="43"/>
      <c r="AA8254" s="43"/>
      <c r="AB8254" s="43"/>
      <c r="AC8254" s="43"/>
      <c r="AD8254" s="43"/>
      <c r="AE8254" s="43">
        <v>0</v>
      </c>
      <c r="AF8254" s="43"/>
      <c r="AG8254" s="43"/>
      <c r="AL8254" s="43"/>
      <c r="AN8254" t="s">
        <v>131</v>
      </c>
    </row>
    <row r="8255" spans="1:40" x14ac:dyDescent="0.75">
      <c r="A8255" t="s">
        <v>8499</v>
      </c>
      <c r="B8255" t="s">
        <v>8059</v>
      </c>
      <c r="C8255" t="s">
        <v>1044</v>
      </c>
      <c r="D8255" t="s">
        <v>1003</v>
      </c>
      <c r="E8255" t="s">
        <v>126</v>
      </c>
      <c r="F8255">
        <v>401</v>
      </c>
      <c r="G8255">
        <v>52</v>
      </c>
      <c r="H8255" t="s">
        <v>1004</v>
      </c>
      <c r="I8255" t="s">
        <v>128</v>
      </c>
      <c r="J8255" t="s">
        <v>170</v>
      </c>
      <c r="K8255">
        <v>2012</v>
      </c>
      <c r="L8255" t="s">
        <v>72</v>
      </c>
      <c r="O8255" s="43">
        <v>0</v>
      </c>
      <c r="R8255" s="43"/>
      <c r="S8255" s="43">
        <v>0</v>
      </c>
      <c r="T8255" s="43">
        <v>0</v>
      </c>
      <c r="U8255" s="43"/>
      <c r="V8255" s="43"/>
      <c r="W8255" s="43"/>
      <c r="X8255" s="43"/>
      <c r="Y8255" s="43"/>
      <c r="Z8255" s="43"/>
      <c r="AA8255" s="43"/>
      <c r="AB8255" s="43"/>
      <c r="AC8255" s="43"/>
      <c r="AD8255" s="43"/>
      <c r="AE8255" s="43">
        <v>0</v>
      </c>
      <c r="AF8255" s="43"/>
      <c r="AG8255" s="43"/>
      <c r="AL8255" s="43"/>
      <c r="AN8255" t="s">
        <v>131</v>
      </c>
    </row>
    <row r="8256" spans="1:40" x14ac:dyDescent="0.75">
      <c r="A8256" t="s">
        <v>8500</v>
      </c>
      <c r="B8256" t="s">
        <v>8059</v>
      </c>
      <c r="C8256" t="s">
        <v>1046</v>
      </c>
      <c r="D8256" t="s">
        <v>1003</v>
      </c>
      <c r="E8256" t="s">
        <v>126</v>
      </c>
      <c r="F8256">
        <v>401</v>
      </c>
      <c r="G8256">
        <v>53</v>
      </c>
      <c r="H8256" t="s">
        <v>1004</v>
      </c>
      <c r="I8256" t="s">
        <v>128</v>
      </c>
      <c r="J8256" t="s">
        <v>170</v>
      </c>
      <c r="K8256">
        <v>2012</v>
      </c>
      <c r="L8256" t="s">
        <v>150</v>
      </c>
      <c r="O8256" s="43">
        <v>0.46821763175866676</v>
      </c>
      <c r="R8256" s="43"/>
      <c r="S8256" s="43">
        <v>0.46821763175866676</v>
      </c>
      <c r="T8256" s="43">
        <v>0</v>
      </c>
      <c r="U8256" s="43">
        <v>0.13448273774237979</v>
      </c>
      <c r="V8256" s="43"/>
      <c r="W8256" s="43">
        <v>0.33373489401628698</v>
      </c>
      <c r="X8256" s="43"/>
      <c r="Y8256" s="43"/>
      <c r="Z8256" s="43"/>
      <c r="AA8256" s="43"/>
      <c r="AB8256" s="43"/>
      <c r="AC8256" s="43"/>
      <c r="AD8256" s="43"/>
      <c r="AE8256" s="43">
        <v>0</v>
      </c>
      <c r="AF8256" s="43"/>
      <c r="AG8256" s="43"/>
      <c r="AL8256" s="43"/>
      <c r="AN8256" t="s">
        <v>131</v>
      </c>
    </row>
    <row r="8257" spans="1:40" x14ac:dyDescent="0.75">
      <c r="A8257" t="s">
        <v>8501</v>
      </c>
      <c r="B8257" t="s">
        <v>8059</v>
      </c>
      <c r="C8257" t="s">
        <v>1048</v>
      </c>
      <c r="D8257" t="s">
        <v>1003</v>
      </c>
      <c r="E8257" t="s">
        <v>126</v>
      </c>
      <c r="F8257">
        <v>401</v>
      </c>
      <c r="G8257">
        <v>55</v>
      </c>
      <c r="H8257" t="s">
        <v>1004</v>
      </c>
      <c r="I8257" t="s">
        <v>128</v>
      </c>
      <c r="J8257" t="s">
        <v>170</v>
      </c>
      <c r="K8257">
        <v>2012</v>
      </c>
      <c r="L8257" t="s">
        <v>153</v>
      </c>
      <c r="O8257" s="43">
        <v>0</v>
      </c>
      <c r="R8257" s="43"/>
      <c r="S8257" s="43">
        <v>0</v>
      </c>
      <c r="T8257" s="43">
        <v>0</v>
      </c>
      <c r="U8257" s="43"/>
      <c r="V8257" s="43"/>
      <c r="W8257" s="43"/>
      <c r="X8257" s="43"/>
      <c r="Y8257" s="43"/>
      <c r="Z8257" s="43"/>
      <c r="AA8257" s="43"/>
      <c r="AB8257" s="43"/>
      <c r="AC8257" s="43"/>
      <c r="AD8257" s="43"/>
      <c r="AE8257" s="43">
        <v>0</v>
      </c>
      <c r="AF8257" s="43"/>
      <c r="AG8257" s="43"/>
      <c r="AL8257" s="43"/>
      <c r="AN8257" t="s">
        <v>131</v>
      </c>
    </row>
    <row r="8258" spans="1:40" x14ac:dyDescent="0.75">
      <c r="A8258" t="s">
        <v>8502</v>
      </c>
      <c r="B8258" t="s">
        <v>8059</v>
      </c>
      <c r="C8258" t="s">
        <v>1050</v>
      </c>
      <c r="D8258" t="s">
        <v>1003</v>
      </c>
      <c r="E8258" t="s">
        <v>126</v>
      </c>
      <c r="F8258">
        <v>401</v>
      </c>
      <c r="G8258">
        <v>58</v>
      </c>
      <c r="H8258" t="s">
        <v>1004</v>
      </c>
      <c r="I8258" t="s">
        <v>128</v>
      </c>
      <c r="J8258" t="s">
        <v>170</v>
      </c>
      <c r="K8258">
        <v>2012</v>
      </c>
      <c r="L8258" t="s">
        <v>156</v>
      </c>
      <c r="O8258" s="43">
        <v>0.35880697262163436</v>
      </c>
      <c r="R8258" s="43"/>
      <c r="S8258" s="43">
        <v>0.35880697262163436</v>
      </c>
      <c r="T8258" s="43">
        <v>0</v>
      </c>
      <c r="U8258" s="43">
        <v>0.27709445832101082</v>
      </c>
      <c r="V8258" s="43"/>
      <c r="W8258" s="43">
        <v>8.171251430062354E-2</v>
      </c>
      <c r="X8258" s="43"/>
      <c r="Y8258" s="43"/>
      <c r="Z8258" s="43"/>
      <c r="AA8258" s="43"/>
      <c r="AB8258" s="43"/>
      <c r="AC8258" s="43"/>
      <c r="AD8258" s="43"/>
      <c r="AE8258" s="43">
        <v>0</v>
      </c>
      <c r="AF8258" s="43"/>
      <c r="AG8258" s="43"/>
      <c r="AL8258" s="43"/>
      <c r="AN8258" t="s">
        <v>131</v>
      </c>
    </row>
    <row r="8259" spans="1:40" x14ac:dyDescent="0.75">
      <c r="A8259" t="s">
        <v>8503</v>
      </c>
      <c r="B8259" t="s">
        <v>8059</v>
      </c>
      <c r="C8259" t="s">
        <v>1052</v>
      </c>
      <c r="D8259" t="s">
        <v>1003</v>
      </c>
      <c r="E8259" t="s">
        <v>126</v>
      </c>
      <c r="F8259">
        <v>401</v>
      </c>
      <c r="G8259">
        <v>6</v>
      </c>
      <c r="H8259" t="s">
        <v>1004</v>
      </c>
      <c r="I8259" t="s">
        <v>128</v>
      </c>
      <c r="J8259" t="s">
        <v>170</v>
      </c>
      <c r="K8259">
        <v>2012</v>
      </c>
      <c r="L8259" t="s">
        <v>20</v>
      </c>
      <c r="O8259" s="43">
        <v>5.2764787386792706</v>
      </c>
      <c r="R8259" s="43"/>
      <c r="S8259" s="43">
        <v>3.6365787386792707</v>
      </c>
      <c r="T8259" s="43">
        <v>1.6399000000000001</v>
      </c>
      <c r="U8259" s="43">
        <v>2.8638872837959268</v>
      </c>
      <c r="V8259" s="43"/>
      <c r="W8259" s="43">
        <v>0.7726914548833439</v>
      </c>
      <c r="X8259" s="43"/>
      <c r="Y8259" s="43"/>
      <c r="Z8259" s="43"/>
      <c r="AA8259" s="43"/>
      <c r="AB8259" s="43"/>
      <c r="AC8259" s="43"/>
      <c r="AD8259" s="43"/>
      <c r="AE8259" s="43">
        <v>1.6399000000000001</v>
      </c>
      <c r="AF8259" s="43"/>
      <c r="AG8259" s="43"/>
      <c r="AL8259" s="43"/>
      <c r="AN8259" t="s">
        <v>131</v>
      </c>
    </row>
    <row r="8260" spans="1:40" x14ac:dyDescent="0.75">
      <c r="A8260" t="s">
        <v>8504</v>
      </c>
      <c r="B8260" t="s">
        <v>8059</v>
      </c>
      <c r="C8260" t="s">
        <v>1054</v>
      </c>
      <c r="D8260" t="s">
        <v>1003</v>
      </c>
      <c r="E8260" t="s">
        <v>126</v>
      </c>
      <c r="F8260">
        <v>401</v>
      </c>
      <c r="G8260">
        <v>7</v>
      </c>
      <c r="H8260" t="s">
        <v>1004</v>
      </c>
      <c r="I8260" t="s">
        <v>128</v>
      </c>
      <c r="J8260" t="s">
        <v>170</v>
      </c>
      <c r="K8260">
        <v>2012</v>
      </c>
      <c r="L8260" t="s">
        <v>161</v>
      </c>
      <c r="O8260" s="43">
        <v>0.10762961022755398</v>
      </c>
      <c r="R8260" s="43"/>
      <c r="S8260" s="43">
        <v>0.10762961022755398</v>
      </c>
      <c r="T8260" s="43">
        <v>0</v>
      </c>
      <c r="U8260" s="43">
        <v>9.286384402456338E-2</v>
      </c>
      <c r="V8260" s="43"/>
      <c r="W8260" s="43">
        <v>1.47657662029906E-2</v>
      </c>
      <c r="X8260" s="43"/>
      <c r="Y8260" s="43"/>
      <c r="Z8260" s="43"/>
      <c r="AA8260" s="43"/>
      <c r="AB8260" s="43"/>
      <c r="AC8260" s="43"/>
      <c r="AD8260" s="43"/>
      <c r="AE8260" s="43">
        <v>0</v>
      </c>
      <c r="AF8260" s="43"/>
      <c r="AG8260" s="43"/>
      <c r="AL8260" s="43"/>
      <c r="AN8260" t="s">
        <v>131</v>
      </c>
    </row>
    <row r="8261" spans="1:40" x14ac:dyDescent="0.75">
      <c r="A8261" t="s">
        <v>8505</v>
      </c>
      <c r="B8261" t="s">
        <v>8059</v>
      </c>
      <c r="C8261" t="s">
        <v>1056</v>
      </c>
      <c r="D8261" t="s">
        <v>1003</v>
      </c>
      <c r="E8261" t="s">
        <v>126</v>
      </c>
      <c r="F8261">
        <v>401</v>
      </c>
      <c r="G8261">
        <v>8</v>
      </c>
      <c r="H8261" t="s">
        <v>1004</v>
      </c>
      <c r="I8261" t="s">
        <v>128</v>
      </c>
      <c r="J8261" t="s">
        <v>170</v>
      </c>
      <c r="K8261">
        <v>2012</v>
      </c>
      <c r="L8261" t="s">
        <v>164</v>
      </c>
      <c r="O8261" s="43">
        <v>0</v>
      </c>
      <c r="R8261" s="43"/>
      <c r="S8261" s="43">
        <v>0</v>
      </c>
      <c r="T8261" s="43">
        <v>0</v>
      </c>
      <c r="U8261" s="43"/>
      <c r="V8261" s="43"/>
      <c r="W8261" s="43"/>
      <c r="X8261" s="43"/>
      <c r="Y8261" s="43"/>
      <c r="Z8261" s="43"/>
      <c r="AA8261" s="43"/>
      <c r="AB8261" s="43"/>
      <c r="AC8261" s="43"/>
      <c r="AD8261" s="43"/>
      <c r="AE8261" s="43">
        <v>0</v>
      </c>
      <c r="AF8261" s="43"/>
      <c r="AG8261" s="43"/>
      <c r="AL8261" s="43"/>
      <c r="AN8261" t="s">
        <v>131</v>
      </c>
    </row>
    <row r="8262" spans="1:40" x14ac:dyDescent="0.75">
      <c r="A8262" t="s">
        <v>8506</v>
      </c>
      <c r="B8262" t="s">
        <v>8059</v>
      </c>
      <c r="C8262" t="s">
        <v>1058</v>
      </c>
      <c r="D8262" t="s">
        <v>1003</v>
      </c>
      <c r="E8262" t="s">
        <v>126</v>
      </c>
      <c r="F8262">
        <v>401</v>
      </c>
      <c r="G8262">
        <v>9</v>
      </c>
      <c r="H8262" t="s">
        <v>1004</v>
      </c>
      <c r="I8262" t="s">
        <v>128</v>
      </c>
      <c r="J8262" t="s">
        <v>170</v>
      </c>
      <c r="K8262">
        <v>2012</v>
      </c>
      <c r="L8262" t="s">
        <v>167</v>
      </c>
      <c r="O8262" s="43">
        <v>0</v>
      </c>
      <c r="R8262" s="43"/>
      <c r="S8262" s="43">
        <v>0</v>
      </c>
      <c r="T8262" s="43">
        <v>0</v>
      </c>
      <c r="U8262" s="43"/>
      <c r="V8262" s="43"/>
      <c r="W8262" s="43"/>
      <c r="X8262" s="43"/>
      <c r="Y8262" s="43"/>
      <c r="Z8262" s="43"/>
      <c r="AA8262" s="43"/>
      <c r="AB8262" s="43"/>
      <c r="AC8262" s="43"/>
      <c r="AD8262" s="43"/>
      <c r="AE8262" s="43">
        <v>0</v>
      </c>
      <c r="AF8262" s="43"/>
      <c r="AG8262" s="43"/>
      <c r="AL8262" s="43"/>
      <c r="AN8262" t="s">
        <v>131</v>
      </c>
    </row>
    <row r="8263" spans="1:40" x14ac:dyDescent="0.75">
      <c r="A8263" t="s">
        <v>8507</v>
      </c>
      <c r="B8263" t="s">
        <v>8059</v>
      </c>
      <c r="C8263" t="s">
        <v>1060</v>
      </c>
      <c r="D8263" t="s">
        <v>1003</v>
      </c>
      <c r="E8263" t="s">
        <v>126</v>
      </c>
      <c r="F8263">
        <v>402</v>
      </c>
      <c r="G8263">
        <v>0</v>
      </c>
      <c r="H8263" t="s">
        <v>1004</v>
      </c>
      <c r="I8263" t="s">
        <v>128</v>
      </c>
      <c r="J8263" t="s">
        <v>199</v>
      </c>
      <c r="K8263">
        <v>2012</v>
      </c>
      <c r="L8263" t="s">
        <v>130</v>
      </c>
      <c r="O8263" s="43">
        <v>48.391514549281368</v>
      </c>
      <c r="R8263" s="43"/>
      <c r="S8263" s="43">
        <v>44.868914549281371</v>
      </c>
      <c r="T8263" s="43">
        <v>3.5225999999999997</v>
      </c>
      <c r="U8263" s="43">
        <v>23.908218968455131</v>
      </c>
      <c r="V8263" s="43"/>
      <c r="W8263" s="43">
        <v>20.96069558082624</v>
      </c>
      <c r="X8263" s="43"/>
      <c r="Y8263" s="43"/>
      <c r="Z8263" s="43"/>
      <c r="AA8263" s="43"/>
      <c r="AB8263" s="43"/>
      <c r="AC8263" s="43"/>
      <c r="AD8263" s="43"/>
      <c r="AE8263" s="43">
        <v>3.5225999999999997</v>
      </c>
      <c r="AF8263" s="43"/>
      <c r="AG8263" s="43"/>
      <c r="AL8263" s="43"/>
      <c r="AN8263" t="s">
        <v>131</v>
      </c>
    </row>
    <row r="8264" spans="1:40" x14ac:dyDescent="0.75">
      <c r="A8264" t="s">
        <v>8508</v>
      </c>
      <c r="B8264" t="s">
        <v>8059</v>
      </c>
      <c r="C8264" t="s">
        <v>1062</v>
      </c>
      <c r="D8264" t="s">
        <v>1003</v>
      </c>
      <c r="E8264" t="s">
        <v>126</v>
      </c>
      <c r="F8264">
        <v>402</v>
      </c>
      <c r="G8264">
        <v>1</v>
      </c>
      <c r="H8264" t="s">
        <v>1004</v>
      </c>
      <c r="I8264" t="s">
        <v>128</v>
      </c>
      <c r="J8264" t="s">
        <v>199</v>
      </c>
      <c r="K8264">
        <v>2012</v>
      </c>
      <c r="L8264" t="s">
        <v>134</v>
      </c>
      <c r="O8264" s="43">
        <v>0.50893009361994135</v>
      </c>
      <c r="R8264" s="43"/>
      <c r="S8264" s="43">
        <v>0.50893009361994135</v>
      </c>
      <c r="T8264" s="43">
        <v>0</v>
      </c>
      <c r="U8264" s="43">
        <v>0.42756009641802623</v>
      </c>
      <c r="V8264" s="43"/>
      <c r="W8264" s="43">
        <v>8.1369997201915095E-2</v>
      </c>
      <c r="X8264" s="43"/>
      <c r="Y8264" s="43"/>
      <c r="Z8264" s="43"/>
      <c r="AA8264" s="43"/>
      <c r="AB8264" s="43"/>
      <c r="AC8264" s="43"/>
      <c r="AD8264" s="43"/>
      <c r="AE8264" s="43">
        <v>0</v>
      </c>
      <c r="AF8264" s="43"/>
      <c r="AG8264" s="43"/>
      <c r="AL8264" s="43"/>
      <c r="AN8264" t="s">
        <v>131</v>
      </c>
    </row>
    <row r="8265" spans="1:40" x14ac:dyDescent="0.75">
      <c r="A8265" t="s">
        <v>8509</v>
      </c>
      <c r="B8265" t="s">
        <v>8059</v>
      </c>
      <c r="C8265" t="s">
        <v>1064</v>
      </c>
      <c r="D8265" t="s">
        <v>1003</v>
      </c>
      <c r="E8265" t="s">
        <v>126</v>
      </c>
      <c r="F8265">
        <v>402</v>
      </c>
      <c r="G8265">
        <v>2</v>
      </c>
      <c r="H8265" t="s">
        <v>1004</v>
      </c>
      <c r="I8265" t="s">
        <v>128</v>
      </c>
      <c r="J8265" t="s">
        <v>199</v>
      </c>
      <c r="K8265">
        <v>2012</v>
      </c>
      <c r="L8265" t="s">
        <v>137</v>
      </c>
      <c r="O8265" s="43">
        <v>12.297912291916759</v>
      </c>
      <c r="R8265" s="43"/>
      <c r="S8265" s="43">
        <v>12.297912291916759</v>
      </c>
      <c r="T8265" s="43">
        <v>0</v>
      </c>
      <c r="U8265" s="43">
        <v>0.40904131063026961</v>
      </c>
      <c r="V8265" s="43"/>
      <c r="W8265" s="43">
        <v>11.888870981286489</v>
      </c>
      <c r="X8265" s="43"/>
      <c r="Y8265" s="43"/>
      <c r="Z8265" s="43"/>
      <c r="AA8265" s="43"/>
      <c r="AB8265" s="43"/>
      <c r="AC8265" s="43"/>
      <c r="AD8265" s="43"/>
      <c r="AE8265" s="43">
        <v>0</v>
      </c>
      <c r="AF8265" s="43"/>
      <c r="AG8265" s="43"/>
      <c r="AL8265" s="43"/>
      <c r="AN8265" t="s">
        <v>131</v>
      </c>
    </row>
    <row r="8266" spans="1:40" x14ac:dyDescent="0.75">
      <c r="A8266" t="s">
        <v>8510</v>
      </c>
      <c r="B8266" t="s">
        <v>8059</v>
      </c>
      <c r="C8266" t="s">
        <v>1066</v>
      </c>
      <c r="D8266" t="s">
        <v>1003</v>
      </c>
      <c r="E8266" t="s">
        <v>126</v>
      </c>
      <c r="F8266">
        <v>402</v>
      </c>
      <c r="G8266">
        <v>3</v>
      </c>
      <c r="H8266" t="s">
        <v>1004</v>
      </c>
      <c r="I8266" t="s">
        <v>128</v>
      </c>
      <c r="J8266" t="s">
        <v>199</v>
      </c>
      <c r="K8266">
        <v>2012</v>
      </c>
      <c r="L8266" t="s">
        <v>21</v>
      </c>
      <c r="O8266" s="43">
        <v>18.253434872639673</v>
      </c>
      <c r="R8266" s="43"/>
      <c r="S8266" s="43">
        <v>18.253434872639673</v>
      </c>
      <c r="T8266" s="43">
        <v>0</v>
      </c>
      <c r="U8266" s="43">
        <v>12.272619272127351</v>
      </c>
      <c r="V8266" s="43"/>
      <c r="W8266" s="43">
        <v>5.9808156005123214</v>
      </c>
      <c r="X8266" s="43"/>
      <c r="Y8266" s="43"/>
      <c r="Z8266" s="43"/>
      <c r="AA8266" s="43"/>
      <c r="AB8266" s="43"/>
      <c r="AC8266" s="43"/>
      <c r="AD8266" s="43"/>
      <c r="AE8266" s="43">
        <v>0</v>
      </c>
      <c r="AF8266" s="43"/>
      <c r="AG8266" s="43"/>
      <c r="AL8266" s="43"/>
      <c r="AN8266" t="s">
        <v>131</v>
      </c>
    </row>
    <row r="8267" spans="1:40" x14ac:dyDescent="0.75">
      <c r="A8267" t="s">
        <v>8511</v>
      </c>
      <c r="B8267" t="s">
        <v>8059</v>
      </c>
      <c r="C8267" t="s">
        <v>1068</v>
      </c>
      <c r="D8267" t="s">
        <v>1003</v>
      </c>
      <c r="E8267" t="s">
        <v>126</v>
      </c>
      <c r="F8267">
        <v>402</v>
      </c>
      <c r="G8267">
        <v>4</v>
      </c>
      <c r="H8267" t="s">
        <v>1004</v>
      </c>
      <c r="I8267" t="s">
        <v>128</v>
      </c>
      <c r="J8267" t="s">
        <v>199</v>
      </c>
      <c r="K8267">
        <v>2012</v>
      </c>
      <c r="L8267" t="s">
        <v>142</v>
      </c>
      <c r="O8267" s="43">
        <v>0</v>
      </c>
      <c r="R8267" s="43"/>
      <c r="S8267" s="43">
        <v>0</v>
      </c>
      <c r="T8267" s="43">
        <v>0</v>
      </c>
      <c r="U8267" s="43"/>
      <c r="V8267" s="43"/>
      <c r="W8267" s="43"/>
      <c r="X8267" s="43"/>
      <c r="Y8267" s="43"/>
      <c r="Z8267" s="43"/>
      <c r="AA8267" s="43"/>
      <c r="AB8267" s="43"/>
      <c r="AC8267" s="43"/>
      <c r="AD8267" s="43"/>
      <c r="AE8267" s="43">
        <v>0</v>
      </c>
      <c r="AF8267" s="43"/>
      <c r="AG8267" s="43"/>
      <c r="AL8267" s="43"/>
      <c r="AN8267" t="s">
        <v>131</v>
      </c>
    </row>
    <row r="8268" spans="1:40" x14ac:dyDescent="0.75">
      <c r="A8268" t="s">
        <v>8512</v>
      </c>
      <c r="B8268" t="s">
        <v>8059</v>
      </c>
      <c r="C8268" t="s">
        <v>1070</v>
      </c>
      <c r="D8268" t="s">
        <v>1003</v>
      </c>
      <c r="E8268" t="s">
        <v>126</v>
      </c>
      <c r="F8268">
        <v>402</v>
      </c>
      <c r="G8268">
        <v>51</v>
      </c>
      <c r="H8268" t="s">
        <v>1004</v>
      </c>
      <c r="I8268" t="s">
        <v>128</v>
      </c>
      <c r="J8268" t="s">
        <v>199</v>
      </c>
      <c r="K8268">
        <v>2012</v>
      </c>
      <c r="L8268" t="s">
        <v>145</v>
      </c>
      <c r="O8268" s="43">
        <v>6.9653053685288144</v>
      </c>
      <c r="R8268" s="43"/>
      <c r="S8268" s="43">
        <v>6.9653053685288144</v>
      </c>
      <c r="T8268" s="43">
        <v>0</v>
      </c>
      <c r="U8268" s="43">
        <v>6.654868990574017</v>
      </c>
      <c r="V8268" s="43"/>
      <c r="W8268" s="43">
        <v>0.310436377954797</v>
      </c>
      <c r="X8268" s="43"/>
      <c r="Y8268" s="43"/>
      <c r="Z8268" s="43"/>
      <c r="AA8268" s="43"/>
      <c r="AB8268" s="43"/>
      <c r="AC8268" s="43"/>
      <c r="AD8268" s="43"/>
      <c r="AE8268" s="43">
        <v>0</v>
      </c>
      <c r="AF8268" s="43"/>
      <c r="AG8268" s="43"/>
      <c r="AL8268" s="43"/>
      <c r="AN8268" t="s">
        <v>131</v>
      </c>
    </row>
    <row r="8269" spans="1:40" x14ac:dyDescent="0.75">
      <c r="A8269" t="s">
        <v>8513</v>
      </c>
      <c r="B8269" t="s">
        <v>8059</v>
      </c>
      <c r="C8269" t="s">
        <v>1072</v>
      </c>
      <c r="D8269" t="s">
        <v>1003</v>
      </c>
      <c r="E8269" t="s">
        <v>126</v>
      </c>
      <c r="F8269">
        <v>402</v>
      </c>
      <c r="G8269">
        <v>52</v>
      </c>
      <c r="H8269" t="s">
        <v>1004</v>
      </c>
      <c r="I8269" t="s">
        <v>128</v>
      </c>
      <c r="J8269" t="s">
        <v>199</v>
      </c>
      <c r="K8269">
        <v>2012</v>
      </c>
      <c r="L8269" t="s">
        <v>72</v>
      </c>
      <c r="O8269" s="43">
        <v>0</v>
      </c>
      <c r="R8269" s="43"/>
      <c r="S8269" s="43">
        <v>0</v>
      </c>
      <c r="T8269" s="43">
        <v>0</v>
      </c>
      <c r="U8269" s="43"/>
      <c r="V8269" s="43"/>
      <c r="W8269" s="43"/>
      <c r="X8269" s="43"/>
      <c r="Y8269" s="43"/>
      <c r="Z8269" s="43"/>
      <c r="AA8269" s="43"/>
      <c r="AB8269" s="43"/>
      <c r="AC8269" s="43"/>
      <c r="AD8269" s="43"/>
      <c r="AE8269" s="43">
        <v>0</v>
      </c>
      <c r="AF8269" s="43"/>
      <c r="AG8269" s="43"/>
      <c r="AL8269" s="43"/>
      <c r="AN8269" t="s">
        <v>131</v>
      </c>
    </row>
    <row r="8270" spans="1:40" x14ac:dyDescent="0.75">
      <c r="A8270" t="s">
        <v>8514</v>
      </c>
      <c r="B8270" t="s">
        <v>8059</v>
      </c>
      <c r="C8270" t="s">
        <v>1074</v>
      </c>
      <c r="D8270" t="s">
        <v>1003</v>
      </c>
      <c r="E8270" t="s">
        <v>126</v>
      </c>
      <c r="F8270">
        <v>402</v>
      </c>
      <c r="G8270">
        <v>53</v>
      </c>
      <c r="H8270" t="s">
        <v>1004</v>
      </c>
      <c r="I8270" t="s">
        <v>128</v>
      </c>
      <c r="J8270" t="s">
        <v>199</v>
      </c>
      <c r="K8270">
        <v>2012</v>
      </c>
      <c r="L8270" t="s">
        <v>150</v>
      </c>
      <c r="O8270" s="43">
        <v>1.0674196525817741</v>
      </c>
      <c r="R8270" s="43"/>
      <c r="S8270" s="43">
        <v>1.0674196525817741</v>
      </c>
      <c r="T8270" s="43">
        <v>0</v>
      </c>
      <c r="U8270" s="43">
        <v>0.1703036733642756</v>
      </c>
      <c r="V8270" s="43"/>
      <c r="W8270" s="43">
        <v>0.89711597921749842</v>
      </c>
      <c r="X8270" s="43"/>
      <c r="Y8270" s="43"/>
      <c r="Z8270" s="43"/>
      <c r="AA8270" s="43"/>
      <c r="AB8270" s="43"/>
      <c r="AC8270" s="43"/>
      <c r="AD8270" s="43"/>
      <c r="AE8270" s="43">
        <v>0</v>
      </c>
      <c r="AF8270" s="43"/>
      <c r="AG8270" s="43"/>
      <c r="AL8270" s="43"/>
      <c r="AN8270" t="s">
        <v>131</v>
      </c>
    </row>
    <row r="8271" spans="1:40" x14ac:dyDescent="0.75">
      <c r="A8271" t="s">
        <v>8515</v>
      </c>
      <c r="B8271" t="s">
        <v>8059</v>
      </c>
      <c r="C8271" t="s">
        <v>1076</v>
      </c>
      <c r="D8271" t="s">
        <v>1003</v>
      </c>
      <c r="E8271" t="s">
        <v>126</v>
      </c>
      <c r="F8271">
        <v>402</v>
      </c>
      <c r="G8271">
        <v>55</v>
      </c>
      <c r="H8271" t="s">
        <v>1004</v>
      </c>
      <c r="I8271" t="s">
        <v>128</v>
      </c>
      <c r="J8271" t="s">
        <v>199</v>
      </c>
      <c r="K8271">
        <v>2012</v>
      </c>
      <c r="L8271" t="s">
        <v>153</v>
      </c>
      <c r="O8271" s="43">
        <v>0</v>
      </c>
      <c r="R8271" s="43"/>
      <c r="S8271" s="43">
        <v>0</v>
      </c>
      <c r="T8271" s="43">
        <v>0</v>
      </c>
      <c r="U8271" s="43"/>
      <c r="V8271" s="43"/>
      <c r="W8271" s="43"/>
      <c r="X8271" s="43"/>
      <c r="Y8271" s="43"/>
      <c r="Z8271" s="43"/>
      <c r="AA8271" s="43"/>
      <c r="AB8271" s="43"/>
      <c r="AC8271" s="43"/>
      <c r="AD8271" s="43"/>
      <c r="AE8271" s="43">
        <v>0</v>
      </c>
      <c r="AF8271" s="43"/>
      <c r="AG8271" s="43"/>
      <c r="AL8271" s="43"/>
      <c r="AN8271" t="s">
        <v>131</v>
      </c>
    </row>
    <row r="8272" spans="1:40" x14ac:dyDescent="0.75">
      <c r="A8272" t="s">
        <v>8516</v>
      </c>
      <c r="B8272" t="s">
        <v>8059</v>
      </c>
      <c r="C8272" t="s">
        <v>1078</v>
      </c>
      <c r="D8272" t="s">
        <v>1003</v>
      </c>
      <c r="E8272" t="s">
        <v>126</v>
      </c>
      <c r="F8272">
        <v>402</v>
      </c>
      <c r="G8272">
        <v>58</v>
      </c>
      <c r="H8272" t="s">
        <v>1004</v>
      </c>
      <c r="I8272" t="s">
        <v>128</v>
      </c>
      <c r="J8272" t="s">
        <v>199</v>
      </c>
      <c r="K8272">
        <v>2012</v>
      </c>
      <c r="L8272" t="s">
        <v>156</v>
      </c>
      <c r="O8272" s="43">
        <v>0.53488709511702592</v>
      </c>
      <c r="R8272" s="43"/>
      <c r="S8272" s="43">
        <v>0.53488709511702592</v>
      </c>
      <c r="T8272" s="43">
        <v>0</v>
      </c>
      <c r="U8272" s="43">
        <v>0.34190011242042079</v>
      </c>
      <c r="V8272" s="43"/>
      <c r="W8272" s="43">
        <v>0.19298698269660511</v>
      </c>
      <c r="X8272" s="43"/>
      <c r="Y8272" s="43"/>
      <c r="Z8272" s="43"/>
      <c r="AA8272" s="43"/>
      <c r="AB8272" s="43"/>
      <c r="AC8272" s="43"/>
      <c r="AD8272" s="43"/>
      <c r="AE8272" s="43">
        <v>0</v>
      </c>
      <c r="AF8272" s="43"/>
      <c r="AG8272" s="43"/>
      <c r="AL8272" s="43"/>
      <c r="AN8272" t="s">
        <v>131</v>
      </c>
    </row>
    <row r="8273" spans="1:40" x14ac:dyDescent="0.75">
      <c r="A8273" t="s">
        <v>8517</v>
      </c>
      <c r="B8273" t="s">
        <v>8059</v>
      </c>
      <c r="C8273" t="s">
        <v>1080</v>
      </c>
      <c r="D8273" t="s">
        <v>1003</v>
      </c>
      <c r="E8273" t="s">
        <v>126</v>
      </c>
      <c r="F8273">
        <v>402</v>
      </c>
      <c r="G8273">
        <v>6</v>
      </c>
      <c r="H8273" t="s">
        <v>1004</v>
      </c>
      <c r="I8273" t="s">
        <v>128</v>
      </c>
      <c r="J8273" t="s">
        <v>199</v>
      </c>
      <c r="K8273">
        <v>2012</v>
      </c>
      <c r="L8273" t="s">
        <v>20</v>
      </c>
      <c r="O8273" s="43">
        <v>8.4882763372121417</v>
      </c>
      <c r="R8273" s="43"/>
      <c r="S8273" s="43">
        <v>4.9656763372121411</v>
      </c>
      <c r="T8273" s="43">
        <v>3.5225999999999997</v>
      </c>
      <c r="U8273" s="43">
        <v>3.4073226380883632</v>
      </c>
      <c r="V8273" s="43"/>
      <c r="W8273" s="43">
        <v>1.5583536991237781</v>
      </c>
      <c r="X8273" s="43"/>
      <c r="Y8273" s="43"/>
      <c r="Z8273" s="43"/>
      <c r="AA8273" s="43"/>
      <c r="AB8273" s="43"/>
      <c r="AC8273" s="43"/>
      <c r="AD8273" s="43"/>
      <c r="AE8273" s="43">
        <v>3.5225999999999997</v>
      </c>
      <c r="AF8273" s="43"/>
      <c r="AG8273" s="43"/>
      <c r="AL8273" s="43"/>
      <c r="AN8273" t="s">
        <v>131</v>
      </c>
    </row>
    <row r="8274" spans="1:40" x14ac:dyDescent="0.75">
      <c r="A8274" t="s">
        <v>8518</v>
      </c>
      <c r="B8274" t="s">
        <v>8059</v>
      </c>
      <c r="C8274" t="s">
        <v>1082</v>
      </c>
      <c r="D8274" t="s">
        <v>1003</v>
      </c>
      <c r="E8274" t="s">
        <v>126</v>
      </c>
      <c r="F8274">
        <v>402</v>
      </c>
      <c r="G8274">
        <v>7</v>
      </c>
      <c r="H8274" t="s">
        <v>1004</v>
      </c>
      <c r="I8274" t="s">
        <v>128</v>
      </c>
      <c r="J8274" t="s">
        <v>199</v>
      </c>
      <c r="K8274">
        <v>2012</v>
      </c>
      <c r="L8274" t="s">
        <v>161</v>
      </c>
      <c r="O8274" s="43">
        <v>0.27534883766524604</v>
      </c>
      <c r="R8274" s="43"/>
      <c r="S8274" s="43">
        <v>0.27534883766524604</v>
      </c>
      <c r="T8274" s="43">
        <v>0</v>
      </c>
      <c r="U8274" s="43">
        <v>0.2246028748324152</v>
      </c>
      <c r="V8274" s="43"/>
      <c r="W8274" s="43">
        <v>5.0745962832830838E-2</v>
      </c>
      <c r="X8274" s="43"/>
      <c r="Y8274" s="43"/>
      <c r="Z8274" s="43"/>
      <c r="AA8274" s="43"/>
      <c r="AB8274" s="43"/>
      <c r="AC8274" s="43"/>
      <c r="AD8274" s="43"/>
      <c r="AE8274" s="43">
        <v>0</v>
      </c>
      <c r="AF8274" s="43"/>
      <c r="AG8274" s="43"/>
      <c r="AL8274" s="43"/>
      <c r="AN8274" t="s">
        <v>131</v>
      </c>
    </row>
    <row r="8275" spans="1:40" x14ac:dyDescent="0.75">
      <c r="A8275" t="s">
        <v>8519</v>
      </c>
      <c r="B8275" t="s">
        <v>8059</v>
      </c>
      <c r="C8275" t="s">
        <v>1084</v>
      </c>
      <c r="D8275" t="s">
        <v>1003</v>
      </c>
      <c r="E8275" t="s">
        <v>126</v>
      </c>
      <c r="F8275">
        <v>402</v>
      </c>
      <c r="G8275">
        <v>8</v>
      </c>
      <c r="H8275" t="s">
        <v>1004</v>
      </c>
      <c r="I8275" t="s">
        <v>128</v>
      </c>
      <c r="J8275" t="s">
        <v>199</v>
      </c>
      <c r="K8275">
        <v>2012</v>
      </c>
      <c r="L8275" t="s">
        <v>164</v>
      </c>
      <c r="O8275" s="43">
        <v>0</v>
      </c>
      <c r="R8275" s="43"/>
      <c r="S8275" s="43">
        <v>0</v>
      </c>
      <c r="T8275" s="43">
        <v>0</v>
      </c>
      <c r="U8275" s="43"/>
      <c r="V8275" s="43"/>
      <c r="W8275" s="43"/>
      <c r="X8275" s="43"/>
      <c r="Y8275" s="43"/>
      <c r="Z8275" s="43"/>
      <c r="AA8275" s="43"/>
      <c r="AB8275" s="43"/>
      <c r="AC8275" s="43"/>
      <c r="AD8275" s="43"/>
      <c r="AE8275" s="43">
        <v>0</v>
      </c>
      <c r="AF8275" s="43"/>
      <c r="AG8275" s="43"/>
      <c r="AL8275" s="43"/>
      <c r="AN8275" t="s">
        <v>131</v>
      </c>
    </row>
    <row r="8276" spans="1:40" x14ac:dyDescent="0.75">
      <c r="A8276" t="s">
        <v>8520</v>
      </c>
      <c r="B8276" t="s">
        <v>8059</v>
      </c>
      <c r="C8276" t="s">
        <v>1086</v>
      </c>
      <c r="D8276" t="s">
        <v>1003</v>
      </c>
      <c r="E8276" t="s">
        <v>126</v>
      </c>
      <c r="F8276">
        <v>402</v>
      </c>
      <c r="G8276">
        <v>9</v>
      </c>
      <c r="H8276" t="s">
        <v>1004</v>
      </c>
      <c r="I8276" t="s">
        <v>128</v>
      </c>
      <c r="J8276" t="s">
        <v>199</v>
      </c>
      <c r="K8276">
        <v>2012</v>
      </c>
      <c r="L8276" t="s">
        <v>167</v>
      </c>
      <c r="O8276" s="43">
        <v>0</v>
      </c>
      <c r="R8276" s="43"/>
      <c r="S8276" s="43">
        <v>0</v>
      </c>
      <c r="T8276" s="43">
        <v>0</v>
      </c>
      <c r="U8276" s="43"/>
      <c r="V8276" s="43"/>
      <c r="W8276" s="43"/>
      <c r="X8276" s="43"/>
      <c r="Y8276" s="43"/>
      <c r="Z8276" s="43"/>
      <c r="AA8276" s="43"/>
      <c r="AB8276" s="43"/>
      <c r="AC8276" s="43"/>
      <c r="AD8276" s="43"/>
      <c r="AE8276" s="43">
        <v>0</v>
      </c>
      <c r="AF8276" s="43"/>
      <c r="AG8276" s="43"/>
      <c r="AL8276" s="43"/>
      <c r="AN8276" t="s">
        <v>131</v>
      </c>
    </row>
    <row r="8277" spans="1:40" x14ac:dyDescent="0.75">
      <c r="A8277" t="s">
        <v>8521</v>
      </c>
      <c r="B8277" t="s">
        <v>8059</v>
      </c>
      <c r="C8277" t="s">
        <v>1088</v>
      </c>
      <c r="D8277" t="s">
        <v>1089</v>
      </c>
      <c r="E8277" t="s">
        <v>126</v>
      </c>
      <c r="F8277">
        <v>400</v>
      </c>
      <c r="G8277">
        <v>0</v>
      </c>
      <c r="H8277" t="s">
        <v>1090</v>
      </c>
      <c r="I8277" t="s">
        <v>128</v>
      </c>
      <c r="J8277" t="s">
        <v>129</v>
      </c>
      <c r="K8277">
        <v>2012</v>
      </c>
      <c r="L8277" t="s">
        <v>130</v>
      </c>
      <c r="O8277" s="43">
        <v>46.86267409570933</v>
      </c>
      <c r="R8277" s="43"/>
      <c r="S8277" s="43">
        <v>46.769802095709331</v>
      </c>
      <c r="T8277" s="43">
        <v>9.2871999999999996E-2</v>
      </c>
      <c r="U8277" s="43">
        <v>44.798258956739829</v>
      </c>
      <c r="V8277" s="43"/>
      <c r="W8277" s="43">
        <v>1.9715431389694991</v>
      </c>
      <c r="X8277" s="43"/>
      <c r="Y8277" s="43"/>
      <c r="Z8277" s="43"/>
      <c r="AA8277" s="43"/>
      <c r="AB8277" s="43"/>
      <c r="AC8277" s="43"/>
      <c r="AD8277" s="43"/>
      <c r="AE8277" s="43">
        <v>9.2871999999999996E-2</v>
      </c>
      <c r="AF8277" s="43"/>
      <c r="AG8277" s="43"/>
      <c r="AL8277" s="43"/>
      <c r="AN8277" t="s">
        <v>131</v>
      </c>
    </row>
    <row r="8278" spans="1:40" x14ac:dyDescent="0.75">
      <c r="A8278" t="s">
        <v>8522</v>
      </c>
      <c r="B8278" t="s">
        <v>8059</v>
      </c>
      <c r="C8278" t="s">
        <v>1092</v>
      </c>
      <c r="D8278" t="s">
        <v>1089</v>
      </c>
      <c r="E8278" t="s">
        <v>126</v>
      </c>
      <c r="F8278">
        <v>400</v>
      </c>
      <c r="G8278">
        <v>1</v>
      </c>
      <c r="H8278" t="s">
        <v>1090</v>
      </c>
      <c r="I8278" t="s">
        <v>128</v>
      </c>
      <c r="J8278" t="s">
        <v>129</v>
      </c>
      <c r="K8278">
        <v>2012</v>
      </c>
      <c r="L8278" t="s">
        <v>134</v>
      </c>
      <c r="O8278" s="43">
        <v>3.2958877324028579E-2</v>
      </c>
      <c r="R8278" s="43"/>
      <c r="S8278" s="43">
        <v>3.2958877324028579E-2</v>
      </c>
      <c r="T8278" s="43">
        <v>0</v>
      </c>
      <c r="U8278" s="43">
        <v>3.2365383070971233E-2</v>
      </c>
      <c r="V8278" s="43"/>
      <c r="W8278" s="43">
        <v>5.9349425305734252E-4</v>
      </c>
      <c r="X8278" s="43"/>
      <c r="Y8278" s="43"/>
      <c r="Z8278" s="43"/>
      <c r="AA8278" s="43"/>
      <c r="AB8278" s="43"/>
      <c r="AC8278" s="43"/>
      <c r="AD8278" s="43"/>
      <c r="AE8278" s="43">
        <v>0</v>
      </c>
      <c r="AF8278" s="43"/>
      <c r="AG8278" s="43"/>
      <c r="AL8278" s="43"/>
      <c r="AN8278" t="s">
        <v>131</v>
      </c>
    </row>
    <row r="8279" spans="1:40" x14ac:dyDescent="0.75">
      <c r="A8279" t="s">
        <v>8523</v>
      </c>
      <c r="B8279" t="s">
        <v>8059</v>
      </c>
      <c r="C8279" t="s">
        <v>1094</v>
      </c>
      <c r="D8279" t="s">
        <v>1089</v>
      </c>
      <c r="E8279" t="s">
        <v>126</v>
      </c>
      <c r="F8279">
        <v>400</v>
      </c>
      <c r="G8279">
        <v>2</v>
      </c>
      <c r="H8279" t="s">
        <v>1090</v>
      </c>
      <c r="I8279" t="s">
        <v>128</v>
      </c>
      <c r="J8279" t="s">
        <v>129</v>
      </c>
      <c r="K8279">
        <v>2012</v>
      </c>
      <c r="L8279" t="s">
        <v>137</v>
      </c>
      <c r="O8279" s="43">
        <v>4.420535136724542</v>
      </c>
      <c r="R8279" s="43"/>
      <c r="S8279" s="43">
        <v>4.420535136724542</v>
      </c>
      <c r="T8279" s="43">
        <v>0</v>
      </c>
      <c r="U8279" s="43">
        <v>4.1421483190456092</v>
      </c>
      <c r="V8279" s="43"/>
      <c r="W8279" s="43">
        <v>0.27838681767893297</v>
      </c>
      <c r="X8279" s="43"/>
      <c r="Y8279" s="43"/>
      <c r="Z8279" s="43"/>
      <c r="AA8279" s="43"/>
      <c r="AB8279" s="43"/>
      <c r="AC8279" s="43"/>
      <c r="AD8279" s="43"/>
      <c r="AE8279" s="43">
        <v>0</v>
      </c>
      <c r="AF8279" s="43"/>
      <c r="AG8279" s="43"/>
      <c r="AL8279" s="43"/>
      <c r="AN8279" t="s">
        <v>131</v>
      </c>
    </row>
    <row r="8280" spans="1:40" x14ac:dyDescent="0.75">
      <c r="A8280" t="s">
        <v>8524</v>
      </c>
      <c r="B8280" t="s">
        <v>8059</v>
      </c>
      <c r="C8280" t="s">
        <v>1096</v>
      </c>
      <c r="D8280" t="s">
        <v>1089</v>
      </c>
      <c r="E8280" t="s">
        <v>126</v>
      </c>
      <c r="F8280">
        <v>400</v>
      </c>
      <c r="G8280">
        <v>3</v>
      </c>
      <c r="H8280" t="s">
        <v>1090</v>
      </c>
      <c r="I8280" t="s">
        <v>128</v>
      </c>
      <c r="J8280" t="s">
        <v>129</v>
      </c>
      <c r="K8280">
        <v>2012</v>
      </c>
      <c r="L8280" t="s">
        <v>21</v>
      </c>
      <c r="O8280" s="43">
        <v>0</v>
      </c>
      <c r="R8280" s="43"/>
      <c r="S8280" s="43">
        <v>0</v>
      </c>
      <c r="T8280" s="43">
        <v>0</v>
      </c>
      <c r="U8280" s="43">
        <v>0</v>
      </c>
      <c r="V8280" s="43"/>
      <c r="W8280" s="43">
        <v>0</v>
      </c>
      <c r="X8280" s="43"/>
      <c r="Y8280" s="43"/>
      <c r="Z8280" s="43"/>
      <c r="AA8280" s="43"/>
      <c r="AB8280" s="43"/>
      <c r="AC8280" s="43"/>
      <c r="AD8280" s="43"/>
      <c r="AE8280" s="43">
        <v>0</v>
      </c>
      <c r="AF8280" s="43"/>
      <c r="AG8280" s="43"/>
      <c r="AL8280" s="43"/>
      <c r="AN8280" t="s">
        <v>131</v>
      </c>
    </row>
    <row r="8281" spans="1:40" x14ac:dyDescent="0.75">
      <c r="A8281" t="s">
        <v>8525</v>
      </c>
      <c r="B8281" t="s">
        <v>8059</v>
      </c>
      <c r="C8281" t="s">
        <v>1098</v>
      </c>
      <c r="D8281" t="s">
        <v>1089</v>
      </c>
      <c r="E8281" t="s">
        <v>126</v>
      </c>
      <c r="F8281">
        <v>400</v>
      </c>
      <c r="G8281">
        <v>4</v>
      </c>
      <c r="H8281" t="s">
        <v>1090</v>
      </c>
      <c r="I8281" t="s">
        <v>128</v>
      </c>
      <c r="J8281" t="s">
        <v>129</v>
      </c>
      <c r="K8281">
        <v>2012</v>
      </c>
      <c r="L8281" t="s">
        <v>142</v>
      </c>
      <c r="O8281" s="43">
        <v>0</v>
      </c>
      <c r="R8281" s="43"/>
      <c r="S8281" s="43">
        <v>0</v>
      </c>
      <c r="T8281" s="43">
        <v>0</v>
      </c>
      <c r="U8281" s="43">
        <v>0</v>
      </c>
      <c r="V8281" s="43"/>
      <c r="W8281" s="43">
        <v>0</v>
      </c>
      <c r="X8281" s="43"/>
      <c r="Y8281" s="43"/>
      <c r="Z8281" s="43"/>
      <c r="AA8281" s="43"/>
      <c r="AB8281" s="43"/>
      <c r="AC8281" s="43"/>
      <c r="AD8281" s="43"/>
      <c r="AE8281" s="43">
        <v>0</v>
      </c>
      <c r="AF8281" s="43"/>
      <c r="AG8281" s="43"/>
      <c r="AL8281" s="43"/>
      <c r="AN8281" t="s">
        <v>131</v>
      </c>
    </row>
    <row r="8282" spans="1:40" x14ac:dyDescent="0.75">
      <c r="A8282" t="s">
        <v>8526</v>
      </c>
      <c r="B8282" t="s">
        <v>8059</v>
      </c>
      <c r="C8282" t="s">
        <v>1100</v>
      </c>
      <c r="D8282" t="s">
        <v>1089</v>
      </c>
      <c r="E8282" t="s">
        <v>126</v>
      </c>
      <c r="F8282">
        <v>400</v>
      </c>
      <c r="G8282">
        <v>51</v>
      </c>
      <c r="H8282" t="s">
        <v>1090</v>
      </c>
      <c r="I8282" t="s">
        <v>128</v>
      </c>
      <c r="J8282" t="s">
        <v>129</v>
      </c>
      <c r="K8282">
        <v>2012</v>
      </c>
      <c r="L8282" t="s">
        <v>145</v>
      </c>
      <c r="O8282" s="43">
        <v>7.6003105113165805</v>
      </c>
      <c r="R8282" s="43"/>
      <c r="S8282" s="43">
        <v>7.6003105113165805</v>
      </c>
      <c r="T8282" s="43">
        <v>0</v>
      </c>
      <c r="U8282" s="43">
        <v>7.4804920852703312</v>
      </c>
      <c r="V8282" s="43"/>
      <c r="W8282" s="43">
        <v>0.1198184260462492</v>
      </c>
      <c r="X8282" s="43"/>
      <c r="Y8282" s="43"/>
      <c r="Z8282" s="43"/>
      <c r="AA8282" s="43"/>
      <c r="AB8282" s="43"/>
      <c r="AC8282" s="43"/>
      <c r="AD8282" s="43"/>
      <c r="AE8282" s="43">
        <v>0</v>
      </c>
      <c r="AF8282" s="43"/>
      <c r="AG8282" s="43"/>
      <c r="AL8282" s="43"/>
      <c r="AN8282" t="s">
        <v>131</v>
      </c>
    </row>
    <row r="8283" spans="1:40" x14ac:dyDescent="0.75">
      <c r="A8283" t="s">
        <v>8527</v>
      </c>
      <c r="B8283" t="s">
        <v>8059</v>
      </c>
      <c r="C8283" t="s">
        <v>1102</v>
      </c>
      <c r="D8283" t="s">
        <v>1089</v>
      </c>
      <c r="E8283" t="s">
        <v>126</v>
      </c>
      <c r="F8283">
        <v>400</v>
      </c>
      <c r="G8283">
        <v>52</v>
      </c>
      <c r="H8283" t="s">
        <v>1090</v>
      </c>
      <c r="I8283" t="s">
        <v>128</v>
      </c>
      <c r="J8283" t="s">
        <v>129</v>
      </c>
      <c r="K8283">
        <v>2012</v>
      </c>
      <c r="L8283" t="s">
        <v>72</v>
      </c>
      <c r="O8283" s="43">
        <v>0</v>
      </c>
      <c r="R8283" s="43"/>
      <c r="S8283" s="43">
        <v>0</v>
      </c>
      <c r="T8283" s="43">
        <v>0</v>
      </c>
      <c r="U8283" s="43">
        <v>0</v>
      </c>
      <c r="V8283" s="43"/>
      <c r="W8283" s="43">
        <v>0</v>
      </c>
      <c r="X8283" s="43"/>
      <c r="Y8283" s="43"/>
      <c r="Z8283" s="43"/>
      <c r="AA8283" s="43"/>
      <c r="AB8283" s="43"/>
      <c r="AC8283" s="43"/>
      <c r="AD8283" s="43"/>
      <c r="AE8283" s="43">
        <v>0</v>
      </c>
      <c r="AF8283" s="43"/>
      <c r="AG8283" s="43"/>
      <c r="AL8283" s="43"/>
      <c r="AN8283" t="s">
        <v>131</v>
      </c>
    </row>
    <row r="8284" spans="1:40" x14ac:dyDescent="0.75">
      <c r="A8284" t="s">
        <v>8528</v>
      </c>
      <c r="B8284" t="s">
        <v>8059</v>
      </c>
      <c r="C8284" t="s">
        <v>1104</v>
      </c>
      <c r="D8284" t="s">
        <v>1089</v>
      </c>
      <c r="E8284" t="s">
        <v>126</v>
      </c>
      <c r="F8284">
        <v>400</v>
      </c>
      <c r="G8284">
        <v>53</v>
      </c>
      <c r="H8284" t="s">
        <v>1090</v>
      </c>
      <c r="I8284" t="s">
        <v>128</v>
      </c>
      <c r="J8284" t="s">
        <v>129</v>
      </c>
      <c r="K8284">
        <v>2012</v>
      </c>
      <c r="L8284" t="s">
        <v>150</v>
      </c>
      <c r="O8284" s="43">
        <v>1.1768440813052007E-2</v>
      </c>
      <c r="R8284" s="43"/>
      <c r="S8284" s="43">
        <v>1.1768440813052007E-2</v>
      </c>
      <c r="T8284" s="43">
        <v>0</v>
      </c>
      <c r="U8284" s="43">
        <v>9.517843012638515E-3</v>
      </c>
      <c r="V8284" s="43"/>
      <c r="W8284" s="43">
        <v>2.250597800413492E-3</v>
      </c>
      <c r="X8284" s="43"/>
      <c r="Y8284" s="43"/>
      <c r="Z8284" s="43"/>
      <c r="AA8284" s="43"/>
      <c r="AB8284" s="43"/>
      <c r="AC8284" s="43"/>
      <c r="AD8284" s="43"/>
      <c r="AE8284" s="43">
        <v>0</v>
      </c>
      <c r="AF8284" s="43"/>
      <c r="AG8284" s="43"/>
      <c r="AL8284" s="43"/>
      <c r="AN8284" t="s">
        <v>131</v>
      </c>
    </row>
    <row r="8285" spans="1:40" x14ac:dyDescent="0.75">
      <c r="A8285" t="s">
        <v>8529</v>
      </c>
      <c r="B8285" t="s">
        <v>8059</v>
      </c>
      <c r="C8285" t="s">
        <v>1106</v>
      </c>
      <c r="D8285" t="s">
        <v>1089</v>
      </c>
      <c r="E8285" t="s">
        <v>126</v>
      </c>
      <c r="F8285">
        <v>400</v>
      </c>
      <c r="G8285">
        <v>55</v>
      </c>
      <c r="H8285" t="s">
        <v>1090</v>
      </c>
      <c r="I8285" t="s">
        <v>128</v>
      </c>
      <c r="J8285" t="s">
        <v>129</v>
      </c>
      <c r="K8285">
        <v>2012</v>
      </c>
      <c r="L8285" t="s">
        <v>153</v>
      </c>
      <c r="O8285" s="43">
        <v>0</v>
      </c>
      <c r="R8285" s="43"/>
      <c r="S8285" s="43">
        <v>0</v>
      </c>
      <c r="T8285" s="43">
        <v>0</v>
      </c>
      <c r="U8285" s="43">
        <v>0</v>
      </c>
      <c r="V8285" s="43"/>
      <c r="W8285" s="43">
        <v>0</v>
      </c>
      <c r="X8285" s="43"/>
      <c r="Y8285" s="43"/>
      <c r="Z8285" s="43"/>
      <c r="AA8285" s="43"/>
      <c r="AB8285" s="43"/>
      <c r="AC8285" s="43"/>
      <c r="AD8285" s="43"/>
      <c r="AE8285" s="43">
        <v>0</v>
      </c>
      <c r="AF8285" s="43"/>
      <c r="AG8285" s="43"/>
      <c r="AL8285" s="43"/>
      <c r="AN8285" t="s">
        <v>131</v>
      </c>
    </row>
    <row r="8286" spans="1:40" x14ac:dyDescent="0.75">
      <c r="A8286" t="s">
        <v>8530</v>
      </c>
      <c r="B8286" t="s">
        <v>8059</v>
      </c>
      <c r="C8286" t="s">
        <v>1108</v>
      </c>
      <c r="D8286" t="s">
        <v>1089</v>
      </c>
      <c r="E8286" t="s">
        <v>126</v>
      </c>
      <c r="F8286">
        <v>400</v>
      </c>
      <c r="G8286">
        <v>58</v>
      </c>
      <c r="H8286" t="s">
        <v>1090</v>
      </c>
      <c r="I8286" t="s">
        <v>128</v>
      </c>
      <c r="J8286" t="s">
        <v>129</v>
      </c>
      <c r="K8286">
        <v>2012</v>
      </c>
      <c r="L8286" t="s">
        <v>156</v>
      </c>
      <c r="O8286" s="43">
        <v>3.0943614328358295</v>
      </c>
      <c r="R8286" s="43"/>
      <c r="S8286" s="43">
        <v>3.0943614328358295</v>
      </c>
      <c r="T8286" s="43">
        <v>0</v>
      </c>
      <c r="U8286" s="43">
        <v>2.9990086789076571</v>
      </c>
      <c r="V8286" s="43"/>
      <c r="W8286" s="43">
        <v>9.5352753928172607E-2</v>
      </c>
      <c r="X8286" s="43"/>
      <c r="Y8286" s="43"/>
      <c r="Z8286" s="43"/>
      <c r="AA8286" s="43"/>
      <c r="AB8286" s="43"/>
      <c r="AC8286" s="43"/>
      <c r="AD8286" s="43"/>
      <c r="AE8286" s="43">
        <v>0</v>
      </c>
      <c r="AF8286" s="43"/>
      <c r="AG8286" s="43"/>
      <c r="AL8286" s="43"/>
      <c r="AN8286" t="s">
        <v>131</v>
      </c>
    </row>
    <row r="8287" spans="1:40" x14ac:dyDescent="0.75">
      <c r="A8287" t="s">
        <v>8531</v>
      </c>
      <c r="B8287" t="s">
        <v>8059</v>
      </c>
      <c r="C8287" t="s">
        <v>1110</v>
      </c>
      <c r="D8287" t="s">
        <v>1089</v>
      </c>
      <c r="E8287" t="s">
        <v>126</v>
      </c>
      <c r="F8287">
        <v>400</v>
      </c>
      <c r="G8287">
        <v>6</v>
      </c>
      <c r="H8287" t="s">
        <v>1090</v>
      </c>
      <c r="I8287" t="s">
        <v>128</v>
      </c>
      <c r="J8287" t="s">
        <v>129</v>
      </c>
      <c r="K8287">
        <v>2012</v>
      </c>
      <c r="L8287" t="s">
        <v>20</v>
      </c>
      <c r="O8287" s="43">
        <v>15.406497221221768</v>
      </c>
      <c r="R8287" s="43"/>
      <c r="S8287" s="43">
        <v>15.313625221221768</v>
      </c>
      <c r="T8287" s="43">
        <v>9.2871999999999996E-2</v>
      </c>
      <c r="U8287" s="43">
        <v>14.641207182900651</v>
      </c>
      <c r="V8287" s="43"/>
      <c r="W8287" s="43">
        <v>0.67241803832111702</v>
      </c>
      <c r="X8287" s="43"/>
      <c r="Y8287" s="43"/>
      <c r="Z8287" s="43"/>
      <c r="AA8287" s="43"/>
      <c r="AB8287" s="43"/>
      <c r="AC8287" s="43"/>
      <c r="AD8287" s="43"/>
      <c r="AE8287" s="43">
        <v>9.2871999999999996E-2</v>
      </c>
      <c r="AF8287" s="43"/>
      <c r="AG8287" s="43"/>
      <c r="AL8287" s="43"/>
      <c r="AN8287" t="s">
        <v>131</v>
      </c>
    </row>
    <row r="8288" spans="1:40" x14ac:dyDescent="0.75">
      <c r="A8288" t="s">
        <v>8532</v>
      </c>
      <c r="B8288" t="s">
        <v>8059</v>
      </c>
      <c r="C8288" t="s">
        <v>1112</v>
      </c>
      <c r="D8288" t="s">
        <v>1089</v>
      </c>
      <c r="E8288" t="s">
        <v>126</v>
      </c>
      <c r="F8288">
        <v>400</v>
      </c>
      <c r="G8288">
        <v>7</v>
      </c>
      <c r="H8288" t="s">
        <v>1090</v>
      </c>
      <c r="I8288" t="s">
        <v>128</v>
      </c>
      <c r="J8288" t="s">
        <v>129</v>
      </c>
      <c r="K8288">
        <v>2012</v>
      </c>
      <c r="L8288" t="s">
        <v>161</v>
      </c>
      <c r="O8288" s="43">
        <v>16.296242475473537</v>
      </c>
      <c r="R8288" s="43"/>
      <c r="S8288" s="43">
        <v>16.296242475473537</v>
      </c>
      <c r="T8288" s="43">
        <v>0</v>
      </c>
      <c r="U8288" s="43">
        <v>15.49351946453198</v>
      </c>
      <c r="V8288" s="43"/>
      <c r="W8288" s="43">
        <v>0.8027230109415564</v>
      </c>
      <c r="X8288" s="43"/>
      <c r="Y8288" s="43"/>
      <c r="Z8288" s="43"/>
      <c r="AA8288" s="43"/>
      <c r="AB8288" s="43"/>
      <c r="AC8288" s="43"/>
      <c r="AD8288" s="43"/>
      <c r="AE8288" s="43">
        <v>0</v>
      </c>
      <c r="AF8288" s="43"/>
      <c r="AG8288" s="43"/>
      <c r="AL8288" s="43"/>
      <c r="AN8288" t="s">
        <v>131</v>
      </c>
    </row>
    <row r="8289" spans="1:40" x14ac:dyDescent="0.75">
      <c r="A8289" t="s">
        <v>8533</v>
      </c>
      <c r="B8289" t="s">
        <v>8059</v>
      </c>
      <c r="C8289" t="s">
        <v>1114</v>
      </c>
      <c r="D8289" t="s">
        <v>1089</v>
      </c>
      <c r="E8289" t="s">
        <v>126</v>
      </c>
      <c r="F8289">
        <v>400</v>
      </c>
      <c r="G8289">
        <v>8</v>
      </c>
      <c r="H8289" t="s">
        <v>1090</v>
      </c>
      <c r="I8289" t="s">
        <v>128</v>
      </c>
      <c r="J8289" t="s">
        <v>129</v>
      </c>
      <c r="K8289">
        <v>2012</v>
      </c>
      <c r="L8289" t="s">
        <v>164</v>
      </c>
      <c r="O8289" s="43">
        <v>0</v>
      </c>
      <c r="R8289" s="43"/>
      <c r="S8289" s="43">
        <v>0</v>
      </c>
      <c r="T8289" s="43">
        <v>0</v>
      </c>
      <c r="U8289" s="43">
        <v>0</v>
      </c>
      <c r="V8289" s="43"/>
      <c r="W8289" s="43">
        <v>0</v>
      </c>
      <c r="X8289" s="43"/>
      <c r="Y8289" s="43"/>
      <c r="Z8289" s="43"/>
      <c r="AA8289" s="43"/>
      <c r="AB8289" s="43"/>
      <c r="AC8289" s="43"/>
      <c r="AD8289" s="43"/>
      <c r="AE8289" s="43">
        <v>0</v>
      </c>
      <c r="AF8289" s="43"/>
      <c r="AG8289" s="43"/>
      <c r="AL8289" s="43"/>
      <c r="AN8289" t="s">
        <v>131</v>
      </c>
    </row>
    <row r="8290" spans="1:40" x14ac:dyDescent="0.75">
      <c r="A8290" t="s">
        <v>8534</v>
      </c>
      <c r="B8290" t="s">
        <v>8059</v>
      </c>
      <c r="C8290" t="s">
        <v>1116</v>
      </c>
      <c r="D8290" t="s">
        <v>1089</v>
      </c>
      <c r="E8290" t="s">
        <v>126</v>
      </c>
      <c r="F8290">
        <v>400</v>
      </c>
      <c r="G8290">
        <v>9</v>
      </c>
      <c r="H8290" t="s">
        <v>1090</v>
      </c>
      <c r="I8290" t="s">
        <v>128</v>
      </c>
      <c r="J8290" t="s">
        <v>129</v>
      </c>
      <c r="K8290">
        <v>2012</v>
      </c>
      <c r="L8290" t="s">
        <v>167</v>
      </c>
      <c r="O8290" s="43">
        <v>0</v>
      </c>
      <c r="R8290" s="43"/>
      <c r="S8290" s="43">
        <v>0</v>
      </c>
      <c r="T8290" s="43">
        <v>0</v>
      </c>
      <c r="U8290" s="43">
        <v>0</v>
      </c>
      <c r="V8290" s="43"/>
      <c r="W8290" s="43">
        <v>0</v>
      </c>
      <c r="X8290" s="43"/>
      <c r="Y8290" s="43"/>
      <c r="Z8290" s="43"/>
      <c r="AA8290" s="43"/>
      <c r="AB8290" s="43"/>
      <c r="AC8290" s="43"/>
      <c r="AD8290" s="43"/>
      <c r="AE8290" s="43">
        <v>0</v>
      </c>
      <c r="AF8290" s="43"/>
      <c r="AG8290" s="43"/>
      <c r="AL8290" s="43"/>
      <c r="AN8290" t="s">
        <v>131</v>
      </c>
    </row>
    <row r="8291" spans="1:40" x14ac:dyDescent="0.75">
      <c r="A8291" t="s">
        <v>8535</v>
      </c>
      <c r="B8291" t="s">
        <v>8059</v>
      </c>
      <c r="C8291" t="s">
        <v>1118</v>
      </c>
      <c r="D8291" t="s">
        <v>1089</v>
      </c>
      <c r="E8291" t="s">
        <v>126</v>
      </c>
      <c r="F8291">
        <v>401</v>
      </c>
      <c r="G8291">
        <v>0</v>
      </c>
      <c r="H8291" t="s">
        <v>1090</v>
      </c>
      <c r="I8291" t="s">
        <v>128</v>
      </c>
      <c r="J8291" t="s">
        <v>170</v>
      </c>
      <c r="K8291">
        <v>2012</v>
      </c>
      <c r="L8291" t="s">
        <v>130</v>
      </c>
      <c r="O8291" s="43">
        <v>35.179382340960103</v>
      </c>
      <c r="R8291" s="43"/>
      <c r="S8291" s="43">
        <v>35.103961340960105</v>
      </c>
      <c r="T8291" s="43">
        <v>7.5421000000000002E-2</v>
      </c>
      <c r="U8291" s="43">
        <v>33.862423834770688</v>
      </c>
      <c r="V8291" s="43"/>
      <c r="W8291" s="43">
        <v>1.2415375061894169</v>
      </c>
      <c r="X8291" s="43"/>
      <c r="Y8291" s="43"/>
      <c r="Z8291" s="43"/>
      <c r="AA8291" s="43"/>
      <c r="AB8291" s="43"/>
      <c r="AC8291" s="43"/>
      <c r="AD8291" s="43"/>
      <c r="AE8291" s="43">
        <v>7.5421000000000002E-2</v>
      </c>
      <c r="AF8291" s="43"/>
      <c r="AG8291" s="43"/>
      <c r="AL8291" s="43"/>
      <c r="AN8291" t="s">
        <v>131</v>
      </c>
    </row>
    <row r="8292" spans="1:40" x14ac:dyDescent="0.75">
      <c r="A8292" t="s">
        <v>8536</v>
      </c>
      <c r="B8292" t="s">
        <v>8059</v>
      </c>
      <c r="C8292" t="s">
        <v>1120</v>
      </c>
      <c r="D8292" t="s">
        <v>1089</v>
      </c>
      <c r="E8292" t="s">
        <v>126</v>
      </c>
      <c r="F8292">
        <v>401</v>
      </c>
      <c r="G8292">
        <v>1</v>
      </c>
      <c r="H8292" t="s">
        <v>1090</v>
      </c>
      <c r="I8292" t="s">
        <v>128</v>
      </c>
      <c r="J8292" t="s">
        <v>170</v>
      </c>
      <c r="K8292">
        <v>2012</v>
      </c>
      <c r="L8292" t="s">
        <v>134</v>
      </c>
      <c r="O8292" s="43">
        <v>3.275114914121989E-2</v>
      </c>
      <c r="R8292" s="43"/>
      <c r="S8292" s="43">
        <v>3.275114914121989E-2</v>
      </c>
      <c r="T8292" s="43">
        <v>0</v>
      </c>
      <c r="U8292" s="43">
        <v>3.2164712855363889E-2</v>
      </c>
      <c r="V8292" s="43"/>
      <c r="W8292" s="43">
        <v>5.8643628585600452E-4</v>
      </c>
      <c r="X8292" s="43"/>
      <c r="Y8292" s="43"/>
      <c r="Z8292" s="43"/>
      <c r="AA8292" s="43"/>
      <c r="AB8292" s="43"/>
      <c r="AC8292" s="43"/>
      <c r="AD8292" s="43"/>
      <c r="AE8292" s="43">
        <v>0</v>
      </c>
      <c r="AF8292" s="43"/>
      <c r="AG8292" s="43"/>
      <c r="AL8292" s="43"/>
      <c r="AN8292" t="s">
        <v>131</v>
      </c>
    </row>
    <row r="8293" spans="1:40" x14ac:dyDescent="0.75">
      <c r="A8293" t="s">
        <v>8537</v>
      </c>
      <c r="B8293" t="s">
        <v>8059</v>
      </c>
      <c r="C8293" t="s">
        <v>1122</v>
      </c>
      <c r="D8293" t="s">
        <v>1089</v>
      </c>
      <c r="E8293" t="s">
        <v>126</v>
      </c>
      <c r="F8293">
        <v>401</v>
      </c>
      <c r="G8293">
        <v>2</v>
      </c>
      <c r="H8293" t="s">
        <v>1090</v>
      </c>
      <c r="I8293" t="s">
        <v>128</v>
      </c>
      <c r="J8293" t="s">
        <v>170</v>
      </c>
      <c r="K8293">
        <v>2012</v>
      </c>
      <c r="L8293" t="s">
        <v>137</v>
      </c>
      <c r="O8293" s="43">
        <v>3.1718338072912364</v>
      </c>
      <c r="R8293" s="43"/>
      <c r="S8293" s="43">
        <v>3.1718338072912364</v>
      </c>
      <c r="T8293" s="43">
        <v>0</v>
      </c>
      <c r="U8293" s="43">
        <v>2.9793946147588151</v>
      </c>
      <c r="V8293" s="43"/>
      <c r="W8293" s="43">
        <v>0.19243919253242131</v>
      </c>
      <c r="X8293" s="43"/>
      <c r="Y8293" s="43"/>
      <c r="Z8293" s="43"/>
      <c r="AA8293" s="43"/>
      <c r="AB8293" s="43"/>
      <c r="AC8293" s="43"/>
      <c r="AD8293" s="43"/>
      <c r="AE8293" s="43">
        <v>0</v>
      </c>
      <c r="AF8293" s="43"/>
      <c r="AG8293" s="43"/>
      <c r="AL8293" s="43"/>
      <c r="AN8293" t="s">
        <v>131</v>
      </c>
    </row>
    <row r="8294" spans="1:40" x14ac:dyDescent="0.75">
      <c r="A8294" t="s">
        <v>8538</v>
      </c>
      <c r="B8294" t="s">
        <v>8059</v>
      </c>
      <c r="C8294" t="s">
        <v>1124</v>
      </c>
      <c r="D8294" t="s">
        <v>1089</v>
      </c>
      <c r="E8294" t="s">
        <v>126</v>
      </c>
      <c r="F8294">
        <v>401</v>
      </c>
      <c r="G8294">
        <v>3</v>
      </c>
      <c r="H8294" t="s">
        <v>1090</v>
      </c>
      <c r="I8294" t="s">
        <v>128</v>
      </c>
      <c r="J8294" t="s">
        <v>170</v>
      </c>
      <c r="K8294">
        <v>2012</v>
      </c>
      <c r="L8294" t="s">
        <v>21</v>
      </c>
      <c r="O8294" s="43">
        <v>0</v>
      </c>
      <c r="R8294" s="43"/>
      <c r="S8294" s="43">
        <v>0</v>
      </c>
      <c r="T8294" s="43">
        <v>0</v>
      </c>
      <c r="U8294" s="43"/>
      <c r="V8294" s="43"/>
      <c r="W8294" s="43"/>
      <c r="X8294" s="43"/>
      <c r="Y8294" s="43"/>
      <c r="Z8294" s="43"/>
      <c r="AA8294" s="43"/>
      <c r="AB8294" s="43"/>
      <c r="AC8294" s="43"/>
      <c r="AD8294" s="43"/>
      <c r="AE8294" s="43">
        <v>0</v>
      </c>
      <c r="AF8294" s="43"/>
      <c r="AG8294" s="43"/>
      <c r="AL8294" s="43"/>
      <c r="AN8294" t="s">
        <v>131</v>
      </c>
    </row>
    <row r="8295" spans="1:40" x14ac:dyDescent="0.75">
      <c r="A8295" t="s">
        <v>8539</v>
      </c>
      <c r="B8295" t="s">
        <v>8059</v>
      </c>
      <c r="C8295" t="s">
        <v>1126</v>
      </c>
      <c r="D8295" t="s">
        <v>1089</v>
      </c>
      <c r="E8295" t="s">
        <v>126</v>
      </c>
      <c r="F8295">
        <v>401</v>
      </c>
      <c r="G8295">
        <v>4</v>
      </c>
      <c r="H8295" t="s">
        <v>1090</v>
      </c>
      <c r="I8295" t="s">
        <v>128</v>
      </c>
      <c r="J8295" t="s">
        <v>170</v>
      </c>
      <c r="K8295">
        <v>2012</v>
      </c>
      <c r="L8295" t="s">
        <v>142</v>
      </c>
      <c r="O8295" s="43">
        <v>0</v>
      </c>
      <c r="R8295" s="43"/>
      <c r="S8295" s="43">
        <v>0</v>
      </c>
      <c r="T8295" s="43">
        <v>0</v>
      </c>
      <c r="U8295" s="43"/>
      <c r="V8295" s="43"/>
      <c r="W8295" s="43"/>
      <c r="X8295" s="43"/>
      <c r="Y8295" s="43"/>
      <c r="Z8295" s="43"/>
      <c r="AA8295" s="43"/>
      <c r="AB8295" s="43"/>
      <c r="AC8295" s="43"/>
      <c r="AD8295" s="43"/>
      <c r="AE8295" s="43">
        <v>0</v>
      </c>
      <c r="AF8295" s="43"/>
      <c r="AG8295" s="43"/>
      <c r="AL8295" s="43"/>
      <c r="AN8295" t="s">
        <v>131</v>
      </c>
    </row>
    <row r="8296" spans="1:40" x14ac:dyDescent="0.75">
      <c r="A8296" t="s">
        <v>8540</v>
      </c>
      <c r="B8296" t="s">
        <v>8059</v>
      </c>
      <c r="C8296" t="s">
        <v>1128</v>
      </c>
      <c r="D8296" t="s">
        <v>1089</v>
      </c>
      <c r="E8296" t="s">
        <v>126</v>
      </c>
      <c r="F8296">
        <v>401</v>
      </c>
      <c r="G8296">
        <v>51</v>
      </c>
      <c r="H8296" t="s">
        <v>1090</v>
      </c>
      <c r="I8296" t="s">
        <v>128</v>
      </c>
      <c r="J8296" t="s">
        <v>170</v>
      </c>
      <c r="K8296">
        <v>2012</v>
      </c>
      <c r="L8296" t="s">
        <v>145</v>
      </c>
      <c r="O8296" s="43">
        <v>7.5538121492127921</v>
      </c>
      <c r="R8296" s="43"/>
      <c r="S8296" s="43">
        <v>7.5538121492127921</v>
      </c>
      <c r="T8296" s="43">
        <v>0</v>
      </c>
      <c r="U8296" s="43">
        <v>7.4370101308599699</v>
      </c>
      <c r="V8296" s="43"/>
      <c r="W8296" s="43">
        <v>0.1168020183528224</v>
      </c>
      <c r="X8296" s="43"/>
      <c r="Y8296" s="43"/>
      <c r="Z8296" s="43"/>
      <c r="AA8296" s="43"/>
      <c r="AB8296" s="43"/>
      <c r="AC8296" s="43"/>
      <c r="AD8296" s="43"/>
      <c r="AE8296" s="43">
        <v>0</v>
      </c>
      <c r="AF8296" s="43"/>
      <c r="AG8296" s="43"/>
      <c r="AL8296" s="43"/>
      <c r="AN8296" t="s">
        <v>131</v>
      </c>
    </row>
    <row r="8297" spans="1:40" x14ac:dyDescent="0.75">
      <c r="A8297" t="s">
        <v>8541</v>
      </c>
      <c r="B8297" t="s">
        <v>8059</v>
      </c>
      <c r="C8297" t="s">
        <v>1130</v>
      </c>
      <c r="D8297" t="s">
        <v>1089</v>
      </c>
      <c r="E8297" t="s">
        <v>126</v>
      </c>
      <c r="F8297">
        <v>401</v>
      </c>
      <c r="G8297">
        <v>52</v>
      </c>
      <c r="H8297" t="s">
        <v>1090</v>
      </c>
      <c r="I8297" t="s">
        <v>128</v>
      </c>
      <c r="J8297" t="s">
        <v>170</v>
      </c>
      <c r="K8297">
        <v>2012</v>
      </c>
      <c r="L8297" t="s">
        <v>72</v>
      </c>
      <c r="O8297" s="43">
        <v>0</v>
      </c>
      <c r="R8297" s="43"/>
      <c r="S8297" s="43">
        <v>0</v>
      </c>
      <c r="T8297" s="43">
        <v>0</v>
      </c>
      <c r="U8297" s="43"/>
      <c r="V8297" s="43"/>
      <c r="W8297" s="43"/>
      <c r="X8297" s="43"/>
      <c r="Y8297" s="43"/>
      <c r="Z8297" s="43"/>
      <c r="AA8297" s="43"/>
      <c r="AB8297" s="43"/>
      <c r="AC8297" s="43"/>
      <c r="AD8297" s="43"/>
      <c r="AE8297" s="43">
        <v>0</v>
      </c>
      <c r="AF8297" s="43"/>
      <c r="AG8297" s="43"/>
      <c r="AL8297" s="43"/>
      <c r="AN8297" t="s">
        <v>131</v>
      </c>
    </row>
    <row r="8298" spans="1:40" x14ac:dyDescent="0.75">
      <c r="A8298" t="s">
        <v>8542</v>
      </c>
      <c r="B8298" t="s">
        <v>8059</v>
      </c>
      <c r="C8298" t="s">
        <v>1132</v>
      </c>
      <c r="D8298" t="s">
        <v>1089</v>
      </c>
      <c r="E8298" t="s">
        <v>126</v>
      </c>
      <c r="F8298">
        <v>401</v>
      </c>
      <c r="G8298">
        <v>53</v>
      </c>
      <c r="H8298" t="s">
        <v>1090</v>
      </c>
      <c r="I8298" t="s">
        <v>128</v>
      </c>
      <c r="J8298" t="s">
        <v>170</v>
      </c>
      <c r="K8298">
        <v>2012</v>
      </c>
      <c r="L8298" t="s">
        <v>150</v>
      </c>
      <c r="O8298" s="43">
        <v>1.1768440813052007E-2</v>
      </c>
      <c r="R8298" s="43"/>
      <c r="S8298" s="43">
        <v>1.1768440813052007E-2</v>
      </c>
      <c r="T8298" s="43">
        <v>0</v>
      </c>
      <c r="U8298" s="43">
        <v>9.517843012638515E-3</v>
      </c>
      <c r="V8298" s="43"/>
      <c r="W8298" s="43">
        <v>2.250597800413492E-3</v>
      </c>
      <c r="X8298" s="43"/>
      <c r="Y8298" s="43"/>
      <c r="Z8298" s="43"/>
      <c r="AA8298" s="43"/>
      <c r="AB8298" s="43"/>
      <c r="AC8298" s="43"/>
      <c r="AD8298" s="43"/>
      <c r="AE8298" s="43">
        <v>0</v>
      </c>
      <c r="AF8298" s="43"/>
      <c r="AG8298" s="43"/>
      <c r="AL8298" s="43"/>
      <c r="AN8298" t="s">
        <v>131</v>
      </c>
    </row>
    <row r="8299" spans="1:40" x14ac:dyDescent="0.75">
      <c r="A8299" t="s">
        <v>8543</v>
      </c>
      <c r="B8299" t="s">
        <v>8059</v>
      </c>
      <c r="C8299" t="s">
        <v>1134</v>
      </c>
      <c r="D8299" t="s">
        <v>1089</v>
      </c>
      <c r="E8299" t="s">
        <v>126</v>
      </c>
      <c r="F8299">
        <v>401</v>
      </c>
      <c r="G8299">
        <v>55</v>
      </c>
      <c r="H8299" t="s">
        <v>1090</v>
      </c>
      <c r="I8299" t="s">
        <v>128</v>
      </c>
      <c r="J8299" t="s">
        <v>170</v>
      </c>
      <c r="K8299">
        <v>2012</v>
      </c>
      <c r="L8299" t="s">
        <v>153</v>
      </c>
      <c r="O8299" s="43">
        <v>0</v>
      </c>
      <c r="R8299" s="43"/>
      <c r="S8299" s="43">
        <v>0</v>
      </c>
      <c r="T8299" s="43">
        <v>0</v>
      </c>
      <c r="U8299" s="43"/>
      <c r="V8299" s="43"/>
      <c r="W8299" s="43"/>
      <c r="X8299" s="43"/>
      <c r="Y8299" s="43"/>
      <c r="Z8299" s="43"/>
      <c r="AA8299" s="43"/>
      <c r="AB8299" s="43"/>
      <c r="AC8299" s="43"/>
      <c r="AD8299" s="43"/>
      <c r="AE8299" s="43">
        <v>0</v>
      </c>
      <c r="AF8299" s="43"/>
      <c r="AG8299" s="43"/>
      <c r="AL8299" s="43"/>
      <c r="AN8299" t="s">
        <v>131</v>
      </c>
    </row>
    <row r="8300" spans="1:40" x14ac:dyDescent="0.75">
      <c r="A8300" t="s">
        <v>8544</v>
      </c>
      <c r="B8300" t="s">
        <v>8059</v>
      </c>
      <c r="C8300" t="s">
        <v>1136</v>
      </c>
      <c r="D8300" t="s">
        <v>1089</v>
      </c>
      <c r="E8300" t="s">
        <v>126</v>
      </c>
      <c r="F8300">
        <v>401</v>
      </c>
      <c r="G8300">
        <v>58</v>
      </c>
      <c r="H8300" t="s">
        <v>1090</v>
      </c>
      <c r="I8300" t="s">
        <v>128</v>
      </c>
      <c r="J8300" t="s">
        <v>170</v>
      </c>
      <c r="K8300">
        <v>2012</v>
      </c>
      <c r="L8300" t="s">
        <v>156</v>
      </c>
      <c r="O8300" s="43">
        <v>3.0330690212090454</v>
      </c>
      <c r="R8300" s="43"/>
      <c r="S8300" s="43">
        <v>3.0330690212090454</v>
      </c>
      <c r="T8300" s="43">
        <v>0</v>
      </c>
      <c r="U8300" s="43">
        <v>2.9406658278334672</v>
      </c>
      <c r="V8300" s="43"/>
      <c r="W8300" s="43">
        <v>9.2403193375578369E-2</v>
      </c>
      <c r="X8300" s="43"/>
      <c r="Y8300" s="43"/>
      <c r="Z8300" s="43"/>
      <c r="AA8300" s="43"/>
      <c r="AB8300" s="43"/>
      <c r="AC8300" s="43"/>
      <c r="AD8300" s="43"/>
      <c r="AE8300" s="43">
        <v>0</v>
      </c>
      <c r="AF8300" s="43"/>
      <c r="AG8300" s="43"/>
      <c r="AL8300" s="43"/>
      <c r="AN8300" t="s">
        <v>131</v>
      </c>
    </row>
    <row r="8301" spans="1:40" x14ac:dyDescent="0.75">
      <c r="A8301" t="s">
        <v>8545</v>
      </c>
      <c r="B8301" t="s">
        <v>8059</v>
      </c>
      <c r="C8301" t="s">
        <v>1138</v>
      </c>
      <c r="D8301" t="s">
        <v>1089</v>
      </c>
      <c r="E8301" t="s">
        <v>126</v>
      </c>
      <c r="F8301">
        <v>401</v>
      </c>
      <c r="G8301">
        <v>6</v>
      </c>
      <c r="H8301" t="s">
        <v>1090</v>
      </c>
      <c r="I8301" t="s">
        <v>128</v>
      </c>
      <c r="J8301" t="s">
        <v>170</v>
      </c>
      <c r="K8301">
        <v>2012</v>
      </c>
      <c r="L8301" t="s">
        <v>20</v>
      </c>
      <c r="O8301" s="43">
        <v>15.186490650112694</v>
      </c>
      <c r="R8301" s="43"/>
      <c r="S8301" s="43">
        <v>15.111069650112693</v>
      </c>
      <c r="T8301" s="43">
        <v>7.5421000000000002E-2</v>
      </c>
      <c r="U8301" s="43">
        <v>14.457883223767521</v>
      </c>
      <c r="V8301" s="43"/>
      <c r="W8301" s="43">
        <v>0.65318642634517166</v>
      </c>
      <c r="X8301" s="43"/>
      <c r="Y8301" s="43"/>
      <c r="Z8301" s="43"/>
      <c r="AA8301" s="43"/>
      <c r="AB8301" s="43"/>
      <c r="AC8301" s="43"/>
      <c r="AD8301" s="43"/>
      <c r="AE8301" s="43">
        <v>7.5421000000000002E-2</v>
      </c>
      <c r="AF8301" s="43"/>
      <c r="AG8301" s="43"/>
      <c r="AL8301" s="43"/>
      <c r="AN8301" t="s">
        <v>131</v>
      </c>
    </row>
    <row r="8302" spans="1:40" x14ac:dyDescent="0.75">
      <c r="A8302" t="s">
        <v>8546</v>
      </c>
      <c r="B8302" t="s">
        <v>8059</v>
      </c>
      <c r="C8302" t="s">
        <v>1140</v>
      </c>
      <c r="D8302" t="s">
        <v>1089</v>
      </c>
      <c r="E8302" t="s">
        <v>126</v>
      </c>
      <c r="F8302">
        <v>401</v>
      </c>
      <c r="G8302">
        <v>7</v>
      </c>
      <c r="H8302" t="s">
        <v>1090</v>
      </c>
      <c r="I8302" t="s">
        <v>128</v>
      </c>
      <c r="J8302" t="s">
        <v>170</v>
      </c>
      <c r="K8302">
        <v>2012</v>
      </c>
      <c r="L8302" t="s">
        <v>161</v>
      </c>
      <c r="O8302" s="43">
        <v>6.1896571231800763</v>
      </c>
      <c r="R8302" s="43"/>
      <c r="S8302" s="43">
        <v>6.1896571231800763</v>
      </c>
      <c r="T8302" s="43">
        <v>0</v>
      </c>
      <c r="U8302" s="43">
        <v>6.0057874816829226</v>
      </c>
      <c r="V8302" s="43"/>
      <c r="W8302" s="43">
        <v>0.18386964149715329</v>
      </c>
      <c r="X8302" s="43"/>
      <c r="Y8302" s="43"/>
      <c r="Z8302" s="43"/>
      <c r="AA8302" s="43"/>
      <c r="AB8302" s="43"/>
      <c r="AC8302" s="43"/>
      <c r="AD8302" s="43"/>
      <c r="AE8302" s="43">
        <v>0</v>
      </c>
      <c r="AF8302" s="43"/>
      <c r="AG8302" s="43"/>
      <c r="AL8302" s="43"/>
      <c r="AN8302" t="s">
        <v>131</v>
      </c>
    </row>
    <row r="8303" spans="1:40" x14ac:dyDescent="0.75">
      <c r="A8303" t="s">
        <v>8547</v>
      </c>
      <c r="B8303" t="s">
        <v>8059</v>
      </c>
      <c r="C8303" t="s">
        <v>1142</v>
      </c>
      <c r="D8303" t="s">
        <v>1089</v>
      </c>
      <c r="E8303" t="s">
        <v>126</v>
      </c>
      <c r="F8303">
        <v>401</v>
      </c>
      <c r="G8303">
        <v>8</v>
      </c>
      <c r="H8303" t="s">
        <v>1090</v>
      </c>
      <c r="I8303" t="s">
        <v>128</v>
      </c>
      <c r="J8303" t="s">
        <v>170</v>
      </c>
      <c r="K8303">
        <v>2012</v>
      </c>
      <c r="L8303" t="s">
        <v>164</v>
      </c>
      <c r="O8303" s="43">
        <v>0</v>
      </c>
      <c r="R8303" s="43"/>
      <c r="S8303" s="43">
        <v>0</v>
      </c>
      <c r="T8303" s="43">
        <v>0</v>
      </c>
      <c r="U8303" s="43"/>
      <c r="V8303" s="43"/>
      <c r="W8303" s="43"/>
      <c r="X8303" s="43"/>
      <c r="Y8303" s="43"/>
      <c r="Z8303" s="43"/>
      <c r="AA8303" s="43"/>
      <c r="AB8303" s="43"/>
      <c r="AC8303" s="43"/>
      <c r="AD8303" s="43"/>
      <c r="AE8303" s="43">
        <v>0</v>
      </c>
      <c r="AF8303" s="43"/>
      <c r="AG8303" s="43"/>
      <c r="AL8303" s="43"/>
      <c r="AN8303" t="s">
        <v>131</v>
      </c>
    </row>
    <row r="8304" spans="1:40" x14ac:dyDescent="0.75">
      <c r="A8304" t="s">
        <v>8548</v>
      </c>
      <c r="B8304" t="s">
        <v>8059</v>
      </c>
      <c r="C8304" t="s">
        <v>1144</v>
      </c>
      <c r="D8304" t="s">
        <v>1089</v>
      </c>
      <c r="E8304" t="s">
        <v>126</v>
      </c>
      <c r="F8304">
        <v>401</v>
      </c>
      <c r="G8304">
        <v>9</v>
      </c>
      <c r="H8304" t="s">
        <v>1090</v>
      </c>
      <c r="I8304" t="s">
        <v>128</v>
      </c>
      <c r="J8304" t="s">
        <v>170</v>
      </c>
      <c r="K8304">
        <v>2012</v>
      </c>
      <c r="L8304" t="s">
        <v>167</v>
      </c>
      <c r="O8304" s="43">
        <v>0</v>
      </c>
      <c r="R8304" s="43"/>
      <c r="S8304" s="43">
        <v>0</v>
      </c>
      <c r="T8304" s="43">
        <v>0</v>
      </c>
      <c r="U8304" s="43"/>
      <c r="V8304" s="43"/>
      <c r="W8304" s="43"/>
      <c r="X8304" s="43"/>
      <c r="Y8304" s="43"/>
      <c r="Z8304" s="43"/>
      <c r="AA8304" s="43"/>
      <c r="AB8304" s="43"/>
      <c r="AC8304" s="43"/>
      <c r="AD8304" s="43"/>
      <c r="AE8304" s="43">
        <v>0</v>
      </c>
      <c r="AF8304" s="43"/>
      <c r="AG8304" s="43"/>
      <c r="AL8304" s="43"/>
      <c r="AN8304" t="s">
        <v>131</v>
      </c>
    </row>
    <row r="8305" spans="1:40" x14ac:dyDescent="0.75">
      <c r="A8305" t="s">
        <v>8549</v>
      </c>
      <c r="B8305" t="s">
        <v>8059</v>
      </c>
      <c r="C8305" t="s">
        <v>1146</v>
      </c>
      <c r="D8305" t="s">
        <v>1089</v>
      </c>
      <c r="E8305" t="s">
        <v>126</v>
      </c>
      <c r="F8305">
        <v>402</v>
      </c>
      <c r="G8305">
        <v>0</v>
      </c>
      <c r="H8305" t="s">
        <v>1090</v>
      </c>
      <c r="I8305" t="s">
        <v>128</v>
      </c>
      <c r="J8305" t="s">
        <v>199</v>
      </c>
      <c r="K8305">
        <v>2012</v>
      </c>
      <c r="L8305" t="s">
        <v>130</v>
      </c>
      <c r="O8305" s="43">
        <v>11.683292754749214</v>
      </c>
      <c r="R8305" s="43"/>
      <c r="S8305" s="43">
        <v>11.665840754749214</v>
      </c>
      <c r="T8305" s="43">
        <v>1.7452000000000002E-2</v>
      </c>
      <c r="U8305" s="43">
        <v>10.935835121969131</v>
      </c>
      <c r="V8305" s="43"/>
      <c r="W8305" s="43">
        <v>0.73000563278008235</v>
      </c>
      <c r="X8305" s="43"/>
      <c r="Y8305" s="43"/>
      <c r="Z8305" s="43"/>
      <c r="AA8305" s="43"/>
      <c r="AB8305" s="43"/>
      <c r="AC8305" s="43"/>
      <c r="AD8305" s="43"/>
      <c r="AE8305" s="43">
        <v>1.7452000000000002E-2</v>
      </c>
      <c r="AF8305" s="43"/>
      <c r="AG8305" s="43"/>
      <c r="AL8305" s="43"/>
      <c r="AN8305" t="s">
        <v>131</v>
      </c>
    </row>
    <row r="8306" spans="1:40" x14ac:dyDescent="0.75">
      <c r="A8306" t="s">
        <v>8550</v>
      </c>
      <c r="B8306" t="s">
        <v>8059</v>
      </c>
      <c r="C8306" t="s">
        <v>1148</v>
      </c>
      <c r="D8306" t="s">
        <v>1089</v>
      </c>
      <c r="E8306" t="s">
        <v>126</v>
      </c>
      <c r="F8306">
        <v>402</v>
      </c>
      <c r="G8306">
        <v>1</v>
      </c>
      <c r="H8306" t="s">
        <v>1090</v>
      </c>
      <c r="I8306" t="s">
        <v>128</v>
      </c>
      <c r="J8306" t="s">
        <v>199</v>
      </c>
      <c r="K8306">
        <v>2012</v>
      </c>
      <c r="L8306" t="s">
        <v>134</v>
      </c>
      <c r="O8306" s="43">
        <v>2.077281828086721E-4</v>
      </c>
      <c r="R8306" s="43"/>
      <c r="S8306" s="43">
        <v>2.077281828086721E-4</v>
      </c>
      <c r="T8306" s="43">
        <v>0</v>
      </c>
      <c r="U8306" s="43">
        <v>2.0067021560733411E-4</v>
      </c>
      <c r="V8306" s="43"/>
      <c r="W8306" s="43">
        <v>7.0579672013379813E-6</v>
      </c>
      <c r="X8306" s="43"/>
      <c r="Y8306" s="43"/>
      <c r="Z8306" s="43"/>
      <c r="AA8306" s="43"/>
      <c r="AB8306" s="43"/>
      <c r="AC8306" s="43"/>
      <c r="AD8306" s="43"/>
      <c r="AE8306" s="43">
        <v>0</v>
      </c>
      <c r="AF8306" s="43"/>
      <c r="AG8306" s="43"/>
      <c r="AL8306" s="43"/>
      <c r="AN8306" t="s">
        <v>131</v>
      </c>
    </row>
    <row r="8307" spans="1:40" x14ac:dyDescent="0.75">
      <c r="A8307" t="s">
        <v>8551</v>
      </c>
      <c r="B8307" t="s">
        <v>8059</v>
      </c>
      <c r="C8307" t="s">
        <v>1150</v>
      </c>
      <c r="D8307" t="s">
        <v>1089</v>
      </c>
      <c r="E8307" t="s">
        <v>126</v>
      </c>
      <c r="F8307">
        <v>402</v>
      </c>
      <c r="G8307">
        <v>2</v>
      </c>
      <c r="H8307" t="s">
        <v>1090</v>
      </c>
      <c r="I8307" t="s">
        <v>128</v>
      </c>
      <c r="J8307" t="s">
        <v>199</v>
      </c>
      <c r="K8307">
        <v>2012</v>
      </c>
      <c r="L8307" t="s">
        <v>137</v>
      </c>
      <c r="O8307" s="43">
        <v>1.2487013294333056</v>
      </c>
      <c r="R8307" s="43"/>
      <c r="S8307" s="43">
        <v>1.2487013294333056</v>
      </c>
      <c r="T8307" s="43">
        <v>0</v>
      </c>
      <c r="U8307" s="43">
        <v>1.1627537042867939</v>
      </c>
      <c r="V8307" s="43"/>
      <c r="W8307" s="43">
        <v>8.5947625146511719E-2</v>
      </c>
      <c r="X8307" s="43"/>
      <c r="Y8307" s="43"/>
      <c r="Z8307" s="43"/>
      <c r="AA8307" s="43"/>
      <c r="AB8307" s="43"/>
      <c r="AC8307" s="43"/>
      <c r="AD8307" s="43"/>
      <c r="AE8307" s="43">
        <v>0</v>
      </c>
      <c r="AF8307" s="43"/>
      <c r="AG8307" s="43"/>
      <c r="AL8307" s="43"/>
      <c r="AN8307" t="s">
        <v>131</v>
      </c>
    </row>
    <row r="8308" spans="1:40" x14ac:dyDescent="0.75">
      <c r="A8308" t="s">
        <v>8552</v>
      </c>
      <c r="B8308" t="s">
        <v>8059</v>
      </c>
      <c r="C8308" t="s">
        <v>1152</v>
      </c>
      <c r="D8308" t="s">
        <v>1089</v>
      </c>
      <c r="E8308" t="s">
        <v>126</v>
      </c>
      <c r="F8308">
        <v>402</v>
      </c>
      <c r="G8308">
        <v>3</v>
      </c>
      <c r="H8308" t="s">
        <v>1090</v>
      </c>
      <c r="I8308" t="s">
        <v>128</v>
      </c>
      <c r="J8308" t="s">
        <v>199</v>
      </c>
      <c r="K8308">
        <v>2012</v>
      </c>
      <c r="L8308" t="s">
        <v>21</v>
      </c>
      <c r="O8308" s="43">
        <v>0</v>
      </c>
      <c r="R8308" s="43"/>
      <c r="S8308" s="43">
        <v>0</v>
      </c>
      <c r="T8308" s="43">
        <v>0</v>
      </c>
      <c r="U8308" s="43"/>
      <c r="V8308" s="43"/>
      <c r="W8308" s="43"/>
      <c r="X8308" s="43"/>
      <c r="Y8308" s="43"/>
      <c r="Z8308" s="43"/>
      <c r="AA8308" s="43"/>
      <c r="AB8308" s="43"/>
      <c r="AC8308" s="43"/>
      <c r="AD8308" s="43"/>
      <c r="AE8308" s="43">
        <v>0</v>
      </c>
      <c r="AF8308" s="43"/>
      <c r="AG8308" s="43"/>
      <c r="AL8308" s="43"/>
      <c r="AN8308" t="s">
        <v>131</v>
      </c>
    </row>
    <row r="8309" spans="1:40" x14ac:dyDescent="0.75">
      <c r="A8309" t="s">
        <v>8553</v>
      </c>
      <c r="B8309" t="s">
        <v>8059</v>
      </c>
      <c r="C8309" t="s">
        <v>1154</v>
      </c>
      <c r="D8309" t="s">
        <v>1089</v>
      </c>
      <c r="E8309" t="s">
        <v>126</v>
      </c>
      <c r="F8309">
        <v>402</v>
      </c>
      <c r="G8309">
        <v>4</v>
      </c>
      <c r="H8309" t="s">
        <v>1090</v>
      </c>
      <c r="I8309" t="s">
        <v>128</v>
      </c>
      <c r="J8309" t="s">
        <v>199</v>
      </c>
      <c r="K8309">
        <v>2012</v>
      </c>
      <c r="L8309" t="s">
        <v>142</v>
      </c>
      <c r="O8309" s="43">
        <v>0</v>
      </c>
      <c r="R8309" s="43"/>
      <c r="S8309" s="43">
        <v>0</v>
      </c>
      <c r="T8309" s="43">
        <v>0</v>
      </c>
      <c r="U8309" s="43"/>
      <c r="V8309" s="43"/>
      <c r="W8309" s="43"/>
      <c r="X8309" s="43"/>
      <c r="Y8309" s="43"/>
      <c r="Z8309" s="43"/>
      <c r="AA8309" s="43"/>
      <c r="AB8309" s="43"/>
      <c r="AC8309" s="43"/>
      <c r="AD8309" s="43"/>
      <c r="AE8309" s="43">
        <v>0</v>
      </c>
      <c r="AF8309" s="43"/>
      <c r="AG8309" s="43"/>
      <c r="AL8309" s="43"/>
      <c r="AN8309" t="s">
        <v>131</v>
      </c>
    </row>
    <row r="8310" spans="1:40" x14ac:dyDescent="0.75">
      <c r="A8310" t="s">
        <v>8554</v>
      </c>
      <c r="B8310" t="s">
        <v>8059</v>
      </c>
      <c r="C8310" t="s">
        <v>1156</v>
      </c>
      <c r="D8310" t="s">
        <v>1089</v>
      </c>
      <c r="E8310" t="s">
        <v>126</v>
      </c>
      <c r="F8310">
        <v>402</v>
      </c>
      <c r="G8310">
        <v>51</v>
      </c>
      <c r="H8310" t="s">
        <v>1090</v>
      </c>
      <c r="I8310" t="s">
        <v>128</v>
      </c>
      <c r="J8310" t="s">
        <v>199</v>
      </c>
      <c r="K8310">
        <v>2012</v>
      </c>
      <c r="L8310" t="s">
        <v>145</v>
      </c>
      <c r="O8310" s="43">
        <v>4.6498362103787598E-2</v>
      </c>
      <c r="R8310" s="43"/>
      <c r="S8310" s="43">
        <v>4.6498362103787598E-2</v>
      </c>
      <c r="T8310" s="43">
        <v>0</v>
      </c>
      <c r="U8310" s="43">
        <v>4.348195441036086E-2</v>
      </c>
      <c r="V8310" s="43"/>
      <c r="W8310" s="43">
        <v>3.016407693426741E-3</v>
      </c>
      <c r="X8310" s="43"/>
      <c r="Y8310" s="43"/>
      <c r="Z8310" s="43"/>
      <c r="AA8310" s="43"/>
      <c r="AB8310" s="43"/>
      <c r="AC8310" s="43"/>
      <c r="AD8310" s="43"/>
      <c r="AE8310" s="43">
        <v>0</v>
      </c>
      <c r="AF8310" s="43"/>
      <c r="AG8310" s="43"/>
      <c r="AL8310" s="43"/>
      <c r="AN8310" t="s">
        <v>131</v>
      </c>
    </row>
    <row r="8311" spans="1:40" x14ac:dyDescent="0.75">
      <c r="A8311" t="s">
        <v>8555</v>
      </c>
      <c r="B8311" t="s">
        <v>8059</v>
      </c>
      <c r="C8311" t="s">
        <v>1158</v>
      </c>
      <c r="D8311" t="s">
        <v>1089</v>
      </c>
      <c r="E8311" t="s">
        <v>126</v>
      </c>
      <c r="F8311">
        <v>402</v>
      </c>
      <c r="G8311">
        <v>52</v>
      </c>
      <c r="H8311" t="s">
        <v>1090</v>
      </c>
      <c r="I8311" t="s">
        <v>128</v>
      </c>
      <c r="J8311" t="s">
        <v>199</v>
      </c>
      <c r="K8311">
        <v>2012</v>
      </c>
      <c r="L8311" t="s">
        <v>72</v>
      </c>
      <c r="O8311" s="43">
        <v>0</v>
      </c>
      <c r="R8311" s="43"/>
      <c r="S8311" s="43">
        <v>0</v>
      </c>
      <c r="T8311" s="43">
        <v>0</v>
      </c>
      <c r="U8311" s="43"/>
      <c r="V8311" s="43"/>
      <c r="W8311" s="43"/>
      <c r="X8311" s="43"/>
      <c r="Y8311" s="43"/>
      <c r="Z8311" s="43"/>
      <c r="AA8311" s="43"/>
      <c r="AB8311" s="43"/>
      <c r="AC8311" s="43"/>
      <c r="AD8311" s="43"/>
      <c r="AE8311" s="43">
        <v>0</v>
      </c>
      <c r="AF8311" s="43"/>
      <c r="AG8311" s="43"/>
      <c r="AL8311" s="43"/>
      <c r="AN8311" t="s">
        <v>131</v>
      </c>
    </row>
    <row r="8312" spans="1:40" x14ac:dyDescent="0.75">
      <c r="A8312" t="s">
        <v>8556</v>
      </c>
      <c r="B8312" t="s">
        <v>8059</v>
      </c>
      <c r="C8312" t="s">
        <v>1160</v>
      </c>
      <c r="D8312" t="s">
        <v>1089</v>
      </c>
      <c r="E8312" t="s">
        <v>126</v>
      </c>
      <c r="F8312">
        <v>402</v>
      </c>
      <c r="G8312">
        <v>53</v>
      </c>
      <c r="H8312" t="s">
        <v>1090</v>
      </c>
      <c r="I8312" t="s">
        <v>128</v>
      </c>
      <c r="J8312" t="s">
        <v>199</v>
      </c>
      <c r="K8312">
        <v>2012</v>
      </c>
      <c r="L8312" t="s">
        <v>150</v>
      </c>
      <c r="O8312" s="43">
        <v>0</v>
      </c>
      <c r="R8312" s="43"/>
      <c r="S8312" s="43">
        <v>0</v>
      </c>
      <c r="T8312" s="43">
        <v>0</v>
      </c>
      <c r="U8312" s="43"/>
      <c r="V8312" s="43"/>
      <c r="W8312" s="43"/>
      <c r="X8312" s="43"/>
      <c r="Y8312" s="43"/>
      <c r="Z8312" s="43"/>
      <c r="AA8312" s="43"/>
      <c r="AB8312" s="43"/>
      <c r="AC8312" s="43"/>
      <c r="AD8312" s="43"/>
      <c r="AE8312" s="43">
        <v>0</v>
      </c>
      <c r="AF8312" s="43"/>
      <c r="AG8312" s="43"/>
      <c r="AL8312" s="43"/>
      <c r="AN8312" t="s">
        <v>131</v>
      </c>
    </row>
    <row r="8313" spans="1:40" x14ac:dyDescent="0.75">
      <c r="A8313" t="s">
        <v>8557</v>
      </c>
      <c r="B8313" t="s">
        <v>8059</v>
      </c>
      <c r="C8313" t="s">
        <v>1162</v>
      </c>
      <c r="D8313" t="s">
        <v>1089</v>
      </c>
      <c r="E8313" t="s">
        <v>126</v>
      </c>
      <c r="F8313">
        <v>402</v>
      </c>
      <c r="G8313">
        <v>55</v>
      </c>
      <c r="H8313" t="s">
        <v>1090</v>
      </c>
      <c r="I8313" t="s">
        <v>128</v>
      </c>
      <c r="J8313" t="s">
        <v>199</v>
      </c>
      <c r="K8313">
        <v>2012</v>
      </c>
      <c r="L8313" t="s">
        <v>153</v>
      </c>
      <c r="O8313" s="43">
        <v>0</v>
      </c>
      <c r="R8313" s="43"/>
      <c r="S8313" s="43">
        <v>0</v>
      </c>
      <c r="T8313" s="43">
        <v>0</v>
      </c>
      <c r="U8313" s="43"/>
      <c r="V8313" s="43"/>
      <c r="W8313" s="43"/>
      <c r="X8313" s="43"/>
      <c r="Y8313" s="43"/>
      <c r="Z8313" s="43"/>
      <c r="AA8313" s="43"/>
      <c r="AB8313" s="43"/>
      <c r="AC8313" s="43"/>
      <c r="AD8313" s="43"/>
      <c r="AE8313" s="43">
        <v>0</v>
      </c>
      <c r="AF8313" s="43"/>
      <c r="AG8313" s="43"/>
      <c r="AL8313" s="43"/>
      <c r="AN8313" t="s">
        <v>131</v>
      </c>
    </row>
    <row r="8314" spans="1:40" x14ac:dyDescent="0.75">
      <c r="A8314" t="s">
        <v>8558</v>
      </c>
      <c r="B8314" t="s">
        <v>8059</v>
      </c>
      <c r="C8314" t="s">
        <v>1164</v>
      </c>
      <c r="D8314" t="s">
        <v>1089</v>
      </c>
      <c r="E8314" t="s">
        <v>126</v>
      </c>
      <c r="F8314">
        <v>402</v>
      </c>
      <c r="G8314">
        <v>58</v>
      </c>
      <c r="H8314" t="s">
        <v>1090</v>
      </c>
      <c r="I8314" t="s">
        <v>128</v>
      </c>
      <c r="J8314" t="s">
        <v>199</v>
      </c>
      <c r="K8314">
        <v>2012</v>
      </c>
      <c r="L8314" t="s">
        <v>156</v>
      </c>
      <c r="O8314" s="43">
        <v>6.1292411626783595E-2</v>
      </c>
      <c r="R8314" s="43"/>
      <c r="S8314" s="43">
        <v>6.1292411626783595E-2</v>
      </c>
      <c r="T8314" s="43">
        <v>0</v>
      </c>
      <c r="U8314" s="43">
        <v>5.8342851074189357E-2</v>
      </c>
      <c r="V8314" s="43"/>
      <c r="W8314" s="43">
        <v>2.9495605525942359E-3</v>
      </c>
      <c r="X8314" s="43"/>
      <c r="Y8314" s="43"/>
      <c r="Z8314" s="43"/>
      <c r="AA8314" s="43"/>
      <c r="AB8314" s="43"/>
      <c r="AC8314" s="43"/>
      <c r="AD8314" s="43"/>
      <c r="AE8314" s="43">
        <v>0</v>
      </c>
      <c r="AF8314" s="43"/>
      <c r="AG8314" s="43"/>
      <c r="AL8314" s="43"/>
      <c r="AN8314" t="s">
        <v>131</v>
      </c>
    </row>
    <row r="8315" spans="1:40" x14ac:dyDescent="0.75">
      <c r="A8315" t="s">
        <v>8559</v>
      </c>
      <c r="B8315" t="s">
        <v>8059</v>
      </c>
      <c r="C8315" t="s">
        <v>1166</v>
      </c>
      <c r="D8315" t="s">
        <v>1089</v>
      </c>
      <c r="E8315" t="s">
        <v>126</v>
      </c>
      <c r="F8315">
        <v>402</v>
      </c>
      <c r="G8315">
        <v>6</v>
      </c>
      <c r="H8315" t="s">
        <v>1090</v>
      </c>
      <c r="I8315" t="s">
        <v>128</v>
      </c>
      <c r="J8315" t="s">
        <v>199</v>
      </c>
      <c r="K8315">
        <v>2012</v>
      </c>
      <c r="L8315" t="s">
        <v>20</v>
      </c>
      <c r="O8315" s="43">
        <v>0.22000757110907249</v>
      </c>
      <c r="R8315" s="43"/>
      <c r="S8315" s="43">
        <v>0.20255557110907249</v>
      </c>
      <c r="T8315" s="43">
        <v>1.7452000000000002E-2</v>
      </c>
      <c r="U8315" s="43">
        <v>0.1833239591331271</v>
      </c>
      <c r="V8315" s="43"/>
      <c r="W8315" s="43">
        <v>1.9231611975945379E-2</v>
      </c>
      <c r="X8315" s="43"/>
      <c r="Y8315" s="43"/>
      <c r="Z8315" s="43"/>
      <c r="AA8315" s="43"/>
      <c r="AB8315" s="43"/>
      <c r="AC8315" s="43"/>
      <c r="AD8315" s="43"/>
      <c r="AE8315" s="43">
        <v>1.7452000000000002E-2</v>
      </c>
      <c r="AF8315" s="43"/>
      <c r="AG8315" s="43"/>
      <c r="AL8315" s="43"/>
      <c r="AN8315" t="s">
        <v>131</v>
      </c>
    </row>
    <row r="8316" spans="1:40" x14ac:dyDescent="0.75">
      <c r="A8316" t="s">
        <v>8560</v>
      </c>
      <c r="B8316" t="s">
        <v>8059</v>
      </c>
      <c r="C8316" t="s">
        <v>1168</v>
      </c>
      <c r="D8316" t="s">
        <v>1089</v>
      </c>
      <c r="E8316" t="s">
        <v>126</v>
      </c>
      <c r="F8316">
        <v>402</v>
      </c>
      <c r="G8316">
        <v>7</v>
      </c>
      <c r="H8316" t="s">
        <v>1090</v>
      </c>
      <c r="I8316" t="s">
        <v>128</v>
      </c>
      <c r="J8316" t="s">
        <v>199</v>
      </c>
      <c r="K8316">
        <v>2012</v>
      </c>
      <c r="L8316" t="s">
        <v>161</v>
      </c>
      <c r="O8316" s="43">
        <v>10.106585352293459</v>
      </c>
      <c r="R8316" s="43"/>
      <c r="S8316" s="43">
        <v>10.106585352293459</v>
      </c>
      <c r="T8316" s="43">
        <v>0</v>
      </c>
      <c r="U8316" s="43">
        <v>9.4877319828490556</v>
      </c>
      <c r="V8316" s="43"/>
      <c r="W8316" s="43">
        <v>0.61885336944440306</v>
      </c>
      <c r="X8316" s="43"/>
      <c r="Y8316" s="43"/>
      <c r="Z8316" s="43"/>
      <c r="AA8316" s="43"/>
      <c r="AB8316" s="43"/>
      <c r="AC8316" s="43"/>
      <c r="AD8316" s="43"/>
      <c r="AE8316" s="43">
        <v>0</v>
      </c>
      <c r="AF8316" s="43"/>
      <c r="AG8316" s="43"/>
      <c r="AL8316" s="43"/>
      <c r="AN8316" t="s">
        <v>131</v>
      </c>
    </row>
    <row r="8317" spans="1:40" x14ac:dyDescent="0.75">
      <c r="A8317" t="s">
        <v>8561</v>
      </c>
      <c r="B8317" t="s">
        <v>8059</v>
      </c>
      <c r="C8317" t="s">
        <v>1170</v>
      </c>
      <c r="D8317" t="s">
        <v>1089</v>
      </c>
      <c r="E8317" t="s">
        <v>126</v>
      </c>
      <c r="F8317">
        <v>402</v>
      </c>
      <c r="G8317">
        <v>8</v>
      </c>
      <c r="H8317" t="s">
        <v>1090</v>
      </c>
      <c r="I8317" t="s">
        <v>128</v>
      </c>
      <c r="J8317" t="s">
        <v>199</v>
      </c>
      <c r="K8317">
        <v>2012</v>
      </c>
      <c r="L8317" t="s">
        <v>164</v>
      </c>
      <c r="O8317" s="43">
        <v>0</v>
      </c>
      <c r="R8317" s="43"/>
      <c r="S8317" s="43">
        <v>0</v>
      </c>
      <c r="T8317" s="43">
        <v>0</v>
      </c>
      <c r="U8317" s="43"/>
      <c r="V8317" s="43"/>
      <c r="W8317" s="43"/>
      <c r="X8317" s="43"/>
      <c r="Y8317" s="43"/>
      <c r="Z8317" s="43"/>
      <c r="AA8317" s="43"/>
      <c r="AB8317" s="43"/>
      <c r="AC8317" s="43"/>
      <c r="AD8317" s="43"/>
      <c r="AE8317" s="43">
        <v>0</v>
      </c>
      <c r="AF8317" s="43"/>
      <c r="AG8317" s="43"/>
      <c r="AL8317" s="43"/>
      <c r="AN8317" t="s">
        <v>131</v>
      </c>
    </row>
    <row r="8318" spans="1:40" x14ac:dyDescent="0.75">
      <c r="A8318" t="s">
        <v>8562</v>
      </c>
      <c r="B8318" t="s">
        <v>8059</v>
      </c>
      <c r="C8318" t="s">
        <v>1172</v>
      </c>
      <c r="D8318" t="s">
        <v>1089</v>
      </c>
      <c r="E8318" t="s">
        <v>126</v>
      </c>
      <c r="F8318">
        <v>402</v>
      </c>
      <c r="G8318">
        <v>9</v>
      </c>
      <c r="H8318" t="s">
        <v>1090</v>
      </c>
      <c r="I8318" t="s">
        <v>128</v>
      </c>
      <c r="J8318" t="s">
        <v>199</v>
      </c>
      <c r="K8318">
        <v>2012</v>
      </c>
      <c r="L8318" t="s">
        <v>167</v>
      </c>
      <c r="O8318" s="43">
        <v>0</v>
      </c>
      <c r="R8318" s="43"/>
      <c r="S8318" s="43">
        <v>0</v>
      </c>
      <c r="T8318" s="43">
        <v>0</v>
      </c>
      <c r="U8318" s="43"/>
      <c r="V8318" s="43"/>
      <c r="W8318" s="43"/>
      <c r="X8318" s="43"/>
      <c r="Y8318" s="43"/>
      <c r="Z8318" s="43"/>
      <c r="AA8318" s="43"/>
      <c r="AB8318" s="43"/>
      <c r="AC8318" s="43"/>
      <c r="AD8318" s="43"/>
      <c r="AE8318" s="43">
        <v>0</v>
      </c>
      <c r="AF8318" s="43"/>
      <c r="AG8318" s="43"/>
      <c r="AL8318" s="43"/>
      <c r="AN8318" t="s">
        <v>131</v>
      </c>
    </row>
    <row r="8319" spans="1:40" x14ac:dyDescent="0.75">
      <c r="A8319" t="s">
        <v>8563</v>
      </c>
      <c r="B8319" t="s">
        <v>8059</v>
      </c>
      <c r="C8319" t="s">
        <v>1174</v>
      </c>
      <c r="D8319" t="s">
        <v>1175</v>
      </c>
      <c r="E8319" t="s">
        <v>126</v>
      </c>
      <c r="F8319">
        <v>400</v>
      </c>
      <c r="G8319">
        <v>0</v>
      </c>
      <c r="H8319" t="s">
        <v>1176</v>
      </c>
      <c r="I8319" t="s">
        <v>128</v>
      </c>
      <c r="J8319" t="s">
        <v>129</v>
      </c>
      <c r="K8319">
        <v>2012</v>
      </c>
      <c r="L8319" t="s">
        <v>130</v>
      </c>
      <c r="O8319" s="43">
        <v>304.36839857945631</v>
      </c>
      <c r="R8319" s="43"/>
      <c r="S8319" s="43">
        <v>302.71709857945632</v>
      </c>
      <c r="T8319" s="43">
        <v>1.6513</v>
      </c>
      <c r="U8319" s="43">
        <v>286.54416267626272</v>
      </c>
      <c r="V8319" s="43"/>
      <c r="W8319" s="43">
        <v>16.172935903193579</v>
      </c>
      <c r="X8319" s="43"/>
      <c r="Y8319" s="43"/>
      <c r="Z8319" s="43"/>
      <c r="AA8319" s="43"/>
      <c r="AB8319" s="43"/>
      <c r="AE8319" s="43">
        <v>1.6513</v>
      </c>
      <c r="AL8319" s="43"/>
      <c r="AN8319" t="s">
        <v>131</v>
      </c>
    </row>
    <row r="8320" spans="1:40" x14ac:dyDescent="0.75">
      <c r="A8320" t="s">
        <v>8564</v>
      </c>
      <c r="B8320" t="s">
        <v>8059</v>
      </c>
      <c r="C8320" t="s">
        <v>1178</v>
      </c>
      <c r="D8320" t="s">
        <v>1175</v>
      </c>
      <c r="E8320" t="s">
        <v>126</v>
      </c>
      <c r="F8320">
        <v>400</v>
      </c>
      <c r="G8320">
        <v>1</v>
      </c>
      <c r="H8320" t="s">
        <v>1176</v>
      </c>
      <c r="I8320" t="s">
        <v>128</v>
      </c>
      <c r="J8320" t="s">
        <v>129</v>
      </c>
      <c r="K8320">
        <v>2012</v>
      </c>
      <c r="L8320" t="s">
        <v>134</v>
      </c>
      <c r="O8320" s="43">
        <v>0.34556635151502246</v>
      </c>
      <c r="R8320" s="43"/>
      <c r="S8320" s="43">
        <v>0.34556635151502246</v>
      </c>
      <c r="T8320" s="43">
        <v>0</v>
      </c>
      <c r="U8320" s="43">
        <v>0.34195835456585938</v>
      </c>
      <c r="V8320" s="43"/>
      <c r="W8320" s="43">
        <v>3.6079969491630988E-3</v>
      </c>
      <c r="X8320" s="43"/>
      <c r="Y8320" s="43"/>
      <c r="Z8320" s="43"/>
      <c r="AA8320" s="43"/>
      <c r="AB8320" s="43"/>
      <c r="AE8320" s="43">
        <v>0</v>
      </c>
      <c r="AL8320" s="43"/>
      <c r="AN8320" t="s">
        <v>131</v>
      </c>
    </row>
    <row r="8321" spans="1:40" x14ac:dyDescent="0.75">
      <c r="A8321" t="s">
        <v>8565</v>
      </c>
      <c r="B8321" t="s">
        <v>8059</v>
      </c>
      <c r="C8321" t="s">
        <v>1180</v>
      </c>
      <c r="D8321" t="s">
        <v>1175</v>
      </c>
      <c r="E8321" t="s">
        <v>126</v>
      </c>
      <c r="F8321">
        <v>400</v>
      </c>
      <c r="G8321">
        <v>2</v>
      </c>
      <c r="H8321" t="s">
        <v>1176</v>
      </c>
      <c r="I8321" t="s">
        <v>128</v>
      </c>
      <c r="J8321" t="s">
        <v>129</v>
      </c>
      <c r="K8321">
        <v>2012</v>
      </c>
      <c r="L8321" t="s">
        <v>137</v>
      </c>
      <c r="O8321" s="43">
        <v>55.975311688583147</v>
      </c>
      <c r="R8321" s="43"/>
      <c r="S8321" s="43">
        <v>55.975311688583147</v>
      </c>
      <c r="T8321" s="43">
        <v>0</v>
      </c>
      <c r="U8321" s="43">
        <v>54.553192377153273</v>
      </c>
      <c r="V8321" s="43"/>
      <c r="W8321" s="43">
        <v>1.4221193114298749</v>
      </c>
      <c r="X8321" s="43"/>
      <c r="Y8321" s="43"/>
      <c r="Z8321" s="43"/>
      <c r="AA8321" s="43"/>
      <c r="AB8321" s="43"/>
      <c r="AE8321" s="43">
        <v>0</v>
      </c>
      <c r="AL8321" s="43"/>
      <c r="AN8321" t="s">
        <v>131</v>
      </c>
    </row>
    <row r="8322" spans="1:40" x14ac:dyDescent="0.75">
      <c r="A8322" t="s">
        <v>8566</v>
      </c>
      <c r="B8322" t="s">
        <v>8059</v>
      </c>
      <c r="C8322" t="s">
        <v>1182</v>
      </c>
      <c r="D8322" t="s">
        <v>1175</v>
      </c>
      <c r="E8322" t="s">
        <v>126</v>
      </c>
      <c r="F8322">
        <v>400</v>
      </c>
      <c r="G8322">
        <v>3</v>
      </c>
      <c r="H8322" t="s">
        <v>1176</v>
      </c>
      <c r="I8322" t="s">
        <v>128</v>
      </c>
      <c r="J8322" t="s">
        <v>129</v>
      </c>
      <c r="K8322">
        <v>2012</v>
      </c>
      <c r="L8322" t="s">
        <v>21</v>
      </c>
      <c r="O8322" s="43">
        <v>116.18335661017163</v>
      </c>
      <c r="R8322" s="43"/>
      <c r="S8322" s="43">
        <v>116.18335661017163</v>
      </c>
      <c r="T8322" s="43">
        <v>0</v>
      </c>
      <c r="U8322" s="43">
        <v>111.4203556279527</v>
      </c>
      <c r="V8322" s="43"/>
      <c r="W8322" s="43">
        <v>4.7630009822189283</v>
      </c>
      <c r="X8322" s="43"/>
      <c r="Y8322" s="43"/>
      <c r="Z8322" s="43"/>
      <c r="AA8322" s="43"/>
      <c r="AB8322" s="43"/>
      <c r="AE8322" s="43">
        <v>0</v>
      </c>
      <c r="AL8322" s="43"/>
      <c r="AN8322" t="s">
        <v>131</v>
      </c>
    </row>
    <row r="8323" spans="1:40" x14ac:dyDescent="0.75">
      <c r="A8323" t="s">
        <v>8567</v>
      </c>
      <c r="B8323" t="s">
        <v>8059</v>
      </c>
      <c r="C8323" t="s">
        <v>1184</v>
      </c>
      <c r="D8323" t="s">
        <v>1175</v>
      </c>
      <c r="E8323" t="s">
        <v>126</v>
      </c>
      <c r="F8323">
        <v>400</v>
      </c>
      <c r="G8323">
        <v>4</v>
      </c>
      <c r="H8323" t="s">
        <v>1176</v>
      </c>
      <c r="I8323" t="s">
        <v>128</v>
      </c>
      <c r="J8323" t="s">
        <v>129</v>
      </c>
      <c r="K8323">
        <v>2012</v>
      </c>
      <c r="L8323" t="s">
        <v>142</v>
      </c>
      <c r="O8323" s="43">
        <v>0</v>
      </c>
      <c r="R8323" s="43"/>
      <c r="S8323" s="43">
        <v>0</v>
      </c>
      <c r="T8323" s="43">
        <v>0</v>
      </c>
      <c r="U8323" s="43">
        <v>0</v>
      </c>
      <c r="V8323" s="43"/>
      <c r="W8323" s="43">
        <v>0</v>
      </c>
      <c r="X8323" s="43"/>
      <c r="Y8323" s="43"/>
      <c r="Z8323" s="43"/>
      <c r="AA8323" s="43"/>
      <c r="AB8323" s="43"/>
      <c r="AE8323" s="43">
        <v>0</v>
      </c>
      <c r="AL8323" s="43"/>
      <c r="AN8323" t="s">
        <v>131</v>
      </c>
    </row>
    <row r="8324" spans="1:40" x14ac:dyDescent="0.75">
      <c r="A8324" t="s">
        <v>8568</v>
      </c>
      <c r="B8324" t="s">
        <v>8059</v>
      </c>
      <c r="C8324" t="s">
        <v>1186</v>
      </c>
      <c r="D8324" t="s">
        <v>1175</v>
      </c>
      <c r="E8324" t="s">
        <v>126</v>
      </c>
      <c r="F8324">
        <v>400</v>
      </c>
      <c r="G8324">
        <v>51</v>
      </c>
      <c r="H8324" t="s">
        <v>1176</v>
      </c>
      <c r="I8324" t="s">
        <v>128</v>
      </c>
      <c r="J8324" t="s">
        <v>129</v>
      </c>
      <c r="K8324">
        <v>2012</v>
      </c>
      <c r="L8324" t="s">
        <v>145</v>
      </c>
      <c r="O8324" s="43">
        <v>48.892699107014494</v>
      </c>
      <c r="R8324" s="43"/>
      <c r="S8324" s="43">
        <v>48.892699107014494</v>
      </c>
      <c r="T8324" s="43">
        <v>0</v>
      </c>
      <c r="U8324" s="43">
        <v>48.624771520404252</v>
      </c>
      <c r="V8324" s="43"/>
      <c r="W8324" s="43">
        <v>0.26792758661024041</v>
      </c>
      <c r="X8324" s="43"/>
      <c r="Y8324" s="43"/>
      <c r="Z8324" s="43"/>
      <c r="AA8324" s="43"/>
      <c r="AB8324" s="43"/>
      <c r="AE8324" s="43">
        <v>0</v>
      </c>
      <c r="AL8324" s="43"/>
      <c r="AN8324" t="s">
        <v>131</v>
      </c>
    </row>
    <row r="8325" spans="1:40" x14ac:dyDescent="0.75">
      <c r="A8325" t="s">
        <v>8569</v>
      </c>
      <c r="B8325" t="s">
        <v>8059</v>
      </c>
      <c r="C8325" t="s">
        <v>1188</v>
      </c>
      <c r="D8325" t="s">
        <v>1175</v>
      </c>
      <c r="E8325" t="s">
        <v>126</v>
      </c>
      <c r="F8325">
        <v>400</v>
      </c>
      <c r="G8325">
        <v>52</v>
      </c>
      <c r="H8325" t="s">
        <v>1176</v>
      </c>
      <c r="I8325" t="s">
        <v>128</v>
      </c>
      <c r="J8325" t="s">
        <v>129</v>
      </c>
      <c r="K8325">
        <v>2012</v>
      </c>
      <c r="L8325" t="s">
        <v>72</v>
      </c>
      <c r="O8325" s="43">
        <v>0</v>
      </c>
      <c r="R8325" s="43"/>
      <c r="S8325" s="43">
        <v>0</v>
      </c>
      <c r="T8325" s="43">
        <v>0</v>
      </c>
      <c r="U8325" s="43">
        <v>0</v>
      </c>
      <c r="V8325" s="43"/>
      <c r="W8325" s="43">
        <v>0</v>
      </c>
      <c r="X8325" s="43"/>
      <c r="Y8325" s="43"/>
      <c r="Z8325" s="43"/>
      <c r="AA8325" s="43"/>
      <c r="AB8325" s="43"/>
      <c r="AE8325" s="43">
        <v>0</v>
      </c>
      <c r="AL8325" s="43"/>
      <c r="AN8325" t="s">
        <v>131</v>
      </c>
    </row>
    <row r="8326" spans="1:40" x14ac:dyDescent="0.75">
      <c r="A8326" t="s">
        <v>8570</v>
      </c>
      <c r="B8326" t="s">
        <v>8059</v>
      </c>
      <c r="C8326" t="s">
        <v>1190</v>
      </c>
      <c r="D8326" t="s">
        <v>1175</v>
      </c>
      <c r="E8326" t="s">
        <v>126</v>
      </c>
      <c r="F8326">
        <v>400</v>
      </c>
      <c r="G8326">
        <v>53</v>
      </c>
      <c r="H8326" t="s">
        <v>1176</v>
      </c>
      <c r="I8326" t="s">
        <v>128</v>
      </c>
      <c r="J8326" t="s">
        <v>129</v>
      </c>
      <c r="K8326">
        <v>2012</v>
      </c>
      <c r="L8326" t="s">
        <v>150</v>
      </c>
      <c r="O8326" s="43">
        <v>0.69559111211141733</v>
      </c>
      <c r="R8326" s="43"/>
      <c r="S8326" s="43">
        <v>0.69559111211141733</v>
      </c>
      <c r="T8326" s="43">
        <v>0</v>
      </c>
      <c r="U8326" s="43">
        <v>0.55133459623832648</v>
      </c>
      <c r="V8326" s="43"/>
      <c r="W8326" s="43">
        <v>0.14425651587309091</v>
      </c>
      <c r="X8326" s="43"/>
      <c r="Y8326" s="43"/>
      <c r="Z8326" s="43"/>
      <c r="AA8326" s="43"/>
      <c r="AB8326" s="43"/>
      <c r="AE8326" s="43">
        <v>0</v>
      </c>
      <c r="AL8326" s="43"/>
      <c r="AN8326" t="s">
        <v>131</v>
      </c>
    </row>
    <row r="8327" spans="1:40" x14ac:dyDescent="0.75">
      <c r="A8327" t="s">
        <v>8571</v>
      </c>
      <c r="B8327" t="s">
        <v>8059</v>
      </c>
      <c r="C8327" t="s">
        <v>1192</v>
      </c>
      <c r="D8327" t="s">
        <v>1175</v>
      </c>
      <c r="E8327" t="s">
        <v>126</v>
      </c>
      <c r="F8327">
        <v>400</v>
      </c>
      <c r="G8327">
        <v>55</v>
      </c>
      <c r="H8327" t="s">
        <v>1176</v>
      </c>
      <c r="I8327" t="s">
        <v>128</v>
      </c>
      <c r="J8327" t="s">
        <v>129</v>
      </c>
      <c r="K8327">
        <v>2012</v>
      </c>
      <c r="L8327" t="s">
        <v>153</v>
      </c>
      <c r="O8327" s="43">
        <v>0</v>
      </c>
      <c r="R8327" s="43"/>
      <c r="S8327" s="43">
        <v>0</v>
      </c>
      <c r="T8327" s="43">
        <v>0</v>
      </c>
      <c r="U8327" s="43">
        <v>0</v>
      </c>
      <c r="V8327" s="43"/>
      <c r="W8327" s="43">
        <v>0</v>
      </c>
      <c r="X8327" s="43"/>
      <c r="Y8327" s="43"/>
      <c r="Z8327" s="43"/>
      <c r="AA8327" s="43"/>
      <c r="AB8327" s="43"/>
      <c r="AE8327" s="43">
        <v>0</v>
      </c>
      <c r="AL8327" s="43"/>
      <c r="AN8327" t="s">
        <v>131</v>
      </c>
    </row>
    <row r="8328" spans="1:40" x14ac:dyDescent="0.75">
      <c r="A8328" t="s">
        <v>8572</v>
      </c>
      <c r="B8328" t="s">
        <v>8059</v>
      </c>
      <c r="C8328" t="s">
        <v>1194</v>
      </c>
      <c r="D8328" t="s">
        <v>1175</v>
      </c>
      <c r="E8328" t="s">
        <v>126</v>
      </c>
      <c r="F8328">
        <v>400</v>
      </c>
      <c r="G8328">
        <v>58</v>
      </c>
      <c r="H8328" t="s">
        <v>1176</v>
      </c>
      <c r="I8328" t="s">
        <v>128</v>
      </c>
      <c r="J8328" t="s">
        <v>129</v>
      </c>
      <c r="K8328">
        <v>2012</v>
      </c>
      <c r="L8328" t="s">
        <v>156</v>
      </c>
      <c r="O8328" s="43">
        <v>17.197351767241784</v>
      </c>
      <c r="R8328" s="43"/>
      <c r="S8328" s="43">
        <v>17.197351767241784</v>
      </c>
      <c r="T8328" s="43">
        <v>0</v>
      </c>
      <c r="U8328" s="43">
        <v>16.283509116887199</v>
      </c>
      <c r="V8328" s="43"/>
      <c r="W8328" s="43">
        <v>0.91384265035458445</v>
      </c>
      <c r="X8328" s="43"/>
      <c r="Y8328" s="43"/>
      <c r="Z8328" s="43"/>
      <c r="AA8328" s="43"/>
      <c r="AB8328" s="43"/>
      <c r="AE8328" s="43">
        <v>0</v>
      </c>
      <c r="AL8328" s="43"/>
      <c r="AN8328" t="s">
        <v>131</v>
      </c>
    </row>
    <row r="8329" spans="1:40" x14ac:dyDescent="0.75">
      <c r="A8329" t="s">
        <v>8573</v>
      </c>
      <c r="B8329" t="s">
        <v>8059</v>
      </c>
      <c r="C8329" t="s">
        <v>1196</v>
      </c>
      <c r="D8329" t="s">
        <v>1175</v>
      </c>
      <c r="E8329" t="s">
        <v>126</v>
      </c>
      <c r="F8329">
        <v>400</v>
      </c>
      <c r="G8329">
        <v>6</v>
      </c>
      <c r="H8329" t="s">
        <v>1176</v>
      </c>
      <c r="I8329" t="s">
        <v>128</v>
      </c>
      <c r="J8329" t="s">
        <v>129</v>
      </c>
      <c r="K8329">
        <v>2012</v>
      </c>
      <c r="L8329" t="s">
        <v>20</v>
      </c>
      <c r="O8329" s="43">
        <v>54.479491407362296</v>
      </c>
      <c r="R8329" s="43"/>
      <c r="S8329" s="43">
        <v>52.828191407362297</v>
      </c>
      <c r="T8329" s="43">
        <v>1.6513</v>
      </c>
      <c r="U8329" s="43">
        <v>44.965111044755389</v>
      </c>
      <c r="V8329" s="43"/>
      <c r="W8329" s="43">
        <v>7.8630803626069063</v>
      </c>
      <c r="X8329" s="43"/>
      <c r="Y8329" s="43"/>
      <c r="Z8329" s="43"/>
      <c r="AA8329" s="43"/>
      <c r="AB8329" s="43"/>
      <c r="AE8329" s="43">
        <v>1.6513</v>
      </c>
      <c r="AL8329" s="43"/>
      <c r="AN8329" t="s">
        <v>131</v>
      </c>
    </row>
    <row r="8330" spans="1:40" x14ac:dyDescent="0.75">
      <c r="A8330" t="s">
        <v>8574</v>
      </c>
      <c r="B8330" t="s">
        <v>8059</v>
      </c>
      <c r="C8330" t="s">
        <v>1198</v>
      </c>
      <c r="D8330" t="s">
        <v>1175</v>
      </c>
      <c r="E8330" t="s">
        <v>126</v>
      </c>
      <c r="F8330">
        <v>400</v>
      </c>
      <c r="G8330">
        <v>7</v>
      </c>
      <c r="H8330" t="s">
        <v>1176</v>
      </c>
      <c r="I8330" t="s">
        <v>128</v>
      </c>
      <c r="J8330" t="s">
        <v>129</v>
      </c>
      <c r="K8330">
        <v>2012</v>
      </c>
      <c r="L8330" t="s">
        <v>161</v>
      </c>
      <c r="O8330" s="43">
        <v>10.599030535456524</v>
      </c>
      <c r="R8330" s="43"/>
      <c r="S8330" s="43">
        <v>10.599030535456524</v>
      </c>
      <c r="T8330" s="43">
        <v>0</v>
      </c>
      <c r="U8330" s="43">
        <v>9.8039300383057366</v>
      </c>
      <c r="V8330" s="43"/>
      <c r="W8330" s="43">
        <v>0.79510049715078845</v>
      </c>
      <c r="X8330" s="43"/>
      <c r="Y8330" s="43"/>
      <c r="Z8330" s="43"/>
      <c r="AA8330" s="43"/>
      <c r="AB8330" s="43"/>
      <c r="AE8330" s="43">
        <v>0</v>
      </c>
      <c r="AL8330" s="43"/>
      <c r="AN8330" t="s">
        <v>131</v>
      </c>
    </row>
    <row r="8331" spans="1:40" x14ac:dyDescent="0.75">
      <c r="A8331" t="s">
        <v>8575</v>
      </c>
      <c r="B8331" t="s">
        <v>8059</v>
      </c>
      <c r="C8331" t="s">
        <v>1200</v>
      </c>
      <c r="D8331" t="s">
        <v>1175</v>
      </c>
      <c r="E8331" t="s">
        <v>126</v>
      </c>
      <c r="F8331">
        <v>400</v>
      </c>
      <c r="G8331">
        <v>8</v>
      </c>
      <c r="H8331" t="s">
        <v>1176</v>
      </c>
      <c r="I8331" t="s">
        <v>128</v>
      </c>
      <c r="J8331" t="s">
        <v>129</v>
      </c>
      <c r="K8331">
        <v>2012</v>
      </c>
      <c r="L8331" t="s">
        <v>164</v>
      </c>
      <c r="O8331" s="43">
        <v>0</v>
      </c>
      <c r="R8331" s="43"/>
      <c r="S8331" s="43">
        <v>0</v>
      </c>
      <c r="T8331" s="43">
        <v>0</v>
      </c>
      <c r="U8331" s="43">
        <v>0</v>
      </c>
      <c r="V8331" s="43"/>
      <c r="W8331" s="43">
        <v>0</v>
      </c>
      <c r="X8331" s="43"/>
      <c r="Y8331" s="43"/>
      <c r="Z8331" s="43"/>
      <c r="AA8331" s="43"/>
      <c r="AB8331" s="43"/>
      <c r="AE8331" s="43">
        <v>0</v>
      </c>
      <c r="AL8331" s="43"/>
      <c r="AN8331" t="s">
        <v>131</v>
      </c>
    </row>
    <row r="8332" spans="1:40" x14ac:dyDescent="0.75">
      <c r="A8332" t="s">
        <v>8576</v>
      </c>
      <c r="B8332" t="s">
        <v>8059</v>
      </c>
      <c r="C8332" t="s">
        <v>1202</v>
      </c>
      <c r="D8332" t="s">
        <v>1175</v>
      </c>
      <c r="E8332" t="s">
        <v>126</v>
      </c>
      <c r="F8332">
        <v>400</v>
      </c>
      <c r="G8332">
        <v>9</v>
      </c>
      <c r="H8332" t="s">
        <v>1176</v>
      </c>
      <c r="I8332" t="s">
        <v>128</v>
      </c>
      <c r="J8332" t="s">
        <v>129</v>
      </c>
      <c r="K8332">
        <v>2012</v>
      </c>
      <c r="L8332" t="s">
        <v>167</v>
      </c>
      <c r="O8332" s="43">
        <v>0</v>
      </c>
      <c r="R8332" s="43"/>
      <c r="S8332" s="43">
        <v>0</v>
      </c>
      <c r="T8332" s="43">
        <v>0</v>
      </c>
      <c r="U8332" s="43">
        <v>0</v>
      </c>
      <c r="V8332" s="43"/>
      <c r="W8332" s="43">
        <v>0</v>
      </c>
      <c r="X8332" s="43"/>
      <c r="Y8332" s="43"/>
      <c r="Z8332" s="43"/>
      <c r="AA8332" s="43"/>
      <c r="AB8332" s="43"/>
      <c r="AE8332" s="43">
        <v>0</v>
      </c>
      <c r="AL8332" s="43"/>
      <c r="AN8332" t="s">
        <v>131</v>
      </c>
    </row>
    <row r="8333" spans="1:40" x14ac:dyDescent="0.75">
      <c r="A8333" t="s">
        <v>8577</v>
      </c>
      <c r="B8333" t="s">
        <v>8059</v>
      </c>
      <c r="C8333" t="s">
        <v>1204</v>
      </c>
      <c r="D8333" t="s">
        <v>1175</v>
      </c>
      <c r="E8333" t="s">
        <v>126</v>
      </c>
      <c r="F8333">
        <v>401</v>
      </c>
      <c r="G8333">
        <v>0</v>
      </c>
      <c r="H8333" t="s">
        <v>1176</v>
      </c>
      <c r="I8333" t="s">
        <v>128</v>
      </c>
      <c r="J8333" t="s">
        <v>170</v>
      </c>
      <c r="K8333">
        <v>2012</v>
      </c>
      <c r="L8333" t="s">
        <v>130</v>
      </c>
      <c r="O8333" s="43">
        <v>235.93141002490967</v>
      </c>
      <c r="R8333" s="43"/>
      <c r="S8333" s="43">
        <v>234.99906002490965</v>
      </c>
      <c r="T8333" s="43">
        <v>0.93235000000000001</v>
      </c>
      <c r="U8333" s="43">
        <v>224.0039484009921</v>
      </c>
      <c r="V8333" s="43"/>
      <c r="W8333" s="43">
        <v>10.99511162391755</v>
      </c>
      <c r="X8333" s="43"/>
      <c r="Y8333" s="43"/>
      <c r="Z8333" s="43"/>
      <c r="AA8333" s="43"/>
      <c r="AB8333" s="43"/>
      <c r="AE8333" s="43">
        <v>0.93235000000000001</v>
      </c>
      <c r="AL8333" s="43"/>
      <c r="AN8333" t="s">
        <v>131</v>
      </c>
    </row>
    <row r="8334" spans="1:40" x14ac:dyDescent="0.75">
      <c r="A8334" t="s">
        <v>8578</v>
      </c>
      <c r="B8334" t="s">
        <v>8059</v>
      </c>
      <c r="C8334" t="s">
        <v>1206</v>
      </c>
      <c r="D8334" t="s">
        <v>1175</v>
      </c>
      <c r="E8334" t="s">
        <v>126</v>
      </c>
      <c r="F8334">
        <v>401</v>
      </c>
      <c r="G8334">
        <v>1</v>
      </c>
      <c r="H8334" t="s">
        <v>1176</v>
      </c>
      <c r="I8334" t="s">
        <v>128</v>
      </c>
      <c r="J8334" t="s">
        <v>170</v>
      </c>
      <c r="K8334">
        <v>2012</v>
      </c>
      <c r="L8334" t="s">
        <v>134</v>
      </c>
      <c r="O8334" s="43">
        <v>0.28036016499705352</v>
      </c>
      <c r="R8334" s="43"/>
      <c r="S8334" s="43">
        <v>0.28036016499705352</v>
      </c>
      <c r="T8334" s="43">
        <v>0</v>
      </c>
      <c r="U8334" s="43">
        <v>0.27885072325362031</v>
      </c>
      <c r="V8334" s="43"/>
      <c r="W8334" s="43">
        <v>1.5094417434331989E-3</v>
      </c>
      <c r="X8334" s="43"/>
      <c r="Y8334" s="43"/>
      <c r="Z8334" s="43"/>
      <c r="AA8334" s="43"/>
      <c r="AB8334" s="43"/>
      <c r="AE8334" s="43">
        <v>0</v>
      </c>
      <c r="AL8334" s="43"/>
      <c r="AN8334" t="s">
        <v>131</v>
      </c>
    </row>
    <row r="8335" spans="1:40" x14ac:dyDescent="0.75">
      <c r="A8335" t="s">
        <v>8579</v>
      </c>
      <c r="B8335" t="s">
        <v>8059</v>
      </c>
      <c r="C8335" t="s">
        <v>1208</v>
      </c>
      <c r="D8335" t="s">
        <v>1175</v>
      </c>
      <c r="E8335" t="s">
        <v>126</v>
      </c>
      <c r="F8335">
        <v>401</v>
      </c>
      <c r="G8335">
        <v>2</v>
      </c>
      <c r="H8335" t="s">
        <v>1176</v>
      </c>
      <c r="I8335" t="s">
        <v>128</v>
      </c>
      <c r="J8335" t="s">
        <v>170</v>
      </c>
      <c r="K8335">
        <v>2012</v>
      </c>
      <c r="L8335" t="s">
        <v>137</v>
      </c>
      <c r="O8335" s="43">
        <v>50.801052734115729</v>
      </c>
      <c r="R8335" s="43"/>
      <c r="S8335" s="43">
        <v>50.801052734115729</v>
      </c>
      <c r="T8335" s="43">
        <v>0</v>
      </c>
      <c r="U8335" s="43">
        <v>49.575731684911297</v>
      </c>
      <c r="V8335" s="43"/>
      <c r="W8335" s="43">
        <v>1.22532104920443</v>
      </c>
      <c r="X8335" s="43"/>
      <c r="Y8335" s="43"/>
      <c r="Z8335" s="43"/>
      <c r="AA8335" s="43"/>
      <c r="AB8335" s="43"/>
      <c r="AE8335" s="43">
        <v>0</v>
      </c>
      <c r="AL8335" s="43"/>
      <c r="AN8335" t="s">
        <v>131</v>
      </c>
    </row>
    <row r="8336" spans="1:40" x14ac:dyDescent="0.75">
      <c r="A8336" t="s">
        <v>8580</v>
      </c>
      <c r="B8336" t="s">
        <v>8059</v>
      </c>
      <c r="C8336" t="s">
        <v>1210</v>
      </c>
      <c r="D8336" t="s">
        <v>1175</v>
      </c>
      <c r="E8336" t="s">
        <v>126</v>
      </c>
      <c r="F8336">
        <v>401</v>
      </c>
      <c r="G8336">
        <v>3</v>
      </c>
      <c r="H8336" t="s">
        <v>1176</v>
      </c>
      <c r="I8336" t="s">
        <v>128</v>
      </c>
      <c r="J8336" t="s">
        <v>170</v>
      </c>
      <c r="K8336">
        <v>2012</v>
      </c>
      <c r="L8336" t="s">
        <v>21</v>
      </c>
      <c r="O8336" s="43">
        <v>74.636787692288536</v>
      </c>
      <c r="R8336" s="43"/>
      <c r="S8336" s="43">
        <v>74.636787692288536</v>
      </c>
      <c r="T8336" s="43">
        <v>0</v>
      </c>
      <c r="U8336" s="43">
        <v>72.098764175495774</v>
      </c>
      <c r="V8336" s="43"/>
      <c r="W8336" s="43">
        <v>2.5380235167927681</v>
      </c>
      <c r="X8336" s="43"/>
      <c r="Y8336" s="43"/>
      <c r="Z8336" s="43"/>
      <c r="AA8336" s="43"/>
      <c r="AB8336" s="43"/>
      <c r="AE8336" s="43">
        <v>0</v>
      </c>
      <c r="AL8336" s="43"/>
      <c r="AN8336" t="s">
        <v>131</v>
      </c>
    </row>
    <row r="8337" spans="1:40" x14ac:dyDescent="0.75">
      <c r="A8337" t="s">
        <v>8581</v>
      </c>
      <c r="B8337" t="s">
        <v>8059</v>
      </c>
      <c r="C8337" t="s">
        <v>1212</v>
      </c>
      <c r="D8337" t="s">
        <v>1175</v>
      </c>
      <c r="E8337" t="s">
        <v>126</v>
      </c>
      <c r="F8337">
        <v>401</v>
      </c>
      <c r="G8337">
        <v>4</v>
      </c>
      <c r="H8337" t="s">
        <v>1176</v>
      </c>
      <c r="I8337" t="s">
        <v>128</v>
      </c>
      <c r="J8337" t="s">
        <v>170</v>
      </c>
      <c r="K8337">
        <v>2012</v>
      </c>
      <c r="L8337" t="s">
        <v>142</v>
      </c>
      <c r="O8337" s="43">
        <v>0</v>
      </c>
      <c r="R8337" s="43"/>
      <c r="S8337" s="43">
        <v>0</v>
      </c>
      <c r="T8337" s="43">
        <v>0</v>
      </c>
      <c r="U8337" s="43"/>
      <c r="V8337" s="43"/>
      <c r="W8337" s="43"/>
      <c r="X8337" s="43"/>
      <c r="Y8337" s="43"/>
      <c r="Z8337" s="43"/>
      <c r="AA8337" s="43"/>
      <c r="AB8337" s="43"/>
      <c r="AE8337" s="43">
        <v>0</v>
      </c>
      <c r="AL8337" s="43"/>
      <c r="AN8337" t="s">
        <v>131</v>
      </c>
    </row>
    <row r="8338" spans="1:40" x14ac:dyDescent="0.75">
      <c r="A8338" t="s">
        <v>8582</v>
      </c>
      <c r="B8338" t="s">
        <v>8059</v>
      </c>
      <c r="C8338" t="s">
        <v>1214</v>
      </c>
      <c r="D8338" t="s">
        <v>1175</v>
      </c>
      <c r="E8338" t="s">
        <v>126</v>
      </c>
      <c r="F8338">
        <v>401</v>
      </c>
      <c r="G8338">
        <v>51</v>
      </c>
      <c r="H8338" t="s">
        <v>1176</v>
      </c>
      <c r="I8338" t="s">
        <v>128</v>
      </c>
      <c r="J8338" t="s">
        <v>170</v>
      </c>
      <c r="K8338">
        <v>2012</v>
      </c>
      <c r="L8338" t="s">
        <v>145</v>
      </c>
      <c r="O8338" s="43">
        <v>47.025096318980474</v>
      </c>
      <c r="R8338" s="43"/>
      <c r="S8338" s="43">
        <v>47.025096318980474</v>
      </c>
      <c r="T8338" s="43">
        <v>0</v>
      </c>
      <c r="U8338" s="43">
        <v>46.780380542621629</v>
      </c>
      <c r="V8338" s="43"/>
      <c r="W8338" s="43">
        <v>0.24471577635884259</v>
      </c>
      <c r="X8338" s="43"/>
      <c r="Y8338" s="43"/>
      <c r="Z8338" s="43"/>
      <c r="AA8338" s="43"/>
      <c r="AB8338" s="43"/>
      <c r="AE8338" s="43">
        <v>0</v>
      </c>
      <c r="AL8338" s="43"/>
      <c r="AN8338" t="s">
        <v>131</v>
      </c>
    </row>
    <row r="8339" spans="1:40" x14ac:dyDescent="0.75">
      <c r="A8339" t="s">
        <v>8583</v>
      </c>
      <c r="B8339" t="s">
        <v>8059</v>
      </c>
      <c r="C8339" t="s">
        <v>1216</v>
      </c>
      <c r="D8339" t="s">
        <v>1175</v>
      </c>
      <c r="E8339" t="s">
        <v>126</v>
      </c>
      <c r="F8339">
        <v>401</v>
      </c>
      <c r="G8339">
        <v>52</v>
      </c>
      <c r="H8339" t="s">
        <v>1176</v>
      </c>
      <c r="I8339" t="s">
        <v>128</v>
      </c>
      <c r="J8339" t="s">
        <v>170</v>
      </c>
      <c r="K8339">
        <v>2012</v>
      </c>
      <c r="L8339" t="s">
        <v>72</v>
      </c>
      <c r="O8339" s="43">
        <v>0</v>
      </c>
      <c r="R8339" s="43"/>
      <c r="S8339" s="43">
        <v>0</v>
      </c>
      <c r="T8339" s="43">
        <v>0</v>
      </c>
      <c r="U8339" s="43"/>
      <c r="V8339" s="43"/>
      <c r="W8339" s="43"/>
      <c r="X8339" s="43"/>
      <c r="Y8339" s="43"/>
      <c r="Z8339" s="43"/>
      <c r="AA8339" s="43"/>
      <c r="AB8339" s="43"/>
      <c r="AE8339" s="43">
        <v>0</v>
      </c>
      <c r="AL8339" s="43"/>
      <c r="AN8339" t="s">
        <v>131</v>
      </c>
    </row>
    <row r="8340" spans="1:40" x14ac:dyDescent="0.75">
      <c r="A8340" t="s">
        <v>8584</v>
      </c>
      <c r="B8340" t="s">
        <v>8059</v>
      </c>
      <c r="C8340" t="s">
        <v>1218</v>
      </c>
      <c r="D8340" t="s">
        <v>1175</v>
      </c>
      <c r="E8340" t="s">
        <v>126</v>
      </c>
      <c r="F8340">
        <v>401</v>
      </c>
      <c r="G8340">
        <v>53</v>
      </c>
      <c r="H8340" t="s">
        <v>1176</v>
      </c>
      <c r="I8340" t="s">
        <v>128</v>
      </c>
      <c r="J8340" t="s">
        <v>170</v>
      </c>
      <c r="K8340">
        <v>2012</v>
      </c>
      <c r="L8340" t="s">
        <v>150</v>
      </c>
      <c r="O8340" s="43">
        <v>0.69559111211141733</v>
      </c>
      <c r="R8340" s="43"/>
      <c r="S8340" s="43">
        <v>0.69559111211141733</v>
      </c>
      <c r="T8340" s="43">
        <v>0</v>
      </c>
      <c r="U8340" s="43">
        <v>0.55133459623832648</v>
      </c>
      <c r="V8340" s="43"/>
      <c r="W8340" s="43">
        <v>0.14425651587309091</v>
      </c>
      <c r="X8340" s="43"/>
      <c r="Y8340" s="43"/>
      <c r="Z8340" s="43"/>
      <c r="AA8340" s="43"/>
      <c r="AB8340" s="43"/>
      <c r="AE8340" s="43">
        <v>0</v>
      </c>
      <c r="AL8340" s="43"/>
      <c r="AN8340" t="s">
        <v>131</v>
      </c>
    </row>
    <row r="8341" spans="1:40" x14ac:dyDescent="0.75">
      <c r="A8341" t="s">
        <v>8585</v>
      </c>
      <c r="B8341" t="s">
        <v>8059</v>
      </c>
      <c r="C8341" t="s">
        <v>1220</v>
      </c>
      <c r="D8341" t="s">
        <v>1175</v>
      </c>
      <c r="E8341" t="s">
        <v>126</v>
      </c>
      <c r="F8341">
        <v>401</v>
      </c>
      <c r="G8341">
        <v>55</v>
      </c>
      <c r="H8341" t="s">
        <v>1176</v>
      </c>
      <c r="I8341" t="s">
        <v>128</v>
      </c>
      <c r="J8341" t="s">
        <v>170</v>
      </c>
      <c r="K8341">
        <v>2012</v>
      </c>
      <c r="L8341" t="s">
        <v>153</v>
      </c>
      <c r="O8341" s="43">
        <v>0</v>
      </c>
      <c r="R8341" s="43"/>
      <c r="S8341" s="43">
        <v>0</v>
      </c>
      <c r="T8341" s="43">
        <v>0</v>
      </c>
      <c r="U8341" s="43"/>
      <c r="V8341" s="43"/>
      <c r="W8341" s="43"/>
      <c r="X8341" s="43"/>
      <c r="Y8341" s="43"/>
      <c r="Z8341" s="43"/>
      <c r="AA8341" s="43"/>
      <c r="AB8341" s="43"/>
      <c r="AE8341" s="43">
        <v>0</v>
      </c>
      <c r="AL8341" s="43"/>
      <c r="AN8341" t="s">
        <v>131</v>
      </c>
    </row>
    <row r="8342" spans="1:40" x14ac:dyDescent="0.75">
      <c r="A8342" t="s">
        <v>8586</v>
      </c>
      <c r="B8342" t="s">
        <v>8059</v>
      </c>
      <c r="C8342" t="s">
        <v>1222</v>
      </c>
      <c r="D8342" t="s">
        <v>1175</v>
      </c>
      <c r="E8342" t="s">
        <v>126</v>
      </c>
      <c r="F8342">
        <v>401</v>
      </c>
      <c r="G8342">
        <v>58</v>
      </c>
      <c r="H8342" t="s">
        <v>1176</v>
      </c>
      <c r="I8342" t="s">
        <v>128</v>
      </c>
      <c r="J8342" t="s">
        <v>170</v>
      </c>
      <c r="K8342">
        <v>2012</v>
      </c>
      <c r="L8342" t="s">
        <v>156</v>
      </c>
      <c r="O8342" s="43">
        <v>16.813608311571389</v>
      </c>
      <c r="R8342" s="43"/>
      <c r="S8342" s="43">
        <v>16.813608311571389</v>
      </c>
      <c r="T8342" s="43">
        <v>0</v>
      </c>
      <c r="U8342" s="43">
        <v>15.930990423930339</v>
      </c>
      <c r="V8342" s="43"/>
      <c r="W8342" s="43">
        <v>0.8826178876410512</v>
      </c>
      <c r="X8342" s="43"/>
      <c r="Y8342" s="43"/>
      <c r="Z8342" s="43"/>
      <c r="AA8342" s="43"/>
      <c r="AB8342" s="43"/>
      <c r="AE8342" s="43">
        <v>0</v>
      </c>
      <c r="AL8342" s="43"/>
      <c r="AN8342" t="s">
        <v>131</v>
      </c>
    </row>
    <row r="8343" spans="1:40" x14ac:dyDescent="0.75">
      <c r="A8343" t="s">
        <v>8587</v>
      </c>
      <c r="B8343" t="s">
        <v>8059</v>
      </c>
      <c r="C8343" t="s">
        <v>1224</v>
      </c>
      <c r="D8343" t="s">
        <v>1175</v>
      </c>
      <c r="E8343" t="s">
        <v>126</v>
      </c>
      <c r="F8343">
        <v>401</v>
      </c>
      <c r="G8343">
        <v>6</v>
      </c>
      <c r="H8343" t="s">
        <v>1176</v>
      </c>
      <c r="I8343" t="s">
        <v>128</v>
      </c>
      <c r="J8343" t="s">
        <v>170</v>
      </c>
      <c r="K8343">
        <v>2012</v>
      </c>
      <c r="L8343" t="s">
        <v>20</v>
      </c>
      <c r="O8343" s="43">
        <v>44.071499039862708</v>
      </c>
      <c r="R8343" s="43"/>
      <c r="S8343" s="43">
        <v>43.139149039862708</v>
      </c>
      <c r="T8343" s="43">
        <v>0.93235000000000001</v>
      </c>
      <c r="U8343" s="43">
        <v>37.257831931716957</v>
      </c>
      <c r="V8343" s="43"/>
      <c r="W8343" s="43">
        <v>5.8813171081457494</v>
      </c>
      <c r="X8343" s="43"/>
      <c r="Y8343" s="43"/>
      <c r="Z8343" s="43"/>
      <c r="AA8343" s="43"/>
      <c r="AB8343" s="43"/>
      <c r="AE8343" s="43">
        <v>0.93235000000000001</v>
      </c>
      <c r="AL8343" s="43"/>
      <c r="AN8343" t="s">
        <v>131</v>
      </c>
    </row>
    <row r="8344" spans="1:40" x14ac:dyDescent="0.75">
      <c r="A8344" t="s">
        <v>8588</v>
      </c>
      <c r="B8344" t="s">
        <v>8059</v>
      </c>
      <c r="C8344" t="s">
        <v>1226</v>
      </c>
      <c r="D8344" t="s">
        <v>1175</v>
      </c>
      <c r="E8344" t="s">
        <v>126</v>
      </c>
      <c r="F8344">
        <v>401</v>
      </c>
      <c r="G8344">
        <v>7</v>
      </c>
      <c r="H8344" t="s">
        <v>1176</v>
      </c>
      <c r="I8344" t="s">
        <v>128</v>
      </c>
      <c r="J8344" t="s">
        <v>170</v>
      </c>
      <c r="K8344">
        <v>2012</v>
      </c>
      <c r="L8344" t="s">
        <v>161</v>
      </c>
      <c r="O8344" s="43">
        <v>1.6074146509822864</v>
      </c>
      <c r="R8344" s="43"/>
      <c r="S8344" s="43">
        <v>1.6074146509822864</v>
      </c>
      <c r="T8344" s="43">
        <v>0</v>
      </c>
      <c r="U8344" s="43">
        <v>1.5300643228241</v>
      </c>
      <c r="V8344" s="43"/>
      <c r="W8344" s="43">
        <v>7.7350328158186446E-2</v>
      </c>
      <c r="X8344" s="43"/>
      <c r="Y8344" s="43"/>
      <c r="Z8344" s="43"/>
      <c r="AA8344" s="43"/>
      <c r="AB8344" s="43"/>
      <c r="AE8344" s="43">
        <v>0</v>
      </c>
      <c r="AL8344" s="43"/>
      <c r="AN8344" t="s">
        <v>131</v>
      </c>
    </row>
    <row r="8345" spans="1:40" x14ac:dyDescent="0.75">
      <c r="A8345" t="s">
        <v>8589</v>
      </c>
      <c r="B8345" t="s">
        <v>8059</v>
      </c>
      <c r="C8345" t="s">
        <v>1228</v>
      </c>
      <c r="D8345" t="s">
        <v>1175</v>
      </c>
      <c r="E8345" t="s">
        <v>126</v>
      </c>
      <c r="F8345">
        <v>401</v>
      </c>
      <c r="G8345">
        <v>8</v>
      </c>
      <c r="H8345" t="s">
        <v>1176</v>
      </c>
      <c r="I8345" t="s">
        <v>128</v>
      </c>
      <c r="J8345" t="s">
        <v>170</v>
      </c>
      <c r="K8345">
        <v>2012</v>
      </c>
      <c r="L8345" t="s">
        <v>164</v>
      </c>
      <c r="O8345" s="43">
        <v>0</v>
      </c>
      <c r="R8345" s="43"/>
      <c r="S8345" s="43">
        <v>0</v>
      </c>
      <c r="T8345" s="43">
        <v>0</v>
      </c>
      <c r="U8345" s="43"/>
      <c r="V8345" s="43"/>
      <c r="W8345" s="43"/>
      <c r="X8345" s="43"/>
      <c r="Y8345" s="43"/>
      <c r="Z8345" s="43"/>
      <c r="AA8345" s="43"/>
      <c r="AB8345" s="43"/>
      <c r="AE8345" s="43">
        <v>0</v>
      </c>
      <c r="AL8345" s="43"/>
      <c r="AN8345" t="s">
        <v>131</v>
      </c>
    </row>
    <row r="8346" spans="1:40" x14ac:dyDescent="0.75">
      <c r="A8346" t="s">
        <v>8590</v>
      </c>
      <c r="B8346" t="s">
        <v>8059</v>
      </c>
      <c r="C8346" t="s">
        <v>1230</v>
      </c>
      <c r="D8346" t="s">
        <v>1175</v>
      </c>
      <c r="E8346" t="s">
        <v>126</v>
      </c>
      <c r="F8346">
        <v>401</v>
      </c>
      <c r="G8346">
        <v>9</v>
      </c>
      <c r="H8346" t="s">
        <v>1176</v>
      </c>
      <c r="I8346" t="s">
        <v>128</v>
      </c>
      <c r="J8346" t="s">
        <v>170</v>
      </c>
      <c r="K8346">
        <v>2012</v>
      </c>
      <c r="L8346" t="s">
        <v>167</v>
      </c>
      <c r="O8346" s="43">
        <v>0</v>
      </c>
      <c r="R8346" s="43"/>
      <c r="S8346" s="43">
        <v>0</v>
      </c>
      <c r="T8346" s="43">
        <v>0</v>
      </c>
      <c r="U8346" s="43"/>
      <c r="V8346" s="43"/>
      <c r="W8346" s="43"/>
      <c r="X8346" s="43"/>
      <c r="Y8346" s="43"/>
      <c r="Z8346" s="43"/>
      <c r="AA8346" s="43"/>
      <c r="AB8346" s="43"/>
      <c r="AE8346" s="43">
        <v>0</v>
      </c>
      <c r="AL8346" s="43"/>
      <c r="AN8346" t="s">
        <v>131</v>
      </c>
    </row>
    <row r="8347" spans="1:40" x14ac:dyDescent="0.75">
      <c r="A8347" t="s">
        <v>8591</v>
      </c>
      <c r="B8347" t="s">
        <v>8059</v>
      </c>
      <c r="C8347" t="s">
        <v>1232</v>
      </c>
      <c r="D8347" t="s">
        <v>1175</v>
      </c>
      <c r="E8347" t="s">
        <v>126</v>
      </c>
      <c r="F8347">
        <v>402</v>
      </c>
      <c r="G8347">
        <v>0</v>
      </c>
      <c r="H8347" t="s">
        <v>1176</v>
      </c>
      <c r="I8347" t="s">
        <v>128</v>
      </c>
      <c r="J8347" t="s">
        <v>199</v>
      </c>
      <c r="K8347">
        <v>2012</v>
      </c>
      <c r="L8347" t="s">
        <v>130</v>
      </c>
      <c r="O8347" s="43">
        <v>68.437028554546671</v>
      </c>
      <c r="R8347" s="43"/>
      <c r="S8347" s="43">
        <v>67.718038554546666</v>
      </c>
      <c r="T8347" s="43">
        <v>0.71899000000000002</v>
      </c>
      <c r="U8347" s="43">
        <v>62.540214275270642</v>
      </c>
      <c r="V8347" s="43"/>
      <c r="W8347" s="43">
        <v>5.1778242792760256</v>
      </c>
      <c r="X8347" s="43"/>
      <c r="Y8347" s="43"/>
      <c r="Z8347" s="43"/>
      <c r="AA8347" s="43"/>
      <c r="AB8347" s="43"/>
      <c r="AE8347" s="43">
        <v>0.71899000000000002</v>
      </c>
      <c r="AL8347" s="43"/>
      <c r="AN8347" t="s">
        <v>131</v>
      </c>
    </row>
    <row r="8348" spans="1:40" x14ac:dyDescent="0.75">
      <c r="A8348" t="s">
        <v>8592</v>
      </c>
      <c r="B8348" t="s">
        <v>8059</v>
      </c>
      <c r="C8348" t="s">
        <v>1234</v>
      </c>
      <c r="D8348" t="s">
        <v>1175</v>
      </c>
      <c r="E8348" t="s">
        <v>126</v>
      </c>
      <c r="F8348">
        <v>402</v>
      </c>
      <c r="G8348">
        <v>1</v>
      </c>
      <c r="H8348" t="s">
        <v>1176</v>
      </c>
      <c r="I8348" t="s">
        <v>128</v>
      </c>
      <c r="J8348" t="s">
        <v>199</v>
      </c>
      <c r="K8348">
        <v>2012</v>
      </c>
      <c r="L8348" t="s">
        <v>134</v>
      </c>
      <c r="O8348" s="43">
        <v>6.5206186517969084E-2</v>
      </c>
      <c r="R8348" s="43"/>
      <c r="S8348" s="43">
        <v>6.5206186517969084E-2</v>
      </c>
      <c r="T8348" s="43">
        <v>0</v>
      </c>
      <c r="U8348" s="43">
        <v>6.310763131223919E-2</v>
      </c>
      <c r="V8348" s="43"/>
      <c r="W8348" s="43">
        <v>2.0985552057298999E-3</v>
      </c>
      <c r="X8348" s="43"/>
      <c r="Y8348" s="43"/>
      <c r="Z8348" s="43"/>
      <c r="AA8348" s="43"/>
      <c r="AB8348" s="43"/>
      <c r="AE8348" s="43">
        <v>0</v>
      </c>
      <c r="AL8348" s="43"/>
      <c r="AN8348" t="s">
        <v>131</v>
      </c>
    </row>
    <row r="8349" spans="1:40" x14ac:dyDescent="0.75">
      <c r="A8349" t="s">
        <v>8593</v>
      </c>
      <c r="B8349" t="s">
        <v>8059</v>
      </c>
      <c r="C8349" t="s">
        <v>1236</v>
      </c>
      <c r="D8349" t="s">
        <v>1175</v>
      </c>
      <c r="E8349" t="s">
        <v>126</v>
      </c>
      <c r="F8349">
        <v>402</v>
      </c>
      <c r="G8349">
        <v>2</v>
      </c>
      <c r="H8349" t="s">
        <v>1176</v>
      </c>
      <c r="I8349" t="s">
        <v>128</v>
      </c>
      <c r="J8349" t="s">
        <v>199</v>
      </c>
      <c r="K8349">
        <v>2012</v>
      </c>
      <c r="L8349" t="s">
        <v>137</v>
      </c>
      <c r="O8349" s="43">
        <v>5.1742589544674065</v>
      </c>
      <c r="R8349" s="43"/>
      <c r="S8349" s="43">
        <v>5.1742589544674065</v>
      </c>
      <c r="T8349" s="43">
        <v>0</v>
      </c>
      <c r="U8349" s="43">
        <v>4.9774606922419604</v>
      </c>
      <c r="V8349" s="43"/>
      <c r="W8349" s="43">
        <v>0.1967982622254458</v>
      </c>
      <c r="X8349" s="43"/>
      <c r="Y8349" s="43"/>
      <c r="Z8349" s="43"/>
      <c r="AA8349" s="43"/>
      <c r="AB8349" s="43"/>
      <c r="AE8349" s="43">
        <v>0</v>
      </c>
      <c r="AL8349" s="43"/>
      <c r="AN8349" t="s">
        <v>131</v>
      </c>
    </row>
    <row r="8350" spans="1:40" x14ac:dyDescent="0.75">
      <c r="A8350" t="s">
        <v>8594</v>
      </c>
      <c r="B8350" t="s">
        <v>8059</v>
      </c>
      <c r="C8350" t="s">
        <v>1238</v>
      </c>
      <c r="D8350" t="s">
        <v>1175</v>
      </c>
      <c r="E8350" t="s">
        <v>126</v>
      </c>
      <c r="F8350">
        <v>402</v>
      </c>
      <c r="G8350">
        <v>3</v>
      </c>
      <c r="H8350" t="s">
        <v>1176</v>
      </c>
      <c r="I8350" t="s">
        <v>128</v>
      </c>
      <c r="J8350" t="s">
        <v>199</v>
      </c>
      <c r="K8350">
        <v>2012</v>
      </c>
      <c r="L8350" t="s">
        <v>21</v>
      </c>
      <c r="O8350" s="43">
        <v>41.54656891788305</v>
      </c>
      <c r="R8350" s="43"/>
      <c r="S8350" s="43">
        <v>41.54656891788305</v>
      </c>
      <c r="T8350" s="43">
        <v>0</v>
      </c>
      <c r="U8350" s="43">
        <v>39.321591452456893</v>
      </c>
      <c r="V8350" s="43"/>
      <c r="W8350" s="43">
        <v>2.2249774654261598</v>
      </c>
      <c r="X8350" s="43"/>
      <c r="Y8350" s="43"/>
      <c r="Z8350" s="43"/>
      <c r="AA8350" s="43"/>
      <c r="AB8350" s="43"/>
      <c r="AE8350" s="43">
        <v>0</v>
      </c>
      <c r="AL8350" s="43"/>
      <c r="AN8350" t="s">
        <v>131</v>
      </c>
    </row>
    <row r="8351" spans="1:40" x14ac:dyDescent="0.75">
      <c r="A8351" t="s">
        <v>8595</v>
      </c>
      <c r="B8351" t="s">
        <v>8059</v>
      </c>
      <c r="C8351" t="s">
        <v>1240</v>
      </c>
      <c r="D8351" t="s">
        <v>1175</v>
      </c>
      <c r="E8351" t="s">
        <v>126</v>
      </c>
      <c r="F8351">
        <v>402</v>
      </c>
      <c r="G8351">
        <v>4</v>
      </c>
      <c r="H8351" t="s">
        <v>1176</v>
      </c>
      <c r="I8351" t="s">
        <v>128</v>
      </c>
      <c r="J8351" t="s">
        <v>199</v>
      </c>
      <c r="K8351">
        <v>2012</v>
      </c>
      <c r="L8351" t="s">
        <v>142</v>
      </c>
      <c r="O8351" s="43">
        <v>0</v>
      </c>
      <c r="R8351" s="43"/>
      <c r="S8351" s="43">
        <v>0</v>
      </c>
      <c r="T8351" s="43">
        <v>0</v>
      </c>
      <c r="U8351" s="43"/>
      <c r="V8351" s="43"/>
      <c r="W8351" s="43"/>
      <c r="X8351" s="43"/>
      <c r="Y8351" s="43"/>
      <c r="Z8351" s="43"/>
      <c r="AA8351" s="43"/>
      <c r="AB8351" s="43"/>
      <c r="AE8351" s="43">
        <v>0</v>
      </c>
      <c r="AL8351" s="43"/>
      <c r="AN8351" t="s">
        <v>131</v>
      </c>
    </row>
    <row r="8352" spans="1:40" x14ac:dyDescent="0.75">
      <c r="A8352" t="s">
        <v>8596</v>
      </c>
      <c r="B8352" t="s">
        <v>8059</v>
      </c>
      <c r="C8352" t="s">
        <v>1242</v>
      </c>
      <c r="D8352" t="s">
        <v>1175</v>
      </c>
      <c r="E8352" t="s">
        <v>126</v>
      </c>
      <c r="F8352">
        <v>402</v>
      </c>
      <c r="G8352">
        <v>51</v>
      </c>
      <c r="H8352" t="s">
        <v>1176</v>
      </c>
      <c r="I8352" t="s">
        <v>128</v>
      </c>
      <c r="J8352" t="s">
        <v>199</v>
      </c>
      <c r="K8352">
        <v>2012</v>
      </c>
      <c r="L8352" t="s">
        <v>145</v>
      </c>
      <c r="O8352" s="43">
        <v>1.8676027880340236</v>
      </c>
      <c r="R8352" s="43"/>
      <c r="S8352" s="43">
        <v>1.8676027880340236</v>
      </c>
      <c r="T8352" s="43">
        <v>0</v>
      </c>
      <c r="U8352" s="43">
        <v>1.844390977782626</v>
      </c>
      <c r="V8352" s="43"/>
      <c r="W8352" s="43">
        <v>2.3211810251397721E-2</v>
      </c>
      <c r="X8352" s="43"/>
      <c r="Y8352" s="43"/>
      <c r="Z8352" s="43"/>
      <c r="AA8352" s="43"/>
      <c r="AB8352" s="43"/>
      <c r="AE8352" s="43">
        <v>0</v>
      </c>
      <c r="AL8352" s="43"/>
      <c r="AN8352" t="s">
        <v>131</v>
      </c>
    </row>
    <row r="8353" spans="1:40" x14ac:dyDescent="0.75">
      <c r="A8353" t="s">
        <v>8597</v>
      </c>
      <c r="B8353" t="s">
        <v>8059</v>
      </c>
      <c r="C8353" t="s">
        <v>1244</v>
      </c>
      <c r="D8353" t="s">
        <v>1175</v>
      </c>
      <c r="E8353" t="s">
        <v>126</v>
      </c>
      <c r="F8353">
        <v>402</v>
      </c>
      <c r="G8353">
        <v>52</v>
      </c>
      <c r="H8353" t="s">
        <v>1176</v>
      </c>
      <c r="I8353" t="s">
        <v>128</v>
      </c>
      <c r="J8353" t="s">
        <v>199</v>
      </c>
      <c r="K8353">
        <v>2012</v>
      </c>
      <c r="L8353" t="s">
        <v>72</v>
      </c>
      <c r="O8353" s="43">
        <v>0</v>
      </c>
      <c r="R8353" s="43"/>
      <c r="S8353" s="43">
        <v>0</v>
      </c>
      <c r="T8353" s="43">
        <v>0</v>
      </c>
      <c r="U8353" s="43"/>
      <c r="V8353" s="43"/>
      <c r="W8353" s="43"/>
      <c r="X8353" s="43"/>
      <c r="Y8353" s="43"/>
      <c r="Z8353" s="43"/>
      <c r="AA8353" s="43"/>
      <c r="AB8353" s="43"/>
      <c r="AE8353" s="43">
        <v>0</v>
      </c>
      <c r="AL8353" s="43"/>
      <c r="AN8353" t="s">
        <v>131</v>
      </c>
    </row>
    <row r="8354" spans="1:40" x14ac:dyDescent="0.75">
      <c r="A8354" t="s">
        <v>8598</v>
      </c>
      <c r="B8354" t="s">
        <v>8059</v>
      </c>
      <c r="C8354" t="s">
        <v>1246</v>
      </c>
      <c r="D8354" t="s">
        <v>1175</v>
      </c>
      <c r="E8354" t="s">
        <v>126</v>
      </c>
      <c r="F8354">
        <v>402</v>
      </c>
      <c r="G8354">
        <v>53</v>
      </c>
      <c r="H8354" t="s">
        <v>1176</v>
      </c>
      <c r="I8354" t="s">
        <v>128</v>
      </c>
      <c r="J8354" t="s">
        <v>199</v>
      </c>
      <c r="K8354">
        <v>2012</v>
      </c>
      <c r="L8354" t="s">
        <v>150</v>
      </c>
      <c r="O8354" s="43">
        <v>0</v>
      </c>
      <c r="R8354" s="43"/>
      <c r="S8354" s="43">
        <v>0</v>
      </c>
      <c r="T8354" s="43">
        <v>0</v>
      </c>
      <c r="U8354" s="43"/>
      <c r="V8354" s="43"/>
      <c r="W8354" s="43"/>
      <c r="X8354" s="43"/>
      <c r="Y8354" s="43"/>
      <c r="Z8354" s="43"/>
      <c r="AA8354" s="43"/>
      <c r="AB8354" s="43"/>
      <c r="AE8354" s="43">
        <v>0</v>
      </c>
      <c r="AL8354" s="43"/>
      <c r="AN8354" t="s">
        <v>131</v>
      </c>
    </row>
    <row r="8355" spans="1:40" x14ac:dyDescent="0.75">
      <c r="A8355" t="s">
        <v>8599</v>
      </c>
      <c r="B8355" t="s">
        <v>8059</v>
      </c>
      <c r="C8355" t="s">
        <v>1248</v>
      </c>
      <c r="D8355" t="s">
        <v>1175</v>
      </c>
      <c r="E8355" t="s">
        <v>126</v>
      </c>
      <c r="F8355">
        <v>402</v>
      </c>
      <c r="G8355">
        <v>55</v>
      </c>
      <c r="H8355" t="s">
        <v>1176</v>
      </c>
      <c r="I8355" t="s">
        <v>128</v>
      </c>
      <c r="J8355" t="s">
        <v>199</v>
      </c>
      <c r="K8355">
        <v>2012</v>
      </c>
      <c r="L8355" t="s">
        <v>153</v>
      </c>
      <c r="O8355" s="43">
        <v>0</v>
      </c>
      <c r="R8355" s="43"/>
      <c r="S8355" s="43">
        <v>0</v>
      </c>
      <c r="T8355" s="43">
        <v>0</v>
      </c>
      <c r="U8355" s="43"/>
      <c r="V8355" s="43"/>
      <c r="W8355" s="43"/>
      <c r="X8355" s="43"/>
      <c r="Y8355" s="43"/>
      <c r="Z8355" s="43"/>
      <c r="AA8355" s="43"/>
      <c r="AB8355" s="43"/>
      <c r="AE8355" s="43">
        <v>0</v>
      </c>
      <c r="AL8355" s="43"/>
      <c r="AN8355" t="s">
        <v>131</v>
      </c>
    </row>
    <row r="8356" spans="1:40" x14ac:dyDescent="0.75">
      <c r="A8356" t="s">
        <v>8600</v>
      </c>
      <c r="B8356" t="s">
        <v>8059</v>
      </c>
      <c r="C8356" t="s">
        <v>1250</v>
      </c>
      <c r="D8356" t="s">
        <v>1175</v>
      </c>
      <c r="E8356" t="s">
        <v>126</v>
      </c>
      <c r="F8356">
        <v>402</v>
      </c>
      <c r="G8356">
        <v>58</v>
      </c>
      <c r="H8356" t="s">
        <v>1176</v>
      </c>
      <c r="I8356" t="s">
        <v>128</v>
      </c>
      <c r="J8356" t="s">
        <v>199</v>
      </c>
      <c r="K8356">
        <v>2012</v>
      </c>
      <c r="L8356" t="s">
        <v>156</v>
      </c>
      <c r="O8356" s="43">
        <v>0.38374345567039386</v>
      </c>
      <c r="R8356" s="43"/>
      <c r="S8356" s="43">
        <v>0.38374345567039386</v>
      </c>
      <c r="T8356" s="43">
        <v>0</v>
      </c>
      <c r="U8356" s="43">
        <v>0.35251869295686061</v>
      </c>
      <c r="V8356" s="43"/>
      <c r="W8356" s="43">
        <v>3.122476271353326E-2</v>
      </c>
      <c r="X8356" s="43"/>
      <c r="Y8356" s="43"/>
      <c r="Z8356" s="43"/>
      <c r="AA8356" s="43"/>
      <c r="AB8356" s="43"/>
      <c r="AE8356" s="43">
        <v>0</v>
      </c>
      <c r="AL8356" s="43"/>
      <c r="AN8356" t="s">
        <v>131</v>
      </c>
    </row>
    <row r="8357" spans="1:40" x14ac:dyDescent="0.75">
      <c r="A8357" t="s">
        <v>8601</v>
      </c>
      <c r="B8357" t="s">
        <v>8059</v>
      </c>
      <c r="C8357" t="s">
        <v>1252</v>
      </c>
      <c r="D8357" t="s">
        <v>1175</v>
      </c>
      <c r="E8357" t="s">
        <v>126</v>
      </c>
      <c r="F8357">
        <v>402</v>
      </c>
      <c r="G8357">
        <v>6</v>
      </c>
      <c r="H8357" t="s">
        <v>1176</v>
      </c>
      <c r="I8357" t="s">
        <v>128</v>
      </c>
      <c r="J8357" t="s">
        <v>199</v>
      </c>
      <c r="K8357">
        <v>2012</v>
      </c>
      <c r="L8357" t="s">
        <v>20</v>
      </c>
      <c r="O8357" s="43">
        <v>10.408032367499585</v>
      </c>
      <c r="R8357" s="43"/>
      <c r="S8357" s="43">
        <v>9.6890423674995851</v>
      </c>
      <c r="T8357" s="43">
        <v>0.71899000000000002</v>
      </c>
      <c r="U8357" s="43">
        <v>7.7072791130384273</v>
      </c>
      <c r="V8357" s="43"/>
      <c r="W8357" s="43">
        <v>1.981763254461157</v>
      </c>
      <c r="X8357" s="43"/>
      <c r="Y8357" s="43"/>
      <c r="Z8357" s="43"/>
      <c r="AA8357" s="43"/>
      <c r="AB8357" s="43"/>
      <c r="AE8357" s="43">
        <v>0.71899000000000002</v>
      </c>
      <c r="AL8357" s="43"/>
      <c r="AN8357" t="s">
        <v>131</v>
      </c>
    </row>
    <row r="8358" spans="1:40" x14ac:dyDescent="0.75">
      <c r="A8358" t="s">
        <v>8602</v>
      </c>
      <c r="B8358" t="s">
        <v>8059</v>
      </c>
      <c r="C8358" t="s">
        <v>1254</v>
      </c>
      <c r="D8358" t="s">
        <v>1175</v>
      </c>
      <c r="E8358" t="s">
        <v>126</v>
      </c>
      <c r="F8358">
        <v>402</v>
      </c>
      <c r="G8358">
        <v>7</v>
      </c>
      <c r="H8358" t="s">
        <v>1176</v>
      </c>
      <c r="I8358" t="s">
        <v>128</v>
      </c>
      <c r="J8358" t="s">
        <v>199</v>
      </c>
      <c r="K8358">
        <v>2012</v>
      </c>
      <c r="L8358" t="s">
        <v>161</v>
      </c>
      <c r="O8358" s="43">
        <v>8.9916158844742391</v>
      </c>
      <c r="R8358" s="43"/>
      <c r="S8358" s="43">
        <v>8.9916158844742391</v>
      </c>
      <c r="T8358" s="43">
        <v>0</v>
      </c>
      <c r="U8358" s="43">
        <v>8.2738657154816373</v>
      </c>
      <c r="V8358" s="43"/>
      <c r="W8358" s="43">
        <v>0.71775016899260202</v>
      </c>
      <c r="X8358" s="43"/>
      <c r="Y8358" s="43"/>
      <c r="Z8358" s="43"/>
      <c r="AA8358" s="43"/>
      <c r="AB8358" s="43"/>
      <c r="AE8358" s="43">
        <v>0</v>
      </c>
      <c r="AL8358" s="43"/>
      <c r="AN8358" t="s">
        <v>131</v>
      </c>
    </row>
    <row r="8359" spans="1:40" x14ac:dyDescent="0.75">
      <c r="A8359" t="s">
        <v>8603</v>
      </c>
      <c r="B8359" t="s">
        <v>8059</v>
      </c>
      <c r="C8359" t="s">
        <v>1256</v>
      </c>
      <c r="D8359" t="s">
        <v>1175</v>
      </c>
      <c r="E8359" t="s">
        <v>126</v>
      </c>
      <c r="F8359">
        <v>402</v>
      </c>
      <c r="G8359">
        <v>8</v>
      </c>
      <c r="H8359" t="s">
        <v>1176</v>
      </c>
      <c r="I8359" t="s">
        <v>128</v>
      </c>
      <c r="J8359" t="s">
        <v>199</v>
      </c>
      <c r="K8359">
        <v>2012</v>
      </c>
      <c r="L8359" t="s">
        <v>164</v>
      </c>
      <c r="O8359" s="43">
        <v>0</v>
      </c>
      <c r="R8359" s="43"/>
      <c r="S8359" s="43">
        <v>0</v>
      </c>
      <c r="T8359" s="43">
        <v>0</v>
      </c>
      <c r="U8359" s="43"/>
      <c r="V8359" s="43"/>
      <c r="W8359" s="43"/>
      <c r="X8359" s="43"/>
      <c r="Y8359" s="43"/>
      <c r="Z8359" s="43"/>
      <c r="AA8359" s="43"/>
      <c r="AB8359" s="43"/>
      <c r="AE8359" s="43">
        <v>0</v>
      </c>
      <c r="AL8359" s="43"/>
      <c r="AN8359" t="s">
        <v>131</v>
      </c>
    </row>
    <row r="8360" spans="1:40" x14ac:dyDescent="0.75">
      <c r="A8360" t="s">
        <v>8604</v>
      </c>
      <c r="B8360" t="s">
        <v>8059</v>
      </c>
      <c r="C8360" t="s">
        <v>1258</v>
      </c>
      <c r="D8360" t="s">
        <v>1175</v>
      </c>
      <c r="E8360" t="s">
        <v>126</v>
      </c>
      <c r="F8360">
        <v>402</v>
      </c>
      <c r="G8360">
        <v>9</v>
      </c>
      <c r="H8360" t="s">
        <v>1176</v>
      </c>
      <c r="I8360" t="s">
        <v>128</v>
      </c>
      <c r="J8360" t="s">
        <v>199</v>
      </c>
      <c r="K8360">
        <v>2012</v>
      </c>
      <c r="L8360" t="s">
        <v>167</v>
      </c>
      <c r="O8360" s="43">
        <v>0</v>
      </c>
      <c r="R8360" s="43"/>
      <c r="S8360" s="43">
        <v>0</v>
      </c>
      <c r="T8360" s="43">
        <v>0</v>
      </c>
      <c r="U8360" s="43"/>
      <c r="V8360" s="43"/>
      <c r="W8360" s="43"/>
      <c r="X8360" s="43"/>
      <c r="Y8360" s="43"/>
      <c r="Z8360" s="43"/>
      <c r="AA8360" s="43"/>
      <c r="AB8360" s="43"/>
      <c r="AE8360" s="43">
        <v>0</v>
      </c>
      <c r="AL8360" s="43"/>
      <c r="AN8360" t="s">
        <v>131</v>
      </c>
    </row>
    <row r="8361" spans="1:40" x14ac:dyDescent="0.75">
      <c r="A8361" t="s">
        <v>8605</v>
      </c>
      <c r="B8361" t="s">
        <v>8059</v>
      </c>
      <c r="C8361" t="s">
        <v>1260</v>
      </c>
      <c r="D8361" t="s">
        <v>1261</v>
      </c>
      <c r="E8361" t="s">
        <v>126</v>
      </c>
      <c r="F8361">
        <v>400</v>
      </c>
      <c r="G8361">
        <v>0</v>
      </c>
      <c r="H8361" t="s">
        <v>1262</v>
      </c>
      <c r="I8361" t="s">
        <v>128</v>
      </c>
      <c r="J8361" t="s">
        <v>129</v>
      </c>
      <c r="K8361">
        <v>2012</v>
      </c>
      <c r="L8361" t="s">
        <v>130</v>
      </c>
      <c r="O8361" s="43">
        <v>11.676473686237953</v>
      </c>
      <c r="R8361" s="43"/>
      <c r="S8361" s="43">
        <v>9.7246736862379528</v>
      </c>
      <c r="T8361" s="43">
        <v>1.9518</v>
      </c>
      <c r="U8361" s="43">
        <v>8.3748181704645592</v>
      </c>
      <c r="V8361" s="43"/>
      <c r="W8361" s="43">
        <v>1.349855515773394</v>
      </c>
      <c r="X8361" s="43"/>
      <c r="Y8361" s="43"/>
      <c r="Z8361" s="43"/>
      <c r="AA8361" s="43"/>
      <c r="AB8361" s="43"/>
      <c r="AC8361" s="43"/>
      <c r="AD8361" s="43"/>
      <c r="AE8361" s="43">
        <v>1.9518</v>
      </c>
      <c r="AF8361" s="43"/>
      <c r="AG8361" s="43"/>
      <c r="AL8361" s="43"/>
      <c r="AN8361" t="s">
        <v>131</v>
      </c>
    </row>
    <row r="8362" spans="1:40" x14ac:dyDescent="0.75">
      <c r="A8362" t="s">
        <v>8606</v>
      </c>
      <c r="B8362" t="s">
        <v>8059</v>
      </c>
      <c r="C8362" t="s">
        <v>1264</v>
      </c>
      <c r="D8362" t="s">
        <v>1261</v>
      </c>
      <c r="E8362" t="s">
        <v>126</v>
      </c>
      <c r="F8362">
        <v>400</v>
      </c>
      <c r="G8362">
        <v>1</v>
      </c>
      <c r="H8362" t="s">
        <v>1262</v>
      </c>
      <c r="I8362" t="s">
        <v>128</v>
      </c>
      <c r="J8362" t="s">
        <v>129</v>
      </c>
      <c r="K8362">
        <v>2012</v>
      </c>
      <c r="L8362" t="s">
        <v>134</v>
      </c>
      <c r="O8362" s="43">
        <v>2.3653373736961435E-2</v>
      </c>
      <c r="R8362" s="43"/>
      <c r="S8362" s="43">
        <v>2.3653373736961435E-2</v>
      </c>
      <c r="T8362" s="43">
        <v>0</v>
      </c>
      <c r="U8362" s="43">
        <v>2.2483367061419211E-2</v>
      </c>
      <c r="V8362" s="43"/>
      <c r="W8362" s="43">
        <v>1.1700066755422249E-3</v>
      </c>
      <c r="X8362" s="43"/>
      <c r="Y8362" s="43"/>
      <c r="Z8362" s="43"/>
      <c r="AA8362" s="43"/>
      <c r="AB8362" s="43"/>
      <c r="AC8362" s="43"/>
      <c r="AD8362" s="43"/>
      <c r="AE8362" s="43">
        <v>0</v>
      </c>
      <c r="AF8362" s="43"/>
      <c r="AG8362" s="43"/>
      <c r="AL8362" s="43"/>
      <c r="AN8362" t="s">
        <v>131</v>
      </c>
    </row>
    <row r="8363" spans="1:40" x14ac:dyDescent="0.75">
      <c r="A8363" t="s">
        <v>8607</v>
      </c>
      <c r="B8363" t="s">
        <v>8059</v>
      </c>
      <c r="C8363" t="s">
        <v>1266</v>
      </c>
      <c r="D8363" t="s">
        <v>1261</v>
      </c>
      <c r="E8363" t="s">
        <v>126</v>
      </c>
      <c r="F8363">
        <v>400</v>
      </c>
      <c r="G8363">
        <v>2</v>
      </c>
      <c r="H8363" t="s">
        <v>1262</v>
      </c>
      <c r="I8363" t="s">
        <v>128</v>
      </c>
      <c r="J8363" t="s">
        <v>129</v>
      </c>
      <c r="K8363">
        <v>2012</v>
      </c>
      <c r="L8363" t="s">
        <v>137</v>
      </c>
      <c r="O8363" s="43">
        <v>1.111454592107189</v>
      </c>
      <c r="R8363" s="43"/>
      <c r="S8363" s="43">
        <v>1.111454592107189</v>
      </c>
      <c r="T8363" s="43">
        <v>0</v>
      </c>
      <c r="U8363" s="43">
        <v>1.0621484239517149</v>
      </c>
      <c r="V8363" s="43"/>
      <c r="W8363" s="43">
        <v>4.9306168155474159E-2</v>
      </c>
      <c r="X8363" s="43"/>
      <c r="Y8363" s="43"/>
      <c r="Z8363" s="43"/>
      <c r="AA8363" s="43"/>
      <c r="AB8363" s="43"/>
      <c r="AC8363" s="43"/>
      <c r="AD8363" s="43"/>
      <c r="AE8363" s="43">
        <v>0</v>
      </c>
      <c r="AF8363" s="43"/>
      <c r="AG8363" s="43"/>
      <c r="AL8363" s="43"/>
      <c r="AN8363" t="s">
        <v>131</v>
      </c>
    </row>
    <row r="8364" spans="1:40" x14ac:dyDescent="0.75">
      <c r="A8364" t="s">
        <v>8608</v>
      </c>
      <c r="B8364" t="s">
        <v>8059</v>
      </c>
      <c r="C8364" t="s">
        <v>1268</v>
      </c>
      <c r="D8364" t="s">
        <v>1261</v>
      </c>
      <c r="E8364" t="s">
        <v>126</v>
      </c>
      <c r="F8364">
        <v>400</v>
      </c>
      <c r="G8364">
        <v>3</v>
      </c>
      <c r="H8364" t="s">
        <v>1262</v>
      </c>
      <c r="I8364" t="s">
        <v>128</v>
      </c>
      <c r="J8364" t="s">
        <v>129</v>
      </c>
      <c r="K8364">
        <v>2012</v>
      </c>
      <c r="L8364" t="s">
        <v>21</v>
      </c>
      <c r="O8364" s="43">
        <v>3.4910591989356932</v>
      </c>
      <c r="R8364" s="43"/>
      <c r="S8364" s="43">
        <v>3.4910591989356932</v>
      </c>
      <c r="T8364" s="43">
        <v>0</v>
      </c>
      <c r="U8364" s="43">
        <v>3.0750704001612399</v>
      </c>
      <c r="V8364" s="43"/>
      <c r="W8364" s="43">
        <v>0.41598879877445322</v>
      </c>
      <c r="X8364" s="43"/>
      <c r="Y8364" s="43"/>
      <c r="Z8364" s="43"/>
      <c r="AA8364" s="43"/>
      <c r="AB8364" s="43"/>
      <c r="AC8364" s="43"/>
      <c r="AD8364" s="43"/>
      <c r="AE8364" s="43">
        <v>0</v>
      </c>
      <c r="AF8364" s="43"/>
      <c r="AG8364" s="43"/>
      <c r="AL8364" s="43"/>
      <c r="AN8364" t="s">
        <v>131</v>
      </c>
    </row>
    <row r="8365" spans="1:40" x14ac:dyDescent="0.75">
      <c r="A8365" t="s">
        <v>8609</v>
      </c>
      <c r="B8365" t="s">
        <v>8059</v>
      </c>
      <c r="C8365" t="s">
        <v>1270</v>
      </c>
      <c r="D8365" t="s">
        <v>1261</v>
      </c>
      <c r="E8365" t="s">
        <v>126</v>
      </c>
      <c r="F8365">
        <v>400</v>
      </c>
      <c r="G8365">
        <v>4</v>
      </c>
      <c r="H8365" t="s">
        <v>1262</v>
      </c>
      <c r="I8365" t="s">
        <v>128</v>
      </c>
      <c r="J8365" t="s">
        <v>129</v>
      </c>
      <c r="K8365">
        <v>2012</v>
      </c>
      <c r="L8365" t="s">
        <v>142</v>
      </c>
      <c r="O8365" s="43">
        <v>0</v>
      </c>
      <c r="R8365" s="43"/>
      <c r="S8365" s="43">
        <v>0</v>
      </c>
      <c r="T8365" s="43">
        <v>0</v>
      </c>
      <c r="U8365" s="43">
        <v>0</v>
      </c>
      <c r="V8365" s="43"/>
      <c r="W8365" s="43">
        <v>0</v>
      </c>
      <c r="X8365" s="43"/>
      <c r="Y8365" s="43"/>
      <c r="Z8365" s="43"/>
      <c r="AA8365" s="43"/>
      <c r="AB8365" s="43"/>
      <c r="AC8365" s="43"/>
      <c r="AD8365" s="43"/>
      <c r="AE8365" s="43">
        <v>0</v>
      </c>
      <c r="AF8365" s="43"/>
      <c r="AG8365" s="43"/>
      <c r="AL8365" s="43"/>
      <c r="AN8365" t="s">
        <v>131</v>
      </c>
    </row>
    <row r="8366" spans="1:40" x14ac:dyDescent="0.75">
      <c r="A8366" t="s">
        <v>8610</v>
      </c>
      <c r="B8366" t="s">
        <v>8059</v>
      </c>
      <c r="C8366" t="s">
        <v>1272</v>
      </c>
      <c r="D8366" t="s">
        <v>1261</v>
      </c>
      <c r="E8366" t="s">
        <v>126</v>
      </c>
      <c r="F8366">
        <v>400</v>
      </c>
      <c r="G8366">
        <v>51</v>
      </c>
      <c r="H8366" t="s">
        <v>1262</v>
      </c>
      <c r="I8366" t="s">
        <v>128</v>
      </c>
      <c r="J8366" t="s">
        <v>129</v>
      </c>
      <c r="K8366">
        <v>2012</v>
      </c>
      <c r="L8366" t="s">
        <v>145</v>
      </c>
      <c r="O8366" s="43">
        <v>2.8800721417008215</v>
      </c>
      <c r="R8366" s="43"/>
      <c r="S8366" s="43">
        <v>2.8800721417008215</v>
      </c>
      <c r="T8366" s="43">
        <v>0</v>
      </c>
      <c r="U8366" s="43">
        <v>2.8099627058240699</v>
      </c>
      <c r="V8366" s="43"/>
      <c r="W8366" s="43">
        <v>7.0109435876751558E-2</v>
      </c>
      <c r="X8366" s="43"/>
      <c r="Y8366" s="43"/>
      <c r="Z8366" s="43"/>
      <c r="AA8366" s="43"/>
      <c r="AB8366" s="43"/>
      <c r="AC8366" s="43"/>
      <c r="AD8366" s="43"/>
      <c r="AE8366" s="43">
        <v>0</v>
      </c>
      <c r="AF8366" s="43"/>
      <c r="AG8366" s="43"/>
      <c r="AL8366" s="43"/>
      <c r="AN8366" t="s">
        <v>131</v>
      </c>
    </row>
    <row r="8367" spans="1:40" x14ac:dyDescent="0.75">
      <c r="A8367" t="s">
        <v>8611</v>
      </c>
      <c r="B8367" t="s">
        <v>8059</v>
      </c>
      <c r="C8367" t="s">
        <v>1274</v>
      </c>
      <c r="D8367" t="s">
        <v>1261</v>
      </c>
      <c r="E8367" t="s">
        <v>126</v>
      </c>
      <c r="F8367">
        <v>400</v>
      </c>
      <c r="G8367">
        <v>52</v>
      </c>
      <c r="H8367" t="s">
        <v>1262</v>
      </c>
      <c r="I8367" t="s">
        <v>128</v>
      </c>
      <c r="J8367" t="s">
        <v>129</v>
      </c>
      <c r="K8367">
        <v>2012</v>
      </c>
      <c r="L8367" t="s">
        <v>72</v>
      </c>
      <c r="O8367" s="43">
        <v>0</v>
      </c>
      <c r="R8367" s="43"/>
      <c r="S8367" s="43">
        <v>0</v>
      </c>
      <c r="T8367" s="43">
        <v>0</v>
      </c>
      <c r="U8367" s="43">
        <v>0</v>
      </c>
      <c r="V8367" s="43"/>
      <c r="W8367" s="43">
        <v>0</v>
      </c>
      <c r="X8367" s="43"/>
      <c r="Y8367" s="43"/>
      <c r="Z8367" s="43"/>
      <c r="AA8367" s="43"/>
      <c r="AB8367" s="43"/>
      <c r="AC8367" s="43"/>
      <c r="AD8367" s="43"/>
      <c r="AE8367" s="43">
        <v>0</v>
      </c>
      <c r="AF8367" s="43"/>
      <c r="AG8367" s="43"/>
      <c r="AL8367" s="43"/>
      <c r="AN8367" t="s">
        <v>131</v>
      </c>
    </row>
    <row r="8368" spans="1:40" x14ac:dyDescent="0.75">
      <c r="A8368" t="s">
        <v>8612</v>
      </c>
      <c r="B8368" t="s">
        <v>8059</v>
      </c>
      <c r="C8368" t="s">
        <v>1276</v>
      </c>
      <c r="D8368" t="s">
        <v>1261</v>
      </c>
      <c r="E8368" t="s">
        <v>126</v>
      </c>
      <c r="F8368">
        <v>400</v>
      </c>
      <c r="G8368">
        <v>53</v>
      </c>
      <c r="H8368" t="s">
        <v>1262</v>
      </c>
      <c r="I8368" t="s">
        <v>128</v>
      </c>
      <c r="J8368" t="s">
        <v>129</v>
      </c>
      <c r="K8368">
        <v>2012</v>
      </c>
      <c r="L8368" t="s">
        <v>150</v>
      </c>
      <c r="O8368" s="43">
        <v>5.9872867343861685E-2</v>
      </c>
      <c r="R8368" s="43"/>
      <c r="S8368" s="43">
        <v>5.9872867343861685E-2</v>
      </c>
      <c r="T8368" s="43">
        <v>0</v>
      </c>
      <c r="U8368" s="43">
        <v>1.3074517871512609E-2</v>
      </c>
      <c r="V8368" s="43"/>
      <c r="W8368" s="43">
        <v>4.6798349472349079E-2</v>
      </c>
      <c r="X8368" s="43"/>
      <c r="Y8368" s="43"/>
      <c r="Z8368" s="43"/>
      <c r="AA8368" s="43"/>
      <c r="AB8368" s="43"/>
      <c r="AC8368" s="43"/>
      <c r="AD8368" s="43"/>
      <c r="AE8368" s="43">
        <v>0</v>
      </c>
      <c r="AF8368" s="43"/>
      <c r="AG8368" s="43"/>
      <c r="AL8368" s="43"/>
      <c r="AN8368" t="s">
        <v>131</v>
      </c>
    </row>
    <row r="8369" spans="1:40" x14ac:dyDescent="0.75">
      <c r="A8369" t="s">
        <v>8613</v>
      </c>
      <c r="B8369" t="s">
        <v>8059</v>
      </c>
      <c r="C8369" t="s">
        <v>1278</v>
      </c>
      <c r="D8369" t="s">
        <v>1261</v>
      </c>
      <c r="E8369" t="s">
        <v>126</v>
      </c>
      <c r="F8369">
        <v>400</v>
      </c>
      <c r="G8369">
        <v>55</v>
      </c>
      <c r="H8369" t="s">
        <v>1262</v>
      </c>
      <c r="I8369" t="s">
        <v>128</v>
      </c>
      <c r="J8369" t="s">
        <v>129</v>
      </c>
      <c r="K8369">
        <v>2012</v>
      </c>
      <c r="L8369" t="s">
        <v>153</v>
      </c>
      <c r="O8369" s="43">
        <v>0</v>
      </c>
      <c r="R8369" s="43"/>
      <c r="S8369" s="43">
        <v>0</v>
      </c>
      <c r="T8369" s="43">
        <v>0</v>
      </c>
      <c r="U8369" s="43">
        <v>0</v>
      </c>
      <c r="V8369" s="43"/>
      <c r="W8369" s="43">
        <v>0</v>
      </c>
      <c r="X8369" s="43"/>
      <c r="Y8369" s="43"/>
      <c r="Z8369" s="43"/>
      <c r="AA8369" s="43"/>
      <c r="AB8369" s="43"/>
      <c r="AC8369" s="43"/>
      <c r="AD8369" s="43"/>
      <c r="AE8369" s="43">
        <v>0</v>
      </c>
      <c r="AF8369" s="43"/>
      <c r="AG8369" s="43"/>
      <c r="AL8369" s="43"/>
      <c r="AN8369" t="s">
        <v>131</v>
      </c>
    </row>
    <row r="8370" spans="1:40" x14ac:dyDescent="0.75">
      <c r="A8370" t="s">
        <v>8614</v>
      </c>
      <c r="B8370" t="s">
        <v>8059</v>
      </c>
      <c r="C8370" t="s">
        <v>1280</v>
      </c>
      <c r="D8370" t="s">
        <v>1261</v>
      </c>
      <c r="E8370" t="s">
        <v>126</v>
      </c>
      <c r="F8370">
        <v>400</v>
      </c>
      <c r="G8370">
        <v>58</v>
      </c>
      <c r="H8370" t="s">
        <v>1262</v>
      </c>
      <c r="I8370" t="s">
        <v>128</v>
      </c>
      <c r="J8370" t="s">
        <v>129</v>
      </c>
      <c r="K8370">
        <v>2012</v>
      </c>
      <c r="L8370" t="s">
        <v>156</v>
      </c>
      <c r="O8370" s="43">
        <v>9.3273575109686094E-6</v>
      </c>
      <c r="R8370" s="43"/>
      <c r="S8370" s="43">
        <v>9.3273575109686094E-6</v>
      </c>
      <c r="T8370" s="43">
        <v>0</v>
      </c>
      <c r="U8370" s="43">
        <v>8.0673602496862451E-6</v>
      </c>
      <c r="V8370" s="43"/>
      <c r="W8370" s="43">
        <v>1.2599972612823641E-6</v>
      </c>
      <c r="X8370" s="43"/>
      <c r="Y8370" s="43"/>
      <c r="Z8370" s="43"/>
      <c r="AA8370" s="43"/>
      <c r="AB8370" s="43"/>
      <c r="AC8370" s="43"/>
      <c r="AD8370" s="43"/>
      <c r="AE8370" s="43">
        <v>0</v>
      </c>
      <c r="AF8370" s="43"/>
      <c r="AG8370" s="43"/>
      <c r="AL8370" s="43"/>
      <c r="AN8370" t="s">
        <v>131</v>
      </c>
    </row>
    <row r="8371" spans="1:40" x14ac:dyDescent="0.75">
      <c r="A8371" t="s">
        <v>8615</v>
      </c>
      <c r="B8371" t="s">
        <v>8059</v>
      </c>
      <c r="C8371" t="s">
        <v>1282</v>
      </c>
      <c r="D8371" t="s">
        <v>1261</v>
      </c>
      <c r="E8371" t="s">
        <v>126</v>
      </c>
      <c r="F8371">
        <v>400</v>
      </c>
      <c r="G8371">
        <v>6</v>
      </c>
      <c r="H8371" t="s">
        <v>1262</v>
      </c>
      <c r="I8371" t="s">
        <v>128</v>
      </c>
      <c r="J8371" t="s">
        <v>129</v>
      </c>
      <c r="K8371">
        <v>2012</v>
      </c>
      <c r="L8371" t="s">
        <v>20</v>
      </c>
      <c r="O8371" s="43">
        <v>2.8449759629009788</v>
      </c>
      <c r="R8371" s="43"/>
      <c r="S8371" s="43">
        <v>0.89317596290097878</v>
      </c>
      <c r="T8371" s="43">
        <v>1.9518</v>
      </c>
      <c r="U8371" s="43">
        <v>0.26608990779366698</v>
      </c>
      <c r="V8371" s="43"/>
      <c r="W8371" s="43">
        <v>0.62708605510731186</v>
      </c>
      <c r="X8371" s="43"/>
      <c r="Y8371" s="43"/>
      <c r="Z8371" s="43"/>
      <c r="AA8371" s="43"/>
      <c r="AB8371" s="43"/>
      <c r="AC8371" s="43"/>
      <c r="AD8371" s="43"/>
      <c r="AE8371" s="43">
        <v>1.9518</v>
      </c>
      <c r="AF8371" s="43"/>
      <c r="AG8371" s="43"/>
      <c r="AL8371" s="43"/>
      <c r="AN8371" t="s">
        <v>131</v>
      </c>
    </row>
    <row r="8372" spans="1:40" x14ac:dyDescent="0.75">
      <c r="A8372" t="s">
        <v>8616</v>
      </c>
      <c r="B8372" t="s">
        <v>8059</v>
      </c>
      <c r="C8372" t="s">
        <v>1284</v>
      </c>
      <c r="D8372" t="s">
        <v>1261</v>
      </c>
      <c r="E8372" t="s">
        <v>126</v>
      </c>
      <c r="F8372">
        <v>400</v>
      </c>
      <c r="G8372">
        <v>7</v>
      </c>
      <c r="H8372" t="s">
        <v>1262</v>
      </c>
      <c r="I8372" t="s">
        <v>128</v>
      </c>
      <c r="J8372" t="s">
        <v>129</v>
      </c>
      <c r="K8372">
        <v>2012</v>
      </c>
      <c r="L8372" t="s">
        <v>161</v>
      </c>
      <c r="O8372" s="43">
        <v>1.2653762221549376</v>
      </c>
      <c r="R8372" s="43"/>
      <c r="S8372" s="43">
        <v>1.2653762221549376</v>
      </c>
      <c r="T8372" s="43">
        <v>0</v>
      </c>
      <c r="U8372" s="43">
        <v>1.1259807804406869</v>
      </c>
      <c r="V8372" s="43"/>
      <c r="W8372" s="43">
        <v>0.1393954417142507</v>
      </c>
      <c r="X8372" s="43"/>
      <c r="Y8372" s="43"/>
      <c r="Z8372" s="43"/>
      <c r="AA8372" s="43"/>
      <c r="AB8372" s="43"/>
      <c r="AC8372" s="43"/>
      <c r="AD8372" s="43"/>
      <c r="AE8372" s="43">
        <v>0</v>
      </c>
      <c r="AF8372" s="43"/>
      <c r="AG8372" s="43"/>
      <c r="AL8372" s="43"/>
      <c r="AN8372" t="s">
        <v>131</v>
      </c>
    </row>
    <row r="8373" spans="1:40" x14ac:dyDescent="0.75">
      <c r="A8373" t="s">
        <v>8617</v>
      </c>
      <c r="B8373" t="s">
        <v>8059</v>
      </c>
      <c r="C8373" t="s">
        <v>1286</v>
      </c>
      <c r="D8373" t="s">
        <v>1261</v>
      </c>
      <c r="E8373" t="s">
        <v>126</v>
      </c>
      <c r="F8373">
        <v>400</v>
      </c>
      <c r="G8373">
        <v>8</v>
      </c>
      <c r="H8373" t="s">
        <v>1262</v>
      </c>
      <c r="I8373" t="s">
        <v>128</v>
      </c>
      <c r="J8373" t="s">
        <v>129</v>
      </c>
      <c r="K8373">
        <v>2012</v>
      </c>
      <c r="L8373" t="s">
        <v>164</v>
      </c>
      <c r="O8373" s="43">
        <v>0</v>
      </c>
      <c r="R8373" s="43"/>
      <c r="S8373" s="43">
        <v>0</v>
      </c>
      <c r="T8373" s="43">
        <v>0</v>
      </c>
      <c r="U8373" s="43">
        <v>0</v>
      </c>
      <c r="V8373" s="43"/>
      <c r="W8373" s="43">
        <v>0</v>
      </c>
      <c r="X8373" s="43"/>
      <c r="Y8373" s="43"/>
      <c r="Z8373" s="43"/>
      <c r="AA8373" s="43"/>
      <c r="AB8373" s="43"/>
      <c r="AC8373" s="43"/>
      <c r="AD8373" s="43"/>
      <c r="AE8373" s="43">
        <v>0</v>
      </c>
      <c r="AF8373" s="43"/>
      <c r="AG8373" s="43"/>
      <c r="AL8373" s="43"/>
      <c r="AN8373" t="s">
        <v>131</v>
      </c>
    </row>
    <row r="8374" spans="1:40" x14ac:dyDescent="0.75">
      <c r="A8374" t="s">
        <v>8618</v>
      </c>
      <c r="B8374" t="s">
        <v>8059</v>
      </c>
      <c r="C8374" t="s">
        <v>1288</v>
      </c>
      <c r="D8374" t="s">
        <v>1261</v>
      </c>
      <c r="E8374" t="s">
        <v>126</v>
      </c>
      <c r="F8374">
        <v>400</v>
      </c>
      <c r="G8374">
        <v>9</v>
      </c>
      <c r="H8374" t="s">
        <v>1262</v>
      </c>
      <c r="I8374" t="s">
        <v>128</v>
      </c>
      <c r="J8374" t="s">
        <v>129</v>
      </c>
      <c r="K8374">
        <v>2012</v>
      </c>
      <c r="L8374" t="s">
        <v>167</v>
      </c>
      <c r="O8374" s="43">
        <v>0</v>
      </c>
      <c r="R8374" s="43"/>
      <c r="S8374" s="43">
        <v>0</v>
      </c>
      <c r="T8374" s="43">
        <v>0</v>
      </c>
      <c r="U8374" s="43">
        <v>0</v>
      </c>
      <c r="V8374" s="43"/>
      <c r="W8374" s="43">
        <v>0</v>
      </c>
      <c r="X8374" s="43"/>
      <c r="Y8374" s="43"/>
      <c r="Z8374" s="43"/>
      <c r="AA8374" s="43"/>
      <c r="AB8374" s="43"/>
      <c r="AC8374" s="43"/>
      <c r="AD8374" s="43"/>
      <c r="AE8374" s="43">
        <v>0</v>
      </c>
      <c r="AF8374" s="43"/>
      <c r="AG8374" s="43"/>
      <c r="AL8374" s="43"/>
      <c r="AN8374" t="s">
        <v>131</v>
      </c>
    </row>
    <row r="8375" spans="1:40" x14ac:dyDescent="0.75">
      <c r="A8375" t="s">
        <v>8619</v>
      </c>
      <c r="B8375" t="s">
        <v>8059</v>
      </c>
      <c r="C8375" t="s">
        <v>1290</v>
      </c>
      <c r="D8375" t="s">
        <v>1261</v>
      </c>
      <c r="E8375" t="s">
        <v>126</v>
      </c>
      <c r="F8375">
        <v>401</v>
      </c>
      <c r="G8375">
        <v>0</v>
      </c>
      <c r="H8375" t="s">
        <v>1262</v>
      </c>
      <c r="I8375" t="s">
        <v>128</v>
      </c>
      <c r="J8375" t="s">
        <v>170</v>
      </c>
      <c r="K8375">
        <v>2012</v>
      </c>
      <c r="L8375" t="s">
        <v>130</v>
      </c>
      <c r="O8375" s="43">
        <v>8.7375518167126955</v>
      </c>
      <c r="R8375" s="43"/>
      <c r="S8375" s="43">
        <v>7.2195518167126957</v>
      </c>
      <c r="T8375" s="43">
        <v>1.518</v>
      </c>
      <c r="U8375" s="43">
        <v>6.3119050349901213</v>
      </c>
      <c r="V8375" s="43"/>
      <c r="W8375" s="43">
        <v>0.90764678172257407</v>
      </c>
      <c r="X8375" s="43"/>
      <c r="Y8375" s="43"/>
      <c r="Z8375" s="43"/>
      <c r="AA8375" s="43"/>
      <c r="AB8375" s="43"/>
      <c r="AC8375" s="43"/>
      <c r="AD8375" s="43"/>
      <c r="AE8375" s="43">
        <v>1.518</v>
      </c>
      <c r="AF8375" s="43"/>
      <c r="AG8375" s="43"/>
      <c r="AL8375" s="43"/>
      <c r="AN8375" t="s">
        <v>131</v>
      </c>
    </row>
    <row r="8376" spans="1:40" x14ac:dyDescent="0.75">
      <c r="A8376" t="s">
        <v>8620</v>
      </c>
      <c r="B8376" t="s">
        <v>8059</v>
      </c>
      <c r="C8376" t="s">
        <v>1292</v>
      </c>
      <c r="D8376" t="s">
        <v>1261</v>
      </c>
      <c r="E8376" t="s">
        <v>126</v>
      </c>
      <c r="F8376">
        <v>401</v>
      </c>
      <c r="G8376">
        <v>1</v>
      </c>
      <c r="H8376" t="s">
        <v>1262</v>
      </c>
      <c r="I8376" t="s">
        <v>128</v>
      </c>
      <c r="J8376" t="s">
        <v>170</v>
      </c>
      <c r="K8376">
        <v>2012</v>
      </c>
      <c r="L8376" t="s">
        <v>134</v>
      </c>
      <c r="O8376" s="43">
        <v>1.8026340416782874E-2</v>
      </c>
      <c r="R8376" s="43"/>
      <c r="S8376" s="43">
        <v>1.8026340416782874E-2</v>
      </c>
      <c r="T8376" s="43">
        <v>0</v>
      </c>
      <c r="U8376" s="43">
        <v>1.7252508100871571E-2</v>
      </c>
      <c r="V8376" s="43"/>
      <c r="W8376" s="43">
        <v>7.7383231591130364E-4</v>
      </c>
      <c r="X8376" s="43"/>
      <c r="Y8376" s="43"/>
      <c r="Z8376" s="43"/>
      <c r="AA8376" s="43"/>
      <c r="AB8376" s="43"/>
      <c r="AC8376" s="43"/>
      <c r="AD8376" s="43"/>
      <c r="AE8376" s="43">
        <v>0</v>
      </c>
      <c r="AF8376" s="43"/>
      <c r="AG8376" s="43"/>
      <c r="AL8376" s="43"/>
      <c r="AN8376" t="s">
        <v>131</v>
      </c>
    </row>
    <row r="8377" spans="1:40" x14ac:dyDescent="0.75">
      <c r="A8377" t="s">
        <v>8621</v>
      </c>
      <c r="B8377" t="s">
        <v>8059</v>
      </c>
      <c r="C8377" t="s">
        <v>1294</v>
      </c>
      <c r="D8377" t="s">
        <v>1261</v>
      </c>
      <c r="E8377" t="s">
        <v>126</v>
      </c>
      <c r="F8377">
        <v>401</v>
      </c>
      <c r="G8377">
        <v>2</v>
      </c>
      <c r="H8377" t="s">
        <v>1262</v>
      </c>
      <c r="I8377" t="s">
        <v>128</v>
      </c>
      <c r="J8377" t="s">
        <v>170</v>
      </c>
      <c r="K8377">
        <v>2012</v>
      </c>
      <c r="L8377" t="s">
        <v>137</v>
      </c>
      <c r="O8377" s="43">
        <v>0.81086947357032402</v>
      </c>
      <c r="R8377" s="43"/>
      <c r="S8377" s="43">
        <v>0.81086947357032402</v>
      </c>
      <c r="T8377" s="43">
        <v>0</v>
      </c>
      <c r="U8377" s="43">
        <v>0.78691620159513231</v>
      </c>
      <c r="V8377" s="43"/>
      <c r="W8377" s="43">
        <v>2.3953271975191658E-2</v>
      </c>
      <c r="X8377" s="43"/>
      <c r="Y8377" s="43"/>
      <c r="Z8377" s="43"/>
      <c r="AA8377" s="43"/>
      <c r="AB8377" s="43"/>
      <c r="AC8377" s="43"/>
      <c r="AD8377" s="43"/>
      <c r="AE8377" s="43">
        <v>0</v>
      </c>
      <c r="AF8377" s="43"/>
      <c r="AG8377" s="43"/>
      <c r="AL8377" s="43"/>
      <c r="AN8377" t="s">
        <v>131</v>
      </c>
    </row>
    <row r="8378" spans="1:40" x14ac:dyDescent="0.75">
      <c r="A8378" t="s">
        <v>8622</v>
      </c>
      <c r="B8378" t="s">
        <v>8059</v>
      </c>
      <c r="C8378" t="s">
        <v>1296</v>
      </c>
      <c r="D8378" t="s">
        <v>1261</v>
      </c>
      <c r="E8378" t="s">
        <v>126</v>
      </c>
      <c r="F8378">
        <v>401</v>
      </c>
      <c r="G8378">
        <v>3</v>
      </c>
      <c r="H8378" t="s">
        <v>1262</v>
      </c>
      <c r="I8378" t="s">
        <v>128</v>
      </c>
      <c r="J8378" t="s">
        <v>170</v>
      </c>
      <c r="K8378">
        <v>2012</v>
      </c>
      <c r="L8378" t="s">
        <v>21</v>
      </c>
      <c r="O8378" s="43">
        <v>2.7659456800898501</v>
      </c>
      <c r="R8378" s="43"/>
      <c r="S8378" s="43">
        <v>2.7659456800898501</v>
      </c>
      <c r="T8378" s="43">
        <v>0</v>
      </c>
      <c r="U8378" s="43">
        <v>2.4923297181849571</v>
      </c>
      <c r="V8378" s="43"/>
      <c r="W8378" s="43">
        <v>0.27361596190489318</v>
      </c>
      <c r="X8378" s="43"/>
      <c r="Y8378" s="43"/>
      <c r="Z8378" s="43"/>
      <c r="AA8378" s="43"/>
      <c r="AB8378" s="43"/>
      <c r="AC8378" s="43"/>
      <c r="AD8378" s="43"/>
      <c r="AE8378" s="43">
        <v>0</v>
      </c>
      <c r="AF8378" s="43"/>
      <c r="AG8378" s="43"/>
      <c r="AL8378" s="43"/>
      <c r="AN8378" t="s">
        <v>131</v>
      </c>
    </row>
    <row r="8379" spans="1:40" x14ac:dyDescent="0.75">
      <c r="A8379" t="s">
        <v>8623</v>
      </c>
      <c r="B8379" t="s">
        <v>8059</v>
      </c>
      <c r="C8379" t="s">
        <v>1298</v>
      </c>
      <c r="D8379" t="s">
        <v>1261</v>
      </c>
      <c r="E8379" t="s">
        <v>126</v>
      </c>
      <c r="F8379">
        <v>401</v>
      </c>
      <c r="G8379">
        <v>4</v>
      </c>
      <c r="H8379" t="s">
        <v>1262</v>
      </c>
      <c r="I8379" t="s">
        <v>128</v>
      </c>
      <c r="J8379" t="s">
        <v>170</v>
      </c>
      <c r="K8379">
        <v>2012</v>
      </c>
      <c r="L8379" t="s">
        <v>142</v>
      </c>
      <c r="O8379" s="43">
        <v>0</v>
      </c>
      <c r="R8379" s="43"/>
      <c r="S8379" s="43">
        <v>0</v>
      </c>
      <c r="T8379" s="43">
        <v>0</v>
      </c>
      <c r="U8379" s="43"/>
      <c r="V8379" s="43"/>
      <c r="W8379" s="43"/>
      <c r="X8379" s="43"/>
      <c r="Y8379" s="43"/>
      <c r="Z8379" s="43"/>
      <c r="AA8379" s="43"/>
      <c r="AB8379" s="43"/>
      <c r="AC8379" s="43"/>
      <c r="AD8379" s="43"/>
      <c r="AE8379" s="43">
        <v>0</v>
      </c>
      <c r="AF8379" s="43"/>
      <c r="AG8379" s="43"/>
      <c r="AL8379" s="43"/>
      <c r="AN8379" t="s">
        <v>131</v>
      </c>
    </row>
    <row r="8380" spans="1:40" x14ac:dyDescent="0.75">
      <c r="A8380" t="s">
        <v>8624</v>
      </c>
      <c r="B8380" t="s">
        <v>8059</v>
      </c>
      <c r="C8380" t="s">
        <v>1300</v>
      </c>
      <c r="D8380" t="s">
        <v>1261</v>
      </c>
      <c r="E8380" t="s">
        <v>126</v>
      </c>
      <c r="F8380">
        <v>401</v>
      </c>
      <c r="G8380">
        <v>51</v>
      </c>
      <c r="H8380" t="s">
        <v>1262</v>
      </c>
      <c r="I8380" t="s">
        <v>128</v>
      </c>
      <c r="J8380" t="s">
        <v>170</v>
      </c>
      <c r="K8380">
        <v>2012</v>
      </c>
      <c r="L8380" t="s">
        <v>145</v>
      </c>
      <c r="O8380" s="43">
        <v>2.6183791022697447</v>
      </c>
      <c r="R8380" s="43"/>
      <c r="S8380" s="43">
        <v>2.6183791022697447</v>
      </c>
      <c r="T8380" s="43">
        <v>0</v>
      </c>
      <c r="U8380" s="43">
        <v>2.5719199891660072</v>
      </c>
      <c r="V8380" s="43"/>
      <c r="W8380" s="43">
        <v>4.6459113103737397E-2</v>
      </c>
      <c r="X8380" s="43"/>
      <c r="Y8380" s="43"/>
      <c r="Z8380" s="43"/>
      <c r="AA8380" s="43"/>
      <c r="AB8380" s="43"/>
      <c r="AC8380" s="43"/>
      <c r="AD8380" s="43"/>
      <c r="AE8380" s="43">
        <v>0</v>
      </c>
      <c r="AF8380" s="43"/>
      <c r="AG8380" s="43"/>
      <c r="AL8380" s="43"/>
      <c r="AN8380" t="s">
        <v>131</v>
      </c>
    </row>
    <row r="8381" spans="1:40" x14ac:dyDescent="0.75">
      <c r="A8381" t="s">
        <v>8625</v>
      </c>
      <c r="B8381" t="s">
        <v>8059</v>
      </c>
      <c r="C8381" t="s">
        <v>1302</v>
      </c>
      <c r="D8381" t="s">
        <v>1261</v>
      </c>
      <c r="E8381" t="s">
        <v>126</v>
      </c>
      <c r="F8381">
        <v>401</v>
      </c>
      <c r="G8381">
        <v>52</v>
      </c>
      <c r="H8381" t="s">
        <v>1262</v>
      </c>
      <c r="I8381" t="s">
        <v>128</v>
      </c>
      <c r="J8381" t="s">
        <v>170</v>
      </c>
      <c r="K8381">
        <v>2012</v>
      </c>
      <c r="L8381" t="s">
        <v>72</v>
      </c>
      <c r="O8381" s="43">
        <v>0</v>
      </c>
      <c r="R8381" s="43"/>
      <c r="S8381" s="43">
        <v>0</v>
      </c>
      <c r="T8381" s="43">
        <v>0</v>
      </c>
      <c r="U8381" s="43"/>
      <c r="V8381" s="43"/>
      <c r="W8381" s="43"/>
      <c r="X8381" s="43"/>
      <c r="Y8381" s="43"/>
      <c r="Z8381" s="43"/>
      <c r="AA8381" s="43"/>
      <c r="AB8381" s="43"/>
      <c r="AC8381" s="43"/>
      <c r="AD8381" s="43"/>
      <c r="AE8381" s="43">
        <v>0</v>
      </c>
      <c r="AF8381" s="43"/>
      <c r="AG8381" s="43"/>
      <c r="AL8381" s="43"/>
      <c r="AN8381" t="s">
        <v>131</v>
      </c>
    </row>
    <row r="8382" spans="1:40" x14ac:dyDescent="0.75">
      <c r="A8382" t="s">
        <v>8626</v>
      </c>
      <c r="B8382" t="s">
        <v>8059</v>
      </c>
      <c r="C8382" t="s">
        <v>1304</v>
      </c>
      <c r="D8382" t="s">
        <v>1261</v>
      </c>
      <c r="E8382" t="s">
        <v>126</v>
      </c>
      <c r="F8382">
        <v>401</v>
      </c>
      <c r="G8382">
        <v>53</v>
      </c>
      <c r="H8382" t="s">
        <v>1262</v>
      </c>
      <c r="I8382" t="s">
        <v>128</v>
      </c>
      <c r="J8382" t="s">
        <v>170</v>
      </c>
      <c r="K8382">
        <v>2012</v>
      </c>
      <c r="L8382" t="s">
        <v>150</v>
      </c>
      <c r="O8382" s="43">
        <v>4.8961848889352635E-2</v>
      </c>
      <c r="R8382" s="43"/>
      <c r="S8382" s="43">
        <v>4.8961848889352635E-2</v>
      </c>
      <c r="T8382" s="43">
        <v>0</v>
      </c>
      <c r="U8382" s="43">
        <v>1.135258795851218E-2</v>
      </c>
      <c r="V8382" s="43"/>
      <c r="W8382" s="43">
        <v>3.7609260930840452E-2</v>
      </c>
      <c r="X8382" s="43"/>
      <c r="Y8382" s="43"/>
      <c r="Z8382" s="43"/>
      <c r="AA8382" s="43"/>
      <c r="AB8382" s="43"/>
      <c r="AC8382" s="43"/>
      <c r="AD8382" s="43"/>
      <c r="AE8382" s="43">
        <v>0</v>
      </c>
      <c r="AF8382" s="43"/>
      <c r="AG8382" s="43"/>
      <c r="AL8382" s="43"/>
      <c r="AN8382" t="s">
        <v>131</v>
      </c>
    </row>
    <row r="8383" spans="1:40" x14ac:dyDescent="0.75">
      <c r="A8383" t="s">
        <v>8627</v>
      </c>
      <c r="B8383" t="s">
        <v>8059</v>
      </c>
      <c r="C8383" t="s">
        <v>1306</v>
      </c>
      <c r="D8383" t="s">
        <v>1261</v>
      </c>
      <c r="E8383" t="s">
        <v>126</v>
      </c>
      <c r="F8383">
        <v>401</v>
      </c>
      <c r="G8383">
        <v>55</v>
      </c>
      <c r="H8383" t="s">
        <v>1262</v>
      </c>
      <c r="I8383" t="s">
        <v>128</v>
      </c>
      <c r="J8383" t="s">
        <v>170</v>
      </c>
      <c r="K8383">
        <v>2012</v>
      </c>
      <c r="L8383" t="s">
        <v>153</v>
      </c>
      <c r="O8383" s="43">
        <v>0</v>
      </c>
      <c r="R8383" s="43"/>
      <c r="S8383" s="43">
        <v>0</v>
      </c>
      <c r="T8383" s="43">
        <v>0</v>
      </c>
      <c r="U8383" s="43"/>
      <c r="V8383" s="43"/>
      <c r="W8383" s="43"/>
      <c r="X8383" s="43"/>
      <c r="Y8383" s="43"/>
      <c r="Z8383" s="43"/>
      <c r="AA8383" s="43"/>
      <c r="AB8383" s="43"/>
      <c r="AC8383" s="43"/>
      <c r="AD8383" s="43"/>
      <c r="AE8383" s="43">
        <v>0</v>
      </c>
      <c r="AF8383" s="43"/>
      <c r="AG8383" s="43"/>
      <c r="AL8383" s="43"/>
      <c r="AN8383" t="s">
        <v>131</v>
      </c>
    </row>
    <row r="8384" spans="1:40" x14ac:dyDescent="0.75">
      <c r="A8384" t="s">
        <v>8628</v>
      </c>
      <c r="B8384" t="s">
        <v>8059</v>
      </c>
      <c r="C8384" t="s">
        <v>1308</v>
      </c>
      <c r="D8384" t="s">
        <v>1261</v>
      </c>
      <c r="E8384" t="s">
        <v>126</v>
      </c>
      <c r="F8384">
        <v>401</v>
      </c>
      <c r="G8384">
        <v>58</v>
      </c>
      <c r="H8384" t="s">
        <v>1262</v>
      </c>
      <c r="I8384" t="s">
        <v>128</v>
      </c>
      <c r="J8384" t="s">
        <v>170</v>
      </c>
      <c r="K8384">
        <v>2012</v>
      </c>
      <c r="L8384" t="s">
        <v>156</v>
      </c>
      <c r="O8384" s="43">
        <v>6.6641458953988911E-6</v>
      </c>
      <c r="R8384" s="43"/>
      <c r="S8384" s="43">
        <v>6.6641458953988911E-6</v>
      </c>
      <c r="T8384" s="43">
        <v>0</v>
      </c>
      <c r="U8384" s="43">
        <v>6.0325768445899846E-6</v>
      </c>
      <c r="V8384" s="43"/>
      <c r="W8384" s="43">
        <v>6.315690508089066E-7</v>
      </c>
      <c r="X8384" s="43"/>
      <c r="Y8384" s="43"/>
      <c r="Z8384" s="43"/>
      <c r="AA8384" s="43"/>
      <c r="AB8384" s="43"/>
      <c r="AC8384" s="43"/>
      <c r="AD8384" s="43"/>
      <c r="AE8384" s="43">
        <v>0</v>
      </c>
      <c r="AF8384" s="43"/>
      <c r="AG8384" s="43"/>
      <c r="AL8384" s="43"/>
      <c r="AN8384" t="s">
        <v>131</v>
      </c>
    </row>
    <row r="8385" spans="1:40" x14ac:dyDescent="0.75">
      <c r="A8385" t="s">
        <v>8629</v>
      </c>
      <c r="B8385" t="s">
        <v>8059</v>
      </c>
      <c r="C8385" t="s">
        <v>1310</v>
      </c>
      <c r="D8385" t="s">
        <v>1261</v>
      </c>
      <c r="E8385" t="s">
        <v>126</v>
      </c>
      <c r="F8385">
        <v>401</v>
      </c>
      <c r="G8385">
        <v>6</v>
      </c>
      <c r="H8385" t="s">
        <v>1262</v>
      </c>
      <c r="I8385" t="s">
        <v>128</v>
      </c>
      <c r="J8385" t="s">
        <v>170</v>
      </c>
      <c r="K8385">
        <v>2012</v>
      </c>
      <c r="L8385" t="s">
        <v>20</v>
      </c>
      <c r="O8385" s="43">
        <v>2.2399853501868843</v>
      </c>
      <c r="R8385" s="43"/>
      <c r="S8385" s="43">
        <v>0.72198535018688414</v>
      </c>
      <c r="T8385" s="43">
        <v>1.518</v>
      </c>
      <c r="U8385" s="43">
        <v>0.2141385046455507</v>
      </c>
      <c r="V8385" s="43"/>
      <c r="W8385" s="43">
        <v>0.50784684554133341</v>
      </c>
      <c r="X8385" s="43"/>
      <c r="Y8385" s="43"/>
      <c r="Z8385" s="43"/>
      <c r="AA8385" s="43"/>
      <c r="AB8385" s="43"/>
      <c r="AC8385" s="43"/>
      <c r="AD8385" s="43"/>
      <c r="AE8385" s="43">
        <v>1.518</v>
      </c>
      <c r="AF8385" s="43"/>
      <c r="AG8385" s="43"/>
      <c r="AL8385" s="43"/>
      <c r="AN8385" t="s">
        <v>131</v>
      </c>
    </row>
    <row r="8386" spans="1:40" x14ac:dyDescent="0.75">
      <c r="A8386" t="s">
        <v>8630</v>
      </c>
      <c r="B8386" t="s">
        <v>8059</v>
      </c>
      <c r="C8386" t="s">
        <v>1312</v>
      </c>
      <c r="D8386" t="s">
        <v>1261</v>
      </c>
      <c r="E8386" t="s">
        <v>126</v>
      </c>
      <c r="F8386">
        <v>401</v>
      </c>
      <c r="G8386">
        <v>7</v>
      </c>
      <c r="H8386" t="s">
        <v>1262</v>
      </c>
      <c r="I8386" t="s">
        <v>128</v>
      </c>
      <c r="J8386" t="s">
        <v>170</v>
      </c>
      <c r="K8386">
        <v>2012</v>
      </c>
      <c r="L8386" t="s">
        <v>161</v>
      </c>
      <c r="O8386" s="43">
        <v>0.2353773571438616</v>
      </c>
      <c r="R8386" s="43"/>
      <c r="S8386" s="43">
        <v>0.2353773571438616</v>
      </c>
      <c r="T8386" s="43">
        <v>0</v>
      </c>
      <c r="U8386" s="43">
        <v>0.21798949276224591</v>
      </c>
      <c r="V8386" s="43"/>
      <c r="W8386" s="43">
        <v>1.73878643816157E-2</v>
      </c>
      <c r="X8386" s="43"/>
      <c r="Y8386" s="43"/>
      <c r="Z8386" s="43"/>
      <c r="AA8386" s="43"/>
      <c r="AB8386" s="43"/>
      <c r="AC8386" s="43"/>
      <c r="AD8386" s="43"/>
      <c r="AE8386" s="43">
        <v>0</v>
      </c>
      <c r="AF8386" s="43"/>
      <c r="AG8386" s="43"/>
      <c r="AL8386" s="43"/>
      <c r="AN8386" t="s">
        <v>131</v>
      </c>
    </row>
    <row r="8387" spans="1:40" x14ac:dyDescent="0.75">
      <c r="A8387" t="s">
        <v>8631</v>
      </c>
      <c r="B8387" t="s">
        <v>8059</v>
      </c>
      <c r="C8387" t="s">
        <v>1314</v>
      </c>
      <c r="D8387" t="s">
        <v>1261</v>
      </c>
      <c r="E8387" t="s">
        <v>126</v>
      </c>
      <c r="F8387">
        <v>401</v>
      </c>
      <c r="G8387">
        <v>8</v>
      </c>
      <c r="H8387" t="s">
        <v>1262</v>
      </c>
      <c r="I8387" t="s">
        <v>128</v>
      </c>
      <c r="J8387" t="s">
        <v>170</v>
      </c>
      <c r="K8387">
        <v>2012</v>
      </c>
      <c r="L8387" t="s">
        <v>164</v>
      </c>
      <c r="O8387" s="43">
        <v>0</v>
      </c>
      <c r="R8387" s="43"/>
      <c r="S8387" s="43">
        <v>0</v>
      </c>
      <c r="T8387" s="43">
        <v>0</v>
      </c>
      <c r="U8387" s="43"/>
      <c r="V8387" s="43"/>
      <c r="W8387" s="43"/>
      <c r="X8387" s="43"/>
      <c r="Y8387" s="43"/>
      <c r="Z8387" s="43"/>
      <c r="AA8387" s="43"/>
      <c r="AB8387" s="43"/>
      <c r="AC8387" s="43"/>
      <c r="AD8387" s="43"/>
      <c r="AE8387" s="43">
        <v>0</v>
      </c>
      <c r="AF8387" s="43"/>
      <c r="AG8387" s="43"/>
      <c r="AL8387" s="43"/>
      <c r="AN8387" t="s">
        <v>131</v>
      </c>
    </row>
    <row r="8388" spans="1:40" x14ac:dyDescent="0.75">
      <c r="A8388" t="s">
        <v>8632</v>
      </c>
      <c r="B8388" t="s">
        <v>8059</v>
      </c>
      <c r="C8388" t="s">
        <v>1316</v>
      </c>
      <c r="D8388" t="s">
        <v>1261</v>
      </c>
      <c r="E8388" t="s">
        <v>126</v>
      </c>
      <c r="F8388">
        <v>401</v>
      </c>
      <c r="G8388">
        <v>9</v>
      </c>
      <c r="H8388" t="s">
        <v>1262</v>
      </c>
      <c r="I8388" t="s">
        <v>128</v>
      </c>
      <c r="J8388" t="s">
        <v>170</v>
      </c>
      <c r="K8388">
        <v>2012</v>
      </c>
      <c r="L8388" t="s">
        <v>167</v>
      </c>
      <c r="O8388" s="43">
        <v>0</v>
      </c>
      <c r="R8388" s="43"/>
      <c r="S8388" s="43">
        <v>0</v>
      </c>
      <c r="T8388" s="43">
        <v>0</v>
      </c>
      <c r="U8388" s="43"/>
      <c r="V8388" s="43"/>
      <c r="W8388" s="43"/>
      <c r="X8388" s="43"/>
      <c r="Y8388" s="43"/>
      <c r="Z8388" s="43"/>
      <c r="AA8388" s="43"/>
      <c r="AB8388" s="43"/>
      <c r="AC8388" s="43"/>
      <c r="AD8388" s="43"/>
      <c r="AE8388" s="43">
        <v>0</v>
      </c>
      <c r="AF8388" s="43"/>
      <c r="AG8388" s="43"/>
      <c r="AL8388" s="43"/>
      <c r="AN8388" t="s">
        <v>131</v>
      </c>
    </row>
    <row r="8389" spans="1:40" x14ac:dyDescent="0.75">
      <c r="A8389" t="s">
        <v>8633</v>
      </c>
      <c r="B8389" t="s">
        <v>8059</v>
      </c>
      <c r="C8389" t="s">
        <v>1318</v>
      </c>
      <c r="D8389" t="s">
        <v>1261</v>
      </c>
      <c r="E8389" t="s">
        <v>126</v>
      </c>
      <c r="F8389">
        <v>402</v>
      </c>
      <c r="G8389">
        <v>0</v>
      </c>
      <c r="H8389" t="s">
        <v>1262</v>
      </c>
      <c r="I8389" t="s">
        <v>128</v>
      </c>
      <c r="J8389" t="s">
        <v>199</v>
      </c>
      <c r="K8389">
        <v>2012</v>
      </c>
      <c r="L8389" t="s">
        <v>130</v>
      </c>
      <c r="O8389" s="43">
        <v>2.9389518695252601</v>
      </c>
      <c r="R8389" s="43"/>
      <c r="S8389" s="43">
        <v>2.5051218695252602</v>
      </c>
      <c r="T8389" s="43">
        <v>0.43382999999999999</v>
      </c>
      <c r="U8389" s="43">
        <v>2.0629131354744401</v>
      </c>
      <c r="V8389" s="43"/>
      <c r="W8389" s="43">
        <v>0.44220873405082017</v>
      </c>
      <c r="X8389" s="43"/>
      <c r="Y8389" s="43"/>
      <c r="Z8389" s="43"/>
      <c r="AA8389" s="43"/>
      <c r="AB8389" s="43"/>
      <c r="AC8389" s="43"/>
      <c r="AD8389" s="43"/>
      <c r="AE8389" s="43">
        <v>0.43382999999999999</v>
      </c>
      <c r="AF8389" s="43"/>
      <c r="AG8389" s="43"/>
      <c r="AL8389" s="43"/>
      <c r="AN8389" t="s">
        <v>131</v>
      </c>
    </row>
    <row r="8390" spans="1:40" x14ac:dyDescent="0.75">
      <c r="A8390" t="s">
        <v>8634</v>
      </c>
      <c r="B8390" t="s">
        <v>8059</v>
      </c>
      <c r="C8390" t="s">
        <v>1320</v>
      </c>
      <c r="D8390" t="s">
        <v>1261</v>
      </c>
      <c r="E8390" t="s">
        <v>126</v>
      </c>
      <c r="F8390">
        <v>402</v>
      </c>
      <c r="G8390">
        <v>1</v>
      </c>
      <c r="H8390" t="s">
        <v>1262</v>
      </c>
      <c r="I8390" t="s">
        <v>128</v>
      </c>
      <c r="J8390" t="s">
        <v>199</v>
      </c>
      <c r="K8390">
        <v>2012</v>
      </c>
      <c r="L8390" t="s">
        <v>134</v>
      </c>
      <c r="O8390" s="43">
        <v>5.6270333201785625E-3</v>
      </c>
      <c r="R8390" s="43"/>
      <c r="S8390" s="43">
        <v>5.6270333201785625E-3</v>
      </c>
      <c r="T8390" s="43">
        <v>0</v>
      </c>
      <c r="U8390" s="43">
        <v>5.2308589605476411E-3</v>
      </c>
      <c r="V8390" s="43"/>
      <c r="W8390" s="43">
        <v>3.9617435963092151E-4</v>
      </c>
      <c r="X8390" s="43"/>
      <c r="Y8390" s="43"/>
      <c r="Z8390" s="43"/>
      <c r="AA8390" s="43"/>
      <c r="AB8390" s="43"/>
      <c r="AC8390" s="43"/>
      <c r="AD8390" s="43"/>
      <c r="AE8390" s="43">
        <v>0</v>
      </c>
      <c r="AF8390" s="43"/>
      <c r="AG8390" s="43"/>
      <c r="AL8390" s="43"/>
      <c r="AN8390" t="s">
        <v>131</v>
      </c>
    </row>
    <row r="8391" spans="1:40" x14ac:dyDescent="0.75">
      <c r="A8391" t="s">
        <v>8635</v>
      </c>
      <c r="B8391" t="s">
        <v>8059</v>
      </c>
      <c r="C8391" t="s">
        <v>1322</v>
      </c>
      <c r="D8391" t="s">
        <v>1261</v>
      </c>
      <c r="E8391" t="s">
        <v>126</v>
      </c>
      <c r="F8391">
        <v>402</v>
      </c>
      <c r="G8391">
        <v>2</v>
      </c>
      <c r="H8391" t="s">
        <v>1262</v>
      </c>
      <c r="I8391" t="s">
        <v>128</v>
      </c>
      <c r="J8391" t="s">
        <v>199</v>
      </c>
      <c r="K8391">
        <v>2012</v>
      </c>
      <c r="L8391" t="s">
        <v>137</v>
      </c>
      <c r="O8391" s="43">
        <v>0.30058511853686515</v>
      </c>
      <c r="R8391" s="43"/>
      <c r="S8391" s="43">
        <v>0.30058511853686515</v>
      </c>
      <c r="T8391" s="43">
        <v>0</v>
      </c>
      <c r="U8391" s="43">
        <v>0.27523222235658262</v>
      </c>
      <c r="V8391" s="43"/>
      <c r="W8391" s="43">
        <v>2.53528961802825E-2</v>
      </c>
      <c r="X8391" s="43"/>
      <c r="Y8391" s="43"/>
      <c r="Z8391" s="43"/>
      <c r="AA8391" s="43"/>
      <c r="AB8391" s="43"/>
      <c r="AC8391" s="43"/>
      <c r="AD8391" s="43"/>
      <c r="AE8391" s="43">
        <v>0</v>
      </c>
      <c r="AF8391" s="43"/>
      <c r="AG8391" s="43"/>
      <c r="AL8391" s="43"/>
      <c r="AN8391" t="s">
        <v>131</v>
      </c>
    </row>
    <row r="8392" spans="1:40" x14ac:dyDescent="0.75">
      <c r="A8392" t="s">
        <v>8636</v>
      </c>
      <c r="B8392" t="s">
        <v>8059</v>
      </c>
      <c r="C8392" t="s">
        <v>1324</v>
      </c>
      <c r="D8392" t="s">
        <v>1261</v>
      </c>
      <c r="E8392" t="s">
        <v>126</v>
      </c>
      <c r="F8392">
        <v>402</v>
      </c>
      <c r="G8392">
        <v>3</v>
      </c>
      <c r="H8392" t="s">
        <v>1262</v>
      </c>
      <c r="I8392" t="s">
        <v>128</v>
      </c>
      <c r="J8392" t="s">
        <v>199</v>
      </c>
      <c r="K8392">
        <v>2012</v>
      </c>
      <c r="L8392" t="s">
        <v>21</v>
      </c>
      <c r="O8392" s="43">
        <v>0.72511351884584385</v>
      </c>
      <c r="R8392" s="43"/>
      <c r="S8392" s="43">
        <v>0.72511351884584385</v>
      </c>
      <c r="T8392" s="43">
        <v>0</v>
      </c>
      <c r="U8392" s="43">
        <v>0.58274068197628381</v>
      </c>
      <c r="V8392" s="43"/>
      <c r="W8392" s="43">
        <v>0.14237283686956001</v>
      </c>
      <c r="X8392" s="43"/>
      <c r="Y8392" s="43"/>
      <c r="Z8392" s="43"/>
      <c r="AA8392" s="43"/>
      <c r="AB8392" s="43"/>
      <c r="AC8392" s="43"/>
      <c r="AD8392" s="43"/>
      <c r="AE8392" s="43">
        <v>0</v>
      </c>
      <c r="AF8392" s="43"/>
      <c r="AG8392" s="43"/>
      <c r="AL8392" s="43"/>
      <c r="AN8392" t="s">
        <v>131</v>
      </c>
    </row>
    <row r="8393" spans="1:40" x14ac:dyDescent="0.75">
      <c r="A8393" t="s">
        <v>8637</v>
      </c>
      <c r="B8393" t="s">
        <v>8059</v>
      </c>
      <c r="C8393" t="s">
        <v>1326</v>
      </c>
      <c r="D8393" t="s">
        <v>1261</v>
      </c>
      <c r="E8393" t="s">
        <v>126</v>
      </c>
      <c r="F8393">
        <v>402</v>
      </c>
      <c r="G8393">
        <v>4</v>
      </c>
      <c r="H8393" t="s">
        <v>1262</v>
      </c>
      <c r="I8393" t="s">
        <v>128</v>
      </c>
      <c r="J8393" t="s">
        <v>199</v>
      </c>
      <c r="K8393">
        <v>2012</v>
      </c>
      <c r="L8393" t="s">
        <v>142</v>
      </c>
      <c r="O8393" s="43">
        <v>0</v>
      </c>
      <c r="R8393" s="43"/>
      <c r="S8393" s="43">
        <v>0</v>
      </c>
      <c r="T8393" s="43">
        <v>0</v>
      </c>
      <c r="U8393" s="43"/>
      <c r="V8393" s="43"/>
      <c r="W8393" s="43"/>
      <c r="X8393" s="43"/>
      <c r="Y8393" s="43"/>
      <c r="Z8393" s="43"/>
      <c r="AA8393" s="43"/>
      <c r="AB8393" s="43"/>
      <c r="AC8393" s="43"/>
      <c r="AD8393" s="43"/>
      <c r="AE8393" s="43">
        <v>0</v>
      </c>
      <c r="AF8393" s="43"/>
      <c r="AG8393" s="43"/>
      <c r="AL8393" s="43"/>
      <c r="AN8393" t="s">
        <v>131</v>
      </c>
    </row>
    <row r="8394" spans="1:40" x14ac:dyDescent="0.75">
      <c r="A8394" t="s">
        <v>8638</v>
      </c>
      <c r="B8394" t="s">
        <v>8059</v>
      </c>
      <c r="C8394" t="s">
        <v>1328</v>
      </c>
      <c r="D8394" t="s">
        <v>1261</v>
      </c>
      <c r="E8394" t="s">
        <v>126</v>
      </c>
      <c r="F8394">
        <v>402</v>
      </c>
      <c r="G8394">
        <v>51</v>
      </c>
      <c r="H8394" t="s">
        <v>1262</v>
      </c>
      <c r="I8394" t="s">
        <v>128</v>
      </c>
      <c r="J8394" t="s">
        <v>199</v>
      </c>
      <c r="K8394">
        <v>2012</v>
      </c>
      <c r="L8394" t="s">
        <v>145</v>
      </c>
      <c r="O8394" s="43">
        <v>0.26169303943107752</v>
      </c>
      <c r="R8394" s="43"/>
      <c r="S8394" s="43">
        <v>0.26169303943107752</v>
      </c>
      <c r="T8394" s="43">
        <v>0</v>
      </c>
      <c r="U8394" s="43">
        <v>0.2380427166580634</v>
      </c>
      <c r="V8394" s="43"/>
      <c r="W8394" s="43">
        <v>2.3650322773014151E-2</v>
      </c>
      <c r="X8394" s="43"/>
      <c r="Y8394" s="43"/>
      <c r="Z8394" s="43"/>
      <c r="AA8394" s="43"/>
      <c r="AB8394" s="43"/>
      <c r="AC8394" s="43"/>
      <c r="AD8394" s="43"/>
      <c r="AE8394" s="43">
        <v>0</v>
      </c>
      <c r="AF8394" s="43"/>
      <c r="AG8394" s="43"/>
      <c r="AL8394" s="43"/>
      <c r="AN8394" t="s">
        <v>131</v>
      </c>
    </row>
    <row r="8395" spans="1:40" x14ac:dyDescent="0.75">
      <c r="A8395" t="s">
        <v>8639</v>
      </c>
      <c r="B8395" t="s">
        <v>8059</v>
      </c>
      <c r="C8395" t="s">
        <v>1330</v>
      </c>
      <c r="D8395" t="s">
        <v>1261</v>
      </c>
      <c r="E8395" t="s">
        <v>126</v>
      </c>
      <c r="F8395">
        <v>402</v>
      </c>
      <c r="G8395">
        <v>52</v>
      </c>
      <c r="H8395" t="s">
        <v>1262</v>
      </c>
      <c r="I8395" t="s">
        <v>128</v>
      </c>
      <c r="J8395" t="s">
        <v>199</v>
      </c>
      <c r="K8395">
        <v>2012</v>
      </c>
      <c r="L8395" t="s">
        <v>72</v>
      </c>
      <c r="O8395" s="43">
        <v>0</v>
      </c>
      <c r="R8395" s="43"/>
      <c r="S8395" s="43">
        <v>0</v>
      </c>
      <c r="T8395" s="43">
        <v>0</v>
      </c>
      <c r="U8395" s="43"/>
      <c r="V8395" s="43"/>
      <c r="W8395" s="43"/>
      <c r="X8395" s="43"/>
      <c r="Y8395" s="43"/>
      <c r="Z8395" s="43"/>
      <c r="AA8395" s="43"/>
      <c r="AB8395" s="43"/>
      <c r="AC8395" s="43"/>
      <c r="AD8395" s="43"/>
      <c r="AE8395" s="43">
        <v>0</v>
      </c>
      <c r="AF8395" s="43"/>
      <c r="AG8395" s="43"/>
      <c r="AL8395" s="43"/>
      <c r="AN8395" t="s">
        <v>131</v>
      </c>
    </row>
    <row r="8396" spans="1:40" x14ac:dyDescent="0.75">
      <c r="A8396" t="s">
        <v>8640</v>
      </c>
      <c r="B8396" t="s">
        <v>8059</v>
      </c>
      <c r="C8396" t="s">
        <v>1332</v>
      </c>
      <c r="D8396" t="s">
        <v>1261</v>
      </c>
      <c r="E8396" t="s">
        <v>126</v>
      </c>
      <c r="F8396">
        <v>402</v>
      </c>
      <c r="G8396">
        <v>53</v>
      </c>
      <c r="H8396" t="s">
        <v>1262</v>
      </c>
      <c r="I8396" t="s">
        <v>128</v>
      </c>
      <c r="J8396" t="s">
        <v>199</v>
      </c>
      <c r="K8396">
        <v>2012</v>
      </c>
      <c r="L8396" t="s">
        <v>150</v>
      </c>
      <c r="O8396" s="43">
        <v>1.0911018454509057E-2</v>
      </c>
      <c r="R8396" s="43"/>
      <c r="S8396" s="43">
        <v>1.0911018454509057E-2</v>
      </c>
      <c r="T8396" s="43">
        <v>0</v>
      </c>
      <c r="U8396" s="43">
        <v>1.721929913000426E-3</v>
      </c>
      <c r="V8396" s="43"/>
      <c r="W8396" s="43">
        <v>9.1890885415086311E-3</v>
      </c>
      <c r="X8396" s="43"/>
      <c r="Y8396" s="43"/>
      <c r="Z8396" s="43"/>
      <c r="AA8396" s="43"/>
      <c r="AB8396" s="43"/>
      <c r="AC8396" s="43"/>
      <c r="AD8396" s="43"/>
      <c r="AE8396" s="43">
        <v>0</v>
      </c>
      <c r="AF8396" s="43"/>
      <c r="AG8396" s="43"/>
      <c r="AL8396" s="43"/>
      <c r="AN8396" t="s">
        <v>131</v>
      </c>
    </row>
    <row r="8397" spans="1:40" x14ac:dyDescent="0.75">
      <c r="A8397" t="s">
        <v>8641</v>
      </c>
      <c r="B8397" t="s">
        <v>8059</v>
      </c>
      <c r="C8397" t="s">
        <v>1334</v>
      </c>
      <c r="D8397" t="s">
        <v>1261</v>
      </c>
      <c r="E8397" t="s">
        <v>126</v>
      </c>
      <c r="F8397">
        <v>402</v>
      </c>
      <c r="G8397">
        <v>55</v>
      </c>
      <c r="H8397" t="s">
        <v>1262</v>
      </c>
      <c r="I8397" t="s">
        <v>128</v>
      </c>
      <c r="J8397" t="s">
        <v>199</v>
      </c>
      <c r="K8397">
        <v>2012</v>
      </c>
      <c r="L8397" t="s">
        <v>153</v>
      </c>
      <c r="O8397" s="43">
        <v>0</v>
      </c>
      <c r="R8397" s="43"/>
      <c r="S8397" s="43">
        <v>0</v>
      </c>
      <c r="T8397" s="43">
        <v>0</v>
      </c>
      <c r="U8397" s="43"/>
      <c r="V8397" s="43"/>
      <c r="W8397" s="43"/>
      <c r="X8397" s="43"/>
      <c r="Y8397" s="43"/>
      <c r="Z8397" s="43"/>
      <c r="AA8397" s="43"/>
      <c r="AB8397" s="43"/>
      <c r="AC8397" s="43"/>
      <c r="AD8397" s="43"/>
      <c r="AE8397" s="43">
        <v>0</v>
      </c>
      <c r="AF8397" s="43"/>
      <c r="AG8397" s="43"/>
      <c r="AL8397" s="43"/>
      <c r="AN8397" t="s">
        <v>131</v>
      </c>
    </row>
    <row r="8398" spans="1:40" x14ac:dyDescent="0.75">
      <c r="A8398" t="s">
        <v>8642</v>
      </c>
      <c r="B8398" t="s">
        <v>8059</v>
      </c>
      <c r="C8398" t="s">
        <v>1336</v>
      </c>
      <c r="D8398" t="s">
        <v>1261</v>
      </c>
      <c r="E8398" t="s">
        <v>126</v>
      </c>
      <c r="F8398">
        <v>402</v>
      </c>
      <c r="G8398">
        <v>58</v>
      </c>
      <c r="H8398" t="s">
        <v>1262</v>
      </c>
      <c r="I8398" t="s">
        <v>128</v>
      </c>
      <c r="J8398" t="s">
        <v>199</v>
      </c>
      <c r="K8398">
        <v>2012</v>
      </c>
      <c r="L8398" t="s">
        <v>156</v>
      </c>
      <c r="O8398" s="43">
        <v>2.663211615569717E-6</v>
      </c>
      <c r="R8398" s="43"/>
      <c r="S8398" s="43">
        <v>2.663211615569717E-6</v>
      </c>
      <c r="T8398" s="43">
        <v>0</v>
      </c>
      <c r="U8398" s="43">
        <v>2.03478340509626E-6</v>
      </c>
      <c r="V8398" s="43"/>
      <c r="W8398" s="43">
        <v>6.2842821047345705E-7</v>
      </c>
      <c r="X8398" s="43"/>
      <c r="Y8398" s="43"/>
      <c r="Z8398" s="43"/>
      <c r="AA8398" s="43"/>
      <c r="AB8398" s="43"/>
      <c r="AC8398" s="43"/>
      <c r="AD8398" s="43"/>
      <c r="AE8398" s="43">
        <v>0</v>
      </c>
      <c r="AF8398" s="43"/>
      <c r="AG8398" s="43"/>
      <c r="AL8398" s="43"/>
      <c r="AN8398" t="s">
        <v>131</v>
      </c>
    </row>
    <row r="8399" spans="1:40" x14ac:dyDescent="0.75">
      <c r="A8399" t="s">
        <v>8643</v>
      </c>
      <c r="B8399" t="s">
        <v>8059</v>
      </c>
      <c r="C8399" t="s">
        <v>1338</v>
      </c>
      <c r="D8399" t="s">
        <v>1261</v>
      </c>
      <c r="E8399" t="s">
        <v>126</v>
      </c>
      <c r="F8399">
        <v>402</v>
      </c>
      <c r="G8399">
        <v>6</v>
      </c>
      <c r="H8399" t="s">
        <v>1262</v>
      </c>
      <c r="I8399" t="s">
        <v>128</v>
      </c>
      <c r="J8399" t="s">
        <v>199</v>
      </c>
      <c r="K8399">
        <v>2012</v>
      </c>
      <c r="L8399" t="s">
        <v>20</v>
      </c>
      <c r="O8399" s="43">
        <v>0.6050206127140948</v>
      </c>
      <c r="R8399" s="43"/>
      <c r="S8399" s="43">
        <v>0.17119061271409483</v>
      </c>
      <c r="T8399" s="43">
        <v>0.43382999999999999</v>
      </c>
      <c r="U8399" s="43">
        <v>5.1951403148116339E-2</v>
      </c>
      <c r="V8399" s="43"/>
      <c r="W8399" s="43">
        <v>0.1192392095659785</v>
      </c>
      <c r="X8399" s="43"/>
      <c r="Y8399" s="43"/>
      <c r="Z8399" s="43"/>
      <c r="AA8399" s="43"/>
      <c r="AB8399" s="43"/>
      <c r="AC8399" s="43"/>
      <c r="AD8399" s="43"/>
      <c r="AE8399" s="43">
        <v>0.43382999999999999</v>
      </c>
      <c r="AF8399" s="43"/>
      <c r="AG8399" s="43"/>
      <c r="AL8399" s="43"/>
      <c r="AN8399" t="s">
        <v>131</v>
      </c>
    </row>
    <row r="8400" spans="1:40" x14ac:dyDescent="0.75">
      <c r="A8400" t="s">
        <v>8644</v>
      </c>
      <c r="B8400" t="s">
        <v>8059</v>
      </c>
      <c r="C8400" t="s">
        <v>1340</v>
      </c>
      <c r="D8400" t="s">
        <v>1261</v>
      </c>
      <c r="E8400" t="s">
        <v>126</v>
      </c>
      <c r="F8400">
        <v>402</v>
      </c>
      <c r="G8400">
        <v>7</v>
      </c>
      <c r="H8400" t="s">
        <v>1262</v>
      </c>
      <c r="I8400" t="s">
        <v>128</v>
      </c>
      <c r="J8400" t="s">
        <v>199</v>
      </c>
      <c r="K8400">
        <v>2012</v>
      </c>
      <c r="L8400" t="s">
        <v>161</v>
      </c>
      <c r="O8400" s="43">
        <v>1.0299988650110756</v>
      </c>
      <c r="R8400" s="43"/>
      <c r="S8400" s="43">
        <v>1.0299988650110756</v>
      </c>
      <c r="T8400" s="43">
        <v>0</v>
      </c>
      <c r="U8400" s="43">
        <v>0.90799128767844062</v>
      </c>
      <c r="V8400" s="43"/>
      <c r="W8400" s="43">
        <v>0.12200757733263499</v>
      </c>
      <c r="X8400" s="43"/>
      <c r="Y8400" s="43"/>
      <c r="Z8400" s="43"/>
      <c r="AA8400" s="43"/>
      <c r="AB8400" s="43"/>
      <c r="AC8400" s="43"/>
      <c r="AD8400" s="43"/>
      <c r="AE8400" s="43">
        <v>0</v>
      </c>
      <c r="AF8400" s="43"/>
      <c r="AG8400" s="43"/>
      <c r="AL8400" s="43"/>
      <c r="AN8400" t="s">
        <v>131</v>
      </c>
    </row>
    <row r="8401" spans="1:40" x14ac:dyDescent="0.75">
      <c r="A8401" t="s">
        <v>8645</v>
      </c>
      <c r="B8401" t="s">
        <v>8059</v>
      </c>
      <c r="C8401" t="s">
        <v>1342</v>
      </c>
      <c r="D8401" t="s">
        <v>1261</v>
      </c>
      <c r="E8401" t="s">
        <v>126</v>
      </c>
      <c r="F8401">
        <v>402</v>
      </c>
      <c r="G8401">
        <v>8</v>
      </c>
      <c r="H8401" t="s">
        <v>1262</v>
      </c>
      <c r="I8401" t="s">
        <v>128</v>
      </c>
      <c r="J8401" t="s">
        <v>199</v>
      </c>
      <c r="K8401">
        <v>2012</v>
      </c>
      <c r="L8401" t="s">
        <v>164</v>
      </c>
      <c r="O8401" s="43">
        <v>0</v>
      </c>
      <c r="R8401" s="43"/>
      <c r="S8401" s="43">
        <v>0</v>
      </c>
      <c r="T8401" s="43">
        <v>0</v>
      </c>
      <c r="U8401" s="43"/>
      <c r="V8401" s="43"/>
      <c r="W8401" s="43"/>
      <c r="X8401" s="43"/>
      <c r="Y8401" s="43"/>
      <c r="Z8401" s="43"/>
      <c r="AA8401" s="43"/>
      <c r="AB8401" s="43"/>
      <c r="AC8401" s="43"/>
      <c r="AD8401" s="43"/>
      <c r="AE8401" s="43">
        <v>0</v>
      </c>
      <c r="AF8401" s="43"/>
      <c r="AG8401" s="43"/>
      <c r="AL8401" s="43"/>
      <c r="AN8401" t="s">
        <v>131</v>
      </c>
    </row>
    <row r="8402" spans="1:40" x14ac:dyDescent="0.75">
      <c r="A8402" t="s">
        <v>8646</v>
      </c>
      <c r="B8402" t="s">
        <v>8059</v>
      </c>
      <c r="C8402" t="s">
        <v>1344</v>
      </c>
      <c r="D8402" t="s">
        <v>1261</v>
      </c>
      <c r="E8402" t="s">
        <v>126</v>
      </c>
      <c r="F8402">
        <v>402</v>
      </c>
      <c r="G8402">
        <v>9</v>
      </c>
      <c r="H8402" t="s">
        <v>1262</v>
      </c>
      <c r="I8402" t="s">
        <v>128</v>
      </c>
      <c r="J8402" t="s">
        <v>199</v>
      </c>
      <c r="K8402">
        <v>2012</v>
      </c>
      <c r="L8402" t="s">
        <v>167</v>
      </c>
      <c r="O8402" s="43">
        <v>0</v>
      </c>
      <c r="R8402" s="43"/>
      <c r="S8402" s="43">
        <v>0</v>
      </c>
      <c r="T8402" s="43">
        <v>0</v>
      </c>
      <c r="U8402" s="43"/>
      <c r="V8402" s="43"/>
      <c r="W8402" s="43"/>
      <c r="X8402" s="43"/>
      <c r="Y8402" s="43"/>
      <c r="Z8402" s="43"/>
      <c r="AA8402" s="43"/>
      <c r="AB8402" s="43"/>
      <c r="AC8402" s="43"/>
      <c r="AD8402" s="43"/>
      <c r="AE8402" s="43">
        <v>0</v>
      </c>
      <c r="AF8402" s="43"/>
      <c r="AG8402" s="43"/>
      <c r="AL8402" s="43"/>
      <c r="AN8402" t="s">
        <v>131</v>
      </c>
    </row>
    <row r="8403" spans="1:40" x14ac:dyDescent="0.75">
      <c r="A8403" t="s">
        <v>8647</v>
      </c>
      <c r="B8403" t="s">
        <v>8059</v>
      </c>
      <c r="C8403" t="s">
        <v>1346</v>
      </c>
      <c r="D8403" t="s">
        <v>1347</v>
      </c>
      <c r="E8403" t="s">
        <v>126</v>
      </c>
      <c r="F8403">
        <v>400</v>
      </c>
      <c r="G8403">
        <v>0</v>
      </c>
      <c r="H8403" t="s">
        <v>1348</v>
      </c>
      <c r="I8403" t="s">
        <v>128</v>
      </c>
      <c r="J8403" t="s">
        <v>129</v>
      </c>
      <c r="K8403">
        <v>2012</v>
      </c>
      <c r="L8403" t="s">
        <v>130</v>
      </c>
      <c r="O8403" s="43">
        <v>40.202560109921791</v>
      </c>
      <c r="R8403" s="43"/>
      <c r="S8403" s="43">
        <v>40.097000109921794</v>
      </c>
      <c r="T8403" s="43">
        <v>0.10556</v>
      </c>
      <c r="U8403" s="43">
        <v>37.706464502239328</v>
      </c>
      <c r="V8403" s="43"/>
      <c r="W8403" s="43">
        <v>2.3905356076824682</v>
      </c>
      <c r="X8403" s="43"/>
      <c r="Y8403" s="43"/>
      <c r="Z8403" s="43"/>
      <c r="AA8403" s="43"/>
      <c r="AB8403" s="43"/>
      <c r="AC8403" s="43"/>
      <c r="AD8403" s="43"/>
      <c r="AE8403" s="43">
        <v>0.10556</v>
      </c>
      <c r="AF8403" s="43"/>
      <c r="AG8403" s="43"/>
      <c r="AL8403" s="43"/>
      <c r="AN8403" t="s">
        <v>131</v>
      </c>
    </row>
    <row r="8404" spans="1:40" x14ac:dyDescent="0.75">
      <c r="A8404" t="s">
        <v>8648</v>
      </c>
      <c r="B8404" t="s">
        <v>8059</v>
      </c>
      <c r="C8404" t="s">
        <v>1350</v>
      </c>
      <c r="D8404" t="s">
        <v>1347</v>
      </c>
      <c r="E8404" t="s">
        <v>126</v>
      </c>
      <c r="F8404">
        <v>400</v>
      </c>
      <c r="G8404">
        <v>1</v>
      </c>
      <c r="H8404" t="s">
        <v>1348</v>
      </c>
      <c r="I8404" t="s">
        <v>128</v>
      </c>
      <c r="J8404" t="s">
        <v>129</v>
      </c>
      <c r="K8404">
        <v>2012</v>
      </c>
      <c r="L8404" t="s">
        <v>134</v>
      </c>
      <c r="O8404" s="43">
        <v>1.0522164010556625</v>
      </c>
      <c r="R8404" s="43"/>
      <c r="S8404" s="43">
        <v>1.0522164010556625</v>
      </c>
      <c r="T8404" s="43">
        <v>0</v>
      </c>
      <c r="U8404" s="43">
        <v>1.021041133857638</v>
      </c>
      <c r="V8404" s="43"/>
      <c r="W8404" s="43">
        <v>3.1175267198024631E-2</v>
      </c>
      <c r="X8404" s="43"/>
      <c r="Y8404" s="43"/>
      <c r="Z8404" s="43"/>
      <c r="AA8404" s="43"/>
      <c r="AB8404" s="43"/>
      <c r="AC8404" s="43"/>
      <c r="AD8404" s="43"/>
      <c r="AE8404" s="43">
        <v>0</v>
      </c>
      <c r="AF8404" s="43"/>
      <c r="AG8404" s="43"/>
      <c r="AL8404" s="43"/>
      <c r="AN8404" t="s">
        <v>131</v>
      </c>
    </row>
    <row r="8405" spans="1:40" x14ac:dyDescent="0.75">
      <c r="A8405" t="s">
        <v>8649</v>
      </c>
      <c r="B8405" t="s">
        <v>8059</v>
      </c>
      <c r="C8405" t="s">
        <v>1352</v>
      </c>
      <c r="D8405" t="s">
        <v>1347</v>
      </c>
      <c r="E8405" t="s">
        <v>126</v>
      </c>
      <c r="F8405">
        <v>400</v>
      </c>
      <c r="G8405">
        <v>2</v>
      </c>
      <c r="H8405" t="s">
        <v>1348</v>
      </c>
      <c r="I8405" t="s">
        <v>128</v>
      </c>
      <c r="J8405" t="s">
        <v>129</v>
      </c>
      <c r="K8405">
        <v>2012</v>
      </c>
      <c r="L8405" t="s">
        <v>137</v>
      </c>
      <c r="O8405" s="43">
        <v>0.55280291068012166</v>
      </c>
      <c r="R8405" s="43"/>
      <c r="S8405" s="43">
        <v>0.55280291068012166</v>
      </c>
      <c r="T8405" s="43">
        <v>0</v>
      </c>
      <c r="U8405" s="43">
        <v>0</v>
      </c>
      <c r="V8405" s="43"/>
      <c r="W8405" s="43">
        <v>0.55280291068012166</v>
      </c>
      <c r="X8405" s="43"/>
      <c r="Y8405" s="43"/>
      <c r="Z8405" s="43"/>
      <c r="AA8405" s="43"/>
      <c r="AB8405" s="43"/>
      <c r="AC8405" s="43"/>
      <c r="AD8405" s="43"/>
      <c r="AE8405" s="43">
        <v>0</v>
      </c>
      <c r="AF8405" s="43"/>
      <c r="AG8405" s="43"/>
      <c r="AL8405" s="43"/>
      <c r="AN8405" t="s">
        <v>131</v>
      </c>
    </row>
    <row r="8406" spans="1:40" x14ac:dyDescent="0.75">
      <c r="A8406" t="s">
        <v>8650</v>
      </c>
      <c r="B8406" t="s">
        <v>8059</v>
      </c>
      <c r="C8406" t="s">
        <v>1354</v>
      </c>
      <c r="D8406" t="s">
        <v>1347</v>
      </c>
      <c r="E8406" t="s">
        <v>126</v>
      </c>
      <c r="F8406">
        <v>400</v>
      </c>
      <c r="G8406">
        <v>3</v>
      </c>
      <c r="H8406" t="s">
        <v>1348</v>
      </c>
      <c r="I8406" t="s">
        <v>128</v>
      </c>
      <c r="J8406" t="s">
        <v>129</v>
      </c>
      <c r="K8406">
        <v>2012</v>
      </c>
      <c r="L8406" t="s">
        <v>21</v>
      </c>
      <c r="O8406" s="43">
        <v>24.609196828277518</v>
      </c>
      <c r="R8406" s="43"/>
      <c r="S8406" s="43">
        <v>24.609196828277518</v>
      </c>
      <c r="T8406" s="43">
        <v>0</v>
      </c>
      <c r="U8406" s="43">
        <v>23.546100494721198</v>
      </c>
      <c r="V8406" s="43"/>
      <c r="W8406" s="43">
        <v>1.0630963335563191</v>
      </c>
      <c r="X8406" s="43"/>
      <c r="Y8406" s="43"/>
      <c r="Z8406" s="43"/>
      <c r="AA8406" s="43"/>
      <c r="AB8406" s="43"/>
      <c r="AC8406" s="43"/>
      <c r="AD8406" s="43"/>
      <c r="AE8406" s="43">
        <v>0</v>
      </c>
      <c r="AF8406" s="43"/>
      <c r="AG8406" s="43"/>
      <c r="AL8406" s="43"/>
      <c r="AN8406" t="s">
        <v>131</v>
      </c>
    </row>
    <row r="8407" spans="1:40" x14ac:dyDescent="0.75">
      <c r="A8407" t="s">
        <v>8651</v>
      </c>
      <c r="B8407" t="s">
        <v>8059</v>
      </c>
      <c r="C8407" t="s">
        <v>1356</v>
      </c>
      <c r="D8407" t="s">
        <v>1347</v>
      </c>
      <c r="E8407" t="s">
        <v>126</v>
      </c>
      <c r="F8407">
        <v>400</v>
      </c>
      <c r="G8407">
        <v>4</v>
      </c>
      <c r="H8407" t="s">
        <v>1348</v>
      </c>
      <c r="I8407" t="s">
        <v>128</v>
      </c>
      <c r="J8407" t="s">
        <v>129</v>
      </c>
      <c r="K8407">
        <v>2012</v>
      </c>
      <c r="L8407" t="s">
        <v>142</v>
      </c>
      <c r="O8407" s="43">
        <v>0</v>
      </c>
      <c r="R8407" s="43"/>
      <c r="S8407" s="43">
        <v>0</v>
      </c>
      <c r="T8407" s="43">
        <v>0</v>
      </c>
      <c r="U8407" s="43">
        <v>0</v>
      </c>
      <c r="V8407" s="43"/>
      <c r="W8407" s="43">
        <v>0</v>
      </c>
      <c r="X8407" s="43"/>
      <c r="Y8407" s="43"/>
      <c r="Z8407" s="43"/>
      <c r="AA8407" s="43"/>
      <c r="AB8407" s="43"/>
      <c r="AC8407" s="43"/>
      <c r="AD8407" s="43"/>
      <c r="AE8407" s="43">
        <v>0</v>
      </c>
      <c r="AF8407" s="43"/>
      <c r="AG8407" s="43"/>
      <c r="AL8407" s="43"/>
      <c r="AN8407" t="s">
        <v>131</v>
      </c>
    </row>
    <row r="8408" spans="1:40" x14ac:dyDescent="0.75">
      <c r="A8408" t="s">
        <v>8652</v>
      </c>
      <c r="B8408" t="s">
        <v>8059</v>
      </c>
      <c r="C8408" t="s">
        <v>1358</v>
      </c>
      <c r="D8408" t="s">
        <v>1347</v>
      </c>
      <c r="E8408" t="s">
        <v>126</v>
      </c>
      <c r="F8408">
        <v>400</v>
      </c>
      <c r="G8408">
        <v>51</v>
      </c>
      <c r="H8408" t="s">
        <v>1348</v>
      </c>
      <c r="I8408" t="s">
        <v>128</v>
      </c>
      <c r="J8408" t="s">
        <v>129</v>
      </c>
      <c r="K8408">
        <v>2012</v>
      </c>
      <c r="L8408" t="s">
        <v>145</v>
      </c>
      <c r="O8408" s="43">
        <v>5.3576890516752416</v>
      </c>
      <c r="R8408" s="43"/>
      <c r="S8408" s="43">
        <v>5.3576890516752416</v>
      </c>
      <c r="T8408" s="43">
        <v>0</v>
      </c>
      <c r="U8408" s="43">
        <v>5.2650000916257547</v>
      </c>
      <c r="V8408" s="43"/>
      <c r="W8408" s="43">
        <v>9.2688960049487248E-2</v>
      </c>
      <c r="X8408" s="43"/>
      <c r="Y8408" s="43"/>
      <c r="Z8408" s="43"/>
      <c r="AA8408" s="43"/>
      <c r="AB8408" s="43"/>
      <c r="AC8408" s="43"/>
      <c r="AD8408" s="43"/>
      <c r="AE8408" s="43">
        <v>0</v>
      </c>
      <c r="AF8408" s="43"/>
      <c r="AG8408" s="43"/>
      <c r="AL8408" s="43"/>
      <c r="AN8408" t="s">
        <v>131</v>
      </c>
    </row>
    <row r="8409" spans="1:40" x14ac:dyDescent="0.75">
      <c r="A8409" t="s">
        <v>8653</v>
      </c>
      <c r="B8409" t="s">
        <v>8059</v>
      </c>
      <c r="C8409" t="s">
        <v>1360</v>
      </c>
      <c r="D8409" t="s">
        <v>1347</v>
      </c>
      <c r="E8409" t="s">
        <v>126</v>
      </c>
      <c r="F8409">
        <v>400</v>
      </c>
      <c r="G8409">
        <v>52</v>
      </c>
      <c r="H8409" t="s">
        <v>1348</v>
      </c>
      <c r="I8409" t="s">
        <v>128</v>
      </c>
      <c r="J8409" t="s">
        <v>129</v>
      </c>
      <c r="K8409">
        <v>2012</v>
      </c>
      <c r="L8409" t="s">
        <v>72</v>
      </c>
      <c r="O8409" s="43">
        <v>0</v>
      </c>
      <c r="R8409" s="43"/>
      <c r="S8409" s="43">
        <v>0</v>
      </c>
      <c r="T8409" s="43">
        <v>0</v>
      </c>
      <c r="U8409" s="43">
        <v>0</v>
      </c>
      <c r="V8409" s="43"/>
      <c r="W8409" s="43">
        <v>0</v>
      </c>
      <c r="X8409" s="43"/>
      <c r="Y8409" s="43"/>
      <c r="Z8409" s="43"/>
      <c r="AA8409" s="43"/>
      <c r="AB8409" s="43"/>
      <c r="AC8409" s="43"/>
      <c r="AD8409" s="43"/>
      <c r="AE8409" s="43">
        <v>0</v>
      </c>
      <c r="AF8409" s="43"/>
      <c r="AG8409" s="43"/>
      <c r="AL8409" s="43"/>
      <c r="AN8409" t="s">
        <v>131</v>
      </c>
    </row>
    <row r="8410" spans="1:40" x14ac:dyDescent="0.75">
      <c r="A8410" t="s">
        <v>8654</v>
      </c>
      <c r="B8410" t="s">
        <v>8059</v>
      </c>
      <c r="C8410" t="s">
        <v>1362</v>
      </c>
      <c r="D8410" t="s">
        <v>1347</v>
      </c>
      <c r="E8410" t="s">
        <v>126</v>
      </c>
      <c r="F8410">
        <v>400</v>
      </c>
      <c r="G8410">
        <v>53</v>
      </c>
      <c r="H8410" t="s">
        <v>1348</v>
      </c>
      <c r="I8410" t="s">
        <v>128</v>
      </c>
      <c r="J8410" t="s">
        <v>129</v>
      </c>
      <c r="K8410">
        <v>2012</v>
      </c>
      <c r="L8410" t="s">
        <v>150</v>
      </c>
      <c r="O8410" s="43">
        <v>4.5941342962960152E-2</v>
      </c>
      <c r="R8410" s="43"/>
      <c r="S8410" s="43">
        <v>4.5941342962960152E-2</v>
      </c>
      <c r="T8410" s="43">
        <v>0</v>
      </c>
      <c r="U8410" s="43">
        <v>1.9337266469931721E-2</v>
      </c>
      <c r="V8410" s="43"/>
      <c r="W8410" s="43">
        <v>2.6604076493028431E-2</v>
      </c>
      <c r="X8410" s="43"/>
      <c r="Y8410" s="43"/>
      <c r="Z8410" s="43"/>
      <c r="AA8410" s="43"/>
      <c r="AB8410" s="43"/>
      <c r="AC8410" s="43"/>
      <c r="AD8410" s="43"/>
      <c r="AE8410" s="43">
        <v>0</v>
      </c>
      <c r="AF8410" s="43"/>
      <c r="AG8410" s="43"/>
      <c r="AL8410" s="43"/>
      <c r="AN8410" t="s">
        <v>131</v>
      </c>
    </row>
    <row r="8411" spans="1:40" x14ac:dyDescent="0.75">
      <c r="A8411" t="s">
        <v>8655</v>
      </c>
      <c r="B8411" t="s">
        <v>8059</v>
      </c>
      <c r="C8411" t="s">
        <v>1364</v>
      </c>
      <c r="D8411" t="s">
        <v>1347</v>
      </c>
      <c r="E8411" t="s">
        <v>126</v>
      </c>
      <c r="F8411">
        <v>400</v>
      </c>
      <c r="G8411">
        <v>55</v>
      </c>
      <c r="H8411" t="s">
        <v>1348</v>
      </c>
      <c r="I8411" t="s">
        <v>128</v>
      </c>
      <c r="J8411" t="s">
        <v>129</v>
      </c>
      <c r="K8411">
        <v>2012</v>
      </c>
      <c r="L8411" t="s">
        <v>153</v>
      </c>
      <c r="O8411" s="43">
        <v>0</v>
      </c>
      <c r="R8411" s="43"/>
      <c r="S8411" s="43">
        <v>0</v>
      </c>
      <c r="T8411" s="43">
        <v>0</v>
      </c>
      <c r="U8411" s="43">
        <v>0</v>
      </c>
      <c r="V8411" s="43"/>
      <c r="W8411" s="43">
        <v>0</v>
      </c>
      <c r="X8411" s="43"/>
      <c r="Y8411" s="43"/>
      <c r="Z8411" s="43"/>
      <c r="AA8411" s="43"/>
      <c r="AB8411" s="43"/>
      <c r="AC8411" s="43"/>
      <c r="AD8411" s="43"/>
      <c r="AE8411" s="43">
        <v>0</v>
      </c>
      <c r="AF8411" s="43"/>
      <c r="AG8411" s="43"/>
      <c r="AL8411" s="43"/>
      <c r="AN8411" t="s">
        <v>131</v>
      </c>
    </row>
    <row r="8412" spans="1:40" x14ac:dyDescent="0.75">
      <c r="A8412" t="s">
        <v>8656</v>
      </c>
      <c r="B8412" t="s">
        <v>8059</v>
      </c>
      <c r="C8412" t="s">
        <v>1366</v>
      </c>
      <c r="D8412" t="s">
        <v>1347</v>
      </c>
      <c r="E8412" t="s">
        <v>126</v>
      </c>
      <c r="F8412">
        <v>400</v>
      </c>
      <c r="G8412">
        <v>58</v>
      </c>
      <c r="H8412" t="s">
        <v>1348</v>
      </c>
      <c r="I8412" t="s">
        <v>128</v>
      </c>
      <c r="J8412" t="s">
        <v>129</v>
      </c>
      <c r="K8412">
        <v>2012</v>
      </c>
      <c r="L8412" t="s">
        <v>156</v>
      </c>
      <c r="O8412" s="43">
        <v>6.0000000050064113E-6</v>
      </c>
      <c r="R8412" s="43"/>
      <c r="S8412" s="43">
        <v>6.0000000050064113E-6</v>
      </c>
      <c r="T8412" s="43">
        <v>0</v>
      </c>
      <c r="U8412" s="43">
        <v>0</v>
      </c>
      <c r="V8412" s="43"/>
      <c r="W8412" s="43">
        <v>6.0000000050064113E-6</v>
      </c>
      <c r="X8412" s="43"/>
      <c r="Y8412" s="43"/>
      <c r="Z8412" s="43"/>
      <c r="AA8412" s="43"/>
      <c r="AB8412" s="43"/>
      <c r="AC8412" s="43"/>
      <c r="AD8412" s="43"/>
      <c r="AE8412" s="43">
        <v>0</v>
      </c>
      <c r="AF8412" s="43"/>
      <c r="AG8412" s="43"/>
      <c r="AL8412" s="43"/>
      <c r="AN8412" t="s">
        <v>131</v>
      </c>
    </row>
    <row r="8413" spans="1:40" x14ac:dyDescent="0.75">
      <c r="A8413" t="s">
        <v>8657</v>
      </c>
      <c r="B8413" t="s">
        <v>8059</v>
      </c>
      <c r="C8413" t="s">
        <v>1368</v>
      </c>
      <c r="D8413" t="s">
        <v>1347</v>
      </c>
      <c r="E8413" t="s">
        <v>126</v>
      </c>
      <c r="F8413">
        <v>400</v>
      </c>
      <c r="G8413">
        <v>6</v>
      </c>
      <c r="H8413" t="s">
        <v>1348</v>
      </c>
      <c r="I8413" t="s">
        <v>128</v>
      </c>
      <c r="J8413" t="s">
        <v>129</v>
      </c>
      <c r="K8413">
        <v>2012</v>
      </c>
      <c r="L8413" t="s">
        <v>20</v>
      </c>
      <c r="O8413" s="43">
        <v>3.0619779863807262</v>
      </c>
      <c r="R8413" s="43"/>
      <c r="S8413" s="43">
        <v>2.9564179863807261</v>
      </c>
      <c r="T8413" s="43">
        <v>0.10556</v>
      </c>
      <c r="U8413" s="43">
        <v>2.5878139352075369</v>
      </c>
      <c r="V8413" s="43"/>
      <c r="W8413" s="43">
        <v>0.36860405117318901</v>
      </c>
      <c r="X8413" s="43"/>
      <c r="Y8413" s="43"/>
      <c r="Z8413" s="43"/>
      <c r="AA8413" s="43"/>
      <c r="AB8413" s="43"/>
      <c r="AC8413" s="43"/>
      <c r="AD8413" s="43"/>
      <c r="AE8413" s="43">
        <v>0.10556</v>
      </c>
      <c r="AF8413" s="43"/>
      <c r="AG8413" s="43"/>
      <c r="AL8413" s="43"/>
      <c r="AN8413" t="s">
        <v>131</v>
      </c>
    </row>
    <row r="8414" spans="1:40" x14ac:dyDescent="0.75">
      <c r="A8414" t="s">
        <v>8658</v>
      </c>
      <c r="B8414" t="s">
        <v>8059</v>
      </c>
      <c r="C8414" t="s">
        <v>1370</v>
      </c>
      <c r="D8414" t="s">
        <v>1347</v>
      </c>
      <c r="E8414" t="s">
        <v>126</v>
      </c>
      <c r="F8414">
        <v>400</v>
      </c>
      <c r="G8414">
        <v>7</v>
      </c>
      <c r="H8414" t="s">
        <v>1348</v>
      </c>
      <c r="I8414" t="s">
        <v>128</v>
      </c>
      <c r="J8414" t="s">
        <v>129</v>
      </c>
      <c r="K8414">
        <v>2012</v>
      </c>
      <c r="L8414" t="s">
        <v>161</v>
      </c>
      <c r="O8414" s="43">
        <v>5.5227295888895593</v>
      </c>
      <c r="R8414" s="43"/>
      <c r="S8414" s="43">
        <v>5.5227295888895593</v>
      </c>
      <c r="T8414" s="43">
        <v>0</v>
      </c>
      <c r="U8414" s="43">
        <v>5.2671715803572674</v>
      </c>
      <c r="V8414" s="43"/>
      <c r="W8414" s="43">
        <v>0.25555800853229238</v>
      </c>
      <c r="X8414" s="43"/>
      <c r="Y8414" s="43"/>
      <c r="Z8414" s="43"/>
      <c r="AA8414" s="43"/>
      <c r="AB8414" s="43"/>
      <c r="AC8414" s="43"/>
      <c r="AD8414" s="43"/>
      <c r="AE8414" s="43">
        <v>0</v>
      </c>
      <c r="AF8414" s="43"/>
      <c r="AG8414" s="43"/>
      <c r="AL8414" s="43"/>
      <c r="AN8414" t="s">
        <v>131</v>
      </c>
    </row>
    <row r="8415" spans="1:40" x14ac:dyDescent="0.75">
      <c r="A8415" t="s">
        <v>8659</v>
      </c>
      <c r="B8415" t="s">
        <v>8059</v>
      </c>
      <c r="C8415" t="s">
        <v>1372</v>
      </c>
      <c r="D8415" t="s">
        <v>1347</v>
      </c>
      <c r="E8415" t="s">
        <v>126</v>
      </c>
      <c r="F8415">
        <v>400</v>
      </c>
      <c r="G8415">
        <v>8</v>
      </c>
      <c r="H8415" t="s">
        <v>1348</v>
      </c>
      <c r="I8415" t="s">
        <v>128</v>
      </c>
      <c r="J8415" t="s">
        <v>129</v>
      </c>
      <c r="K8415">
        <v>2012</v>
      </c>
      <c r="L8415" t="s">
        <v>164</v>
      </c>
      <c r="O8415" s="43">
        <v>0</v>
      </c>
      <c r="R8415" s="43"/>
      <c r="S8415" s="43">
        <v>0</v>
      </c>
      <c r="T8415" s="43">
        <v>0</v>
      </c>
      <c r="U8415" s="43">
        <v>0</v>
      </c>
      <c r="V8415" s="43"/>
      <c r="W8415" s="43">
        <v>0</v>
      </c>
      <c r="X8415" s="43"/>
      <c r="Y8415" s="43"/>
      <c r="Z8415" s="43"/>
      <c r="AA8415" s="43"/>
      <c r="AB8415" s="43"/>
      <c r="AC8415" s="43"/>
      <c r="AD8415" s="43"/>
      <c r="AE8415" s="43">
        <v>0</v>
      </c>
      <c r="AF8415" s="43"/>
      <c r="AG8415" s="43"/>
      <c r="AL8415" s="43"/>
      <c r="AN8415" t="s">
        <v>131</v>
      </c>
    </row>
    <row r="8416" spans="1:40" x14ac:dyDescent="0.75">
      <c r="A8416" t="s">
        <v>8660</v>
      </c>
      <c r="B8416" t="s">
        <v>8059</v>
      </c>
      <c r="C8416" t="s">
        <v>1374</v>
      </c>
      <c r="D8416" t="s">
        <v>1347</v>
      </c>
      <c r="E8416" t="s">
        <v>126</v>
      </c>
      <c r="F8416">
        <v>400</v>
      </c>
      <c r="G8416">
        <v>9</v>
      </c>
      <c r="H8416" t="s">
        <v>1348</v>
      </c>
      <c r="I8416" t="s">
        <v>128</v>
      </c>
      <c r="J8416" t="s">
        <v>129</v>
      </c>
      <c r="K8416">
        <v>2012</v>
      </c>
      <c r="L8416" t="s">
        <v>167</v>
      </c>
      <c r="O8416" s="43">
        <v>0</v>
      </c>
      <c r="R8416" s="43"/>
      <c r="S8416" s="43">
        <v>0</v>
      </c>
      <c r="T8416" s="43">
        <v>0</v>
      </c>
      <c r="U8416" s="43">
        <v>0</v>
      </c>
      <c r="V8416" s="43"/>
      <c r="W8416" s="43">
        <v>0</v>
      </c>
      <c r="X8416" s="43"/>
      <c r="Y8416" s="43"/>
      <c r="Z8416" s="43"/>
      <c r="AA8416" s="43"/>
      <c r="AB8416" s="43"/>
      <c r="AC8416" s="43"/>
      <c r="AD8416" s="43"/>
      <c r="AE8416" s="43">
        <v>0</v>
      </c>
      <c r="AF8416" s="43"/>
      <c r="AG8416" s="43"/>
      <c r="AL8416" s="43"/>
      <c r="AN8416" t="s">
        <v>131</v>
      </c>
    </row>
    <row r="8417" spans="1:40" x14ac:dyDescent="0.75">
      <c r="A8417" t="s">
        <v>8661</v>
      </c>
      <c r="B8417" t="s">
        <v>8059</v>
      </c>
      <c r="C8417" t="s">
        <v>1376</v>
      </c>
      <c r="D8417" t="s">
        <v>1347</v>
      </c>
      <c r="E8417" t="s">
        <v>126</v>
      </c>
      <c r="F8417">
        <v>401</v>
      </c>
      <c r="G8417">
        <v>0</v>
      </c>
      <c r="H8417" t="s">
        <v>1348</v>
      </c>
      <c r="I8417" t="s">
        <v>128</v>
      </c>
      <c r="J8417" t="s">
        <v>170</v>
      </c>
      <c r="K8417">
        <v>2012</v>
      </c>
      <c r="L8417" t="s">
        <v>130</v>
      </c>
      <c r="O8417" s="43">
        <v>38.915842631686935</v>
      </c>
      <c r="R8417" s="43"/>
      <c r="S8417" s="43">
        <v>38.816376631686936</v>
      </c>
      <c r="T8417" s="43">
        <v>9.9465999999999999E-2</v>
      </c>
      <c r="U8417" s="43">
        <v>36.512230612895252</v>
      </c>
      <c r="V8417" s="43"/>
      <c r="W8417" s="43">
        <v>2.3041460187916871</v>
      </c>
      <c r="X8417" s="43"/>
      <c r="Y8417" s="43"/>
      <c r="Z8417" s="43"/>
      <c r="AA8417" s="43"/>
      <c r="AB8417" s="43"/>
      <c r="AC8417" s="43"/>
      <c r="AD8417" s="43"/>
      <c r="AE8417" s="43">
        <v>9.9465999999999999E-2</v>
      </c>
      <c r="AF8417" s="43"/>
      <c r="AG8417" s="43"/>
      <c r="AL8417" s="43"/>
      <c r="AN8417" t="s">
        <v>131</v>
      </c>
    </row>
    <row r="8418" spans="1:40" x14ac:dyDescent="0.75">
      <c r="A8418" t="s">
        <v>8662</v>
      </c>
      <c r="B8418" t="s">
        <v>8059</v>
      </c>
      <c r="C8418" t="s">
        <v>1378</v>
      </c>
      <c r="D8418" t="s">
        <v>1347</v>
      </c>
      <c r="E8418" t="s">
        <v>126</v>
      </c>
      <c r="F8418">
        <v>401</v>
      </c>
      <c r="G8418">
        <v>1</v>
      </c>
      <c r="H8418" t="s">
        <v>1348</v>
      </c>
      <c r="I8418" t="s">
        <v>128</v>
      </c>
      <c r="J8418" t="s">
        <v>170</v>
      </c>
      <c r="K8418">
        <v>2012</v>
      </c>
      <c r="L8418" t="s">
        <v>134</v>
      </c>
      <c r="O8418" s="43">
        <v>1.0502152927839963</v>
      </c>
      <c r="R8418" s="43"/>
      <c r="S8418" s="43">
        <v>1.0502152927839963</v>
      </c>
      <c r="T8418" s="43">
        <v>0</v>
      </c>
      <c r="U8418" s="43">
        <v>1.019162242152194</v>
      </c>
      <c r="V8418" s="43"/>
      <c r="W8418" s="43">
        <v>3.105305063180239E-2</v>
      </c>
      <c r="X8418" s="43"/>
      <c r="Y8418" s="43"/>
      <c r="Z8418" s="43"/>
      <c r="AA8418" s="43"/>
      <c r="AB8418" s="43"/>
      <c r="AC8418" s="43"/>
      <c r="AD8418" s="43"/>
      <c r="AE8418" s="43">
        <v>0</v>
      </c>
      <c r="AF8418" s="43"/>
      <c r="AG8418" s="43"/>
      <c r="AL8418" s="43"/>
      <c r="AN8418" t="s">
        <v>131</v>
      </c>
    </row>
    <row r="8419" spans="1:40" x14ac:dyDescent="0.75">
      <c r="A8419" t="s">
        <v>8663</v>
      </c>
      <c r="B8419" t="s">
        <v>8059</v>
      </c>
      <c r="C8419" t="s">
        <v>1380</v>
      </c>
      <c r="D8419" t="s">
        <v>1347</v>
      </c>
      <c r="E8419" t="s">
        <v>126</v>
      </c>
      <c r="F8419">
        <v>401</v>
      </c>
      <c r="G8419">
        <v>2</v>
      </c>
      <c r="H8419" t="s">
        <v>1348</v>
      </c>
      <c r="I8419" t="s">
        <v>128</v>
      </c>
      <c r="J8419" t="s">
        <v>170</v>
      </c>
      <c r="K8419">
        <v>2012</v>
      </c>
      <c r="L8419" t="s">
        <v>137</v>
      </c>
      <c r="O8419" s="43">
        <v>0.54933176274135387</v>
      </c>
      <c r="R8419" s="43"/>
      <c r="S8419" s="43">
        <v>0.54933176274135387</v>
      </c>
      <c r="T8419" s="43">
        <v>0</v>
      </c>
      <c r="U8419" s="43"/>
      <c r="V8419" s="43"/>
      <c r="W8419" s="43">
        <v>0.54933176274135387</v>
      </c>
      <c r="X8419" s="43"/>
      <c r="Y8419" s="43"/>
      <c r="Z8419" s="43"/>
      <c r="AA8419" s="43"/>
      <c r="AB8419" s="43"/>
      <c r="AC8419" s="43"/>
      <c r="AD8419" s="43"/>
      <c r="AE8419" s="43">
        <v>0</v>
      </c>
      <c r="AF8419" s="43"/>
      <c r="AG8419" s="43"/>
      <c r="AL8419" s="43"/>
      <c r="AN8419" t="s">
        <v>131</v>
      </c>
    </row>
    <row r="8420" spans="1:40" x14ac:dyDescent="0.75">
      <c r="A8420" t="s">
        <v>8664</v>
      </c>
      <c r="B8420" t="s">
        <v>8059</v>
      </c>
      <c r="C8420" t="s">
        <v>1382</v>
      </c>
      <c r="D8420" t="s">
        <v>1347</v>
      </c>
      <c r="E8420" t="s">
        <v>126</v>
      </c>
      <c r="F8420">
        <v>401</v>
      </c>
      <c r="G8420">
        <v>3</v>
      </c>
      <c r="H8420" t="s">
        <v>1348</v>
      </c>
      <c r="I8420" t="s">
        <v>128</v>
      </c>
      <c r="J8420" t="s">
        <v>170</v>
      </c>
      <c r="K8420">
        <v>2012</v>
      </c>
      <c r="L8420" t="s">
        <v>21</v>
      </c>
      <c r="O8420" s="43">
        <v>24.262457860494504</v>
      </c>
      <c r="R8420" s="43"/>
      <c r="S8420" s="43">
        <v>24.262457860494504</v>
      </c>
      <c r="T8420" s="43">
        <v>0</v>
      </c>
      <c r="U8420" s="43">
        <v>23.220756310987031</v>
      </c>
      <c r="V8420" s="43"/>
      <c r="W8420" s="43">
        <v>1.0417015495074711</v>
      </c>
      <c r="X8420" s="43"/>
      <c r="Y8420" s="43"/>
      <c r="Z8420" s="43"/>
      <c r="AA8420" s="43"/>
      <c r="AB8420" s="43"/>
      <c r="AC8420" s="43"/>
      <c r="AD8420" s="43"/>
      <c r="AE8420" s="43">
        <v>0</v>
      </c>
      <c r="AF8420" s="43"/>
      <c r="AG8420" s="43"/>
      <c r="AL8420" s="43"/>
      <c r="AN8420" t="s">
        <v>131</v>
      </c>
    </row>
    <row r="8421" spans="1:40" x14ac:dyDescent="0.75">
      <c r="A8421" t="s">
        <v>8665</v>
      </c>
      <c r="B8421" t="s">
        <v>8059</v>
      </c>
      <c r="C8421" t="s">
        <v>1384</v>
      </c>
      <c r="D8421" t="s">
        <v>1347</v>
      </c>
      <c r="E8421" t="s">
        <v>126</v>
      </c>
      <c r="F8421">
        <v>401</v>
      </c>
      <c r="G8421">
        <v>4</v>
      </c>
      <c r="H8421" t="s">
        <v>1348</v>
      </c>
      <c r="I8421" t="s">
        <v>128</v>
      </c>
      <c r="J8421" t="s">
        <v>170</v>
      </c>
      <c r="K8421">
        <v>2012</v>
      </c>
      <c r="L8421" t="s">
        <v>142</v>
      </c>
      <c r="O8421" s="43">
        <v>0</v>
      </c>
      <c r="R8421" s="43"/>
      <c r="S8421" s="43">
        <v>0</v>
      </c>
      <c r="T8421" s="43">
        <v>0</v>
      </c>
      <c r="U8421" s="43"/>
      <c r="V8421" s="43"/>
      <c r="W8421" s="43"/>
      <c r="X8421" s="43"/>
      <c r="Y8421" s="43"/>
      <c r="Z8421" s="43"/>
      <c r="AA8421" s="43"/>
      <c r="AB8421" s="43"/>
      <c r="AC8421" s="43"/>
      <c r="AD8421" s="43"/>
      <c r="AE8421" s="43">
        <v>0</v>
      </c>
      <c r="AF8421" s="43"/>
      <c r="AG8421" s="43"/>
      <c r="AL8421" s="43"/>
      <c r="AN8421" t="s">
        <v>131</v>
      </c>
    </row>
    <row r="8422" spans="1:40" x14ac:dyDescent="0.75">
      <c r="A8422" t="s">
        <v>8666</v>
      </c>
      <c r="B8422" t="s">
        <v>8059</v>
      </c>
      <c r="C8422" t="s">
        <v>1386</v>
      </c>
      <c r="D8422" t="s">
        <v>1347</v>
      </c>
      <c r="E8422" t="s">
        <v>126</v>
      </c>
      <c r="F8422">
        <v>401</v>
      </c>
      <c r="G8422">
        <v>51</v>
      </c>
      <c r="H8422" t="s">
        <v>1348</v>
      </c>
      <c r="I8422" t="s">
        <v>128</v>
      </c>
      <c r="J8422" t="s">
        <v>170</v>
      </c>
      <c r="K8422">
        <v>2012</v>
      </c>
      <c r="L8422" t="s">
        <v>145</v>
      </c>
      <c r="O8422" s="43">
        <v>5.3506663133926509</v>
      </c>
      <c r="R8422" s="43"/>
      <c r="S8422" s="43">
        <v>5.3506663133926509</v>
      </c>
      <c r="T8422" s="43">
        <v>0</v>
      </c>
      <c r="U8422" s="43">
        <v>5.2583388294289506</v>
      </c>
      <c r="V8422" s="43"/>
      <c r="W8422" s="43">
        <v>9.2327483963699927E-2</v>
      </c>
      <c r="X8422" s="43"/>
      <c r="Y8422" s="43"/>
      <c r="Z8422" s="43"/>
      <c r="AA8422" s="43"/>
      <c r="AB8422" s="43"/>
      <c r="AC8422" s="43"/>
      <c r="AD8422" s="43"/>
      <c r="AE8422" s="43">
        <v>0</v>
      </c>
      <c r="AF8422" s="43"/>
      <c r="AG8422" s="43"/>
      <c r="AL8422" s="43"/>
      <c r="AN8422" t="s">
        <v>131</v>
      </c>
    </row>
    <row r="8423" spans="1:40" x14ac:dyDescent="0.75">
      <c r="A8423" t="s">
        <v>8667</v>
      </c>
      <c r="B8423" t="s">
        <v>8059</v>
      </c>
      <c r="C8423" t="s">
        <v>1388</v>
      </c>
      <c r="D8423" t="s">
        <v>1347</v>
      </c>
      <c r="E8423" t="s">
        <v>126</v>
      </c>
      <c r="F8423">
        <v>401</v>
      </c>
      <c r="G8423">
        <v>52</v>
      </c>
      <c r="H8423" t="s">
        <v>1348</v>
      </c>
      <c r="I8423" t="s">
        <v>128</v>
      </c>
      <c r="J8423" t="s">
        <v>170</v>
      </c>
      <c r="K8423">
        <v>2012</v>
      </c>
      <c r="L8423" t="s">
        <v>72</v>
      </c>
      <c r="O8423" s="43">
        <v>0</v>
      </c>
      <c r="R8423" s="43"/>
      <c r="S8423" s="43">
        <v>0</v>
      </c>
      <c r="T8423" s="43">
        <v>0</v>
      </c>
      <c r="U8423" s="43"/>
      <c r="V8423" s="43"/>
      <c r="W8423" s="43"/>
      <c r="X8423" s="43"/>
      <c r="Y8423" s="43"/>
      <c r="Z8423" s="43"/>
      <c r="AA8423" s="43"/>
      <c r="AB8423" s="43"/>
      <c r="AC8423" s="43"/>
      <c r="AD8423" s="43"/>
      <c r="AE8423" s="43">
        <v>0</v>
      </c>
      <c r="AF8423" s="43"/>
      <c r="AG8423" s="43"/>
      <c r="AL8423" s="43"/>
      <c r="AN8423" t="s">
        <v>131</v>
      </c>
    </row>
    <row r="8424" spans="1:40" x14ac:dyDescent="0.75">
      <c r="A8424" t="s">
        <v>8668</v>
      </c>
      <c r="B8424" t="s">
        <v>8059</v>
      </c>
      <c r="C8424" t="s">
        <v>1390</v>
      </c>
      <c r="D8424" t="s">
        <v>1347</v>
      </c>
      <c r="E8424" t="s">
        <v>126</v>
      </c>
      <c r="F8424">
        <v>401</v>
      </c>
      <c r="G8424">
        <v>53</v>
      </c>
      <c r="H8424" t="s">
        <v>1348</v>
      </c>
      <c r="I8424" t="s">
        <v>128</v>
      </c>
      <c r="J8424" t="s">
        <v>170</v>
      </c>
      <c r="K8424">
        <v>2012</v>
      </c>
      <c r="L8424" t="s">
        <v>150</v>
      </c>
      <c r="O8424" s="43">
        <v>4.5941342962960152E-2</v>
      </c>
      <c r="R8424" s="43"/>
      <c r="S8424" s="43">
        <v>4.5941342962960152E-2</v>
      </c>
      <c r="T8424" s="43">
        <v>0</v>
      </c>
      <c r="U8424" s="43">
        <v>1.9337266469931721E-2</v>
      </c>
      <c r="V8424" s="43"/>
      <c r="W8424" s="43">
        <v>2.6604076493028431E-2</v>
      </c>
      <c r="X8424" s="43"/>
      <c r="Y8424" s="43"/>
      <c r="Z8424" s="43"/>
      <c r="AA8424" s="43"/>
      <c r="AB8424" s="43"/>
      <c r="AC8424" s="43"/>
      <c r="AD8424" s="43"/>
      <c r="AE8424" s="43">
        <v>0</v>
      </c>
      <c r="AF8424" s="43"/>
      <c r="AG8424" s="43"/>
      <c r="AL8424" s="43"/>
      <c r="AN8424" t="s">
        <v>131</v>
      </c>
    </row>
    <row r="8425" spans="1:40" x14ac:dyDescent="0.75">
      <c r="A8425" t="s">
        <v>8669</v>
      </c>
      <c r="B8425" t="s">
        <v>8059</v>
      </c>
      <c r="C8425" t="s">
        <v>1392</v>
      </c>
      <c r="D8425" t="s">
        <v>1347</v>
      </c>
      <c r="E8425" t="s">
        <v>126</v>
      </c>
      <c r="F8425">
        <v>401</v>
      </c>
      <c r="G8425">
        <v>55</v>
      </c>
      <c r="H8425" t="s">
        <v>1348</v>
      </c>
      <c r="I8425" t="s">
        <v>128</v>
      </c>
      <c r="J8425" t="s">
        <v>170</v>
      </c>
      <c r="K8425">
        <v>2012</v>
      </c>
      <c r="L8425" t="s">
        <v>153</v>
      </c>
      <c r="O8425" s="43">
        <v>0</v>
      </c>
      <c r="R8425" s="43"/>
      <c r="S8425" s="43">
        <v>0</v>
      </c>
      <c r="T8425" s="43">
        <v>0</v>
      </c>
      <c r="U8425" s="43"/>
      <c r="V8425" s="43"/>
      <c r="W8425" s="43"/>
      <c r="X8425" s="43"/>
      <c r="Y8425" s="43"/>
      <c r="Z8425" s="43"/>
      <c r="AA8425" s="43"/>
      <c r="AB8425" s="43"/>
      <c r="AC8425" s="43"/>
      <c r="AD8425" s="43"/>
      <c r="AE8425" s="43">
        <v>0</v>
      </c>
      <c r="AF8425" s="43"/>
      <c r="AG8425" s="43"/>
      <c r="AL8425" s="43"/>
      <c r="AN8425" t="s">
        <v>131</v>
      </c>
    </row>
    <row r="8426" spans="1:40" x14ac:dyDescent="0.75">
      <c r="A8426" t="s">
        <v>8670</v>
      </c>
      <c r="B8426" t="s">
        <v>8059</v>
      </c>
      <c r="C8426" t="s">
        <v>1394</v>
      </c>
      <c r="D8426" t="s">
        <v>1347</v>
      </c>
      <c r="E8426" t="s">
        <v>126</v>
      </c>
      <c r="F8426">
        <v>401</v>
      </c>
      <c r="G8426">
        <v>58</v>
      </c>
      <c r="H8426" t="s">
        <v>1348</v>
      </c>
      <c r="I8426" t="s">
        <v>128</v>
      </c>
      <c r="J8426" t="s">
        <v>170</v>
      </c>
      <c r="K8426">
        <v>2012</v>
      </c>
      <c r="L8426" t="s">
        <v>156</v>
      </c>
      <c r="O8426" s="43">
        <v>5.9064223475940019E-6</v>
      </c>
      <c r="R8426" s="43"/>
      <c r="S8426" s="43">
        <v>5.9064223475940019E-6</v>
      </c>
      <c r="T8426" s="43">
        <v>0</v>
      </c>
      <c r="U8426" s="43"/>
      <c r="V8426" s="43"/>
      <c r="W8426" s="43">
        <v>5.9064223475940019E-6</v>
      </c>
      <c r="X8426" s="43"/>
      <c r="Y8426" s="43"/>
      <c r="Z8426" s="43"/>
      <c r="AA8426" s="43"/>
      <c r="AB8426" s="43"/>
      <c r="AC8426" s="43"/>
      <c r="AD8426" s="43"/>
      <c r="AE8426" s="43">
        <v>0</v>
      </c>
      <c r="AF8426" s="43"/>
      <c r="AG8426" s="43"/>
      <c r="AL8426" s="43"/>
      <c r="AN8426" t="s">
        <v>131</v>
      </c>
    </row>
    <row r="8427" spans="1:40" x14ac:dyDescent="0.75">
      <c r="A8427" t="s">
        <v>8671</v>
      </c>
      <c r="B8427" t="s">
        <v>8059</v>
      </c>
      <c r="C8427" t="s">
        <v>1396</v>
      </c>
      <c r="D8427" t="s">
        <v>1347</v>
      </c>
      <c r="E8427" t="s">
        <v>126</v>
      </c>
      <c r="F8427">
        <v>401</v>
      </c>
      <c r="G8427">
        <v>6</v>
      </c>
      <c r="H8427" t="s">
        <v>1348</v>
      </c>
      <c r="I8427" t="s">
        <v>128</v>
      </c>
      <c r="J8427" t="s">
        <v>170</v>
      </c>
      <c r="K8427">
        <v>2012</v>
      </c>
      <c r="L8427" t="s">
        <v>20</v>
      </c>
      <c r="O8427" s="43">
        <v>2.9921271430911389</v>
      </c>
      <c r="R8427" s="43"/>
      <c r="S8427" s="43">
        <v>2.8926611430911389</v>
      </c>
      <c r="T8427" s="43">
        <v>9.9465999999999999E-2</v>
      </c>
      <c r="U8427" s="43">
        <v>2.530387252752186</v>
      </c>
      <c r="V8427" s="43"/>
      <c r="W8427" s="43">
        <v>0.36227389033895269</v>
      </c>
      <c r="X8427" s="43"/>
      <c r="Y8427" s="43"/>
      <c r="Z8427" s="43"/>
      <c r="AA8427" s="43"/>
      <c r="AB8427" s="43"/>
      <c r="AC8427" s="43"/>
      <c r="AD8427" s="43"/>
      <c r="AE8427" s="43">
        <v>9.9465999999999999E-2</v>
      </c>
      <c r="AF8427" s="43"/>
      <c r="AG8427" s="43"/>
      <c r="AL8427" s="43"/>
      <c r="AN8427" t="s">
        <v>131</v>
      </c>
    </row>
    <row r="8428" spans="1:40" x14ac:dyDescent="0.75">
      <c r="A8428" t="s">
        <v>8672</v>
      </c>
      <c r="B8428" t="s">
        <v>8059</v>
      </c>
      <c r="C8428" t="s">
        <v>1398</v>
      </c>
      <c r="D8428" t="s">
        <v>1347</v>
      </c>
      <c r="E8428" t="s">
        <v>126</v>
      </c>
      <c r="F8428">
        <v>401</v>
      </c>
      <c r="G8428">
        <v>7</v>
      </c>
      <c r="H8428" t="s">
        <v>1348</v>
      </c>
      <c r="I8428" t="s">
        <v>128</v>
      </c>
      <c r="J8428" t="s">
        <v>170</v>
      </c>
      <c r="K8428">
        <v>2012</v>
      </c>
      <c r="L8428" t="s">
        <v>161</v>
      </c>
      <c r="O8428" s="43">
        <v>4.6650970097979894</v>
      </c>
      <c r="R8428" s="43"/>
      <c r="S8428" s="43">
        <v>4.6650970097979894</v>
      </c>
      <c r="T8428" s="43">
        <v>0</v>
      </c>
      <c r="U8428" s="43">
        <v>4.4642487111049576</v>
      </c>
      <c r="V8428" s="43"/>
      <c r="W8428" s="43">
        <v>0.2008482986930317</v>
      </c>
      <c r="X8428" s="43"/>
      <c r="Y8428" s="43"/>
      <c r="Z8428" s="43"/>
      <c r="AA8428" s="43"/>
      <c r="AB8428" s="43"/>
      <c r="AC8428" s="43"/>
      <c r="AD8428" s="43"/>
      <c r="AE8428" s="43">
        <v>0</v>
      </c>
      <c r="AF8428" s="43"/>
      <c r="AG8428" s="43"/>
      <c r="AL8428" s="43"/>
      <c r="AN8428" t="s">
        <v>131</v>
      </c>
    </row>
    <row r="8429" spans="1:40" x14ac:dyDescent="0.75">
      <c r="A8429" t="s">
        <v>8673</v>
      </c>
      <c r="B8429" t="s">
        <v>8059</v>
      </c>
      <c r="C8429" t="s">
        <v>1400</v>
      </c>
      <c r="D8429" t="s">
        <v>1347</v>
      </c>
      <c r="E8429" t="s">
        <v>126</v>
      </c>
      <c r="F8429">
        <v>401</v>
      </c>
      <c r="G8429">
        <v>8</v>
      </c>
      <c r="H8429" t="s">
        <v>1348</v>
      </c>
      <c r="I8429" t="s">
        <v>128</v>
      </c>
      <c r="J8429" t="s">
        <v>170</v>
      </c>
      <c r="K8429">
        <v>2012</v>
      </c>
      <c r="L8429" t="s">
        <v>164</v>
      </c>
      <c r="O8429" s="43">
        <v>0</v>
      </c>
      <c r="R8429" s="43"/>
      <c r="S8429" s="43">
        <v>0</v>
      </c>
      <c r="T8429" s="43">
        <v>0</v>
      </c>
      <c r="U8429" s="43"/>
      <c r="V8429" s="43"/>
      <c r="W8429" s="43"/>
      <c r="X8429" s="43"/>
      <c r="Y8429" s="43"/>
      <c r="Z8429" s="43"/>
      <c r="AA8429" s="43"/>
      <c r="AB8429" s="43"/>
      <c r="AC8429" s="43"/>
      <c r="AD8429" s="43"/>
      <c r="AE8429" s="43">
        <v>0</v>
      </c>
      <c r="AF8429" s="43"/>
      <c r="AG8429" s="43"/>
      <c r="AL8429" s="43"/>
      <c r="AN8429" t="s">
        <v>131</v>
      </c>
    </row>
    <row r="8430" spans="1:40" x14ac:dyDescent="0.75">
      <c r="A8430" t="s">
        <v>8674</v>
      </c>
      <c r="B8430" t="s">
        <v>8059</v>
      </c>
      <c r="C8430" t="s">
        <v>1402</v>
      </c>
      <c r="D8430" t="s">
        <v>1347</v>
      </c>
      <c r="E8430" t="s">
        <v>126</v>
      </c>
      <c r="F8430">
        <v>401</v>
      </c>
      <c r="G8430">
        <v>9</v>
      </c>
      <c r="H8430" t="s">
        <v>1348</v>
      </c>
      <c r="I8430" t="s">
        <v>128</v>
      </c>
      <c r="J8430" t="s">
        <v>170</v>
      </c>
      <c r="K8430">
        <v>2012</v>
      </c>
      <c r="L8430" t="s">
        <v>167</v>
      </c>
      <c r="O8430" s="43">
        <v>0</v>
      </c>
      <c r="R8430" s="43"/>
      <c r="S8430" s="43">
        <v>0</v>
      </c>
      <c r="T8430" s="43">
        <v>0</v>
      </c>
      <c r="U8430" s="43"/>
      <c r="V8430" s="43"/>
      <c r="W8430" s="43"/>
      <c r="X8430" s="43"/>
      <c r="Y8430" s="43"/>
      <c r="Z8430" s="43"/>
      <c r="AA8430" s="43"/>
      <c r="AB8430" s="43"/>
      <c r="AC8430" s="43"/>
      <c r="AD8430" s="43"/>
      <c r="AE8430" s="43">
        <v>0</v>
      </c>
      <c r="AF8430" s="43"/>
      <c r="AG8430" s="43"/>
      <c r="AL8430" s="43"/>
      <c r="AN8430" t="s">
        <v>131</v>
      </c>
    </row>
    <row r="8431" spans="1:40" x14ac:dyDescent="0.75">
      <c r="A8431" t="s">
        <v>8675</v>
      </c>
      <c r="B8431" t="s">
        <v>8059</v>
      </c>
      <c r="C8431" t="s">
        <v>1404</v>
      </c>
      <c r="D8431" t="s">
        <v>1347</v>
      </c>
      <c r="E8431" t="s">
        <v>126</v>
      </c>
      <c r="F8431">
        <v>402</v>
      </c>
      <c r="G8431">
        <v>0</v>
      </c>
      <c r="H8431" t="s">
        <v>1348</v>
      </c>
      <c r="I8431" t="s">
        <v>128</v>
      </c>
      <c r="J8431" t="s">
        <v>199</v>
      </c>
      <c r="K8431">
        <v>2012</v>
      </c>
      <c r="L8431" t="s">
        <v>130</v>
      </c>
      <c r="O8431" s="43">
        <v>1.2867213782348563</v>
      </c>
      <c r="R8431" s="43"/>
      <c r="S8431" s="43">
        <v>1.2806234782348562</v>
      </c>
      <c r="T8431" s="43">
        <v>6.0978999999999998E-3</v>
      </c>
      <c r="U8431" s="43">
        <v>1.194233889344076</v>
      </c>
      <c r="V8431" s="43"/>
      <c r="W8431" s="43">
        <v>8.6389588890780092E-2</v>
      </c>
      <c r="X8431" s="43"/>
      <c r="Y8431" s="43"/>
      <c r="Z8431" s="43"/>
      <c r="AA8431" s="43"/>
      <c r="AB8431" s="43"/>
      <c r="AC8431" s="43"/>
      <c r="AD8431" s="43"/>
      <c r="AE8431" s="43">
        <v>6.0978999999999998E-3</v>
      </c>
      <c r="AF8431" s="43"/>
      <c r="AG8431" s="43"/>
      <c r="AL8431" s="43"/>
      <c r="AN8431" t="s">
        <v>131</v>
      </c>
    </row>
    <row r="8432" spans="1:40" x14ac:dyDescent="0.75">
      <c r="A8432" t="s">
        <v>8676</v>
      </c>
      <c r="B8432" t="s">
        <v>8059</v>
      </c>
      <c r="C8432" t="s">
        <v>1406</v>
      </c>
      <c r="D8432" t="s">
        <v>1347</v>
      </c>
      <c r="E8432" t="s">
        <v>126</v>
      </c>
      <c r="F8432">
        <v>402</v>
      </c>
      <c r="G8432">
        <v>1</v>
      </c>
      <c r="H8432" t="s">
        <v>1348</v>
      </c>
      <c r="I8432" t="s">
        <v>128</v>
      </c>
      <c r="J8432" t="s">
        <v>199</v>
      </c>
      <c r="K8432">
        <v>2012</v>
      </c>
      <c r="L8432" t="s">
        <v>134</v>
      </c>
      <c r="O8432" s="43">
        <v>2.0011082716668996E-3</v>
      </c>
      <c r="R8432" s="43"/>
      <c r="S8432" s="43">
        <v>2.0011082716668996E-3</v>
      </c>
      <c r="T8432" s="43">
        <v>0</v>
      </c>
      <c r="U8432" s="43">
        <v>1.878891705444654E-3</v>
      </c>
      <c r="V8432" s="43"/>
      <c r="W8432" s="43">
        <v>1.2221656622224571E-4</v>
      </c>
      <c r="X8432" s="43"/>
      <c r="Y8432" s="43"/>
      <c r="Z8432" s="43"/>
      <c r="AA8432" s="43"/>
      <c r="AB8432" s="43"/>
      <c r="AC8432" s="43"/>
      <c r="AD8432" s="43"/>
      <c r="AE8432" s="43">
        <v>0</v>
      </c>
      <c r="AF8432" s="43"/>
      <c r="AG8432" s="43"/>
      <c r="AL8432" s="43"/>
      <c r="AN8432" t="s">
        <v>131</v>
      </c>
    </row>
    <row r="8433" spans="1:40" x14ac:dyDescent="0.75">
      <c r="A8433" t="s">
        <v>8677</v>
      </c>
      <c r="B8433" t="s">
        <v>8059</v>
      </c>
      <c r="C8433" t="s">
        <v>1408</v>
      </c>
      <c r="D8433" t="s">
        <v>1347</v>
      </c>
      <c r="E8433" t="s">
        <v>126</v>
      </c>
      <c r="F8433">
        <v>402</v>
      </c>
      <c r="G8433">
        <v>2</v>
      </c>
      <c r="H8433" t="s">
        <v>1348</v>
      </c>
      <c r="I8433" t="s">
        <v>128</v>
      </c>
      <c r="J8433" t="s">
        <v>199</v>
      </c>
      <c r="K8433">
        <v>2012</v>
      </c>
      <c r="L8433" t="s">
        <v>137</v>
      </c>
      <c r="O8433" s="43">
        <v>3.4711479387677679E-3</v>
      </c>
      <c r="R8433" s="43"/>
      <c r="S8433" s="43">
        <v>3.4711479387677679E-3</v>
      </c>
      <c r="T8433" s="43">
        <v>0</v>
      </c>
      <c r="U8433" s="43"/>
      <c r="V8433" s="43"/>
      <c r="W8433" s="43">
        <v>3.4711479387677679E-3</v>
      </c>
      <c r="X8433" s="43"/>
      <c r="Y8433" s="43"/>
      <c r="Z8433" s="43"/>
      <c r="AA8433" s="43"/>
      <c r="AB8433" s="43"/>
      <c r="AC8433" s="43"/>
      <c r="AD8433" s="43"/>
      <c r="AE8433" s="43">
        <v>0</v>
      </c>
      <c r="AF8433" s="43"/>
      <c r="AG8433" s="43"/>
      <c r="AL8433" s="43"/>
      <c r="AN8433" t="s">
        <v>131</v>
      </c>
    </row>
    <row r="8434" spans="1:40" x14ac:dyDescent="0.75">
      <c r="A8434" t="s">
        <v>8678</v>
      </c>
      <c r="B8434" t="s">
        <v>8059</v>
      </c>
      <c r="C8434" t="s">
        <v>1410</v>
      </c>
      <c r="D8434" t="s">
        <v>1347</v>
      </c>
      <c r="E8434" t="s">
        <v>126</v>
      </c>
      <c r="F8434">
        <v>402</v>
      </c>
      <c r="G8434">
        <v>3</v>
      </c>
      <c r="H8434" t="s">
        <v>1348</v>
      </c>
      <c r="I8434" t="s">
        <v>128</v>
      </c>
      <c r="J8434" t="s">
        <v>199</v>
      </c>
      <c r="K8434">
        <v>2012</v>
      </c>
      <c r="L8434" t="s">
        <v>21</v>
      </c>
      <c r="O8434" s="43">
        <v>0.34673896778301638</v>
      </c>
      <c r="R8434" s="43"/>
      <c r="S8434" s="43">
        <v>0.34673896778301638</v>
      </c>
      <c r="T8434" s="43">
        <v>0</v>
      </c>
      <c r="U8434" s="43">
        <v>0.32534418373416801</v>
      </c>
      <c r="V8434" s="43"/>
      <c r="W8434" s="43">
        <v>2.139478404884838E-2</v>
      </c>
      <c r="X8434" s="43"/>
      <c r="Y8434" s="43"/>
      <c r="Z8434" s="43"/>
      <c r="AA8434" s="43"/>
      <c r="AB8434" s="43"/>
      <c r="AC8434" s="43"/>
      <c r="AD8434" s="43"/>
      <c r="AE8434" s="43">
        <v>0</v>
      </c>
      <c r="AF8434" s="43"/>
      <c r="AG8434" s="43"/>
      <c r="AL8434" s="43"/>
      <c r="AN8434" t="s">
        <v>131</v>
      </c>
    </row>
    <row r="8435" spans="1:40" x14ac:dyDescent="0.75">
      <c r="A8435" t="s">
        <v>8679</v>
      </c>
      <c r="B8435" t="s">
        <v>8059</v>
      </c>
      <c r="C8435" t="s">
        <v>1412</v>
      </c>
      <c r="D8435" t="s">
        <v>1347</v>
      </c>
      <c r="E8435" t="s">
        <v>126</v>
      </c>
      <c r="F8435">
        <v>402</v>
      </c>
      <c r="G8435">
        <v>4</v>
      </c>
      <c r="H8435" t="s">
        <v>1348</v>
      </c>
      <c r="I8435" t="s">
        <v>128</v>
      </c>
      <c r="J8435" t="s">
        <v>199</v>
      </c>
      <c r="K8435">
        <v>2012</v>
      </c>
      <c r="L8435" t="s">
        <v>142</v>
      </c>
      <c r="O8435" s="43">
        <v>0</v>
      </c>
      <c r="R8435" s="43"/>
      <c r="S8435" s="43">
        <v>0</v>
      </c>
      <c r="T8435" s="43">
        <v>0</v>
      </c>
      <c r="U8435" s="43"/>
      <c r="V8435" s="43"/>
      <c r="W8435" s="43"/>
      <c r="X8435" s="43"/>
      <c r="Y8435" s="43"/>
      <c r="Z8435" s="43"/>
      <c r="AA8435" s="43"/>
      <c r="AB8435" s="43"/>
      <c r="AC8435" s="43"/>
      <c r="AD8435" s="43"/>
      <c r="AE8435" s="43">
        <v>0</v>
      </c>
      <c r="AF8435" s="43"/>
      <c r="AG8435" s="43"/>
      <c r="AL8435" s="43"/>
      <c r="AN8435" t="s">
        <v>131</v>
      </c>
    </row>
    <row r="8436" spans="1:40" x14ac:dyDescent="0.75">
      <c r="A8436" t="s">
        <v>8680</v>
      </c>
      <c r="B8436" t="s">
        <v>8059</v>
      </c>
      <c r="C8436" t="s">
        <v>1414</v>
      </c>
      <c r="D8436" t="s">
        <v>1347</v>
      </c>
      <c r="E8436" t="s">
        <v>126</v>
      </c>
      <c r="F8436">
        <v>402</v>
      </c>
      <c r="G8436">
        <v>51</v>
      </c>
      <c r="H8436" t="s">
        <v>1348</v>
      </c>
      <c r="I8436" t="s">
        <v>128</v>
      </c>
      <c r="J8436" t="s">
        <v>199</v>
      </c>
      <c r="K8436">
        <v>2012</v>
      </c>
      <c r="L8436" t="s">
        <v>145</v>
      </c>
      <c r="O8436" s="43">
        <v>7.0227382825909269E-3</v>
      </c>
      <c r="R8436" s="43"/>
      <c r="S8436" s="43">
        <v>7.0227382825909269E-3</v>
      </c>
      <c r="T8436" s="43">
        <v>0</v>
      </c>
      <c r="U8436" s="43">
        <v>6.6612621968036127E-3</v>
      </c>
      <c r="V8436" s="43"/>
      <c r="W8436" s="43">
        <v>3.6147608578731438E-4</v>
      </c>
      <c r="X8436" s="43"/>
      <c r="Y8436" s="43"/>
      <c r="Z8436" s="43"/>
      <c r="AA8436" s="43"/>
      <c r="AB8436" s="43"/>
      <c r="AC8436" s="43"/>
      <c r="AD8436" s="43"/>
      <c r="AE8436" s="43">
        <v>0</v>
      </c>
      <c r="AF8436" s="43"/>
      <c r="AG8436" s="43"/>
      <c r="AL8436" s="43"/>
      <c r="AN8436" t="s">
        <v>131</v>
      </c>
    </row>
    <row r="8437" spans="1:40" x14ac:dyDescent="0.75">
      <c r="A8437" t="s">
        <v>8681</v>
      </c>
      <c r="B8437" t="s">
        <v>8059</v>
      </c>
      <c r="C8437" t="s">
        <v>1416</v>
      </c>
      <c r="D8437" t="s">
        <v>1347</v>
      </c>
      <c r="E8437" t="s">
        <v>126</v>
      </c>
      <c r="F8437">
        <v>402</v>
      </c>
      <c r="G8437">
        <v>52</v>
      </c>
      <c r="H8437" t="s">
        <v>1348</v>
      </c>
      <c r="I8437" t="s">
        <v>128</v>
      </c>
      <c r="J8437" t="s">
        <v>199</v>
      </c>
      <c r="K8437">
        <v>2012</v>
      </c>
      <c r="L8437" t="s">
        <v>72</v>
      </c>
      <c r="O8437" s="43">
        <v>0</v>
      </c>
      <c r="R8437" s="43"/>
      <c r="S8437" s="43">
        <v>0</v>
      </c>
      <c r="T8437" s="43">
        <v>0</v>
      </c>
      <c r="U8437" s="43"/>
      <c r="V8437" s="43"/>
      <c r="W8437" s="43"/>
      <c r="X8437" s="43"/>
      <c r="Y8437" s="43"/>
      <c r="Z8437" s="43"/>
      <c r="AA8437" s="43"/>
      <c r="AB8437" s="43"/>
      <c r="AC8437" s="43"/>
      <c r="AD8437" s="43"/>
      <c r="AE8437" s="43">
        <v>0</v>
      </c>
      <c r="AF8437" s="43"/>
      <c r="AG8437" s="43"/>
      <c r="AL8437" s="43"/>
      <c r="AN8437" t="s">
        <v>131</v>
      </c>
    </row>
    <row r="8438" spans="1:40" x14ac:dyDescent="0.75">
      <c r="A8438" t="s">
        <v>8682</v>
      </c>
      <c r="B8438" t="s">
        <v>8059</v>
      </c>
      <c r="C8438" t="s">
        <v>1418</v>
      </c>
      <c r="D8438" t="s">
        <v>1347</v>
      </c>
      <c r="E8438" t="s">
        <v>126</v>
      </c>
      <c r="F8438">
        <v>402</v>
      </c>
      <c r="G8438">
        <v>53</v>
      </c>
      <c r="H8438" t="s">
        <v>1348</v>
      </c>
      <c r="I8438" t="s">
        <v>128</v>
      </c>
      <c r="J8438" t="s">
        <v>199</v>
      </c>
      <c r="K8438">
        <v>2012</v>
      </c>
      <c r="L8438" t="s">
        <v>150</v>
      </c>
      <c r="O8438" s="43">
        <v>0</v>
      </c>
      <c r="R8438" s="43"/>
      <c r="S8438" s="43">
        <v>0</v>
      </c>
      <c r="T8438" s="43">
        <v>0</v>
      </c>
      <c r="U8438" s="43"/>
      <c r="V8438" s="43"/>
      <c r="W8438" s="43"/>
      <c r="X8438" s="43"/>
      <c r="Y8438" s="43"/>
      <c r="Z8438" s="43"/>
      <c r="AA8438" s="43"/>
      <c r="AB8438" s="43"/>
      <c r="AC8438" s="43"/>
      <c r="AD8438" s="43"/>
      <c r="AE8438" s="43">
        <v>0</v>
      </c>
      <c r="AF8438" s="43"/>
      <c r="AG8438" s="43"/>
      <c r="AL8438" s="43"/>
      <c r="AN8438" t="s">
        <v>131</v>
      </c>
    </row>
    <row r="8439" spans="1:40" x14ac:dyDescent="0.75">
      <c r="A8439" t="s">
        <v>8683</v>
      </c>
      <c r="B8439" t="s">
        <v>8059</v>
      </c>
      <c r="C8439" t="s">
        <v>1420</v>
      </c>
      <c r="D8439" t="s">
        <v>1347</v>
      </c>
      <c r="E8439" t="s">
        <v>126</v>
      </c>
      <c r="F8439">
        <v>402</v>
      </c>
      <c r="G8439">
        <v>55</v>
      </c>
      <c r="H8439" t="s">
        <v>1348</v>
      </c>
      <c r="I8439" t="s">
        <v>128</v>
      </c>
      <c r="J8439" t="s">
        <v>199</v>
      </c>
      <c r="K8439">
        <v>2012</v>
      </c>
      <c r="L8439" t="s">
        <v>153</v>
      </c>
      <c r="O8439" s="43">
        <v>0</v>
      </c>
      <c r="R8439" s="43"/>
      <c r="S8439" s="43">
        <v>0</v>
      </c>
      <c r="T8439" s="43">
        <v>0</v>
      </c>
      <c r="U8439" s="43"/>
      <c r="V8439" s="43"/>
      <c r="W8439" s="43"/>
      <c r="X8439" s="43"/>
      <c r="Y8439" s="43"/>
      <c r="Z8439" s="43"/>
      <c r="AA8439" s="43"/>
      <c r="AB8439" s="43"/>
      <c r="AC8439" s="43"/>
      <c r="AD8439" s="43"/>
      <c r="AE8439" s="43">
        <v>0</v>
      </c>
      <c r="AF8439" s="43"/>
      <c r="AG8439" s="43"/>
      <c r="AL8439" s="43"/>
      <c r="AN8439" t="s">
        <v>131</v>
      </c>
    </row>
    <row r="8440" spans="1:40" x14ac:dyDescent="0.75">
      <c r="A8440" t="s">
        <v>8684</v>
      </c>
      <c r="B8440" t="s">
        <v>8059</v>
      </c>
      <c r="C8440" t="s">
        <v>1422</v>
      </c>
      <c r="D8440" t="s">
        <v>1347</v>
      </c>
      <c r="E8440" t="s">
        <v>126</v>
      </c>
      <c r="F8440">
        <v>402</v>
      </c>
      <c r="G8440">
        <v>58</v>
      </c>
      <c r="H8440" t="s">
        <v>1348</v>
      </c>
      <c r="I8440" t="s">
        <v>128</v>
      </c>
      <c r="J8440" t="s">
        <v>199</v>
      </c>
      <c r="K8440">
        <v>2012</v>
      </c>
      <c r="L8440" t="s">
        <v>156</v>
      </c>
      <c r="O8440" s="43">
        <v>9.3577657412409323E-8</v>
      </c>
      <c r="R8440" s="43"/>
      <c r="S8440" s="43">
        <v>9.3577657412409323E-8</v>
      </c>
      <c r="T8440" s="43">
        <v>0</v>
      </c>
      <c r="U8440" s="43"/>
      <c r="V8440" s="43"/>
      <c r="W8440" s="43">
        <v>9.3577657412409323E-8</v>
      </c>
      <c r="X8440" s="43"/>
      <c r="Y8440" s="43"/>
      <c r="Z8440" s="43"/>
      <c r="AA8440" s="43"/>
      <c r="AB8440" s="43"/>
      <c r="AC8440" s="43"/>
      <c r="AD8440" s="43"/>
      <c r="AE8440" s="43">
        <v>0</v>
      </c>
      <c r="AF8440" s="43"/>
      <c r="AG8440" s="43"/>
      <c r="AL8440" s="43"/>
      <c r="AN8440" t="s">
        <v>131</v>
      </c>
    </row>
    <row r="8441" spans="1:40" x14ac:dyDescent="0.75">
      <c r="A8441" t="s">
        <v>8685</v>
      </c>
      <c r="B8441" t="s">
        <v>8059</v>
      </c>
      <c r="C8441" t="s">
        <v>1424</v>
      </c>
      <c r="D8441" t="s">
        <v>1347</v>
      </c>
      <c r="E8441" t="s">
        <v>126</v>
      </c>
      <c r="F8441">
        <v>402</v>
      </c>
      <c r="G8441">
        <v>6</v>
      </c>
      <c r="H8441" t="s">
        <v>1348</v>
      </c>
      <c r="I8441" t="s">
        <v>128</v>
      </c>
      <c r="J8441" t="s">
        <v>199</v>
      </c>
      <c r="K8441">
        <v>2012</v>
      </c>
      <c r="L8441" t="s">
        <v>20</v>
      </c>
      <c r="O8441" s="43">
        <v>6.9854743289587559E-2</v>
      </c>
      <c r="R8441" s="43"/>
      <c r="S8441" s="43">
        <v>6.3756843289587556E-2</v>
      </c>
      <c r="T8441" s="43">
        <v>6.0978999999999998E-3</v>
      </c>
      <c r="U8441" s="43">
        <v>5.7426682455351312E-2</v>
      </c>
      <c r="V8441" s="43"/>
      <c r="W8441" s="43">
        <v>6.3301608342362509E-3</v>
      </c>
      <c r="X8441" s="43"/>
      <c r="Y8441" s="43"/>
      <c r="Z8441" s="43"/>
      <c r="AA8441" s="43"/>
      <c r="AB8441" s="43"/>
      <c r="AC8441" s="43"/>
      <c r="AD8441" s="43"/>
      <c r="AE8441" s="43">
        <v>6.0978999999999998E-3</v>
      </c>
      <c r="AF8441" s="43"/>
      <c r="AG8441" s="43"/>
      <c r="AL8441" s="43"/>
      <c r="AN8441" t="s">
        <v>131</v>
      </c>
    </row>
    <row r="8442" spans="1:40" x14ac:dyDescent="0.75">
      <c r="A8442" t="s">
        <v>8686</v>
      </c>
      <c r="B8442" t="s">
        <v>8059</v>
      </c>
      <c r="C8442" t="s">
        <v>1426</v>
      </c>
      <c r="D8442" t="s">
        <v>1347</v>
      </c>
      <c r="E8442" t="s">
        <v>126</v>
      </c>
      <c r="F8442">
        <v>402</v>
      </c>
      <c r="G8442">
        <v>7</v>
      </c>
      <c r="H8442" t="s">
        <v>1348</v>
      </c>
      <c r="I8442" t="s">
        <v>128</v>
      </c>
      <c r="J8442" t="s">
        <v>199</v>
      </c>
      <c r="K8442">
        <v>2012</v>
      </c>
      <c r="L8442" t="s">
        <v>161</v>
      </c>
      <c r="O8442" s="43">
        <v>0.85763257909156898</v>
      </c>
      <c r="R8442" s="43"/>
      <c r="S8442" s="43">
        <v>0.85763257909156898</v>
      </c>
      <c r="T8442" s="43">
        <v>0</v>
      </c>
      <c r="U8442" s="43">
        <v>0.80292286925230827</v>
      </c>
      <c r="V8442" s="43"/>
      <c r="W8442" s="43">
        <v>5.4709709839260719E-2</v>
      </c>
      <c r="X8442" s="43"/>
      <c r="Y8442" s="43"/>
      <c r="Z8442" s="43"/>
      <c r="AA8442" s="43"/>
      <c r="AB8442" s="43"/>
      <c r="AC8442" s="43"/>
      <c r="AD8442" s="43"/>
      <c r="AE8442" s="43">
        <v>0</v>
      </c>
      <c r="AF8442" s="43"/>
      <c r="AG8442" s="43"/>
      <c r="AL8442" s="43"/>
      <c r="AN8442" t="s">
        <v>131</v>
      </c>
    </row>
    <row r="8443" spans="1:40" x14ac:dyDescent="0.75">
      <c r="A8443" t="s">
        <v>8687</v>
      </c>
      <c r="B8443" t="s">
        <v>8059</v>
      </c>
      <c r="C8443" t="s">
        <v>1428</v>
      </c>
      <c r="D8443" t="s">
        <v>1347</v>
      </c>
      <c r="E8443" t="s">
        <v>126</v>
      </c>
      <c r="F8443">
        <v>402</v>
      </c>
      <c r="G8443">
        <v>8</v>
      </c>
      <c r="H8443" t="s">
        <v>1348</v>
      </c>
      <c r="I8443" t="s">
        <v>128</v>
      </c>
      <c r="J8443" t="s">
        <v>199</v>
      </c>
      <c r="K8443">
        <v>2012</v>
      </c>
      <c r="L8443" t="s">
        <v>164</v>
      </c>
      <c r="O8443" s="43">
        <v>0</v>
      </c>
      <c r="R8443" s="43"/>
      <c r="S8443" s="43">
        <v>0</v>
      </c>
      <c r="T8443" s="43">
        <v>0</v>
      </c>
      <c r="U8443" s="43"/>
      <c r="V8443" s="43"/>
      <c r="W8443" s="43"/>
      <c r="X8443" s="43"/>
      <c r="Y8443" s="43"/>
      <c r="Z8443" s="43"/>
      <c r="AA8443" s="43"/>
      <c r="AB8443" s="43"/>
      <c r="AC8443" s="43"/>
      <c r="AD8443" s="43"/>
      <c r="AE8443" s="43">
        <v>0</v>
      </c>
      <c r="AF8443" s="43"/>
      <c r="AG8443" s="43"/>
      <c r="AL8443" s="43"/>
      <c r="AN8443" t="s">
        <v>131</v>
      </c>
    </row>
    <row r="8444" spans="1:40" x14ac:dyDescent="0.75">
      <c r="A8444" t="s">
        <v>8688</v>
      </c>
      <c r="B8444" t="s">
        <v>8059</v>
      </c>
      <c r="C8444" t="s">
        <v>1430</v>
      </c>
      <c r="D8444" t="s">
        <v>1347</v>
      </c>
      <c r="E8444" t="s">
        <v>126</v>
      </c>
      <c r="F8444">
        <v>402</v>
      </c>
      <c r="G8444">
        <v>9</v>
      </c>
      <c r="H8444" t="s">
        <v>1348</v>
      </c>
      <c r="I8444" t="s">
        <v>128</v>
      </c>
      <c r="J8444" t="s">
        <v>199</v>
      </c>
      <c r="K8444">
        <v>2012</v>
      </c>
      <c r="L8444" t="s">
        <v>167</v>
      </c>
      <c r="O8444" s="43">
        <v>0</v>
      </c>
      <c r="R8444" s="43"/>
      <c r="S8444" s="43">
        <v>0</v>
      </c>
      <c r="T8444" s="43">
        <v>0</v>
      </c>
      <c r="U8444" s="43"/>
      <c r="V8444" s="43"/>
      <c r="W8444" s="43"/>
      <c r="X8444" s="43"/>
      <c r="Y8444" s="43"/>
      <c r="Z8444" s="43"/>
      <c r="AA8444" s="43"/>
      <c r="AB8444" s="43"/>
      <c r="AC8444" s="43"/>
      <c r="AD8444" s="43"/>
      <c r="AE8444" s="43">
        <v>0</v>
      </c>
      <c r="AF8444" s="43"/>
      <c r="AG8444" s="43"/>
      <c r="AL8444" s="43"/>
      <c r="AN8444" t="s">
        <v>131</v>
      </c>
    </row>
    <row r="8445" spans="1:40" x14ac:dyDescent="0.75">
      <c r="A8445" t="s">
        <v>8689</v>
      </c>
      <c r="B8445" t="s">
        <v>8059</v>
      </c>
      <c r="C8445" t="s">
        <v>1432</v>
      </c>
      <c r="D8445" t="s">
        <v>1433</v>
      </c>
      <c r="E8445" t="s">
        <v>126</v>
      </c>
      <c r="F8445">
        <v>400</v>
      </c>
      <c r="G8445">
        <v>0</v>
      </c>
      <c r="H8445" t="s">
        <v>1434</v>
      </c>
      <c r="I8445" t="s">
        <v>128</v>
      </c>
      <c r="J8445" t="s">
        <v>129</v>
      </c>
      <c r="K8445">
        <v>2012</v>
      </c>
      <c r="L8445" t="s">
        <v>130</v>
      </c>
      <c r="O8445" s="43">
        <v>17.800082014512299</v>
      </c>
      <c r="R8445" s="43"/>
      <c r="S8445" s="43">
        <v>17.7845170145123</v>
      </c>
      <c r="T8445" s="43">
        <v>1.5564999999999999E-2</v>
      </c>
      <c r="U8445" s="43">
        <v>16.201228552120131</v>
      </c>
      <c r="V8445" s="43"/>
      <c r="W8445" s="43">
        <v>1.583288462392169</v>
      </c>
      <c r="X8445" s="43"/>
      <c r="Y8445" s="43"/>
      <c r="Z8445" s="43"/>
      <c r="AA8445" s="43"/>
      <c r="AB8445" s="43"/>
      <c r="AC8445" s="43"/>
      <c r="AD8445" s="43"/>
      <c r="AE8445" s="43">
        <v>1.5564999999999999E-2</v>
      </c>
      <c r="AF8445" s="43"/>
      <c r="AG8445" s="43"/>
      <c r="AL8445" s="43"/>
      <c r="AN8445" t="s">
        <v>131</v>
      </c>
    </row>
    <row r="8446" spans="1:40" x14ac:dyDescent="0.75">
      <c r="A8446" t="s">
        <v>8690</v>
      </c>
      <c r="B8446" t="s">
        <v>8059</v>
      </c>
      <c r="C8446" t="s">
        <v>1436</v>
      </c>
      <c r="D8446" t="s">
        <v>1433</v>
      </c>
      <c r="E8446" t="s">
        <v>126</v>
      </c>
      <c r="F8446">
        <v>400</v>
      </c>
      <c r="G8446">
        <v>1</v>
      </c>
      <c r="H8446" t="s">
        <v>1434</v>
      </c>
      <c r="I8446" t="s">
        <v>128</v>
      </c>
      <c r="J8446" t="s">
        <v>129</v>
      </c>
      <c r="K8446">
        <v>2012</v>
      </c>
      <c r="L8446" t="s">
        <v>134</v>
      </c>
      <c r="O8446" s="43">
        <v>2.9826274464300777</v>
      </c>
      <c r="R8446" s="43"/>
      <c r="S8446" s="43">
        <v>2.9826274464300777</v>
      </c>
      <c r="T8446" s="43">
        <v>0</v>
      </c>
      <c r="U8446" s="43">
        <v>2.8185236177625428</v>
      </c>
      <c r="V8446" s="43"/>
      <c r="W8446" s="43">
        <v>0.1641038286675347</v>
      </c>
      <c r="X8446" s="43"/>
      <c r="Y8446" s="43"/>
      <c r="Z8446" s="43"/>
      <c r="AA8446" s="43"/>
      <c r="AB8446" s="43"/>
      <c r="AC8446" s="43"/>
      <c r="AD8446" s="43"/>
      <c r="AE8446" s="43">
        <v>0</v>
      </c>
      <c r="AF8446" s="43"/>
      <c r="AG8446" s="43"/>
      <c r="AL8446" s="43"/>
      <c r="AN8446" t="s">
        <v>131</v>
      </c>
    </row>
    <row r="8447" spans="1:40" x14ac:dyDescent="0.75">
      <c r="A8447" t="s">
        <v>8691</v>
      </c>
      <c r="B8447" t="s">
        <v>8059</v>
      </c>
      <c r="C8447" t="s">
        <v>1438</v>
      </c>
      <c r="D8447" t="s">
        <v>1433</v>
      </c>
      <c r="E8447" t="s">
        <v>126</v>
      </c>
      <c r="F8447">
        <v>400</v>
      </c>
      <c r="G8447">
        <v>2</v>
      </c>
      <c r="H8447" t="s">
        <v>1434</v>
      </c>
      <c r="I8447" t="s">
        <v>128</v>
      </c>
      <c r="J8447" t="s">
        <v>129</v>
      </c>
      <c r="K8447">
        <v>2012</v>
      </c>
      <c r="L8447" t="s">
        <v>137</v>
      </c>
      <c r="O8447" s="43">
        <v>7.8006597405653624</v>
      </c>
      <c r="R8447" s="43"/>
      <c r="S8447" s="43">
        <v>7.8006597405653624</v>
      </c>
      <c r="T8447" s="43">
        <v>0</v>
      </c>
      <c r="U8447" s="43">
        <v>7.1833256693623309</v>
      </c>
      <c r="V8447" s="43"/>
      <c r="W8447" s="43">
        <v>0.61733407120303152</v>
      </c>
      <c r="X8447" s="43"/>
      <c r="Y8447" s="43"/>
      <c r="Z8447" s="43"/>
      <c r="AA8447" s="43"/>
      <c r="AB8447" s="43"/>
      <c r="AC8447" s="43"/>
      <c r="AD8447" s="43"/>
      <c r="AE8447" s="43">
        <v>0</v>
      </c>
      <c r="AF8447" s="43"/>
      <c r="AG8447" s="43"/>
      <c r="AL8447" s="43"/>
      <c r="AN8447" t="s">
        <v>131</v>
      </c>
    </row>
    <row r="8448" spans="1:40" x14ac:dyDescent="0.75">
      <c r="A8448" t="s">
        <v>8692</v>
      </c>
      <c r="B8448" t="s">
        <v>8059</v>
      </c>
      <c r="C8448" t="s">
        <v>1440</v>
      </c>
      <c r="D8448" t="s">
        <v>1433</v>
      </c>
      <c r="E8448" t="s">
        <v>126</v>
      </c>
      <c r="F8448">
        <v>400</v>
      </c>
      <c r="G8448">
        <v>3</v>
      </c>
      <c r="H8448" t="s">
        <v>1434</v>
      </c>
      <c r="I8448" t="s">
        <v>128</v>
      </c>
      <c r="J8448" t="s">
        <v>129</v>
      </c>
      <c r="K8448">
        <v>2012</v>
      </c>
      <c r="L8448" t="s">
        <v>21</v>
      </c>
      <c r="O8448" s="43">
        <v>4.6799246896752624</v>
      </c>
      <c r="R8448" s="43"/>
      <c r="S8448" s="43">
        <v>4.6799246896752624</v>
      </c>
      <c r="T8448" s="43">
        <v>0</v>
      </c>
      <c r="U8448" s="43">
        <v>4.3729588599881728</v>
      </c>
      <c r="V8448" s="43"/>
      <c r="W8448" s="43">
        <v>0.3069658296870893</v>
      </c>
      <c r="X8448" s="43"/>
      <c r="Y8448" s="43"/>
      <c r="Z8448" s="43"/>
      <c r="AA8448" s="43"/>
      <c r="AB8448" s="43"/>
      <c r="AC8448" s="43"/>
      <c r="AD8448" s="43"/>
      <c r="AE8448" s="43">
        <v>0</v>
      </c>
      <c r="AF8448" s="43"/>
      <c r="AG8448" s="43"/>
      <c r="AL8448" s="43"/>
      <c r="AN8448" t="s">
        <v>131</v>
      </c>
    </row>
    <row r="8449" spans="1:40" x14ac:dyDescent="0.75">
      <c r="A8449" t="s">
        <v>8693</v>
      </c>
      <c r="B8449" t="s">
        <v>8059</v>
      </c>
      <c r="C8449" t="s">
        <v>1442</v>
      </c>
      <c r="D8449" t="s">
        <v>1433</v>
      </c>
      <c r="E8449" t="s">
        <v>126</v>
      </c>
      <c r="F8449">
        <v>400</v>
      </c>
      <c r="G8449">
        <v>4</v>
      </c>
      <c r="H8449" t="s">
        <v>1434</v>
      </c>
      <c r="I8449" t="s">
        <v>128</v>
      </c>
      <c r="J8449" t="s">
        <v>129</v>
      </c>
      <c r="K8449">
        <v>2012</v>
      </c>
      <c r="L8449" t="s">
        <v>142</v>
      </c>
      <c r="O8449" s="43">
        <v>0</v>
      </c>
      <c r="R8449" s="43"/>
      <c r="S8449" s="43">
        <v>0</v>
      </c>
      <c r="T8449" s="43">
        <v>0</v>
      </c>
      <c r="U8449" s="43">
        <v>0</v>
      </c>
      <c r="V8449" s="43"/>
      <c r="W8449" s="43">
        <v>0</v>
      </c>
      <c r="X8449" s="43"/>
      <c r="Y8449" s="43"/>
      <c r="Z8449" s="43"/>
      <c r="AA8449" s="43"/>
      <c r="AB8449" s="43"/>
      <c r="AC8449" s="43"/>
      <c r="AD8449" s="43"/>
      <c r="AE8449" s="43">
        <v>0</v>
      </c>
      <c r="AF8449" s="43"/>
      <c r="AG8449" s="43"/>
      <c r="AL8449" s="43"/>
      <c r="AN8449" t="s">
        <v>131</v>
      </c>
    </row>
    <row r="8450" spans="1:40" x14ac:dyDescent="0.75">
      <c r="A8450" t="s">
        <v>8694</v>
      </c>
      <c r="B8450" t="s">
        <v>8059</v>
      </c>
      <c r="C8450" t="s">
        <v>1444</v>
      </c>
      <c r="D8450" t="s">
        <v>1433</v>
      </c>
      <c r="E8450" t="s">
        <v>126</v>
      </c>
      <c r="F8450">
        <v>400</v>
      </c>
      <c r="G8450">
        <v>51</v>
      </c>
      <c r="H8450" t="s">
        <v>1434</v>
      </c>
      <c r="I8450" t="s">
        <v>128</v>
      </c>
      <c r="J8450" t="s">
        <v>129</v>
      </c>
      <c r="K8450">
        <v>2012</v>
      </c>
      <c r="L8450" t="s">
        <v>145</v>
      </c>
      <c r="O8450" s="43">
        <v>0.16391465759182217</v>
      </c>
      <c r="R8450" s="43"/>
      <c r="S8450" s="43">
        <v>0.16391465759182217</v>
      </c>
      <c r="T8450" s="43">
        <v>0</v>
      </c>
      <c r="U8450" s="43">
        <v>0.1624548181242022</v>
      </c>
      <c r="V8450" s="43"/>
      <c r="W8450" s="43">
        <v>1.4598394676199561E-3</v>
      </c>
      <c r="X8450" s="43"/>
      <c r="Y8450" s="43"/>
      <c r="Z8450" s="43"/>
      <c r="AA8450" s="43"/>
      <c r="AB8450" s="43"/>
      <c r="AC8450" s="43"/>
      <c r="AD8450" s="43"/>
      <c r="AE8450" s="43">
        <v>0</v>
      </c>
      <c r="AF8450" s="43"/>
      <c r="AG8450" s="43"/>
      <c r="AL8450" s="43"/>
      <c r="AN8450" t="s">
        <v>131</v>
      </c>
    </row>
    <row r="8451" spans="1:40" x14ac:dyDescent="0.75">
      <c r="A8451" t="s">
        <v>8695</v>
      </c>
      <c r="B8451" t="s">
        <v>8059</v>
      </c>
      <c r="C8451" t="s">
        <v>1446</v>
      </c>
      <c r="D8451" t="s">
        <v>1433</v>
      </c>
      <c r="E8451" t="s">
        <v>126</v>
      </c>
      <c r="F8451">
        <v>400</v>
      </c>
      <c r="G8451">
        <v>52</v>
      </c>
      <c r="H8451" t="s">
        <v>1434</v>
      </c>
      <c r="I8451" t="s">
        <v>128</v>
      </c>
      <c r="J8451" t="s">
        <v>129</v>
      </c>
      <c r="K8451">
        <v>2012</v>
      </c>
      <c r="L8451" t="s">
        <v>72</v>
      </c>
      <c r="O8451" s="43">
        <v>0</v>
      </c>
      <c r="R8451" s="43"/>
      <c r="S8451" s="43">
        <v>0</v>
      </c>
      <c r="T8451" s="43">
        <v>0</v>
      </c>
      <c r="U8451" s="43">
        <v>0</v>
      </c>
      <c r="V8451" s="43"/>
      <c r="W8451" s="43">
        <v>0</v>
      </c>
      <c r="X8451" s="43"/>
      <c r="Y8451" s="43"/>
      <c r="Z8451" s="43"/>
      <c r="AA8451" s="43"/>
      <c r="AB8451" s="43"/>
      <c r="AC8451" s="43"/>
      <c r="AD8451" s="43"/>
      <c r="AE8451" s="43">
        <v>0</v>
      </c>
      <c r="AF8451" s="43"/>
      <c r="AG8451" s="43"/>
      <c r="AL8451" s="43"/>
      <c r="AN8451" t="s">
        <v>131</v>
      </c>
    </row>
    <row r="8452" spans="1:40" x14ac:dyDescent="0.75">
      <c r="A8452" t="s">
        <v>8696</v>
      </c>
      <c r="B8452" t="s">
        <v>8059</v>
      </c>
      <c r="C8452" t="s">
        <v>1448</v>
      </c>
      <c r="D8452" t="s">
        <v>1433</v>
      </c>
      <c r="E8452" t="s">
        <v>126</v>
      </c>
      <c r="F8452">
        <v>400</v>
      </c>
      <c r="G8452">
        <v>53</v>
      </c>
      <c r="H8452" t="s">
        <v>1434</v>
      </c>
      <c r="I8452" t="s">
        <v>128</v>
      </c>
      <c r="J8452" t="s">
        <v>129</v>
      </c>
      <c r="K8452">
        <v>2012</v>
      </c>
      <c r="L8452" t="s">
        <v>150</v>
      </c>
      <c r="O8452" s="43">
        <v>6.1089513741625662E-2</v>
      </c>
      <c r="R8452" s="43"/>
      <c r="S8452" s="43">
        <v>6.1089513741625662E-2</v>
      </c>
      <c r="T8452" s="43">
        <v>0</v>
      </c>
      <c r="U8452" s="43">
        <v>5.244366504939332E-3</v>
      </c>
      <c r="V8452" s="43"/>
      <c r="W8452" s="43">
        <v>5.5845147236686328E-2</v>
      </c>
      <c r="X8452" s="43"/>
      <c r="Y8452" s="43"/>
      <c r="Z8452" s="43"/>
      <c r="AA8452" s="43"/>
      <c r="AB8452" s="43"/>
      <c r="AC8452" s="43"/>
      <c r="AD8452" s="43"/>
      <c r="AE8452" s="43">
        <v>0</v>
      </c>
      <c r="AF8452" s="43"/>
      <c r="AG8452" s="43"/>
      <c r="AL8452" s="43"/>
      <c r="AN8452" t="s">
        <v>131</v>
      </c>
    </row>
    <row r="8453" spans="1:40" x14ac:dyDescent="0.75">
      <c r="A8453" t="s">
        <v>8697</v>
      </c>
      <c r="B8453" t="s">
        <v>8059</v>
      </c>
      <c r="C8453" t="s">
        <v>1450</v>
      </c>
      <c r="D8453" t="s">
        <v>1433</v>
      </c>
      <c r="E8453" t="s">
        <v>126</v>
      </c>
      <c r="F8453">
        <v>400</v>
      </c>
      <c r="G8453">
        <v>55</v>
      </c>
      <c r="H8453" t="s">
        <v>1434</v>
      </c>
      <c r="I8453" t="s">
        <v>128</v>
      </c>
      <c r="J8453" t="s">
        <v>129</v>
      </c>
      <c r="K8453">
        <v>2012</v>
      </c>
      <c r="L8453" t="s">
        <v>153</v>
      </c>
      <c r="O8453" s="43">
        <v>0</v>
      </c>
      <c r="R8453" s="43"/>
      <c r="S8453" s="43">
        <v>0</v>
      </c>
      <c r="T8453" s="43">
        <v>0</v>
      </c>
      <c r="U8453" s="43">
        <v>0</v>
      </c>
      <c r="V8453" s="43"/>
      <c r="W8453" s="43">
        <v>0</v>
      </c>
      <c r="X8453" s="43"/>
      <c r="Y8453" s="43"/>
      <c r="Z8453" s="43"/>
      <c r="AA8453" s="43"/>
      <c r="AB8453" s="43"/>
      <c r="AC8453" s="43"/>
      <c r="AD8453" s="43"/>
      <c r="AE8453" s="43">
        <v>0</v>
      </c>
      <c r="AF8453" s="43"/>
      <c r="AG8453" s="43"/>
      <c r="AL8453" s="43"/>
      <c r="AN8453" t="s">
        <v>131</v>
      </c>
    </row>
    <row r="8454" spans="1:40" x14ac:dyDescent="0.75">
      <c r="A8454" t="s">
        <v>8698</v>
      </c>
      <c r="B8454" t="s">
        <v>8059</v>
      </c>
      <c r="C8454" t="s">
        <v>1452</v>
      </c>
      <c r="D8454" t="s">
        <v>1433</v>
      </c>
      <c r="E8454" t="s">
        <v>126</v>
      </c>
      <c r="F8454">
        <v>400</v>
      </c>
      <c r="G8454">
        <v>58</v>
      </c>
      <c r="H8454" t="s">
        <v>1434</v>
      </c>
      <c r="I8454" t="s">
        <v>128</v>
      </c>
      <c r="J8454" t="s">
        <v>129</v>
      </c>
      <c r="K8454">
        <v>2012</v>
      </c>
      <c r="L8454" t="s">
        <v>156</v>
      </c>
      <c r="O8454" s="43">
        <v>0.25486702993781762</v>
      </c>
      <c r="R8454" s="43"/>
      <c r="S8454" s="43">
        <v>0.25486702993781762</v>
      </c>
      <c r="T8454" s="43">
        <v>0</v>
      </c>
      <c r="U8454" s="43">
        <v>0.21170333040865899</v>
      </c>
      <c r="V8454" s="43"/>
      <c r="W8454" s="43">
        <v>4.3163699529158661E-2</v>
      </c>
      <c r="X8454" s="43"/>
      <c r="Y8454" s="43"/>
      <c r="Z8454" s="43"/>
      <c r="AA8454" s="43"/>
      <c r="AB8454" s="43"/>
      <c r="AC8454" s="43"/>
      <c r="AD8454" s="43"/>
      <c r="AE8454" s="43">
        <v>0</v>
      </c>
      <c r="AF8454" s="43"/>
      <c r="AG8454" s="43"/>
      <c r="AL8454" s="43"/>
      <c r="AN8454" t="s">
        <v>131</v>
      </c>
    </row>
    <row r="8455" spans="1:40" x14ac:dyDescent="0.75">
      <c r="A8455" t="s">
        <v>8699</v>
      </c>
      <c r="B8455" t="s">
        <v>8059</v>
      </c>
      <c r="C8455" t="s">
        <v>1454</v>
      </c>
      <c r="D8455" t="s">
        <v>1433</v>
      </c>
      <c r="E8455" t="s">
        <v>126</v>
      </c>
      <c r="F8455">
        <v>400</v>
      </c>
      <c r="G8455">
        <v>6</v>
      </c>
      <c r="H8455" t="s">
        <v>1434</v>
      </c>
      <c r="I8455" t="s">
        <v>128</v>
      </c>
      <c r="J8455" t="s">
        <v>129</v>
      </c>
      <c r="K8455">
        <v>2012</v>
      </c>
      <c r="L8455" t="s">
        <v>20</v>
      </c>
      <c r="O8455" s="43">
        <v>1.8569989365703274</v>
      </c>
      <c r="R8455" s="43"/>
      <c r="S8455" s="43">
        <v>1.8414339365703274</v>
      </c>
      <c r="T8455" s="43">
        <v>1.5564999999999999E-2</v>
      </c>
      <c r="U8455" s="43">
        <v>1.4470178899692789</v>
      </c>
      <c r="V8455" s="43"/>
      <c r="W8455" s="43">
        <v>0.39441604660104851</v>
      </c>
      <c r="X8455" s="43"/>
      <c r="Y8455" s="43"/>
      <c r="Z8455" s="43"/>
      <c r="AA8455" s="43"/>
      <c r="AB8455" s="43"/>
      <c r="AC8455" s="43"/>
      <c r="AD8455" s="43"/>
      <c r="AE8455" s="43">
        <v>1.5564999999999999E-2</v>
      </c>
      <c r="AF8455" s="43"/>
      <c r="AG8455" s="43"/>
      <c r="AL8455" s="43"/>
      <c r="AN8455" t="s">
        <v>131</v>
      </c>
    </row>
    <row r="8456" spans="1:40" x14ac:dyDescent="0.75">
      <c r="A8456" t="s">
        <v>8700</v>
      </c>
      <c r="B8456" t="s">
        <v>8059</v>
      </c>
      <c r="C8456" t="s">
        <v>1456</v>
      </c>
      <c r="D8456" t="s">
        <v>1433</v>
      </c>
      <c r="E8456" t="s">
        <v>126</v>
      </c>
      <c r="F8456">
        <v>400</v>
      </c>
      <c r="G8456">
        <v>7</v>
      </c>
      <c r="H8456" t="s">
        <v>1434</v>
      </c>
      <c r="I8456" t="s">
        <v>128</v>
      </c>
      <c r="J8456" t="s">
        <v>129</v>
      </c>
      <c r="K8456">
        <v>2012</v>
      </c>
      <c r="L8456" t="s">
        <v>161</v>
      </c>
      <c r="O8456" s="43">
        <v>0</v>
      </c>
      <c r="R8456" s="43"/>
      <c r="S8456" s="43">
        <v>0</v>
      </c>
      <c r="T8456" s="43">
        <v>0</v>
      </c>
      <c r="U8456" s="43">
        <v>0</v>
      </c>
      <c r="V8456" s="43"/>
      <c r="W8456" s="43">
        <v>0</v>
      </c>
      <c r="X8456" s="43"/>
      <c r="Y8456" s="43"/>
      <c r="Z8456" s="43"/>
      <c r="AA8456" s="43"/>
      <c r="AB8456" s="43"/>
      <c r="AC8456" s="43"/>
      <c r="AD8456" s="43"/>
      <c r="AE8456" s="43">
        <v>0</v>
      </c>
      <c r="AF8456" s="43"/>
      <c r="AG8456" s="43"/>
      <c r="AL8456" s="43"/>
      <c r="AN8456" t="s">
        <v>131</v>
      </c>
    </row>
    <row r="8457" spans="1:40" x14ac:dyDescent="0.75">
      <c r="A8457" t="s">
        <v>8701</v>
      </c>
      <c r="B8457" t="s">
        <v>8059</v>
      </c>
      <c r="C8457" t="s">
        <v>1458</v>
      </c>
      <c r="D8457" t="s">
        <v>1433</v>
      </c>
      <c r="E8457" t="s">
        <v>126</v>
      </c>
      <c r="F8457">
        <v>400</v>
      </c>
      <c r="G8457">
        <v>8</v>
      </c>
      <c r="H8457" t="s">
        <v>1434</v>
      </c>
      <c r="I8457" t="s">
        <v>128</v>
      </c>
      <c r="J8457" t="s">
        <v>129</v>
      </c>
      <c r="K8457">
        <v>2012</v>
      </c>
      <c r="L8457" t="s">
        <v>164</v>
      </c>
      <c r="O8457" s="43">
        <v>0</v>
      </c>
      <c r="R8457" s="43"/>
      <c r="S8457" s="43">
        <v>0</v>
      </c>
      <c r="T8457" s="43">
        <v>0</v>
      </c>
      <c r="U8457" s="43">
        <v>0</v>
      </c>
      <c r="V8457" s="43"/>
      <c r="W8457" s="43">
        <v>0</v>
      </c>
      <c r="X8457" s="43"/>
      <c r="Y8457" s="43"/>
      <c r="Z8457" s="43"/>
      <c r="AA8457" s="43"/>
      <c r="AB8457" s="43"/>
      <c r="AC8457" s="43"/>
      <c r="AD8457" s="43"/>
      <c r="AE8457" s="43">
        <v>0</v>
      </c>
      <c r="AF8457" s="43"/>
      <c r="AG8457" s="43"/>
      <c r="AL8457" s="43"/>
      <c r="AN8457" t="s">
        <v>131</v>
      </c>
    </row>
    <row r="8458" spans="1:40" x14ac:dyDescent="0.75">
      <c r="A8458" t="s">
        <v>8702</v>
      </c>
      <c r="B8458" t="s">
        <v>8059</v>
      </c>
      <c r="C8458" t="s">
        <v>1460</v>
      </c>
      <c r="D8458" t="s">
        <v>1433</v>
      </c>
      <c r="E8458" t="s">
        <v>126</v>
      </c>
      <c r="F8458">
        <v>400</v>
      </c>
      <c r="G8458">
        <v>9</v>
      </c>
      <c r="H8458" t="s">
        <v>1434</v>
      </c>
      <c r="I8458" t="s">
        <v>128</v>
      </c>
      <c r="J8458" t="s">
        <v>129</v>
      </c>
      <c r="K8458">
        <v>2012</v>
      </c>
      <c r="L8458" t="s">
        <v>167</v>
      </c>
      <c r="O8458" s="43">
        <v>0</v>
      </c>
      <c r="R8458" s="43"/>
      <c r="S8458" s="43">
        <v>0</v>
      </c>
      <c r="T8458" s="43">
        <v>0</v>
      </c>
      <c r="U8458" s="43">
        <v>0</v>
      </c>
      <c r="V8458" s="43"/>
      <c r="W8458" s="43">
        <v>0</v>
      </c>
      <c r="X8458" s="43"/>
      <c r="Y8458" s="43"/>
      <c r="Z8458" s="43"/>
      <c r="AA8458" s="43"/>
      <c r="AB8458" s="43"/>
      <c r="AC8458" s="43"/>
      <c r="AD8458" s="43"/>
      <c r="AE8458" s="43">
        <v>0</v>
      </c>
      <c r="AF8458" s="43"/>
      <c r="AG8458" s="43"/>
      <c r="AL8458" s="43"/>
      <c r="AN8458" t="s">
        <v>131</v>
      </c>
    </row>
    <row r="8459" spans="1:40" x14ac:dyDescent="0.75">
      <c r="A8459" t="s">
        <v>8703</v>
      </c>
      <c r="B8459" t="s">
        <v>8059</v>
      </c>
      <c r="C8459" t="s">
        <v>1462</v>
      </c>
      <c r="D8459" t="s">
        <v>1433</v>
      </c>
      <c r="E8459" t="s">
        <v>126</v>
      </c>
      <c r="F8459">
        <v>401</v>
      </c>
      <c r="G8459">
        <v>0</v>
      </c>
      <c r="H8459" t="s">
        <v>1434</v>
      </c>
      <c r="I8459" t="s">
        <v>128</v>
      </c>
      <c r="J8459" t="s">
        <v>170</v>
      </c>
      <c r="K8459">
        <v>2012</v>
      </c>
      <c r="L8459" t="s">
        <v>130</v>
      </c>
      <c r="O8459" s="43">
        <v>16.998583733628969</v>
      </c>
      <c r="R8459" s="43"/>
      <c r="S8459" s="43">
        <v>16.98587673362897</v>
      </c>
      <c r="T8459" s="43">
        <v>1.2707000000000001E-2</v>
      </c>
      <c r="U8459" s="43">
        <v>15.55647759502958</v>
      </c>
      <c r="V8459" s="43"/>
      <c r="W8459" s="43">
        <v>1.4293991385993881</v>
      </c>
      <c r="X8459" s="43"/>
      <c r="Y8459" s="43"/>
      <c r="Z8459" s="43"/>
      <c r="AA8459" s="43"/>
      <c r="AB8459" s="43"/>
      <c r="AC8459" s="43"/>
      <c r="AD8459" s="43"/>
      <c r="AE8459" s="43">
        <v>1.2707000000000001E-2</v>
      </c>
      <c r="AF8459" s="43"/>
      <c r="AG8459" s="43"/>
      <c r="AL8459" s="43"/>
      <c r="AN8459" t="s">
        <v>131</v>
      </c>
    </row>
    <row r="8460" spans="1:40" x14ac:dyDescent="0.75">
      <c r="A8460" t="s">
        <v>8704</v>
      </c>
      <c r="B8460" t="s">
        <v>8059</v>
      </c>
      <c r="C8460" t="s">
        <v>1464</v>
      </c>
      <c r="D8460" t="s">
        <v>1433</v>
      </c>
      <c r="E8460" t="s">
        <v>126</v>
      </c>
      <c r="F8460">
        <v>401</v>
      </c>
      <c r="G8460">
        <v>1</v>
      </c>
      <c r="H8460" t="s">
        <v>1434</v>
      </c>
      <c r="I8460" t="s">
        <v>128</v>
      </c>
      <c r="J8460" t="s">
        <v>170</v>
      </c>
      <c r="K8460">
        <v>2012</v>
      </c>
      <c r="L8460" t="s">
        <v>134</v>
      </c>
      <c r="O8460" s="43">
        <v>2.9276951675217813</v>
      </c>
      <c r="R8460" s="43"/>
      <c r="S8460" s="43">
        <v>2.9276951675217813</v>
      </c>
      <c r="T8460" s="43">
        <v>0</v>
      </c>
      <c r="U8460" s="43">
        <v>2.774612863128302</v>
      </c>
      <c r="V8460" s="43"/>
      <c r="W8460" s="43">
        <v>0.15308230439347931</v>
      </c>
      <c r="X8460" s="43"/>
      <c r="Y8460" s="43"/>
      <c r="Z8460" s="43"/>
      <c r="AA8460" s="43"/>
      <c r="AB8460" s="43"/>
      <c r="AC8460" s="43"/>
      <c r="AD8460" s="43"/>
      <c r="AE8460" s="43">
        <v>0</v>
      </c>
      <c r="AF8460" s="43"/>
      <c r="AG8460" s="43"/>
      <c r="AL8460" s="43"/>
      <c r="AN8460" t="s">
        <v>131</v>
      </c>
    </row>
    <row r="8461" spans="1:40" x14ac:dyDescent="0.75">
      <c r="A8461" t="s">
        <v>8705</v>
      </c>
      <c r="B8461" t="s">
        <v>8059</v>
      </c>
      <c r="C8461" t="s">
        <v>1466</v>
      </c>
      <c r="D8461" t="s">
        <v>1433</v>
      </c>
      <c r="E8461" t="s">
        <v>126</v>
      </c>
      <c r="F8461">
        <v>401</v>
      </c>
      <c r="G8461">
        <v>2</v>
      </c>
      <c r="H8461" t="s">
        <v>1434</v>
      </c>
      <c r="I8461" t="s">
        <v>128</v>
      </c>
      <c r="J8461" t="s">
        <v>170</v>
      </c>
      <c r="K8461">
        <v>2012</v>
      </c>
      <c r="L8461" t="s">
        <v>137</v>
      </c>
      <c r="O8461" s="43">
        <v>7.7731070629943249</v>
      </c>
      <c r="R8461" s="43"/>
      <c r="S8461" s="43">
        <v>7.7731070629943249</v>
      </c>
      <c r="T8461" s="43">
        <v>0</v>
      </c>
      <c r="U8461" s="43">
        <v>7.1647322958256874</v>
      </c>
      <c r="V8461" s="43"/>
      <c r="W8461" s="43">
        <v>0.60837476716863736</v>
      </c>
      <c r="X8461" s="43"/>
      <c r="Y8461" s="43"/>
      <c r="Z8461" s="43"/>
      <c r="AA8461" s="43"/>
      <c r="AB8461" s="43"/>
      <c r="AC8461" s="43"/>
      <c r="AD8461" s="43"/>
      <c r="AE8461" s="43">
        <v>0</v>
      </c>
      <c r="AF8461" s="43"/>
      <c r="AG8461" s="43"/>
      <c r="AL8461" s="43"/>
      <c r="AN8461" t="s">
        <v>131</v>
      </c>
    </row>
    <row r="8462" spans="1:40" x14ac:dyDescent="0.75">
      <c r="A8462" t="s">
        <v>8706</v>
      </c>
      <c r="B8462" t="s">
        <v>8059</v>
      </c>
      <c r="C8462" t="s">
        <v>1468</v>
      </c>
      <c r="D8462" t="s">
        <v>1433</v>
      </c>
      <c r="E8462" t="s">
        <v>126</v>
      </c>
      <c r="F8462">
        <v>401</v>
      </c>
      <c r="G8462">
        <v>3</v>
      </c>
      <c r="H8462" t="s">
        <v>1434</v>
      </c>
      <c r="I8462" t="s">
        <v>128</v>
      </c>
      <c r="J8462" t="s">
        <v>170</v>
      </c>
      <c r="K8462">
        <v>2012</v>
      </c>
      <c r="L8462" t="s">
        <v>21</v>
      </c>
      <c r="O8462" s="43">
        <v>4.4832576187928481</v>
      </c>
      <c r="R8462" s="43"/>
      <c r="S8462" s="43">
        <v>4.4832576187928481</v>
      </c>
      <c r="T8462" s="43">
        <v>0</v>
      </c>
      <c r="U8462" s="43">
        <v>4.2093396863179704</v>
      </c>
      <c r="V8462" s="43"/>
      <c r="W8462" s="43">
        <v>0.27391793247487761</v>
      </c>
      <c r="X8462" s="43"/>
      <c r="Y8462" s="43"/>
      <c r="Z8462" s="43"/>
      <c r="AA8462" s="43"/>
      <c r="AB8462" s="43"/>
      <c r="AC8462" s="43"/>
      <c r="AD8462" s="43"/>
      <c r="AE8462" s="43">
        <v>0</v>
      </c>
      <c r="AF8462" s="43"/>
      <c r="AG8462" s="43"/>
      <c r="AL8462" s="43"/>
      <c r="AN8462" t="s">
        <v>131</v>
      </c>
    </row>
    <row r="8463" spans="1:40" x14ac:dyDescent="0.75">
      <c r="A8463" t="s">
        <v>8707</v>
      </c>
      <c r="B8463" t="s">
        <v>8059</v>
      </c>
      <c r="C8463" t="s">
        <v>1470</v>
      </c>
      <c r="D8463" t="s">
        <v>1433</v>
      </c>
      <c r="E8463" t="s">
        <v>126</v>
      </c>
      <c r="F8463">
        <v>401</v>
      </c>
      <c r="G8463">
        <v>4</v>
      </c>
      <c r="H8463" t="s">
        <v>1434</v>
      </c>
      <c r="I8463" t="s">
        <v>128</v>
      </c>
      <c r="J8463" t="s">
        <v>170</v>
      </c>
      <c r="K8463">
        <v>2012</v>
      </c>
      <c r="L8463" t="s">
        <v>142</v>
      </c>
      <c r="O8463" s="43">
        <v>0</v>
      </c>
      <c r="R8463" s="43"/>
      <c r="S8463" s="43">
        <v>0</v>
      </c>
      <c r="T8463" s="43">
        <v>0</v>
      </c>
      <c r="U8463" s="43"/>
      <c r="V8463" s="43"/>
      <c r="W8463" s="43"/>
      <c r="X8463" s="43"/>
      <c r="Y8463" s="43"/>
      <c r="Z8463" s="43"/>
      <c r="AA8463" s="43"/>
      <c r="AB8463" s="43"/>
      <c r="AC8463" s="43"/>
      <c r="AD8463" s="43"/>
      <c r="AE8463" s="43">
        <v>0</v>
      </c>
      <c r="AF8463" s="43"/>
      <c r="AG8463" s="43"/>
      <c r="AL8463" s="43"/>
      <c r="AN8463" t="s">
        <v>131</v>
      </c>
    </row>
    <row r="8464" spans="1:40" x14ac:dyDescent="0.75">
      <c r="A8464" t="s">
        <v>8708</v>
      </c>
      <c r="B8464" t="s">
        <v>8059</v>
      </c>
      <c r="C8464" t="s">
        <v>1472</v>
      </c>
      <c r="D8464" t="s">
        <v>1433</v>
      </c>
      <c r="E8464" t="s">
        <v>126</v>
      </c>
      <c r="F8464">
        <v>401</v>
      </c>
      <c r="G8464">
        <v>51</v>
      </c>
      <c r="H8464" t="s">
        <v>1434</v>
      </c>
      <c r="I8464" t="s">
        <v>128</v>
      </c>
      <c r="J8464" t="s">
        <v>170</v>
      </c>
      <c r="K8464">
        <v>2012</v>
      </c>
      <c r="L8464" t="s">
        <v>145</v>
      </c>
      <c r="O8464" s="43">
        <v>0.16064131213980176</v>
      </c>
      <c r="R8464" s="43"/>
      <c r="S8464" s="43">
        <v>0.16064131213980176</v>
      </c>
      <c r="T8464" s="43">
        <v>0</v>
      </c>
      <c r="U8464" s="43">
        <v>0.1599111509509285</v>
      </c>
      <c r="V8464" s="43"/>
      <c r="W8464" s="43">
        <v>7.3016118887325298E-4</v>
      </c>
      <c r="X8464" s="43"/>
      <c r="Y8464" s="43"/>
      <c r="Z8464" s="43"/>
      <c r="AA8464" s="43"/>
      <c r="AB8464" s="43"/>
      <c r="AC8464" s="43"/>
      <c r="AD8464" s="43"/>
      <c r="AE8464" s="43">
        <v>0</v>
      </c>
      <c r="AF8464" s="43"/>
      <c r="AG8464" s="43"/>
      <c r="AL8464" s="43"/>
      <c r="AN8464" t="s">
        <v>131</v>
      </c>
    </row>
    <row r="8465" spans="1:40" x14ac:dyDescent="0.75">
      <c r="A8465" t="s">
        <v>8709</v>
      </c>
      <c r="B8465" t="s">
        <v>8059</v>
      </c>
      <c r="C8465" t="s">
        <v>1474</v>
      </c>
      <c r="D8465" t="s">
        <v>1433</v>
      </c>
      <c r="E8465" t="s">
        <v>126</v>
      </c>
      <c r="F8465">
        <v>401</v>
      </c>
      <c r="G8465">
        <v>52</v>
      </c>
      <c r="H8465" t="s">
        <v>1434</v>
      </c>
      <c r="I8465" t="s">
        <v>128</v>
      </c>
      <c r="J8465" t="s">
        <v>170</v>
      </c>
      <c r="K8465">
        <v>2012</v>
      </c>
      <c r="L8465" t="s">
        <v>72</v>
      </c>
      <c r="O8465" s="43">
        <v>0</v>
      </c>
      <c r="R8465" s="43"/>
      <c r="S8465" s="43">
        <v>0</v>
      </c>
      <c r="T8465" s="43">
        <v>0</v>
      </c>
      <c r="U8465" s="43"/>
      <c r="V8465" s="43"/>
      <c r="W8465" s="43"/>
      <c r="X8465" s="43"/>
      <c r="Y8465" s="43"/>
      <c r="Z8465" s="43"/>
      <c r="AA8465" s="43"/>
      <c r="AB8465" s="43"/>
      <c r="AC8465" s="43"/>
      <c r="AD8465" s="43"/>
      <c r="AE8465" s="43">
        <v>0</v>
      </c>
      <c r="AF8465" s="43"/>
      <c r="AG8465" s="43"/>
      <c r="AL8465" s="43"/>
      <c r="AN8465" t="s">
        <v>131</v>
      </c>
    </row>
    <row r="8466" spans="1:40" x14ac:dyDescent="0.75">
      <c r="A8466" t="s">
        <v>8710</v>
      </c>
      <c r="B8466" t="s">
        <v>8059</v>
      </c>
      <c r="C8466" t="s">
        <v>1476</v>
      </c>
      <c r="D8466" t="s">
        <v>1433</v>
      </c>
      <c r="E8466" t="s">
        <v>126</v>
      </c>
      <c r="F8466">
        <v>401</v>
      </c>
      <c r="G8466">
        <v>53</v>
      </c>
      <c r="H8466" t="s">
        <v>1434</v>
      </c>
      <c r="I8466" t="s">
        <v>128</v>
      </c>
      <c r="J8466" t="s">
        <v>170</v>
      </c>
      <c r="K8466">
        <v>2012</v>
      </c>
      <c r="L8466" t="s">
        <v>150</v>
      </c>
      <c r="O8466" s="43">
        <v>6.1089513741625662E-2</v>
      </c>
      <c r="R8466" s="43"/>
      <c r="S8466" s="43">
        <v>6.1089513741625662E-2</v>
      </c>
      <c r="T8466" s="43">
        <v>0</v>
      </c>
      <c r="U8466" s="43">
        <v>5.244366504939332E-3</v>
      </c>
      <c r="V8466" s="43"/>
      <c r="W8466" s="43">
        <v>5.5845147236686328E-2</v>
      </c>
      <c r="X8466" s="43"/>
      <c r="Y8466" s="43"/>
      <c r="Z8466" s="43"/>
      <c r="AA8466" s="43"/>
      <c r="AB8466" s="43"/>
      <c r="AC8466" s="43"/>
      <c r="AD8466" s="43"/>
      <c r="AE8466" s="43">
        <v>0</v>
      </c>
      <c r="AF8466" s="43"/>
      <c r="AG8466" s="43"/>
      <c r="AL8466" s="43"/>
      <c r="AN8466" t="s">
        <v>131</v>
      </c>
    </row>
    <row r="8467" spans="1:40" x14ac:dyDescent="0.75">
      <c r="A8467" t="s">
        <v>8711</v>
      </c>
      <c r="B8467" t="s">
        <v>8059</v>
      </c>
      <c r="C8467" t="s">
        <v>1478</v>
      </c>
      <c r="D8467" t="s">
        <v>1433</v>
      </c>
      <c r="E8467" t="s">
        <v>126</v>
      </c>
      <c r="F8467">
        <v>401</v>
      </c>
      <c r="G8467">
        <v>55</v>
      </c>
      <c r="H8467" t="s">
        <v>1434</v>
      </c>
      <c r="I8467" t="s">
        <v>128</v>
      </c>
      <c r="J8467" t="s">
        <v>170</v>
      </c>
      <c r="K8467">
        <v>2012</v>
      </c>
      <c r="L8467" t="s">
        <v>153</v>
      </c>
      <c r="O8467" s="43">
        <v>0</v>
      </c>
      <c r="R8467" s="43"/>
      <c r="S8467" s="43">
        <v>0</v>
      </c>
      <c r="T8467" s="43">
        <v>0</v>
      </c>
      <c r="U8467" s="43"/>
      <c r="V8467" s="43"/>
      <c r="W8467" s="43"/>
      <c r="X8467" s="43"/>
      <c r="Y8467" s="43"/>
      <c r="Z8467" s="43"/>
      <c r="AA8467" s="43"/>
      <c r="AB8467" s="43"/>
      <c r="AC8467" s="43"/>
      <c r="AD8467" s="43"/>
      <c r="AE8467" s="43">
        <v>0</v>
      </c>
      <c r="AF8467" s="43"/>
      <c r="AG8467" s="43"/>
      <c r="AL8467" s="43"/>
      <c r="AN8467" t="s">
        <v>131</v>
      </c>
    </row>
    <row r="8468" spans="1:40" x14ac:dyDescent="0.75">
      <c r="A8468" t="s">
        <v>8712</v>
      </c>
      <c r="B8468" t="s">
        <v>8059</v>
      </c>
      <c r="C8468" t="s">
        <v>1480</v>
      </c>
      <c r="D8468" t="s">
        <v>1433</v>
      </c>
      <c r="E8468" t="s">
        <v>126</v>
      </c>
      <c r="F8468">
        <v>401</v>
      </c>
      <c r="G8468">
        <v>58</v>
      </c>
      <c r="H8468" t="s">
        <v>1434</v>
      </c>
      <c r="I8468" t="s">
        <v>128</v>
      </c>
      <c r="J8468" t="s">
        <v>170</v>
      </c>
      <c r="K8468">
        <v>2012</v>
      </c>
      <c r="L8468" t="s">
        <v>156</v>
      </c>
      <c r="O8468" s="43">
        <v>0</v>
      </c>
      <c r="R8468" s="43"/>
      <c r="S8468" s="43">
        <v>0</v>
      </c>
      <c r="T8468" s="43">
        <v>0</v>
      </c>
      <c r="U8468" s="43"/>
      <c r="V8468" s="43"/>
      <c r="W8468" s="43"/>
      <c r="X8468" s="43"/>
      <c r="Y8468" s="43"/>
      <c r="Z8468" s="43"/>
      <c r="AA8468" s="43"/>
      <c r="AB8468" s="43"/>
      <c r="AC8468" s="43"/>
      <c r="AD8468" s="43"/>
      <c r="AE8468" s="43">
        <v>0</v>
      </c>
      <c r="AF8468" s="43"/>
      <c r="AG8468" s="43"/>
      <c r="AL8468" s="43"/>
      <c r="AN8468" t="s">
        <v>131</v>
      </c>
    </row>
    <row r="8469" spans="1:40" x14ac:dyDescent="0.75">
      <c r="A8469" t="s">
        <v>8713</v>
      </c>
      <c r="B8469" t="s">
        <v>8059</v>
      </c>
      <c r="C8469" t="s">
        <v>1482</v>
      </c>
      <c r="D8469" t="s">
        <v>1433</v>
      </c>
      <c r="E8469" t="s">
        <v>126</v>
      </c>
      <c r="F8469">
        <v>401</v>
      </c>
      <c r="G8469">
        <v>6</v>
      </c>
      <c r="H8469" t="s">
        <v>1434</v>
      </c>
      <c r="I8469" t="s">
        <v>128</v>
      </c>
      <c r="J8469" t="s">
        <v>170</v>
      </c>
      <c r="K8469">
        <v>2012</v>
      </c>
      <c r="L8469" t="s">
        <v>20</v>
      </c>
      <c r="O8469" s="43">
        <v>1.5927930584385914</v>
      </c>
      <c r="R8469" s="43"/>
      <c r="S8469" s="43">
        <v>1.5800860584385914</v>
      </c>
      <c r="T8469" s="43">
        <v>1.2707000000000001E-2</v>
      </c>
      <c r="U8469" s="43">
        <v>1.2426372323017569</v>
      </c>
      <c r="V8469" s="43"/>
      <c r="W8469" s="43">
        <v>0.33744882613683458</v>
      </c>
      <c r="X8469" s="43"/>
      <c r="Y8469" s="43"/>
      <c r="Z8469" s="43"/>
      <c r="AA8469" s="43"/>
      <c r="AB8469" s="43"/>
      <c r="AC8469" s="43"/>
      <c r="AD8469" s="43"/>
      <c r="AE8469" s="43">
        <v>1.2707000000000001E-2</v>
      </c>
      <c r="AF8469" s="43"/>
      <c r="AG8469" s="43"/>
      <c r="AL8469" s="43"/>
      <c r="AN8469" t="s">
        <v>131</v>
      </c>
    </row>
    <row r="8470" spans="1:40" x14ac:dyDescent="0.75">
      <c r="A8470" t="s">
        <v>8714</v>
      </c>
      <c r="B8470" t="s">
        <v>8059</v>
      </c>
      <c r="C8470" t="s">
        <v>1484</v>
      </c>
      <c r="D8470" t="s">
        <v>1433</v>
      </c>
      <c r="E8470" t="s">
        <v>126</v>
      </c>
      <c r="F8470">
        <v>401</v>
      </c>
      <c r="G8470">
        <v>7</v>
      </c>
      <c r="H8470" t="s">
        <v>1434</v>
      </c>
      <c r="I8470" t="s">
        <v>128</v>
      </c>
      <c r="J8470" t="s">
        <v>170</v>
      </c>
      <c r="K8470">
        <v>2012</v>
      </c>
      <c r="L8470" t="s">
        <v>161</v>
      </c>
      <c r="O8470" s="43">
        <v>0</v>
      </c>
      <c r="R8470" s="43"/>
      <c r="S8470" s="43">
        <v>0</v>
      </c>
      <c r="T8470" s="43">
        <v>0</v>
      </c>
      <c r="U8470" s="43"/>
      <c r="V8470" s="43"/>
      <c r="W8470" s="43"/>
      <c r="X8470" s="43"/>
      <c r="Y8470" s="43"/>
      <c r="Z8470" s="43"/>
      <c r="AA8470" s="43"/>
      <c r="AB8470" s="43"/>
      <c r="AC8470" s="43"/>
      <c r="AD8470" s="43"/>
      <c r="AE8470" s="43">
        <v>0</v>
      </c>
      <c r="AF8470" s="43"/>
      <c r="AG8470" s="43"/>
      <c r="AL8470" s="43"/>
      <c r="AN8470" t="s">
        <v>131</v>
      </c>
    </row>
    <row r="8471" spans="1:40" x14ac:dyDescent="0.75">
      <c r="A8471" t="s">
        <v>8715</v>
      </c>
      <c r="B8471" t="s">
        <v>8059</v>
      </c>
      <c r="C8471" t="s">
        <v>1486</v>
      </c>
      <c r="D8471" t="s">
        <v>1433</v>
      </c>
      <c r="E8471" t="s">
        <v>126</v>
      </c>
      <c r="F8471">
        <v>401</v>
      </c>
      <c r="G8471">
        <v>8</v>
      </c>
      <c r="H8471" t="s">
        <v>1434</v>
      </c>
      <c r="I8471" t="s">
        <v>128</v>
      </c>
      <c r="J8471" t="s">
        <v>170</v>
      </c>
      <c r="K8471">
        <v>2012</v>
      </c>
      <c r="L8471" t="s">
        <v>164</v>
      </c>
      <c r="O8471" s="43">
        <v>0</v>
      </c>
      <c r="R8471" s="43"/>
      <c r="S8471" s="43">
        <v>0</v>
      </c>
      <c r="T8471" s="43">
        <v>0</v>
      </c>
      <c r="U8471" s="43"/>
      <c r="V8471" s="43"/>
      <c r="W8471" s="43"/>
      <c r="X8471" s="43"/>
      <c r="Y8471" s="43"/>
      <c r="Z8471" s="43"/>
      <c r="AA8471" s="43"/>
      <c r="AB8471" s="43"/>
      <c r="AC8471" s="43"/>
      <c r="AD8471" s="43"/>
      <c r="AE8471" s="43">
        <v>0</v>
      </c>
      <c r="AF8471" s="43"/>
      <c r="AG8471" s="43"/>
      <c r="AL8471" s="43"/>
      <c r="AN8471" t="s">
        <v>131</v>
      </c>
    </row>
    <row r="8472" spans="1:40" x14ac:dyDescent="0.75">
      <c r="A8472" t="s">
        <v>8716</v>
      </c>
      <c r="B8472" t="s">
        <v>8059</v>
      </c>
      <c r="C8472" t="s">
        <v>1488</v>
      </c>
      <c r="D8472" t="s">
        <v>1433</v>
      </c>
      <c r="E8472" t="s">
        <v>126</v>
      </c>
      <c r="F8472">
        <v>401</v>
      </c>
      <c r="G8472">
        <v>9</v>
      </c>
      <c r="H8472" t="s">
        <v>1434</v>
      </c>
      <c r="I8472" t="s">
        <v>128</v>
      </c>
      <c r="J8472" t="s">
        <v>170</v>
      </c>
      <c r="K8472">
        <v>2012</v>
      </c>
      <c r="L8472" t="s">
        <v>167</v>
      </c>
      <c r="O8472" s="43">
        <v>0</v>
      </c>
      <c r="R8472" s="43"/>
      <c r="S8472" s="43">
        <v>0</v>
      </c>
      <c r="T8472" s="43">
        <v>0</v>
      </c>
      <c r="U8472" s="43"/>
      <c r="V8472" s="43"/>
      <c r="W8472" s="43"/>
      <c r="X8472" s="43"/>
      <c r="Y8472" s="43"/>
      <c r="Z8472" s="43"/>
      <c r="AA8472" s="43"/>
      <c r="AB8472" s="43"/>
      <c r="AC8472" s="43"/>
      <c r="AD8472" s="43"/>
      <c r="AE8472" s="43">
        <v>0</v>
      </c>
      <c r="AF8472" s="43"/>
      <c r="AG8472" s="43"/>
      <c r="AL8472" s="43"/>
      <c r="AN8472" t="s">
        <v>131</v>
      </c>
    </row>
    <row r="8473" spans="1:40" x14ac:dyDescent="0.75">
      <c r="A8473" t="s">
        <v>8717</v>
      </c>
      <c r="B8473" t="s">
        <v>8059</v>
      </c>
      <c r="C8473" t="s">
        <v>1490</v>
      </c>
      <c r="D8473" t="s">
        <v>1433</v>
      </c>
      <c r="E8473" t="s">
        <v>126</v>
      </c>
      <c r="F8473">
        <v>402</v>
      </c>
      <c r="G8473">
        <v>0</v>
      </c>
      <c r="H8473" t="s">
        <v>1434</v>
      </c>
      <c r="I8473" t="s">
        <v>128</v>
      </c>
      <c r="J8473" t="s">
        <v>199</v>
      </c>
      <c r="K8473">
        <v>2012</v>
      </c>
      <c r="L8473" t="s">
        <v>130</v>
      </c>
      <c r="O8473" s="43">
        <v>0.80149888088332155</v>
      </c>
      <c r="R8473" s="43"/>
      <c r="S8473" s="43">
        <v>0.79864028088332151</v>
      </c>
      <c r="T8473" s="43">
        <v>2.8586000000000002E-3</v>
      </c>
      <c r="U8473" s="43">
        <v>0.64475095709054075</v>
      </c>
      <c r="V8473" s="43"/>
      <c r="W8473" s="43">
        <v>0.1538893237927807</v>
      </c>
      <c r="X8473" s="43"/>
      <c r="Y8473" s="43"/>
      <c r="Z8473" s="43"/>
      <c r="AA8473" s="43"/>
      <c r="AB8473" s="43"/>
      <c r="AC8473" s="43"/>
      <c r="AD8473" s="43"/>
      <c r="AE8473" s="43">
        <v>2.8586000000000002E-3</v>
      </c>
      <c r="AF8473" s="43"/>
      <c r="AG8473" s="43"/>
      <c r="AL8473" s="43"/>
      <c r="AN8473" t="s">
        <v>131</v>
      </c>
    </row>
    <row r="8474" spans="1:40" x14ac:dyDescent="0.75">
      <c r="A8474" t="s">
        <v>8718</v>
      </c>
      <c r="B8474" t="s">
        <v>8059</v>
      </c>
      <c r="C8474" t="s">
        <v>1492</v>
      </c>
      <c r="D8474" t="s">
        <v>1433</v>
      </c>
      <c r="E8474" t="s">
        <v>126</v>
      </c>
      <c r="F8474">
        <v>402</v>
      </c>
      <c r="G8474">
        <v>1</v>
      </c>
      <c r="H8474" t="s">
        <v>1434</v>
      </c>
      <c r="I8474" t="s">
        <v>128</v>
      </c>
      <c r="J8474" t="s">
        <v>199</v>
      </c>
      <c r="K8474">
        <v>2012</v>
      </c>
      <c r="L8474" t="s">
        <v>134</v>
      </c>
      <c r="O8474" s="43">
        <v>5.493227890829698E-2</v>
      </c>
      <c r="R8474" s="43"/>
      <c r="S8474" s="43">
        <v>5.493227890829698E-2</v>
      </c>
      <c r="T8474" s="43">
        <v>0</v>
      </c>
      <c r="U8474" s="43">
        <v>4.3910754634241551E-2</v>
      </c>
      <c r="V8474" s="43"/>
      <c r="W8474" s="43">
        <v>1.1021524274055431E-2</v>
      </c>
      <c r="X8474" s="43"/>
      <c r="Y8474" s="43"/>
      <c r="Z8474" s="43"/>
      <c r="AA8474" s="43"/>
      <c r="AB8474" s="43"/>
      <c r="AC8474" s="43"/>
      <c r="AD8474" s="43"/>
      <c r="AE8474" s="43">
        <v>0</v>
      </c>
      <c r="AF8474" s="43"/>
      <c r="AG8474" s="43"/>
      <c r="AL8474" s="43"/>
      <c r="AN8474" t="s">
        <v>131</v>
      </c>
    </row>
    <row r="8475" spans="1:40" x14ac:dyDescent="0.75">
      <c r="A8475" t="s">
        <v>8719</v>
      </c>
      <c r="B8475" t="s">
        <v>8059</v>
      </c>
      <c r="C8475" t="s">
        <v>1494</v>
      </c>
      <c r="D8475" t="s">
        <v>1433</v>
      </c>
      <c r="E8475" t="s">
        <v>126</v>
      </c>
      <c r="F8475">
        <v>402</v>
      </c>
      <c r="G8475">
        <v>2</v>
      </c>
      <c r="H8475" t="s">
        <v>1434</v>
      </c>
      <c r="I8475" t="s">
        <v>128</v>
      </c>
      <c r="J8475" t="s">
        <v>199</v>
      </c>
      <c r="K8475">
        <v>2012</v>
      </c>
      <c r="L8475" t="s">
        <v>137</v>
      </c>
      <c r="O8475" s="43">
        <v>2.755267757103725E-2</v>
      </c>
      <c r="R8475" s="43"/>
      <c r="S8475" s="43">
        <v>2.755267757103725E-2</v>
      </c>
      <c r="T8475" s="43">
        <v>0</v>
      </c>
      <c r="U8475" s="43">
        <v>1.8593373536643039E-2</v>
      </c>
      <c r="V8475" s="43"/>
      <c r="W8475" s="43">
        <v>8.959304034394211E-3</v>
      </c>
      <c r="X8475" s="43"/>
      <c r="Y8475" s="43"/>
      <c r="Z8475" s="43"/>
      <c r="AA8475" s="43"/>
      <c r="AB8475" s="43"/>
      <c r="AC8475" s="43"/>
      <c r="AD8475" s="43"/>
      <c r="AE8475" s="43">
        <v>0</v>
      </c>
      <c r="AF8475" s="43"/>
      <c r="AG8475" s="43"/>
      <c r="AL8475" s="43"/>
      <c r="AN8475" t="s">
        <v>131</v>
      </c>
    </row>
    <row r="8476" spans="1:40" x14ac:dyDescent="0.75">
      <c r="A8476" t="s">
        <v>8720</v>
      </c>
      <c r="B8476" t="s">
        <v>8059</v>
      </c>
      <c r="C8476" t="s">
        <v>1496</v>
      </c>
      <c r="D8476" t="s">
        <v>1433</v>
      </c>
      <c r="E8476" t="s">
        <v>126</v>
      </c>
      <c r="F8476">
        <v>402</v>
      </c>
      <c r="G8476">
        <v>3</v>
      </c>
      <c r="H8476" t="s">
        <v>1434</v>
      </c>
      <c r="I8476" t="s">
        <v>128</v>
      </c>
      <c r="J8476" t="s">
        <v>199</v>
      </c>
      <c r="K8476">
        <v>2012</v>
      </c>
      <c r="L8476" t="s">
        <v>21</v>
      </c>
      <c r="O8476" s="43">
        <v>0.19666707088241381</v>
      </c>
      <c r="R8476" s="43"/>
      <c r="S8476" s="43">
        <v>0.19666707088241381</v>
      </c>
      <c r="T8476" s="43">
        <v>0</v>
      </c>
      <c r="U8476" s="43">
        <v>0.16361917367020209</v>
      </c>
      <c r="V8476" s="43"/>
      <c r="W8476" s="43">
        <v>3.304789721221172E-2</v>
      </c>
      <c r="X8476" s="43"/>
      <c r="Y8476" s="43"/>
      <c r="Z8476" s="43"/>
      <c r="AA8476" s="43"/>
      <c r="AB8476" s="43"/>
      <c r="AC8476" s="43"/>
      <c r="AD8476" s="43"/>
      <c r="AE8476" s="43">
        <v>0</v>
      </c>
      <c r="AF8476" s="43"/>
      <c r="AG8476" s="43"/>
      <c r="AL8476" s="43"/>
      <c r="AN8476" t="s">
        <v>131</v>
      </c>
    </row>
    <row r="8477" spans="1:40" x14ac:dyDescent="0.75">
      <c r="A8477" t="s">
        <v>8721</v>
      </c>
      <c r="B8477" t="s">
        <v>8059</v>
      </c>
      <c r="C8477" t="s">
        <v>1498</v>
      </c>
      <c r="D8477" t="s">
        <v>1433</v>
      </c>
      <c r="E8477" t="s">
        <v>126</v>
      </c>
      <c r="F8477">
        <v>402</v>
      </c>
      <c r="G8477">
        <v>4</v>
      </c>
      <c r="H8477" t="s">
        <v>1434</v>
      </c>
      <c r="I8477" t="s">
        <v>128</v>
      </c>
      <c r="J8477" t="s">
        <v>199</v>
      </c>
      <c r="K8477">
        <v>2012</v>
      </c>
      <c r="L8477" t="s">
        <v>142</v>
      </c>
      <c r="O8477" s="43">
        <v>0</v>
      </c>
      <c r="R8477" s="43"/>
      <c r="S8477" s="43">
        <v>0</v>
      </c>
      <c r="T8477" s="43">
        <v>0</v>
      </c>
      <c r="U8477" s="43"/>
      <c r="V8477" s="43"/>
      <c r="W8477" s="43"/>
      <c r="X8477" s="43"/>
      <c r="Y8477" s="43"/>
      <c r="Z8477" s="43"/>
      <c r="AA8477" s="43"/>
      <c r="AB8477" s="43"/>
      <c r="AC8477" s="43"/>
      <c r="AD8477" s="43"/>
      <c r="AE8477" s="43">
        <v>0</v>
      </c>
      <c r="AF8477" s="43"/>
      <c r="AG8477" s="43"/>
      <c r="AL8477" s="43"/>
      <c r="AN8477" t="s">
        <v>131</v>
      </c>
    </row>
    <row r="8478" spans="1:40" x14ac:dyDescent="0.75">
      <c r="A8478" t="s">
        <v>8722</v>
      </c>
      <c r="B8478" t="s">
        <v>8059</v>
      </c>
      <c r="C8478" t="s">
        <v>1500</v>
      </c>
      <c r="D8478" t="s">
        <v>1433</v>
      </c>
      <c r="E8478" t="s">
        <v>126</v>
      </c>
      <c r="F8478">
        <v>402</v>
      </c>
      <c r="G8478">
        <v>51</v>
      </c>
      <c r="H8478" t="s">
        <v>1434</v>
      </c>
      <c r="I8478" t="s">
        <v>128</v>
      </c>
      <c r="J8478" t="s">
        <v>199</v>
      </c>
      <c r="K8478">
        <v>2012</v>
      </c>
      <c r="L8478" t="s">
        <v>145</v>
      </c>
      <c r="O8478" s="43">
        <v>3.2733454520203521E-3</v>
      </c>
      <c r="R8478" s="43"/>
      <c r="S8478" s="43">
        <v>3.2733454520203521E-3</v>
      </c>
      <c r="T8478" s="43">
        <v>0</v>
      </c>
      <c r="U8478" s="43">
        <v>2.5436671732736488E-3</v>
      </c>
      <c r="V8478" s="43"/>
      <c r="W8478" s="43">
        <v>7.2967827874670344E-4</v>
      </c>
      <c r="X8478" s="43"/>
      <c r="Y8478" s="43"/>
      <c r="Z8478" s="43"/>
      <c r="AA8478" s="43"/>
      <c r="AB8478" s="43"/>
      <c r="AC8478" s="43"/>
      <c r="AD8478" s="43"/>
      <c r="AE8478" s="43">
        <v>0</v>
      </c>
      <c r="AF8478" s="43"/>
      <c r="AG8478" s="43"/>
      <c r="AL8478" s="43"/>
      <c r="AN8478" t="s">
        <v>131</v>
      </c>
    </row>
    <row r="8479" spans="1:40" x14ac:dyDescent="0.75">
      <c r="A8479" t="s">
        <v>8723</v>
      </c>
      <c r="B8479" t="s">
        <v>8059</v>
      </c>
      <c r="C8479" t="s">
        <v>1502</v>
      </c>
      <c r="D8479" t="s">
        <v>1433</v>
      </c>
      <c r="E8479" t="s">
        <v>126</v>
      </c>
      <c r="F8479">
        <v>402</v>
      </c>
      <c r="G8479">
        <v>52</v>
      </c>
      <c r="H8479" t="s">
        <v>1434</v>
      </c>
      <c r="I8479" t="s">
        <v>128</v>
      </c>
      <c r="J8479" t="s">
        <v>199</v>
      </c>
      <c r="K8479">
        <v>2012</v>
      </c>
      <c r="L8479" t="s">
        <v>72</v>
      </c>
      <c r="O8479" s="43">
        <v>0</v>
      </c>
      <c r="R8479" s="43"/>
      <c r="S8479" s="43">
        <v>0</v>
      </c>
      <c r="T8479" s="43">
        <v>0</v>
      </c>
      <c r="U8479" s="43"/>
      <c r="V8479" s="43"/>
      <c r="W8479" s="43"/>
      <c r="X8479" s="43"/>
      <c r="Y8479" s="43"/>
      <c r="Z8479" s="43"/>
      <c r="AA8479" s="43"/>
      <c r="AB8479" s="43"/>
      <c r="AC8479" s="43"/>
      <c r="AD8479" s="43"/>
      <c r="AE8479" s="43">
        <v>0</v>
      </c>
      <c r="AF8479" s="43"/>
      <c r="AG8479" s="43"/>
      <c r="AL8479" s="43"/>
      <c r="AN8479" t="s">
        <v>131</v>
      </c>
    </row>
    <row r="8480" spans="1:40" x14ac:dyDescent="0.75">
      <c r="A8480" t="s">
        <v>8724</v>
      </c>
      <c r="B8480" t="s">
        <v>8059</v>
      </c>
      <c r="C8480" t="s">
        <v>1504</v>
      </c>
      <c r="D8480" t="s">
        <v>1433</v>
      </c>
      <c r="E8480" t="s">
        <v>126</v>
      </c>
      <c r="F8480">
        <v>402</v>
      </c>
      <c r="G8480">
        <v>53</v>
      </c>
      <c r="H8480" t="s">
        <v>1434</v>
      </c>
      <c r="I8480" t="s">
        <v>128</v>
      </c>
      <c r="J8480" t="s">
        <v>199</v>
      </c>
      <c r="K8480">
        <v>2012</v>
      </c>
      <c r="L8480" t="s">
        <v>150</v>
      </c>
      <c r="O8480" s="43">
        <v>0</v>
      </c>
      <c r="R8480" s="43"/>
      <c r="S8480" s="43">
        <v>0</v>
      </c>
      <c r="T8480" s="43">
        <v>0</v>
      </c>
      <c r="U8480" s="43"/>
      <c r="V8480" s="43"/>
      <c r="W8480" s="43"/>
      <c r="X8480" s="43"/>
      <c r="Y8480" s="43"/>
      <c r="Z8480" s="43"/>
      <c r="AA8480" s="43"/>
      <c r="AB8480" s="43"/>
      <c r="AC8480" s="43"/>
      <c r="AD8480" s="43"/>
      <c r="AE8480" s="43">
        <v>0</v>
      </c>
      <c r="AF8480" s="43"/>
      <c r="AG8480" s="43"/>
      <c r="AL8480" s="43"/>
      <c r="AN8480" t="s">
        <v>131</v>
      </c>
    </row>
    <row r="8481" spans="1:40" x14ac:dyDescent="0.75">
      <c r="A8481" t="s">
        <v>8725</v>
      </c>
      <c r="B8481" t="s">
        <v>8059</v>
      </c>
      <c r="C8481" t="s">
        <v>1506</v>
      </c>
      <c r="D8481" t="s">
        <v>1433</v>
      </c>
      <c r="E8481" t="s">
        <v>126</v>
      </c>
      <c r="F8481">
        <v>402</v>
      </c>
      <c r="G8481">
        <v>55</v>
      </c>
      <c r="H8481" t="s">
        <v>1434</v>
      </c>
      <c r="I8481" t="s">
        <v>128</v>
      </c>
      <c r="J8481" t="s">
        <v>199</v>
      </c>
      <c r="K8481">
        <v>2012</v>
      </c>
      <c r="L8481" t="s">
        <v>153</v>
      </c>
      <c r="O8481" s="43">
        <v>0</v>
      </c>
      <c r="R8481" s="43"/>
      <c r="S8481" s="43">
        <v>0</v>
      </c>
      <c r="T8481" s="43">
        <v>0</v>
      </c>
      <c r="U8481" s="43"/>
      <c r="V8481" s="43"/>
      <c r="W8481" s="43"/>
      <c r="X8481" s="43"/>
      <c r="Y8481" s="43"/>
      <c r="Z8481" s="43"/>
      <c r="AA8481" s="43"/>
      <c r="AB8481" s="43"/>
      <c r="AC8481" s="43"/>
      <c r="AD8481" s="43"/>
      <c r="AE8481" s="43">
        <v>0</v>
      </c>
      <c r="AF8481" s="43"/>
      <c r="AG8481" s="43"/>
      <c r="AL8481" s="43"/>
      <c r="AN8481" t="s">
        <v>131</v>
      </c>
    </row>
    <row r="8482" spans="1:40" x14ac:dyDescent="0.75">
      <c r="A8482" t="s">
        <v>8726</v>
      </c>
      <c r="B8482" t="s">
        <v>8059</v>
      </c>
      <c r="C8482" t="s">
        <v>1508</v>
      </c>
      <c r="D8482" t="s">
        <v>1433</v>
      </c>
      <c r="E8482" t="s">
        <v>126</v>
      </c>
      <c r="F8482">
        <v>402</v>
      </c>
      <c r="G8482">
        <v>58</v>
      </c>
      <c r="H8482" t="s">
        <v>1434</v>
      </c>
      <c r="I8482" t="s">
        <v>128</v>
      </c>
      <c r="J8482" t="s">
        <v>199</v>
      </c>
      <c r="K8482">
        <v>2012</v>
      </c>
      <c r="L8482" t="s">
        <v>156</v>
      </c>
      <c r="O8482" s="43">
        <v>0.25486702993781762</v>
      </c>
      <c r="R8482" s="43"/>
      <c r="S8482" s="43">
        <v>0.25486702993781762</v>
      </c>
      <c r="T8482" s="43">
        <v>0</v>
      </c>
      <c r="U8482" s="43">
        <v>0.21170333040865899</v>
      </c>
      <c r="V8482" s="43"/>
      <c r="W8482" s="43">
        <v>4.3163699529158661E-2</v>
      </c>
      <c r="X8482" s="43"/>
      <c r="Y8482" s="43"/>
      <c r="Z8482" s="43"/>
      <c r="AA8482" s="43"/>
      <c r="AB8482" s="43"/>
      <c r="AC8482" s="43"/>
      <c r="AD8482" s="43"/>
      <c r="AE8482" s="43">
        <v>0</v>
      </c>
      <c r="AF8482" s="43"/>
      <c r="AG8482" s="43"/>
      <c r="AL8482" s="43"/>
      <c r="AN8482" t="s">
        <v>131</v>
      </c>
    </row>
    <row r="8483" spans="1:40" x14ac:dyDescent="0.75">
      <c r="A8483" t="s">
        <v>8727</v>
      </c>
      <c r="B8483" t="s">
        <v>8059</v>
      </c>
      <c r="C8483" t="s">
        <v>1510</v>
      </c>
      <c r="D8483" t="s">
        <v>1433</v>
      </c>
      <c r="E8483" t="s">
        <v>126</v>
      </c>
      <c r="F8483">
        <v>402</v>
      </c>
      <c r="G8483">
        <v>6</v>
      </c>
      <c r="H8483" t="s">
        <v>1434</v>
      </c>
      <c r="I8483" t="s">
        <v>128</v>
      </c>
      <c r="J8483" t="s">
        <v>199</v>
      </c>
      <c r="K8483">
        <v>2012</v>
      </c>
      <c r="L8483" t="s">
        <v>20</v>
      </c>
      <c r="O8483" s="43">
        <v>0.26420647813173531</v>
      </c>
      <c r="R8483" s="43"/>
      <c r="S8483" s="43">
        <v>0.26134787813173532</v>
      </c>
      <c r="T8483" s="43">
        <v>2.8586000000000002E-3</v>
      </c>
      <c r="U8483" s="43">
        <v>0.20438065766752139</v>
      </c>
      <c r="V8483" s="43"/>
      <c r="W8483" s="43">
        <v>5.6967220464213951E-2</v>
      </c>
      <c r="X8483" s="43"/>
      <c r="Y8483" s="43"/>
      <c r="Z8483" s="43"/>
      <c r="AA8483" s="43"/>
      <c r="AB8483" s="43"/>
      <c r="AC8483" s="43"/>
      <c r="AD8483" s="43"/>
      <c r="AE8483" s="43">
        <v>2.8586000000000002E-3</v>
      </c>
      <c r="AF8483" s="43"/>
      <c r="AG8483" s="43"/>
      <c r="AL8483" s="43"/>
      <c r="AN8483" t="s">
        <v>131</v>
      </c>
    </row>
    <row r="8484" spans="1:40" x14ac:dyDescent="0.75">
      <c r="A8484" t="s">
        <v>8728</v>
      </c>
      <c r="B8484" t="s">
        <v>8059</v>
      </c>
      <c r="C8484" t="s">
        <v>1512</v>
      </c>
      <c r="D8484" t="s">
        <v>1433</v>
      </c>
      <c r="E8484" t="s">
        <v>126</v>
      </c>
      <c r="F8484">
        <v>402</v>
      </c>
      <c r="G8484">
        <v>7</v>
      </c>
      <c r="H8484" t="s">
        <v>1434</v>
      </c>
      <c r="I8484" t="s">
        <v>128</v>
      </c>
      <c r="J8484" t="s">
        <v>199</v>
      </c>
      <c r="K8484">
        <v>2012</v>
      </c>
      <c r="L8484" t="s">
        <v>161</v>
      </c>
      <c r="O8484" s="43">
        <v>0</v>
      </c>
      <c r="R8484" s="43"/>
      <c r="S8484" s="43">
        <v>0</v>
      </c>
      <c r="T8484" s="43">
        <v>0</v>
      </c>
      <c r="U8484" s="43"/>
      <c r="V8484" s="43"/>
      <c r="W8484" s="43"/>
      <c r="X8484" s="43"/>
      <c r="Y8484" s="43"/>
      <c r="Z8484" s="43"/>
      <c r="AA8484" s="43"/>
      <c r="AB8484" s="43"/>
      <c r="AC8484" s="43"/>
      <c r="AD8484" s="43"/>
      <c r="AE8484" s="43">
        <v>0</v>
      </c>
      <c r="AF8484" s="43"/>
      <c r="AG8484" s="43"/>
      <c r="AL8484" s="43"/>
      <c r="AN8484" t="s">
        <v>131</v>
      </c>
    </row>
    <row r="8485" spans="1:40" x14ac:dyDescent="0.75">
      <c r="A8485" t="s">
        <v>8729</v>
      </c>
      <c r="B8485" t="s">
        <v>8059</v>
      </c>
      <c r="C8485" t="s">
        <v>1514</v>
      </c>
      <c r="D8485" t="s">
        <v>1433</v>
      </c>
      <c r="E8485" t="s">
        <v>126</v>
      </c>
      <c r="F8485">
        <v>402</v>
      </c>
      <c r="G8485">
        <v>8</v>
      </c>
      <c r="H8485" t="s">
        <v>1434</v>
      </c>
      <c r="I8485" t="s">
        <v>128</v>
      </c>
      <c r="J8485" t="s">
        <v>199</v>
      </c>
      <c r="K8485">
        <v>2012</v>
      </c>
      <c r="L8485" t="s">
        <v>164</v>
      </c>
      <c r="O8485" s="43">
        <v>0</v>
      </c>
      <c r="R8485" s="43"/>
      <c r="S8485" s="43">
        <v>0</v>
      </c>
      <c r="T8485" s="43">
        <v>0</v>
      </c>
      <c r="U8485" s="43"/>
      <c r="V8485" s="43"/>
      <c r="W8485" s="43"/>
      <c r="X8485" s="43"/>
      <c r="Y8485" s="43"/>
      <c r="Z8485" s="43"/>
      <c r="AA8485" s="43"/>
      <c r="AB8485" s="43"/>
      <c r="AC8485" s="43"/>
      <c r="AD8485" s="43"/>
      <c r="AE8485" s="43">
        <v>0</v>
      </c>
      <c r="AF8485" s="43"/>
      <c r="AG8485" s="43"/>
      <c r="AL8485" s="43"/>
      <c r="AN8485" t="s">
        <v>131</v>
      </c>
    </row>
    <row r="8486" spans="1:40" x14ac:dyDescent="0.75">
      <c r="A8486" t="s">
        <v>8730</v>
      </c>
      <c r="B8486" t="s">
        <v>8059</v>
      </c>
      <c r="C8486" t="s">
        <v>1516</v>
      </c>
      <c r="D8486" t="s">
        <v>1433</v>
      </c>
      <c r="E8486" t="s">
        <v>126</v>
      </c>
      <c r="F8486">
        <v>402</v>
      </c>
      <c r="G8486">
        <v>9</v>
      </c>
      <c r="H8486" t="s">
        <v>1434</v>
      </c>
      <c r="I8486" t="s">
        <v>128</v>
      </c>
      <c r="J8486" t="s">
        <v>199</v>
      </c>
      <c r="K8486">
        <v>2012</v>
      </c>
      <c r="L8486" t="s">
        <v>167</v>
      </c>
      <c r="O8486" s="43">
        <v>0</v>
      </c>
      <c r="R8486" s="43"/>
      <c r="S8486" s="43">
        <v>0</v>
      </c>
      <c r="T8486" s="43">
        <v>0</v>
      </c>
      <c r="U8486" s="43"/>
      <c r="V8486" s="43"/>
      <c r="W8486" s="43"/>
      <c r="X8486" s="43"/>
      <c r="Y8486" s="43"/>
      <c r="Z8486" s="43"/>
      <c r="AA8486" s="43"/>
      <c r="AB8486" s="43"/>
      <c r="AC8486" s="43"/>
      <c r="AD8486" s="43"/>
      <c r="AE8486" s="43">
        <v>0</v>
      </c>
      <c r="AF8486" s="43"/>
      <c r="AG8486" s="43"/>
      <c r="AL8486" s="43"/>
      <c r="AN8486" t="s">
        <v>131</v>
      </c>
    </row>
    <row r="8487" spans="1:40" x14ac:dyDescent="0.75">
      <c r="A8487" t="s">
        <v>8731</v>
      </c>
      <c r="B8487" t="s">
        <v>8059</v>
      </c>
      <c r="C8487" t="s">
        <v>1518</v>
      </c>
      <c r="D8487" t="s">
        <v>1519</v>
      </c>
      <c r="E8487" t="s">
        <v>126</v>
      </c>
      <c r="F8487">
        <v>400</v>
      </c>
      <c r="G8487">
        <v>0</v>
      </c>
      <c r="H8487" t="s">
        <v>1520</v>
      </c>
      <c r="I8487" t="s">
        <v>128</v>
      </c>
      <c r="J8487" t="s">
        <v>129</v>
      </c>
      <c r="K8487">
        <v>2012</v>
      </c>
      <c r="L8487" t="s">
        <v>130</v>
      </c>
      <c r="O8487" s="43">
        <v>4.7152961092847345</v>
      </c>
      <c r="R8487" s="43"/>
      <c r="S8487" s="43">
        <v>4.715214006284735</v>
      </c>
      <c r="T8487" s="43">
        <v>8.2102999999999996E-5</v>
      </c>
      <c r="U8487" s="43">
        <v>4.5060172122369799</v>
      </c>
      <c r="V8487" s="43"/>
      <c r="W8487" s="43">
        <v>0.20919679404775521</v>
      </c>
      <c r="X8487" s="43"/>
      <c r="Y8487" s="43"/>
      <c r="Z8487" s="43"/>
      <c r="AA8487" s="43"/>
      <c r="AB8487" s="43"/>
      <c r="AC8487" s="43"/>
      <c r="AD8487" s="43"/>
      <c r="AE8487" s="43">
        <v>8.2102999999999996E-5</v>
      </c>
      <c r="AF8487" s="43"/>
      <c r="AG8487" s="43"/>
      <c r="AL8487" s="43"/>
      <c r="AN8487" t="s">
        <v>402</v>
      </c>
    </row>
    <row r="8488" spans="1:40" x14ac:dyDescent="0.75">
      <c r="A8488" t="s">
        <v>8732</v>
      </c>
      <c r="B8488" t="s">
        <v>8059</v>
      </c>
      <c r="C8488" t="s">
        <v>1522</v>
      </c>
      <c r="D8488" t="s">
        <v>1519</v>
      </c>
      <c r="E8488" t="s">
        <v>126</v>
      </c>
      <c r="F8488">
        <v>400</v>
      </c>
      <c r="G8488">
        <v>1</v>
      </c>
      <c r="H8488" t="s">
        <v>1520</v>
      </c>
      <c r="I8488" t="s">
        <v>128</v>
      </c>
      <c r="J8488" t="s">
        <v>129</v>
      </c>
      <c r="K8488">
        <v>2012</v>
      </c>
      <c r="L8488" t="s">
        <v>134</v>
      </c>
      <c r="O8488" s="43">
        <v>0</v>
      </c>
      <c r="R8488" s="43"/>
      <c r="S8488" s="43">
        <v>0</v>
      </c>
      <c r="T8488" s="43">
        <v>0</v>
      </c>
      <c r="U8488" s="43">
        <v>0</v>
      </c>
      <c r="V8488" s="43"/>
      <c r="W8488" s="43">
        <v>0</v>
      </c>
      <c r="X8488" s="43"/>
      <c r="Y8488" s="43"/>
      <c r="Z8488" s="43"/>
      <c r="AA8488" s="43"/>
      <c r="AB8488" s="43"/>
      <c r="AC8488" s="43"/>
      <c r="AD8488" s="43"/>
      <c r="AE8488" s="43">
        <v>0</v>
      </c>
      <c r="AF8488" s="43"/>
      <c r="AG8488" s="43"/>
      <c r="AL8488" s="43"/>
      <c r="AN8488" t="s">
        <v>402</v>
      </c>
    </row>
    <row r="8489" spans="1:40" x14ac:dyDescent="0.75">
      <c r="A8489" t="s">
        <v>8733</v>
      </c>
      <c r="B8489" t="s">
        <v>8059</v>
      </c>
      <c r="C8489" t="s">
        <v>1524</v>
      </c>
      <c r="D8489" t="s">
        <v>1519</v>
      </c>
      <c r="E8489" t="s">
        <v>126</v>
      </c>
      <c r="F8489">
        <v>400</v>
      </c>
      <c r="G8489">
        <v>2</v>
      </c>
      <c r="H8489" t="s">
        <v>1520</v>
      </c>
      <c r="I8489" t="s">
        <v>128</v>
      </c>
      <c r="J8489" t="s">
        <v>129</v>
      </c>
      <c r="K8489">
        <v>2012</v>
      </c>
      <c r="L8489" t="s">
        <v>137</v>
      </c>
      <c r="O8489" s="43">
        <v>1.6355082770213122E-2</v>
      </c>
      <c r="R8489" s="43"/>
      <c r="S8489" s="43">
        <v>1.6355082770213122E-2</v>
      </c>
      <c r="T8489" s="43">
        <v>0</v>
      </c>
      <c r="U8489" s="43">
        <v>1.429463430134483E-2</v>
      </c>
      <c r="V8489" s="43"/>
      <c r="W8489" s="43">
        <v>2.0604484688682922E-3</v>
      </c>
      <c r="X8489" s="43"/>
      <c r="Y8489" s="43"/>
      <c r="Z8489" s="43"/>
      <c r="AA8489" s="43"/>
      <c r="AB8489" s="43"/>
      <c r="AC8489" s="43"/>
      <c r="AD8489" s="43"/>
      <c r="AE8489" s="43">
        <v>0</v>
      </c>
      <c r="AF8489" s="43"/>
      <c r="AG8489" s="43"/>
      <c r="AL8489" s="43"/>
      <c r="AN8489" t="s">
        <v>402</v>
      </c>
    </row>
    <row r="8490" spans="1:40" x14ac:dyDescent="0.75">
      <c r="A8490" t="s">
        <v>8734</v>
      </c>
      <c r="B8490" t="s">
        <v>8059</v>
      </c>
      <c r="C8490" t="s">
        <v>1526</v>
      </c>
      <c r="D8490" t="s">
        <v>1519</v>
      </c>
      <c r="E8490" t="s">
        <v>126</v>
      </c>
      <c r="F8490">
        <v>400</v>
      </c>
      <c r="G8490">
        <v>3</v>
      </c>
      <c r="H8490" t="s">
        <v>1520</v>
      </c>
      <c r="I8490" t="s">
        <v>128</v>
      </c>
      <c r="J8490" t="s">
        <v>129</v>
      </c>
      <c r="K8490">
        <v>2012</v>
      </c>
      <c r="L8490" t="s">
        <v>21</v>
      </c>
      <c r="O8490" s="43">
        <v>4.709651671091569E-6</v>
      </c>
      <c r="R8490" s="43"/>
      <c r="S8490" s="43">
        <v>4.709651671091569E-6</v>
      </c>
      <c r="T8490" s="43">
        <v>0</v>
      </c>
      <c r="U8490" s="43">
        <v>0</v>
      </c>
      <c r="V8490" s="43"/>
      <c r="W8490" s="43">
        <v>4.709651671091569E-6</v>
      </c>
      <c r="X8490" s="43"/>
      <c r="Y8490" s="43"/>
      <c r="Z8490" s="43"/>
      <c r="AA8490" s="43"/>
      <c r="AB8490" s="43"/>
      <c r="AC8490" s="43"/>
      <c r="AD8490" s="43"/>
      <c r="AE8490" s="43">
        <v>0</v>
      </c>
      <c r="AF8490" s="43"/>
      <c r="AG8490" s="43"/>
      <c r="AL8490" s="43"/>
      <c r="AN8490" t="s">
        <v>402</v>
      </c>
    </row>
    <row r="8491" spans="1:40" x14ac:dyDescent="0.75">
      <c r="A8491" t="s">
        <v>8735</v>
      </c>
      <c r="B8491" t="s">
        <v>8059</v>
      </c>
      <c r="C8491" t="s">
        <v>1528</v>
      </c>
      <c r="D8491" t="s">
        <v>1519</v>
      </c>
      <c r="E8491" t="s">
        <v>126</v>
      </c>
      <c r="F8491">
        <v>400</v>
      </c>
      <c r="G8491">
        <v>4</v>
      </c>
      <c r="H8491" t="s">
        <v>1520</v>
      </c>
      <c r="I8491" t="s">
        <v>128</v>
      </c>
      <c r="J8491" t="s">
        <v>129</v>
      </c>
      <c r="K8491">
        <v>2012</v>
      </c>
      <c r="L8491" t="s">
        <v>142</v>
      </c>
      <c r="O8491" s="43">
        <v>0</v>
      </c>
      <c r="R8491" s="43"/>
      <c r="S8491" s="43">
        <v>0</v>
      </c>
      <c r="T8491" s="43">
        <v>0</v>
      </c>
      <c r="U8491" s="43">
        <v>0</v>
      </c>
      <c r="V8491" s="43"/>
      <c r="W8491" s="43">
        <v>0</v>
      </c>
      <c r="X8491" s="43"/>
      <c r="Y8491" s="43"/>
      <c r="Z8491" s="43"/>
      <c r="AA8491" s="43"/>
      <c r="AB8491" s="43"/>
      <c r="AC8491" s="43"/>
      <c r="AD8491" s="43"/>
      <c r="AE8491" s="43">
        <v>0</v>
      </c>
      <c r="AF8491" s="43"/>
      <c r="AG8491" s="43"/>
      <c r="AL8491" s="43"/>
      <c r="AN8491" t="s">
        <v>402</v>
      </c>
    </row>
    <row r="8492" spans="1:40" x14ac:dyDescent="0.75">
      <c r="A8492" t="s">
        <v>8736</v>
      </c>
      <c r="B8492" t="s">
        <v>8059</v>
      </c>
      <c r="C8492" t="s">
        <v>1530</v>
      </c>
      <c r="D8492" t="s">
        <v>1519</v>
      </c>
      <c r="E8492" t="s">
        <v>126</v>
      </c>
      <c r="F8492">
        <v>400</v>
      </c>
      <c r="G8492">
        <v>51</v>
      </c>
      <c r="H8492" t="s">
        <v>1520</v>
      </c>
      <c r="I8492" t="s">
        <v>128</v>
      </c>
      <c r="J8492" t="s">
        <v>129</v>
      </c>
      <c r="K8492">
        <v>2012</v>
      </c>
      <c r="L8492" t="s">
        <v>145</v>
      </c>
      <c r="O8492" s="43">
        <v>0</v>
      </c>
      <c r="R8492" s="43"/>
      <c r="S8492" s="43">
        <v>0</v>
      </c>
      <c r="T8492" s="43">
        <v>0</v>
      </c>
      <c r="U8492" s="43">
        <v>0</v>
      </c>
      <c r="V8492" s="43"/>
      <c r="W8492" s="43">
        <v>0</v>
      </c>
      <c r="X8492" s="43"/>
      <c r="Y8492" s="43"/>
      <c r="Z8492" s="43"/>
      <c r="AA8492" s="43"/>
      <c r="AB8492" s="43"/>
      <c r="AC8492" s="43"/>
      <c r="AD8492" s="43"/>
      <c r="AE8492" s="43">
        <v>0</v>
      </c>
      <c r="AF8492" s="43"/>
      <c r="AG8492" s="43"/>
      <c r="AL8492" s="43"/>
      <c r="AN8492" t="s">
        <v>402</v>
      </c>
    </row>
    <row r="8493" spans="1:40" x14ac:dyDescent="0.75">
      <c r="A8493" t="s">
        <v>8737</v>
      </c>
      <c r="B8493" t="s">
        <v>8059</v>
      </c>
      <c r="C8493" t="s">
        <v>1532</v>
      </c>
      <c r="D8493" t="s">
        <v>1519</v>
      </c>
      <c r="E8493" t="s">
        <v>126</v>
      </c>
      <c r="F8493">
        <v>400</v>
      </c>
      <c r="G8493">
        <v>52</v>
      </c>
      <c r="H8493" t="s">
        <v>1520</v>
      </c>
      <c r="I8493" t="s">
        <v>128</v>
      </c>
      <c r="J8493" t="s">
        <v>129</v>
      </c>
      <c r="K8493">
        <v>2012</v>
      </c>
      <c r="L8493" t="s">
        <v>72</v>
      </c>
      <c r="O8493" s="43">
        <v>0</v>
      </c>
      <c r="R8493" s="43"/>
      <c r="S8493" s="43">
        <v>0</v>
      </c>
      <c r="T8493" s="43">
        <v>0</v>
      </c>
      <c r="U8493" s="43">
        <v>0</v>
      </c>
      <c r="V8493" s="43"/>
      <c r="W8493" s="43">
        <v>0</v>
      </c>
      <c r="X8493" s="43"/>
      <c r="Y8493" s="43"/>
      <c r="Z8493" s="43"/>
      <c r="AA8493" s="43"/>
      <c r="AB8493" s="43"/>
      <c r="AC8493" s="43"/>
      <c r="AD8493" s="43"/>
      <c r="AE8493" s="43">
        <v>0</v>
      </c>
      <c r="AF8493" s="43"/>
      <c r="AG8493" s="43"/>
      <c r="AL8493" s="43"/>
      <c r="AN8493" t="s">
        <v>402</v>
      </c>
    </row>
    <row r="8494" spans="1:40" x14ac:dyDescent="0.75">
      <c r="A8494" t="s">
        <v>8738</v>
      </c>
      <c r="B8494" t="s">
        <v>8059</v>
      </c>
      <c r="C8494" t="s">
        <v>1534</v>
      </c>
      <c r="D8494" t="s">
        <v>1519</v>
      </c>
      <c r="E8494" t="s">
        <v>126</v>
      </c>
      <c r="F8494">
        <v>400</v>
      </c>
      <c r="G8494">
        <v>53</v>
      </c>
      <c r="H8494" t="s">
        <v>1520</v>
      </c>
      <c r="I8494" t="s">
        <v>128</v>
      </c>
      <c r="J8494" t="s">
        <v>129</v>
      </c>
      <c r="K8494">
        <v>2012</v>
      </c>
      <c r="L8494" t="s">
        <v>150</v>
      </c>
      <c r="O8494" s="43">
        <v>0</v>
      </c>
      <c r="R8494" s="43"/>
      <c r="S8494" s="43">
        <v>0</v>
      </c>
      <c r="T8494" s="43">
        <v>0</v>
      </c>
      <c r="U8494" s="43">
        <v>0</v>
      </c>
      <c r="V8494" s="43"/>
      <c r="W8494" s="43">
        <v>0</v>
      </c>
      <c r="X8494" s="43"/>
      <c r="Y8494" s="43"/>
      <c r="Z8494" s="43"/>
      <c r="AA8494" s="43"/>
      <c r="AB8494" s="43"/>
      <c r="AC8494" s="43"/>
      <c r="AD8494" s="43"/>
      <c r="AE8494" s="43">
        <v>0</v>
      </c>
      <c r="AF8494" s="43"/>
      <c r="AG8494" s="43"/>
      <c r="AL8494" s="43"/>
      <c r="AN8494" t="s">
        <v>402</v>
      </c>
    </row>
    <row r="8495" spans="1:40" x14ac:dyDescent="0.75">
      <c r="A8495" t="s">
        <v>8739</v>
      </c>
      <c r="B8495" t="s">
        <v>8059</v>
      </c>
      <c r="C8495" t="s">
        <v>1536</v>
      </c>
      <c r="D8495" t="s">
        <v>1519</v>
      </c>
      <c r="E8495" t="s">
        <v>126</v>
      </c>
      <c r="F8495">
        <v>400</v>
      </c>
      <c r="G8495">
        <v>55</v>
      </c>
      <c r="H8495" t="s">
        <v>1520</v>
      </c>
      <c r="I8495" t="s">
        <v>128</v>
      </c>
      <c r="J8495" t="s">
        <v>129</v>
      </c>
      <c r="K8495">
        <v>2012</v>
      </c>
      <c r="L8495" t="s">
        <v>153</v>
      </c>
      <c r="O8495" s="43">
        <v>0</v>
      </c>
      <c r="R8495" s="43"/>
      <c r="S8495" s="43">
        <v>0</v>
      </c>
      <c r="T8495" s="43">
        <v>0</v>
      </c>
      <c r="U8495" s="43">
        <v>0</v>
      </c>
      <c r="V8495" s="43"/>
      <c r="W8495" s="43">
        <v>0</v>
      </c>
      <c r="X8495" s="43"/>
      <c r="Y8495" s="43"/>
      <c r="Z8495" s="43"/>
      <c r="AA8495" s="43"/>
      <c r="AB8495" s="43"/>
      <c r="AC8495" s="43"/>
      <c r="AD8495" s="43"/>
      <c r="AE8495" s="43">
        <v>0</v>
      </c>
      <c r="AF8495" s="43"/>
      <c r="AG8495" s="43"/>
      <c r="AL8495" s="43"/>
      <c r="AN8495" t="s">
        <v>402</v>
      </c>
    </row>
    <row r="8496" spans="1:40" x14ac:dyDescent="0.75">
      <c r="A8496" t="s">
        <v>8740</v>
      </c>
      <c r="B8496" t="s">
        <v>8059</v>
      </c>
      <c r="C8496" t="s">
        <v>1538</v>
      </c>
      <c r="D8496" t="s">
        <v>1519</v>
      </c>
      <c r="E8496" t="s">
        <v>126</v>
      </c>
      <c r="F8496">
        <v>400</v>
      </c>
      <c r="G8496">
        <v>58</v>
      </c>
      <c r="H8496" t="s">
        <v>1520</v>
      </c>
      <c r="I8496" t="s">
        <v>128</v>
      </c>
      <c r="J8496" t="s">
        <v>129</v>
      </c>
      <c r="K8496">
        <v>2012</v>
      </c>
      <c r="L8496" t="s">
        <v>156</v>
      </c>
      <c r="O8496" s="43">
        <v>2.363850008902511</v>
      </c>
      <c r="R8496" s="43"/>
      <c r="S8496" s="43">
        <v>2.363850008902511</v>
      </c>
      <c r="T8496" s="43">
        <v>0</v>
      </c>
      <c r="U8496" s="43">
        <v>2.2658191699892138</v>
      </c>
      <c r="V8496" s="43"/>
      <c r="W8496" s="43">
        <v>9.8030838913296892E-2</v>
      </c>
      <c r="X8496" s="43"/>
      <c r="Y8496" s="43"/>
      <c r="Z8496" s="43"/>
      <c r="AA8496" s="43"/>
      <c r="AB8496" s="43"/>
      <c r="AC8496" s="43"/>
      <c r="AD8496" s="43"/>
      <c r="AE8496" s="43">
        <v>0</v>
      </c>
      <c r="AF8496" s="43"/>
      <c r="AG8496" s="43"/>
      <c r="AL8496" s="43"/>
      <c r="AN8496" t="s">
        <v>402</v>
      </c>
    </row>
    <row r="8497" spans="1:40" x14ac:dyDescent="0.75">
      <c r="A8497" t="s">
        <v>8741</v>
      </c>
      <c r="B8497" t="s">
        <v>8059</v>
      </c>
      <c r="C8497" t="s">
        <v>1540</v>
      </c>
      <c r="D8497" t="s">
        <v>1519</v>
      </c>
      <c r="E8497" t="s">
        <v>126</v>
      </c>
      <c r="F8497">
        <v>400</v>
      </c>
      <c r="G8497">
        <v>6</v>
      </c>
      <c r="H8497" t="s">
        <v>1520</v>
      </c>
      <c r="I8497" t="s">
        <v>128</v>
      </c>
      <c r="J8497" t="s">
        <v>129</v>
      </c>
      <c r="K8497">
        <v>2012</v>
      </c>
      <c r="L8497" t="s">
        <v>20</v>
      </c>
      <c r="O8497" s="43">
        <v>0.68098121022448432</v>
      </c>
      <c r="R8497" s="43"/>
      <c r="S8497" s="43">
        <v>0.68089910722448432</v>
      </c>
      <c r="T8497" s="43">
        <v>8.2102999999999996E-5</v>
      </c>
      <c r="U8497" s="43">
        <v>0.64746622378987273</v>
      </c>
      <c r="V8497" s="43"/>
      <c r="W8497" s="43">
        <v>3.3432883434611559E-2</v>
      </c>
      <c r="X8497" s="43"/>
      <c r="Y8497" s="43"/>
      <c r="Z8497" s="43"/>
      <c r="AA8497" s="43"/>
      <c r="AB8497" s="43"/>
      <c r="AC8497" s="43"/>
      <c r="AD8497" s="43"/>
      <c r="AE8497" s="43">
        <v>8.2102999999999996E-5</v>
      </c>
      <c r="AF8497" s="43"/>
      <c r="AG8497" s="43"/>
      <c r="AL8497" s="43"/>
      <c r="AN8497" t="s">
        <v>402</v>
      </c>
    </row>
    <row r="8498" spans="1:40" x14ac:dyDescent="0.75">
      <c r="A8498" t="s">
        <v>8742</v>
      </c>
      <c r="B8498" t="s">
        <v>8059</v>
      </c>
      <c r="C8498" t="s">
        <v>1542</v>
      </c>
      <c r="D8498" t="s">
        <v>1519</v>
      </c>
      <c r="E8498" t="s">
        <v>126</v>
      </c>
      <c r="F8498">
        <v>400</v>
      </c>
      <c r="G8498">
        <v>7</v>
      </c>
      <c r="H8498" t="s">
        <v>1520</v>
      </c>
      <c r="I8498" t="s">
        <v>128</v>
      </c>
      <c r="J8498" t="s">
        <v>129</v>
      </c>
      <c r="K8498">
        <v>2012</v>
      </c>
      <c r="L8498" t="s">
        <v>161</v>
      </c>
      <c r="O8498" s="43">
        <v>1.6541050977358553</v>
      </c>
      <c r="R8498" s="43"/>
      <c r="S8498" s="43">
        <v>1.6541050977358553</v>
      </c>
      <c r="T8498" s="43">
        <v>0</v>
      </c>
      <c r="U8498" s="43">
        <v>1.5784371841565481</v>
      </c>
      <c r="V8498" s="43"/>
      <c r="W8498" s="43">
        <v>7.56679135793073E-2</v>
      </c>
      <c r="X8498" s="43"/>
      <c r="Y8498" s="43"/>
      <c r="Z8498" s="43"/>
      <c r="AA8498" s="43"/>
      <c r="AB8498" s="43"/>
      <c r="AC8498" s="43"/>
      <c r="AD8498" s="43"/>
      <c r="AE8498" s="43">
        <v>0</v>
      </c>
      <c r="AF8498" s="43"/>
      <c r="AG8498" s="43"/>
      <c r="AL8498" s="43"/>
      <c r="AN8498" t="s">
        <v>402</v>
      </c>
    </row>
    <row r="8499" spans="1:40" x14ac:dyDescent="0.75">
      <c r="A8499" t="s">
        <v>8743</v>
      </c>
      <c r="B8499" t="s">
        <v>8059</v>
      </c>
      <c r="C8499" t="s">
        <v>1544</v>
      </c>
      <c r="D8499" t="s">
        <v>1519</v>
      </c>
      <c r="E8499" t="s">
        <v>126</v>
      </c>
      <c r="F8499">
        <v>400</v>
      </c>
      <c r="G8499">
        <v>8</v>
      </c>
      <c r="H8499" t="s">
        <v>1520</v>
      </c>
      <c r="I8499" t="s">
        <v>128</v>
      </c>
      <c r="J8499" t="s">
        <v>129</v>
      </c>
      <c r="K8499">
        <v>2012</v>
      </c>
      <c r="L8499" t="s">
        <v>164</v>
      </c>
      <c r="O8499" s="43">
        <v>0</v>
      </c>
      <c r="R8499" s="43"/>
      <c r="S8499" s="43">
        <v>0</v>
      </c>
      <c r="T8499" s="43">
        <v>0</v>
      </c>
      <c r="U8499" s="43">
        <v>0</v>
      </c>
      <c r="V8499" s="43"/>
      <c r="W8499" s="43">
        <v>0</v>
      </c>
      <c r="X8499" s="43"/>
      <c r="Y8499" s="43"/>
      <c r="Z8499" s="43"/>
      <c r="AA8499" s="43"/>
      <c r="AB8499" s="43"/>
      <c r="AC8499" s="43"/>
      <c r="AD8499" s="43"/>
      <c r="AE8499" s="43">
        <v>0</v>
      </c>
      <c r="AF8499" s="43"/>
      <c r="AG8499" s="43"/>
      <c r="AL8499" s="43"/>
      <c r="AN8499" t="s">
        <v>402</v>
      </c>
    </row>
    <row r="8500" spans="1:40" x14ac:dyDescent="0.75">
      <c r="A8500" t="s">
        <v>8744</v>
      </c>
      <c r="B8500" t="s">
        <v>8059</v>
      </c>
      <c r="C8500" t="s">
        <v>1546</v>
      </c>
      <c r="D8500" t="s">
        <v>1519</v>
      </c>
      <c r="E8500" t="s">
        <v>126</v>
      </c>
      <c r="F8500">
        <v>400</v>
      </c>
      <c r="G8500">
        <v>9</v>
      </c>
      <c r="H8500" t="s">
        <v>1520</v>
      </c>
      <c r="I8500" t="s">
        <v>128</v>
      </c>
      <c r="J8500" t="s">
        <v>129</v>
      </c>
      <c r="K8500">
        <v>2012</v>
      </c>
      <c r="L8500" t="s">
        <v>167</v>
      </c>
      <c r="O8500" s="43">
        <v>0</v>
      </c>
      <c r="R8500" s="43"/>
      <c r="S8500" s="43">
        <v>0</v>
      </c>
      <c r="T8500" s="43">
        <v>0</v>
      </c>
      <c r="U8500" s="43">
        <v>0</v>
      </c>
      <c r="V8500" s="43"/>
      <c r="W8500" s="43">
        <v>0</v>
      </c>
      <c r="X8500" s="43"/>
      <c r="Y8500" s="43"/>
      <c r="Z8500" s="43"/>
      <c r="AA8500" s="43"/>
      <c r="AB8500" s="43"/>
      <c r="AC8500" s="43"/>
      <c r="AD8500" s="43"/>
      <c r="AE8500" s="43">
        <v>0</v>
      </c>
      <c r="AF8500" s="43"/>
      <c r="AG8500" s="43"/>
      <c r="AL8500" s="43"/>
      <c r="AN8500" t="s">
        <v>402</v>
      </c>
    </row>
    <row r="8501" spans="1:40" x14ac:dyDescent="0.75">
      <c r="A8501" t="s">
        <v>8745</v>
      </c>
      <c r="B8501" t="s">
        <v>8059</v>
      </c>
      <c r="C8501" t="s">
        <v>1548</v>
      </c>
      <c r="D8501" t="s">
        <v>1519</v>
      </c>
      <c r="E8501" t="s">
        <v>126</v>
      </c>
      <c r="F8501">
        <v>401</v>
      </c>
      <c r="G8501">
        <v>0</v>
      </c>
      <c r="H8501" t="s">
        <v>1520</v>
      </c>
      <c r="I8501" t="s">
        <v>128</v>
      </c>
      <c r="J8501" t="s">
        <v>170</v>
      </c>
      <c r="K8501">
        <v>2012</v>
      </c>
      <c r="L8501" t="s">
        <v>130</v>
      </c>
      <c r="O8501" s="43">
        <v>2.839256526881325</v>
      </c>
      <c r="R8501" s="43"/>
      <c r="S8501" s="43">
        <v>2.839222192881325</v>
      </c>
      <c r="T8501" s="43">
        <v>3.4334E-5</v>
      </c>
      <c r="U8501" s="43">
        <v>2.7473898275006068</v>
      </c>
      <c r="V8501" s="43"/>
      <c r="W8501" s="43">
        <v>9.1832365380718414E-2</v>
      </c>
      <c r="X8501" s="43"/>
      <c r="Y8501" s="43"/>
      <c r="Z8501" s="43"/>
      <c r="AA8501" s="43"/>
      <c r="AB8501" s="43"/>
      <c r="AC8501" s="43"/>
      <c r="AD8501" s="43"/>
      <c r="AE8501" s="43">
        <v>3.4334E-5</v>
      </c>
      <c r="AF8501" s="43"/>
      <c r="AG8501" s="43"/>
      <c r="AL8501" s="43"/>
      <c r="AN8501" t="s">
        <v>402</v>
      </c>
    </row>
    <row r="8502" spans="1:40" x14ac:dyDescent="0.75">
      <c r="A8502" t="s">
        <v>8746</v>
      </c>
      <c r="B8502" t="s">
        <v>8059</v>
      </c>
      <c r="C8502" t="s">
        <v>1550</v>
      </c>
      <c r="D8502" t="s">
        <v>1519</v>
      </c>
      <c r="E8502" t="s">
        <v>126</v>
      </c>
      <c r="F8502">
        <v>401</v>
      </c>
      <c r="G8502">
        <v>1</v>
      </c>
      <c r="H8502" t="s">
        <v>1520</v>
      </c>
      <c r="I8502" t="s">
        <v>128</v>
      </c>
      <c r="J8502" t="s">
        <v>170</v>
      </c>
      <c r="K8502">
        <v>2012</v>
      </c>
      <c r="L8502" t="s">
        <v>134</v>
      </c>
      <c r="O8502" s="43">
        <v>0</v>
      </c>
      <c r="R8502" s="43"/>
      <c r="S8502" s="43">
        <v>0</v>
      </c>
      <c r="T8502" s="43">
        <v>0</v>
      </c>
      <c r="U8502" s="43"/>
      <c r="V8502" s="43"/>
      <c r="W8502" s="43"/>
      <c r="X8502" s="43"/>
      <c r="Y8502" s="43"/>
      <c r="Z8502" s="43"/>
      <c r="AA8502" s="43"/>
      <c r="AB8502" s="43"/>
      <c r="AC8502" s="43"/>
      <c r="AD8502" s="43"/>
      <c r="AE8502" s="43">
        <v>0</v>
      </c>
      <c r="AF8502" s="43"/>
      <c r="AG8502" s="43"/>
      <c r="AL8502" s="43"/>
      <c r="AN8502" t="s">
        <v>402</v>
      </c>
    </row>
    <row r="8503" spans="1:40" x14ac:dyDescent="0.75">
      <c r="A8503" t="s">
        <v>8747</v>
      </c>
      <c r="B8503" t="s">
        <v>8059</v>
      </c>
      <c r="C8503" t="s">
        <v>1552</v>
      </c>
      <c r="D8503" t="s">
        <v>1519</v>
      </c>
      <c r="E8503" t="s">
        <v>126</v>
      </c>
      <c r="F8503">
        <v>401</v>
      </c>
      <c r="G8503">
        <v>2</v>
      </c>
      <c r="H8503" t="s">
        <v>1520</v>
      </c>
      <c r="I8503" t="s">
        <v>128</v>
      </c>
      <c r="J8503" t="s">
        <v>170</v>
      </c>
      <c r="K8503">
        <v>2012</v>
      </c>
      <c r="L8503" t="s">
        <v>137</v>
      </c>
      <c r="O8503" s="43">
        <v>8.9008420505468228E-3</v>
      </c>
      <c r="R8503" s="43"/>
      <c r="S8503" s="43">
        <v>8.9008420505468228E-3</v>
      </c>
      <c r="T8503" s="43">
        <v>0</v>
      </c>
      <c r="U8503" s="43">
        <v>7.9916147583735542E-3</v>
      </c>
      <c r="V8503" s="43"/>
      <c r="W8503" s="43">
        <v>9.0922729217326917E-4</v>
      </c>
      <c r="X8503" s="43"/>
      <c r="Y8503" s="43"/>
      <c r="Z8503" s="43"/>
      <c r="AA8503" s="43"/>
      <c r="AB8503" s="43"/>
      <c r="AC8503" s="43"/>
      <c r="AD8503" s="43"/>
      <c r="AE8503" s="43">
        <v>0</v>
      </c>
      <c r="AF8503" s="43"/>
      <c r="AG8503" s="43"/>
      <c r="AL8503" s="43"/>
      <c r="AN8503" t="s">
        <v>402</v>
      </c>
    </row>
    <row r="8504" spans="1:40" x14ac:dyDescent="0.75">
      <c r="A8504" t="s">
        <v>8748</v>
      </c>
      <c r="B8504" t="s">
        <v>8059</v>
      </c>
      <c r="C8504" t="s">
        <v>1554</v>
      </c>
      <c r="D8504" t="s">
        <v>1519</v>
      </c>
      <c r="E8504" t="s">
        <v>126</v>
      </c>
      <c r="F8504">
        <v>401</v>
      </c>
      <c r="G8504">
        <v>3</v>
      </c>
      <c r="H8504" t="s">
        <v>1520</v>
      </c>
      <c r="I8504" t="s">
        <v>128</v>
      </c>
      <c r="J8504" t="s">
        <v>170</v>
      </c>
      <c r="K8504">
        <v>2012</v>
      </c>
      <c r="L8504" t="s">
        <v>21</v>
      </c>
      <c r="O8504" s="43">
        <v>2.0616943495681658E-6</v>
      </c>
      <c r="R8504" s="43"/>
      <c r="S8504" s="43">
        <v>2.0616943495681658E-6</v>
      </c>
      <c r="T8504" s="43">
        <v>0</v>
      </c>
      <c r="U8504" s="43"/>
      <c r="V8504" s="43"/>
      <c r="W8504" s="43">
        <v>2.0616943495681658E-6</v>
      </c>
      <c r="X8504" s="43"/>
      <c r="Y8504" s="43"/>
      <c r="Z8504" s="43"/>
      <c r="AA8504" s="43"/>
      <c r="AB8504" s="43"/>
      <c r="AC8504" s="43"/>
      <c r="AD8504" s="43"/>
      <c r="AE8504" s="43">
        <v>0</v>
      </c>
      <c r="AF8504" s="43"/>
      <c r="AG8504" s="43"/>
      <c r="AL8504" s="43"/>
      <c r="AN8504" t="s">
        <v>402</v>
      </c>
    </row>
    <row r="8505" spans="1:40" x14ac:dyDescent="0.75">
      <c r="A8505" t="s">
        <v>8749</v>
      </c>
      <c r="B8505" t="s">
        <v>8059</v>
      </c>
      <c r="C8505" t="s">
        <v>1556</v>
      </c>
      <c r="D8505" t="s">
        <v>1519</v>
      </c>
      <c r="E8505" t="s">
        <v>126</v>
      </c>
      <c r="F8505">
        <v>401</v>
      </c>
      <c r="G8505">
        <v>4</v>
      </c>
      <c r="H8505" t="s">
        <v>1520</v>
      </c>
      <c r="I8505" t="s">
        <v>128</v>
      </c>
      <c r="J8505" t="s">
        <v>170</v>
      </c>
      <c r="K8505">
        <v>2012</v>
      </c>
      <c r="L8505" t="s">
        <v>142</v>
      </c>
      <c r="O8505" s="43">
        <v>0</v>
      </c>
      <c r="R8505" s="43"/>
      <c r="S8505" s="43">
        <v>0</v>
      </c>
      <c r="T8505" s="43">
        <v>0</v>
      </c>
      <c r="U8505" s="43"/>
      <c r="V8505" s="43"/>
      <c r="W8505" s="43"/>
      <c r="X8505" s="43"/>
      <c r="Y8505" s="43"/>
      <c r="Z8505" s="43"/>
      <c r="AA8505" s="43"/>
      <c r="AB8505" s="43"/>
      <c r="AC8505" s="43"/>
      <c r="AD8505" s="43"/>
      <c r="AE8505" s="43">
        <v>0</v>
      </c>
      <c r="AF8505" s="43"/>
      <c r="AG8505" s="43"/>
      <c r="AL8505" s="43"/>
      <c r="AN8505" t="s">
        <v>402</v>
      </c>
    </row>
    <row r="8506" spans="1:40" x14ac:dyDescent="0.75">
      <c r="A8506" t="s">
        <v>8750</v>
      </c>
      <c r="B8506" t="s">
        <v>8059</v>
      </c>
      <c r="C8506" t="s">
        <v>1558</v>
      </c>
      <c r="D8506" t="s">
        <v>1519</v>
      </c>
      <c r="E8506" t="s">
        <v>126</v>
      </c>
      <c r="F8506">
        <v>401</v>
      </c>
      <c r="G8506">
        <v>51</v>
      </c>
      <c r="H8506" t="s">
        <v>1520</v>
      </c>
      <c r="I8506" t="s">
        <v>128</v>
      </c>
      <c r="J8506" t="s">
        <v>170</v>
      </c>
      <c r="K8506">
        <v>2012</v>
      </c>
      <c r="L8506" t="s">
        <v>145</v>
      </c>
      <c r="O8506" s="43">
        <v>0</v>
      </c>
      <c r="R8506" s="43"/>
      <c r="S8506" s="43">
        <v>0</v>
      </c>
      <c r="T8506" s="43">
        <v>0</v>
      </c>
      <c r="U8506" s="43"/>
      <c r="V8506" s="43"/>
      <c r="W8506" s="43"/>
      <c r="X8506" s="43"/>
      <c r="Y8506" s="43"/>
      <c r="Z8506" s="43"/>
      <c r="AA8506" s="43"/>
      <c r="AB8506" s="43"/>
      <c r="AC8506" s="43"/>
      <c r="AD8506" s="43"/>
      <c r="AE8506" s="43">
        <v>0</v>
      </c>
      <c r="AF8506" s="43"/>
      <c r="AG8506" s="43"/>
      <c r="AL8506" s="43"/>
      <c r="AN8506" t="s">
        <v>402</v>
      </c>
    </row>
    <row r="8507" spans="1:40" x14ac:dyDescent="0.75">
      <c r="A8507" t="s">
        <v>8751</v>
      </c>
      <c r="B8507" t="s">
        <v>8059</v>
      </c>
      <c r="C8507" t="s">
        <v>1560</v>
      </c>
      <c r="D8507" t="s">
        <v>1519</v>
      </c>
      <c r="E8507" t="s">
        <v>126</v>
      </c>
      <c r="F8507">
        <v>401</v>
      </c>
      <c r="G8507">
        <v>52</v>
      </c>
      <c r="H8507" t="s">
        <v>1520</v>
      </c>
      <c r="I8507" t="s">
        <v>128</v>
      </c>
      <c r="J8507" t="s">
        <v>170</v>
      </c>
      <c r="K8507">
        <v>2012</v>
      </c>
      <c r="L8507" t="s">
        <v>72</v>
      </c>
      <c r="O8507" s="43">
        <v>0</v>
      </c>
      <c r="R8507" s="43"/>
      <c r="S8507" s="43">
        <v>0</v>
      </c>
      <c r="T8507" s="43">
        <v>0</v>
      </c>
      <c r="U8507" s="43"/>
      <c r="V8507" s="43"/>
      <c r="W8507" s="43"/>
      <c r="X8507" s="43"/>
      <c r="Y8507" s="43"/>
      <c r="Z8507" s="43"/>
      <c r="AA8507" s="43"/>
      <c r="AB8507" s="43"/>
      <c r="AC8507" s="43"/>
      <c r="AD8507" s="43"/>
      <c r="AE8507" s="43">
        <v>0</v>
      </c>
      <c r="AF8507" s="43"/>
      <c r="AG8507" s="43"/>
      <c r="AL8507" s="43"/>
      <c r="AN8507" t="s">
        <v>402</v>
      </c>
    </row>
    <row r="8508" spans="1:40" x14ac:dyDescent="0.75">
      <c r="A8508" t="s">
        <v>8752</v>
      </c>
      <c r="B8508" t="s">
        <v>8059</v>
      </c>
      <c r="C8508" t="s">
        <v>1562</v>
      </c>
      <c r="D8508" t="s">
        <v>1519</v>
      </c>
      <c r="E8508" t="s">
        <v>126</v>
      </c>
      <c r="F8508">
        <v>401</v>
      </c>
      <c r="G8508">
        <v>53</v>
      </c>
      <c r="H8508" t="s">
        <v>1520</v>
      </c>
      <c r="I8508" t="s">
        <v>128</v>
      </c>
      <c r="J8508" t="s">
        <v>170</v>
      </c>
      <c r="K8508">
        <v>2012</v>
      </c>
      <c r="L8508" t="s">
        <v>150</v>
      </c>
      <c r="O8508" s="43">
        <v>0</v>
      </c>
      <c r="R8508" s="43"/>
      <c r="S8508" s="43">
        <v>0</v>
      </c>
      <c r="T8508" s="43">
        <v>0</v>
      </c>
      <c r="U8508" s="43"/>
      <c r="V8508" s="43"/>
      <c r="W8508" s="43"/>
      <c r="X8508" s="43"/>
      <c r="Y8508" s="43"/>
      <c r="Z8508" s="43"/>
      <c r="AA8508" s="43"/>
      <c r="AB8508" s="43"/>
      <c r="AC8508" s="43"/>
      <c r="AD8508" s="43"/>
      <c r="AE8508" s="43">
        <v>0</v>
      </c>
      <c r="AF8508" s="43"/>
      <c r="AG8508" s="43"/>
      <c r="AL8508" s="43"/>
      <c r="AN8508" t="s">
        <v>402</v>
      </c>
    </row>
    <row r="8509" spans="1:40" x14ac:dyDescent="0.75">
      <c r="A8509" t="s">
        <v>8753</v>
      </c>
      <c r="B8509" t="s">
        <v>8059</v>
      </c>
      <c r="C8509" t="s">
        <v>1564</v>
      </c>
      <c r="D8509" t="s">
        <v>1519</v>
      </c>
      <c r="E8509" t="s">
        <v>126</v>
      </c>
      <c r="F8509">
        <v>401</v>
      </c>
      <c r="G8509">
        <v>55</v>
      </c>
      <c r="H8509" t="s">
        <v>1520</v>
      </c>
      <c r="I8509" t="s">
        <v>128</v>
      </c>
      <c r="J8509" t="s">
        <v>170</v>
      </c>
      <c r="K8509">
        <v>2012</v>
      </c>
      <c r="L8509" t="s">
        <v>153</v>
      </c>
      <c r="O8509" s="43">
        <v>0</v>
      </c>
      <c r="R8509" s="43"/>
      <c r="S8509" s="43">
        <v>0</v>
      </c>
      <c r="T8509" s="43">
        <v>0</v>
      </c>
      <c r="U8509" s="43"/>
      <c r="V8509" s="43"/>
      <c r="W8509" s="43"/>
      <c r="X8509" s="43"/>
      <c r="Y8509" s="43"/>
      <c r="Z8509" s="43"/>
      <c r="AA8509" s="43"/>
      <c r="AB8509" s="43"/>
      <c r="AC8509" s="43"/>
      <c r="AD8509" s="43"/>
      <c r="AE8509" s="43">
        <v>0</v>
      </c>
      <c r="AF8509" s="43"/>
      <c r="AG8509" s="43"/>
      <c r="AL8509" s="43"/>
      <c r="AN8509" t="s">
        <v>402</v>
      </c>
    </row>
    <row r="8510" spans="1:40" x14ac:dyDescent="0.75">
      <c r="A8510" t="s">
        <v>8754</v>
      </c>
      <c r="B8510" t="s">
        <v>8059</v>
      </c>
      <c r="C8510" t="s">
        <v>1566</v>
      </c>
      <c r="D8510" t="s">
        <v>1519</v>
      </c>
      <c r="E8510" t="s">
        <v>126</v>
      </c>
      <c r="F8510">
        <v>401</v>
      </c>
      <c r="G8510">
        <v>58</v>
      </c>
      <c r="H8510" t="s">
        <v>1520</v>
      </c>
      <c r="I8510" t="s">
        <v>128</v>
      </c>
      <c r="J8510" t="s">
        <v>170</v>
      </c>
      <c r="K8510">
        <v>2012</v>
      </c>
      <c r="L8510" t="s">
        <v>156</v>
      </c>
      <c r="O8510" s="43">
        <v>1.4462472083169611</v>
      </c>
      <c r="R8510" s="43"/>
      <c r="S8510" s="43">
        <v>1.4462472083169611</v>
      </c>
      <c r="T8510" s="43">
        <v>0</v>
      </c>
      <c r="U8510" s="43">
        <v>1.403339381679682</v>
      </c>
      <c r="V8510" s="43"/>
      <c r="W8510" s="43">
        <v>4.2907826637279101E-2</v>
      </c>
      <c r="X8510" s="43"/>
      <c r="Y8510" s="43"/>
      <c r="Z8510" s="43"/>
      <c r="AA8510" s="43"/>
      <c r="AB8510" s="43"/>
      <c r="AC8510" s="43"/>
      <c r="AD8510" s="43"/>
      <c r="AE8510" s="43">
        <v>0</v>
      </c>
      <c r="AF8510" s="43"/>
      <c r="AG8510" s="43"/>
      <c r="AL8510" s="43"/>
      <c r="AN8510" t="s">
        <v>402</v>
      </c>
    </row>
    <row r="8511" spans="1:40" x14ac:dyDescent="0.75">
      <c r="A8511" t="s">
        <v>8755</v>
      </c>
      <c r="B8511" t="s">
        <v>8059</v>
      </c>
      <c r="C8511" t="s">
        <v>1568</v>
      </c>
      <c r="D8511" t="s">
        <v>1519</v>
      </c>
      <c r="E8511" t="s">
        <v>126</v>
      </c>
      <c r="F8511">
        <v>401</v>
      </c>
      <c r="G8511">
        <v>6</v>
      </c>
      <c r="H8511" t="s">
        <v>1520</v>
      </c>
      <c r="I8511" t="s">
        <v>128</v>
      </c>
      <c r="J8511" t="s">
        <v>170</v>
      </c>
      <c r="K8511">
        <v>2012</v>
      </c>
      <c r="L8511" t="s">
        <v>20</v>
      </c>
      <c r="O8511" s="43">
        <v>0.39555482190554037</v>
      </c>
      <c r="R8511" s="43"/>
      <c r="S8511" s="43">
        <v>0.39552048790554034</v>
      </c>
      <c r="T8511" s="43">
        <v>3.4334E-5</v>
      </c>
      <c r="U8511" s="43">
        <v>0.38062187907532319</v>
      </c>
      <c r="V8511" s="43"/>
      <c r="W8511" s="43">
        <v>1.489860883021717E-2</v>
      </c>
      <c r="X8511" s="43"/>
      <c r="Y8511" s="43"/>
      <c r="Z8511" s="43"/>
      <c r="AA8511" s="43"/>
      <c r="AB8511" s="43"/>
      <c r="AC8511" s="43"/>
      <c r="AD8511" s="43"/>
      <c r="AE8511" s="43">
        <v>3.4334E-5</v>
      </c>
      <c r="AF8511" s="43"/>
      <c r="AG8511" s="43"/>
      <c r="AL8511" s="43"/>
      <c r="AN8511" t="s">
        <v>402</v>
      </c>
    </row>
    <row r="8512" spans="1:40" x14ac:dyDescent="0.75">
      <c r="A8512" t="s">
        <v>8756</v>
      </c>
      <c r="B8512" t="s">
        <v>8059</v>
      </c>
      <c r="C8512" t="s">
        <v>1570</v>
      </c>
      <c r="D8512" t="s">
        <v>1519</v>
      </c>
      <c r="E8512" t="s">
        <v>126</v>
      </c>
      <c r="F8512">
        <v>401</v>
      </c>
      <c r="G8512">
        <v>7</v>
      </c>
      <c r="H8512" t="s">
        <v>1520</v>
      </c>
      <c r="I8512" t="s">
        <v>128</v>
      </c>
      <c r="J8512" t="s">
        <v>170</v>
      </c>
      <c r="K8512">
        <v>2012</v>
      </c>
      <c r="L8512" t="s">
        <v>161</v>
      </c>
      <c r="O8512" s="43">
        <v>0.9885515929139268</v>
      </c>
      <c r="R8512" s="43"/>
      <c r="S8512" s="43">
        <v>0.9885515929139268</v>
      </c>
      <c r="T8512" s="43">
        <v>0</v>
      </c>
      <c r="U8512" s="43">
        <v>0.95543695198722745</v>
      </c>
      <c r="V8512" s="43"/>
      <c r="W8512" s="43">
        <v>3.3114640926699322E-2</v>
      </c>
      <c r="X8512" s="43"/>
      <c r="Y8512" s="43"/>
      <c r="Z8512" s="43"/>
      <c r="AA8512" s="43"/>
      <c r="AB8512" s="43"/>
      <c r="AC8512" s="43"/>
      <c r="AD8512" s="43"/>
      <c r="AE8512" s="43">
        <v>0</v>
      </c>
      <c r="AF8512" s="43"/>
      <c r="AG8512" s="43"/>
      <c r="AL8512" s="43"/>
      <c r="AN8512" t="s">
        <v>402</v>
      </c>
    </row>
    <row r="8513" spans="1:40" x14ac:dyDescent="0.75">
      <c r="A8513" t="s">
        <v>8757</v>
      </c>
      <c r="B8513" t="s">
        <v>8059</v>
      </c>
      <c r="C8513" t="s">
        <v>1572</v>
      </c>
      <c r="D8513" t="s">
        <v>1519</v>
      </c>
      <c r="E8513" t="s">
        <v>126</v>
      </c>
      <c r="F8513">
        <v>401</v>
      </c>
      <c r="G8513">
        <v>8</v>
      </c>
      <c r="H8513" t="s">
        <v>1520</v>
      </c>
      <c r="I8513" t="s">
        <v>128</v>
      </c>
      <c r="J8513" t="s">
        <v>170</v>
      </c>
      <c r="K8513">
        <v>2012</v>
      </c>
      <c r="L8513" t="s">
        <v>164</v>
      </c>
      <c r="O8513" s="43">
        <v>0</v>
      </c>
      <c r="R8513" s="43"/>
      <c r="S8513" s="43">
        <v>0</v>
      </c>
      <c r="T8513" s="43">
        <v>0</v>
      </c>
      <c r="U8513" s="43"/>
      <c r="V8513" s="43"/>
      <c r="W8513" s="43"/>
      <c r="X8513" s="43"/>
      <c r="Y8513" s="43"/>
      <c r="Z8513" s="43"/>
      <c r="AA8513" s="43"/>
      <c r="AB8513" s="43"/>
      <c r="AC8513" s="43"/>
      <c r="AD8513" s="43"/>
      <c r="AE8513" s="43">
        <v>0</v>
      </c>
      <c r="AF8513" s="43"/>
      <c r="AG8513" s="43"/>
      <c r="AL8513" s="43"/>
      <c r="AN8513" t="s">
        <v>402</v>
      </c>
    </row>
    <row r="8514" spans="1:40" x14ac:dyDescent="0.75">
      <c r="A8514" t="s">
        <v>8758</v>
      </c>
      <c r="B8514" t="s">
        <v>8059</v>
      </c>
      <c r="C8514" t="s">
        <v>1574</v>
      </c>
      <c r="D8514" t="s">
        <v>1519</v>
      </c>
      <c r="E8514" t="s">
        <v>126</v>
      </c>
      <c r="F8514">
        <v>401</v>
      </c>
      <c r="G8514">
        <v>9</v>
      </c>
      <c r="H8514" t="s">
        <v>1520</v>
      </c>
      <c r="I8514" t="s">
        <v>128</v>
      </c>
      <c r="J8514" t="s">
        <v>170</v>
      </c>
      <c r="K8514">
        <v>2012</v>
      </c>
      <c r="L8514" t="s">
        <v>167</v>
      </c>
      <c r="O8514" s="43">
        <v>0</v>
      </c>
      <c r="R8514" s="43"/>
      <c r="S8514" s="43">
        <v>0</v>
      </c>
      <c r="T8514" s="43">
        <v>0</v>
      </c>
      <c r="U8514" s="43"/>
      <c r="V8514" s="43"/>
      <c r="W8514" s="43"/>
      <c r="X8514" s="43"/>
      <c r="Y8514" s="43"/>
      <c r="Z8514" s="43"/>
      <c r="AA8514" s="43"/>
      <c r="AB8514" s="43"/>
      <c r="AC8514" s="43"/>
      <c r="AD8514" s="43"/>
      <c r="AE8514" s="43">
        <v>0</v>
      </c>
      <c r="AF8514" s="43"/>
      <c r="AG8514" s="43"/>
      <c r="AL8514" s="43"/>
      <c r="AN8514" t="s">
        <v>402</v>
      </c>
    </row>
    <row r="8515" spans="1:40" x14ac:dyDescent="0.75">
      <c r="A8515" t="s">
        <v>8759</v>
      </c>
      <c r="B8515" t="s">
        <v>8059</v>
      </c>
      <c r="C8515" t="s">
        <v>1576</v>
      </c>
      <c r="D8515" t="s">
        <v>1519</v>
      </c>
      <c r="E8515" t="s">
        <v>126</v>
      </c>
      <c r="F8515">
        <v>402</v>
      </c>
      <c r="G8515">
        <v>0</v>
      </c>
      <c r="H8515" t="s">
        <v>1520</v>
      </c>
      <c r="I8515" t="s">
        <v>128</v>
      </c>
      <c r="J8515" t="s">
        <v>199</v>
      </c>
      <c r="K8515">
        <v>2012</v>
      </c>
      <c r="L8515" t="s">
        <v>130</v>
      </c>
      <c r="O8515" s="43">
        <v>1.8760395824034097</v>
      </c>
      <c r="R8515" s="43"/>
      <c r="S8515" s="43">
        <v>1.8759918134034097</v>
      </c>
      <c r="T8515" s="43">
        <v>4.7768999999999996E-5</v>
      </c>
      <c r="U8515" s="43">
        <v>1.7586273847363729</v>
      </c>
      <c r="V8515" s="43"/>
      <c r="W8515" s="43">
        <v>0.1173644286670367</v>
      </c>
      <c r="X8515" s="43"/>
      <c r="Y8515" s="43"/>
      <c r="Z8515" s="43"/>
      <c r="AA8515" s="43"/>
      <c r="AB8515" s="43"/>
      <c r="AC8515" s="43"/>
      <c r="AD8515" s="43"/>
      <c r="AE8515" s="43">
        <v>4.7768999999999996E-5</v>
      </c>
      <c r="AF8515" s="43"/>
      <c r="AG8515" s="43"/>
      <c r="AL8515" s="43"/>
      <c r="AN8515" t="s">
        <v>402</v>
      </c>
    </row>
    <row r="8516" spans="1:40" x14ac:dyDescent="0.75">
      <c r="A8516" t="s">
        <v>8760</v>
      </c>
      <c r="B8516" t="s">
        <v>8059</v>
      </c>
      <c r="C8516" t="s">
        <v>1578</v>
      </c>
      <c r="D8516" t="s">
        <v>1519</v>
      </c>
      <c r="E8516" t="s">
        <v>126</v>
      </c>
      <c r="F8516">
        <v>402</v>
      </c>
      <c r="G8516">
        <v>1</v>
      </c>
      <c r="H8516" t="s">
        <v>1520</v>
      </c>
      <c r="I8516" t="s">
        <v>128</v>
      </c>
      <c r="J8516" t="s">
        <v>199</v>
      </c>
      <c r="K8516">
        <v>2012</v>
      </c>
      <c r="L8516" t="s">
        <v>134</v>
      </c>
      <c r="O8516" s="43">
        <v>0</v>
      </c>
      <c r="R8516" s="43"/>
      <c r="S8516" s="43">
        <v>0</v>
      </c>
      <c r="T8516" s="43">
        <v>0</v>
      </c>
      <c r="U8516" s="43"/>
      <c r="V8516" s="43"/>
      <c r="W8516" s="43"/>
      <c r="X8516" s="43"/>
      <c r="Y8516" s="43"/>
      <c r="Z8516" s="43"/>
      <c r="AA8516" s="43"/>
      <c r="AB8516" s="43"/>
      <c r="AC8516" s="43"/>
      <c r="AD8516" s="43"/>
      <c r="AE8516" s="43">
        <v>0</v>
      </c>
      <c r="AF8516" s="43"/>
      <c r="AG8516" s="43"/>
      <c r="AL8516" s="43"/>
      <c r="AN8516" t="s">
        <v>402</v>
      </c>
    </row>
    <row r="8517" spans="1:40" x14ac:dyDescent="0.75">
      <c r="A8517" t="s">
        <v>8761</v>
      </c>
      <c r="B8517" t="s">
        <v>8059</v>
      </c>
      <c r="C8517" t="s">
        <v>1580</v>
      </c>
      <c r="D8517" t="s">
        <v>1519</v>
      </c>
      <c r="E8517" t="s">
        <v>126</v>
      </c>
      <c r="F8517">
        <v>402</v>
      </c>
      <c r="G8517">
        <v>2</v>
      </c>
      <c r="H8517" t="s">
        <v>1520</v>
      </c>
      <c r="I8517" t="s">
        <v>128</v>
      </c>
      <c r="J8517" t="s">
        <v>199</v>
      </c>
      <c r="K8517">
        <v>2012</v>
      </c>
      <c r="L8517" t="s">
        <v>137</v>
      </c>
      <c r="O8517" s="43">
        <v>7.4542407196663022E-3</v>
      </c>
      <c r="R8517" s="43"/>
      <c r="S8517" s="43">
        <v>7.4542407196663022E-3</v>
      </c>
      <c r="T8517" s="43">
        <v>0</v>
      </c>
      <c r="U8517" s="43">
        <v>6.303019542971279E-3</v>
      </c>
      <c r="V8517" s="43"/>
      <c r="W8517" s="43">
        <v>1.151221176695023E-3</v>
      </c>
      <c r="X8517" s="43"/>
      <c r="Y8517" s="43"/>
      <c r="Z8517" s="43"/>
      <c r="AA8517" s="43"/>
      <c r="AB8517" s="43"/>
      <c r="AC8517" s="43"/>
      <c r="AD8517" s="43"/>
      <c r="AE8517" s="43">
        <v>0</v>
      </c>
      <c r="AF8517" s="43"/>
      <c r="AG8517" s="43"/>
      <c r="AL8517" s="43"/>
      <c r="AN8517" t="s">
        <v>402</v>
      </c>
    </row>
    <row r="8518" spans="1:40" x14ac:dyDescent="0.75">
      <c r="A8518" t="s">
        <v>8762</v>
      </c>
      <c r="B8518" t="s">
        <v>8059</v>
      </c>
      <c r="C8518" t="s">
        <v>1582</v>
      </c>
      <c r="D8518" t="s">
        <v>1519</v>
      </c>
      <c r="E8518" t="s">
        <v>126</v>
      </c>
      <c r="F8518">
        <v>402</v>
      </c>
      <c r="G8518">
        <v>3</v>
      </c>
      <c r="H8518" t="s">
        <v>1520</v>
      </c>
      <c r="I8518" t="s">
        <v>128</v>
      </c>
      <c r="J8518" t="s">
        <v>199</v>
      </c>
      <c r="K8518">
        <v>2012</v>
      </c>
      <c r="L8518" t="s">
        <v>21</v>
      </c>
      <c r="O8518" s="43">
        <v>2.647957321523402E-6</v>
      </c>
      <c r="R8518" s="43"/>
      <c r="S8518" s="43">
        <v>2.647957321523402E-6</v>
      </c>
      <c r="T8518" s="43">
        <v>0</v>
      </c>
      <c r="U8518" s="43"/>
      <c r="V8518" s="43"/>
      <c r="W8518" s="43">
        <v>2.647957321523402E-6</v>
      </c>
      <c r="X8518" s="43"/>
      <c r="Y8518" s="43"/>
      <c r="Z8518" s="43"/>
      <c r="AA8518" s="43"/>
      <c r="AB8518" s="43"/>
      <c r="AC8518" s="43"/>
      <c r="AD8518" s="43"/>
      <c r="AE8518" s="43">
        <v>0</v>
      </c>
      <c r="AF8518" s="43"/>
      <c r="AG8518" s="43"/>
      <c r="AL8518" s="43"/>
      <c r="AN8518" t="s">
        <v>402</v>
      </c>
    </row>
    <row r="8519" spans="1:40" x14ac:dyDescent="0.75">
      <c r="A8519" t="s">
        <v>8763</v>
      </c>
      <c r="B8519" t="s">
        <v>8059</v>
      </c>
      <c r="C8519" t="s">
        <v>1584</v>
      </c>
      <c r="D8519" t="s">
        <v>1519</v>
      </c>
      <c r="E8519" t="s">
        <v>126</v>
      </c>
      <c r="F8519">
        <v>402</v>
      </c>
      <c r="G8519">
        <v>4</v>
      </c>
      <c r="H8519" t="s">
        <v>1520</v>
      </c>
      <c r="I8519" t="s">
        <v>128</v>
      </c>
      <c r="J8519" t="s">
        <v>199</v>
      </c>
      <c r="K8519">
        <v>2012</v>
      </c>
      <c r="L8519" t="s">
        <v>142</v>
      </c>
      <c r="O8519" s="43">
        <v>0</v>
      </c>
      <c r="R8519" s="43"/>
      <c r="S8519" s="43">
        <v>0</v>
      </c>
      <c r="T8519" s="43">
        <v>0</v>
      </c>
      <c r="U8519" s="43"/>
      <c r="V8519" s="43"/>
      <c r="W8519" s="43"/>
      <c r="X8519" s="43"/>
      <c r="Y8519" s="43"/>
      <c r="Z8519" s="43"/>
      <c r="AA8519" s="43"/>
      <c r="AB8519" s="43"/>
      <c r="AC8519" s="43"/>
      <c r="AD8519" s="43"/>
      <c r="AE8519" s="43">
        <v>0</v>
      </c>
      <c r="AF8519" s="43"/>
      <c r="AG8519" s="43"/>
      <c r="AL8519" s="43"/>
      <c r="AN8519" t="s">
        <v>402</v>
      </c>
    </row>
    <row r="8520" spans="1:40" x14ac:dyDescent="0.75">
      <c r="A8520" t="s">
        <v>8764</v>
      </c>
      <c r="B8520" t="s">
        <v>8059</v>
      </c>
      <c r="C8520" t="s">
        <v>1586</v>
      </c>
      <c r="D8520" t="s">
        <v>1519</v>
      </c>
      <c r="E8520" t="s">
        <v>126</v>
      </c>
      <c r="F8520">
        <v>402</v>
      </c>
      <c r="G8520">
        <v>51</v>
      </c>
      <c r="H8520" t="s">
        <v>1520</v>
      </c>
      <c r="I8520" t="s">
        <v>128</v>
      </c>
      <c r="J8520" t="s">
        <v>199</v>
      </c>
      <c r="K8520">
        <v>2012</v>
      </c>
      <c r="L8520" t="s">
        <v>145</v>
      </c>
      <c r="O8520" s="43">
        <v>0</v>
      </c>
      <c r="R8520" s="43"/>
      <c r="S8520" s="43">
        <v>0</v>
      </c>
      <c r="T8520" s="43">
        <v>0</v>
      </c>
      <c r="U8520" s="43"/>
      <c r="V8520" s="43"/>
      <c r="W8520" s="43"/>
      <c r="X8520" s="43"/>
      <c r="Y8520" s="43"/>
      <c r="Z8520" s="43"/>
      <c r="AA8520" s="43"/>
      <c r="AB8520" s="43"/>
      <c r="AC8520" s="43"/>
      <c r="AD8520" s="43"/>
      <c r="AE8520" s="43">
        <v>0</v>
      </c>
      <c r="AF8520" s="43"/>
      <c r="AG8520" s="43"/>
      <c r="AL8520" s="43"/>
      <c r="AN8520" t="s">
        <v>402</v>
      </c>
    </row>
    <row r="8521" spans="1:40" x14ac:dyDescent="0.75">
      <c r="A8521" t="s">
        <v>8765</v>
      </c>
      <c r="B8521" t="s">
        <v>8059</v>
      </c>
      <c r="C8521" t="s">
        <v>1588</v>
      </c>
      <c r="D8521" t="s">
        <v>1519</v>
      </c>
      <c r="E8521" t="s">
        <v>126</v>
      </c>
      <c r="F8521">
        <v>402</v>
      </c>
      <c r="G8521">
        <v>52</v>
      </c>
      <c r="H8521" t="s">
        <v>1520</v>
      </c>
      <c r="I8521" t="s">
        <v>128</v>
      </c>
      <c r="J8521" t="s">
        <v>199</v>
      </c>
      <c r="K8521">
        <v>2012</v>
      </c>
      <c r="L8521" t="s">
        <v>72</v>
      </c>
      <c r="O8521" s="43">
        <v>0</v>
      </c>
      <c r="R8521" s="43"/>
      <c r="S8521" s="43">
        <v>0</v>
      </c>
      <c r="T8521" s="43">
        <v>0</v>
      </c>
      <c r="U8521" s="43"/>
      <c r="V8521" s="43"/>
      <c r="W8521" s="43"/>
      <c r="X8521" s="43"/>
      <c r="Y8521" s="43"/>
      <c r="Z8521" s="43"/>
      <c r="AA8521" s="43"/>
      <c r="AB8521" s="43"/>
      <c r="AC8521" s="43"/>
      <c r="AD8521" s="43"/>
      <c r="AE8521" s="43">
        <v>0</v>
      </c>
      <c r="AF8521" s="43"/>
      <c r="AG8521" s="43"/>
      <c r="AL8521" s="43"/>
      <c r="AN8521" t="s">
        <v>402</v>
      </c>
    </row>
    <row r="8522" spans="1:40" x14ac:dyDescent="0.75">
      <c r="A8522" t="s">
        <v>8766</v>
      </c>
      <c r="B8522" t="s">
        <v>8059</v>
      </c>
      <c r="C8522" t="s">
        <v>1590</v>
      </c>
      <c r="D8522" t="s">
        <v>1519</v>
      </c>
      <c r="E8522" t="s">
        <v>126</v>
      </c>
      <c r="F8522">
        <v>402</v>
      </c>
      <c r="G8522">
        <v>53</v>
      </c>
      <c r="H8522" t="s">
        <v>1520</v>
      </c>
      <c r="I8522" t="s">
        <v>128</v>
      </c>
      <c r="J8522" t="s">
        <v>199</v>
      </c>
      <c r="K8522">
        <v>2012</v>
      </c>
      <c r="L8522" t="s">
        <v>150</v>
      </c>
      <c r="O8522" s="43">
        <v>0</v>
      </c>
      <c r="R8522" s="43"/>
      <c r="S8522" s="43">
        <v>0</v>
      </c>
      <c r="T8522" s="43">
        <v>0</v>
      </c>
      <c r="U8522" s="43"/>
      <c r="V8522" s="43"/>
      <c r="W8522" s="43"/>
      <c r="X8522" s="43"/>
      <c r="Y8522" s="43"/>
      <c r="Z8522" s="43"/>
      <c r="AA8522" s="43"/>
      <c r="AB8522" s="43"/>
      <c r="AC8522" s="43"/>
      <c r="AD8522" s="43"/>
      <c r="AE8522" s="43">
        <v>0</v>
      </c>
      <c r="AF8522" s="43"/>
      <c r="AG8522" s="43"/>
      <c r="AL8522" s="43"/>
      <c r="AN8522" t="s">
        <v>402</v>
      </c>
    </row>
    <row r="8523" spans="1:40" x14ac:dyDescent="0.75">
      <c r="A8523" t="s">
        <v>8767</v>
      </c>
      <c r="B8523" t="s">
        <v>8059</v>
      </c>
      <c r="C8523" t="s">
        <v>1592</v>
      </c>
      <c r="D8523" t="s">
        <v>1519</v>
      </c>
      <c r="E8523" t="s">
        <v>126</v>
      </c>
      <c r="F8523">
        <v>402</v>
      </c>
      <c r="G8523">
        <v>55</v>
      </c>
      <c r="H8523" t="s">
        <v>1520</v>
      </c>
      <c r="I8523" t="s">
        <v>128</v>
      </c>
      <c r="J8523" t="s">
        <v>199</v>
      </c>
      <c r="K8523">
        <v>2012</v>
      </c>
      <c r="L8523" t="s">
        <v>153</v>
      </c>
      <c r="O8523" s="43">
        <v>0</v>
      </c>
      <c r="R8523" s="43"/>
      <c r="S8523" s="43">
        <v>0</v>
      </c>
      <c r="T8523" s="43">
        <v>0</v>
      </c>
      <c r="U8523" s="43"/>
      <c r="V8523" s="43"/>
      <c r="W8523" s="43"/>
      <c r="X8523" s="43"/>
      <c r="Y8523" s="43"/>
      <c r="Z8523" s="43"/>
      <c r="AA8523" s="43"/>
      <c r="AB8523" s="43"/>
      <c r="AC8523" s="43"/>
      <c r="AD8523" s="43"/>
      <c r="AE8523" s="43">
        <v>0</v>
      </c>
      <c r="AF8523" s="43"/>
      <c r="AG8523" s="43"/>
      <c r="AL8523" s="43"/>
      <c r="AN8523" t="s">
        <v>402</v>
      </c>
    </row>
    <row r="8524" spans="1:40" x14ac:dyDescent="0.75">
      <c r="A8524" t="s">
        <v>8768</v>
      </c>
      <c r="B8524" t="s">
        <v>8059</v>
      </c>
      <c r="C8524" t="s">
        <v>1594</v>
      </c>
      <c r="D8524" t="s">
        <v>1519</v>
      </c>
      <c r="E8524" t="s">
        <v>126</v>
      </c>
      <c r="F8524">
        <v>402</v>
      </c>
      <c r="G8524">
        <v>58</v>
      </c>
      <c r="H8524" t="s">
        <v>1520</v>
      </c>
      <c r="I8524" t="s">
        <v>128</v>
      </c>
      <c r="J8524" t="s">
        <v>199</v>
      </c>
      <c r="K8524">
        <v>2012</v>
      </c>
      <c r="L8524" t="s">
        <v>156</v>
      </c>
      <c r="O8524" s="43">
        <v>0.91760280058554977</v>
      </c>
      <c r="R8524" s="43"/>
      <c r="S8524" s="43">
        <v>0.91760280058554977</v>
      </c>
      <c r="T8524" s="43">
        <v>0</v>
      </c>
      <c r="U8524" s="43">
        <v>0.86247978830953198</v>
      </c>
      <c r="V8524" s="43"/>
      <c r="W8524" s="43">
        <v>5.5123012276017798E-2</v>
      </c>
      <c r="X8524" s="43"/>
      <c r="Y8524" s="43"/>
      <c r="Z8524" s="43"/>
      <c r="AA8524" s="43"/>
      <c r="AB8524" s="43"/>
      <c r="AC8524" s="43"/>
      <c r="AD8524" s="43"/>
      <c r="AE8524" s="43">
        <v>0</v>
      </c>
      <c r="AF8524" s="43"/>
      <c r="AG8524" s="43"/>
      <c r="AL8524" s="43"/>
      <c r="AN8524" t="s">
        <v>402</v>
      </c>
    </row>
    <row r="8525" spans="1:40" x14ac:dyDescent="0.75">
      <c r="A8525" t="s">
        <v>8769</v>
      </c>
      <c r="B8525" t="s">
        <v>8059</v>
      </c>
      <c r="C8525" t="s">
        <v>1596</v>
      </c>
      <c r="D8525" t="s">
        <v>1519</v>
      </c>
      <c r="E8525" t="s">
        <v>126</v>
      </c>
      <c r="F8525">
        <v>402</v>
      </c>
      <c r="G8525">
        <v>6</v>
      </c>
      <c r="H8525" t="s">
        <v>1520</v>
      </c>
      <c r="I8525" t="s">
        <v>128</v>
      </c>
      <c r="J8525" t="s">
        <v>199</v>
      </c>
      <c r="K8525">
        <v>2012</v>
      </c>
      <c r="L8525" t="s">
        <v>20</v>
      </c>
      <c r="O8525" s="43">
        <v>0.28542638831894385</v>
      </c>
      <c r="R8525" s="43"/>
      <c r="S8525" s="43">
        <v>0.28537861931894387</v>
      </c>
      <c r="T8525" s="43">
        <v>4.7768999999999996E-5</v>
      </c>
      <c r="U8525" s="43">
        <v>0.26684434471454949</v>
      </c>
      <c r="V8525" s="43"/>
      <c r="W8525" s="43">
        <v>1.8534274604394389E-2</v>
      </c>
      <c r="X8525" s="43"/>
      <c r="Y8525" s="43"/>
      <c r="Z8525" s="43"/>
      <c r="AA8525" s="43"/>
      <c r="AB8525" s="43"/>
      <c r="AC8525" s="43"/>
      <c r="AD8525" s="43"/>
      <c r="AE8525" s="43">
        <v>4.7768999999999996E-5</v>
      </c>
      <c r="AF8525" s="43"/>
      <c r="AG8525" s="43"/>
      <c r="AL8525" s="43"/>
      <c r="AN8525" t="s">
        <v>402</v>
      </c>
    </row>
    <row r="8526" spans="1:40" x14ac:dyDescent="0.75">
      <c r="A8526" t="s">
        <v>8770</v>
      </c>
      <c r="B8526" t="s">
        <v>8059</v>
      </c>
      <c r="C8526" t="s">
        <v>1598</v>
      </c>
      <c r="D8526" t="s">
        <v>1519</v>
      </c>
      <c r="E8526" t="s">
        <v>126</v>
      </c>
      <c r="F8526">
        <v>402</v>
      </c>
      <c r="G8526">
        <v>7</v>
      </c>
      <c r="H8526" t="s">
        <v>1520</v>
      </c>
      <c r="I8526" t="s">
        <v>128</v>
      </c>
      <c r="J8526" t="s">
        <v>199</v>
      </c>
      <c r="K8526">
        <v>2012</v>
      </c>
      <c r="L8526" t="s">
        <v>161</v>
      </c>
      <c r="O8526" s="43">
        <v>0.66555350482192832</v>
      </c>
      <c r="R8526" s="43"/>
      <c r="S8526" s="43">
        <v>0.66555350482192832</v>
      </c>
      <c r="T8526" s="43">
        <v>0</v>
      </c>
      <c r="U8526" s="43">
        <v>0.62300023216932032</v>
      </c>
      <c r="V8526" s="43"/>
      <c r="W8526" s="43">
        <v>4.2553272652607978E-2</v>
      </c>
      <c r="X8526" s="43"/>
      <c r="Y8526" s="43"/>
      <c r="Z8526" s="43"/>
      <c r="AA8526" s="43"/>
      <c r="AB8526" s="43"/>
      <c r="AC8526" s="43"/>
      <c r="AD8526" s="43"/>
      <c r="AE8526" s="43">
        <v>0</v>
      </c>
      <c r="AF8526" s="43"/>
      <c r="AG8526" s="43"/>
      <c r="AL8526" s="43"/>
      <c r="AN8526" t="s">
        <v>402</v>
      </c>
    </row>
    <row r="8527" spans="1:40" x14ac:dyDescent="0.75">
      <c r="A8527" t="s">
        <v>8771</v>
      </c>
      <c r="B8527" t="s">
        <v>8059</v>
      </c>
      <c r="C8527" t="s">
        <v>1600</v>
      </c>
      <c r="D8527" t="s">
        <v>1519</v>
      </c>
      <c r="E8527" t="s">
        <v>126</v>
      </c>
      <c r="F8527">
        <v>402</v>
      </c>
      <c r="G8527">
        <v>8</v>
      </c>
      <c r="H8527" t="s">
        <v>1520</v>
      </c>
      <c r="I8527" t="s">
        <v>128</v>
      </c>
      <c r="J8527" t="s">
        <v>199</v>
      </c>
      <c r="K8527">
        <v>2012</v>
      </c>
      <c r="L8527" t="s">
        <v>164</v>
      </c>
      <c r="O8527" s="43">
        <v>0</v>
      </c>
      <c r="R8527" s="43"/>
      <c r="S8527" s="43">
        <v>0</v>
      </c>
      <c r="T8527" s="43">
        <v>0</v>
      </c>
      <c r="U8527" s="43"/>
      <c r="V8527" s="43"/>
      <c r="W8527" s="43"/>
      <c r="X8527" s="43"/>
      <c r="Y8527" s="43"/>
      <c r="Z8527" s="43"/>
      <c r="AA8527" s="43"/>
      <c r="AB8527" s="43"/>
      <c r="AC8527" s="43"/>
      <c r="AD8527" s="43"/>
      <c r="AE8527" s="43">
        <v>0</v>
      </c>
      <c r="AF8527" s="43"/>
      <c r="AG8527" s="43"/>
      <c r="AL8527" s="43"/>
      <c r="AN8527" t="s">
        <v>402</v>
      </c>
    </row>
    <row r="8528" spans="1:40" x14ac:dyDescent="0.75">
      <c r="A8528" t="s">
        <v>8772</v>
      </c>
      <c r="B8528" t="s">
        <v>8059</v>
      </c>
      <c r="C8528" t="s">
        <v>1602</v>
      </c>
      <c r="D8528" t="s">
        <v>1519</v>
      </c>
      <c r="E8528" t="s">
        <v>126</v>
      </c>
      <c r="F8528">
        <v>402</v>
      </c>
      <c r="G8528">
        <v>9</v>
      </c>
      <c r="H8528" t="s">
        <v>1520</v>
      </c>
      <c r="I8528" t="s">
        <v>128</v>
      </c>
      <c r="J8528" t="s">
        <v>199</v>
      </c>
      <c r="K8528">
        <v>2012</v>
      </c>
      <c r="L8528" t="s">
        <v>167</v>
      </c>
      <c r="O8528" s="43">
        <v>0</v>
      </c>
      <c r="R8528" s="43"/>
      <c r="S8528" s="43">
        <v>0</v>
      </c>
      <c r="T8528" s="43">
        <v>0</v>
      </c>
      <c r="U8528" s="43"/>
      <c r="V8528" s="43"/>
      <c r="W8528" s="43"/>
      <c r="X8528" s="43"/>
      <c r="Y8528" s="43"/>
      <c r="Z8528" s="43"/>
      <c r="AA8528" s="43"/>
      <c r="AB8528" s="43"/>
      <c r="AC8528" s="43"/>
      <c r="AD8528" s="43"/>
      <c r="AE8528" s="43">
        <v>0</v>
      </c>
      <c r="AF8528" s="43"/>
      <c r="AG8528" s="43"/>
      <c r="AL8528" s="43"/>
      <c r="AN8528" t="s">
        <v>402</v>
      </c>
    </row>
    <row r="8529" spans="1:40" x14ac:dyDescent="0.75">
      <c r="A8529" t="s">
        <v>8773</v>
      </c>
      <c r="B8529" t="s">
        <v>8059</v>
      </c>
      <c r="C8529" t="s">
        <v>1604</v>
      </c>
      <c r="D8529" t="s">
        <v>1605</v>
      </c>
      <c r="E8529" t="s">
        <v>126</v>
      </c>
      <c r="F8529">
        <v>400</v>
      </c>
      <c r="G8529">
        <v>0</v>
      </c>
      <c r="H8529" t="s">
        <v>1606</v>
      </c>
      <c r="I8529" t="s">
        <v>128</v>
      </c>
      <c r="J8529" t="s">
        <v>129</v>
      </c>
      <c r="K8529">
        <v>2012</v>
      </c>
      <c r="L8529" t="s">
        <v>130</v>
      </c>
      <c r="O8529" s="43">
        <v>288.47356136665991</v>
      </c>
      <c r="R8529" s="43"/>
      <c r="S8529" s="43">
        <v>262.19556136665989</v>
      </c>
      <c r="T8529" s="43">
        <v>26.277999999999999</v>
      </c>
      <c r="U8529" s="43">
        <v>237.24438475900311</v>
      </c>
      <c r="V8529" s="43"/>
      <c r="W8529" s="43">
        <v>24.951176607656791</v>
      </c>
      <c r="X8529" s="43"/>
      <c r="Y8529" s="43"/>
      <c r="Z8529" s="43"/>
      <c r="AA8529" s="43"/>
      <c r="AB8529" s="43"/>
      <c r="AC8529" s="43"/>
      <c r="AD8529" s="43"/>
      <c r="AE8529" s="43">
        <v>26.277999999999999</v>
      </c>
      <c r="AF8529" s="43"/>
      <c r="AG8529" s="43"/>
      <c r="AL8529" s="43"/>
      <c r="AN8529" t="s">
        <v>131</v>
      </c>
    </row>
    <row r="8530" spans="1:40" x14ac:dyDescent="0.75">
      <c r="A8530" t="s">
        <v>8774</v>
      </c>
      <c r="B8530" t="s">
        <v>8059</v>
      </c>
      <c r="C8530" t="s">
        <v>1608</v>
      </c>
      <c r="D8530" t="s">
        <v>1605</v>
      </c>
      <c r="E8530" t="s">
        <v>126</v>
      </c>
      <c r="F8530">
        <v>400</v>
      </c>
      <c r="G8530">
        <v>1</v>
      </c>
      <c r="H8530" t="s">
        <v>1606</v>
      </c>
      <c r="I8530" t="s">
        <v>128</v>
      </c>
      <c r="J8530" t="s">
        <v>129</v>
      </c>
      <c r="K8530">
        <v>2012</v>
      </c>
      <c r="L8530" t="s">
        <v>134</v>
      </c>
      <c r="O8530" s="43">
        <v>1.330255959052185E-2</v>
      </c>
      <c r="R8530" s="43"/>
      <c r="S8530" s="43">
        <v>1.330255959052185E-2</v>
      </c>
      <c r="T8530" s="43">
        <v>0</v>
      </c>
      <c r="U8530" s="43">
        <v>1.322553507597006E-2</v>
      </c>
      <c r="V8530" s="43"/>
      <c r="W8530" s="43">
        <v>7.7024514551790214E-5</v>
      </c>
      <c r="X8530" s="43"/>
      <c r="Y8530" s="43"/>
      <c r="Z8530" s="43"/>
      <c r="AA8530" s="43"/>
      <c r="AB8530" s="43"/>
      <c r="AC8530" s="43"/>
      <c r="AD8530" s="43"/>
      <c r="AE8530" s="43">
        <v>0</v>
      </c>
      <c r="AF8530" s="43"/>
      <c r="AG8530" s="43"/>
      <c r="AL8530" s="43"/>
      <c r="AN8530" t="s">
        <v>131</v>
      </c>
    </row>
    <row r="8531" spans="1:40" x14ac:dyDescent="0.75">
      <c r="A8531" t="s">
        <v>8775</v>
      </c>
      <c r="B8531" t="s">
        <v>8059</v>
      </c>
      <c r="C8531" t="s">
        <v>1610</v>
      </c>
      <c r="D8531" t="s">
        <v>1605</v>
      </c>
      <c r="E8531" t="s">
        <v>126</v>
      </c>
      <c r="F8531">
        <v>400</v>
      </c>
      <c r="G8531">
        <v>2</v>
      </c>
      <c r="H8531" t="s">
        <v>1606</v>
      </c>
      <c r="I8531" t="s">
        <v>128</v>
      </c>
      <c r="J8531" t="s">
        <v>129</v>
      </c>
      <c r="K8531">
        <v>2012</v>
      </c>
      <c r="L8531" t="s">
        <v>137</v>
      </c>
      <c r="O8531" s="43">
        <v>20.898415632743262</v>
      </c>
      <c r="R8531" s="43"/>
      <c r="S8531" s="43">
        <v>20.898415632743262</v>
      </c>
      <c r="T8531" s="43">
        <v>0</v>
      </c>
      <c r="U8531" s="43">
        <v>19.71630476446143</v>
      </c>
      <c r="V8531" s="43"/>
      <c r="W8531" s="43">
        <v>1.1821108682818331</v>
      </c>
      <c r="X8531" s="43"/>
      <c r="Y8531" s="43"/>
      <c r="Z8531" s="43"/>
      <c r="AA8531" s="43"/>
      <c r="AB8531" s="43"/>
      <c r="AC8531" s="43"/>
      <c r="AD8531" s="43"/>
      <c r="AE8531" s="43">
        <v>0</v>
      </c>
      <c r="AF8531" s="43"/>
      <c r="AG8531" s="43"/>
      <c r="AL8531" s="43"/>
      <c r="AN8531" t="s">
        <v>131</v>
      </c>
    </row>
    <row r="8532" spans="1:40" x14ac:dyDescent="0.75">
      <c r="A8532" t="s">
        <v>8776</v>
      </c>
      <c r="B8532" t="s">
        <v>8059</v>
      </c>
      <c r="C8532" t="s">
        <v>1612</v>
      </c>
      <c r="D8532" t="s">
        <v>1605</v>
      </c>
      <c r="E8532" t="s">
        <v>126</v>
      </c>
      <c r="F8532">
        <v>400</v>
      </c>
      <c r="G8532">
        <v>3</v>
      </c>
      <c r="H8532" t="s">
        <v>1606</v>
      </c>
      <c r="I8532" t="s">
        <v>128</v>
      </c>
      <c r="J8532" t="s">
        <v>129</v>
      </c>
      <c r="K8532">
        <v>2012</v>
      </c>
      <c r="L8532" t="s">
        <v>21</v>
      </c>
      <c r="O8532" s="43">
        <v>141.22585969507296</v>
      </c>
      <c r="R8532" s="43"/>
      <c r="S8532" s="43">
        <v>141.22585969507296</v>
      </c>
      <c r="T8532" s="43">
        <v>0</v>
      </c>
      <c r="U8532" s="43">
        <v>127.3862797187742</v>
      </c>
      <c r="V8532" s="43"/>
      <c r="W8532" s="43">
        <v>13.839579976298751</v>
      </c>
      <c r="X8532" s="43"/>
      <c r="Y8532" s="43"/>
      <c r="Z8532" s="43"/>
      <c r="AA8532" s="43"/>
      <c r="AB8532" s="43"/>
      <c r="AC8532" s="43"/>
      <c r="AD8532" s="43"/>
      <c r="AE8532" s="43">
        <v>0</v>
      </c>
      <c r="AF8532" s="43"/>
      <c r="AG8532" s="43"/>
      <c r="AL8532" s="43"/>
      <c r="AN8532" t="s">
        <v>131</v>
      </c>
    </row>
    <row r="8533" spans="1:40" x14ac:dyDescent="0.75">
      <c r="A8533" t="s">
        <v>8777</v>
      </c>
      <c r="B8533" t="s">
        <v>8059</v>
      </c>
      <c r="C8533" t="s">
        <v>1614</v>
      </c>
      <c r="D8533" t="s">
        <v>1605</v>
      </c>
      <c r="E8533" t="s">
        <v>126</v>
      </c>
      <c r="F8533">
        <v>400</v>
      </c>
      <c r="G8533">
        <v>4</v>
      </c>
      <c r="H8533" t="s">
        <v>1606</v>
      </c>
      <c r="I8533" t="s">
        <v>128</v>
      </c>
      <c r="J8533" t="s">
        <v>129</v>
      </c>
      <c r="K8533">
        <v>2012</v>
      </c>
      <c r="L8533" t="s">
        <v>142</v>
      </c>
      <c r="O8533" s="43">
        <v>0</v>
      </c>
      <c r="R8533" s="43"/>
      <c r="S8533" s="43">
        <v>0</v>
      </c>
      <c r="T8533" s="43">
        <v>0</v>
      </c>
      <c r="U8533" s="43">
        <v>0</v>
      </c>
      <c r="V8533" s="43"/>
      <c r="W8533" s="43">
        <v>0</v>
      </c>
      <c r="X8533" s="43"/>
      <c r="Y8533" s="43"/>
      <c r="Z8533" s="43"/>
      <c r="AA8533" s="43"/>
      <c r="AB8533" s="43"/>
      <c r="AC8533" s="43"/>
      <c r="AD8533" s="43"/>
      <c r="AE8533" s="43">
        <v>0</v>
      </c>
      <c r="AF8533" s="43"/>
      <c r="AG8533" s="43"/>
      <c r="AL8533" s="43"/>
      <c r="AN8533" t="s">
        <v>131</v>
      </c>
    </row>
    <row r="8534" spans="1:40" x14ac:dyDescent="0.75">
      <c r="A8534" t="s">
        <v>8778</v>
      </c>
      <c r="B8534" t="s">
        <v>8059</v>
      </c>
      <c r="C8534" t="s">
        <v>1616</v>
      </c>
      <c r="D8534" t="s">
        <v>1605</v>
      </c>
      <c r="E8534" t="s">
        <v>126</v>
      </c>
      <c r="F8534">
        <v>400</v>
      </c>
      <c r="G8534">
        <v>51</v>
      </c>
      <c r="H8534" t="s">
        <v>1606</v>
      </c>
      <c r="I8534" t="s">
        <v>128</v>
      </c>
      <c r="J8534" t="s">
        <v>129</v>
      </c>
      <c r="K8534">
        <v>2012</v>
      </c>
      <c r="L8534" t="s">
        <v>145</v>
      </c>
      <c r="O8534" s="43">
        <v>42.361710124812554</v>
      </c>
      <c r="R8534" s="43"/>
      <c r="S8534" s="43">
        <v>42.361710124812554</v>
      </c>
      <c r="T8534" s="43">
        <v>0</v>
      </c>
      <c r="U8534" s="43">
        <v>41.796814017445683</v>
      </c>
      <c r="V8534" s="43"/>
      <c r="W8534" s="43">
        <v>0.56489610736687179</v>
      </c>
      <c r="X8534" s="43"/>
      <c r="Y8534" s="43"/>
      <c r="Z8534" s="43"/>
      <c r="AA8534" s="43"/>
      <c r="AB8534" s="43"/>
      <c r="AC8534" s="43"/>
      <c r="AD8534" s="43"/>
      <c r="AE8534" s="43">
        <v>0</v>
      </c>
      <c r="AF8534" s="43"/>
      <c r="AG8534" s="43"/>
      <c r="AL8534" s="43"/>
      <c r="AN8534" t="s">
        <v>131</v>
      </c>
    </row>
    <row r="8535" spans="1:40" x14ac:dyDescent="0.75">
      <c r="A8535" t="s">
        <v>8779</v>
      </c>
      <c r="B8535" t="s">
        <v>8059</v>
      </c>
      <c r="C8535" t="s">
        <v>1618</v>
      </c>
      <c r="D8535" t="s">
        <v>1605</v>
      </c>
      <c r="E8535" t="s">
        <v>126</v>
      </c>
      <c r="F8535">
        <v>400</v>
      </c>
      <c r="G8535">
        <v>52</v>
      </c>
      <c r="H8535" t="s">
        <v>1606</v>
      </c>
      <c r="I8535" t="s">
        <v>128</v>
      </c>
      <c r="J8535" t="s">
        <v>129</v>
      </c>
      <c r="K8535">
        <v>2012</v>
      </c>
      <c r="L8535" t="s">
        <v>72</v>
      </c>
      <c r="O8535" s="43">
        <v>0</v>
      </c>
      <c r="R8535" s="43"/>
      <c r="S8535" s="43">
        <v>0</v>
      </c>
      <c r="T8535" s="43">
        <v>0</v>
      </c>
      <c r="U8535" s="43">
        <v>0</v>
      </c>
      <c r="V8535" s="43"/>
      <c r="W8535" s="43">
        <v>0</v>
      </c>
      <c r="X8535" s="43"/>
      <c r="Y8535" s="43"/>
      <c r="Z8535" s="43"/>
      <c r="AA8535" s="43"/>
      <c r="AB8535" s="43"/>
      <c r="AC8535" s="43"/>
      <c r="AD8535" s="43"/>
      <c r="AE8535" s="43">
        <v>0</v>
      </c>
      <c r="AF8535" s="43"/>
      <c r="AG8535" s="43"/>
      <c r="AL8535" s="43"/>
      <c r="AN8535" t="s">
        <v>131</v>
      </c>
    </row>
    <row r="8536" spans="1:40" x14ac:dyDescent="0.75">
      <c r="A8536" t="s">
        <v>8780</v>
      </c>
      <c r="B8536" t="s">
        <v>8059</v>
      </c>
      <c r="C8536" t="s">
        <v>1620</v>
      </c>
      <c r="D8536" t="s">
        <v>1605</v>
      </c>
      <c r="E8536" t="s">
        <v>126</v>
      </c>
      <c r="F8536">
        <v>400</v>
      </c>
      <c r="G8536">
        <v>53</v>
      </c>
      <c r="H8536" t="s">
        <v>1606</v>
      </c>
      <c r="I8536" t="s">
        <v>128</v>
      </c>
      <c r="J8536" t="s">
        <v>129</v>
      </c>
      <c r="K8536">
        <v>2012</v>
      </c>
      <c r="L8536" t="s">
        <v>150</v>
      </c>
      <c r="O8536" s="43">
        <v>1.0195947116877953</v>
      </c>
      <c r="R8536" s="43"/>
      <c r="S8536" s="43">
        <v>1.0195947116877953</v>
      </c>
      <c r="T8536" s="43">
        <v>0</v>
      </c>
      <c r="U8536" s="43">
        <v>0.52269320530996521</v>
      </c>
      <c r="V8536" s="43"/>
      <c r="W8536" s="43">
        <v>0.49690150637783009</v>
      </c>
      <c r="X8536" s="43"/>
      <c r="Y8536" s="43"/>
      <c r="Z8536" s="43"/>
      <c r="AA8536" s="43"/>
      <c r="AB8536" s="43"/>
      <c r="AC8536" s="43"/>
      <c r="AD8536" s="43"/>
      <c r="AE8536" s="43">
        <v>0</v>
      </c>
      <c r="AF8536" s="43"/>
      <c r="AG8536" s="43"/>
      <c r="AL8536" s="43"/>
      <c r="AN8536" t="s">
        <v>131</v>
      </c>
    </row>
    <row r="8537" spans="1:40" x14ac:dyDescent="0.75">
      <c r="A8537" t="s">
        <v>8781</v>
      </c>
      <c r="B8537" t="s">
        <v>8059</v>
      </c>
      <c r="C8537" t="s">
        <v>1622</v>
      </c>
      <c r="D8537" t="s">
        <v>1605</v>
      </c>
      <c r="E8537" t="s">
        <v>126</v>
      </c>
      <c r="F8537">
        <v>400</v>
      </c>
      <c r="G8537">
        <v>55</v>
      </c>
      <c r="H8537" t="s">
        <v>1606</v>
      </c>
      <c r="I8537" t="s">
        <v>128</v>
      </c>
      <c r="J8537" t="s">
        <v>129</v>
      </c>
      <c r="K8537">
        <v>2012</v>
      </c>
      <c r="L8537" t="s">
        <v>153</v>
      </c>
      <c r="O8537" s="43">
        <v>0</v>
      </c>
      <c r="R8537" s="43"/>
      <c r="S8537" s="43">
        <v>0</v>
      </c>
      <c r="T8537" s="43">
        <v>0</v>
      </c>
      <c r="U8537" s="43">
        <v>0</v>
      </c>
      <c r="V8537" s="43"/>
      <c r="W8537" s="43">
        <v>0</v>
      </c>
      <c r="X8537" s="43"/>
      <c r="Y8537" s="43"/>
      <c r="Z8537" s="43"/>
      <c r="AA8537" s="43"/>
      <c r="AB8537" s="43"/>
      <c r="AC8537" s="43"/>
      <c r="AD8537" s="43"/>
      <c r="AE8537" s="43">
        <v>0</v>
      </c>
      <c r="AF8537" s="43"/>
      <c r="AG8537" s="43"/>
      <c r="AL8537" s="43"/>
      <c r="AN8537" t="s">
        <v>131</v>
      </c>
    </row>
    <row r="8538" spans="1:40" x14ac:dyDescent="0.75">
      <c r="A8538" t="s">
        <v>8782</v>
      </c>
      <c r="B8538" t="s">
        <v>8059</v>
      </c>
      <c r="C8538" t="s">
        <v>1624</v>
      </c>
      <c r="D8538" t="s">
        <v>1605</v>
      </c>
      <c r="E8538" t="s">
        <v>126</v>
      </c>
      <c r="F8538">
        <v>400</v>
      </c>
      <c r="G8538">
        <v>58</v>
      </c>
      <c r="H8538" t="s">
        <v>1606</v>
      </c>
      <c r="I8538" t="s">
        <v>128</v>
      </c>
      <c r="J8538" t="s">
        <v>129</v>
      </c>
      <c r="K8538">
        <v>2012</v>
      </c>
      <c r="L8538" t="s">
        <v>156</v>
      </c>
      <c r="O8538" s="43">
        <v>22.91028482018525</v>
      </c>
      <c r="R8538" s="43"/>
      <c r="S8538" s="43">
        <v>22.91028482018525</v>
      </c>
      <c r="T8538" s="43">
        <v>0</v>
      </c>
      <c r="U8538" s="43">
        <v>21.160022876132341</v>
      </c>
      <c r="V8538" s="43"/>
      <c r="W8538" s="43">
        <v>1.7502619440529079</v>
      </c>
      <c r="X8538" s="43"/>
      <c r="Y8538" s="43"/>
      <c r="Z8538" s="43"/>
      <c r="AA8538" s="43"/>
      <c r="AB8538" s="43"/>
      <c r="AC8538" s="43"/>
      <c r="AD8538" s="43"/>
      <c r="AE8538" s="43">
        <v>0</v>
      </c>
      <c r="AF8538" s="43"/>
      <c r="AG8538" s="43"/>
      <c r="AL8538" s="43"/>
      <c r="AN8538" t="s">
        <v>131</v>
      </c>
    </row>
    <row r="8539" spans="1:40" x14ac:dyDescent="0.75">
      <c r="A8539" t="s">
        <v>8783</v>
      </c>
      <c r="B8539" t="s">
        <v>8059</v>
      </c>
      <c r="C8539" t="s">
        <v>1626</v>
      </c>
      <c r="D8539" t="s">
        <v>1605</v>
      </c>
      <c r="E8539" t="s">
        <v>126</v>
      </c>
      <c r="F8539">
        <v>400</v>
      </c>
      <c r="G8539">
        <v>6</v>
      </c>
      <c r="H8539" t="s">
        <v>1606</v>
      </c>
      <c r="I8539" t="s">
        <v>128</v>
      </c>
      <c r="J8539" t="s">
        <v>129</v>
      </c>
      <c r="K8539">
        <v>2012</v>
      </c>
      <c r="L8539" t="s">
        <v>20</v>
      </c>
      <c r="O8539" s="43">
        <v>53.332743368057486</v>
      </c>
      <c r="R8539" s="43"/>
      <c r="S8539" s="43">
        <v>27.054743368057487</v>
      </c>
      <c r="T8539" s="43">
        <v>26.277999999999999</v>
      </c>
      <c r="U8539" s="43">
        <v>20.585114528303261</v>
      </c>
      <c r="V8539" s="43"/>
      <c r="W8539" s="43">
        <v>6.4696288397542254</v>
      </c>
      <c r="X8539" s="43"/>
      <c r="Y8539" s="43"/>
      <c r="Z8539" s="43"/>
      <c r="AA8539" s="43"/>
      <c r="AB8539" s="43"/>
      <c r="AC8539" s="43"/>
      <c r="AD8539" s="43"/>
      <c r="AE8539" s="43">
        <v>26.277999999999999</v>
      </c>
      <c r="AF8539" s="43"/>
      <c r="AG8539" s="43"/>
      <c r="AL8539" s="43"/>
      <c r="AN8539" t="s">
        <v>131</v>
      </c>
    </row>
    <row r="8540" spans="1:40" x14ac:dyDescent="0.75">
      <c r="A8540" t="s">
        <v>8784</v>
      </c>
      <c r="B8540" t="s">
        <v>8059</v>
      </c>
      <c r="C8540" t="s">
        <v>1628</v>
      </c>
      <c r="D8540" t="s">
        <v>1605</v>
      </c>
      <c r="E8540" t="s">
        <v>126</v>
      </c>
      <c r="F8540">
        <v>400</v>
      </c>
      <c r="G8540">
        <v>7</v>
      </c>
      <c r="H8540" t="s">
        <v>1606</v>
      </c>
      <c r="I8540" t="s">
        <v>128</v>
      </c>
      <c r="J8540" t="s">
        <v>129</v>
      </c>
      <c r="K8540">
        <v>2012</v>
      </c>
      <c r="L8540" t="s">
        <v>161</v>
      </c>
      <c r="O8540" s="43">
        <v>6.711650454510127</v>
      </c>
      <c r="R8540" s="43"/>
      <c r="S8540" s="43">
        <v>6.711650454510127</v>
      </c>
      <c r="T8540" s="43">
        <v>0</v>
      </c>
      <c r="U8540" s="43">
        <v>6.0639301135003114</v>
      </c>
      <c r="V8540" s="43"/>
      <c r="W8540" s="43">
        <v>0.64772034100981557</v>
      </c>
      <c r="X8540" s="43"/>
      <c r="Y8540" s="43"/>
      <c r="Z8540" s="43"/>
      <c r="AA8540" s="43"/>
      <c r="AB8540" s="43"/>
      <c r="AC8540" s="43"/>
      <c r="AD8540" s="43"/>
      <c r="AE8540" s="43">
        <v>0</v>
      </c>
      <c r="AF8540" s="43"/>
      <c r="AG8540" s="43"/>
      <c r="AL8540" s="43"/>
      <c r="AN8540" t="s">
        <v>131</v>
      </c>
    </row>
    <row r="8541" spans="1:40" x14ac:dyDescent="0.75">
      <c r="A8541" t="s">
        <v>8785</v>
      </c>
      <c r="B8541" t="s">
        <v>8059</v>
      </c>
      <c r="C8541" t="s">
        <v>1630</v>
      </c>
      <c r="D8541" t="s">
        <v>1605</v>
      </c>
      <c r="E8541" t="s">
        <v>126</v>
      </c>
      <c r="F8541">
        <v>400</v>
      </c>
      <c r="G8541">
        <v>8</v>
      </c>
      <c r="H8541" t="s">
        <v>1606</v>
      </c>
      <c r="I8541" t="s">
        <v>128</v>
      </c>
      <c r="J8541" t="s">
        <v>129</v>
      </c>
      <c r="K8541">
        <v>2012</v>
      </c>
      <c r="L8541" t="s">
        <v>164</v>
      </c>
      <c r="O8541" s="43">
        <v>0</v>
      </c>
      <c r="R8541" s="43"/>
      <c r="S8541" s="43">
        <v>0</v>
      </c>
      <c r="T8541" s="43">
        <v>0</v>
      </c>
      <c r="U8541" s="43">
        <v>0</v>
      </c>
      <c r="V8541" s="43"/>
      <c r="W8541" s="43">
        <v>0</v>
      </c>
      <c r="X8541" s="43"/>
      <c r="Y8541" s="43"/>
      <c r="Z8541" s="43"/>
      <c r="AA8541" s="43"/>
      <c r="AB8541" s="43"/>
      <c r="AC8541" s="43"/>
      <c r="AD8541" s="43"/>
      <c r="AE8541" s="43">
        <v>0</v>
      </c>
      <c r="AF8541" s="43"/>
      <c r="AG8541" s="43"/>
      <c r="AL8541" s="43"/>
      <c r="AN8541" t="s">
        <v>131</v>
      </c>
    </row>
    <row r="8542" spans="1:40" x14ac:dyDescent="0.75">
      <c r="A8542" t="s">
        <v>8786</v>
      </c>
      <c r="B8542" t="s">
        <v>8059</v>
      </c>
      <c r="C8542" t="s">
        <v>1632</v>
      </c>
      <c r="D8542" t="s">
        <v>1605</v>
      </c>
      <c r="E8542" t="s">
        <v>126</v>
      </c>
      <c r="F8542">
        <v>400</v>
      </c>
      <c r="G8542">
        <v>9</v>
      </c>
      <c r="H8542" t="s">
        <v>1606</v>
      </c>
      <c r="I8542" t="s">
        <v>128</v>
      </c>
      <c r="J8542" t="s">
        <v>129</v>
      </c>
      <c r="K8542">
        <v>2012</v>
      </c>
      <c r="L8542" t="s">
        <v>167</v>
      </c>
      <c r="O8542" s="43">
        <v>0</v>
      </c>
      <c r="R8542" s="43"/>
      <c r="S8542" s="43">
        <v>0</v>
      </c>
      <c r="T8542" s="43">
        <v>0</v>
      </c>
      <c r="U8542" s="43">
        <v>0</v>
      </c>
      <c r="V8542" s="43"/>
      <c r="W8542" s="43">
        <v>0</v>
      </c>
      <c r="X8542" s="43"/>
      <c r="Y8542" s="43"/>
      <c r="Z8542" s="43"/>
      <c r="AA8542" s="43"/>
      <c r="AB8542" s="43"/>
      <c r="AC8542" s="43"/>
      <c r="AD8542" s="43"/>
      <c r="AE8542" s="43">
        <v>0</v>
      </c>
      <c r="AF8542" s="43"/>
      <c r="AG8542" s="43"/>
      <c r="AL8542" s="43"/>
      <c r="AN8542" t="s">
        <v>131</v>
      </c>
    </row>
    <row r="8543" spans="1:40" x14ac:dyDescent="0.75">
      <c r="A8543" t="s">
        <v>8787</v>
      </c>
      <c r="B8543" t="s">
        <v>8059</v>
      </c>
      <c r="C8543" t="s">
        <v>1634</v>
      </c>
      <c r="D8543" t="s">
        <v>1605</v>
      </c>
      <c r="E8543" t="s">
        <v>126</v>
      </c>
      <c r="F8543">
        <v>401</v>
      </c>
      <c r="G8543">
        <v>0</v>
      </c>
      <c r="H8543" t="s">
        <v>1606</v>
      </c>
      <c r="I8543" t="s">
        <v>128</v>
      </c>
      <c r="J8543" t="s">
        <v>170</v>
      </c>
      <c r="K8543">
        <v>2012</v>
      </c>
      <c r="L8543" t="s">
        <v>130</v>
      </c>
      <c r="O8543" s="43">
        <v>99.276700867182115</v>
      </c>
      <c r="R8543" s="43"/>
      <c r="S8543" s="43">
        <v>92.005100867182108</v>
      </c>
      <c r="T8543" s="43">
        <v>7.2716000000000003</v>
      </c>
      <c r="U8543" s="43">
        <v>86.313438691482148</v>
      </c>
      <c r="V8543" s="43"/>
      <c r="W8543" s="43">
        <v>5.6916621756999586</v>
      </c>
      <c r="X8543" s="43"/>
      <c r="Y8543" s="43"/>
      <c r="Z8543" s="43"/>
      <c r="AA8543" s="43"/>
      <c r="AB8543" s="43"/>
      <c r="AC8543" s="43"/>
      <c r="AD8543" s="43"/>
      <c r="AE8543" s="43">
        <v>7.2716000000000003</v>
      </c>
      <c r="AF8543" s="43"/>
      <c r="AG8543" s="43"/>
      <c r="AL8543" s="43"/>
      <c r="AN8543" t="s">
        <v>131</v>
      </c>
    </row>
    <row r="8544" spans="1:40" x14ac:dyDescent="0.75">
      <c r="A8544" t="s">
        <v>8788</v>
      </c>
      <c r="B8544" t="s">
        <v>8059</v>
      </c>
      <c r="C8544" t="s">
        <v>1636</v>
      </c>
      <c r="D8544" t="s">
        <v>1605</v>
      </c>
      <c r="E8544" t="s">
        <v>126</v>
      </c>
      <c r="F8544">
        <v>401</v>
      </c>
      <c r="G8544">
        <v>1</v>
      </c>
      <c r="H8544" t="s">
        <v>1606</v>
      </c>
      <c r="I8544" t="s">
        <v>128</v>
      </c>
      <c r="J8544" t="s">
        <v>170</v>
      </c>
      <c r="K8544">
        <v>2012</v>
      </c>
      <c r="L8544" t="s">
        <v>134</v>
      </c>
      <c r="O8544" s="43">
        <v>1.330255959052185E-2</v>
      </c>
      <c r="R8544" s="43"/>
      <c r="S8544" s="43">
        <v>1.330255959052185E-2</v>
      </c>
      <c r="T8544" s="43">
        <v>0</v>
      </c>
      <c r="U8544" s="43">
        <v>1.322553507597006E-2</v>
      </c>
      <c r="V8544" s="43"/>
      <c r="W8544" s="43">
        <v>7.7024514551790214E-5</v>
      </c>
      <c r="X8544" s="43"/>
      <c r="Y8544" s="43"/>
      <c r="Z8544" s="43"/>
      <c r="AA8544" s="43"/>
      <c r="AB8544" s="43"/>
      <c r="AC8544" s="43"/>
      <c r="AD8544" s="43"/>
      <c r="AE8544" s="43">
        <v>0</v>
      </c>
      <c r="AF8544" s="43"/>
      <c r="AG8544" s="43"/>
      <c r="AL8544" s="43"/>
      <c r="AN8544" t="s">
        <v>131</v>
      </c>
    </row>
    <row r="8545" spans="1:40" x14ac:dyDescent="0.75">
      <c r="A8545" t="s">
        <v>8789</v>
      </c>
      <c r="B8545" t="s">
        <v>8059</v>
      </c>
      <c r="C8545" t="s">
        <v>1638</v>
      </c>
      <c r="D8545" t="s">
        <v>1605</v>
      </c>
      <c r="E8545" t="s">
        <v>126</v>
      </c>
      <c r="F8545">
        <v>401</v>
      </c>
      <c r="G8545">
        <v>2</v>
      </c>
      <c r="H8545" t="s">
        <v>1606</v>
      </c>
      <c r="I8545" t="s">
        <v>128</v>
      </c>
      <c r="J8545" t="s">
        <v>170</v>
      </c>
      <c r="K8545">
        <v>2012</v>
      </c>
      <c r="L8545" t="s">
        <v>137</v>
      </c>
      <c r="O8545" s="43">
        <v>10.92808138990647</v>
      </c>
      <c r="R8545" s="43"/>
      <c r="S8545" s="43">
        <v>10.92808138990647</v>
      </c>
      <c r="T8545" s="43">
        <v>0</v>
      </c>
      <c r="U8545" s="43">
        <v>10.603988809304999</v>
      </c>
      <c r="V8545" s="43"/>
      <c r="W8545" s="43">
        <v>0.3240925806014705</v>
      </c>
      <c r="X8545" s="43"/>
      <c r="Y8545" s="43"/>
      <c r="Z8545" s="43"/>
      <c r="AA8545" s="43"/>
      <c r="AB8545" s="43"/>
      <c r="AC8545" s="43"/>
      <c r="AD8545" s="43"/>
      <c r="AE8545" s="43">
        <v>0</v>
      </c>
      <c r="AF8545" s="43"/>
      <c r="AG8545" s="43"/>
      <c r="AL8545" s="43"/>
      <c r="AN8545" t="s">
        <v>131</v>
      </c>
    </row>
    <row r="8546" spans="1:40" x14ac:dyDescent="0.75">
      <c r="A8546" t="s">
        <v>8790</v>
      </c>
      <c r="B8546" t="s">
        <v>8059</v>
      </c>
      <c r="C8546" t="s">
        <v>1640</v>
      </c>
      <c r="D8546" t="s">
        <v>1605</v>
      </c>
      <c r="E8546" t="s">
        <v>126</v>
      </c>
      <c r="F8546">
        <v>401</v>
      </c>
      <c r="G8546">
        <v>3</v>
      </c>
      <c r="H8546" t="s">
        <v>1606</v>
      </c>
      <c r="I8546" t="s">
        <v>128</v>
      </c>
      <c r="J8546" t="s">
        <v>170</v>
      </c>
      <c r="K8546">
        <v>2012</v>
      </c>
      <c r="L8546" t="s">
        <v>21</v>
      </c>
      <c r="O8546" s="43">
        <v>35.855986717478842</v>
      </c>
      <c r="R8546" s="43"/>
      <c r="S8546" s="43">
        <v>35.855986717478842</v>
      </c>
      <c r="T8546" s="43">
        <v>0</v>
      </c>
      <c r="U8546" s="43">
        <v>33.925743393508377</v>
      </c>
      <c r="V8546" s="43"/>
      <c r="W8546" s="43">
        <v>1.9302433239704679</v>
      </c>
      <c r="X8546" s="43"/>
      <c r="Y8546" s="43"/>
      <c r="Z8546" s="43"/>
      <c r="AA8546" s="43"/>
      <c r="AB8546" s="43"/>
      <c r="AC8546" s="43"/>
      <c r="AD8546" s="43"/>
      <c r="AE8546" s="43">
        <v>0</v>
      </c>
      <c r="AF8546" s="43"/>
      <c r="AG8546" s="43"/>
      <c r="AL8546" s="43"/>
      <c r="AN8546" t="s">
        <v>131</v>
      </c>
    </row>
    <row r="8547" spans="1:40" x14ac:dyDescent="0.75">
      <c r="A8547" t="s">
        <v>8791</v>
      </c>
      <c r="B8547" t="s">
        <v>8059</v>
      </c>
      <c r="C8547" t="s">
        <v>1642</v>
      </c>
      <c r="D8547" t="s">
        <v>1605</v>
      </c>
      <c r="E8547" t="s">
        <v>126</v>
      </c>
      <c r="F8547">
        <v>401</v>
      </c>
      <c r="G8547">
        <v>4</v>
      </c>
      <c r="H8547" t="s">
        <v>1606</v>
      </c>
      <c r="I8547" t="s">
        <v>128</v>
      </c>
      <c r="J8547" t="s">
        <v>170</v>
      </c>
      <c r="K8547">
        <v>2012</v>
      </c>
      <c r="L8547" t="s">
        <v>142</v>
      </c>
      <c r="O8547" s="43">
        <v>0</v>
      </c>
      <c r="R8547" s="43"/>
      <c r="S8547" s="43">
        <v>0</v>
      </c>
      <c r="T8547" s="43">
        <v>0</v>
      </c>
      <c r="U8547" s="43"/>
      <c r="V8547" s="43"/>
      <c r="W8547" s="43"/>
      <c r="X8547" s="43"/>
      <c r="Y8547" s="43"/>
      <c r="Z8547" s="43"/>
      <c r="AA8547" s="43"/>
      <c r="AB8547" s="43"/>
      <c r="AC8547" s="43"/>
      <c r="AD8547" s="43"/>
      <c r="AE8547" s="43">
        <v>0</v>
      </c>
      <c r="AF8547" s="43"/>
      <c r="AG8547" s="43"/>
      <c r="AL8547" s="43"/>
      <c r="AN8547" t="s">
        <v>131</v>
      </c>
    </row>
    <row r="8548" spans="1:40" x14ac:dyDescent="0.75">
      <c r="A8548" t="s">
        <v>8792</v>
      </c>
      <c r="B8548" t="s">
        <v>8059</v>
      </c>
      <c r="C8548" t="s">
        <v>1644</v>
      </c>
      <c r="D8548" t="s">
        <v>1605</v>
      </c>
      <c r="E8548" t="s">
        <v>126</v>
      </c>
      <c r="F8548">
        <v>401</v>
      </c>
      <c r="G8548">
        <v>51</v>
      </c>
      <c r="H8548" t="s">
        <v>1606</v>
      </c>
      <c r="I8548" t="s">
        <v>128</v>
      </c>
      <c r="J8548" t="s">
        <v>170</v>
      </c>
      <c r="K8548">
        <v>2012</v>
      </c>
      <c r="L8548" t="s">
        <v>145</v>
      </c>
      <c r="O8548" s="43">
        <v>5.1470384685258841</v>
      </c>
      <c r="R8548" s="43"/>
      <c r="S8548" s="43">
        <v>5.1470384685258841</v>
      </c>
      <c r="T8548" s="43">
        <v>0</v>
      </c>
      <c r="U8548" s="43">
        <v>5.1345395980942623</v>
      </c>
      <c r="V8548" s="43"/>
      <c r="W8548" s="43">
        <v>1.2498870431621919E-2</v>
      </c>
      <c r="X8548" s="43"/>
      <c r="Y8548" s="43"/>
      <c r="Z8548" s="43"/>
      <c r="AA8548" s="43"/>
      <c r="AB8548" s="43"/>
      <c r="AC8548" s="43"/>
      <c r="AD8548" s="43"/>
      <c r="AE8548" s="43">
        <v>0</v>
      </c>
      <c r="AF8548" s="43"/>
      <c r="AG8548" s="43"/>
      <c r="AL8548" s="43"/>
      <c r="AN8548" t="s">
        <v>131</v>
      </c>
    </row>
    <row r="8549" spans="1:40" x14ac:dyDescent="0.75">
      <c r="A8549" t="s">
        <v>8793</v>
      </c>
      <c r="B8549" t="s">
        <v>8059</v>
      </c>
      <c r="C8549" t="s">
        <v>1646</v>
      </c>
      <c r="D8549" t="s">
        <v>1605</v>
      </c>
      <c r="E8549" t="s">
        <v>126</v>
      </c>
      <c r="F8549">
        <v>401</v>
      </c>
      <c r="G8549">
        <v>52</v>
      </c>
      <c r="H8549" t="s">
        <v>1606</v>
      </c>
      <c r="I8549" t="s">
        <v>128</v>
      </c>
      <c r="J8549" t="s">
        <v>170</v>
      </c>
      <c r="K8549">
        <v>2012</v>
      </c>
      <c r="L8549" t="s">
        <v>72</v>
      </c>
      <c r="O8549" s="43">
        <v>0</v>
      </c>
      <c r="R8549" s="43"/>
      <c r="S8549" s="43">
        <v>0</v>
      </c>
      <c r="T8549" s="43">
        <v>0</v>
      </c>
      <c r="U8549" s="43"/>
      <c r="V8549" s="43"/>
      <c r="W8549" s="43"/>
      <c r="X8549" s="43"/>
      <c r="Y8549" s="43"/>
      <c r="Z8549" s="43"/>
      <c r="AA8549" s="43"/>
      <c r="AB8549" s="43"/>
      <c r="AC8549" s="43"/>
      <c r="AD8549" s="43"/>
      <c r="AE8549" s="43">
        <v>0</v>
      </c>
      <c r="AF8549" s="43"/>
      <c r="AG8549" s="43"/>
      <c r="AL8549" s="43"/>
      <c r="AN8549" t="s">
        <v>131</v>
      </c>
    </row>
    <row r="8550" spans="1:40" x14ac:dyDescent="0.75">
      <c r="A8550" t="s">
        <v>8794</v>
      </c>
      <c r="B8550" t="s">
        <v>8059</v>
      </c>
      <c r="C8550" t="s">
        <v>1648</v>
      </c>
      <c r="D8550" t="s">
        <v>1605</v>
      </c>
      <c r="E8550" t="s">
        <v>126</v>
      </c>
      <c r="F8550">
        <v>401</v>
      </c>
      <c r="G8550">
        <v>53</v>
      </c>
      <c r="H8550" t="s">
        <v>1606</v>
      </c>
      <c r="I8550" t="s">
        <v>128</v>
      </c>
      <c r="J8550" t="s">
        <v>170</v>
      </c>
      <c r="K8550">
        <v>2012</v>
      </c>
      <c r="L8550" t="s">
        <v>150</v>
      </c>
      <c r="O8550" s="43">
        <v>0.83403280536672364</v>
      </c>
      <c r="R8550" s="43"/>
      <c r="S8550" s="43">
        <v>0.83403280536672364</v>
      </c>
      <c r="T8550" s="43">
        <v>0</v>
      </c>
      <c r="U8550" s="43">
        <v>0.48861075983453489</v>
      </c>
      <c r="V8550" s="43"/>
      <c r="W8550" s="43">
        <v>0.34542204553218869</v>
      </c>
      <c r="X8550" s="43"/>
      <c r="Y8550" s="43"/>
      <c r="Z8550" s="43"/>
      <c r="AA8550" s="43"/>
      <c r="AB8550" s="43"/>
      <c r="AC8550" s="43"/>
      <c r="AD8550" s="43"/>
      <c r="AE8550" s="43">
        <v>0</v>
      </c>
      <c r="AF8550" s="43"/>
      <c r="AG8550" s="43"/>
      <c r="AL8550" s="43"/>
      <c r="AN8550" t="s">
        <v>131</v>
      </c>
    </row>
    <row r="8551" spans="1:40" x14ac:dyDescent="0.75">
      <c r="A8551" t="s">
        <v>8795</v>
      </c>
      <c r="B8551" t="s">
        <v>8059</v>
      </c>
      <c r="C8551" t="s">
        <v>1650</v>
      </c>
      <c r="D8551" t="s">
        <v>1605</v>
      </c>
      <c r="E8551" t="s">
        <v>126</v>
      </c>
      <c r="F8551">
        <v>401</v>
      </c>
      <c r="G8551">
        <v>55</v>
      </c>
      <c r="H8551" t="s">
        <v>1606</v>
      </c>
      <c r="I8551" t="s">
        <v>128</v>
      </c>
      <c r="J8551" t="s">
        <v>170</v>
      </c>
      <c r="K8551">
        <v>2012</v>
      </c>
      <c r="L8551" t="s">
        <v>153</v>
      </c>
      <c r="O8551" s="43">
        <v>0</v>
      </c>
      <c r="R8551" s="43"/>
      <c r="S8551" s="43">
        <v>0</v>
      </c>
      <c r="T8551" s="43">
        <v>0</v>
      </c>
      <c r="U8551" s="43"/>
      <c r="V8551" s="43"/>
      <c r="W8551" s="43"/>
      <c r="X8551" s="43"/>
      <c r="Y8551" s="43"/>
      <c r="Z8551" s="43"/>
      <c r="AA8551" s="43"/>
      <c r="AB8551" s="43"/>
      <c r="AC8551" s="43"/>
      <c r="AD8551" s="43"/>
      <c r="AE8551" s="43">
        <v>0</v>
      </c>
      <c r="AF8551" s="43"/>
      <c r="AG8551" s="43"/>
      <c r="AL8551" s="43"/>
      <c r="AN8551" t="s">
        <v>131</v>
      </c>
    </row>
    <row r="8552" spans="1:40" x14ac:dyDescent="0.75">
      <c r="A8552" t="s">
        <v>8796</v>
      </c>
      <c r="B8552" t="s">
        <v>8059</v>
      </c>
      <c r="C8552" t="s">
        <v>1652</v>
      </c>
      <c r="D8552" t="s">
        <v>1605</v>
      </c>
      <c r="E8552" t="s">
        <v>126</v>
      </c>
      <c r="F8552">
        <v>401</v>
      </c>
      <c r="G8552">
        <v>58</v>
      </c>
      <c r="H8552" t="s">
        <v>1606</v>
      </c>
      <c r="I8552" t="s">
        <v>128</v>
      </c>
      <c r="J8552" t="s">
        <v>170</v>
      </c>
      <c r="K8552">
        <v>2012</v>
      </c>
      <c r="L8552" t="s">
        <v>156</v>
      </c>
      <c r="O8552" s="43">
        <v>20.132509570824279</v>
      </c>
      <c r="R8552" s="43"/>
      <c r="S8552" s="43">
        <v>20.132509570824279</v>
      </c>
      <c r="T8552" s="43">
        <v>0</v>
      </c>
      <c r="U8552" s="43">
        <v>18.72594554527884</v>
      </c>
      <c r="V8552" s="43"/>
      <c r="W8552" s="43">
        <v>1.4065640255454399</v>
      </c>
      <c r="X8552" s="43"/>
      <c r="Y8552" s="43"/>
      <c r="Z8552" s="43"/>
      <c r="AA8552" s="43"/>
      <c r="AB8552" s="43"/>
      <c r="AC8552" s="43"/>
      <c r="AD8552" s="43"/>
      <c r="AE8552" s="43">
        <v>0</v>
      </c>
      <c r="AF8552" s="43"/>
      <c r="AG8552" s="43"/>
      <c r="AL8552" s="43"/>
      <c r="AN8552" t="s">
        <v>131</v>
      </c>
    </row>
    <row r="8553" spans="1:40" x14ac:dyDescent="0.75">
      <c r="A8553" t="s">
        <v>8797</v>
      </c>
      <c r="B8553" t="s">
        <v>8059</v>
      </c>
      <c r="C8553" t="s">
        <v>1654</v>
      </c>
      <c r="D8553" t="s">
        <v>1605</v>
      </c>
      <c r="E8553" t="s">
        <v>126</v>
      </c>
      <c r="F8553">
        <v>401</v>
      </c>
      <c r="G8553">
        <v>6</v>
      </c>
      <c r="H8553" t="s">
        <v>1606</v>
      </c>
      <c r="I8553" t="s">
        <v>128</v>
      </c>
      <c r="J8553" t="s">
        <v>170</v>
      </c>
      <c r="K8553">
        <v>2012</v>
      </c>
      <c r="L8553" t="s">
        <v>20</v>
      </c>
      <c r="O8553" s="43">
        <v>26.059645413432978</v>
      </c>
      <c r="R8553" s="43"/>
      <c r="S8553" s="43">
        <v>18.788045413432979</v>
      </c>
      <c r="T8553" s="43">
        <v>7.2716000000000003</v>
      </c>
      <c r="U8553" s="43">
        <v>17.12967371497437</v>
      </c>
      <c r="V8553" s="43"/>
      <c r="W8553" s="43">
        <v>1.6583716984586101</v>
      </c>
      <c r="X8553" s="43"/>
      <c r="Y8553" s="43"/>
      <c r="Z8553" s="43"/>
      <c r="AA8553" s="43"/>
      <c r="AB8553" s="43"/>
      <c r="AC8553" s="43"/>
      <c r="AD8553" s="43"/>
      <c r="AE8553" s="43">
        <v>7.2716000000000003</v>
      </c>
      <c r="AF8553" s="43"/>
      <c r="AG8553" s="43"/>
      <c r="AL8553" s="43"/>
      <c r="AN8553" t="s">
        <v>131</v>
      </c>
    </row>
    <row r="8554" spans="1:40" x14ac:dyDescent="0.75">
      <c r="A8554" t="s">
        <v>8798</v>
      </c>
      <c r="B8554" t="s">
        <v>8059</v>
      </c>
      <c r="C8554" t="s">
        <v>1656</v>
      </c>
      <c r="D8554" t="s">
        <v>1605</v>
      </c>
      <c r="E8554" t="s">
        <v>126</v>
      </c>
      <c r="F8554">
        <v>401</v>
      </c>
      <c r="G8554">
        <v>7</v>
      </c>
      <c r="H8554" t="s">
        <v>1606</v>
      </c>
      <c r="I8554" t="s">
        <v>128</v>
      </c>
      <c r="J8554" t="s">
        <v>170</v>
      </c>
      <c r="K8554">
        <v>2012</v>
      </c>
      <c r="L8554" t="s">
        <v>161</v>
      </c>
      <c r="O8554" s="43">
        <v>0.30610394205638553</v>
      </c>
      <c r="R8554" s="43"/>
      <c r="S8554" s="43">
        <v>0.30610394205638553</v>
      </c>
      <c r="T8554" s="43">
        <v>0</v>
      </c>
      <c r="U8554" s="43">
        <v>0.29171133541077798</v>
      </c>
      <c r="V8554" s="43"/>
      <c r="W8554" s="43">
        <v>1.4392606645607559E-2</v>
      </c>
      <c r="X8554" s="43"/>
      <c r="Y8554" s="43"/>
      <c r="Z8554" s="43"/>
      <c r="AA8554" s="43"/>
      <c r="AB8554" s="43"/>
      <c r="AC8554" s="43"/>
      <c r="AD8554" s="43"/>
      <c r="AE8554" s="43">
        <v>0</v>
      </c>
      <c r="AF8554" s="43"/>
      <c r="AG8554" s="43"/>
      <c r="AL8554" s="43"/>
      <c r="AN8554" t="s">
        <v>131</v>
      </c>
    </row>
    <row r="8555" spans="1:40" x14ac:dyDescent="0.75">
      <c r="A8555" t="s">
        <v>8799</v>
      </c>
      <c r="B8555" t="s">
        <v>8059</v>
      </c>
      <c r="C8555" t="s">
        <v>1658</v>
      </c>
      <c r="D8555" t="s">
        <v>1605</v>
      </c>
      <c r="E8555" t="s">
        <v>126</v>
      </c>
      <c r="F8555">
        <v>401</v>
      </c>
      <c r="G8555">
        <v>8</v>
      </c>
      <c r="H8555" t="s">
        <v>1606</v>
      </c>
      <c r="I8555" t="s">
        <v>128</v>
      </c>
      <c r="J8555" t="s">
        <v>170</v>
      </c>
      <c r="K8555">
        <v>2012</v>
      </c>
      <c r="L8555" t="s">
        <v>164</v>
      </c>
      <c r="O8555" s="43">
        <v>0</v>
      </c>
      <c r="R8555" s="43"/>
      <c r="S8555" s="43">
        <v>0</v>
      </c>
      <c r="T8555" s="43">
        <v>0</v>
      </c>
      <c r="U8555" s="43"/>
      <c r="V8555" s="43"/>
      <c r="W8555" s="43"/>
      <c r="X8555" s="43"/>
      <c r="Y8555" s="43"/>
      <c r="Z8555" s="43"/>
      <c r="AA8555" s="43"/>
      <c r="AB8555" s="43"/>
      <c r="AC8555" s="43"/>
      <c r="AD8555" s="43"/>
      <c r="AE8555" s="43">
        <v>0</v>
      </c>
      <c r="AF8555" s="43"/>
      <c r="AG8555" s="43"/>
      <c r="AL8555" s="43"/>
      <c r="AN8555" t="s">
        <v>131</v>
      </c>
    </row>
    <row r="8556" spans="1:40" x14ac:dyDescent="0.75">
      <c r="A8556" t="s">
        <v>8800</v>
      </c>
      <c r="B8556" t="s">
        <v>8059</v>
      </c>
      <c r="C8556" t="s">
        <v>1660</v>
      </c>
      <c r="D8556" t="s">
        <v>1605</v>
      </c>
      <c r="E8556" t="s">
        <v>126</v>
      </c>
      <c r="F8556">
        <v>401</v>
      </c>
      <c r="G8556">
        <v>9</v>
      </c>
      <c r="H8556" t="s">
        <v>1606</v>
      </c>
      <c r="I8556" t="s">
        <v>128</v>
      </c>
      <c r="J8556" t="s">
        <v>170</v>
      </c>
      <c r="K8556">
        <v>2012</v>
      </c>
      <c r="L8556" t="s">
        <v>167</v>
      </c>
      <c r="O8556" s="43">
        <v>0</v>
      </c>
      <c r="R8556" s="43"/>
      <c r="S8556" s="43">
        <v>0</v>
      </c>
      <c r="T8556" s="43">
        <v>0</v>
      </c>
      <c r="U8556" s="43"/>
      <c r="V8556" s="43"/>
      <c r="W8556" s="43"/>
      <c r="X8556" s="43"/>
      <c r="Y8556" s="43"/>
      <c r="Z8556" s="43"/>
      <c r="AA8556" s="43"/>
      <c r="AB8556" s="43"/>
      <c r="AC8556" s="43"/>
      <c r="AD8556" s="43"/>
      <c r="AE8556" s="43">
        <v>0</v>
      </c>
      <c r="AF8556" s="43"/>
      <c r="AG8556" s="43"/>
      <c r="AL8556" s="43"/>
      <c r="AN8556" t="s">
        <v>131</v>
      </c>
    </row>
    <row r="8557" spans="1:40" x14ac:dyDescent="0.75">
      <c r="A8557" t="s">
        <v>8801</v>
      </c>
      <c r="B8557" t="s">
        <v>8059</v>
      </c>
      <c r="C8557" t="s">
        <v>1662</v>
      </c>
      <c r="D8557" t="s">
        <v>1605</v>
      </c>
      <c r="E8557" t="s">
        <v>126</v>
      </c>
      <c r="F8557">
        <v>402</v>
      </c>
      <c r="G8557">
        <v>0</v>
      </c>
      <c r="H8557" t="s">
        <v>1606</v>
      </c>
      <c r="I8557" t="s">
        <v>128</v>
      </c>
      <c r="J8557" t="s">
        <v>199</v>
      </c>
      <c r="K8557">
        <v>2012</v>
      </c>
      <c r="L8557" t="s">
        <v>130</v>
      </c>
      <c r="O8557" s="43">
        <v>189.19746049947784</v>
      </c>
      <c r="R8557" s="43"/>
      <c r="S8557" s="43">
        <v>170.19046049947784</v>
      </c>
      <c r="T8557" s="43">
        <v>19.007000000000001</v>
      </c>
      <c r="U8557" s="43">
        <v>150.93094606752101</v>
      </c>
      <c r="V8557" s="43"/>
      <c r="W8557" s="43">
        <v>19.259514431956831</v>
      </c>
      <c r="X8557" s="43"/>
      <c r="Y8557" s="43"/>
      <c r="Z8557" s="43"/>
      <c r="AA8557" s="43"/>
      <c r="AB8557" s="43"/>
      <c r="AC8557" s="43"/>
      <c r="AD8557" s="43"/>
      <c r="AE8557" s="43">
        <v>19.007000000000001</v>
      </c>
      <c r="AF8557" s="43"/>
      <c r="AG8557" s="43"/>
      <c r="AL8557" s="43"/>
      <c r="AN8557" t="s">
        <v>131</v>
      </c>
    </row>
    <row r="8558" spans="1:40" x14ac:dyDescent="0.75">
      <c r="A8558" t="s">
        <v>8802</v>
      </c>
      <c r="B8558" t="s">
        <v>8059</v>
      </c>
      <c r="C8558" t="s">
        <v>1664</v>
      </c>
      <c r="D8558" t="s">
        <v>1605</v>
      </c>
      <c r="E8558" t="s">
        <v>126</v>
      </c>
      <c r="F8558">
        <v>402</v>
      </c>
      <c r="G8558">
        <v>1</v>
      </c>
      <c r="H8558" t="s">
        <v>1606</v>
      </c>
      <c r="I8558" t="s">
        <v>128</v>
      </c>
      <c r="J8558" t="s">
        <v>199</v>
      </c>
      <c r="K8558">
        <v>2012</v>
      </c>
      <c r="L8558" t="s">
        <v>134</v>
      </c>
      <c r="O8558" s="43">
        <v>0</v>
      </c>
      <c r="R8558" s="43"/>
      <c r="S8558" s="43">
        <v>0</v>
      </c>
      <c r="T8558" s="43">
        <v>0</v>
      </c>
      <c r="U8558" s="43"/>
      <c r="V8558" s="43"/>
      <c r="W8558" s="43"/>
      <c r="X8558" s="43"/>
      <c r="Y8558" s="43"/>
      <c r="Z8558" s="43"/>
      <c r="AA8558" s="43"/>
      <c r="AB8558" s="43"/>
      <c r="AC8558" s="43"/>
      <c r="AD8558" s="43"/>
      <c r="AE8558" s="43">
        <v>0</v>
      </c>
      <c r="AF8558" s="43"/>
      <c r="AG8558" s="43"/>
      <c r="AL8558" s="43"/>
      <c r="AN8558" t="s">
        <v>131</v>
      </c>
    </row>
    <row r="8559" spans="1:40" x14ac:dyDescent="0.75">
      <c r="A8559" t="s">
        <v>8803</v>
      </c>
      <c r="B8559" t="s">
        <v>8059</v>
      </c>
      <c r="C8559" t="s">
        <v>1666</v>
      </c>
      <c r="D8559" t="s">
        <v>1605</v>
      </c>
      <c r="E8559" t="s">
        <v>126</v>
      </c>
      <c r="F8559">
        <v>402</v>
      </c>
      <c r="G8559">
        <v>2</v>
      </c>
      <c r="H8559" t="s">
        <v>1606</v>
      </c>
      <c r="I8559" t="s">
        <v>128</v>
      </c>
      <c r="J8559" t="s">
        <v>199</v>
      </c>
      <c r="K8559">
        <v>2012</v>
      </c>
      <c r="L8559" t="s">
        <v>137</v>
      </c>
      <c r="O8559" s="43">
        <v>9.9703342428368025</v>
      </c>
      <c r="R8559" s="43"/>
      <c r="S8559" s="43">
        <v>9.9703342428368025</v>
      </c>
      <c r="T8559" s="43">
        <v>0</v>
      </c>
      <c r="U8559" s="43">
        <v>9.1123159551564399</v>
      </c>
      <c r="V8559" s="43"/>
      <c r="W8559" s="43">
        <v>0.85801828768036226</v>
      </c>
      <c r="X8559" s="43"/>
      <c r="Y8559" s="43"/>
      <c r="Z8559" s="43"/>
      <c r="AA8559" s="43"/>
      <c r="AB8559" s="43"/>
      <c r="AC8559" s="43"/>
      <c r="AD8559" s="43"/>
      <c r="AE8559" s="43">
        <v>0</v>
      </c>
      <c r="AF8559" s="43"/>
      <c r="AG8559" s="43"/>
      <c r="AL8559" s="43"/>
      <c r="AN8559" t="s">
        <v>131</v>
      </c>
    </row>
    <row r="8560" spans="1:40" x14ac:dyDescent="0.75">
      <c r="A8560" t="s">
        <v>8804</v>
      </c>
      <c r="B8560" t="s">
        <v>8059</v>
      </c>
      <c r="C8560" t="s">
        <v>1668</v>
      </c>
      <c r="D8560" t="s">
        <v>1605</v>
      </c>
      <c r="E8560" t="s">
        <v>126</v>
      </c>
      <c r="F8560">
        <v>402</v>
      </c>
      <c r="G8560">
        <v>3</v>
      </c>
      <c r="H8560" t="s">
        <v>1606</v>
      </c>
      <c r="I8560" t="s">
        <v>128</v>
      </c>
      <c r="J8560" t="s">
        <v>199</v>
      </c>
      <c r="K8560">
        <v>2012</v>
      </c>
      <c r="L8560" t="s">
        <v>21</v>
      </c>
      <c r="O8560" s="43">
        <v>105.36987297759407</v>
      </c>
      <c r="R8560" s="43"/>
      <c r="S8560" s="43">
        <v>105.36987297759407</v>
      </c>
      <c r="T8560" s="43">
        <v>0</v>
      </c>
      <c r="U8560" s="43">
        <v>93.460536325265778</v>
      </c>
      <c r="V8560" s="43"/>
      <c r="W8560" s="43">
        <v>11.909336652328291</v>
      </c>
      <c r="X8560" s="43"/>
      <c r="Y8560" s="43"/>
      <c r="Z8560" s="43"/>
      <c r="AA8560" s="43"/>
      <c r="AB8560" s="43"/>
      <c r="AC8560" s="43"/>
      <c r="AD8560" s="43"/>
      <c r="AE8560" s="43">
        <v>0</v>
      </c>
      <c r="AF8560" s="43"/>
      <c r="AG8560" s="43"/>
      <c r="AL8560" s="43"/>
      <c r="AN8560" t="s">
        <v>131</v>
      </c>
    </row>
    <row r="8561" spans="1:40" x14ac:dyDescent="0.75">
      <c r="A8561" t="s">
        <v>8805</v>
      </c>
      <c r="B8561" t="s">
        <v>8059</v>
      </c>
      <c r="C8561" t="s">
        <v>1670</v>
      </c>
      <c r="D8561" t="s">
        <v>1605</v>
      </c>
      <c r="E8561" t="s">
        <v>126</v>
      </c>
      <c r="F8561">
        <v>402</v>
      </c>
      <c r="G8561">
        <v>4</v>
      </c>
      <c r="H8561" t="s">
        <v>1606</v>
      </c>
      <c r="I8561" t="s">
        <v>128</v>
      </c>
      <c r="J8561" t="s">
        <v>199</v>
      </c>
      <c r="K8561">
        <v>2012</v>
      </c>
      <c r="L8561" t="s">
        <v>142</v>
      </c>
      <c r="O8561" s="43">
        <v>0</v>
      </c>
      <c r="R8561" s="43"/>
      <c r="S8561" s="43">
        <v>0</v>
      </c>
      <c r="T8561" s="43">
        <v>0</v>
      </c>
      <c r="U8561" s="43"/>
      <c r="V8561" s="43"/>
      <c r="W8561" s="43"/>
      <c r="X8561" s="43"/>
      <c r="Y8561" s="43"/>
      <c r="Z8561" s="43"/>
      <c r="AA8561" s="43"/>
      <c r="AB8561" s="43"/>
      <c r="AC8561" s="43"/>
      <c r="AD8561" s="43"/>
      <c r="AE8561" s="43">
        <v>0</v>
      </c>
      <c r="AF8561" s="43"/>
      <c r="AG8561" s="43"/>
      <c r="AL8561" s="43"/>
      <c r="AN8561" t="s">
        <v>131</v>
      </c>
    </row>
    <row r="8562" spans="1:40" x14ac:dyDescent="0.75">
      <c r="A8562" t="s">
        <v>8806</v>
      </c>
      <c r="B8562" t="s">
        <v>8059</v>
      </c>
      <c r="C8562" t="s">
        <v>1672</v>
      </c>
      <c r="D8562" t="s">
        <v>1605</v>
      </c>
      <c r="E8562" t="s">
        <v>126</v>
      </c>
      <c r="F8562">
        <v>402</v>
      </c>
      <c r="G8562">
        <v>51</v>
      </c>
      <c r="H8562" t="s">
        <v>1606</v>
      </c>
      <c r="I8562" t="s">
        <v>128</v>
      </c>
      <c r="J8562" t="s">
        <v>199</v>
      </c>
      <c r="K8562">
        <v>2012</v>
      </c>
      <c r="L8562" t="s">
        <v>145</v>
      </c>
      <c r="O8562" s="43">
        <v>37.214671656286669</v>
      </c>
      <c r="R8562" s="43"/>
      <c r="S8562" s="43">
        <v>37.214671656286669</v>
      </c>
      <c r="T8562" s="43">
        <v>0</v>
      </c>
      <c r="U8562" s="43">
        <v>36.662274419351419</v>
      </c>
      <c r="V8562" s="43"/>
      <c r="W8562" s="43">
        <v>0.55239723693524989</v>
      </c>
      <c r="X8562" s="43"/>
      <c r="Y8562" s="43"/>
      <c r="Z8562" s="43"/>
      <c r="AA8562" s="43"/>
      <c r="AB8562" s="43"/>
      <c r="AC8562" s="43"/>
      <c r="AD8562" s="43"/>
      <c r="AE8562" s="43">
        <v>0</v>
      </c>
      <c r="AF8562" s="43"/>
      <c r="AG8562" s="43"/>
      <c r="AL8562" s="43"/>
      <c r="AN8562" t="s">
        <v>131</v>
      </c>
    </row>
    <row r="8563" spans="1:40" x14ac:dyDescent="0.75">
      <c r="A8563" t="s">
        <v>8807</v>
      </c>
      <c r="B8563" t="s">
        <v>8059</v>
      </c>
      <c r="C8563" t="s">
        <v>1674</v>
      </c>
      <c r="D8563" t="s">
        <v>1605</v>
      </c>
      <c r="E8563" t="s">
        <v>126</v>
      </c>
      <c r="F8563">
        <v>402</v>
      </c>
      <c r="G8563">
        <v>52</v>
      </c>
      <c r="H8563" t="s">
        <v>1606</v>
      </c>
      <c r="I8563" t="s">
        <v>128</v>
      </c>
      <c r="J8563" t="s">
        <v>199</v>
      </c>
      <c r="K8563">
        <v>2012</v>
      </c>
      <c r="L8563" t="s">
        <v>72</v>
      </c>
      <c r="O8563" s="43">
        <v>0</v>
      </c>
      <c r="R8563" s="43"/>
      <c r="S8563" s="43">
        <v>0</v>
      </c>
      <c r="T8563" s="43">
        <v>0</v>
      </c>
      <c r="U8563" s="43"/>
      <c r="V8563" s="43"/>
      <c r="W8563" s="43"/>
      <c r="X8563" s="43"/>
      <c r="Y8563" s="43"/>
      <c r="Z8563" s="43"/>
      <c r="AA8563" s="43"/>
      <c r="AB8563" s="43"/>
      <c r="AC8563" s="43"/>
      <c r="AD8563" s="43"/>
      <c r="AE8563" s="43">
        <v>0</v>
      </c>
      <c r="AF8563" s="43"/>
      <c r="AG8563" s="43"/>
      <c r="AL8563" s="43"/>
      <c r="AN8563" t="s">
        <v>131</v>
      </c>
    </row>
    <row r="8564" spans="1:40" x14ac:dyDescent="0.75">
      <c r="A8564" t="s">
        <v>8808</v>
      </c>
      <c r="B8564" t="s">
        <v>8059</v>
      </c>
      <c r="C8564" t="s">
        <v>1676</v>
      </c>
      <c r="D8564" t="s">
        <v>1605</v>
      </c>
      <c r="E8564" t="s">
        <v>126</v>
      </c>
      <c r="F8564">
        <v>402</v>
      </c>
      <c r="G8564">
        <v>53</v>
      </c>
      <c r="H8564" t="s">
        <v>1606</v>
      </c>
      <c r="I8564" t="s">
        <v>128</v>
      </c>
      <c r="J8564" t="s">
        <v>199</v>
      </c>
      <c r="K8564">
        <v>2012</v>
      </c>
      <c r="L8564" t="s">
        <v>150</v>
      </c>
      <c r="O8564" s="43">
        <v>0.1855619063210717</v>
      </c>
      <c r="R8564" s="43"/>
      <c r="S8564" s="43">
        <v>0.1855619063210717</v>
      </c>
      <c r="T8564" s="43">
        <v>0</v>
      </c>
      <c r="U8564" s="43">
        <v>3.4082445475430288E-2</v>
      </c>
      <c r="V8564" s="43"/>
      <c r="W8564" s="43">
        <v>0.1514794608456414</v>
      </c>
      <c r="X8564" s="43"/>
      <c r="Y8564" s="43"/>
      <c r="Z8564" s="43"/>
      <c r="AA8564" s="43"/>
      <c r="AB8564" s="43"/>
      <c r="AC8564" s="43"/>
      <c r="AD8564" s="43"/>
      <c r="AE8564" s="43">
        <v>0</v>
      </c>
      <c r="AF8564" s="43"/>
      <c r="AG8564" s="43"/>
      <c r="AL8564" s="43"/>
      <c r="AN8564" t="s">
        <v>131</v>
      </c>
    </row>
    <row r="8565" spans="1:40" x14ac:dyDescent="0.75">
      <c r="A8565" t="s">
        <v>8809</v>
      </c>
      <c r="B8565" t="s">
        <v>8059</v>
      </c>
      <c r="C8565" t="s">
        <v>1678</v>
      </c>
      <c r="D8565" t="s">
        <v>1605</v>
      </c>
      <c r="E8565" t="s">
        <v>126</v>
      </c>
      <c r="F8565">
        <v>402</v>
      </c>
      <c r="G8565">
        <v>55</v>
      </c>
      <c r="H8565" t="s">
        <v>1606</v>
      </c>
      <c r="I8565" t="s">
        <v>128</v>
      </c>
      <c r="J8565" t="s">
        <v>199</v>
      </c>
      <c r="K8565">
        <v>2012</v>
      </c>
      <c r="L8565" t="s">
        <v>153</v>
      </c>
      <c r="O8565" s="43">
        <v>0</v>
      </c>
      <c r="R8565" s="43"/>
      <c r="S8565" s="43">
        <v>0</v>
      </c>
      <c r="T8565" s="43">
        <v>0</v>
      </c>
      <c r="U8565" s="43"/>
      <c r="V8565" s="43"/>
      <c r="W8565" s="43"/>
      <c r="X8565" s="43"/>
      <c r="Y8565" s="43"/>
      <c r="Z8565" s="43"/>
      <c r="AA8565" s="43"/>
      <c r="AB8565" s="43"/>
      <c r="AC8565" s="43"/>
      <c r="AD8565" s="43"/>
      <c r="AE8565" s="43">
        <v>0</v>
      </c>
      <c r="AF8565" s="43"/>
      <c r="AG8565" s="43"/>
      <c r="AL8565" s="43"/>
      <c r="AN8565" t="s">
        <v>131</v>
      </c>
    </row>
    <row r="8566" spans="1:40" x14ac:dyDescent="0.75">
      <c r="A8566" t="s">
        <v>8810</v>
      </c>
      <c r="B8566" t="s">
        <v>8059</v>
      </c>
      <c r="C8566" t="s">
        <v>1680</v>
      </c>
      <c r="D8566" t="s">
        <v>1605</v>
      </c>
      <c r="E8566" t="s">
        <v>126</v>
      </c>
      <c r="F8566">
        <v>402</v>
      </c>
      <c r="G8566">
        <v>58</v>
      </c>
      <c r="H8566" t="s">
        <v>1606</v>
      </c>
      <c r="I8566" t="s">
        <v>128</v>
      </c>
      <c r="J8566" t="s">
        <v>199</v>
      </c>
      <c r="K8566">
        <v>2012</v>
      </c>
      <c r="L8566" t="s">
        <v>156</v>
      </c>
      <c r="O8566" s="43">
        <v>2.777775249360968</v>
      </c>
      <c r="R8566" s="43"/>
      <c r="S8566" s="43">
        <v>2.777775249360968</v>
      </c>
      <c r="T8566" s="43">
        <v>0</v>
      </c>
      <c r="U8566" s="43">
        <v>2.4340773308535</v>
      </c>
      <c r="V8566" s="43"/>
      <c r="W8566" s="43">
        <v>0.34369791850746811</v>
      </c>
      <c r="X8566" s="43"/>
      <c r="Y8566" s="43"/>
      <c r="Z8566" s="43"/>
      <c r="AA8566" s="43"/>
      <c r="AB8566" s="43"/>
      <c r="AC8566" s="43"/>
      <c r="AD8566" s="43"/>
      <c r="AE8566" s="43">
        <v>0</v>
      </c>
      <c r="AF8566" s="43"/>
      <c r="AG8566" s="43"/>
      <c r="AL8566" s="43"/>
      <c r="AN8566" t="s">
        <v>131</v>
      </c>
    </row>
    <row r="8567" spans="1:40" x14ac:dyDescent="0.75">
      <c r="A8567" t="s">
        <v>8811</v>
      </c>
      <c r="B8567" t="s">
        <v>8059</v>
      </c>
      <c r="C8567" t="s">
        <v>1682</v>
      </c>
      <c r="D8567" t="s">
        <v>1605</v>
      </c>
      <c r="E8567" t="s">
        <v>126</v>
      </c>
      <c r="F8567">
        <v>402</v>
      </c>
      <c r="G8567">
        <v>6</v>
      </c>
      <c r="H8567" t="s">
        <v>1606</v>
      </c>
      <c r="I8567" t="s">
        <v>128</v>
      </c>
      <c r="J8567" t="s">
        <v>199</v>
      </c>
      <c r="K8567">
        <v>2012</v>
      </c>
      <c r="L8567" t="s">
        <v>20</v>
      </c>
      <c r="O8567" s="43">
        <v>27.27369795462451</v>
      </c>
      <c r="R8567" s="43"/>
      <c r="S8567" s="43">
        <v>8.2666979546245098</v>
      </c>
      <c r="T8567" s="43">
        <v>19.007000000000001</v>
      </c>
      <c r="U8567" s="43">
        <v>3.455440813328893</v>
      </c>
      <c r="V8567" s="43"/>
      <c r="W8567" s="43">
        <v>4.8112571412956164</v>
      </c>
      <c r="X8567" s="43"/>
      <c r="Y8567" s="43"/>
      <c r="Z8567" s="43"/>
      <c r="AA8567" s="43"/>
      <c r="AB8567" s="43"/>
      <c r="AC8567" s="43"/>
      <c r="AD8567" s="43"/>
      <c r="AE8567" s="43">
        <v>19.007000000000001</v>
      </c>
      <c r="AF8567" s="43"/>
      <c r="AG8567" s="43"/>
      <c r="AL8567" s="43"/>
      <c r="AN8567" t="s">
        <v>131</v>
      </c>
    </row>
    <row r="8568" spans="1:40" x14ac:dyDescent="0.75">
      <c r="A8568" t="s">
        <v>8812</v>
      </c>
      <c r="B8568" t="s">
        <v>8059</v>
      </c>
      <c r="C8568" t="s">
        <v>1684</v>
      </c>
      <c r="D8568" t="s">
        <v>1605</v>
      </c>
      <c r="E8568" t="s">
        <v>126</v>
      </c>
      <c r="F8568">
        <v>402</v>
      </c>
      <c r="G8568">
        <v>7</v>
      </c>
      <c r="H8568" t="s">
        <v>1606</v>
      </c>
      <c r="I8568" t="s">
        <v>128</v>
      </c>
      <c r="J8568" t="s">
        <v>199</v>
      </c>
      <c r="K8568">
        <v>2012</v>
      </c>
      <c r="L8568" t="s">
        <v>161</v>
      </c>
      <c r="O8568" s="43">
        <v>6.4055465124537418</v>
      </c>
      <c r="R8568" s="43"/>
      <c r="S8568" s="43">
        <v>6.4055465124537418</v>
      </c>
      <c r="T8568" s="43">
        <v>0</v>
      </c>
      <c r="U8568" s="43">
        <v>5.7722187780895338</v>
      </c>
      <c r="V8568" s="43"/>
      <c r="W8568" s="43">
        <v>0.63332773436420797</v>
      </c>
      <c r="X8568" s="43"/>
      <c r="Y8568" s="43"/>
      <c r="Z8568" s="43"/>
      <c r="AA8568" s="43"/>
      <c r="AB8568" s="43"/>
      <c r="AC8568" s="43"/>
      <c r="AD8568" s="43"/>
      <c r="AE8568" s="43">
        <v>0</v>
      </c>
      <c r="AF8568" s="43"/>
      <c r="AG8568" s="43"/>
      <c r="AL8568" s="43"/>
      <c r="AN8568" t="s">
        <v>131</v>
      </c>
    </row>
    <row r="8569" spans="1:40" x14ac:dyDescent="0.75">
      <c r="A8569" t="s">
        <v>8813</v>
      </c>
      <c r="B8569" t="s">
        <v>8059</v>
      </c>
      <c r="C8569" t="s">
        <v>1686</v>
      </c>
      <c r="D8569" t="s">
        <v>1605</v>
      </c>
      <c r="E8569" t="s">
        <v>126</v>
      </c>
      <c r="F8569">
        <v>402</v>
      </c>
      <c r="G8569">
        <v>8</v>
      </c>
      <c r="H8569" t="s">
        <v>1606</v>
      </c>
      <c r="I8569" t="s">
        <v>128</v>
      </c>
      <c r="J8569" t="s">
        <v>199</v>
      </c>
      <c r="K8569">
        <v>2012</v>
      </c>
      <c r="L8569" t="s">
        <v>164</v>
      </c>
      <c r="O8569" s="43">
        <v>0</v>
      </c>
      <c r="R8569" s="43"/>
      <c r="S8569" s="43">
        <v>0</v>
      </c>
      <c r="T8569" s="43">
        <v>0</v>
      </c>
      <c r="U8569" s="43"/>
      <c r="V8569" s="43"/>
      <c r="W8569" s="43"/>
      <c r="X8569" s="43"/>
      <c r="Y8569" s="43"/>
      <c r="Z8569" s="43"/>
      <c r="AA8569" s="43"/>
      <c r="AB8569" s="43"/>
      <c r="AC8569" s="43"/>
      <c r="AD8569" s="43"/>
      <c r="AE8569" s="43">
        <v>0</v>
      </c>
      <c r="AF8569" s="43"/>
      <c r="AG8569" s="43"/>
      <c r="AL8569" s="43"/>
      <c r="AN8569" t="s">
        <v>131</v>
      </c>
    </row>
    <row r="8570" spans="1:40" x14ac:dyDescent="0.75">
      <c r="A8570" t="s">
        <v>8814</v>
      </c>
      <c r="B8570" t="s">
        <v>8059</v>
      </c>
      <c r="C8570" t="s">
        <v>1688</v>
      </c>
      <c r="D8570" t="s">
        <v>1605</v>
      </c>
      <c r="E8570" t="s">
        <v>126</v>
      </c>
      <c r="F8570">
        <v>402</v>
      </c>
      <c r="G8570">
        <v>9</v>
      </c>
      <c r="H8570" t="s">
        <v>1606</v>
      </c>
      <c r="I8570" t="s">
        <v>128</v>
      </c>
      <c r="J8570" t="s">
        <v>199</v>
      </c>
      <c r="K8570">
        <v>2012</v>
      </c>
      <c r="L8570" t="s">
        <v>167</v>
      </c>
      <c r="O8570" s="43">
        <v>0</v>
      </c>
      <c r="R8570" s="43"/>
      <c r="S8570" s="43">
        <v>0</v>
      </c>
      <c r="T8570" s="43">
        <v>0</v>
      </c>
      <c r="U8570" s="43"/>
      <c r="V8570" s="43"/>
      <c r="W8570" s="43"/>
      <c r="X8570" s="43"/>
      <c r="Y8570" s="43"/>
      <c r="Z8570" s="43"/>
      <c r="AA8570" s="43"/>
      <c r="AB8570" s="43"/>
      <c r="AC8570" s="43"/>
      <c r="AD8570" s="43"/>
      <c r="AE8570" s="43">
        <v>0</v>
      </c>
      <c r="AF8570" s="43"/>
      <c r="AG8570" s="43"/>
      <c r="AL8570" s="43"/>
      <c r="AN8570" t="s">
        <v>131</v>
      </c>
    </row>
    <row r="8571" spans="1:40" x14ac:dyDescent="0.75">
      <c r="A8571" t="s">
        <v>8815</v>
      </c>
      <c r="B8571" t="s">
        <v>8059</v>
      </c>
      <c r="C8571" t="s">
        <v>1690</v>
      </c>
      <c r="D8571" t="s">
        <v>1691</v>
      </c>
      <c r="E8571" t="s">
        <v>126</v>
      </c>
      <c r="F8571">
        <v>400</v>
      </c>
      <c r="G8571">
        <v>0</v>
      </c>
      <c r="H8571" t="s">
        <v>1692</v>
      </c>
      <c r="I8571" t="s">
        <v>128</v>
      </c>
      <c r="J8571" t="s">
        <v>129</v>
      </c>
      <c r="K8571">
        <v>2012</v>
      </c>
      <c r="L8571" t="s">
        <v>130</v>
      </c>
      <c r="O8571" s="43">
        <v>9.8337602837589664</v>
      </c>
      <c r="R8571" s="43"/>
      <c r="S8571" s="43">
        <v>9.7981822837589672</v>
      </c>
      <c r="T8571" s="43">
        <v>3.5578000000000005E-2</v>
      </c>
      <c r="U8571" s="43">
        <v>8.6911832656460071</v>
      </c>
      <c r="V8571" s="43"/>
      <c r="W8571" s="43">
        <v>1.1069990181129601</v>
      </c>
      <c r="X8571" s="43"/>
      <c r="Y8571" s="43"/>
      <c r="Z8571" s="43"/>
      <c r="AA8571" s="43"/>
      <c r="AB8571" s="43"/>
      <c r="AC8571" s="43"/>
      <c r="AD8571" s="43"/>
      <c r="AE8571" s="43">
        <v>3.5578000000000005E-2</v>
      </c>
      <c r="AF8571" s="43"/>
      <c r="AG8571" s="43"/>
      <c r="AL8571" s="43"/>
      <c r="AN8571" t="s">
        <v>131</v>
      </c>
    </row>
    <row r="8572" spans="1:40" x14ac:dyDescent="0.75">
      <c r="A8572" t="s">
        <v>8816</v>
      </c>
      <c r="B8572" t="s">
        <v>8059</v>
      </c>
      <c r="C8572" t="s">
        <v>1694</v>
      </c>
      <c r="D8572" t="s">
        <v>1691</v>
      </c>
      <c r="E8572" t="s">
        <v>126</v>
      </c>
      <c r="F8572">
        <v>400</v>
      </c>
      <c r="G8572">
        <v>1</v>
      </c>
      <c r="H8572" t="s">
        <v>1692</v>
      </c>
      <c r="I8572" t="s">
        <v>128</v>
      </c>
      <c r="J8572" t="s">
        <v>129</v>
      </c>
      <c r="K8572">
        <v>2012</v>
      </c>
      <c r="L8572" t="s">
        <v>134</v>
      </c>
      <c r="O8572" s="43">
        <v>0.45597559949889233</v>
      </c>
      <c r="R8572" s="43"/>
      <c r="S8572" s="43">
        <v>0.45597559949889233</v>
      </c>
      <c r="T8572" s="43">
        <v>0</v>
      </c>
      <c r="U8572" s="43">
        <v>0.43777522775688021</v>
      </c>
      <c r="V8572" s="43"/>
      <c r="W8572" s="43">
        <v>1.8200371742012129E-2</v>
      </c>
      <c r="X8572" s="43"/>
      <c r="Y8572" s="43"/>
      <c r="Z8572" s="43"/>
      <c r="AA8572" s="43"/>
      <c r="AB8572" s="43"/>
      <c r="AC8572" s="43"/>
      <c r="AD8572" s="43"/>
      <c r="AE8572" s="43">
        <v>0</v>
      </c>
      <c r="AF8572" s="43"/>
      <c r="AG8572" s="43"/>
      <c r="AL8572" s="43"/>
      <c r="AN8572" t="s">
        <v>131</v>
      </c>
    </row>
    <row r="8573" spans="1:40" x14ac:dyDescent="0.75">
      <c r="A8573" t="s">
        <v>8817</v>
      </c>
      <c r="B8573" t="s">
        <v>8059</v>
      </c>
      <c r="C8573" t="s">
        <v>1696</v>
      </c>
      <c r="D8573" t="s">
        <v>1691</v>
      </c>
      <c r="E8573" t="s">
        <v>126</v>
      </c>
      <c r="F8573">
        <v>400</v>
      </c>
      <c r="G8573">
        <v>2</v>
      </c>
      <c r="H8573" t="s">
        <v>1692</v>
      </c>
      <c r="I8573" t="s">
        <v>128</v>
      </c>
      <c r="J8573" t="s">
        <v>129</v>
      </c>
      <c r="K8573">
        <v>2012</v>
      </c>
      <c r="L8573" t="s">
        <v>137</v>
      </c>
      <c r="O8573" s="43">
        <v>0.34106686906025979</v>
      </c>
      <c r="R8573" s="43"/>
      <c r="S8573" s="43">
        <v>0.34106686906025979</v>
      </c>
      <c r="T8573" s="43">
        <v>0</v>
      </c>
      <c r="U8573" s="43">
        <v>0.22460837638324099</v>
      </c>
      <c r="V8573" s="43"/>
      <c r="W8573" s="43">
        <v>0.1164584926770188</v>
      </c>
      <c r="X8573" s="43"/>
      <c r="Y8573" s="43"/>
      <c r="Z8573" s="43"/>
      <c r="AA8573" s="43"/>
      <c r="AB8573" s="43"/>
      <c r="AC8573" s="43"/>
      <c r="AD8573" s="43"/>
      <c r="AE8573" s="43">
        <v>0</v>
      </c>
      <c r="AF8573" s="43"/>
      <c r="AG8573" s="43"/>
      <c r="AL8573" s="43"/>
      <c r="AN8573" t="s">
        <v>131</v>
      </c>
    </row>
    <row r="8574" spans="1:40" x14ac:dyDescent="0.75">
      <c r="A8574" t="s">
        <v>8818</v>
      </c>
      <c r="B8574" t="s">
        <v>8059</v>
      </c>
      <c r="C8574" t="s">
        <v>1698</v>
      </c>
      <c r="D8574" t="s">
        <v>1691</v>
      </c>
      <c r="E8574" t="s">
        <v>126</v>
      </c>
      <c r="F8574">
        <v>400</v>
      </c>
      <c r="G8574">
        <v>3</v>
      </c>
      <c r="H8574" t="s">
        <v>1692</v>
      </c>
      <c r="I8574" t="s">
        <v>128</v>
      </c>
      <c r="J8574" t="s">
        <v>129</v>
      </c>
      <c r="K8574">
        <v>2012</v>
      </c>
      <c r="L8574" t="s">
        <v>21</v>
      </c>
      <c r="O8574" s="43">
        <v>0.64025516544434002</v>
      </c>
      <c r="R8574" s="43"/>
      <c r="S8574" s="43">
        <v>0.64025516544434002</v>
      </c>
      <c r="T8574" s="43">
        <v>0</v>
      </c>
      <c r="U8574" s="43">
        <v>0.36750717425077067</v>
      </c>
      <c r="V8574" s="43"/>
      <c r="W8574" s="43">
        <v>0.27274799119356941</v>
      </c>
      <c r="X8574" s="43"/>
      <c r="Y8574" s="43"/>
      <c r="Z8574" s="43"/>
      <c r="AA8574" s="43"/>
      <c r="AB8574" s="43"/>
      <c r="AC8574" s="43"/>
      <c r="AD8574" s="43"/>
      <c r="AE8574" s="43">
        <v>0</v>
      </c>
      <c r="AF8574" s="43"/>
      <c r="AG8574" s="43"/>
      <c r="AL8574" s="43"/>
      <c r="AN8574" t="s">
        <v>131</v>
      </c>
    </row>
    <row r="8575" spans="1:40" x14ac:dyDescent="0.75">
      <c r="A8575" t="s">
        <v>8819</v>
      </c>
      <c r="B8575" t="s">
        <v>8059</v>
      </c>
      <c r="C8575" t="s">
        <v>1700</v>
      </c>
      <c r="D8575" t="s">
        <v>1691</v>
      </c>
      <c r="E8575" t="s">
        <v>126</v>
      </c>
      <c r="F8575">
        <v>400</v>
      </c>
      <c r="G8575">
        <v>4</v>
      </c>
      <c r="H8575" t="s">
        <v>1692</v>
      </c>
      <c r="I8575" t="s">
        <v>128</v>
      </c>
      <c r="J8575" t="s">
        <v>129</v>
      </c>
      <c r="K8575">
        <v>2012</v>
      </c>
      <c r="L8575" t="s">
        <v>142</v>
      </c>
      <c r="O8575" s="43">
        <v>0</v>
      </c>
      <c r="R8575" s="43"/>
      <c r="S8575" s="43">
        <v>0</v>
      </c>
      <c r="T8575" s="43">
        <v>0</v>
      </c>
      <c r="U8575" s="43">
        <v>0</v>
      </c>
      <c r="V8575" s="43"/>
      <c r="W8575" s="43">
        <v>0</v>
      </c>
      <c r="X8575" s="43"/>
      <c r="Y8575" s="43"/>
      <c r="Z8575" s="43"/>
      <c r="AA8575" s="43"/>
      <c r="AB8575" s="43"/>
      <c r="AC8575" s="43"/>
      <c r="AD8575" s="43"/>
      <c r="AE8575" s="43">
        <v>0</v>
      </c>
      <c r="AF8575" s="43"/>
      <c r="AG8575" s="43"/>
      <c r="AL8575" s="43"/>
      <c r="AN8575" t="s">
        <v>131</v>
      </c>
    </row>
    <row r="8576" spans="1:40" x14ac:dyDescent="0.75">
      <c r="A8576" t="s">
        <v>8820</v>
      </c>
      <c r="B8576" t="s">
        <v>8059</v>
      </c>
      <c r="C8576" t="s">
        <v>1702</v>
      </c>
      <c r="D8576" t="s">
        <v>1691</v>
      </c>
      <c r="E8576" t="s">
        <v>126</v>
      </c>
      <c r="F8576">
        <v>400</v>
      </c>
      <c r="G8576">
        <v>51</v>
      </c>
      <c r="H8576" t="s">
        <v>1692</v>
      </c>
      <c r="I8576" t="s">
        <v>128</v>
      </c>
      <c r="J8576" t="s">
        <v>129</v>
      </c>
      <c r="K8576">
        <v>2012</v>
      </c>
      <c r="L8576" t="s">
        <v>145</v>
      </c>
      <c r="O8576" s="43">
        <v>3.8135361581731706</v>
      </c>
      <c r="R8576" s="43"/>
      <c r="S8576" s="43">
        <v>3.8135361581731706</v>
      </c>
      <c r="T8576" s="43">
        <v>0</v>
      </c>
      <c r="U8576" s="43">
        <v>3.702785397902566</v>
      </c>
      <c r="V8576" s="43"/>
      <c r="W8576" s="43">
        <v>0.11075076027060481</v>
      </c>
      <c r="X8576" s="43"/>
      <c r="Y8576" s="43"/>
      <c r="Z8576" s="43"/>
      <c r="AA8576" s="43"/>
      <c r="AB8576" s="43"/>
      <c r="AC8576" s="43"/>
      <c r="AD8576" s="43"/>
      <c r="AE8576" s="43">
        <v>0</v>
      </c>
      <c r="AF8576" s="43"/>
      <c r="AG8576" s="43"/>
      <c r="AL8576" s="43"/>
      <c r="AN8576" t="s">
        <v>131</v>
      </c>
    </row>
    <row r="8577" spans="1:40" x14ac:dyDescent="0.75">
      <c r="A8577" t="s">
        <v>8821</v>
      </c>
      <c r="B8577" t="s">
        <v>8059</v>
      </c>
      <c r="C8577" t="s">
        <v>1704</v>
      </c>
      <c r="D8577" t="s">
        <v>1691</v>
      </c>
      <c r="E8577" t="s">
        <v>126</v>
      </c>
      <c r="F8577">
        <v>400</v>
      </c>
      <c r="G8577">
        <v>52</v>
      </c>
      <c r="H8577" t="s">
        <v>1692</v>
      </c>
      <c r="I8577" t="s">
        <v>128</v>
      </c>
      <c r="J8577" t="s">
        <v>129</v>
      </c>
      <c r="K8577">
        <v>2012</v>
      </c>
      <c r="L8577" t="s">
        <v>72</v>
      </c>
      <c r="O8577" s="43">
        <v>0</v>
      </c>
      <c r="R8577" s="43"/>
      <c r="S8577" s="43">
        <v>0</v>
      </c>
      <c r="T8577" s="43">
        <v>0</v>
      </c>
      <c r="U8577" s="43">
        <v>0</v>
      </c>
      <c r="V8577" s="43"/>
      <c r="W8577" s="43">
        <v>0</v>
      </c>
      <c r="X8577" s="43"/>
      <c r="Y8577" s="43"/>
      <c r="Z8577" s="43"/>
      <c r="AA8577" s="43"/>
      <c r="AB8577" s="43"/>
      <c r="AC8577" s="43"/>
      <c r="AD8577" s="43"/>
      <c r="AE8577" s="43">
        <v>0</v>
      </c>
      <c r="AF8577" s="43"/>
      <c r="AG8577" s="43"/>
      <c r="AL8577" s="43"/>
      <c r="AN8577" t="s">
        <v>131</v>
      </c>
    </row>
    <row r="8578" spans="1:40" x14ac:dyDescent="0.75">
      <c r="A8578" t="s">
        <v>8822</v>
      </c>
      <c r="B8578" t="s">
        <v>8059</v>
      </c>
      <c r="C8578" t="s">
        <v>1706</v>
      </c>
      <c r="D8578" t="s">
        <v>1691</v>
      </c>
      <c r="E8578" t="s">
        <v>126</v>
      </c>
      <c r="F8578">
        <v>400</v>
      </c>
      <c r="G8578">
        <v>53</v>
      </c>
      <c r="H8578" t="s">
        <v>1692</v>
      </c>
      <c r="I8578" t="s">
        <v>128</v>
      </c>
      <c r="J8578" t="s">
        <v>129</v>
      </c>
      <c r="K8578">
        <v>2012</v>
      </c>
      <c r="L8578" t="s">
        <v>150</v>
      </c>
      <c r="O8578" s="43">
        <v>7.5558637660623908E-6</v>
      </c>
      <c r="R8578" s="43"/>
      <c r="S8578" s="43">
        <v>7.5558637660623908E-6</v>
      </c>
      <c r="T8578" s="43">
        <v>0</v>
      </c>
      <c r="U8578" s="43">
        <v>4.237554117798527E-6</v>
      </c>
      <c r="V8578" s="43"/>
      <c r="W8578" s="43">
        <v>3.3183096482638638E-6</v>
      </c>
      <c r="X8578" s="43"/>
      <c r="Y8578" s="43"/>
      <c r="Z8578" s="43"/>
      <c r="AA8578" s="43"/>
      <c r="AB8578" s="43"/>
      <c r="AC8578" s="43"/>
      <c r="AD8578" s="43"/>
      <c r="AE8578" s="43">
        <v>0</v>
      </c>
      <c r="AF8578" s="43"/>
      <c r="AG8578" s="43"/>
      <c r="AL8578" s="43"/>
      <c r="AN8578" t="s">
        <v>131</v>
      </c>
    </row>
    <row r="8579" spans="1:40" x14ac:dyDescent="0.75">
      <c r="A8579" t="s">
        <v>8823</v>
      </c>
      <c r="B8579" t="s">
        <v>8059</v>
      </c>
      <c r="C8579" t="s">
        <v>1708</v>
      </c>
      <c r="D8579" t="s">
        <v>1691</v>
      </c>
      <c r="E8579" t="s">
        <v>126</v>
      </c>
      <c r="F8579">
        <v>400</v>
      </c>
      <c r="G8579">
        <v>55</v>
      </c>
      <c r="H8579" t="s">
        <v>1692</v>
      </c>
      <c r="I8579" t="s">
        <v>128</v>
      </c>
      <c r="J8579" t="s">
        <v>129</v>
      </c>
      <c r="K8579">
        <v>2012</v>
      </c>
      <c r="L8579" t="s">
        <v>153</v>
      </c>
      <c r="O8579" s="43">
        <v>0</v>
      </c>
      <c r="R8579" s="43"/>
      <c r="S8579" s="43">
        <v>0</v>
      </c>
      <c r="T8579" s="43">
        <v>0</v>
      </c>
      <c r="U8579" s="43">
        <v>0</v>
      </c>
      <c r="V8579" s="43"/>
      <c r="W8579" s="43">
        <v>0</v>
      </c>
      <c r="X8579" s="43"/>
      <c r="Y8579" s="43"/>
      <c r="Z8579" s="43"/>
      <c r="AA8579" s="43"/>
      <c r="AB8579" s="43"/>
      <c r="AC8579" s="43"/>
      <c r="AD8579" s="43"/>
      <c r="AE8579" s="43">
        <v>0</v>
      </c>
      <c r="AF8579" s="43"/>
      <c r="AG8579" s="43"/>
      <c r="AL8579" s="43"/>
      <c r="AN8579" t="s">
        <v>131</v>
      </c>
    </row>
    <row r="8580" spans="1:40" x14ac:dyDescent="0.75">
      <c r="A8580" t="s">
        <v>8824</v>
      </c>
      <c r="B8580" t="s">
        <v>8059</v>
      </c>
      <c r="C8580" t="s">
        <v>1710</v>
      </c>
      <c r="D8580" t="s">
        <v>1691</v>
      </c>
      <c r="E8580" t="s">
        <v>126</v>
      </c>
      <c r="F8580">
        <v>400</v>
      </c>
      <c r="G8580">
        <v>58</v>
      </c>
      <c r="H8580" t="s">
        <v>1692</v>
      </c>
      <c r="I8580" t="s">
        <v>128</v>
      </c>
      <c r="J8580" t="s">
        <v>129</v>
      </c>
      <c r="K8580">
        <v>2012</v>
      </c>
      <c r="L8580" t="s">
        <v>156</v>
      </c>
      <c r="O8580" s="43">
        <v>1.2459446145123051E-2</v>
      </c>
      <c r="R8580" s="43"/>
      <c r="S8580" s="43">
        <v>1.2459446145123051E-2</v>
      </c>
      <c r="T8580" s="43">
        <v>0</v>
      </c>
      <c r="U8580" s="43">
        <v>4.5632569112689743E-3</v>
      </c>
      <c r="V8580" s="43"/>
      <c r="W8580" s="43">
        <v>7.8961892338540764E-3</v>
      </c>
      <c r="X8580" s="43"/>
      <c r="Y8580" s="43"/>
      <c r="Z8580" s="43"/>
      <c r="AA8580" s="43"/>
      <c r="AB8580" s="43"/>
      <c r="AC8580" s="43"/>
      <c r="AD8580" s="43"/>
      <c r="AE8580" s="43">
        <v>0</v>
      </c>
      <c r="AF8580" s="43"/>
      <c r="AG8580" s="43"/>
      <c r="AL8580" s="43"/>
      <c r="AN8580" t="s">
        <v>131</v>
      </c>
    </row>
    <row r="8581" spans="1:40" x14ac:dyDescent="0.75">
      <c r="A8581" t="s">
        <v>8825</v>
      </c>
      <c r="B8581" t="s">
        <v>8059</v>
      </c>
      <c r="C8581" t="s">
        <v>1712</v>
      </c>
      <c r="D8581" t="s">
        <v>1691</v>
      </c>
      <c r="E8581" t="s">
        <v>126</v>
      </c>
      <c r="F8581">
        <v>400</v>
      </c>
      <c r="G8581">
        <v>6</v>
      </c>
      <c r="H8581" t="s">
        <v>1692</v>
      </c>
      <c r="I8581" t="s">
        <v>128</v>
      </c>
      <c r="J8581" t="s">
        <v>129</v>
      </c>
      <c r="K8581">
        <v>2012</v>
      </c>
      <c r="L8581" t="s">
        <v>20</v>
      </c>
      <c r="O8581" s="43">
        <v>9.7086184902713535E-2</v>
      </c>
      <c r="R8581" s="43"/>
      <c r="S8581" s="43">
        <v>6.1508184902713522E-2</v>
      </c>
      <c r="T8581" s="43">
        <v>3.5578000000000005E-2</v>
      </c>
      <c r="U8581" s="43">
        <v>2.8510425334090932E-3</v>
      </c>
      <c r="V8581" s="43"/>
      <c r="W8581" s="43">
        <v>5.865714236930443E-2</v>
      </c>
      <c r="X8581" s="43"/>
      <c r="Y8581" s="43"/>
      <c r="Z8581" s="43"/>
      <c r="AA8581" s="43"/>
      <c r="AB8581" s="43"/>
      <c r="AC8581" s="43"/>
      <c r="AD8581" s="43"/>
      <c r="AE8581" s="43">
        <v>3.5578000000000005E-2</v>
      </c>
      <c r="AF8581" s="43"/>
      <c r="AG8581" s="43"/>
      <c r="AL8581" s="43"/>
      <c r="AN8581" t="s">
        <v>131</v>
      </c>
    </row>
    <row r="8582" spans="1:40" x14ac:dyDescent="0.75">
      <c r="A8582" t="s">
        <v>8826</v>
      </c>
      <c r="B8582" t="s">
        <v>8059</v>
      </c>
      <c r="C8582" t="s">
        <v>1714</v>
      </c>
      <c r="D8582" t="s">
        <v>1691</v>
      </c>
      <c r="E8582" t="s">
        <v>126</v>
      </c>
      <c r="F8582">
        <v>400</v>
      </c>
      <c r="G8582">
        <v>7</v>
      </c>
      <c r="H8582" t="s">
        <v>1692</v>
      </c>
      <c r="I8582" t="s">
        <v>128</v>
      </c>
      <c r="J8582" t="s">
        <v>129</v>
      </c>
      <c r="K8582">
        <v>2012</v>
      </c>
      <c r="L8582" t="s">
        <v>161</v>
      </c>
      <c r="O8582" s="43">
        <v>4.4733733046707007</v>
      </c>
      <c r="R8582" s="43"/>
      <c r="S8582" s="43">
        <v>4.4733733046707007</v>
      </c>
      <c r="T8582" s="43">
        <v>0</v>
      </c>
      <c r="U8582" s="43">
        <v>3.9510885523537529</v>
      </c>
      <c r="V8582" s="43"/>
      <c r="W8582" s="43">
        <v>0.52228475231694804</v>
      </c>
      <c r="X8582" s="43"/>
      <c r="Y8582" s="43"/>
      <c r="Z8582" s="43"/>
      <c r="AA8582" s="43"/>
      <c r="AB8582" s="43"/>
      <c r="AC8582" s="43"/>
      <c r="AD8582" s="43"/>
      <c r="AE8582" s="43">
        <v>0</v>
      </c>
      <c r="AF8582" s="43"/>
      <c r="AG8582" s="43"/>
      <c r="AL8582" s="43"/>
      <c r="AN8582" t="s">
        <v>131</v>
      </c>
    </row>
    <row r="8583" spans="1:40" x14ac:dyDescent="0.75">
      <c r="A8583" t="s">
        <v>8827</v>
      </c>
      <c r="B8583" t="s">
        <v>8059</v>
      </c>
      <c r="C8583" t="s">
        <v>1716</v>
      </c>
      <c r="D8583" t="s">
        <v>1691</v>
      </c>
      <c r="E8583" t="s">
        <v>126</v>
      </c>
      <c r="F8583">
        <v>400</v>
      </c>
      <c r="G8583">
        <v>8</v>
      </c>
      <c r="H8583" t="s">
        <v>1692</v>
      </c>
      <c r="I8583" t="s">
        <v>128</v>
      </c>
      <c r="J8583" t="s">
        <v>129</v>
      </c>
      <c r="K8583">
        <v>2012</v>
      </c>
      <c r="L8583" t="s">
        <v>164</v>
      </c>
      <c r="O8583" s="43">
        <v>0</v>
      </c>
      <c r="R8583" s="43"/>
      <c r="S8583" s="43">
        <v>0</v>
      </c>
      <c r="T8583" s="43">
        <v>0</v>
      </c>
      <c r="U8583" s="43">
        <v>0</v>
      </c>
      <c r="V8583" s="43"/>
      <c r="W8583" s="43">
        <v>0</v>
      </c>
      <c r="X8583" s="43"/>
      <c r="Y8583" s="43"/>
      <c r="Z8583" s="43"/>
      <c r="AA8583" s="43"/>
      <c r="AB8583" s="43"/>
      <c r="AC8583" s="43"/>
      <c r="AD8583" s="43"/>
      <c r="AE8583" s="43">
        <v>0</v>
      </c>
      <c r="AF8583" s="43"/>
      <c r="AG8583" s="43"/>
      <c r="AL8583" s="43"/>
      <c r="AN8583" t="s">
        <v>131</v>
      </c>
    </row>
    <row r="8584" spans="1:40" x14ac:dyDescent="0.75">
      <c r="A8584" t="s">
        <v>8828</v>
      </c>
      <c r="B8584" t="s">
        <v>8059</v>
      </c>
      <c r="C8584" t="s">
        <v>1718</v>
      </c>
      <c r="D8584" t="s">
        <v>1691</v>
      </c>
      <c r="E8584" t="s">
        <v>126</v>
      </c>
      <c r="F8584">
        <v>400</v>
      </c>
      <c r="G8584">
        <v>9</v>
      </c>
      <c r="H8584" t="s">
        <v>1692</v>
      </c>
      <c r="I8584" t="s">
        <v>128</v>
      </c>
      <c r="J8584" t="s">
        <v>129</v>
      </c>
      <c r="K8584">
        <v>2012</v>
      </c>
      <c r="L8584" t="s">
        <v>167</v>
      </c>
      <c r="O8584" s="43">
        <v>0</v>
      </c>
      <c r="R8584" s="43"/>
      <c r="S8584" s="43">
        <v>0</v>
      </c>
      <c r="T8584" s="43">
        <v>0</v>
      </c>
      <c r="U8584" s="43">
        <v>0</v>
      </c>
      <c r="V8584" s="43"/>
      <c r="W8584" s="43">
        <v>0</v>
      </c>
      <c r="X8584" s="43"/>
      <c r="Y8584" s="43"/>
      <c r="Z8584" s="43"/>
      <c r="AA8584" s="43"/>
      <c r="AB8584" s="43"/>
      <c r="AC8584" s="43"/>
      <c r="AD8584" s="43"/>
      <c r="AE8584" s="43">
        <v>0</v>
      </c>
      <c r="AF8584" s="43"/>
      <c r="AG8584" s="43"/>
      <c r="AL8584" s="43"/>
      <c r="AN8584" t="s">
        <v>131</v>
      </c>
    </row>
    <row r="8585" spans="1:40" x14ac:dyDescent="0.75">
      <c r="A8585" t="s">
        <v>8829</v>
      </c>
      <c r="B8585" t="s">
        <v>8059</v>
      </c>
      <c r="C8585" t="s">
        <v>1720</v>
      </c>
      <c r="D8585" t="s">
        <v>1691</v>
      </c>
      <c r="E8585" t="s">
        <v>126</v>
      </c>
      <c r="F8585">
        <v>401</v>
      </c>
      <c r="G8585">
        <v>0</v>
      </c>
      <c r="H8585" t="s">
        <v>1692</v>
      </c>
      <c r="I8585" t="s">
        <v>128</v>
      </c>
      <c r="J8585" t="s">
        <v>170</v>
      </c>
      <c r="K8585">
        <v>2012</v>
      </c>
      <c r="L8585" t="s">
        <v>130</v>
      </c>
      <c r="O8585" s="43">
        <v>6.0984046273624797</v>
      </c>
      <c r="R8585" s="43"/>
      <c r="S8585" s="43">
        <v>6.0803996273624801</v>
      </c>
      <c r="T8585" s="43">
        <v>1.8005E-2</v>
      </c>
      <c r="U8585" s="43">
        <v>5.6108847889601314</v>
      </c>
      <c r="V8585" s="43"/>
      <c r="W8585" s="43">
        <v>0.46951483840234909</v>
      </c>
      <c r="X8585" s="43"/>
      <c r="Y8585" s="43"/>
      <c r="Z8585" s="43"/>
      <c r="AA8585" s="43"/>
      <c r="AB8585" s="43"/>
      <c r="AC8585" s="43"/>
      <c r="AD8585" s="43"/>
      <c r="AE8585" s="43">
        <v>1.8005E-2</v>
      </c>
      <c r="AF8585" s="43"/>
      <c r="AG8585" s="43"/>
      <c r="AL8585" s="43"/>
      <c r="AN8585" t="s">
        <v>131</v>
      </c>
    </row>
    <row r="8586" spans="1:40" x14ac:dyDescent="0.75">
      <c r="A8586" t="s">
        <v>8830</v>
      </c>
      <c r="B8586" t="s">
        <v>8059</v>
      </c>
      <c r="C8586" t="s">
        <v>1722</v>
      </c>
      <c r="D8586" t="s">
        <v>1691</v>
      </c>
      <c r="E8586" t="s">
        <v>126</v>
      </c>
      <c r="F8586">
        <v>401</v>
      </c>
      <c r="G8586">
        <v>1</v>
      </c>
      <c r="H8586" t="s">
        <v>1692</v>
      </c>
      <c r="I8586" t="s">
        <v>128</v>
      </c>
      <c r="J8586" t="s">
        <v>170</v>
      </c>
      <c r="K8586">
        <v>2012</v>
      </c>
      <c r="L8586" t="s">
        <v>134</v>
      </c>
      <c r="O8586" s="43">
        <v>0.27502028416306401</v>
      </c>
      <c r="R8586" s="43"/>
      <c r="S8586" s="43">
        <v>0.27502028416306401</v>
      </c>
      <c r="T8586" s="43">
        <v>0</v>
      </c>
      <c r="U8586" s="43">
        <v>0.26799463052172912</v>
      </c>
      <c r="V8586" s="43"/>
      <c r="W8586" s="43">
        <v>7.0256536413348964E-3</v>
      </c>
      <c r="X8586" s="43"/>
      <c r="Y8586" s="43"/>
      <c r="Z8586" s="43"/>
      <c r="AA8586" s="43"/>
      <c r="AB8586" s="43"/>
      <c r="AC8586" s="43"/>
      <c r="AD8586" s="43"/>
      <c r="AE8586" s="43">
        <v>0</v>
      </c>
      <c r="AF8586" s="43"/>
      <c r="AG8586" s="43"/>
      <c r="AL8586" s="43"/>
      <c r="AN8586" t="s">
        <v>131</v>
      </c>
    </row>
    <row r="8587" spans="1:40" x14ac:dyDescent="0.75">
      <c r="A8587" t="s">
        <v>8831</v>
      </c>
      <c r="B8587" t="s">
        <v>8059</v>
      </c>
      <c r="C8587" t="s">
        <v>1724</v>
      </c>
      <c r="D8587" t="s">
        <v>1691</v>
      </c>
      <c r="E8587" t="s">
        <v>126</v>
      </c>
      <c r="F8587">
        <v>401</v>
      </c>
      <c r="G8587">
        <v>2</v>
      </c>
      <c r="H8587" t="s">
        <v>1692</v>
      </c>
      <c r="I8587" t="s">
        <v>128</v>
      </c>
      <c r="J8587" t="s">
        <v>170</v>
      </c>
      <c r="K8587">
        <v>2012</v>
      </c>
      <c r="L8587" t="s">
        <v>137</v>
      </c>
      <c r="O8587" s="43">
        <v>0.19891837985551836</v>
      </c>
      <c r="R8587" s="43"/>
      <c r="S8587" s="43">
        <v>0.19891837985551836</v>
      </c>
      <c r="T8587" s="43">
        <v>0</v>
      </c>
      <c r="U8587" s="43">
        <v>0.1678745799960962</v>
      </c>
      <c r="V8587" s="43"/>
      <c r="W8587" s="43">
        <v>3.1043799859422148E-2</v>
      </c>
      <c r="X8587" s="43"/>
      <c r="Y8587" s="43"/>
      <c r="Z8587" s="43"/>
      <c r="AA8587" s="43"/>
      <c r="AB8587" s="43"/>
      <c r="AC8587" s="43"/>
      <c r="AD8587" s="43"/>
      <c r="AE8587" s="43">
        <v>0</v>
      </c>
      <c r="AF8587" s="43"/>
      <c r="AG8587" s="43"/>
      <c r="AL8587" s="43"/>
      <c r="AN8587" t="s">
        <v>131</v>
      </c>
    </row>
    <row r="8588" spans="1:40" x14ac:dyDescent="0.75">
      <c r="A8588" t="s">
        <v>8832</v>
      </c>
      <c r="B8588" t="s">
        <v>8059</v>
      </c>
      <c r="C8588" t="s">
        <v>1726</v>
      </c>
      <c r="D8588" t="s">
        <v>1691</v>
      </c>
      <c r="E8588" t="s">
        <v>126</v>
      </c>
      <c r="F8588">
        <v>401</v>
      </c>
      <c r="G8588">
        <v>3</v>
      </c>
      <c r="H8588" t="s">
        <v>1692</v>
      </c>
      <c r="I8588" t="s">
        <v>128</v>
      </c>
      <c r="J8588" t="s">
        <v>170</v>
      </c>
      <c r="K8588">
        <v>2012</v>
      </c>
      <c r="L8588" t="s">
        <v>21</v>
      </c>
      <c r="O8588" s="43">
        <v>0.36373059145409459</v>
      </c>
      <c r="R8588" s="43"/>
      <c r="S8588" s="43">
        <v>0.36373059145409459</v>
      </c>
      <c r="T8588" s="43">
        <v>0</v>
      </c>
      <c r="U8588" s="43">
        <v>0.23184828297421409</v>
      </c>
      <c r="V8588" s="43"/>
      <c r="W8588" s="43">
        <v>0.1318823084798805</v>
      </c>
      <c r="X8588" s="43"/>
      <c r="Y8588" s="43"/>
      <c r="Z8588" s="43"/>
      <c r="AA8588" s="43"/>
      <c r="AB8588" s="43"/>
      <c r="AC8588" s="43"/>
      <c r="AD8588" s="43"/>
      <c r="AE8588" s="43">
        <v>0</v>
      </c>
      <c r="AF8588" s="43"/>
      <c r="AG8588" s="43"/>
      <c r="AL8588" s="43"/>
      <c r="AN8588" t="s">
        <v>131</v>
      </c>
    </row>
    <row r="8589" spans="1:40" x14ac:dyDescent="0.75">
      <c r="A8589" t="s">
        <v>8833</v>
      </c>
      <c r="B8589" t="s">
        <v>8059</v>
      </c>
      <c r="C8589" t="s">
        <v>1728</v>
      </c>
      <c r="D8589" t="s">
        <v>1691</v>
      </c>
      <c r="E8589" t="s">
        <v>126</v>
      </c>
      <c r="F8589">
        <v>401</v>
      </c>
      <c r="G8589">
        <v>4</v>
      </c>
      <c r="H8589" t="s">
        <v>1692</v>
      </c>
      <c r="I8589" t="s">
        <v>128</v>
      </c>
      <c r="J8589" t="s">
        <v>170</v>
      </c>
      <c r="K8589">
        <v>2012</v>
      </c>
      <c r="L8589" t="s">
        <v>142</v>
      </c>
      <c r="O8589" s="43">
        <v>0</v>
      </c>
      <c r="R8589" s="43"/>
      <c r="S8589" s="43">
        <v>0</v>
      </c>
      <c r="T8589" s="43">
        <v>0</v>
      </c>
      <c r="U8589" s="43"/>
      <c r="V8589" s="43"/>
      <c r="W8589" s="43"/>
      <c r="X8589" s="43"/>
      <c r="Y8589" s="43"/>
      <c r="Z8589" s="43"/>
      <c r="AA8589" s="43"/>
      <c r="AB8589" s="43"/>
      <c r="AC8589" s="43"/>
      <c r="AD8589" s="43"/>
      <c r="AE8589" s="43">
        <v>0</v>
      </c>
      <c r="AF8589" s="43"/>
      <c r="AG8589" s="43"/>
      <c r="AL8589" s="43"/>
      <c r="AN8589" t="s">
        <v>131</v>
      </c>
    </row>
    <row r="8590" spans="1:40" x14ac:dyDescent="0.75">
      <c r="A8590" t="s">
        <v>8834</v>
      </c>
      <c r="B8590" t="s">
        <v>8059</v>
      </c>
      <c r="C8590" t="s">
        <v>1730</v>
      </c>
      <c r="D8590" t="s">
        <v>1691</v>
      </c>
      <c r="E8590" t="s">
        <v>126</v>
      </c>
      <c r="F8590">
        <v>401</v>
      </c>
      <c r="G8590">
        <v>51</v>
      </c>
      <c r="H8590" t="s">
        <v>1692</v>
      </c>
      <c r="I8590" t="s">
        <v>128</v>
      </c>
      <c r="J8590" t="s">
        <v>170</v>
      </c>
      <c r="K8590">
        <v>2012</v>
      </c>
      <c r="L8590" t="s">
        <v>145</v>
      </c>
      <c r="O8590" s="43">
        <v>2.554290230001921</v>
      </c>
      <c r="R8590" s="43"/>
      <c r="S8590" s="43">
        <v>2.554290230001921</v>
      </c>
      <c r="T8590" s="43">
        <v>0</v>
      </c>
      <c r="U8590" s="43">
        <v>2.503467885665783</v>
      </c>
      <c r="V8590" s="43"/>
      <c r="W8590" s="43">
        <v>5.0822344336138053E-2</v>
      </c>
      <c r="X8590" s="43"/>
      <c r="Y8590" s="43"/>
      <c r="Z8590" s="43"/>
      <c r="AA8590" s="43"/>
      <c r="AB8590" s="43"/>
      <c r="AC8590" s="43"/>
      <c r="AD8590" s="43"/>
      <c r="AE8590" s="43">
        <v>0</v>
      </c>
      <c r="AF8590" s="43"/>
      <c r="AG8590" s="43"/>
      <c r="AL8590" s="43"/>
      <c r="AN8590" t="s">
        <v>131</v>
      </c>
    </row>
    <row r="8591" spans="1:40" x14ac:dyDescent="0.75">
      <c r="A8591" t="s">
        <v>8835</v>
      </c>
      <c r="B8591" t="s">
        <v>8059</v>
      </c>
      <c r="C8591" t="s">
        <v>1732</v>
      </c>
      <c r="D8591" t="s">
        <v>1691</v>
      </c>
      <c r="E8591" t="s">
        <v>126</v>
      </c>
      <c r="F8591">
        <v>401</v>
      </c>
      <c r="G8591">
        <v>52</v>
      </c>
      <c r="H8591" t="s">
        <v>1692</v>
      </c>
      <c r="I8591" t="s">
        <v>128</v>
      </c>
      <c r="J8591" t="s">
        <v>170</v>
      </c>
      <c r="K8591">
        <v>2012</v>
      </c>
      <c r="L8591" t="s">
        <v>72</v>
      </c>
      <c r="O8591" s="43">
        <v>0</v>
      </c>
      <c r="R8591" s="43"/>
      <c r="S8591" s="43">
        <v>0</v>
      </c>
      <c r="T8591" s="43">
        <v>0</v>
      </c>
      <c r="U8591" s="43"/>
      <c r="V8591" s="43"/>
      <c r="W8591" s="43"/>
      <c r="X8591" s="43"/>
      <c r="Y8591" s="43"/>
      <c r="Z8591" s="43"/>
      <c r="AA8591" s="43"/>
      <c r="AB8591" s="43"/>
      <c r="AC8591" s="43"/>
      <c r="AD8591" s="43"/>
      <c r="AE8591" s="43">
        <v>0</v>
      </c>
      <c r="AF8591" s="43"/>
      <c r="AG8591" s="43"/>
      <c r="AL8591" s="43"/>
      <c r="AN8591" t="s">
        <v>131</v>
      </c>
    </row>
    <row r="8592" spans="1:40" x14ac:dyDescent="0.75">
      <c r="A8592" t="s">
        <v>8836</v>
      </c>
      <c r="B8592" t="s">
        <v>8059</v>
      </c>
      <c r="C8592" t="s">
        <v>1734</v>
      </c>
      <c r="D8592" t="s">
        <v>1691</v>
      </c>
      <c r="E8592" t="s">
        <v>126</v>
      </c>
      <c r="F8592">
        <v>401</v>
      </c>
      <c r="G8592">
        <v>53</v>
      </c>
      <c r="H8592" t="s">
        <v>1692</v>
      </c>
      <c r="I8592" t="s">
        <v>128</v>
      </c>
      <c r="J8592" t="s">
        <v>170</v>
      </c>
      <c r="K8592">
        <v>2012</v>
      </c>
      <c r="L8592" t="s">
        <v>150</v>
      </c>
      <c r="O8592" s="43">
        <v>7.5558637660623908E-6</v>
      </c>
      <c r="R8592" s="43"/>
      <c r="S8592" s="43">
        <v>7.5558637660623908E-6</v>
      </c>
      <c r="T8592" s="43">
        <v>0</v>
      </c>
      <c r="U8592" s="43">
        <v>4.237554117798527E-6</v>
      </c>
      <c r="V8592" s="43"/>
      <c r="W8592" s="43">
        <v>3.3183096482638638E-6</v>
      </c>
      <c r="X8592" s="43"/>
      <c r="Y8592" s="43"/>
      <c r="Z8592" s="43"/>
      <c r="AA8592" s="43"/>
      <c r="AB8592" s="43"/>
      <c r="AC8592" s="43"/>
      <c r="AD8592" s="43"/>
      <c r="AE8592" s="43">
        <v>0</v>
      </c>
      <c r="AF8592" s="43"/>
      <c r="AG8592" s="43"/>
      <c r="AL8592" s="43"/>
      <c r="AN8592" t="s">
        <v>131</v>
      </c>
    </row>
    <row r="8593" spans="1:40" x14ac:dyDescent="0.75">
      <c r="A8593" t="s">
        <v>8837</v>
      </c>
      <c r="B8593" t="s">
        <v>8059</v>
      </c>
      <c r="C8593" t="s">
        <v>1736</v>
      </c>
      <c r="D8593" t="s">
        <v>1691</v>
      </c>
      <c r="E8593" t="s">
        <v>126</v>
      </c>
      <c r="F8593">
        <v>401</v>
      </c>
      <c r="G8593">
        <v>55</v>
      </c>
      <c r="H8593" t="s">
        <v>1692</v>
      </c>
      <c r="I8593" t="s">
        <v>128</v>
      </c>
      <c r="J8593" t="s">
        <v>170</v>
      </c>
      <c r="K8593">
        <v>2012</v>
      </c>
      <c r="L8593" t="s">
        <v>153</v>
      </c>
      <c r="O8593" s="43">
        <v>0</v>
      </c>
      <c r="R8593" s="43"/>
      <c r="S8593" s="43">
        <v>0</v>
      </c>
      <c r="T8593" s="43">
        <v>0</v>
      </c>
      <c r="U8593" s="43"/>
      <c r="V8593" s="43"/>
      <c r="W8593" s="43"/>
      <c r="X8593" s="43"/>
      <c r="Y8593" s="43"/>
      <c r="Z8593" s="43"/>
      <c r="AA8593" s="43"/>
      <c r="AB8593" s="43"/>
      <c r="AC8593" s="43"/>
      <c r="AD8593" s="43"/>
      <c r="AE8593" s="43">
        <v>0</v>
      </c>
      <c r="AF8593" s="43"/>
      <c r="AG8593" s="43"/>
      <c r="AL8593" s="43"/>
      <c r="AN8593" t="s">
        <v>131</v>
      </c>
    </row>
    <row r="8594" spans="1:40" x14ac:dyDescent="0.75">
      <c r="A8594" t="s">
        <v>8838</v>
      </c>
      <c r="B8594" t="s">
        <v>8059</v>
      </c>
      <c r="C8594" t="s">
        <v>1738</v>
      </c>
      <c r="D8594" t="s">
        <v>1691</v>
      </c>
      <c r="E8594" t="s">
        <v>126</v>
      </c>
      <c r="F8594">
        <v>401</v>
      </c>
      <c r="G8594">
        <v>58</v>
      </c>
      <c r="H8594" t="s">
        <v>1692</v>
      </c>
      <c r="I8594" t="s">
        <v>128</v>
      </c>
      <c r="J8594" t="s">
        <v>170</v>
      </c>
      <c r="K8594">
        <v>2012</v>
      </c>
      <c r="L8594" t="s">
        <v>156</v>
      </c>
      <c r="O8594" s="43">
        <v>5.24893291586815E-3</v>
      </c>
      <c r="R8594" s="43"/>
      <c r="S8594" s="43">
        <v>5.24893291586815E-3</v>
      </c>
      <c r="T8594" s="43">
        <v>0</v>
      </c>
      <c r="U8594" s="43">
        <v>3.900238445739231E-3</v>
      </c>
      <c r="V8594" s="43"/>
      <c r="W8594" s="43">
        <v>1.348694470128919E-3</v>
      </c>
      <c r="X8594" s="43"/>
      <c r="Y8594" s="43"/>
      <c r="Z8594" s="43"/>
      <c r="AA8594" s="43"/>
      <c r="AB8594" s="43"/>
      <c r="AC8594" s="43"/>
      <c r="AD8594" s="43"/>
      <c r="AE8594" s="43">
        <v>0</v>
      </c>
      <c r="AF8594" s="43"/>
      <c r="AG8594" s="43"/>
      <c r="AL8594" s="43"/>
      <c r="AN8594" t="s">
        <v>131</v>
      </c>
    </row>
    <row r="8595" spans="1:40" x14ac:dyDescent="0.75">
      <c r="A8595" t="s">
        <v>8839</v>
      </c>
      <c r="B8595" t="s">
        <v>8059</v>
      </c>
      <c r="C8595" t="s">
        <v>1740</v>
      </c>
      <c r="D8595" t="s">
        <v>1691</v>
      </c>
      <c r="E8595" t="s">
        <v>126</v>
      </c>
      <c r="F8595">
        <v>401</v>
      </c>
      <c r="G8595">
        <v>6</v>
      </c>
      <c r="H8595" t="s">
        <v>1692</v>
      </c>
      <c r="I8595" t="s">
        <v>128</v>
      </c>
      <c r="J8595" t="s">
        <v>170</v>
      </c>
      <c r="K8595">
        <v>2012</v>
      </c>
      <c r="L8595" t="s">
        <v>20</v>
      </c>
      <c r="O8595" s="43">
        <v>5.2518232945766109E-2</v>
      </c>
      <c r="R8595" s="43"/>
      <c r="S8595" s="43">
        <v>3.4513232945766109E-2</v>
      </c>
      <c r="T8595" s="43">
        <v>1.8005E-2</v>
      </c>
      <c r="U8595" s="43">
        <v>2.174262835966269E-3</v>
      </c>
      <c r="V8595" s="43"/>
      <c r="W8595" s="43">
        <v>3.2338970109799837E-2</v>
      </c>
      <c r="X8595" s="43"/>
      <c r="Y8595" s="43"/>
      <c r="Z8595" s="43"/>
      <c r="AA8595" s="43"/>
      <c r="AB8595" s="43"/>
      <c r="AC8595" s="43"/>
      <c r="AD8595" s="43"/>
      <c r="AE8595" s="43">
        <v>1.8005E-2</v>
      </c>
      <c r="AF8595" s="43"/>
      <c r="AG8595" s="43"/>
      <c r="AL8595" s="43"/>
      <c r="AN8595" t="s">
        <v>131</v>
      </c>
    </row>
    <row r="8596" spans="1:40" x14ac:dyDescent="0.75">
      <c r="A8596" t="s">
        <v>8840</v>
      </c>
      <c r="B8596" t="s">
        <v>8059</v>
      </c>
      <c r="C8596" t="s">
        <v>1742</v>
      </c>
      <c r="D8596" t="s">
        <v>1691</v>
      </c>
      <c r="E8596" t="s">
        <v>126</v>
      </c>
      <c r="F8596">
        <v>401</v>
      </c>
      <c r="G8596">
        <v>7</v>
      </c>
      <c r="H8596" t="s">
        <v>1692</v>
      </c>
      <c r="I8596" t="s">
        <v>128</v>
      </c>
      <c r="J8596" t="s">
        <v>170</v>
      </c>
      <c r="K8596">
        <v>2012</v>
      </c>
      <c r="L8596" t="s">
        <v>161</v>
      </c>
      <c r="O8596" s="43">
        <v>2.6486704201624804</v>
      </c>
      <c r="R8596" s="43"/>
      <c r="S8596" s="43">
        <v>2.6486704201624804</v>
      </c>
      <c r="T8596" s="43">
        <v>0</v>
      </c>
      <c r="U8596" s="43">
        <v>2.433620670966484</v>
      </c>
      <c r="V8596" s="43"/>
      <c r="W8596" s="43">
        <v>0.21504974919599651</v>
      </c>
      <c r="X8596" s="43"/>
      <c r="Y8596" s="43"/>
      <c r="Z8596" s="43"/>
      <c r="AA8596" s="43"/>
      <c r="AB8596" s="43"/>
      <c r="AC8596" s="43"/>
      <c r="AD8596" s="43"/>
      <c r="AE8596" s="43">
        <v>0</v>
      </c>
      <c r="AF8596" s="43"/>
      <c r="AG8596" s="43"/>
      <c r="AL8596" s="43"/>
      <c r="AN8596" t="s">
        <v>131</v>
      </c>
    </row>
    <row r="8597" spans="1:40" x14ac:dyDescent="0.75">
      <c r="A8597" t="s">
        <v>8841</v>
      </c>
      <c r="B8597" t="s">
        <v>8059</v>
      </c>
      <c r="C8597" t="s">
        <v>1744</v>
      </c>
      <c r="D8597" t="s">
        <v>1691</v>
      </c>
      <c r="E8597" t="s">
        <v>126</v>
      </c>
      <c r="F8597">
        <v>401</v>
      </c>
      <c r="G8597">
        <v>8</v>
      </c>
      <c r="H8597" t="s">
        <v>1692</v>
      </c>
      <c r="I8597" t="s">
        <v>128</v>
      </c>
      <c r="J8597" t="s">
        <v>170</v>
      </c>
      <c r="K8597">
        <v>2012</v>
      </c>
      <c r="L8597" t="s">
        <v>164</v>
      </c>
      <c r="O8597" s="43">
        <v>0</v>
      </c>
      <c r="R8597" s="43"/>
      <c r="S8597" s="43">
        <v>0</v>
      </c>
      <c r="T8597" s="43">
        <v>0</v>
      </c>
      <c r="U8597" s="43"/>
      <c r="V8597" s="43"/>
      <c r="W8597" s="43"/>
      <c r="X8597" s="43"/>
      <c r="Y8597" s="43"/>
      <c r="Z8597" s="43"/>
      <c r="AA8597" s="43"/>
      <c r="AB8597" s="43"/>
      <c r="AC8597" s="43"/>
      <c r="AD8597" s="43"/>
      <c r="AE8597" s="43">
        <v>0</v>
      </c>
      <c r="AF8597" s="43"/>
      <c r="AG8597" s="43"/>
      <c r="AL8597" s="43"/>
      <c r="AN8597" t="s">
        <v>131</v>
      </c>
    </row>
    <row r="8598" spans="1:40" x14ac:dyDescent="0.75">
      <c r="A8598" t="s">
        <v>8842</v>
      </c>
      <c r="B8598" t="s">
        <v>8059</v>
      </c>
      <c r="C8598" t="s">
        <v>1746</v>
      </c>
      <c r="D8598" t="s">
        <v>1691</v>
      </c>
      <c r="E8598" t="s">
        <v>126</v>
      </c>
      <c r="F8598">
        <v>401</v>
      </c>
      <c r="G8598">
        <v>9</v>
      </c>
      <c r="H8598" t="s">
        <v>1692</v>
      </c>
      <c r="I8598" t="s">
        <v>128</v>
      </c>
      <c r="J8598" t="s">
        <v>170</v>
      </c>
      <c r="K8598">
        <v>2012</v>
      </c>
      <c r="L8598" t="s">
        <v>167</v>
      </c>
      <c r="O8598" s="43">
        <v>0</v>
      </c>
      <c r="R8598" s="43"/>
      <c r="S8598" s="43">
        <v>0</v>
      </c>
      <c r="T8598" s="43">
        <v>0</v>
      </c>
      <c r="U8598" s="43"/>
      <c r="V8598" s="43"/>
      <c r="W8598" s="43"/>
      <c r="X8598" s="43"/>
      <c r="Y8598" s="43"/>
      <c r="Z8598" s="43"/>
      <c r="AA8598" s="43"/>
      <c r="AB8598" s="43"/>
      <c r="AC8598" s="43"/>
      <c r="AD8598" s="43"/>
      <c r="AE8598" s="43">
        <v>0</v>
      </c>
      <c r="AF8598" s="43"/>
      <c r="AG8598" s="43"/>
      <c r="AL8598" s="43"/>
      <c r="AN8598" t="s">
        <v>131</v>
      </c>
    </row>
    <row r="8599" spans="1:40" x14ac:dyDescent="0.75">
      <c r="A8599" t="s">
        <v>8843</v>
      </c>
      <c r="B8599" t="s">
        <v>8059</v>
      </c>
      <c r="C8599" t="s">
        <v>1748</v>
      </c>
      <c r="D8599" t="s">
        <v>1691</v>
      </c>
      <c r="E8599" t="s">
        <v>126</v>
      </c>
      <c r="F8599">
        <v>402</v>
      </c>
      <c r="G8599">
        <v>0</v>
      </c>
      <c r="H8599" t="s">
        <v>1692</v>
      </c>
      <c r="I8599" t="s">
        <v>128</v>
      </c>
      <c r="J8599" t="s">
        <v>199</v>
      </c>
      <c r="K8599">
        <v>2012</v>
      </c>
      <c r="L8599" t="s">
        <v>130</v>
      </c>
      <c r="O8599" s="43">
        <v>3.735354656396487</v>
      </c>
      <c r="R8599" s="43"/>
      <c r="S8599" s="43">
        <v>3.7177826563964871</v>
      </c>
      <c r="T8599" s="43">
        <v>1.7572000000000001E-2</v>
      </c>
      <c r="U8599" s="43">
        <v>3.0802984766858761</v>
      </c>
      <c r="V8599" s="43"/>
      <c r="W8599" s="43">
        <v>0.63748417971061078</v>
      </c>
      <c r="X8599" s="43"/>
      <c r="Y8599" s="43"/>
      <c r="Z8599" s="43"/>
      <c r="AA8599" s="43"/>
      <c r="AB8599" s="43"/>
      <c r="AC8599" s="43"/>
      <c r="AD8599" s="43"/>
      <c r="AE8599" s="43">
        <v>1.7572000000000001E-2</v>
      </c>
      <c r="AF8599" s="43"/>
      <c r="AG8599" s="43"/>
      <c r="AL8599" s="43"/>
      <c r="AN8599" t="s">
        <v>131</v>
      </c>
    </row>
    <row r="8600" spans="1:40" x14ac:dyDescent="0.75">
      <c r="A8600" t="s">
        <v>8844</v>
      </c>
      <c r="B8600" t="s">
        <v>8059</v>
      </c>
      <c r="C8600" t="s">
        <v>1750</v>
      </c>
      <c r="D8600" t="s">
        <v>1691</v>
      </c>
      <c r="E8600" t="s">
        <v>126</v>
      </c>
      <c r="F8600">
        <v>402</v>
      </c>
      <c r="G8600">
        <v>1</v>
      </c>
      <c r="H8600" t="s">
        <v>1692</v>
      </c>
      <c r="I8600" t="s">
        <v>128</v>
      </c>
      <c r="J8600" t="s">
        <v>199</v>
      </c>
      <c r="K8600">
        <v>2012</v>
      </c>
      <c r="L8600" t="s">
        <v>134</v>
      </c>
      <c r="O8600" s="43">
        <v>0.18095531533582823</v>
      </c>
      <c r="R8600" s="43"/>
      <c r="S8600" s="43">
        <v>0.18095531533582823</v>
      </c>
      <c r="T8600" s="43">
        <v>0</v>
      </c>
      <c r="U8600" s="43">
        <v>0.16978059723515099</v>
      </c>
      <c r="V8600" s="43"/>
      <c r="W8600" s="43">
        <v>1.1174718100677239E-2</v>
      </c>
      <c r="X8600" s="43"/>
      <c r="Y8600" s="43"/>
      <c r="Z8600" s="43"/>
      <c r="AA8600" s="43"/>
      <c r="AB8600" s="43"/>
      <c r="AC8600" s="43"/>
      <c r="AD8600" s="43"/>
      <c r="AE8600" s="43">
        <v>0</v>
      </c>
      <c r="AF8600" s="43"/>
      <c r="AG8600" s="43"/>
      <c r="AL8600" s="43"/>
      <c r="AN8600" t="s">
        <v>131</v>
      </c>
    </row>
    <row r="8601" spans="1:40" x14ac:dyDescent="0.75">
      <c r="A8601" t="s">
        <v>8845</v>
      </c>
      <c r="B8601" t="s">
        <v>8059</v>
      </c>
      <c r="C8601" t="s">
        <v>1752</v>
      </c>
      <c r="D8601" t="s">
        <v>1691</v>
      </c>
      <c r="E8601" t="s">
        <v>126</v>
      </c>
      <c r="F8601">
        <v>402</v>
      </c>
      <c r="G8601">
        <v>2</v>
      </c>
      <c r="H8601" t="s">
        <v>1692</v>
      </c>
      <c r="I8601" t="s">
        <v>128</v>
      </c>
      <c r="J8601" t="s">
        <v>199</v>
      </c>
      <c r="K8601">
        <v>2012</v>
      </c>
      <c r="L8601" t="s">
        <v>137</v>
      </c>
      <c r="O8601" s="43">
        <v>0.14214848920474144</v>
      </c>
      <c r="R8601" s="43"/>
      <c r="S8601" s="43">
        <v>0.14214848920474144</v>
      </c>
      <c r="T8601" s="43">
        <v>0</v>
      </c>
      <c r="U8601" s="43">
        <v>5.6733796387144791E-2</v>
      </c>
      <c r="V8601" s="43"/>
      <c r="W8601" s="43">
        <v>8.5414692817596657E-2</v>
      </c>
      <c r="X8601" s="43"/>
      <c r="Y8601" s="43"/>
      <c r="Z8601" s="43"/>
      <c r="AA8601" s="43"/>
      <c r="AB8601" s="43"/>
      <c r="AC8601" s="43"/>
      <c r="AD8601" s="43"/>
      <c r="AE8601" s="43">
        <v>0</v>
      </c>
      <c r="AF8601" s="43"/>
      <c r="AG8601" s="43"/>
      <c r="AL8601" s="43"/>
      <c r="AN8601" t="s">
        <v>131</v>
      </c>
    </row>
    <row r="8602" spans="1:40" x14ac:dyDescent="0.75">
      <c r="A8602" t="s">
        <v>8846</v>
      </c>
      <c r="B8602" t="s">
        <v>8059</v>
      </c>
      <c r="C8602" t="s">
        <v>1754</v>
      </c>
      <c r="D8602" t="s">
        <v>1691</v>
      </c>
      <c r="E8602" t="s">
        <v>126</v>
      </c>
      <c r="F8602">
        <v>402</v>
      </c>
      <c r="G8602">
        <v>3</v>
      </c>
      <c r="H8602" t="s">
        <v>1692</v>
      </c>
      <c r="I8602" t="s">
        <v>128</v>
      </c>
      <c r="J8602" t="s">
        <v>199</v>
      </c>
      <c r="K8602">
        <v>2012</v>
      </c>
      <c r="L8602" t="s">
        <v>21</v>
      </c>
      <c r="O8602" s="43">
        <v>0.27652457399024549</v>
      </c>
      <c r="R8602" s="43"/>
      <c r="S8602" s="43">
        <v>0.27652457399024549</v>
      </c>
      <c r="T8602" s="43">
        <v>0</v>
      </c>
      <c r="U8602" s="43">
        <v>0.13565889127655659</v>
      </c>
      <c r="V8602" s="43"/>
      <c r="W8602" s="43">
        <v>0.14086568271368891</v>
      </c>
      <c r="X8602" s="43"/>
      <c r="Y8602" s="43"/>
      <c r="Z8602" s="43"/>
      <c r="AA8602" s="43"/>
      <c r="AB8602" s="43"/>
      <c r="AC8602" s="43"/>
      <c r="AD8602" s="43"/>
      <c r="AE8602" s="43">
        <v>0</v>
      </c>
      <c r="AF8602" s="43"/>
      <c r="AG8602" s="43"/>
      <c r="AL8602" s="43"/>
      <c r="AN8602" t="s">
        <v>131</v>
      </c>
    </row>
    <row r="8603" spans="1:40" x14ac:dyDescent="0.75">
      <c r="A8603" t="s">
        <v>8847</v>
      </c>
      <c r="B8603" t="s">
        <v>8059</v>
      </c>
      <c r="C8603" t="s">
        <v>1756</v>
      </c>
      <c r="D8603" t="s">
        <v>1691</v>
      </c>
      <c r="E8603" t="s">
        <v>126</v>
      </c>
      <c r="F8603">
        <v>402</v>
      </c>
      <c r="G8603">
        <v>4</v>
      </c>
      <c r="H8603" t="s">
        <v>1692</v>
      </c>
      <c r="I8603" t="s">
        <v>128</v>
      </c>
      <c r="J8603" t="s">
        <v>199</v>
      </c>
      <c r="K8603">
        <v>2012</v>
      </c>
      <c r="L8603" t="s">
        <v>142</v>
      </c>
      <c r="O8603" s="43">
        <v>0</v>
      </c>
      <c r="R8603" s="43"/>
      <c r="S8603" s="43">
        <v>0</v>
      </c>
      <c r="T8603" s="43">
        <v>0</v>
      </c>
      <c r="U8603" s="43"/>
      <c r="V8603" s="43"/>
      <c r="W8603" s="43"/>
      <c r="X8603" s="43"/>
      <c r="Y8603" s="43"/>
      <c r="Z8603" s="43"/>
      <c r="AA8603" s="43"/>
      <c r="AB8603" s="43"/>
      <c r="AC8603" s="43"/>
      <c r="AD8603" s="43"/>
      <c r="AE8603" s="43">
        <v>0</v>
      </c>
      <c r="AF8603" s="43"/>
      <c r="AG8603" s="43"/>
      <c r="AL8603" s="43"/>
      <c r="AN8603" t="s">
        <v>131</v>
      </c>
    </row>
    <row r="8604" spans="1:40" x14ac:dyDescent="0.75">
      <c r="A8604" t="s">
        <v>8848</v>
      </c>
      <c r="B8604" t="s">
        <v>8059</v>
      </c>
      <c r="C8604" t="s">
        <v>1758</v>
      </c>
      <c r="D8604" t="s">
        <v>1691</v>
      </c>
      <c r="E8604" t="s">
        <v>126</v>
      </c>
      <c r="F8604">
        <v>402</v>
      </c>
      <c r="G8604">
        <v>51</v>
      </c>
      <c r="H8604" t="s">
        <v>1692</v>
      </c>
      <c r="I8604" t="s">
        <v>128</v>
      </c>
      <c r="J8604" t="s">
        <v>199</v>
      </c>
      <c r="K8604">
        <v>2012</v>
      </c>
      <c r="L8604" t="s">
        <v>145</v>
      </c>
      <c r="O8604" s="43">
        <v>1.2592459281712498</v>
      </c>
      <c r="R8604" s="43"/>
      <c r="S8604" s="43">
        <v>1.2592459281712498</v>
      </c>
      <c r="T8604" s="43">
        <v>0</v>
      </c>
      <c r="U8604" s="43">
        <v>1.199317512236783</v>
      </c>
      <c r="V8604" s="43"/>
      <c r="W8604" s="43">
        <v>5.992841593446676E-2</v>
      </c>
      <c r="X8604" s="43"/>
      <c r="Y8604" s="43"/>
      <c r="Z8604" s="43"/>
      <c r="AA8604" s="43"/>
      <c r="AB8604" s="43"/>
      <c r="AC8604" s="43"/>
      <c r="AD8604" s="43"/>
      <c r="AE8604" s="43">
        <v>0</v>
      </c>
      <c r="AF8604" s="43"/>
      <c r="AG8604" s="43"/>
      <c r="AL8604" s="43"/>
      <c r="AN8604" t="s">
        <v>131</v>
      </c>
    </row>
    <row r="8605" spans="1:40" x14ac:dyDescent="0.75">
      <c r="A8605" t="s">
        <v>8849</v>
      </c>
      <c r="B8605" t="s">
        <v>8059</v>
      </c>
      <c r="C8605" t="s">
        <v>1760</v>
      </c>
      <c r="D8605" t="s">
        <v>1691</v>
      </c>
      <c r="E8605" t="s">
        <v>126</v>
      </c>
      <c r="F8605">
        <v>402</v>
      </c>
      <c r="G8605">
        <v>52</v>
      </c>
      <c r="H8605" t="s">
        <v>1692</v>
      </c>
      <c r="I8605" t="s">
        <v>128</v>
      </c>
      <c r="J8605" t="s">
        <v>199</v>
      </c>
      <c r="K8605">
        <v>2012</v>
      </c>
      <c r="L8605" t="s">
        <v>72</v>
      </c>
      <c r="O8605" s="43">
        <v>0</v>
      </c>
      <c r="R8605" s="43"/>
      <c r="S8605" s="43">
        <v>0</v>
      </c>
      <c r="T8605" s="43">
        <v>0</v>
      </c>
      <c r="U8605" s="43"/>
      <c r="V8605" s="43"/>
      <c r="W8605" s="43"/>
      <c r="X8605" s="43"/>
      <c r="Y8605" s="43"/>
      <c r="Z8605" s="43"/>
      <c r="AA8605" s="43"/>
      <c r="AB8605" s="43"/>
      <c r="AC8605" s="43"/>
      <c r="AD8605" s="43"/>
      <c r="AE8605" s="43">
        <v>0</v>
      </c>
      <c r="AF8605" s="43"/>
      <c r="AG8605" s="43"/>
      <c r="AL8605" s="43"/>
      <c r="AN8605" t="s">
        <v>131</v>
      </c>
    </row>
    <row r="8606" spans="1:40" x14ac:dyDescent="0.75">
      <c r="A8606" t="s">
        <v>8850</v>
      </c>
      <c r="B8606" t="s">
        <v>8059</v>
      </c>
      <c r="C8606" t="s">
        <v>1762</v>
      </c>
      <c r="D8606" t="s">
        <v>1691</v>
      </c>
      <c r="E8606" t="s">
        <v>126</v>
      </c>
      <c r="F8606">
        <v>402</v>
      </c>
      <c r="G8606">
        <v>53</v>
      </c>
      <c r="H8606" t="s">
        <v>1692</v>
      </c>
      <c r="I8606" t="s">
        <v>128</v>
      </c>
      <c r="J8606" t="s">
        <v>199</v>
      </c>
      <c r="K8606">
        <v>2012</v>
      </c>
      <c r="L8606" t="s">
        <v>150</v>
      </c>
      <c r="O8606" s="43">
        <v>0</v>
      </c>
      <c r="R8606" s="43"/>
      <c r="S8606" s="43">
        <v>0</v>
      </c>
      <c r="T8606" s="43">
        <v>0</v>
      </c>
      <c r="U8606" s="43"/>
      <c r="V8606" s="43"/>
      <c r="W8606" s="43"/>
      <c r="X8606" s="43"/>
      <c r="Y8606" s="43"/>
      <c r="Z8606" s="43"/>
      <c r="AA8606" s="43"/>
      <c r="AB8606" s="43"/>
      <c r="AC8606" s="43"/>
      <c r="AD8606" s="43"/>
      <c r="AE8606" s="43">
        <v>0</v>
      </c>
      <c r="AF8606" s="43"/>
      <c r="AG8606" s="43"/>
      <c r="AL8606" s="43"/>
      <c r="AN8606" t="s">
        <v>131</v>
      </c>
    </row>
    <row r="8607" spans="1:40" x14ac:dyDescent="0.75">
      <c r="A8607" t="s">
        <v>8851</v>
      </c>
      <c r="B8607" t="s">
        <v>8059</v>
      </c>
      <c r="C8607" t="s">
        <v>1764</v>
      </c>
      <c r="D8607" t="s">
        <v>1691</v>
      </c>
      <c r="E8607" t="s">
        <v>126</v>
      </c>
      <c r="F8607">
        <v>402</v>
      </c>
      <c r="G8607">
        <v>55</v>
      </c>
      <c r="H8607" t="s">
        <v>1692</v>
      </c>
      <c r="I8607" t="s">
        <v>128</v>
      </c>
      <c r="J8607" t="s">
        <v>199</v>
      </c>
      <c r="K8607">
        <v>2012</v>
      </c>
      <c r="L8607" t="s">
        <v>153</v>
      </c>
      <c r="O8607" s="43">
        <v>0</v>
      </c>
      <c r="R8607" s="43"/>
      <c r="S8607" s="43">
        <v>0</v>
      </c>
      <c r="T8607" s="43">
        <v>0</v>
      </c>
      <c r="U8607" s="43"/>
      <c r="V8607" s="43"/>
      <c r="W8607" s="43"/>
      <c r="X8607" s="43"/>
      <c r="Y8607" s="43"/>
      <c r="Z8607" s="43"/>
      <c r="AA8607" s="43"/>
      <c r="AB8607" s="43"/>
      <c r="AC8607" s="43"/>
      <c r="AD8607" s="43"/>
      <c r="AE8607" s="43">
        <v>0</v>
      </c>
      <c r="AF8607" s="43"/>
      <c r="AG8607" s="43"/>
      <c r="AL8607" s="43"/>
      <c r="AN8607" t="s">
        <v>131</v>
      </c>
    </row>
    <row r="8608" spans="1:40" x14ac:dyDescent="0.75">
      <c r="A8608" t="s">
        <v>8852</v>
      </c>
      <c r="B8608" t="s">
        <v>8059</v>
      </c>
      <c r="C8608" t="s">
        <v>1766</v>
      </c>
      <c r="D8608" t="s">
        <v>1691</v>
      </c>
      <c r="E8608" t="s">
        <v>126</v>
      </c>
      <c r="F8608">
        <v>402</v>
      </c>
      <c r="G8608">
        <v>58</v>
      </c>
      <c r="H8608" t="s">
        <v>1692</v>
      </c>
      <c r="I8608" t="s">
        <v>128</v>
      </c>
      <c r="J8608" t="s">
        <v>199</v>
      </c>
      <c r="K8608">
        <v>2012</v>
      </c>
      <c r="L8608" t="s">
        <v>156</v>
      </c>
      <c r="O8608" s="43">
        <v>7.2105132292549006E-3</v>
      </c>
      <c r="R8608" s="43"/>
      <c r="S8608" s="43">
        <v>7.2105132292549006E-3</v>
      </c>
      <c r="T8608" s="43">
        <v>0</v>
      </c>
      <c r="U8608" s="43">
        <v>6.6301846552974315E-4</v>
      </c>
      <c r="V8608" s="43"/>
      <c r="W8608" s="43">
        <v>6.5474947637251578E-3</v>
      </c>
      <c r="X8608" s="43"/>
      <c r="Y8608" s="43"/>
      <c r="Z8608" s="43"/>
      <c r="AA8608" s="43"/>
      <c r="AB8608" s="43"/>
      <c r="AC8608" s="43"/>
      <c r="AD8608" s="43"/>
      <c r="AE8608" s="43">
        <v>0</v>
      </c>
      <c r="AF8608" s="43"/>
      <c r="AG8608" s="43"/>
      <c r="AL8608" s="43"/>
      <c r="AN8608" t="s">
        <v>131</v>
      </c>
    </row>
    <row r="8609" spans="1:40" x14ac:dyDescent="0.75">
      <c r="A8609" t="s">
        <v>8853</v>
      </c>
      <c r="B8609" t="s">
        <v>8059</v>
      </c>
      <c r="C8609" t="s">
        <v>1768</v>
      </c>
      <c r="D8609" t="s">
        <v>1691</v>
      </c>
      <c r="E8609" t="s">
        <v>126</v>
      </c>
      <c r="F8609">
        <v>402</v>
      </c>
      <c r="G8609">
        <v>6</v>
      </c>
      <c r="H8609" t="s">
        <v>1692</v>
      </c>
      <c r="I8609" t="s">
        <v>128</v>
      </c>
      <c r="J8609" t="s">
        <v>199</v>
      </c>
      <c r="K8609">
        <v>2012</v>
      </c>
      <c r="L8609" t="s">
        <v>20</v>
      </c>
      <c r="O8609" s="43">
        <v>4.4566951956947418E-2</v>
      </c>
      <c r="R8609" s="43"/>
      <c r="S8609" s="43">
        <v>2.6994951956947413E-2</v>
      </c>
      <c r="T8609" s="43">
        <v>1.7572000000000001E-2</v>
      </c>
      <c r="U8609" s="43">
        <v>6.7677969744282362E-4</v>
      </c>
      <c r="V8609" s="43"/>
      <c r="W8609" s="43">
        <v>2.6318172259504589E-2</v>
      </c>
      <c r="X8609" s="43"/>
      <c r="Y8609" s="43"/>
      <c r="Z8609" s="43"/>
      <c r="AA8609" s="43"/>
      <c r="AB8609" s="43"/>
      <c r="AC8609" s="43"/>
      <c r="AD8609" s="43"/>
      <c r="AE8609" s="43">
        <v>1.7572000000000001E-2</v>
      </c>
      <c r="AF8609" s="43"/>
      <c r="AG8609" s="43"/>
      <c r="AL8609" s="43"/>
      <c r="AN8609" t="s">
        <v>131</v>
      </c>
    </row>
    <row r="8610" spans="1:40" x14ac:dyDescent="0.75">
      <c r="A8610" t="s">
        <v>8854</v>
      </c>
      <c r="B8610" t="s">
        <v>8059</v>
      </c>
      <c r="C8610" t="s">
        <v>1770</v>
      </c>
      <c r="D8610" t="s">
        <v>1691</v>
      </c>
      <c r="E8610" t="s">
        <v>126</v>
      </c>
      <c r="F8610">
        <v>402</v>
      </c>
      <c r="G8610">
        <v>7</v>
      </c>
      <c r="H8610" t="s">
        <v>1692</v>
      </c>
      <c r="I8610" t="s">
        <v>128</v>
      </c>
      <c r="J8610" t="s">
        <v>199</v>
      </c>
      <c r="K8610">
        <v>2012</v>
      </c>
      <c r="L8610" t="s">
        <v>161</v>
      </c>
      <c r="O8610" s="43">
        <v>1.8247028845082205</v>
      </c>
      <c r="R8610" s="43"/>
      <c r="S8610" s="43">
        <v>1.8247028845082205</v>
      </c>
      <c r="T8610" s="43">
        <v>0</v>
      </c>
      <c r="U8610" s="43">
        <v>1.5174678813872691</v>
      </c>
      <c r="V8610" s="43"/>
      <c r="W8610" s="43">
        <v>0.30723500312095148</v>
      </c>
      <c r="X8610" s="43"/>
      <c r="Y8610" s="43"/>
      <c r="Z8610" s="43"/>
      <c r="AA8610" s="43"/>
      <c r="AB8610" s="43"/>
      <c r="AC8610" s="43"/>
      <c r="AD8610" s="43"/>
      <c r="AE8610" s="43">
        <v>0</v>
      </c>
      <c r="AF8610" s="43"/>
      <c r="AG8610" s="43"/>
      <c r="AL8610" s="43"/>
      <c r="AN8610" t="s">
        <v>131</v>
      </c>
    </row>
    <row r="8611" spans="1:40" x14ac:dyDescent="0.75">
      <c r="A8611" t="s">
        <v>8855</v>
      </c>
      <c r="B8611" t="s">
        <v>8059</v>
      </c>
      <c r="C8611" t="s">
        <v>1772</v>
      </c>
      <c r="D8611" t="s">
        <v>1691</v>
      </c>
      <c r="E8611" t="s">
        <v>126</v>
      </c>
      <c r="F8611">
        <v>402</v>
      </c>
      <c r="G8611">
        <v>8</v>
      </c>
      <c r="H8611" t="s">
        <v>1692</v>
      </c>
      <c r="I8611" t="s">
        <v>128</v>
      </c>
      <c r="J8611" t="s">
        <v>199</v>
      </c>
      <c r="K8611">
        <v>2012</v>
      </c>
      <c r="L8611" t="s">
        <v>164</v>
      </c>
      <c r="O8611" s="43">
        <v>0</v>
      </c>
      <c r="R8611" s="43"/>
      <c r="S8611" s="43">
        <v>0</v>
      </c>
      <c r="T8611" s="43">
        <v>0</v>
      </c>
      <c r="U8611" s="43"/>
      <c r="V8611" s="43"/>
      <c r="W8611" s="43"/>
      <c r="X8611" s="43"/>
      <c r="Y8611" s="43"/>
      <c r="Z8611" s="43"/>
      <c r="AA8611" s="43"/>
      <c r="AB8611" s="43"/>
      <c r="AC8611" s="43"/>
      <c r="AD8611" s="43"/>
      <c r="AE8611" s="43">
        <v>0</v>
      </c>
      <c r="AF8611" s="43"/>
      <c r="AG8611" s="43"/>
      <c r="AL8611" s="43"/>
      <c r="AN8611" t="s">
        <v>131</v>
      </c>
    </row>
    <row r="8612" spans="1:40" x14ac:dyDescent="0.75">
      <c r="A8612" t="s">
        <v>8856</v>
      </c>
      <c r="B8612" t="s">
        <v>8059</v>
      </c>
      <c r="C8612" t="s">
        <v>1774</v>
      </c>
      <c r="D8612" t="s">
        <v>1691</v>
      </c>
      <c r="E8612" t="s">
        <v>126</v>
      </c>
      <c r="F8612">
        <v>402</v>
      </c>
      <c r="G8612">
        <v>9</v>
      </c>
      <c r="H8612" t="s">
        <v>1692</v>
      </c>
      <c r="I8612" t="s">
        <v>128</v>
      </c>
      <c r="J8612" t="s">
        <v>199</v>
      </c>
      <c r="K8612">
        <v>2012</v>
      </c>
      <c r="L8612" t="s">
        <v>167</v>
      </c>
      <c r="O8612" s="43">
        <v>0</v>
      </c>
      <c r="R8612" s="43"/>
      <c r="S8612" s="43">
        <v>0</v>
      </c>
      <c r="T8612" s="43">
        <v>0</v>
      </c>
      <c r="U8612" s="43"/>
      <c r="V8612" s="43"/>
      <c r="W8612" s="43"/>
      <c r="X8612" s="43"/>
      <c r="Y8612" s="43"/>
      <c r="Z8612" s="43"/>
      <c r="AA8612" s="43"/>
      <c r="AB8612" s="43"/>
      <c r="AC8612" s="43"/>
      <c r="AD8612" s="43"/>
      <c r="AE8612" s="43">
        <v>0</v>
      </c>
      <c r="AF8612" s="43"/>
      <c r="AG8612" s="43"/>
      <c r="AL8612" s="43"/>
      <c r="AN8612" t="s">
        <v>131</v>
      </c>
    </row>
    <row r="8613" spans="1:40" x14ac:dyDescent="0.75">
      <c r="A8613" t="s">
        <v>8857</v>
      </c>
      <c r="B8613" t="s">
        <v>8059</v>
      </c>
      <c r="C8613" t="s">
        <v>1776</v>
      </c>
      <c r="D8613" t="s">
        <v>1777</v>
      </c>
      <c r="E8613" t="s">
        <v>126</v>
      </c>
      <c r="F8613">
        <v>400</v>
      </c>
      <c r="G8613">
        <v>0</v>
      </c>
      <c r="H8613" t="s">
        <v>1778</v>
      </c>
      <c r="I8613" t="s">
        <v>128</v>
      </c>
      <c r="J8613" t="s">
        <v>129</v>
      </c>
      <c r="K8613">
        <v>2012</v>
      </c>
      <c r="L8613" t="s">
        <v>130</v>
      </c>
      <c r="O8613" s="43">
        <v>3.7596928048563831</v>
      </c>
      <c r="R8613" s="43"/>
      <c r="S8613" s="43">
        <v>3.7509352048563831</v>
      </c>
      <c r="T8613" s="43">
        <v>8.7576000000000008E-3</v>
      </c>
      <c r="U8613" s="43">
        <v>3.551317566727791</v>
      </c>
      <c r="V8613" s="43"/>
      <c r="W8613" s="43">
        <v>0.19961763812859229</v>
      </c>
      <c r="X8613" s="43"/>
      <c r="Y8613" s="43"/>
      <c r="Z8613" s="43"/>
      <c r="AA8613" s="43"/>
      <c r="AB8613" s="43"/>
      <c r="AC8613" s="43"/>
      <c r="AD8613" s="43"/>
      <c r="AE8613" s="43">
        <v>8.7576000000000008E-3</v>
      </c>
      <c r="AF8613" s="43"/>
      <c r="AG8613" s="43"/>
      <c r="AL8613" s="43"/>
      <c r="AN8613" t="s">
        <v>131</v>
      </c>
    </row>
    <row r="8614" spans="1:40" x14ac:dyDescent="0.75">
      <c r="A8614" t="s">
        <v>8858</v>
      </c>
      <c r="B8614" t="s">
        <v>8059</v>
      </c>
      <c r="C8614" t="s">
        <v>1780</v>
      </c>
      <c r="D8614" t="s">
        <v>1777</v>
      </c>
      <c r="E8614" t="s">
        <v>126</v>
      </c>
      <c r="F8614">
        <v>400</v>
      </c>
      <c r="G8614">
        <v>1</v>
      </c>
      <c r="H8614" t="s">
        <v>1778</v>
      </c>
      <c r="I8614" t="s">
        <v>128</v>
      </c>
      <c r="J8614" t="s">
        <v>129</v>
      </c>
      <c r="K8614">
        <v>2012</v>
      </c>
      <c r="L8614" t="s">
        <v>134</v>
      </c>
      <c r="O8614" s="43">
        <v>3.3649987325894437E-3</v>
      </c>
      <c r="R8614" s="43"/>
      <c r="S8614" s="43">
        <v>3.3649987325894437E-3</v>
      </c>
      <c r="T8614" s="43">
        <v>0</v>
      </c>
      <c r="U8614" s="43">
        <v>3.3399421571631322E-3</v>
      </c>
      <c r="V8614" s="43"/>
      <c r="W8614" s="43">
        <v>2.5056575426311349E-5</v>
      </c>
      <c r="X8614" s="43"/>
      <c r="Y8614" s="43"/>
      <c r="Z8614" s="43"/>
      <c r="AA8614" s="43"/>
      <c r="AB8614" s="43"/>
      <c r="AC8614" s="43"/>
      <c r="AD8614" s="43"/>
      <c r="AE8614" s="43">
        <v>0</v>
      </c>
      <c r="AF8614" s="43"/>
      <c r="AG8614" s="43"/>
      <c r="AL8614" s="43"/>
      <c r="AN8614" t="s">
        <v>131</v>
      </c>
    </row>
    <row r="8615" spans="1:40" x14ac:dyDescent="0.75">
      <c r="A8615" t="s">
        <v>8859</v>
      </c>
      <c r="B8615" t="s">
        <v>8059</v>
      </c>
      <c r="C8615" t="s">
        <v>1782</v>
      </c>
      <c r="D8615" t="s">
        <v>1777</v>
      </c>
      <c r="E8615" t="s">
        <v>126</v>
      </c>
      <c r="F8615">
        <v>400</v>
      </c>
      <c r="G8615">
        <v>2</v>
      </c>
      <c r="H8615" t="s">
        <v>1778</v>
      </c>
      <c r="I8615" t="s">
        <v>128</v>
      </c>
      <c r="J8615" t="s">
        <v>129</v>
      </c>
      <c r="K8615">
        <v>2012</v>
      </c>
      <c r="L8615" t="s">
        <v>137</v>
      </c>
      <c r="O8615" s="43">
        <v>1.5887767347310484</v>
      </c>
      <c r="R8615" s="43"/>
      <c r="S8615" s="43">
        <v>1.5887767347310484</v>
      </c>
      <c r="T8615" s="43">
        <v>0</v>
      </c>
      <c r="U8615" s="43">
        <v>1.5348704850619661</v>
      </c>
      <c r="V8615" s="43"/>
      <c r="W8615" s="43">
        <v>5.3906249669082397E-2</v>
      </c>
      <c r="X8615" s="43"/>
      <c r="Y8615" s="43"/>
      <c r="Z8615" s="43"/>
      <c r="AA8615" s="43"/>
      <c r="AB8615" s="43"/>
      <c r="AC8615" s="43"/>
      <c r="AD8615" s="43"/>
      <c r="AE8615" s="43">
        <v>0</v>
      </c>
      <c r="AF8615" s="43"/>
      <c r="AG8615" s="43"/>
      <c r="AL8615" s="43"/>
      <c r="AN8615" t="s">
        <v>131</v>
      </c>
    </row>
    <row r="8616" spans="1:40" x14ac:dyDescent="0.75">
      <c r="A8616" t="s">
        <v>8860</v>
      </c>
      <c r="B8616" t="s">
        <v>8059</v>
      </c>
      <c r="C8616" t="s">
        <v>1784</v>
      </c>
      <c r="D8616" t="s">
        <v>1777</v>
      </c>
      <c r="E8616" t="s">
        <v>126</v>
      </c>
      <c r="F8616">
        <v>400</v>
      </c>
      <c r="G8616">
        <v>3</v>
      </c>
      <c r="H8616" t="s">
        <v>1778</v>
      </c>
      <c r="I8616" t="s">
        <v>128</v>
      </c>
      <c r="J8616" t="s">
        <v>129</v>
      </c>
      <c r="K8616">
        <v>2012</v>
      </c>
      <c r="L8616" t="s">
        <v>21</v>
      </c>
      <c r="O8616" s="43">
        <v>1.869848699542016</v>
      </c>
      <c r="R8616" s="43"/>
      <c r="S8616" s="43">
        <v>1.869848699542016</v>
      </c>
      <c r="T8616" s="43">
        <v>0</v>
      </c>
      <c r="U8616" s="43">
        <v>1.776409081957449</v>
      </c>
      <c r="V8616" s="43"/>
      <c r="W8616" s="43">
        <v>9.3439617584566981E-2</v>
      </c>
      <c r="X8616" s="43"/>
      <c r="Y8616" s="43"/>
      <c r="Z8616" s="43"/>
      <c r="AA8616" s="43"/>
      <c r="AB8616" s="43"/>
      <c r="AC8616" s="43"/>
      <c r="AD8616" s="43"/>
      <c r="AE8616" s="43">
        <v>0</v>
      </c>
      <c r="AF8616" s="43"/>
      <c r="AG8616" s="43"/>
      <c r="AL8616" s="43"/>
      <c r="AN8616" t="s">
        <v>131</v>
      </c>
    </row>
    <row r="8617" spans="1:40" x14ac:dyDescent="0.75">
      <c r="A8617" t="s">
        <v>8861</v>
      </c>
      <c r="B8617" t="s">
        <v>8059</v>
      </c>
      <c r="C8617" t="s">
        <v>1786</v>
      </c>
      <c r="D8617" t="s">
        <v>1777</v>
      </c>
      <c r="E8617" t="s">
        <v>126</v>
      </c>
      <c r="F8617">
        <v>400</v>
      </c>
      <c r="G8617">
        <v>4</v>
      </c>
      <c r="H8617" t="s">
        <v>1778</v>
      </c>
      <c r="I8617" t="s">
        <v>128</v>
      </c>
      <c r="J8617" t="s">
        <v>129</v>
      </c>
      <c r="K8617">
        <v>2012</v>
      </c>
      <c r="L8617" t="s">
        <v>142</v>
      </c>
      <c r="O8617" s="43">
        <v>0</v>
      </c>
      <c r="R8617" s="43"/>
      <c r="S8617" s="43">
        <v>0</v>
      </c>
      <c r="T8617" s="43">
        <v>0</v>
      </c>
      <c r="U8617" s="43">
        <v>0</v>
      </c>
      <c r="V8617" s="43"/>
      <c r="W8617" s="43">
        <v>0</v>
      </c>
      <c r="X8617" s="43"/>
      <c r="Y8617" s="43"/>
      <c r="Z8617" s="43"/>
      <c r="AA8617" s="43"/>
      <c r="AB8617" s="43"/>
      <c r="AC8617" s="43"/>
      <c r="AD8617" s="43"/>
      <c r="AE8617" s="43">
        <v>0</v>
      </c>
      <c r="AF8617" s="43"/>
      <c r="AG8617" s="43"/>
      <c r="AL8617" s="43"/>
      <c r="AN8617" t="s">
        <v>131</v>
      </c>
    </row>
    <row r="8618" spans="1:40" x14ac:dyDescent="0.75">
      <c r="A8618" t="s">
        <v>8862</v>
      </c>
      <c r="B8618" t="s">
        <v>8059</v>
      </c>
      <c r="C8618" t="s">
        <v>1788</v>
      </c>
      <c r="D8618" t="s">
        <v>1777</v>
      </c>
      <c r="E8618" t="s">
        <v>126</v>
      </c>
      <c r="F8618">
        <v>400</v>
      </c>
      <c r="G8618">
        <v>51</v>
      </c>
      <c r="H8618" t="s">
        <v>1778</v>
      </c>
      <c r="I8618" t="s">
        <v>128</v>
      </c>
      <c r="J8618" t="s">
        <v>129</v>
      </c>
      <c r="K8618">
        <v>2012</v>
      </c>
      <c r="L8618" t="s">
        <v>145</v>
      </c>
      <c r="O8618" s="43">
        <v>0.14702653082049019</v>
      </c>
      <c r="R8618" s="43"/>
      <c r="S8618" s="43">
        <v>0.14702653082049019</v>
      </c>
      <c r="T8618" s="43">
        <v>0</v>
      </c>
      <c r="U8618" s="43">
        <v>0.14510295266550649</v>
      </c>
      <c r="V8618" s="43"/>
      <c r="W8618" s="43">
        <v>1.923578154983696E-3</v>
      </c>
      <c r="X8618" s="43"/>
      <c r="Y8618" s="43"/>
      <c r="Z8618" s="43"/>
      <c r="AA8618" s="43"/>
      <c r="AB8618" s="43"/>
      <c r="AC8618" s="43"/>
      <c r="AD8618" s="43"/>
      <c r="AE8618" s="43">
        <v>0</v>
      </c>
      <c r="AF8618" s="43"/>
      <c r="AG8618" s="43"/>
      <c r="AL8618" s="43"/>
      <c r="AN8618" t="s">
        <v>131</v>
      </c>
    </row>
    <row r="8619" spans="1:40" x14ac:dyDescent="0.75">
      <c r="A8619" t="s">
        <v>8863</v>
      </c>
      <c r="B8619" t="s">
        <v>8059</v>
      </c>
      <c r="C8619" t="s">
        <v>1790</v>
      </c>
      <c r="D8619" t="s">
        <v>1777</v>
      </c>
      <c r="E8619" t="s">
        <v>126</v>
      </c>
      <c r="F8619">
        <v>400</v>
      </c>
      <c r="G8619">
        <v>52</v>
      </c>
      <c r="H8619" t="s">
        <v>1778</v>
      </c>
      <c r="I8619" t="s">
        <v>128</v>
      </c>
      <c r="J8619" t="s">
        <v>129</v>
      </c>
      <c r="K8619">
        <v>2012</v>
      </c>
      <c r="L8619" t="s">
        <v>72</v>
      </c>
      <c r="O8619" s="43">
        <v>0</v>
      </c>
      <c r="R8619" s="43"/>
      <c r="S8619" s="43">
        <v>0</v>
      </c>
      <c r="T8619" s="43">
        <v>0</v>
      </c>
      <c r="U8619" s="43">
        <v>0</v>
      </c>
      <c r="V8619" s="43"/>
      <c r="W8619" s="43">
        <v>0</v>
      </c>
      <c r="X8619" s="43"/>
      <c r="Y8619" s="43"/>
      <c r="Z8619" s="43"/>
      <c r="AA8619" s="43"/>
      <c r="AB8619" s="43"/>
      <c r="AC8619" s="43"/>
      <c r="AD8619" s="43"/>
      <c r="AE8619" s="43">
        <v>0</v>
      </c>
      <c r="AF8619" s="43"/>
      <c r="AG8619" s="43"/>
      <c r="AL8619" s="43"/>
      <c r="AN8619" t="s">
        <v>131</v>
      </c>
    </row>
    <row r="8620" spans="1:40" x14ac:dyDescent="0.75">
      <c r="A8620" t="s">
        <v>8864</v>
      </c>
      <c r="B8620" t="s">
        <v>8059</v>
      </c>
      <c r="C8620" t="s">
        <v>1792</v>
      </c>
      <c r="D8620" t="s">
        <v>1777</v>
      </c>
      <c r="E8620" t="s">
        <v>126</v>
      </c>
      <c r="F8620">
        <v>400</v>
      </c>
      <c r="G8620">
        <v>53</v>
      </c>
      <c r="H8620" t="s">
        <v>1778</v>
      </c>
      <c r="I8620" t="s">
        <v>128</v>
      </c>
      <c r="J8620" t="s">
        <v>129</v>
      </c>
      <c r="K8620">
        <v>2012</v>
      </c>
      <c r="L8620" t="s">
        <v>150</v>
      </c>
      <c r="O8620" s="43">
        <v>1.1602578025945876E-2</v>
      </c>
      <c r="R8620" s="43"/>
      <c r="S8620" s="43">
        <v>1.1602578025945876E-2</v>
      </c>
      <c r="T8620" s="43">
        <v>0</v>
      </c>
      <c r="U8620" s="43">
        <v>3.5324727606187451E-3</v>
      </c>
      <c r="V8620" s="43"/>
      <c r="W8620" s="43">
        <v>8.0701052653271311E-3</v>
      </c>
      <c r="X8620" s="43"/>
      <c r="Y8620" s="43"/>
      <c r="Z8620" s="43"/>
      <c r="AA8620" s="43"/>
      <c r="AB8620" s="43"/>
      <c r="AC8620" s="43"/>
      <c r="AD8620" s="43"/>
      <c r="AE8620" s="43">
        <v>0</v>
      </c>
      <c r="AF8620" s="43"/>
      <c r="AG8620" s="43"/>
      <c r="AL8620" s="43"/>
      <c r="AN8620" t="s">
        <v>131</v>
      </c>
    </row>
    <row r="8621" spans="1:40" x14ac:dyDescent="0.75">
      <c r="A8621" t="s">
        <v>8865</v>
      </c>
      <c r="B8621" t="s">
        <v>8059</v>
      </c>
      <c r="C8621" t="s">
        <v>1794</v>
      </c>
      <c r="D8621" t="s">
        <v>1777</v>
      </c>
      <c r="E8621" t="s">
        <v>126</v>
      </c>
      <c r="F8621">
        <v>400</v>
      </c>
      <c r="G8621">
        <v>55</v>
      </c>
      <c r="H8621" t="s">
        <v>1778</v>
      </c>
      <c r="I8621" t="s">
        <v>128</v>
      </c>
      <c r="J8621" t="s">
        <v>129</v>
      </c>
      <c r="K8621">
        <v>2012</v>
      </c>
      <c r="L8621" t="s">
        <v>153</v>
      </c>
      <c r="O8621" s="43">
        <v>0</v>
      </c>
      <c r="R8621" s="43"/>
      <c r="S8621" s="43">
        <v>0</v>
      </c>
      <c r="T8621" s="43">
        <v>0</v>
      </c>
      <c r="U8621" s="43">
        <v>0</v>
      </c>
      <c r="V8621" s="43"/>
      <c r="W8621" s="43">
        <v>0</v>
      </c>
      <c r="X8621" s="43"/>
      <c r="Y8621" s="43"/>
      <c r="Z8621" s="43"/>
      <c r="AA8621" s="43"/>
      <c r="AB8621" s="43"/>
      <c r="AC8621" s="43"/>
      <c r="AD8621" s="43"/>
      <c r="AE8621" s="43">
        <v>0</v>
      </c>
      <c r="AF8621" s="43"/>
      <c r="AG8621" s="43"/>
      <c r="AL8621" s="43"/>
      <c r="AN8621" t="s">
        <v>131</v>
      </c>
    </row>
    <row r="8622" spans="1:40" x14ac:dyDescent="0.75">
      <c r="A8622" t="s">
        <v>8866</v>
      </c>
      <c r="B8622" t="s">
        <v>8059</v>
      </c>
      <c r="C8622" t="s">
        <v>1796</v>
      </c>
      <c r="D8622" t="s">
        <v>1777</v>
      </c>
      <c r="E8622" t="s">
        <v>126</v>
      </c>
      <c r="F8622">
        <v>400</v>
      </c>
      <c r="G8622">
        <v>58</v>
      </c>
      <c r="H8622" t="s">
        <v>1778</v>
      </c>
      <c r="I8622" t="s">
        <v>128</v>
      </c>
      <c r="J8622" t="s">
        <v>129</v>
      </c>
      <c r="K8622">
        <v>2012</v>
      </c>
      <c r="L8622" t="s">
        <v>156</v>
      </c>
      <c r="O8622" s="43">
        <v>1.3284204074202095E-2</v>
      </c>
      <c r="R8622" s="43"/>
      <c r="S8622" s="43">
        <v>1.3284204074202095E-2</v>
      </c>
      <c r="T8622" s="43">
        <v>0</v>
      </c>
      <c r="U8622" s="43">
        <v>1.1648392050869739E-2</v>
      </c>
      <c r="V8622" s="43"/>
      <c r="W8622" s="43">
        <v>1.6358120233323551E-3</v>
      </c>
      <c r="X8622" s="43"/>
      <c r="Y8622" s="43"/>
      <c r="Z8622" s="43"/>
      <c r="AA8622" s="43"/>
      <c r="AB8622" s="43"/>
      <c r="AC8622" s="43"/>
      <c r="AD8622" s="43"/>
      <c r="AE8622" s="43">
        <v>0</v>
      </c>
      <c r="AF8622" s="43"/>
      <c r="AG8622" s="43"/>
      <c r="AL8622" s="43"/>
      <c r="AN8622" t="s">
        <v>131</v>
      </c>
    </row>
    <row r="8623" spans="1:40" x14ac:dyDescent="0.75">
      <c r="A8623" t="s">
        <v>8867</v>
      </c>
      <c r="B8623" t="s">
        <v>8059</v>
      </c>
      <c r="C8623" t="s">
        <v>1798</v>
      </c>
      <c r="D8623" t="s">
        <v>1777</v>
      </c>
      <c r="E8623" t="s">
        <v>126</v>
      </c>
      <c r="F8623">
        <v>400</v>
      </c>
      <c r="G8623">
        <v>6</v>
      </c>
      <c r="H8623" t="s">
        <v>1778</v>
      </c>
      <c r="I8623" t="s">
        <v>128</v>
      </c>
      <c r="J8623" t="s">
        <v>129</v>
      </c>
      <c r="K8623">
        <v>2012</v>
      </c>
      <c r="L8623" t="s">
        <v>20</v>
      </c>
      <c r="O8623" s="43">
        <v>0.12578006326485364</v>
      </c>
      <c r="R8623" s="43"/>
      <c r="S8623" s="43">
        <v>0.11702246326485363</v>
      </c>
      <c r="T8623" s="43">
        <v>8.7576000000000008E-3</v>
      </c>
      <c r="U8623" s="43">
        <v>7.6405765748677482E-2</v>
      </c>
      <c r="V8623" s="43"/>
      <c r="W8623" s="43">
        <v>4.0616697516176158E-2</v>
      </c>
      <c r="X8623" s="43"/>
      <c r="Y8623" s="43"/>
      <c r="Z8623" s="43"/>
      <c r="AA8623" s="43"/>
      <c r="AB8623" s="43"/>
      <c r="AC8623" s="43"/>
      <c r="AD8623" s="43"/>
      <c r="AE8623" s="43">
        <v>8.7576000000000008E-3</v>
      </c>
      <c r="AF8623" s="43"/>
      <c r="AG8623" s="43"/>
      <c r="AL8623" s="43"/>
      <c r="AN8623" t="s">
        <v>131</v>
      </c>
    </row>
    <row r="8624" spans="1:40" x14ac:dyDescent="0.75">
      <c r="A8624" t="s">
        <v>8868</v>
      </c>
      <c r="B8624" t="s">
        <v>8059</v>
      </c>
      <c r="C8624" t="s">
        <v>1800</v>
      </c>
      <c r="D8624" t="s">
        <v>1777</v>
      </c>
      <c r="E8624" t="s">
        <v>126</v>
      </c>
      <c r="F8624">
        <v>400</v>
      </c>
      <c r="G8624">
        <v>7</v>
      </c>
      <c r="H8624" t="s">
        <v>1778</v>
      </c>
      <c r="I8624" t="s">
        <v>128</v>
      </c>
      <c r="J8624" t="s">
        <v>129</v>
      </c>
      <c r="K8624">
        <v>2012</v>
      </c>
      <c r="L8624" t="s">
        <v>161</v>
      </c>
      <c r="O8624" s="43">
        <v>8.9956652381526188E-6</v>
      </c>
      <c r="R8624" s="43"/>
      <c r="S8624" s="43">
        <v>8.9956652381526188E-6</v>
      </c>
      <c r="T8624" s="43">
        <v>0</v>
      </c>
      <c r="U8624" s="43">
        <v>8.4743255409410894E-6</v>
      </c>
      <c r="V8624" s="43"/>
      <c r="W8624" s="43">
        <v>5.2133969721152964E-7</v>
      </c>
      <c r="X8624" s="43"/>
      <c r="Y8624" s="43"/>
      <c r="Z8624" s="43"/>
      <c r="AA8624" s="43"/>
      <c r="AB8624" s="43"/>
      <c r="AC8624" s="43"/>
      <c r="AD8624" s="43"/>
      <c r="AE8624" s="43">
        <v>0</v>
      </c>
      <c r="AF8624" s="43"/>
      <c r="AG8624" s="43"/>
      <c r="AL8624" s="43"/>
      <c r="AN8624" t="s">
        <v>131</v>
      </c>
    </row>
    <row r="8625" spans="1:40" x14ac:dyDescent="0.75">
      <c r="A8625" t="s">
        <v>8869</v>
      </c>
      <c r="B8625" t="s">
        <v>8059</v>
      </c>
      <c r="C8625" t="s">
        <v>1802</v>
      </c>
      <c r="D8625" t="s">
        <v>1777</v>
      </c>
      <c r="E8625" t="s">
        <v>126</v>
      </c>
      <c r="F8625">
        <v>400</v>
      </c>
      <c r="G8625">
        <v>8</v>
      </c>
      <c r="H8625" t="s">
        <v>1778</v>
      </c>
      <c r="I8625" t="s">
        <v>128</v>
      </c>
      <c r="J8625" t="s">
        <v>129</v>
      </c>
      <c r="K8625">
        <v>2012</v>
      </c>
      <c r="L8625" t="s">
        <v>164</v>
      </c>
      <c r="O8625" s="43">
        <v>0</v>
      </c>
      <c r="R8625" s="43"/>
      <c r="S8625" s="43">
        <v>0</v>
      </c>
      <c r="T8625" s="43">
        <v>0</v>
      </c>
      <c r="U8625" s="43">
        <v>0</v>
      </c>
      <c r="V8625" s="43"/>
      <c r="W8625" s="43">
        <v>0</v>
      </c>
      <c r="X8625" s="43"/>
      <c r="Y8625" s="43"/>
      <c r="Z8625" s="43"/>
      <c r="AA8625" s="43"/>
      <c r="AB8625" s="43"/>
      <c r="AC8625" s="43"/>
      <c r="AD8625" s="43"/>
      <c r="AE8625" s="43">
        <v>0</v>
      </c>
      <c r="AF8625" s="43"/>
      <c r="AG8625" s="43"/>
      <c r="AL8625" s="43"/>
      <c r="AN8625" t="s">
        <v>131</v>
      </c>
    </row>
    <row r="8626" spans="1:40" x14ac:dyDescent="0.75">
      <c r="A8626" t="s">
        <v>8870</v>
      </c>
      <c r="B8626" t="s">
        <v>8059</v>
      </c>
      <c r="C8626" t="s">
        <v>1804</v>
      </c>
      <c r="D8626" t="s">
        <v>1777</v>
      </c>
      <c r="E8626" t="s">
        <v>126</v>
      </c>
      <c r="F8626">
        <v>400</v>
      </c>
      <c r="G8626">
        <v>9</v>
      </c>
      <c r="H8626" t="s">
        <v>1778</v>
      </c>
      <c r="I8626" t="s">
        <v>128</v>
      </c>
      <c r="J8626" t="s">
        <v>129</v>
      </c>
      <c r="K8626">
        <v>2012</v>
      </c>
      <c r="L8626" t="s">
        <v>167</v>
      </c>
      <c r="O8626" s="43">
        <v>0</v>
      </c>
      <c r="R8626" s="43"/>
      <c r="S8626" s="43">
        <v>0</v>
      </c>
      <c r="T8626" s="43">
        <v>0</v>
      </c>
      <c r="U8626" s="43">
        <v>0</v>
      </c>
      <c r="V8626" s="43"/>
      <c r="W8626" s="43">
        <v>0</v>
      </c>
      <c r="X8626" s="43"/>
      <c r="Y8626" s="43"/>
      <c r="Z8626" s="43"/>
      <c r="AA8626" s="43"/>
      <c r="AB8626" s="43"/>
      <c r="AC8626" s="43"/>
      <c r="AD8626" s="43"/>
      <c r="AE8626" s="43">
        <v>0</v>
      </c>
      <c r="AF8626" s="43"/>
      <c r="AG8626" s="43"/>
      <c r="AL8626" s="43"/>
      <c r="AN8626" t="s">
        <v>131</v>
      </c>
    </row>
    <row r="8627" spans="1:40" x14ac:dyDescent="0.75">
      <c r="A8627" t="s">
        <v>8871</v>
      </c>
      <c r="B8627" t="s">
        <v>8059</v>
      </c>
      <c r="C8627" t="s">
        <v>1806</v>
      </c>
      <c r="D8627" t="s">
        <v>1777</v>
      </c>
      <c r="E8627" t="s">
        <v>126</v>
      </c>
      <c r="F8627">
        <v>401</v>
      </c>
      <c r="G8627">
        <v>0</v>
      </c>
      <c r="H8627" t="s">
        <v>1778</v>
      </c>
      <c r="I8627" t="s">
        <v>128</v>
      </c>
      <c r="J8627" t="s">
        <v>170</v>
      </c>
      <c r="K8627">
        <v>2012</v>
      </c>
      <c r="L8627" t="s">
        <v>130</v>
      </c>
      <c r="O8627" s="43">
        <v>2.9260839918290156</v>
      </c>
      <c r="R8627" s="43"/>
      <c r="S8627" s="43">
        <v>2.9217434918290155</v>
      </c>
      <c r="T8627" s="43">
        <v>4.3404999999999997E-3</v>
      </c>
      <c r="U8627" s="43">
        <v>2.8155394046859108</v>
      </c>
      <c r="V8627" s="43"/>
      <c r="W8627" s="43">
        <v>0.10620408714310491</v>
      </c>
      <c r="X8627" s="43"/>
      <c r="Y8627" s="43"/>
      <c r="Z8627" s="43"/>
      <c r="AA8627" s="43"/>
      <c r="AB8627" s="43"/>
      <c r="AC8627" s="43"/>
      <c r="AD8627" s="43"/>
      <c r="AE8627" s="43">
        <v>4.3404999999999997E-3</v>
      </c>
      <c r="AF8627" s="43"/>
      <c r="AG8627" s="43"/>
      <c r="AL8627" s="43"/>
      <c r="AN8627" t="s">
        <v>131</v>
      </c>
    </row>
    <row r="8628" spans="1:40" x14ac:dyDescent="0.75">
      <c r="A8628" t="s">
        <v>8872</v>
      </c>
      <c r="B8628" t="s">
        <v>8059</v>
      </c>
      <c r="C8628" t="s">
        <v>1808</v>
      </c>
      <c r="D8628" t="s">
        <v>1777</v>
      </c>
      <c r="E8628" t="s">
        <v>126</v>
      </c>
      <c r="F8628">
        <v>401</v>
      </c>
      <c r="G8628">
        <v>1</v>
      </c>
      <c r="H8628" t="s">
        <v>1778</v>
      </c>
      <c r="I8628" t="s">
        <v>128</v>
      </c>
      <c r="J8628" t="s">
        <v>170</v>
      </c>
      <c r="K8628">
        <v>2012</v>
      </c>
      <c r="L8628" t="s">
        <v>134</v>
      </c>
      <c r="O8628" s="43">
        <v>3.2516508694928744E-3</v>
      </c>
      <c r="R8628" s="43"/>
      <c r="S8628" s="43">
        <v>3.2516508694928744E-3</v>
      </c>
      <c r="T8628" s="43">
        <v>0</v>
      </c>
      <c r="U8628" s="43">
        <v>3.2265942940665629E-3</v>
      </c>
      <c r="V8628" s="43"/>
      <c r="W8628" s="43">
        <v>2.5056575426311349E-5</v>
      </c>
      <c r="X8628" s="43"/>
      <c r="Y8628" s="43"/>
      <c r="Z8628" s="43"/>
      <c r="AA8628" s="43"/>
      <c r="AB8628" s="43"/>
      <c r="AC8628" s="43"/>
      <c r="AD8628" s="43"/>
      <c r="AE8628" s="43">
        <v>0</v>
      </c>
      <c r="AF8628" s="43"/>
      <c r="AG8628" s="43"/>
      <c r="AL8628" s="43"/>
      <c r="AN8628" t="s">
        <v>131</v>
      </c>
    </row>
    <row r="8629" spans="1:40" x14ac:dyDescent="0.75">
      <c r="A8629" t="s">
        <v>8873</v>
      </c>
      <c r="B8629" t="s">
        <v>8059</v>
      </c>
      <c r="C8629" t="s">
        <v>1810</v>
      </c>
      <c r="D8629" t="s">
        <v>1777</v>
      </c>
      <c r="E8629" t="s">
        <v>126</v>
      </c>
      <c r="F8629">
        <v>401</v>
      </c>
      <c r="G8629">
        <v>2</v>
      </c>
      <c r="H8629" t="s">
        <v>1778</v>
      </c>
      <c r="I8629" t="s">
        <v>128</v>
      </c>
      <c r="J8629" t="s">
        <v>170</v>
      </c>
      <c r="K8629">
        <v>2012</v>
      </c>
      <c r="L8629" t="s">
        <v>137</v>
      </c>
      <c r="O8629" s="43">
        <v>1.2700337263304575</v>
      </c>
      <c r="R8629" s="43"/>
      <c r="S8629" s="43">
        <v>1.2700337263304575</v>
      </c>
      <c r="T8629" s="43">
        <v>0</v>
      </c>
      <c r="U8629" s="43">
        <v>1.244214600596639</v>
      </c>
      <c r="V8629" s="43"/>
      <c r="W8629" s="43">
        <v>2.581912573381856E-2</v>
      </c>
      <c r="X8629" s="43"/>
      <c r="Y8629" s="43"/>
      <c r="Z8629" s="43"/>
      <c r="AA8629" s="43"/>
      <c r="AB8629" s="43"/>
      <c r="AC8629" s="43"/>
      <c r="AD8629" s="43"/>
      <c r="AE8629" s="43">
        <v>0</v>
      </c>
      <c r="AF8629" s="43"/>
      <c r="AG8629" s="43"/>
      <c r="AL8629" s="43"/>
      <c r="AN8629" t="s">
        <v>131</v>
      </c>
    </row>
    <row r="8630" spans="1:40" x14ac:dyDescent="0.75">
      <c r="A8630" t="s">
        <v>8874</v>
      </c>
      <c r="B8630" t="s">
        <v>8059</v>
      </c>
      <c r="C8630" t="s">
        <v>1812</v>
      </c>
      <c r="D8630" t="s">
        <v>1777</v>
      </c>
      <c r="E8630" t="s">
        <v>126</v>
      </c>
      <c r="F8630">
        <v>401</v>
      </c>
      <c r="G8630">
        <v>3</v>
      </c>
      <c r="H8630" t="s">
        <v>1778</v>
      </c>
      <c r="I8630" t="s">
        <v>128</v>
      </c>
      <c r="J8630" t="s">
        <v>170</v>
      </c>
      <c r="K8630">
        <v>2012</v>
      </c>
      <c r="L8630" t="s">
        <v>21</v>
      </c>
      <c r="O8630" s="43">
        <v>1.3981487828819186</v>
      </c>
      <c r="R8630" s="43"/>
      <c r="S8630" s="43">
        <v>1.3981487828819186</v>
      </c>
      <c r="T8630" s="43">
        <v>0</v>
      </c>
      <c r="U8630" s="43">
        <v>1.3521637723102049</v>
      </c>
      <c r="V8630" s="43"/>
      <c r="W8630" s="43">
        <v>4.5985010571713628E-2</v>
      </c>
      <c r="X8630" s="43"/>
      <c r="Y8630" s="43"/>
      <c r="Z8630" s="43"/>
      <c r="AA8630" s="43"/>
      <c r="AB8630" s="43"/>
      <c r="AC8630" s="43"/>
      <c r="AD8630" s="43"/>
      <c r="AE8630" s="43">
        <v>0</v>
      </c>
      <c r="AF8630" s="43"/>
      <c r="AG8630" s="43"/>
      <c r="AL8630" s="43"/>
      <c r="AN8630" t="s">
        <v>131</v>
      </c>
    </row>
    <row r="8631" spans="1:40" x14ac:dyDescent="0.75">
      <c r="A8631" t="s">
        <v>8875</v>
      </c>
      <c r="B8631" t="s">
        <v>8059</v>
      </c>
      <c r="C8631" t="s">
        <v>1814</v>
      </c>
      <c r="D8631" t="s">
        <v>1777</v>
      </c>
      <c r="E8631" t="s">
        <v>126</v>
      </c>
      <c r="F8631">
        <v>401</v>
      </c>
      <c r="G8631">
        <v>4</v>
      </c>
      <c r="H8631" t="s">
        <v>1778</v>
      </c>
      <c r="I8631" t="s">
        <v>128</v>
      </c>
      <c r="J8631" t="s">
        <v>170</v>
      </c>
      <c r="K8631">
        <v>2012</v>
      </c>
      <c r="L8631" t="s">
        <v>142</v>
      </c>
      <c r="O8631" s="43">
        <v>0</v>
      </c>
      <c r="R8631" s="43"/>
      <c r="S8631" s="43">
        <v>0</v>
      </c>
      <c r="T8631" s="43">
        <v>0</v>
      </c>
      <c r="U8631" s="43"/>
      <c r="V8631" s="43"/>
      <c r="W8631" s="43"/>
      <c r="X8631" s="43"/>
      <c r="Y8631" s="43"/>
      <c r="Z8631" s="43"/>
      <c r="AA8631" s="43"/>
      <c r="AB8631" s="43"/>
      <c r="AC8631" s="43"/>
      <c r="AD8631" s="43"/>
      <c r="AE8631" s="43">
        <v>0</v>
      </c>
      <c r="AF8631" s="43"/>
      <c r="AG8631" s="43"/>
      <c r="AL8631" s="43"/>
      <c r="AN8631" t="s">
        <v>131</v>
      </c>
    </row>
    <row r="8632" spans="1:40" x14ac:dyDescent="0.75">
      <c r="A8632" t="s">
        <v>8876</v>
      </c>
      <c r="B8632" t="s">
        <v>8059</v>
      </c>
      <c r="C8632" t="s">
        <v>1816</v>
      </c>
      <c r="D8632" t="s">
        <v>1777</v>
      </c>
      <c r="E8632" t="s">
        <v>126</v>
      </c>
      <c r="F8632">
        <v>401</v>
      </c>
      <c r="G8632">
        <v>51</v>
      </c>
      <c r="H8632" t="s">
        <v>1778</v>
      </c>
      <c r="I8632" t="s">
        <v>128</v>
      </c>
      <c r="J8632" t="s">
        <v>170</v>
      </c>
      <c r="K8632">
        <v>2012</v>
      </c>
      <c r="L8632" t="s">
        <v>145</v>
      </c>
      <c r="O8632" s="43">
        <v>0.14172307702741088</v>
      </c>
      <c r="R8632" s="43"/>
      <c r="S8632" s="43">
        <v>0.14172307702741088</v>
      </c>
      <c r="T8632" s="43">
        <v>0</v>
      </c>
      <c r="U8632" s="43">
        <v>0.14002254227262759</v>
      </c>
      <c r="V8632" s="43"/>
      <c r="W8632" s="43">
        <v>1.700534754783288E-3</v>
      </c>
      <c r="X8632" s="43"/>
      <c r="Y8632" s="43"/>
      <c r="Z8632" s="43"/>
      <c r="AA8632" s="43"/>
      <c r="AB8632" s="43"/>
      <c r="AC8632" s="43"/>
      <c r="AD8632" s="43"/>
      <c r="AE8632" s="43">
        <v>0</v>
      </c>
      <c r="AF8632" s="43"/>
      <c r="AG8632" s="43"/>
      <c r="AL8632" s="43"/>
      <c r="AN8632" t="s">
        <v>131</v>
      </c>
    </row>
    <row r="8633" spans="1:40" x14ac:dyDescent="0.75">
      <c r="A8633" t="s">
        <v>8877</v>
      </c>
      <c r="B8633" t="s">
        <v>8059</v>
      </c>
      <c r="C8633" t="s">
        <v>1818</v>
      </c>
      <c r="D8633" t="s">
        <v>1777</v>
      </c>
      <c r="E8633" t="s">
        <v>126</v>
      </c>
      <c r="F8633">
        <v>401</v>
      </c>
      <c r="G8633">
        <v>52</v>
      </c>
      <c r="H8633" t="s">
        <v>1778</v>
      </c>
      <c r="I8633" t="s">
        <v>128</v>
      </c>
      <c r="J8633" t="s">
        <v>170</v>
      </c>
      <c r="K8633">
        <v>2012</v>
      </c>
      <c r="L8633" t="s">
        <v>72</v>
      </c>
      <c r="O8633" s="43">
        <v>0</v>
      </c>
      <c r="R8633" s="43"/>
      <c r="S8633" s="43">
        <v>0</v>
      </c>
      <c r="T8633" s="43">
        <v>0</v>
      </c>
      <c r="U8633" s="43"/>
      <c r="V8633" s="43"/>
      <c r="W8633" s="43"/>
      <c r="X8633" s="43"/>
      <c r="Y8633" s="43"/>
      <c r="Z8633" s="43"/>
      <c r="AA8633" s="43"/>
      <c r="AB8633" s="43"/>
      <c r="AC8633" s="43"/>
      <c r="AD8633" s="43"/>
      <c r="AE8633" s="43">
        <v>0</v>
      </c>
      <c r="AF8633" s="43"/>
      <c r="AG8633" s="43"/>
      <c r="AL8633" s="43"/>
      <c r="AN8633" t="s">
        <v>131</v>
      </c>
    </row>
    <row r="8634" spans="1:40" x14ac:dyDescent="0.75">
      <c r="A8634" t="s">
        <v>8878</v>
      </c>
      <c r="B8634" t="s">
        <v>8059</v>
      </c>
      <c r="C8634" t="s">
        <v>1820</v>
      </c>
      <c r="D8634" t="s">
        <v>1777</v>
      </c>
      <c r="E8634" t="s">
        <v>126</v>
      </c>
      <c r="F8634">
        <v>401</v>
      </c>
      <c r="G8634">
        <v>53</v>
      </c>
      <c r="H8634" t="s">
        <v>1778</v>
      </c>
      <c r="I8634" t="s">
        <v>128</v>
      </c>
      <c r="J8634" t="s">
        <v>170</v>
      </c>
      <c r="K8634">
        <v>2012</v>
      </c>
      <c r="L8634" t="s">
        <v>150</v>
      </c>
      <c r="O8634" s="43">
        <v>1.0196680126210729E-2</v>
      </c>
      <c r="R8634" s="43"/>
      <c r="S8634" s="43">
        <v>1.0196680126210729E-2</v>
      </c>
      <c r="T8634" s="43">
        <v>0</v>
      </c>
      <c r="U8634" s="43">
        <v>3.4426875634655189E-3</v>
      </c>
      <c r="V8634" s="43"/>
      <c r="W8634" s="43">
        <v>6.7539925627452101E-3</v>
      </c>
      <c r="X8634" s="43"/>
      <c r="Y8634" s="43"/>
      <c r="Z8634" s="43"/>
      <c r="AA8634" s="43"/>
      <c r="AB8634" s="43"/>
      <c r="AC8634" s="43"/>
      <c r="AD8634" s="43"/>
      <c r="AE8634" s="43">
        <v>0</v>
      </c>
      <c r="AF8634" s="43"/>
      <c r="AG8634" s="43"/>
      <c r="AL8634" s="43"/>
      <c r="AN8634" t="s">
        <v>131</v>
      </c>
    </row>
    <row r="8635" spans="1:40" x14ac:dyDescent="0.75">
      <c r="A8635" t="s">
        <v>8879</v>
      </c>
      <c r="B8635" t="s">
        <v>8059</v>
      </c>
      <c r="C8635" t="s">
        <v>1822</v>
      </c>
      <c r="D8635" t="s">
        <v>1777</v>
      </c>
      <c r="E8635" t="s">
        <v>126</v>
      </c>
      <c r="F8635">
        <v>401</v>
      </c>
      <c r="G8635">
        <v>55</v>
      </c>
      <c r="H8635" t="s">
        <v>1778</v>
      </c>
      <c r="I8635" t="s">
        <v>128</v>
      </c>
      <c r="J8635" t="s">
        <v>170</v>
      </c>
      <c r="K8635">
        <v>2012</v>
      </c>
      <c r="L8635" t="s">
        <v>153</v>
      </c>
      <c r="O8635" s="43">
        <v>0</v>
      </c>
      <c r="R8635" s="43"/>
      <c r="S8635" s="43">
        <v>0</v>
      </c>
      <c r="T8635" s="43">
        <v>0</v>
      </c>
      <c r="U8635" s="43"/>
      <c r="V8635" s="43"/>
      <c r="W8635" s="43"/>
      <c r="X8635" s="43"/>
      <c r="Y8635" s="43"/>
      <c r="Z8635" s="43"/>
      <c r="AA8635" s="43"/>
      <c r="AB8635" s="43"/>
      <c r="AC8635" s="43"/>
      <c r="AD8635" s="43"/>
      <c r="AE8635" s="43">
        <v>0</v>
      </c>
      <c r="AF8635" s="43"/>
      <c r="AG8635" s="43"/>
      <c r="AL8635" s="43"/>
      <c r="AN8635" t="s">
        <v>131</v>
      </c>
    </row>
    <row r="8636" spans="1:40" x14ac:dyDescent="0.75">
      <c r="A8636" t="s">
        <v>8880</v>
      </c>
      <c r="B8636" t="s">
        <v>8059</v>
      </c>
      <c r="C8636" t="s">
        <v>1824</v>
      </c>
      <c r="D8636" t="s">
        <v>1777</v>
      </c>
      <c r="E8636" t="s">
        <v>126</v>
      </c>
      <c r="F8636">
        <v>401</v>
      </c>
      <c r="G8636">
        <v>58</v>
      </c>
      <c r="H8636" t="s">
        <v>1778</v>
      </c>
      <c r="I8636" t="s">
        <v>128</v>
      </c>
      <c r="J8636" t="s">
        <v>170</v>
      </c>
      <c r="K8636">
        <v>2012</v>
      </c>
      <c r="L8636" t="s">
        <v>156</v>
      </c>
      <c r="O8636" s="43">
        <v>9.8870854553866315E-3</v>
      </c>
      <c r="R8636" s="43"/>
      <c r="S8636" s="43">
        <v>9.8870854553866315E-3</v>
      </c>
      <c r="T8636" s="43">
        <v>0</v>
      </c>
      <c r="U8636" s="43">
        <v>9.2935242107045173E-3</v>
      </c>
      <c r="V8636" s="43"/>
      <c r="W8636" s="43">
        <v>5.9356124468211392E-4</v>
      </c>
      <c r="X8636" s="43"/>
      <c r="Y8636" s="43"/>
      <c r="Z8636" s="43"/>
      <c r="AA8636" s="43"/>
      <c r="AB8636" s="43"/>
      <c r="AC8636" s="43"/>
      <c r="AD8636" s="43"/>
      <c r="AE8636" s="43">
        <v>0</v>
      </c>
      <c r="AF8636" s="43"/>
      <c r="AG8636" s="43"/>
      <c r="AL8636" s="43"/>
      <c r="AN8636" t="s">
        <v>131</v>
      </c>
    </row>
    <row r="8637" spans="1:40" x14ac:dyDescent="0.75">
      <c r="A8637" t="s">
        <v>8881</v>
      </c>
      <c r="B8637" t="s">
        <v>8059</v>
      </c>
      <c r="C8637" t="s">
        <v>1826</v>
      </c>
      <c r="D8637" t="s">
        <v>1777</v>
      </c>
      <c r="E8637" t="s">
        <v>126</v>
      </c>
      <c r="F8637">
        <v>401</v>
      </c>
      <c r="G8637">
        <v>6</v>
      </c>
      <c r="H8637" t="s">
        <v>1778</v>
      </c>
      <c r="I8637" t="s">
        <v>128</v>
      </c>
      <c r="J8637" t="s">
        <v>170</v>
      </c>
      <c r="K8637">
        <v>2012</v>
      </c>
      <c r="L8637" t="s">
        <v>20</v>
      </c>
      <c r="O8637" s="43">
        <v>9.2835104470297261E-2</v>
      </c>
      <c r="R8637" s="43"/>
      <c r="S8637" s="43">
        <v>8.8494604470297264E-2</v>
      </c>
      <c r="T8637" s="43">
        <v>4.3404999999999997E-3</v>
      </c>
      <c r="U8637" s="43">
        <v>6.3168184997294916E-2</v>
      </c>
      <c r="V8637" s="43"/>
      <c r="W8637" s="43">
        <v>2.5326419473002348E-2</v>
      </c>
      <c r="X8637" s="43"/>
      <c r="Y8637" s="43"/>
      <c r="Z8637" s="43"/>
      <c r="AA8637" s="43"/>
      <c r="AB8637" s="43"/>
      <c r="AC8637" s="43"/>
      <c r="AD8637" s="43"/>
      <c r="AE8637" s="43">
        <v>4.3404999999999997E-3</v>
      </c>
      <c r="AF8637" s="43"/>
      <c r="AG8637" s="43"/>
      <c r="AL8637" s="43"/>
      <c r="AN8637" t="s">
        <v>131</v>
      </c>
    </row>
    <row r="8638" spans="1:40" x14ac:dyDescent="0.75">
      <c r="A8638" t="s">
        <v>8882</v>
      </c>
      <c r="B8638" t="s">
        <v>8059</v>
      </c>
      <c r="C8638" t="s">
        <v>1828</v>
      </c>
      <c r="D8638" t="s">
        <v>1777</v>
      </c>
      <c r="E8638" t="s">
        <v>126</v>
      </c>
      <c r="F8638">
        <v>401</v>
      </c>
      <c r="G8638">
        <v>7</v>
      </c>
      <c r="H8638" t="s">
        <v>1778</v>
      </c>
      <c r="I8638" t="s">
        <v>128</v>
      </c>
      <c r="J8638" t="s">
        <v>170</v>
      </c>
      <c r="K8638">
        <v>2012</v>
      </c>
      <c r="L8638" t="s">
        <v>161</v>
      </c>
      <c r="O8638" s="43">
        <v>7.8846678412117479E-6</v>
      </c>
      <c r="R8638" s="43"/>
      <c r="S8638" s="43">
        <v>7.8846678412117479E-6</v>
      </c>
      <c r="T8638" s="43">
        <v>0</v>
      </c>
      <c r="U8638" s="43">
        <v>7.4984409077495771E-6</v>
      </c>
      <c r="V8638" s="43"/>
      <c r="W8638" s="43">
        <v>3.8622693346217112E-7</v>
      </c>
      <c r="X8638" s="43"/>
      <c r="Y8638" s="43"/>
      <c r="Z8638" s="43"/>
      <c r="AA8638" s="43"/>
      <c r="AB8638" s="43"/>
      <c r="AC8638" s="43"/>
      <c r="AD8638" s="43"/>
      <c r="AE8638" s="43">
        <v>0</v>
      </c>
      <c r="AF8638" s="43"/>
      <c r="AG8638" s="43"/>
      <c r="AL8638" s="43"/>
      <c r="AN8638" t="s">
        <v>131</v>
      </c>
    </row>
    <row r="8639" spans="1:40" x14ac:dyDescent="0.75">
      <c r="A8639" t="s">
        <v>8883</v>
      </c>
      <c r="B8639" t="s">
        <v>8059</v>
      </c>
      <c r="C8639" t="s">
        <v>1830</v>
      </c>
      <c r="D8639" t="s">
        <v>1777</v>
      </c>
      <c r="E8639" t="s">
        <v>126</v>
      </c>
      <c r="F8639">
        <v>401</v>
      </c>
      <c r="G8639">
        <v>8</v>
      </c>
      <c r="H8639" t="s">
        <v>1778</v>
      </c>
      <c r="I8639" t="s">
        <v>128</v>
      </c>
      <c r="J8639" t="s">
        <v>170</v>
      </c>
      <c r="K8639">
        <v>2012</v>
      </c>
      <c r="L8639" t="s">
        <v>164</v>
      </c>
      <c r="O8639" s="43">
        <v>0</v>
      </c>
      <c r="R8639" s="43"/>
      <c r="S8639" s="43">
        <v>0</v>
      </c>
      <c r="T8639" s="43">
        <v>0</v>
      </c>
      <c r="U8639" s="43"/>
      <c r="V8639" s="43"/>
      <c r="W8639" s="43"/>
      <c r="X8639" s="43"/>
      <c r="Y8639" s="43"/>
      <c r="Z8639" s="43"/>
      <c r="AA8639" s="43"/>
      <c r="AB8639" s="43"/>
      <c r="AC8639" s="43"/>
      <c r="AD8639" s="43"/>
      <c r="AE8639" s="43">
        <v>0</v>
      </c>
      <c r="AF8639" s="43"/>
      <c r="AG8639" s="43"/>
      <c r="AL8639" s="43"/>
      <c r="AN8639" t="s">
        <v>131</v>
      </c>
    </row>
    <row r="8640" spans="1:40" x14ac:dyDescent="0.75">
      <c r="A8640" t="s">
        <v>8884</v>
      </c>
      <c r="B8640" t="s">
        <v>8059</v>
      </c>
      <c r="C8640" t="s">
        <v>1832</v>
      </c>
      <c r="D8640" t="s">
        <v>1777</v>
      </c>
      <c r="E8640" t="s">
        <v>126</v>
      </c>
      <c r="F8640">
        <v>401</v>
      </c>
      <c r="G8640">
        <v>9</v>
      </c>
      <c r="H8640" t="s">
        <v>1778</v>
      </c>
      <c r="I8640" t="s">
        <v>128</v>
      </c>
      <c r="J8640" t="s">
        <v>170</v>
      </c>
      <c r="K8640">
        <v>2012</v>
      </c>
      <c r="L8640" t="s">
        <v>167</v>
      </c>
      <c r="O8640" s="43">
        <v>0</v>
      </c>
      <c r="R8640" s="43"/>
      <c r="S8640" s="43">
        <v>0</v>
      </c>
      <c r="T8640" s="43">
        <v>0</v>
      </c>
      <c r="U8640" s="43"/>
      <c r="V8640" s="43"/>
      <c r="W8640" s="43"/>
      <c r="X8640" s="43"/>
      <c r="Y8640" s="43"/>
      <c r="Z8640" s="43"/>
      <c r="AA8640" s="43"/>
      <c r="AB8640" s="43"/>
      <c r="AC8640" s="43"/>
      <c r="AD8640" s="43"/>
      <c r="AE8640" s="43">
        <v>0</v>
      </c>
      <c r="AF8640" s="43"/>
      <c r="AG8640" s="43"/>
      <c r="AL8640" s="43"/>
      <c r="AN8640" t="s">
        <v>131</v>
      </c>
    </row>
    <row r="8641" spans="1:40" x14ac:dyDescent="0.75">
      <c r="A8641" t="s">
        <v>8885</v>
      </c>
      <c r="B8641" t="s">
        <v>8059</v>
      </c>
      <c r="C8641" t="s">
        <v>1834</v>
      </c>
      <c r="D8641" t="s">
        <v>1777</v>
      </c>
      <c r="E8641" t="s">
        <v>126</v>
      </c>
      <c r="F8641">
        <v>402</v>
      </c>
      <c r="G8641">
        <v>0</v>
      </c>
      <c r="H8641" t="s">
        <v>1778</v>
      </c>
      <c r="I8641" t="s">
        <v>128</v>
      </c>
      <c r="J8641" t="s">
        <v>199</v>
      </c>
      <c r="K8641">
        <v>2012</v>
      </c>
      <c r="L8641" t="s">
        <v>130</v>
      </c>
      <c r="O8641" s="43">
        <v>0.83360881302736745</v>
      </c>
      <c r="R8641" s="43"/>
      <c r="S8641" s="43">
        <v>0.82919171302736749</v>
      </c>
      <c r="T8641" s="43">
        <v>4.4170999999999993E-3</v>
      </c>
      <c r="U8641" s="43">
        <v>0.73577816204188018</v>
      </c>
      <c r="V8641" s="43"/>
      <c r="W8641" s="43">
        <v>9.3413550985487315E-2</v>
      </c>
      <c r="X8641" s="43"/>
      <c r="Y8641" s="43"/>
      <c r="Z8641" s="43"/>
      <c r="AA8641" s="43"/>
      <c r="AB8641" s="43"/>
      <c r="AC8641" s="43"/>
      <c r="AD8641" s="43"/>
      <c r="AE8641" s="43">
        <v>4.4170999999999993E-3</v>
      </c>
      <c r="AF8641" s="43"/>
      <c r="AG8641" s="43"/>
      <c r="AL8641" s="43"/>
      <c r="AN8641" t="s">
        <v>131</v>
      </c>
    </row>
    <row r="8642" spans="1:40" x14ac:dyDescent="0.75">
      <c r="A8642" t="s">
        <v>8886</v>
      </c>
      <c r="B8642" t="s">
        <v>8059</v>
      </c>
      <c r="C8642" t="s">
        <v>1836</v>
      </c>
      <c r="D8642" t="s">
        <v>1777</v>
      </c>
      <c r="E8642" t="s">
        <v>126</v>
      </c>
      <c r="F8642">
        <v>402</v>
      </c>
      <c r="G8642">
        <v>1</v>
      </c>
      <c r="H8642" t="s">
        <v>1778</v>
      </c>
      <c r="I8642" t="s">
        <v>128</v>
      </c>
      <c r="J8642" t="s">
        <v>199</v>
      </c>
      <c r="K8642">
        <v>2012</v>
      </c>
      <c r="L8642" t="s">
        <v>134</v>
      </c>
      <c r="O8642" s="43">
        <v>1.1334786309656829E-4</v>
      </c>
      <c r="R8642" s="43"/>
      <c r="S8642" s="43">
        <v>1.1334786309656829E-4</v>
      </c>
      <c r="T8642" s="43">
        <v>0</v>
      </c>
      <c r="U8642" s="43">
        <v>1.1334786309656829E-4</v>
      </c>
      <c r="V8642" s="43"/>
      <c r="W8642" s="43"/>
      <c r="X8642" s="43"/>
      <c r="Y8642" s="43"/>
      <c r="Z8642" s="43"/>
      <c r="AA8642" s="43"/>
      <c r="AB8642" s="43"/>
      <c r="AC8642" s="43"/>
      <c r="AD8642" s="43"/>
      <c r="AE8642" s="43">
        <v>0</v>
      </c>
      <c r="AF8642" s="43"/>
      <c r="AG8642" s="43"/>
      <c r="AL8642" s="43"/>
      <c r="AN8642" t="s">
        <v>131</v>
      </c>
    </row>
    <row r="8643" spans="1:40" x14ac:dyDescent="0.75">
      <c r="A8643" t="s">
        <v>8887</v>
      </c>
      <c r="B8643" t="s">
        <v>8059</v>
      </c>
      <c r="C8643" t="s">
        <v>1838</v>
      </c>
      <c r="D8643" t="s">
        <v>1777</v>
      </c>
      <c r="E8643" t="s">
        <v>126</v>
      </c>
      <c r="F8643">
        <v>402</v>
      </c>
      <c r="G8643">
        <v>2</v>
      </c>
      <c r="H8643" t="s">
        <v>1778</v>
      </c>
      <c r="I8643" t="s">
        <v>128</v>
      </c>
      <c r="J8643" t="s">
        <v>199</v>
      </c>
      <c r="K8643">
        <v>2012</v>
      </c>
      <c r="L8643" t="s">
        <v>137</v>
      </c>
      <c r="O8643" s="43">
        <v>0.31874300840059094</v>
      </c>
      <c r="R8643" s="43"/>
      <c r="S8643" s="43">
        <v>0.31874300840059094</v>
      </c>
      <c r="T8643" s="43">
        <v>0</v>
      </c>
      <c r="U8643" s="43">
        <v>0.29065588446532709</v>
      </c>
      <c r="V8643" s="43"/>
      <c r="W8643" s="43">
        <v>2.8087123935263841E-2</v>
      </c>
      <c r="X8643" s="43"/>
      <c r="Y8643" s="43"/>
      <c r="Z8643" s="43"/>
      <c r="AA8643" s="43"/>
      <c r="AB8643" s="43"/>
      <c r="AC8643" s="43"/>
      <c r="AD8643" s="43"/>
      <c r="AE8643" s="43">
        <v>0</v>
      </c>
      <c r="AF8643" s="43"/>
      <c r="AG8643" s="43"/>
      <c r="AL8643" s="43"/>
      <c r="AN8643" t="s">
        <v>131</v>
      </c>
    </row>
    <row r="8644" spans="1:40" x14ac:dyDescent="0.75">
      <c r="A8644" t="s">
        <v>8888</v>
      </c>
      <c r="B8644" t="s">
        <v>8059</v>
      </c>
      <c r="C8644" t="s">
        <v>1840</v>
      </c>
      <c r="D8644" t="s">
        <v>1777</v>
      </c>
      <c r="E8644" t="s">
        <v>126</v>
      </c>
      <c r="F8644">
        <v>402</v>
      </c>
      <c r="G8644">
        <v>3</v>
      </c>
      <c r="H8644" t="s">
        <v>1778</v>
      </c>
      <c r="I8644" t="s">
        <v>128</v>
      </c>
      <c r="J8644" t="s">
        <v>199</v>
      </c>
      <c r="K8644">
        <v>2012</v>
      </c>
      <c r="L8644" t="s">
        <v>21</v>
      </c>
      <c r="O8644" s="43">
        <v>0.47169991666009675</v>
      </c>
      <c r="R8644" s="43"/>
      <c r="S8644" s="43">
        <v>0.47169991666009675</v>
      </c>
      <c r="T8644" s="43">
        <v>0</v>
      </c>
      <c r="U8644" s="43">
        <v>0.42424530964724338</v>
      </c>
      <c r="V8644" s="43"/>
      <c r="W8644" s="43">
        <v>4.7454607012853353E-2</v>
      </c>
      <c r="X8644" s="43"/>
      <c r="Y8644" s="43"/>
      <c r="Z8644" s="43"/>
      <c r="AA8644" s="43"/>
      <c r="AB8644" s="43"/>
      <c r="AC8644" s="43"/>
      <c r="AD8644" s="43"/>
      <c r="AE8644" s="43">
        <v>0</v>
      </c>
      <c r="AF8644" s="43"/>
      <c r="AG8644" s="43"/>
      <c r="AL8644" s="43"/>
      <c r="AN8644" t="s">
        <v>131</v>
      </c>
    </row>
    <row r="8645" spans="1:40" x14ac:dyDescent="0.75">
      <c r="A8645" t="s">
        <v>8889</v>
      </c>
      <c r="B8645" t="s">
        <v>8059</v>
      </c>
      <c r="C8645" t="s">
        <v>1842</v>
      </c>
      <c r="D8645" t="s">
        <v>1777</v>
      </c>
      <c r="E8645" t="s">
        <v>126</v>
      </c>
      <c r="F8645">
        <v>402</v>
      </c>
      <c r="G8645">
        <v>4</v>
      </c>
      <c r="H8645" t="s">
        <v>1778</v>
      </c>
      <c r="I8645" t="s">
        <v>128</v>
      </c>
      <c r="J8645" t="s">
        <v>199</v>
      </c>
      <c r="K8645">
        <v>2012</v>
      </c>
      <c r="L8645" t="s">
        <v>142</v>
      </c>
      <c r="O8645" s="43">
        <v>0</v>
      </c>
      <c r="R8645" s="43"/>
      <c r="S8645" s="43">
        <v>0</v>
      </c>
      <c r="T8645" s="43">
        <v>0</v>
      </c>
      <c r="U8645" s="43"/>
      <c r="V8645" s="43"/>
      <c r="W8645" s="43"/>
      <c r="X8645" s="43"/>
      <c r="Y8645" s="43"/>
      <c r="Z8645" s="43"/>
      <c r="AA8645" s="43"/>
      <c r="AB8645" s="43"/>
      <c r="AC8645" s="43"/>
      <c r="AD8645" s="43"/>
      <c r="AE8645" s="43">
        <v>0</v>
      </c>
      <c r="AF8645" s="43"/>
      <c r="AG8645" s="43"/>
      <c r="AL8645" s="43"/>
      <c r="AN8645" t="s">
        <v>131</v>
      </c>
    </row>
    <row r="8646" spans="1:40" x14ac:dyDescent="0.75">
      <c r="A8646" t="s">
        <v>8890</v>
      </c>
      <c r="B8646" t="s">
        <v>8059</v>
      </c>
      <c r="C8646" t="s">
        <v>1844</v>
      </c>
      <c r="D8646" t="s">
        <v>1777</v>
      </c>
      <c r="E8646" t="s">
        <v>126</v>
      </c>
      <c r="F8646">
        <v>402</v>
      </c>
      <c r="G8646">
        <v>51</v>
      </c>
      <c r="H8646" t="s">
        <v>1778</v>
      </c>
      <c r="I8646" t="s">
        <v>128</v>
      </c>
      <c r="J8646" t="s">
        <v>199</v>
      </c>
      <c r="K8646">
        <v>2012</v>
      </c>
      <c r="L8646" t="s">
        <v>145</v>
      </c>
      <c r="O8646" s="43">
        <v>5.3034537930792625E-3</v>
      </c>
      <c r="R8646" s="43"/>
      <c r="S8646" s="43">
        <v>5.3034537930792625E-3</v>
      </c>
      <c r="T8646" s="43">
        <v>0</v>
      </c>
      <c r="U8646" s="43">
        <v>5.0804103928788532E-3</v>
      </c>
      <c r="V8646" s="43"/>
      <c r="W8646" s="43">
        <v>2.2304340020040889E-4</v>
      </c>
      <c r="X8646" s="43"/>
      <c r="Y8646" s="43"/>
      <c r="Z8646" s="43"/>
      <c r="AA8646" s="43"/>
      <c r="AB8646" s="43"/>
      <c r="AC8646" s="43"/>
      <c r="AD8646" s="43"/>
      <c r="AE8646" s="43">
        <v>0</v>
      </c>
      <c r="AF8646" s="43"/>
      <c r="AG8646" s="43"/>
      <c r="AL8646" s="43"/>
      <c r="AN8646" t="s">
        <v>131</v>
      </c>
    </row>
    <row r="8647" spans="1:40" x14ac:dyDescent="0.75">
      <c r="A8647" t="s">
        <v>8891</v>
      </c>
      <c r="B8647" t="s">
        <v>8059</v>
      </c>
      <c r="C8647" t="s">
        <v>1846</v>
      </c>
      <c r="D8647" t="s">
        <v>1777</v>
      </c>
      <c r="E8647" t="s">
        <v>126</v>
      </c>
      <c r="F8647">
        <v>402</v>
      </c>
      <c r="G8647">
        <v>52</v>
      </c>
      <c r="H8647" t="s">
        <v>1778</v>
      </c>
      <c r="I8647" t="s">
        <v>128</v>
      </c>
      <c r="J8647" t="s">
        <v>199</v>
      </c>
      <c r="K8647">
        <v>2012</v>
      </c>
      <c r="L8647" t="s">
        <v>72</v>
      </c>
      <c r="O8647" s="43">
        <v>0</v>
      </c>
      <c r="R8647" s="43"/>
      <c r="S8647" s="43">
        <v>0</v>
      </c>
      <c r="T8647" s="43">
        <v>0</v>
      </c>
      <c r="U8647" s="43"/>
      <c r="V8647" s="43"/>
      <c r="W8647" s="43"/>
      <c r="X8647" s="43"/>
      <c r="Y8647" s="43"/>
      <c r="Z8647" s="43"/>
      <c r="AA8647" s="43"/>
      <c r="AB8647" s="43"/>
      <c r="AC8647" s="43"/>
      <c r="AD8647" s="43"/>
      <c r="AE8647" s="43">
        <v>0</v>
      </c>
      <c r="AF8647" s="43"/>
      <c r="AG8647" s="43"/>
      <c r="AL8647" s="43"/>
      <c r="AN8647" t="s">
        <v>131</v>
      </c>
    </row>
    <row r="8648" spans="1:40" x14ac:dyDescent="0.75">
      <c r="A8648" t="s">
        <v>8892</v>
      </c>
      <c r="B8648" t="s">
        <v>8059</v>
      </c>
      <c r="C8648" t="s">
        <v>1848</v>
      </c>
      <c r="D8648" t="s">
        <v>1777</v>
      </c>
      <c r="E8648" t="s">
        <v>126</v>
      </c>
      <c r="F8648">
        <v>402</v>
      </c>
      <c r="G8648">
        <v>53</v>
      </c>
      <c r="H8648" t="s">
        <v>1778</v>
      </c>
      <c r="I8648" t="s">
        <v>128</v>
      </c>
      <c r="J8648" t="s">
        <v>199</v>
      </c>
      <c r="K8648">
        <v>2012</v>
      </c>
      <c r="L8648" t="s">
        <v>150</v>
      </c>
      <c r="O8648" s="43">
        <v>1.4058978997351465E-3</v>
      </c>
      <c r="R8648" s="43"/>
      <c r="S8648" s="43">
        <v>1.4058978997351465E-3</v>
      </c>
      <c r="T8648" s="43">
        <v>0</v>
      </c>
      <c r="U8648" s="43">
        <v>8.9785197153225666E-5</v>
      </c>
      <c r="V8648" s="43"/>
      <c r="W8648" s="43">
        <v>1.316112702581921E-3</v>
      </c>
      <c r="X8648" s="43"/>
      <c r="Y8648" s="43"/>
      <c r="Z8648" s="43"/>
      <c r="AA8648" s="43"/>
      <c r="AB8648" s="43"/>
      <c r="AC8648" s="43"/>
      <c r="AD8648" s="43"/>
      <c r="AE8648" s="43">
        <v>0</v>
      </c>
      <c r="AF8648" s="43"/>
      <c r="AG8648" s="43"/>
      <c r="AL8648" s="43"/>
      <c r="AN8648" t="s">
        <v>131</v>
      </c>
    </row>
    <row r="8649" spans="1:40" x14ac:dyDescent="0.75">
      <c r="A8649" t="s">
        <v>8893</v>
      </c>
      <c r="B8649" t="s">
        <v>8059</v>
      </c>
      <c r="C8649" t="s">
        <v>1850</v>
      </c>
      <c r="D8649" t="s">
        <v>1777</v>
      </c>
      <c r="E8649" t="s">
        <v>126</v>
      </c>
      <c r="F8649">
        <v>402</v>
      </c>
      <c r="G8649">
        <v>55</v>
      </c>
      <c r="H8649" t="s">
        <v>1778</v>
      </c>
      <c r="I8649" t="s">
        <v>128</v>
      </c>
      <c r="J8649" t="s">
        <v>199</v>
      </c>
      <c r="K8649">
        <v>2012</v>
      </c>
      <c r="L8649" t="s">
        <v>153</v>
      </c>
      <c r="O8649" s="43">
        <v>0</v>
      </c>
      <c r="R8649" s="43"/>
      <c r="S8649" s="43">
        <v>0</v>
      </c>
      <c r="T8649" s="43">
        <v>0</v>
      </c>
      <c r="U8649" s="43"/>
      <c r="V8649" s="43"/>
      <c r="W8649" s="43"/>
      <c r="X8649" s="43"/>
      <c r="Y8649" s="43"/>
      <c r="Z8649" s="43"/>
      <c r="AA8649" s="43"/>
      <c r="AB8649" s="43"/>
      <c r="AC8649" s="43"/>
      <c r="AD8649" s="43"/>
      <c r="AE8649" s="43">
        <v>0</v>
      </c>
      <c r="AF8649" s="43"/>
      <c r="AG8649" s="43"/>
      <c r="AL8649" s="43"/>
      <c r="AN8649" t="s">
        <v>131</v>
      </c>
    </row>
    <row r="8650" spans="1:40" x14ac:dyDescent="0.75">
      <c r="A8650" t="s">
        <v>8894</v>
      </c>
      <c r="B8650" t="s">
        <v>8059</v>
      </c>
      <c r="C8650" t="s">
        <v>1852</v>
      </c>
      <c r="D8650" t="s">
        <v>1777</v>
      </c>
      <c r="E8650" t="s">
        <v>126</v>
      </c>
      <c r="F8650">
        <v>402</v>
      </c>
      <c r="G8650">
        <v>58</v>
      </c>
      <c r="H8650" t="s">
        <v>1778</v>
      </c>
      <c r="I8650" t="s">
        <v>128</v>
      </c>
      <c r="J8650" t="s">
        <v>199</v>
      </c>
      <c r="K8650">
        <v>2012</v>
      </c>
      <c r="L8650" t="s">
        <v>156</v>
      </c>
      <c r="O8650" s="43">
        <v>3.3971186188154609E-3</v>
      </c>
      <c r="R8650" s="43"/>
      <c r="S8650" s="43">
        <v>3.3971186188154609E-3</v>
      </c>
      <c r="T8650" s="43">
        <v>0</v>
      </c>
      <c r="U8650" s="43">
        <v>2.35486784016522E-3</v>
      </c>
      <c r="V8650" s="43"/>
      <c r="W8650" s="43">
        <v>1.0422507786502411E-3</v>
      </c>
      <c r="X8650" s="43"/>
      <c r="Y8650" s="43"/>
      <c r="Z8650" s="43"/>
      <c r="AA8650" s="43"/>
      <c r="AB8650" s="43"/>
      <c r="AC8650" s="43"/>
      <c r="AD8650" s="43"/>
      <c r="AE8650" s="43">
        <v>0</v>
      </c>
      <c r="AF8650" s="43"/>
      <c r="AG8650" s="43"/>
      <c r="AL8650" s="43"/>
      <c r="AN8650" t="s">
        <v>131</v>
      </c>
    </row>
    <row r="8651" spans="1:40" x14ac:dyDescent="0.75">
      <c r="A8651" t="s">
        <v>8895</v>
      </c>
      <c r="B8651" t="s">
        <v>8059</v>
      </c>
      <c r="C8651" t="s">
        <v>1854</v>
      </c>
      <c r="D8651" t="s">
        <v>1777</v>
      </c>
      <c r="E8651" t="s">
        <v>126</v>
      </c>
      <c r="F8651">
        <v>402</v>
      </c>
      <c r="G8651">
        <v>6</v>
      </c>
      <c r="H8651" t="s">
        <v>1778</v>
      </c>
      <c r="I8651" t="s">
        <v>128</v>
      </c>
      <c r="J8651" t="s">
        <v>199</v>
      </c>
      <c r="K8651">
        <v>2012</v>
      </c>
      <c r="L8651" t="s">
        <v>20</v>
      </c>
      <c r="O8651" s="43">
        <v>3.2944958794556362E-2</v>
      </c>
      <c r="R8651" s="43"/>
      <c r="S8651" s="43">
        <v>2.8527858794556361E-2</v>
      </c>
      <c r="T8651" s="43">
        <v>4.4170999999999993E-3</v>
      </c>
      <c r="U8651" s="43">
        <v>1.3237580751382561E-2</v>
      </c>
      <c r="V8651" s="43"/>
      <c r="W8651" s="43">
        <v>1.5290278043173801E-2</v>
      </c>
      <c r="X8651" s="43"/>
      <c r="Y8651" s="43"/>
      <c r="Z8651" s="43"/>
      <c r="AA8651" s="43"/>
      <c r="AB8651" s="43"/>
      <c r="AC8651" s="43"/>
      <c r="AD8651" s="43"/>
      <c r="AE8651" s="43">
        <v>4.4170999999999993E-3</v>
      </c>
      <c r="AF8651" s="43"/>
      <c r="AG8651" s="43"/>
      <c r="AL8651" s="43"/>
      <c r="AN8651" t="s">
        <v>131</v>
      </c>
    </row>
    <row r="8652" spans="1:40" x14ac:dyDescent="0.75">
      <c r="A8652" t="s">
        <v>8896</v>
      </c>
      <c r="B8652" t="s">
        <v>8059</v>
      </c>
      <c r="C8652" t="s">
        <v>1856</v>
      </c>
      <c r="D8652" t="s">
        <v>1777</v>
      </c>
      <c r="E8652" t="s">
        <v>126</v>
      </c>
      <c r="F8652">
        <v>402</v>
      </c>
      <c r="G8652">
        <v>7</v>
      </c>
      <c r="H8652" t="s">
        <v>1778</v>
      </c>
      <c r="I8652" t="s">
        <v>128</v>
      </c>
      <c r="J8652" t="s">
        <v>199</v>
      </c>
      <c r="K8652">
        <v>2012</v>
      </c>
      <c r="L8652" t="s">
        <v>161</v>
      </c>
      <c r="O8652" s="43">
        <v>1.110997396940871E-6</v>
      </c>
      <c r="R8652" s="43"/>
      <c r="S8652" s="43">
        <v>1.110997396940871E-6</v>
      </c>
      <c r="T8652" s="43">
        <v>0</v>
      </c>
      <c r="U8652" s="43">
        <v>9.7588463319151256E-7</v>
      </c>
      <c r="V8652" s="43"/>
      <c r="W8652" s="43">
        <v>1.351127637493585E-7</v>
      </c>
      <c r="X8652" s="43"/>
      <c r="Y8652" s="43"/>
      <c r="Z8652" s="43"/>
      <c r="AA8652" s="43"/>
      <c r="AB8652" s="43"/>
      <c r="AC8652" s="43"/>
      <c r="AD8652" s="43"/>
      <c r="AE8652" s="43">
        <v>0</v>
      </c>
      <c r="AF8652" s="43"/>
      <c r="AG8652" s="43"/>
      <c r="AL8652" s="43"/>
      <c r="AN8652" t="s">
        <v>131</v>
      </c>
    </row>
    <row r="8653" spans="1:40" x14ac:dyDescent="0.75">
      <c r="A8653" t="s">
        <v>8897</v>
      </c>
      <c r="B8653" t="s">
        <v>8059</v>
      </c>
      <c r="C8653" t="s">
        <v>1858</v>
      </c>
      <c r="D8653" t="s">
        <v>1777</v>
      </c>
      <c r="E8653" t="s">
        <v>126</v>
      </c>
      <c r="F8653">
        <v>402</v>
      </c>
      <c r="G8653">
        <v>8</v>
      </c>
      <c r="H8653" t="s">
        <v>1778</v>
      </c>
      <c r="I8653" t="s">
        <v>128</v>
      </c>
      <c r="J8653" t="s">
        <v>199</v>
      </c>
      <c r="K8653">
        <v>2012</v>
      </c>
      <c r="L8653" t="s">
        <v>164</v>
      </c>
      <c r="O8653" s="43">
        <v>0</v>
      </c>
      <c r="R8653" s="43"/>
      <c r="S8653" s="43">
        <v>0</v>
      </c>
      <c r="T8653" s="43">
        <v>0</v>
      </c>
      <c r="U8653" s="43"/>
      <c r="V8653" s="43"/>
      <c r="W8653" s="43"/>
      <c r="X8653" s="43"/>
      <c r="Y8653" s="43"/>
      <c r="Z8653" s="43"/>
      <c r="AA8653" s="43"/>
      <c r="AB8653" s="43"/>
      <c r="AC8653" s="43"/>
      <c r="AD8653" s="43"/>
      <c r="AE8653" s="43">
        <v>0</v>
      </c>
      <c r="AF8653" s="43"/>
      <c r="AG8653" s="43"/>
      <c r="AL8653" s="43"/>
      <c r="AN8653" t="s">
        <v>131</v>
      </c>
    </row>
    <row r="8654" spans="1:40" x14ac:dyDescent="0.75">
      <c r="A8654" t="s">
        <v>8898</v>
      </c>
      <c r="B8654" t="s">
        <v>8059</v>
      </c>
      <c r="C8654" t="s">
        <v>1860</v>
      </c>
      <c r="D8654" t="s">
        <v>1777</v>
      </c>
      <c r="E8654" t="s">
        <v>126</v>
      </c>
      <c r="F8654">
        <v>402</v>
      </c>
      <c r="G8654">
        <v>9</v>
      </c>
      <c r="H8654" t="s">
        <v>1778</v>
      </c>
      <c r="I8654" t="s">
        <v>128</v>
      </c>
      <c r="J8654" t="s">
        <v>199</v>
      </c>
      <c r="K8654">
        <v>2012</v>
      </c>
      <c r="L8654" t="s">
        <v>167</v>
      </c>
      <c r="O8654" s="43">
        <v>0</v>
      </c>
      <c r="R8654" s="43"/>
      <c r="S8654" s="43">
        <v>0</v>
      </c>
      <c r="T8654" s="43">
        <v>0</v>
      </c>
      <c r="U8654" s="43"/>
      <c r="V8654" s="43"/>
      <c r="W8654" s="43"/>
      <c r="X8654" s="43"/>
      <c r="Y8654" s="43"/>
      <c r="Z8654" s="43"/>
      <c r="AA8654" s="43"/>
      <c r="AB8654" s="43"/>
      <c r="AC8654" s="43"/>
      <c r="AD8654" s="43"/>
      <c r="AE8654" s="43">
        <v>0</v>
      </c>
      <c r="AF8654" s="43"/>
      <c r="AG8654" s="43"/>
      <c r="AL8654" s="43"/>
      <c r="AN8654" t="s">
        <v>131</v>
      </c>
    </row>
    <row r="8655" spans="1:40" x14ac:dyDescent="0.75">
      <c r="A8655" t="s">
        <v>8899</v>
      </c>
      <c r="B8655" t="s">
        <v>8059</v>
      </c>
      <c r="C8655" t="s">
        <v>1862</v>
      </c>
      <c r="D8655" t="s">
        <v>1863</v>
      </c>
      <c r="E8655" t="s">
        <v>126</v>
      </c>
      <c r="F8655">
        <v>400</v>
      </c>
      <c r="G8655">
        <v>0</v>
      </c>
      <c r="H8655" t="s">
        <v>1864</v>
      </c>
      <c r="I8655" t="s">
        <v>128</v>
      </c>
      <c r="J8655" t="s">
        <v>129</v>
      </c>
      <c r="K8655">
        <v>2012</v>
      </c>
      <c r="L8655" t="s">
        <v>130</v>
      </c>
      <c r="O8655" s="43">
        <v>9.873119908845311</v>
      </c>
      <c r="R8655" s="43"/>
      <c r="S8655" s="43">
        <v>9.843934908845311</v>
      </c>
      <c r="T8655" s="43">
        <v>2.9184999999999999E-2</v>
      </c>
      <c r="U8655" s="43">
        <v>8.8556247736867544</v>
      </c>
      <c r="V8655" s="43"/>
      <c r="W8655" s="43">
        <v>0.98831013515855703</v>
      </c>
      <c r="X8655" s="43"/>
      <c r="Y8655" s="43"/>
      <c r="Z8655" s="43"/>
      <c r="AA8655" s="43"/>
      <c r="AB8655" s="43"/>
      <c r="AC8655" s="43"/>
      <c r="AD8655" s="43"/>
      <c r="AE8655" s="43">
        <v>2.9184999999999999E-2</v>
      </c>
      <c r="AF8655" s="43"/>
      <c r="AG8655" s="43"/>
      <c r="AL8655" s="43"/>
      <c r="AN8655" t="s">
        <v>131</v>
      </c>
    </row>
    <row r="8656" spans="1:40" x14ac:dyDescent="0.75">
      <c r="A8656" t="s">
        <v>8900</v>
      </c>
      <c r="B8656" t="s">
        <v>8059</v>
      </c>
      <c r="C8656" t="s">
        <v>1866</v>
      </c>
      <c r="D8656" t="s">
        <v>1863</v>
      </c>
      <c r="E8656" t="s">
        <v>126</v>
      </c>
      <c r="F8656">
        <v>400</v>
      </c>
      <c r="G8656">
        <v>1</v>
      </c>
      <c r="H8656" t="s">
        <v>1864</v>
      </c>
      <c r="I8656" t="s">
        <v>128</v>
      </c>
      <c r="J8656" t="s">
        <v>129</v>
      </c>
      <c r="K8656">
        <v>2012</v>
      </c>
      <c r="L8656" t="s">
        <v>134</v>
      </c>
      <c r="O8656" s="43">
        <v>9.2868104665041779E-2</v>
      </c>
      <c r="R8656" s="43"/>
      <c r="S8656" s="43">
        <v>9.2868104665041779E-2</v>
      </c>
      <c r="T8656" s="43">
        <v>0</v>
      </c>
      <c r="U8656" s="43">
        <v>8.6546791315293262E-2</v>
      </c>
      <c r="V8656" s="43"/>
      <c r="W8656" s="43">
        <v>6.3213133497485186E-3</v>
      </c>
      <c r="X8656" s="43"/>
      <c r="Y8656" s="43"/>
      <c r="Z8656" s="43"/>
      <c r="AA8656" s="43"/>
      <c r="AB8656" s="43"/>
      <c r="AC8656" s="43"/>
      <c r="AD8656" s="43"/>
      <c r="AE8656" s="43">
        <v>0</v>
      </c>
      <c r="AF8656" s="43"/>
      <c r="AG8656" s="43"/>
      <c r="AL8656" s="43"/>
      <c r="AN8656" t="s">
        <v>131</v>
      </c>
    </row>
    <row r="8657" spans="1:40" x14ac:dyDescent="0.75">
      <c r="A8657" t="s">
        <v>8901</v>
      </c>
      <c r="B8657" t="s">
        <v>8059</v>
      </c>
      <c r="C8657" t="s">
        <v>1868</v>
      </c>
      <c r="D8657" t="s">
        <v>1863</v>
      </c>
      <c r="E8657" t="s">
        <v>126</v>
      </c>
      <c r="F8657">
        <v>400</v>
      </c>
      <c r="G8657">
        <v>2</v>
      </c>
      <c r="H8657" t="s">
        <v>1864</v>
      </c>
      <c r="I8657" t="s">
        <v>128</v>
      </c>
      <c r="J8657" t="s">
        <v>129</v>
      </c>
      <c r="K8657">
        <v>2012</v>
      </c>
      <c r="L8657" t="s">
        <v>137</v>
      </c>
      <c r="O8657" s="43">
        <v>0.33829242632431444</v>
      </c>
      <c r="R8657" s="43"/>
      <c r="S8657" s="43">
        <v>0.33829242632431444</v>
      </c>
      <c r="T8657" s="43">
        <v>0</v>
      </c>
      <c r="U8657" s="43">
        <v>0.32193347627679608</v>
      </c>
      <c r="V8657" s="43"/>
      <c r="W8657" s="43">
        <v>1.6358950047518351E-2</v>
      </c>
      <c r="X8657" s="43"/>
      <c r="Y8657" s="43"/>
      <c r="Z8657" s="43"/>
      <c r="AA8657" s="43"/>
      <c r="AB8657" s="43"/>
      <c r="AC8657" s="43"/>
      <c r="AD8657" s="43"/>
      <c r="AE8657" s="43">
        <v>0</v>
      </c>
      <c r="AF8657" s="43"/>
      <c r="AG8657" s="43"/>
      <c r="AL8657" s="43"/>
      <c r="AN8657" t="s">
        <v>131</v>
      </c>
    </row>
    <row r="8658" spans="1:40" x14ac:dyDescent="0.75">
      <c r="A8658" t="s">
        <v>8902</v>
      </c>
      <c r="B8658" t="s">
        <v>8059</v>
      </c>
      <c r="C8658" t="s">
        <v>1870</v>
      </c>
      <c r="D8658" t="s">
        <v>1863</v>
      </c>
      <c r="E8658" t="s">
        <v>126</v>
      </c>
      <c r="F8658">
        <v>400</v>
      </c>
      <c r="G8658">
        <v>3</v>
      </c>
      <c r="H8658" t="s">
        <v>1864</v>
      </c>
      <c r="I8658" t="s">
        <v>128</v>
      </c>
      <c r="J8658" t="s">
        <v>129</v>
      </c>
      <c r="K8658">
        <v>2012</v>
      </c>
      <c r="L8658" t="s">
        <v>21</v>
      </c>
      <c r="O8658" s="43">
        <v>0.76895349810092262</v>
      </c>
      <c r="R8658" s="43"/>
      <c r="S8658" s="43">
        <v>0.76895349810092262</v>
      </c>
      <c r="T8658" s="43">
        <v>0</v>
      </c>
      <c r="U8658" s="43">
        <v>0.65841419786053346</v>
      </c>
      <c r="V8658" s="43"/>
      <c r="W8658" s="43">
        <v>0.1105393002403892</v>
      </c>
      <c r="X8658" s="43"/>
      <c r="Y8658" s="43"/>
      <c r="Z8658" s="43"/>
      <c r="AA8658" s="43"/>
      <c r="AB8658" s="43"/>
      <c r="AC8658" s="43"/>
      <c r="AD8658" s="43"/>
      <c r="AE8658" s="43">
        <v>0</v>
      </c>
      <c r="AF8658" s="43"/>
      <c r="AG8658" s="43"/>
      <c r="AL8658" s="43"/>
      <c r="AN8658" t="s">
        <v>131</v>
      </c>
    </row>
    <row r="8659" spans="1:40" x14ac:dyDescent="0.75">
      <c r="A8659" t="s">
        <v>8903</v>
      </c>
      <c r="B8659" t="s">
        <v>8059</v>
      </c>
      <c r="C8659" t="s">
        <v>1872</v>
      </c>
      <c r="D8659" t="s">
        <v>1863</v>
      </c>
      <c r="E8659" t="s">
        <v>126</v>
      </c>
      <c r="F8659">
        <v>400</v>
      </c>
      <c r="G8659">
        <v>4</v>
      </c>
      <c r="H8659" t="s">
        <v>1864</v>
      </c>
      <c r="I8659" t="s">
        <v>128</v>
      </c>
      <c r="J8659" t="s">
        <v>129</v>
      </c>
      <c r="K8659">
        <v>2012</v>
      </c>
      <c r="L8659" t="s">
        <v>142</v>
      </c>
      <c r="O8659" s="43">
        <v>0</v>
      </c>
      <c r="R8659" s="43"/>
      <c r="S8659" s="43">
        <v>0</v>
      </c>
      <c r="T8659" s="43">
        <v>0</v>
      </c>
      <c r="U8659" s="43">
        <v>0</v>
      </c>
      <c r="V8659" s="43"/>
      <c r="W8659" s="43">
        <v>0</v>
      </c>
      <c r="X8659" s="43"/>
      <c r="Y8659" s="43"/>
      <c r="Z8659" s="43"/>
      <c r="AA8659" s="43"/>
      <c r="AB8659" s="43"/>
      <c r="AC8659" s="43"/>
      <c r="AD8659" s="43"/>
      <c r="AE8659" s="43">
        <v>0</v>
      </c>
      <c r="AF8659" s="43"/>
      <c r="AG8659" s="43"/>
      <c r="AL8659" s="43"/>
      <c r="AN8659" t="s">
        <v>131</v>
      </c>
    </row>
    <row r="8660" spans="1:40" x14ac:dyDescent="0.75">
      <c r="A8660" t="s">
        <v>8904</v>
      </c>
      <c r="B8660" t="s">
        <v>8059</v>
      </c>
      <c r="C8660" t="s">
        <v>1874</v>
      </c>
      <c r="D8660" t="s">
        <v>1863</v>
      </c>
      <c r="E8660" t="s">
        <v>126</v>
      </c>
      <c r="F8660">
        <v>400</v>
      </c>
      <c r="G8660">
        <v>51</v>
      </c>
      <c r="H8660" t="s">
        <v>1864</v>
      </c>
      <c r="I8660" t="s">
        <v>128</v>
      </c>
      <c r="J8660" t="s">
        <v>129</v>
      </c>
      <c r="K8660">
        <v>2012</v>
      </c>
      <c r="L8660" t="s">
        <v>145</v>
      </c>
      <c r="O8660" s="43">
        <v>4.6165940344483367</v>
      </c>
      <c r="R8660" s="43"/>
      <c r="S8660" s="43">
        <v>4.6165940344483367</v>
      </c>
      <c r="T8660" s="43">
        <v>0</v>
      </c>
      <c r="U8660" s="43">
        <v>4.4084571961927548</v>
      </c>
      <c r="V8660" s="43"/>
      <c r="W8660" s="43">
        <v>0.20813683825558171</v>
      </c>
      <c r="X8660" s="43"/>
      <c r="Y8660" s="43"/>
      <c r="Z8660" s="43"/>
      <c r="AA8660" s="43"/>
      <c r="AB8660" s="43"/>
      <c r="AC8660" s="43"/>
      <c r="AD8660" s="43"/>
      <c r="AE8660" s="43">
        <v>0</v>
      </c>
      <c r="AF8660" s="43"/>
      <c r="AG8660" s="43"/>
      <c r="AL8660" s="43"/>
      <c r="AN8660" t="s">
        <v>131</v>
      </c>
    </row>
    <row r="8661" spans="1:40" x14ac:dyDescent="0.75">
      <c r="A8661" t="s">
        <v>8905</v>
      </c>
      <c r="B8661" t="s">
        <v>8059</v>
      </c>
      <c r="C8661" t="s">
        <v>1876</v>
      </c>
      <c r="D8661" t="s">
        <v>1863</v>
      </c>
      <c r="E8661" t="s">
        <v>126</v>
      </c>
      <c r="F8661">
        <v>400</v>
      </c>
      <c r="G8661">
        <v>52</v>
      </c>
      <c r="H8661" t="s">
        <v>1864</v>
      </c>
      <c r="I8661" t="s">
        <v>128</v>
      </c>
      <c r="J8661" t="s">
        <v>129</v>
      </c>
      <c r="K8661">
        <v>2012</v>
      </c>
      <c r="L8661" t="s">
        <v>72</v>
      </c>
      <c r="O8661" s="43">
        <v>0</v>
      </c>
      <c r="R8661" s="43"/>
      <c r="S8661" s="43">
        <v>0</v>
      </c>
      <c r="T8661" s="43">
        <v>0</v>
      </c>
      <c r="U8661" s="43">
        <v>0</v>
      </c>
      <c r="V8661" s="43"/>
      <c r="W8661" s="43">
        <v>0</v>
      </c>
      <c r="X8661" s="43"/>
      <c r="Y8661" s="43"/>
      <c r="Z8661" s="43"/>
      <c r="AA8661" s="43"/>
      <c r="AB8661" s="43"/>
      <c r="AC8661" s="43"/>
      <c r="AD8661" s="43"/>
      <c r="AE8661" s="43">
        <v>0</v>
      </c>
      <c r="AF8661" s="43"/>
      <c r="AG8661" s="43"/>
      <c r="AL8661" s="43"/>
      <c r="AN8661" t="s">
        <v>131</v>
      </c>
    </row>
    <row r="8662" spans="1:40" x14ac:dyDescent="0.75">
      <c r="A8662" t="s">
        <v>8906</v>
      </c>
      <c r="B8662" t="s">
        <v>8059</v>
      </c>
      <c r="C8662" t="s">
        <v>1878</v>
      </c>
      <c r="D8662" t="s">
        <v>1863</v>
      </c>
      <c r="E8662" t="s">
        <v>126</v>
      </c>
      <c r="F8662">
        <v>400</v>
      </c>
      <c r="G8662">
        <v>53</v>
      </c>
      <c r="H8662" t="s">
        <v>1864</v>
      </c>
      <c r="I8662" t="s">
        <v>128</v>
      </c>
      <c r="J8662" t="s">
        <v>129</v>
      </c>
      <c r="K8662">
        <v>2012</v>
      </c>
      <c r="L8662" t="s">
        <v>150</v>
      </c>
      <c r="O8662" s="43">
        <v>0</v>
      </c>
      <c r="R8662" s="43"/>
      <c r="S8662" s="43">
        <v>0</v>
      </c>
      <c r="T8662" s="43">
        <v>0</v>
      </c>
      <c r="U8662" s="43">
        <v>0</v>
      </c>
      <c r="V8662" s="43"/>
      <c r="W8662" s="43">
        <v>0</v>
      </c>
      <c r="X8662" s="43"/>
      <c r="Y8662" s="43"/>
      <c r="Z8662" s="43"/>
      <c r="AA8662" s="43"/>
      <c r="AB8662" s="43"/>
      <c r="AC8662" s="43"/>
      <c r="AD8662" s="43"/>
      <c r="AE8662" s="43">
        <v>0</v>
      </c>
      <c r="AF8662" s="43"/>
      <c r="AG8662" s="43"/>
      <c r="AL8662" s="43"/>
      <c r="AN8662" t="s">
        <v>131</v>
      </c>
    </row>
    <row r="8663" spans="1:40" x14ac:dyDescent="0.75">
      <c r="A8663" t="s">
        <v>8907</v>
      </c>
      <c r="B8663" t="s">
        <v>8059</v>
      </c>
      <c r="C8663" t="s">
        <v>1880</v>
      </c>
      <c r="D8663" t="s">
        <v>1863</v>
      </c>
      <c r="E8663" t="s">
        <v>126</v>
      </c>
      <c r="F8663">
        <v>400</v>
      </c>
      <c r="G8663">
        <v>55</v>
      </c>
      <c r="H8663" t="s">
        <v>1864</v>
      </c>
      <c r="I8663" t="s">
        <v>128</v>
      </c>
      <c r="J8663" t="s">
        <v>129</v>
      </c>
      <c r="K8663">
        <v>2012</v>
      </c>
      <c r="L8663" t="s">
        <v>153</v>
      </c>
      <c r="O8663" s="43">
        <v>0</v>
      </c>
      <c r="R8663" s="43"/>
      <c r="S8663" s="43">
        <v>0</v>
      </c>
      <c r="T8663" s="43">
        <v>0</v>
      </c>
      <c r="U8663" s="43">
        <v>0</v>
      </c>
      <c r="V8663" s="43"/>
      <c r="W8663" s="43">
        <v>0</v>
      </c>
      <c r="X8663" s="43"/>
      <c r="Y8663" s="43"/>
      <c r="Z8663" s="43"/>
      <c r="AA8663" s="43"/>
      <c r="AB8663" s="43"/>
      <c r="AC8663" s="43"/>
      <c r="AD8663" s="43"/>
      <c r="AE8663" s="43">
        <v>0</v>
      </c>
      <c r="AF8663" s="43"/>
      <c r="AG8663" s="43"/>
      <c r="AL8663" s="43"/>
      <c r="AN8663" t="s">
        <v>131</v>
      </c>
    </row>
    <row r="8664" spans="1:40" x14ac:dyDescent="0.75">
      <c r="A8664" t="s">
        <v>8908</v>
      </c>
      <c r="B8664" t="s">
        <v>8059</v>
      </c>
      <c r="C8664" t="s">
        <v>1882</v>
      </c>
      <c r="D8664" t="s">
        <v>1863</v>
      </c>
      <c r="E8664" t="s">
        <v>126</v>
      </c>
      <c r="F8664">
        <v>400</v>
      </c>
      <c r="G8664">
        <v>58</v>
      </c>
      <c r="H8664" t="s">
        <v>1864</v>
      </c>
      <c r="I8664" t="s">
        <v>128</v>
      </c>
      <c r="J8664" t="s">
        <v>129</v>
      </c>
      <c r="K8664">
        <v>2012</v>
      </c>
      <c r="L8664" t="s">
        <v>156</v>
      </c>
      <c r="O8664" s="43">
        <v>8.8795849287529327E-6</v>
      </c>
      <c r="R8664" s="43"/>
      <c r="S8664" s="43">
        <v>8.8795849287529327E-6</v>
      </c>
      <c r="T8664" s="43">
        <v>0</v>
      </c>
      <c r="U8664" s="43">
        <v>6.2768285442105038E-6</v>
      </c>
      <c r="V8664" s="43"/>
      <c r="W8664" s="43">
        <v>2.6027563845424281E-6</v>
      </c>
      <c r="X8664" s="43"/>
      <c r="Y8664" s="43"/>
      <c r="Z8664" s="43"/>
      <c r="AA8664" s="43"/>
      <c r="AB8664" s="43"/>
      <c r="AC8664" s="43"/>
      <c r="AD8664" s="43"/>
      <c r="AE8664" s="43">
        <v>0</v>
      </c>
      <c r="AF8664" s="43"/>
      <c r="AG8664" s="43"/>
      <c r="AL8664" s="43"/>
      <c r="AN8664" t="s">
        <v>131</v>
      </c>
    </row>
    <row r="8665" spans="1:40" x14ac:dyDescent="0.75">
      <c r="A8665" t="s">
        <v>8909</v>
      </c>
      <c r="B8665" t="s">
        <v>8059</v>
      </c>
      <c r="C8665" t="s">
        <v>1884</v>
      </c>
      <c r="D8665" t="s">
        <v>1863</v>
      </c>
      <c r="E8665" t="s">
        <v>126</v>
      </c>
      <c r="F8665">
        <v>400</v>
      </c>
      <c r="G8665">
        <v>6</v>
      </c>
      <c r="H8665" t="s">
        <v>1864</v>
      </c>
      <c r="I8665" t="s">
        <v>128</v>
      </c>
      <c r="J8665" t="s">
        <v>129</v>
      </c>
      <c r="K8665">
        <v>2012</v>
      </c>
      <c r="L8665" t="s">
        <v>20</v>
      </c>
      <c r="O8665" s="43">
        <v>0.27484073395559161</v>
      </c>
      <c r="R8665" s="43"/>
      <c r="S8665" s="43">
        <v>0.24565573395559159</v>
      </c>
      <c r="T8665" s="43">
        <v>2.9184999999999999E-2</v>
      </c>
      <c r="U8665" s="43">
        <v>3.0644070146427289E-2</v>
      </c>
      <c r="V8665" s="43"/>
      <c r="W8665" s="43">
        <v>0.21501166380916431</v>
      </c>
      <c r="X8665" s="43"/>
      <c r="Y8665" s="43"/>
      <c r="Z8665" s="43"/>
      <c r="AA8665" s="43"/>
      <c r="AB8665" s="43"/>
      <c r="AC8665" s="43"/>
      <c r="AD8665" s="43"/>
      <c r="AE8665" s="43">
        <v>2.9184999999999999E-2</v>
      </c>
      <c r="AF8665" s="43"/>
      <c r="AG8665" s="43"/>
      <c r="AL8665" s="43"/>
      <c r="AN8665" t="s">
        <v>131</v>
      </c>
    </row>
    <row r="8666" spans="1:40" x14ac:dyDescent="0.75">
      <c r="A8666" t="s">
        <v>8910</v>
      </c>
      <c r="B8666" t="s">
        <v>8059</v>
      </c>
      <c r="C8666" t="s">
        <v>1886</v>
      </c>
      <c r="D8666" t="s">
        <v>1863</v>
      </c>
      <c r="E8666" t="s">
        <v>126</v>
      </c>
      <c r="F8666">
        <v>400</v>
      </c>
      <c r="G8666">
        <v>7</v>
      </c>
      <c r="H8666" t="s">
        <v>1864</v>
      </c>
      <c r="I8666" t="s">
        <v>128</v>
      </c>
      <c r="J8666" t="s">
        <v>129</v>
      </c>
      <c r="K8666">
        <v>2012</v>
      </c>
      <c r="L8666" t="s">
        <v>161</v>
      </c>
      <c r="O8666" s="43">
        <v>3.7815622317661779</v>
      </c>
      <c r="R8666" s="43"/>
      <c r="S8666" s="43">
        <v>3.7815622317661779</v>
      </c>
      <c r="T8666" s="43">
        <v>0</v>
      </c>
      <c r="U8666" s="43">
        <v>3.3496227650664072</v>
      </c>
      <c r="V8666" s="43"/>
      <c r="W8666" s="43">
        <v>0.43193946669977062</v>
      </c>
      <c r="X8666" s="43"/>
      <c r="Y8666" s="43"/>
      <c r="Z8666" s="43"/>
      <c r="AA8666" s="43"/>
      <c r="AB8666" s="43"/>
      <c r="AC8666" s="43"/>
      <c r="AD8666" s="43"/>
      <c r="AE8666" s="43">
        <v>0</v>
      </c>
      <c r="AF8666" s="43"/>
      <c r="AG8666" s="43"/>
      <c r="AL8666" s="43"/>
      <c r="AN8666" t="s">
        <v>131</v>
      </c>
    </row>
    <row r="8667" spans="1:40" x14ac:dyDescent="0.75">
      <c r="A8667" t="s">
        <v>8911</v>
      </c>
      <c r="B8667" t="s">
        <v>8059</v>
      </c>
      <c r="C8667" t="s">
        <v>1888</v>
      </c>
      <c r="D8667" t="s">
        <v>1863</v>
      </c>
      <c r="E8667" t="s">
        <v>126</v>
      </c>
      <c r="F8667">
        <v>400</v>
      </c>
      <c r="G8667">
        <v>8</v>
      </c>
      <c r="H8667" t="s">
        <v>1864</v>
      </c>
      <c r="I8667" t="s">
        <v>128</v>
      </c>
      <c r="J8667" t="s">
        <v>129</v>
      </c>
      <c r="K8667">
        <v>2012</v>
      </c>
      <c r="L8667" t="s">
        <v>164</v>
      </c>
      <c r="O8667" s="43">
        <v>0</v>
      </c>
      <c r="R8667" s="43"/>
      <c r="S8667" s="43">
        <v>0</v>
      </c>
      <c r="T8667" s="43">
        <v>0</v>
      </c>
      <c r="U8667" s="43">
        <v>0</v>
      </c>
      <c r="V8667" s="43"/>
      <c r="W8667" s="43">
        <v>0</v>
      </c>
      <c r="X8667" s="43"/>
      <c r="Y8667" s="43"/>
      <c r="Z8667" s="43"/>
      <c r="AA8667" s="43"/>
      <c r="AB8667" s="43"/>
      <c r="AC8667" s="43"/>
      <c r="AD8667" s="43"/>
      <c r="AE8667" s="43">
        <v>0</v>
      </c>
      <c r="AF8667" s="43"/>
      <c r="AG8667" s="43"/>
      <c r="AL8667" s="43"/>
      <c r="AN8667" t="s">
        <v>131</v>
      </c>
    </row>
    <row r="8668" spans="1:40" x14ac:dyDescent="0.75">
      <c r="A8668" t="s">
        <v>8912</v>
      </c>
      <c r="B8668" t="s">
        <v>8059</v>
      </c>
      <c r="C8668" t="s">
        <v>1890</v>
      </c>
      <c r="D8668" t="s">
        <v>1863</v>
      </c>
      <c r="E8668" t="s">
        <v>126</v>
      </c>
      <c r="F8668">
        <v>400</v>
      </c>
      <c r="G8668">
        <v>9</v>
      </c>
      <c r="H8668" t="s">
        <v>1864</v>
      </c>
      <c r="I8668" t="s">
        <v>128</v>
      </c>
      <c r="J8668" t="s">
        <v>129</v>
      </c>
      <c r="K8668">
        <v>2012</v>
      </c>
      <c r="L8668" t="s">
        <v>167</v>
      </c>
      <c r="O8668" s="43">
        <v>0</v>
      </c>
      <c r="R8668" s="43"/>
      <c r="S8668" s="43">
        <v>0</v>
      </c>
      <c r="T8668" s="43">
        <v>0</v>
      </c>
      <c r="U8668" s="43">
        <v>0</v>
      </c>
      <c r="V8668" s="43"/>
      <c r="W8668" s="43">
        <v>0</v>
      </c>
      <c r="X8668" s="43"/>
      <c r="Y8668" s="43"/>
      <c r="Z8668" s="43"/>
      <c r="AA8668" s="43"/>
      <c r="AB8668" s="43"/>
      <c r="AC8668" s="43"/>
      <c r="AD8668" s="43"/>
      <c r="AE8668" s="43">
        <v>0</v>
      </c>
      <c r="AF8668" s="43"/>
      <c r="AG8668" s="43"/>
      <c r="AL8668" s="43"/>
      <c r="AN8668" t="s">
        <v>131</v>
      </c>
    </row>
    <row r="8669" spans="1:40" x14ac:dyDescent="0.75">
      <c r="A8669" t="s">
        <v>8913</v>
      </c>
      <c r="B8669" t="s">
        <v>8059</v>
      </c>
      <c r="C8669" t="s">
        <v>1892</v>
      </c>
      <c r="D8669" t="s">
        <v>1863</v>
      </c>
      <c r="E8669" t="s">
        <v>126</v>
      </c>
      <c r="F8669">
        <v>401</v>
      </c>
      <c r="G8669">
        <v>0</v>
      </c>
      <c r="H8669" t="s">
        <v>1864</v>
      </c>
      <c r="I8669" t="s">
        <v>128</v>
      </c>
      <c r="J8669" t="s">
        <v>170</v>
      </c>
      <c r="K8669">
        <v>2012</v>
      </c>
      <c r="L8669" t="s">
        <v>130</v>
      </c>
      <c r="O8669" s="43">
        <v>2.0332766805109355</v>
      </c>
      <c r="R8669" s="43"/>
      <c r="S8669" s="43">
        <v>2.0293277805109353</v>
      </c>
      <c r="T8669" s="43">
        <v>3.9489E-3</v>
      </c>
      <c r="U8669" s="43">
        <v>1.9544982545335481</v>
      </c>
      <c r="V8669" s="43"/>
      <c r="W8669" s="43">
        <v>7.4829525977387193E-2</v>
      </c>
      <c r="X8669" s="43"/>
      <c r="Y8669" s="43"/>
      <c r="Z8669" s="43"/>
      <c r="AA8669" s="43"/>
      <c r="AB8669" s="43"/>
      <c r="AC8669" s="43"/>
      <c r="AD8669" s="43"/>
      <c r="AE8669" s="43">
        <v>3.9489E-3</v>
      </c>
      <c r="AF8669" s="43"/>
      <c r="AG8669" s="43"/>
      <c r="AL8669" s="43"/>
      <c r="AN8669" t="s">
        <v>131</v>
      </c>
    </row>
    <row r="8670" spans="1:40" x14ac:dyDescent="0.75">
      <c r="A8670" t="s">
        <v>8914</v>
      </c>
      <c r="B8670" t="s">
        <v>8059</v>
      </c>
      <c r="C8670" t="s">
        <v>1894</v>
      </c>
      <c r="D8670" t="s">
        <v>1863</v>
      </c>
      <c r="E8670" t="s">
        <v>126</v>
      </c>
      <c r="F8670">
        <v>401</v>
      </c>
      <c r="G8670">
        <v>1</v>
      </c>
      <c r="H8670" t="s">
        <v>1864</v>
      </c>
      <c r="I8670" t="s">
        <v>128</v>
      </c>
      <c r="J8670" t="s">
        <v>170</v>
      </c>
      <c r="K8670">
        <v>2012</v>
      </c>
      <c r="L8670" t="s">
        <v>134</v>
      </c>
      <c r="O8670" s="43">
        <v>2.362671832092263E-2</v>
      </c>
      <c r="R8670" s="43"/>
      <c r="S8670" s="43">
        <v>2.362671832092263E-2</v>
      </c>
      <c r="T8670" s="43">
        <v>0</v>
      </c>
      <c r="U8670" s="43">
        <v>2.3086444387895769E-2</v>
      </c>
      <c r="V8670" s="43"/>
      <c r="W8670" s="43">
        <v>5.4027393302686169E-4</v>
      </c>
      <c r="X8670" s="43"/>
      <c r="Y8670" s="43"/>
      <c r="Z8670" s="43"/>
      <c r="AA8670" s="43"/>
      <c r="AB8670" s="43"/>
      <c r="AC8670" s="43"/>
      <c r="AD8670" s="43"/>
      <c r="AE8670" s="43">
        <v>0</v>
      </c>
      <c r="AF8670" s="43"/>
      <c r="AG8670" s="43"/>
      <c r="AL8670" s="43"/>
      <c r="AN8670" t="s">
        <v>131</v>
      </c>
    </row>
    <row r="8671" spans="1:40" x14ac:dyDescent="0.75">
      <c r="A8671" t="s">
        <v>8915</v>
      </c>
      <c r="B8671" t="s">
        <v>8059</v>
      </c>
      <c r="C8671" t="s">
        <v>1896</v>
      </c>
      <c r="D8671" t="s">
        <v>1863</v>
      </c>
      <c r="E8671" t="s">
        <v>126</v>
      </c>
      <c r="F8671">
        <v>401</v>
      </c>
      <c r="G8671">
        <v>2</v>
      </c>
      <c r="H8671" t="s">
        <v>1864</v>
      </c>
      <c r="I8671" t="s">
        <v>128</v>
      </c>
      <c r="J8671" t="s">
        <v>170</v>
      </c>
      <c r="K8671">
        <v>2012</v>
      </c>
      <c r="L8671" t="s">
        <v>137</v>
      </c>
      <c r="O8671" s="43">
        <v>0.11558048854169044</v>
      </c>
      <c r="R8671" s="43"/>
      <c r="S8671" s="43">
        <v>0.11558048854169044</v>
      </c>
      <c r="T8671" s="43">
        <v>0</v>
      </c>
      <c r="U8671" s="43">
        <v>0.1131232248008979</v>
      </c>
      <c r="V8671" s="43"/>
      <c r="W8671" s="43">
        <v>2.4572637407925392E-3</v>
      </c>
      <c r="X8671" s="43"/>
      <c r="Y8671" s="43"/>
      <c r="Z8671" s="43"/>
      <c r="AA8671" s="43"/>
      <c r="AB8671" s="43"/>
      <c r="AC8671" s="43"/>
      <c r="AD8671" s="43"/>
      <c r="AE8671" s="43">
        <v>0</v>
      </c>
      <c r="AF8671" s="43"/>
      <c r="AG8671" s="43"/>
      <c r="AL8671" s="43"/>
      <c r="AN8671" t="s">
        <v>131</v>
      </c>
    </row>
    <row r="8672" spans="1:40" x14ac:dyDescent="0.75">
      <c r="A8672" t="s">
        <v>8916</v>
      </c>
      <c r="B8672" t="s">
        <v>8059</v>
      </c>
      <c r="C8672" t="s">
        <v>1898</v>
      </c>
      <c r="D8672" t="s">
        <v>1863</v>
      </c>
      <c r="E8672" t="s">
        <v>126</v>
      </c>
      <c r="F8672">
        <v>401</v>
      </c>
      <c r="G8672">
        <v>3</v>
      </c>
      <c r="H8672" t="s">
        <v>1864</v>
      </c>
      <c r="I8672" t="s">
        <v>128</v>
      </c>
      <c r="J8672" t="s">
        <v>170</v>
      </c>
      <c r="K8672">
        <v>2012</v>
      </c>
      <c r="L8672" t="s">
        <v>21</v>
      </c>
      <c r="O8672" s="43">
        <v>0.12689309111095723</v>
      </c>
      <c r="R8672" s="43"/>
      <c r="S8672" s="43">
        <v>0.12689309111095723</v>
      </c>
      <c r="T8672" s="43">
        <v>0</v>
      </c>
      <c r="U8672" s="43">
        <v>0.12043284469109369</v>
      </c>
      <c r="V8672" s="43"/>
      <c r="W8672" s="43">
        <v>6.4602464198635478E-3</v>
      </c>
      <c r="X8672" s="43"/>
      <c r="Y8672" s="43"/>
      <c r="Z8672" s="43"/>
      <c r="AA8672" s="43"/>
      <c r="AB8672" s="43"/>
      <c r="AC8672" s="43"/>
      <c r="AD8672" s="43"/>
      <c r="AE8672" s="43">
        <v>0</v>
      </c>
      <c r="AF8672" s="43"/>
      <c r="AG8672" s="43"/>
      <c r="AL8672" s="43"/>
      <c r="AN8672" t="s">
        <v>131</v>
      </c>
    </row>
    <row r="8673" spans="1:40" x14ac:dyDescent="0.75">
      <c r="A8673" t="s">
        <v>8917</v>
      </c>
      <c r="B8673" t="s">
        <v>8059</v>
      </c>
      <c r="C8673" t="s">
        <v>1900</v>
      </c>
      <c r="D8673" t="s">
        <v>1863</v>
      </c>
      <c r="E8673" t="s">
        <v>126</v>
      </c>
      <c r="F8673">
        <v>401</v>
      </c>
      <c r="G8673">
        <v>4</v>
      </c>
      <c r="H8673" t="s">
        <v>1864</v>
      </c>
      <c r="I8673" t="s">
        <v>128</v>
      </c>
      <c r="J8673" t="s">
        <v>170</v>
      </c>
      <c r="K8673">
        <v>2012</v>
      </c>
      <c r="L8673" t="s">
        <v>142</v>
      </c>
      <c r="O8673" s="43">
        <v>0</v>
      </c>
      <c r="R8673" s="43"/>
      <c r="S8673" s="43">
        <v>0</v>
      </c>
      <c r="T8673" s="43">
        <v>0</v>
      </c>
      <c r="U8673" s="43"/>
      <c r="V8673" s="43"/>
      <c r="W8673" s="43"/>
      <c r="X8673" s="43"/>
      <c r="Y8673" s="43"/>
      <c r="Z8673" s="43"/>
      <c r="AA8673" s="43"/>
      <c r="AB8673" s="43"/>
      <c r="AC8673" s="43"/>
      <c r="AD8673" s="43"/>
      <c r="AE8673" s="43">
        <v>0</v>
      </c>
      <c r="AF8673" s="43"/>
      <c r="AG8673" s="43"/>
      <c r="AL8673" s="43"/>
      <c r="AN8673" t="s">
        <v>131</v>
      </c>
    </row>
    <row r="8674" spans="1:40" x14ac:dyDescent="0.75">
      <c r="A8674" t="s">
        <v>8918</v>
      </c>
      <c r="B8674" t="s">
        <v>8059</v>
      </c>
      <c r="C8674" t="s">
        <v>1902</v>
      </c>
      <c r="D8674" t="s">
        <v>1863</v>
      </c>
      <c r="E8674" t="s">
        <v>126</v>
      </c>
      <c r="F8674">
        <v>401</v>
      </c>
      <c r="G8674">
        <v>51</v>
      </c>
      <c r="H8674" t="s">
        <v>1864</v>
      </c>
      <c r="I8674" t="s">
        <v>128</v>
      </c>
      <c r="J8674" t="s">
        <v>170</v>
      </c>
      <c r="K8674">
        <v>2012</v>
      </c>
      <c r="L8674" t="s">
        <v>145</v>
      </c>
      <c r="O8674" s="43">
        <v>0.97707570683389244</v>
      </c>
      <c r="R8674" s="43"/>
      <c r="S8674" s="43">
        <v>0.97707570683389244</v>
      </c>
      <c r="T8674" s="43">
        <v>0</v>
      </c>
      <c r="U8674" s="43">
        <v>0.96339803106748378</v>
      </c>
      <c r="V8674" s="43"/>
      <c r="W8674" s="43">
        <v>1.3677675766408701E-2</v>
      </c>
      <c r="X8674" s="43"/>
      <c r="Y8674" s="43"/>
      <c r="Z8674" s="43"/>
      <c r="AA8674" s="43"/>
      <c r="AB8674" s="43"/>
      <c r="AC8674" s="43"/>
      <c r="AD8674" s="43"/>
      <c r="AE8674" s="43">
        <v>0</v>
      </c>
      <c r="AF8674" s="43"/>
      <c r="AG8674" s="43"/>
      <c r="AL8674" s="43"/>
      <c r="AN8674" t="s">
        <v>131</v>
      </c>
    </row>
    <row r="8675" spans="1:40" x14ac:dyDescent="0.75">
      <c r="A8675" t="s">
        <v>8919</v>
      </c>
      <c r="B8675" t="s">
        <v>8059</v>
      </c>
      <c r="C8675" t="s">
        <v>1904</v>
      </c>
      <c r="D8675" t="s">
        <v>1863</v>
      </c>
      <c r="E8675" t="s">
        <v>126</v>
      </c>
      <c r="F8675">
        <v>401</v>
      </c>
      <c r="G8675">
        <v>52</v>
      </c>
      <c r="H8675" t="s">
        <v>1864</v>
      </c>
      <c r="I8675" t="s">
        <v>128</v>
      </c>
      <c r="J8675" t="s">
        <v>170</v>
      </c>
      <c r="K8675">
        <v>2012</v>
      </c>
      <c r="L8675" t="s">
        <v>72</v>
      </c>
      <c r="O8675" s="43">
        <v>0</v>
      </c>
      <c r="R8675" s="43"/>
      <c r="S8675" s="43">
        <v>0</v>
      </c>
      <c r="T8675" s="43">
        <v>0</v>
      </c>
      <c r="U8675" s="43"/>
      <c r="V8675" s="43"/>
      <c r="W8675" s="43"/>
      <c r="X8675" s="43"/>
      <c r="Y8675" s="43"/>
      <c r="Z8675" s="43"/>
      <c r="AA8675" s="43"/>
      <c r="AB8675" s="43"/>
      <c r="AC8675" s="43"/>
      <c r="AD8675" s="43"/>
      <c r="AE8675" s="43">
        <v>0</v>
      </c>
      <c r="AF8675" s="43"/>
      <c r="AG8675" s="43"/>
      <c r="AL8675" s="43"/>
      <c r="AN8675" t="s">
        <v>131</v>
      </c>
    </row>
    <row r="8676" spans="1:40" x14ac:dyDescent="0.75">
      <c r="A8676" t="s">
        <v>8920</v>
      </c>
      <c r="B8676" t="s">
        <v>8059</v>
      </c>
      <c r="C8676" t="s">
        <v>1906</v>
      </c>
      <c r="D8676" t="s">
        <v>1863</v>
      </c>
      <c r="E8676" t="s">
        <v>126</v>
      </c>
      <c r="F8676">
        <v>401</v>
      </c>
      <c r="G8676">
        <v>53</v>
      </c>
      <c r="H8676" t="s">
        <v>1864</v>
      </c>
      <c r="I8676" t="s">
        <v>128</v>
      </c>
      <c r="J8676" t="s">
        <v>170</v>
      </c>
      <c r="K8676">
        <v>2012</v>
      </c>
      <c r="L8676" t="s">
        <v>150</v>
      </c>
      <c r="O8676" s="43">
        <v>0</v>
      </c>
      <c r="R8676" s="43"/>
      <c r="S8676" s="43">
        <v>0</v>
      </c>
      <c r="T8676" s="43">
        <v>0</v>
      </c>
      <c r="U8676" s="43"/>
      <c r="V8676" s="43"/>
      <c r="W8676" s="43"/>
      <c r="X8676" s="43"/>
      <c r="Y8676" s="43"/>
      <c r="Z8676" s="43"/>
      <c r="AA8676" s="43"/>
      <c r="AB8676" s="43"/>
      <c r="AC8676" s="43"/>
      <c r="AD8676" s="43"/>
      <c r="AE8676" s="43">
        <v>0</v>
      </c>
      <c r="AF8676" s="43"/>
      <c r="AG8676" s="43"/>
      <c r="AL8676" s="43"/>
      <c r="AN8676" t="s">
        <v>131</v>
      </c>
    </row>
    <row r="8677" spans="1:40" x14ac:dyDescent="0.75">
      <c r="A8677" t="s">
        <v>8921</v>
      </c>
      <c r="B8677" t="s">
        <v>8059</v>
      </c>
      <c r="C8677" t="s">
        <v>1908</v>
      </c>
      <c r="D8677" t="s">
        <v>1863</v>
      </c>
      <c r="E8677" t="s">
        <v>126</v>
      </c>
      <c r="F8677">
        <v>401</v>
      </c>
      <c r="G8677">
        <v>55</v>
      </c>
      <c r="H8677" t="s">
        <v>1864</v>
      </c>
      <c r="I8677" t="s">
        <v>128</v>
      </c>
      <c r="J8677" t="s">
        <v>170</v>
      </c>
      <c r="K8677">
        <v>2012</v>
      </c>
      <c r="L8677" t="s">
        <v>153</v>
      </c>
      <c r="O8677" s="43">
        <v>0</v>
      </c>
      <c r="R8677" s="43"/>
      <c r="S8677" s="43">
        <v>0</v>
      </c>
      <c r="T8677" s="43">
        <v>0</v>
      </c>
      <c r="U8677" s="43"/>
      <c r="V8677" s="43"/>
      <c r="W8677" s="43"/>
      <c r="X8677" s="43"/>
      <c r="Y8677" s="43"/>
      <c r="Z8677" s="43"/>
      <c r="AA8677" s="43"/>
      <c r="AB8677" s="43"/>
      <c r="AC8677" s="43"/>
      <c r="AD8677" s="43"/>
      <c r="AE8677" s="43">
        <v>0</v>
      </c>
      <c r="AF8677" s="43"/>
      <c r="AG8677" s="43"/>
      <c r="AL8677" s="43"/>
      <c r="AN8677" t="s">
        <v>131</v>
      </c>
    </row>
    <row r="8678" spans="1:40" x14ac:dyDescent="0.75">
      <c r="A8678" t="s">
        <v>8922</v>
      </c>
      <c r="B8678" t="s">
        <v>8059</v>
      </c>
      <c r="C8678" t="s">
        <v>1910</v>
      </c>
      <c r="D8678" t="s">
        <v>1863</v>
      </c>
      <c r="E8678" t="s">
        <v>126</v>
      </c>
      <c r="F8678">
        <v>401</v>
      </c>
      <c r="G8678">
        <v>58</v>
      </c>
      <c r="H8678" t="s">
        <v>1864</v>
      </c>
      <c r="I8678" t="s">
        <v>128</v>
      </c>
      <c r="J8678" t="s">
        <v>170</v>
      </c>
      <c r="K8678">
        <v>2012</v>
      </c>
      <c r="L8678" t="s">
        <v>156</v>
      </c>
      <c r="O8678" s="43">
        <v>1.0693907170326751E-6</v>
      </c>
      <c r="R8678" s="43"/>
      <c r="S8678" s="43">
        <v>1.0693907170326751E-6</v>
      </c>
      <c r="T8678" s="43">
        <v>0</v>
      </c>
      <c r="U8678" s="43">
        <v>1.0038206156778E-6</v>
      </c>
      <c r="V8678" s="43"/>
      <c r="W8678" s="43">
        <v>6.5570101354875101E-8</v>
      </c>
      <c r="X8678" s="43"/>
      <c r="Y8678" s="43"/>
      <c r="Z8678" s="43"/>
      <c r="AA8678" s="43"/>
      <c r="AB8678" s="43"/>
      <c r="AC8678" s="43"/>
      <c r="AD8678" s="43"/>
      <c r="AE8678" s="43">
        <v>0</v>
      </c>
      <c r="AF8678" s="43"/>
      <c r="AG8678" s="43"/>
      <c r="AL8678" s="43"/>
      <c r="AN8678" t="s">
        <v>131</v>
      </c>
    </row>
    <row r="8679" spans="1:40" x14ac:dyDescent="0.75">
      <c r="A8679" t="s">
        <v>8923</v>
      </c>
      <c r="B8679" t="s">
        <v>8059</v>
      </c>
      <c r="C8679" t="s">
        <v>1912</v>
      </c>
      <c r="D8679" t="s">
        <v>1863</v>
      </c>
      <c r="E8679" t="s">
        <v>126</v>
      </c>
      <c r="F8679">
        <v>401</v>
      </c>
      <c r="G8679">
        <v>6</v>
      </c>
      <c r="H8679" t="s">
        <v>1864</v>
      </c>
      <c r="I8679" t="s">
        <v>128</v>
      </c>
      <c r="J8679" t="s">
        <v>170</v>
      </c>
      <c r="K8679">
        <v>2012</v>
      </c>
      <c r="L8679" t="s">
        <v>20</v>
      </c>
      <c r="O8679" s="43">
        <v>2.9314918034297588E-2</v>
      </c>
      <c r="R8679" s="43"/>
      <c r="S8679" s="43">
        <v>2.536601803429759E-2</v>
      </c>
      <c r="T8679" s="43">
        <v>3.9489E-3</v>
      </c>
      <c r="U8679" s="43">
        <v>6.659770345753829E-3</v>
      </c>
      <c r="V8679" s="43"/>
      <c r="W8679" s="43">
        <v>1.8706247688543759E-2</v>
      </c>
      <c r="X8679" s="43"/>
      <c r="Y8679" s="43"/>
      <c r="Z8679" s="43"/>
      <c r="AA8679" s="43"/>
      <c r="AB8679" s="43"/>
      <c r="AC8679" s="43"/>
      <c r="AD8679" s="43"/>
      <c r="AE8679" s="43">
        <v>3.9489E-3</v>
      </c>
      <c r="AF8679" s="43"/>
      <c r="AG8679" s="43"/>
      <c r="AL8679" s="43"/>
      <c r="AN8679" t="s">
        <v>131</v>
      </c>
    </row>
    <row r="8680" spans="1:40" x14ac:dyDescent="0.75">
      <c r="A8680" t="s">
        <v>8924</v>
      </c>
      <c r="B8680" t="s">
        <v>8059</v>
      </c>
      <c r="C8680" t="s">
        <v>1914</v>
      </c>
      <c r="D8680" t="s">
        <v>1863</v>
      </c>
      <c r="E8680" t="s">
        <v>126</v>
      </c>
      <c r="F8680">
        <v>401</v>
      </c>
      <c r="G8680">
        <v>7</v>
      </c>
      <c r="H8680" t="s">
        <v>1864</v>
      </c>
      <c r="I8680" t="s">
        <v>128</v>
      </c>
      <c r="J8680" t="s">
        <v>170</v>
      </c>
      <c r="K8680">
        <v>2012</v>
      </c>
      <c r="L8680" t="s">
        <v>161</v>
      </c>
      <c r="O8680" s="43">
        <v>0.76078468827845813</v>
      </c>
      <c r="R8680" s="43"/>
      <c r="S8680" s="43">
        <v>0.76078468827845813</v>
      </c>
      <c r="T8680" s="43">
        <v>0</v>
      </c>
      <c r="U8680" s="43">
        <v>0.72779693541980772</v>
      </c>
      <c r="V8680" s="43"/>
      <c r="W8680" s="43">
        <v>3.2987752858650438E-2</v>
      </c>
      <c r="X8680" s="43"/>
      <c r="Y8680" s="43"/>
      <c r="Z8680" s="43"/>
      <c r="AA8680" s="43"/>
      <c r="AB8680" s="43"/>
      <c r="AC8680" s="43"/>
      <c r="AD8680" s="43"/>
      <c r="AE8680" s="43">
        <v>0</v>
      </c>
      <c r="AF8680" s="43"/>
      <c r="AG8680" s="43"/>
      <c r="AL8680" s="43"/>
      <c r="AN8680" t="s">
        <v>131</v>
      </c>
    </row>
    <row r="8681" spans="1:40" x14ac:dyDescent="0.75">
      <c r="A8681" t="s">
        <v>8925</v>
      </c>
      <c r="B8681" t="s">
        <v>8059</v>
      </c>
      <c r="C8681" t="s">
        <v>1916</v>
      </c>
      <c r="D8681" t="s">
        <v>1863</v>
      </c>
      <c r="E8681" t="s">
        <v>126</v>
      </c>
      <c r="F8681">
        <v>401</v>
      </c>
      <c r="G8681">
        <v>8</v>
      </c>
      <c r="H8681" t="s">
        <v>1864</v>
      </c>
      <c r="I8681" t="s">
        <v>128</v>
      </c>
      <c r="J8681" t="s">
        <v>170</v>
      </c>
      <c r="K8681">
        <v>2012</v>
      </c>
      <c r="L8681" t="s">
        <v>164</v>
      </c>
      <c r="O8681" s="43">
        <v>0</v>
      </c>
      <c r="R8681" s="43"/>
      <c r="S8681" s="43">
        <v>0</v>
      </c>
      <c r="T8681" s="43">
        <v>0</v>
      </c>
      <c r="U8681" s="43"/>
      <c r="V8681" s="43"/>
      <c r="W8681" s="43"/>
      <c r="X8681" s="43"/>
      <c r="Y8681" s="43"/>
      <c r="Z8681" s="43"/>
      <c r="AA8681" s="43"/>
      <c r="AB8681" s="43"/>
      <c r="AC8681" s="43"/>
      <c r="AD8681" s="43"/>
      <c r="AE8681" s="43">
        <v>0</v>
      </c>
      <c r="AF8681" s="43"/>
      <c r="AG8681" s="43"/>
      <c r="AL8681" s="43"/>
      <c r="AN8681" t="s">
        <v>131</v>
      </c>
    </row>
    <row r="8682" spans="1:40" x14ac:dyDescent="0.75">
      <c r="A8682" t="s">
        <v>8926</v>
      </c>
      <c r="B8682" t="s">
        <v>8059</v>
      </c>
      <c r="C8682" t="s">
        <v>1918</v>
      </c>
      <c r="D8682" t="s">
        <v>1863</v>
      </c>
      <c r="E8682" t="s">
        <v>126</v>
      </c>
      <c r="F8682">
        <v>401</v>
      </c>
      <c r="G8682">
        <v>9</v>
      </c>
      <c r="H8682" t="s">
        <v>1864</v>
      </c>
      <c r="I8682" t="s">
        <v>128</v>
      </c>
      <c r="J8682" t="s">
        <v>170</v>
      </c>
      <c r="K8682">
        <v>2012</v>
      </c>
      <c r="L8682" t="s">
        <v>167</v>
      </c>
      <c r="O8682" s="43">
        <v>0</v>
      </c>
      <c r="R8682" s="43"/>
      <c r="S8682" s="43">
        <v>0</v>
      </c>
      <c r="T8682" s="43">
        <v>0</v>
      </c>
      <c r="U8682" s="43"/>
      <c r="V8682" s="43"/>
      <c r="W8682" s="43"/>
      <c r="X8682" s="43"/>
      <c r="Y8682" s="43"/>
      <c r="Z8682" s="43"/>
      <c r="AA8682" s="43"/>
      <c r="AB8682" s="43"/>
      <c r="AC8682" s="43"/>
      <c r="AD8682" s="43"/>
      <c r="AE8682" s="43">
        <v>0</v>
      </c>
      <c r="AF8682" s="43"/>
      <c r="AG8682" s="43"/>
      <c r="AL8682" s="43"/>
      <c r="AN8682" t="s">
        <v>131</v>
      </c>
    </row>
    <row r="8683" spans="1:40" x14ac:dyDescent="0.75">
      <c r="A8683" t="s">
        <v>8927</v>
      </c>
      <c r="B8683" t="s">
        <v>8059</v>
      </c>
      <c r="C8683" t="s">
        <v>1920</v>
      </c>
      <c r="D8683" t="s">
        <v>1863</v>
      </c>
      <c r="E8683" t="s">
        <v>126</v>
      </c>
      <c r="F8683">
        <v>402</v>
      </c>
      <c r="G8683">
        <v>0</v>
      </c>
      <c r="H8683" t="s">
        <v>1864</v>
      </c>
      <c r="I8683" t="s">
        <v>128</v>
      </c>
      <c r="J8683" t="s">
        <v>199</v>
      </c>
      <c r="K8683">
        <v>2012</v>
      </c>
      <c r="L8683" t="s">
        <v>130</v>
      </c>
      <c r="O8683" s="43">
        <v>7.839844128334378</v>
      </c>
      <c r="R8683" s="43"/>
      <c r="S8683" s="43">
        <v>7.8146071283343783</v>
      </c>
      <c r="T8683" s="43">
        <v>2.5236999999999999E-2</v>
      </c>
      <c r="U8683" s="43">
        <v>6.9011265191532081</v>
      </c>
      <c r="V8683" s="43"/>
      <c r="W8683" s="43">
        <v>0.91348060918117002</v>
      </c>
      <c r="X8683" s="43"/>
      <c r="Y8683" s="43"/>
      <c r="Z8683" s="43"/>
      <c r="AA8683" s="43"/>
      <c r="AB8683" s="43"/>
      <c r="AC8683" s="43"/>
      <c r="AD8683" s="43"/>
      <c r="AE8683" s="43">
        <v>2.5236999999999999E-2</v>
      </c>
      <c r="AF8683" s="43"/>
      <c r="AG8683" s="43"/>
      <c r="AL8683" s="43"/>
      <c r="AN8683" t="s">
        <v>131</v>
      </c>
    </row>
    <row r="8684" spans="1:40" x14ac:dyDescent="0.75">
      <c r="A8684" t="s">
        <v>8928</v>
      </c>
      <c r="B8684" t="s">
        <v>8059</v>
      </c>
      <c r="C8684" t="s">
        <v>1922</v>
      </c>
      <c r="D8684" t="s">
        <v>1863</v>
      </c>
      <c r="E8684" t="s">
        <v>126</v>
      </c>
      <c r="F8684">
        <v>402</v>
      </c>
      <c r="G8684">
        <v>1</v>
      </c>
      <c r="H8684" t="s">
        <v>1864</v>
      </c>
      <c r="I8684" t="s">
        <v>128</v>
      </c>
      <c r="J8684" t="s">
        <v>199</v>
      </c>
      <c r="K8684">
        <v>2012</v>
      </c>
      <c r="L8684" t="s">
        <v>134</v>
      </c>
      <c r="O8684" s="43">
        <v>6.9241386344119152E-2</v>
      </c>
      <c r="R8684" s="43"/>
      <c r="S8684" s="43">
        <v>6.9241386344119152E-2</v>
      </c>
      <c r="T8684" s="43">
        <v>0</v>
      </c>
      <c r="U8684" s="43">
        <v>6.3460346927397493E-2</v>
      </c>
      <c r="V8684" s="43"/>
      <c r="W8684" s="43">
        <v>5.781039416721658E-3</v>
      </c>
      <c r="X8684" s="43"/>
      <c r="Y8684" s="43"/>
      <c r="Z8684" s="43"/>
      <c r="AA8684" s="43"/>
      <c r="AB8684" s="43"/>
      <c r="AC8684" s="43"/>
      <c r="AD8684" s="43"/>
      <c r="AE8684" s="43">
        <v>0</v>
      </c>
      <c r="AF8684" s="43"/>
      <c r="AG8684" s="43"/>
      <c r="AL8684" s="43"/>
      <c r="AN8684" t="s">
        <v>131</v>
      </c>
    </row>
    <row r="8685" spans="1:40" x14ac:dyDescent="0.75">
      <c r="A8685" t="s">
        <v>8929</v>
      </c>
      <c r="B8685" t="s">
        <v>8059</v>
      </c>
      <c r="C8685" t="s">
        <v>1924</v>
      </c>
      <c r="D8685" t="s">
        <v>1863</v>
      </c>
      <c r="E8685" t="s">
        <v>126</v>
      </c>
      <c r="F8685">
        <v>402</v>
      </c>
      <c r="G8685">
        <v>2</v>
      </c>
      <c r="H8685" t="s">
        <v>1864</v>
      </c>
      <c r="I8685" t="s">
        <v>128</v>
      </c>
      <c r="J8685" t="s">
        <v>199</v>
      </c>
      <c r="K8685">
        <v>2012</v>
      </c>
      <c r="L8685" t="s">
        <v>137</v>
      </c>
      <c r="O8685" s="43">
        <v>0.2227119377826241</v>
      </c>
      <c r="R8685" s="43"/>
      <c r="S8685" s="43">
        <v>0.2227119377826241</v>
      </c>
      <c r="T8685" s="43">
        <v>0</v>
      </c>
      <c r="U8685" s="43">
        <v>0.2088102514758983</v>
      </c>
      <c r="V8685" s="43"/>
      <c r="W8685" s="43">
        <v>1.390168630672581E-2</v>
      </c>
      <c r="X8685" s="43"/>
      <c r="Y8685" s="43"/>
      <c r="Z8685" s="43"/>
      <c r="AA8685" s="43"/>
      <c r="AB8685" s="43"/>
      <c r="AC8685" s="43"/>
      <c r="AD8685" s="43"/>
      <c r="AE8685" s="43">
        <v>0</v>
      </c>
      <c r="AF8685" s="43"/>
      <c r="AG8685" s="43"/>
      <c r="AL8685" s="43"/>
      <c r="AN8685" t="s">
        <v>131</v>
      </c>
    </row>
    <row r="8686" spans="1:40" x14ac:dyDescent="0.75">
      <c r="A8686" t="s">
        <v>8930</v>
      </c>
      <c r="B8686" t="s">
        <v>8059</v>
      </c>
      <c r="C8686" t="s">
        <v>1926</v>
      </c>
      <c r="D8686" t="s">
        <v>1863</v>
      </c>
      <c r="E8686" t="s">
        <v>126</v>
      </c>
      <c r="F8686">
        <v>402</v>
      </c>
      <c r="G8686">
        <v>3</v>
      </c>
      <c r="H8686" t="s">
        <v>1864</v>
      </c>
      <c r="I8686" t="s">
        <v>128</v>
      </c>
      <c r="J8686" t="s">
        <v>199</v>
      </c>
      <c r="K8686">
        <v>2012</v>
      </c>
      <c r="L8686" t="s">
        <v>21</v>
      </c>
      <c r="O8686" s="43">
        <v>0.64206040698996536</v>
      </c>
      <c r="R8686" s="43"/>
      <c r="S8686" s="43">
        <v>0.64206040698996536</v>
      </c>
      <c r="T8686" s="43">
        <v>0</v>
      </c>
      <c r="U8686" s="43">
        <v>0.53798135316943974</v>
      </c>
      <c r="V8686" s="43"/>
      <c r="W8686" s="43">
        <v>0.1040790538205256</v>
      </c>
      <c r="X8686" s="43"/>
      <c r="Y8686" s="43"/>
      <c r="Z8686" s="43"/>
      <c r="AA8686" s="43"/>
      <c r="AB8686" s="43"/>
      <c r="AC8686" s="43"/>
      <c r="AD8686" s="43"/>
      <c r="AE8686" s="43">
        <v>0</v>
      </c>
      <c r="AF8686" s="43"/>
      <c r="AG8686" s="43"/>
      <c r="AL8686" s="43"/>
      <c r="AN8686" t="s">
        <v>131</v>
      </c>
    </row>
    <row r="8687" spans="1:40" x14ac:dyDescent="0.75">
      <c r="A8687" t="s">
        <v>8931</v>
      </c>
      <c r="B8687" t="s">
        <v>8059</v>
      </c>
      <c r="C8687" t="s">
        <v>1928</v>
      </c>
      <c r="D8687" t="s">
        <v>1863</v>
      </c>
      <c r="E8687" t="s">
        <v>126</v>
      </c>
      <c r="F8687">
        <v>402</v>
      </c>
      <c r="G8687">
        <v>4</v>
      </c>
      <c r="H8687" t="s">
        <v>1864</v>
      </c>
      <c r="I8687" t="s">
        <v>128</v>
      </c>
      <c r="J8687" t="s">
        <v>199</v>
      </c>
      <c r="K8687">
        <v>2012</v>
      </c>
      <c r="L8687" t="s">
        <v>142</v>
      </c>
      <c r="O8687" s="43">
        <v>0</v>
      </c>
      <c r="R8687" s="43"/>
      <c r="S8687" s="43">
        <v>0</v>
      </c>
      <c r="T8687" s="43">
        <v>0</v>
      </c>
      <c r="U8687" s="43"/>
      <c r="V8687" s="43"/>
      <c r="W8687" s="43"/>
      <c r="X8687" s="43"/>
      <c r="Y8687" s="43"/>
      <c r="Z8687" s="43"/>
      <c r="AA8687" s="43"/>
      <c r="AB8687" s="43"/>
      <c r="AC8687" s="43"/>
      <c r="AD8687" s="43"/>
      <c r="AE8687" s="43">
        <v>0</v>
      </c>
      <c r="AF8687" s="43"/>
      <c r="AG8687" s="43"/>
      <c r="AL8687" s="43"/>
      <c r="AN8687" t="s">
        <v>131</v>
      </c>
    </row>
    <row r="8688" spans="1:40" x14ac:dyDescent="0.75">
      <c r="A8688" t="s">
        <v>8932</v>
      </c>
      <c r="B8688" t="s">
        <v>8059</v>
      </c>
      <c r="C8688" t="s">
        <v>1930</v>
      </c>
      <c r="D8688" t="s">
        <v>1863</v>
      </c>
      <c r="E8688" t="s">
        <v>126</v>
      </c>
      <c r="F8688">
        <v>402</v>
      </c>
      <c r="G8688">
        <v>51</v>
      </c>
      <c r="H8688" t="s">
        <v>1864</v>
      </c>
      <c r="I8688" t="s">
        <v>128</v>
      </c>
      <c r="J8688" t="s">
        <v>199</v>
      </c>
      <c r="K8688">
        <v>2012</v>
      </c>
      <c r="L8688" t="s">
        <v>145</v>
      </c>
      <c r="O8688" s="43">
        <v>3.6395183276144438</v>
      </c>
      <c r="R8688" s="43"/>
      <c r="S8688" s="43">
        <v>3.6395183276144438</v>
      </c>
      <c r="T8688" s="43">
        <v>0</v>
      </c>
      <c r="U8688" s="43">
        <v>3.4450591651252709</v>
      </c>
      <c r="V8688" s="43"/>
      <c r="W8688" s="43">
        <v>0.194459162489173</v>
      </c>
      <c r="X8688" s="43"/>
      <c r="Y8688" s="43"/>
      <c r="Z8688" s="43"/>
      <c r="AA8688" s="43"/>
      <c r="AB8688" s="43"/>
      <c r="AC8688" s="43"/>
      <c r="AD8688" s="43"/>
      <c r="AE8688" s="43">
        <v>0</v>
      </c>
      <c r="AF8688" s="43"/>
      <c r="AG8688" s="43"/>
      <c r="AL8688" s="43"/>
      <c r="AN8688" t="s">
        <v>131</v>
      </c>
    </row>
    <row r="8689" spans="1:40" x14ac:dyDescent="0.75">
      <c r="A8689" t="s">
        <v>8933</v>
      </c>
      <c r="B8689" t="s">
        <v>8059</v>
      </c>
      <c r="C8689" t="s">
        <v>1932</v>
      </c>
      <c r="D8689" t="s">
        <v>1863</v>
      </c>
      <c r="E8689" t="s">
        <v>126</v>
      </c>
      <c r="F8689">
        <v>402</v>
      </c>
      <c r="G8689">
        <v>52</v>
      </c>
      <c r="H8689" t="s">
        <v>1864</v>
      </c>
      <c r="I8689" t="s">
        <v>128</v>
      </c>
      <c r="J8689" t="s">
        <v>199</v>
      </c>
      <c r="K8689">
        <v>2012</v>
      </c>
      <c r="L8689" t="s">
        <v>72</v>
      </c>
      <c r="O8689" s="43">
        <v>0</v>
      </c>
      <c r="R8689" s="43"/>
      <c r="S8689" s="43">
        <v>0</v>
      </c>
      <c r="T8689" s="43">
        <v>0</v>
      </c>
      <c r="U8689" s="43"/>
      <c r="V8689" s="43"/>
      <c r="W8689" s="43"/>
      <c r="X8689" s="43"/>
      <c r="Y8689" s="43"/>
      <c r="Z8689" s="43"/>
      <c r="AA8689" s="43"/>
      <c r="AB8689" s="43"/>
      <c r="AC8689" s="43"/>
      <c r="AD8689" s="43"/>
      <c r="AE8689" s="43">
        <v>0</v>
      </c>
      <c r="AF8689" s="43"/>
      <c r="AG8689" s="43"/>
      <c r="AL8689" s="43"/>
      <c r="AN8689" t="s">
        <v>131</v>
      </c>
    </row>
    <row r="8690" spans="1:40" x14ac:dyDescent="0.75">
      <c r="A8690" t="s">
        <v>8934</v>
      </c>
      <c r="B8690" t="s">
        <v>8059</v>
      </c>
      <c r="C8690" t="s">
        <v>1934</v>
      </c>
      <c r="D8690" t="s">
        <v>1863</v>
      </c>
      <c r="E8690" t="s">
        <v>126</v>
      </c>
      <c r="F8690">
        <v>402</v>
      </c>
      <c r="G8690">
        <v>53</v>
      </c>
      <c r="H8690" t="s">
        <v>1864</v>
      </c>
      <c r="I8690" t="s">
        <v>128</v>
      </c>
      <c r="J8690" t="s">
        <v>199</v>
      </c>
      <c r="K8690">
        <v>2012</v>
      </c>
      <c r="L8690" t="s">
        <v>150</v>
      </c>
      <c r="O8690" s="43">
        <v>0</v>
      </c>
      <c r="R8690" s="43"/>
      <c r="S8690" s="43">
        <v>0</v>
      </c>
      <c r="T8690" s="43">
        <v>0</v>
      </c>
      <c r="U8690" s="43"/>
      <c r="V8690" s="43"/>
      <c r="W8690" s="43"/>
      <c r="X8690" s="43"/>
      <c r="Y8690" s="43"/>
      <c r="Z8690" s="43"/>
      <c r="AA8690" s="43"/>
      <c r="AB8690" s="43"/>
      <c r="AC8690" s="43"/>
      <c r="AD8690" s="43"/>
      <c r="AE8690" s="43">
        <v>0</v>
      </c>
      <c r="AF8690" s="43"/>
      <c r="AG8690" s="43"/>
      <c r="AL8690" s="43"/>
      <c r="AN8690" t="s">
        <v>131</v>
      </c>
    </row>
    <row r="8691" spans="1:40" x14ac:dyDescent="0.75">
      <c r="A8691" t="s">
        <v>8935</v>
      </c>
      <c r="B8691" t="s">
        <v>8059</v>
      </c>
      <c r="C8691" t="s">
        <v>1936</v>
      </c>
      <c r="D8691" t="s">
        <v>1863</v>
      </c>
      <c r="E8691" t="s">
        <v>126</v>
      </c>
      <c r="F8691">
        <v>402</v>
      </c>
      <c r="G8691">
        <v>55</v>
      </c>
      <c r="H8691" t="s">
        <v>1864</v>
      </c>
      <c r="I8691" t="s">
        <v>128</v>
      </c>
      <c r="J8691" t="s">
        <v>199</v>
      </c>
      <c r="K8691">
        <v>2012</v>
      </c>
      <c r="L8691" t="s">
        <v>153</v>
      </c>
      <c r="O8691" s="43">
        <v>0</v>
      </c>
      <c r="R8691" s="43"/>
      <c r="S8691" s="43">
        <v>0</v>
      </c>
      <c r="T8691" s="43">
        <v>0</v>
      </c>
      <c r="U8691" s="43"/>
      <c r="V8691" s="43"/>
      <c r="W8691" s="43"/>
      <c r="X8691" s="43"/>
      <c r="Y8691" s="43"/>
      <c r="Z8691" s="43"/>
      <c r="AA8691" s="43"/>
      <c r="AB8691" s="43"/>
      <c r="AC8691" s="43"/>
      <c r="AD8691" s="43"/>
      <c r="AE8691" s="43">
        <v>0</v>
      </c>
      <c r="AF8691" s="43"/>
      <c r="AG8691" s="43"/>
      <c r="AL8691" s="43"/>
      <c r="AN8691" t="s">
        <v>131</v>
      </c>
    </row>
    <row r="8692" spans="1:40" x14ac:dyDescent="0.75">
      <c r="A8692" t="s">
        <v>8936</v>
      </c>
      <c r="B8692" t="s">
        <v>8059</v>
      </c>
      <c r="C8692" t="s">
        <v>1938</v>
      </c>
      <c r="D8692" t="s">
        <v>1863</v>
      </c>
      <c r="E8692" t="s">
        <v>126</v>
      </c>
      <c r="F8692">
        <v>402</v>
      </c>
      <c r="G8692">
        <v>58</v>
      </c>
      <c r="H8692" t="s">
        <v>1864</v>
      </c>
      <c r="I8692" t="s">
        <v>128</v>
      </c>
      <c r="J8692" t="s">
        <v>199</v>
      </c>
      <c r="K8692">
        <v>2012</v>
      </c>
      <c r="L8692" t="s">
        <v>156</v>
      </c>
      <c r="O8692" s="43">
        <v>7.810194211720258E-6</v>
      </c>
      <c r="R8692" s="43"/>
      <c r="S8692" s="43">
        <v>7.810194211720258E-6</v>
      </c>
      <c r="T8692" s="43">
        <v>0</v>
      </c>
      <c r="U8692" s="43">
        <v>5.2730079285327042E-6</v>
      </c>
      <c r="V8692" s="43"/>
      <c r="W8692" s="43">
        <v>2.5371862831875529E-6</v>
      </c>
      <c r="X8692" s="43"/>
      <c r="Y8692" s="43"/>
      <c r="Z8692" s="43"/>
      <c r="AA8692" s="43"/>
      <c r="AB8692" s="43"/>
      <c r="AC8692" s="43"/>
      <c r="AD8692" s="43"/>
      <c r="AE8692" s="43">
        <v>0</v>
      </c>
      <c r="AF8692" s="43"/>
      <c r="AG8692" s="43"/>
      <c r="AL8692" s="43"/>
      <c r="AN8692" t="s">
        <v>131</v>
      </c>
    </row>
    <row r="8693" spans="1:40" x14ac:dyDescent="0.75">
      <c r="A8693" t="s">
        <v>8937</v>
      </c>
      <c r="B8693" t="s">
        <v>8059</v>
      </c>
      <c r="C8693" t="s">
        <v>1940</v>
      </c>
      <c r="D8693" t="s">
        <v>1863</v>
      </c>
      <c r="E8693" t="s">
        <v>126</v>
      </c>
      <c r="F8693">
        <v>402</v>
      </c>
      <c r="G8693">
        <v>6</v>
      </c>
      <c r="H8693" t="s">
        <v>1864</v>
      </c>
      <c r="I8693" t="s">
        <v>128</v>
      </c>
      <c r="J8693" t="s">
        <v>199</v>
      </c>
      <c r="K8693">
        <v>2012</v>
      </c>
      <c r="L8693" t="s">
        <v>20</v>
      </c>
      <c r="O8693" s="43">
        <v>0.24552671592129408</v>
      </c>
      <c r="R8693" s="43"/>
      <c r="S8693" s="43">
        <v>0.22028971592129407</v>
      </c>
      <c r="T8693" s="43">
        <v>2.5236999999999999E-2</v>
      </c>
      <c r="U8693" s="43">
        <v>2.3984299800673459E-2</v>
      </c>
      <c r="V8693" s="43"/>
      <c r="W8693" s="43">
        <v>0.19630541612062061</v>
      </c>
      <c r="X8693" s="43"/>
      <c r="Y8693" s="43"/>
      <c r="Z8693" s="43"/>
      <c r="AA8693" s="43"/>
      <c r="AB8693" s="43"/>
      <c r="AC8693" s="43"/>
      <c r="AD8693" s="43"/>
      <c r="AE8693" s="43">
        <v>2.5236999999999999E-2</v>
      </c>
      <c r="AF8693" s="43"/>
      <c r="AG8693" s="43"/>
      <c r="AL8693" s="43"/>
      <c r="AN8693" t="s">
        <v>131</v>
      </c>
    </row>
    <row r="8694" spans="1:40" x14ac:dyDescent="0.75">
      <c r="A8694" t="s">
        <v>8938</v>
      </c>
      <c r="B8694" t="s">
        <v>8059</v>
      </c>
      <c r="C8694" t="s">
        <v>1942</v>
      </c>
      <c r="D8694" t="s">
        <v>1863</v>
      </c>
      <c r="E8694" t="s">
        <v>126</v>
      </c>
      <c r="F8694">
        <v>402</v>
      </c>
      <c r="G8694">
        <v>7</v>
      </c>
      <c r="H8694" t="s">
        <v>1864</v>
      </c>
      <c r="I8694" t="s">
        <v>128</v>
      </c>
      <c r="J8694" t="s">
        <v>199</v>
      </c>
      <c r="K8694">
        <v>2012</v>
      </c>
      <c r="L8694" t="s">
        <v>161</v>
      </c>
      <c r="O8694" s="43">
        <v>3.0207775434877191</v>
      </c>
      <c r="R8694" s="43"/>
      <c r="S8694" s="43">
        <v>3.0207775434877191</v>
      </c>
      <c r="T8694" s="43">
        <v>0</v>
      </c>
      <c r="U8694" s="43">
        <v>2.6218258296465988</v>
      </c>
      <c r="V8694" s="43"/>
      <c r="W8694" s="43">
        <v>0.3989517138411201</v>
      </c>
      <c r="X8694" s="43"/>
      <c r="Y8694" s="43"/>
      <c r="Z8694" s="43"/>
      <c r="AA8694" s="43"/>
      <c r="AB8694" s="43"/>
      <c r="AC8694" s="43"/>
      <c r="AD8694" s="43"/>
      <c r="AE8694" s="43">
        <v>0</v>
      </c>
      <c r="AF8694" s="43"/>
      <c r="AG8694" s="43"/>
      <c r="AL8694" s="43"/>
      <c r="AN8694" t="s">
        <v>131</v>
      </c>
    </row>
    <row r="8695" spans="1:40" x14ac:dyDescent="0.75">
      <c r="A8695" t="s">
        <v>8939</v>
      </c>
      <c r="B8695" t="s">
        <v>8059</v>
      </c>
      <c r="C8695" t="s">
        <v>1944</v>
      </c>
      <c r="D8695" t="s">
        <v>1863</v>
      </c>
      <c r="E8695" t="s">
        <v>126</v>
      </c>
      <c r="F8695">
        <v>402</v>
      </c>
      <c r="G8695">
        <v>8</v>
      </c>
      <c r="H8695" t="s">
        <v>1864</v>
      </c>
      <c r="I8695" t="s">
        <v>128</v>
      </c>
      <c r="J8695" t="s">
        <v>199</v>
      </c>
      <c r="K8695">
        <v>2012</v>
      </c>
      <c r="L8695" t="s">
        <v>164</v>
      </c>
      <c r="O8695" s="43">
        <v>0</v>
      </c>
      <c r="R8695" s="43"/>
      <c r="S8695" s="43">
        <v>0</v>
      </c>
      <c r="T8695" s="43">
        <v>0</v>
      </c>
      <c r="U8695" s="43"/>
      <c r="V8695" s="43"/>
      <c r="W8695" s="43"/>
      <c r="X8695" s="43"/>
      <c r="Y8695" s="43"/>
      <c r="Z8695" s="43"/>
      <c r="AA8695" s="43"/>
      <c r="AB8695" s="43"/>
      <c r="AC8695" s="43"/>
      <c r="AD8695" s="43"/>
      <c r="AE8695" s="43">
        <v>0</v>
      </c>
      <c r="AF8695" s="43"/>
      <c r="AG8695" s="43"/>
      <c r="AL8695" s="43"/>
      <c r="AN8695" t="s">
        <v>131</v>
      </c>
    </row>
    <row r="8696" spans="1:40" x14ac:dyDescent="0.75">
      <c r="A8696" t="s">
        <v>8940</v>
      </c>
      <c r="B8696" t="s">
        <v>8059</v>
      </c>
      <c r="C8696" t="s">
        <v>1946</v>
      </c>
      <c r="D8696" t="s">
        <v>1863</v>
      </c>
      <c r="E8696" t="s">
        <v>126</v>
      </c>
      <c r="F8696">
        <v>402</v>
      </c>
      <c r="G8696">
        <v>9</v>
      </c>
      <c r="H8696" t="s">
        <v>1864</v>
      </c>
      <c r="I8696" t="s">
        <v>128</v>
      </c>
      <c r="J8696" t="s">
        <v>199</v>
      </c>
      <c r="K8696">
        <v>2012</v>
      </c>
      <c r="L8696" t="s">
        <v>167</v>
      </c>
      <c r="O8696" s="43">
        <v>0</v>
      </c>
      <c r="R8696" s="43"/>
      <c r="S8696" s="43">
        <v>0</v>
      </c>
      <c r="T8696" s="43">
        <v>0</v>
      </c>
      <c r="U8696" s="43"/>
      <c r="V8696" s="43"/>
      <c r="W8696" s="43"/>
      <c r="X8696" s="43"/>
      <c r="Y8696" s="43"/>
      <c r="Z8696" s="43"/>
      <c r="AA8696" s="43"/>
      <c r="AB8696" s="43"/>
      <c r="AC8696" s="43"/>
      <c r="AD8696" s="43"/>
      <c r="AE8696" s="43">
        <v>0</v>
      </c>
      <c r="AF8696" s="43"/>
      <c r="AG8696" s="43"/>
      <c r="AL8696" s="43"/>
      <c r="AN8696" t="s">
        <v>131</v>
      </c>
    </row>
    <row r="8697" spans="1:40" x14ac:dyDescent="0.75">
      <c r="A8697" t="s">
        <v>8941</v>
      </c>
      <c r="B8697" t="s">
        <v>8059</v>
      </c>
      <c r="C8697" t="s">
        <v>1948</v>
      </c>
      <c r="D8697" t="s">
        <v>1949</v>
      </c>
      <c r="E8697" t="s">
        <v>126</v>
      </c>
      <c r="F8697">
        <v>400</v>
      </c>
      <c r="G8697">
        <v>0</v>
      </c>
      <c r="H8697" t="s">
        <v>1950</v>
      </c>
      <c r="I8697" t="s">
        <v>128</v>
      </c>
      <c r="J8697" t="s">
        <v>129</v>
      </c>
      <c r="K8697">
        <v>2012</v>
      </c>
      <c r="L8697" t="s">
        <v>130</v>
      </c>
      <c r="O8697" s="43">
        <v>0.69700244756684659</v>
      </c>
      <c r="R8697" s="43"/>
      <c r="S8697" s="43">
        <v>0.26987244756684658</v>
      </c>
      <c r="T8697" s="43">
        <v>0.42713000000000001</v>
      </c>
      <c r="U8697" s="43">
        <v>0.22597427261517619</v>
      </c>
      <c r="V8697" s="43"/>
      <c r="W8697" s="43">
        <v>4.3898174951670373E-2</v>
      </c>
      <c r="X8697" s="43"/>
      <c r="Y8697" s="43"/>
      <c r="Z8697" s="43"/>
      <c r="AA8697" s="43"/>
      <c r="AB8697" s="43"/>
      <c r="AC8697" s="43"/>
      <c r="AD8697" s="43"/>
      <c r="AE8697" s="43">
        <v>0.42713000000000001</v>
      </c>
      <c r="AF8697" s="43"/>
      <c r="AG8697" s="43"/>
      <c r="AL8697" s="43"/>
      <c r="AN8697" t="s">
        <v>131</v>
      </c>
    </row>
    <row r="8698" spans="1:40" x14ac:dyDescent="0.75">
      <c r="A8698" t="s">
        <v>8942</v>
      </c>
      <c r="B8698" t="s">
        <v>8059</v>
      </c>
      <c r="C8698" t="s">
        <v>1952</v>
      </c>
      <c r="D8698" t="s">
        <v>1949</v>
      </c>
      <c r="E8698" t="s">
        <v>126</v>
      </c>
      <c r="F8698">
        <v>400</v>
      </c>
      <c r="G8698">
        <v>1</v>
      </c>
      <c r="H8698" t="s">
        <v>1950</v>
      </c>
      <c r="I8698" t="s">
        <v>128</v>
      </c>
      <c r="J8698" t="s">
        <v>129</v>
      </c>
      <c r="K8698">
        <v>2012</v>
      </c>
      <c r="L8698" t="s">
        <v>134</v>
      </c>
      <c r="O8698" s="43">
        <v>4.7083222479481333E-6</v>
      </c>
      <c r="R8698" s="43"/>
      <c r="S8698" s="43">
        <v>4.7083222479481333E-6</v>
      </c>
      <c r="T8698" s="43">
        <v>0</v>
      </c>
      <c r="U8698" s="43">
        <v>2.6053848219908828E-6</v>
      </c>
      <c r="V8698" s="43"/>
      <c r="W8698" s="43">
        <v>2.1029374259572501E-6</v>
      </c>
      <c r="X8698" s="43"/>
      <c r="Y8698" s="43"/>
      <c r="Z8698" s="43"/>
      <c r="AA8698" s="43"/>
      <c r="AB8698" s="43"/>
      <c r="AC8698" s="43"/>
      <c r="AD8698" s="43"/>
      <c r="AE8698" s="43">
        <v>0</v>
      </c>
      <c r="AF8698" s="43"/>
      <c r="AG8698" s="43"/>
      <c r="AL8698" s="43"/>
      <c r="AN8698" t="s">
        <v>131</v>
      </c>
    </row>
    <row r="8699" spans="1:40" x14ac:dyDescent="0.75">
      <c r="A8699" t="s">
        <v>8943</v>
      </c>
      <c r="B8699" t="s">
        <v>8059</v>
      </c>
      <c r="C8699" t="s">
        <v>1954</v>
      </c>
      <c r="D8699" t="s">
        <v>1949</v>
      </c>
      <c r="E8699" t="s">
        <v>126</v>
      </c>
      <c r="F8699">
        <v>400</v>
      </c>
      <c r="G8699">
        <v>2</v>
      </c>
      <c r="H8699" t="s">
        <v>1950</v>
      </c>
      <c r="I8699" t="s">
        <v>128</v>
      </c>
      <c r="J8699" t="s">
        <v>129</v>
      </c>
      <c r="K8699">
        <v>2012</v>
      </c>
      <c r="L8699" t="s">
        <v>137</v>
      </c>
      <c r="O8699" s="43">
        <v>9.6058686229603063E-2</v>
      </c>
      <c r="R8699" s="43"/>
      <c r="S8699" s="43">
        <v>9.6058686229603063E-2</v>
      </c>
      <c r="T8699" s="43">
        <v>0</v>
      </c>
      <c r="U8699" s="43">
        <v>8.1891262434249629E-2</v>
      </c>
      <c r="V8699" s="43"/>
      <c r="W8699" s="43">
        <v>1.4167423795353431E-2</v>
      </c>
      <c r="X8699" s="43"/>
      <c r="Y8699" s="43"/>
      <c r="Z8699" s="43"/>
      <c r="AA8699" s="43"/>
      <c r="AB8699" s="43"/>
      <c r="AC8699" s="43"/>
      <c r="AD8699" s="43"/>
      <c r="AE8699" s="43">
        <v>0</v>
      </c>
      <c r="AF8699" s="43"/>
      <c r="AG8699" s="43"/>
      <c r="AL8699" s="43"/>
      <c r="AN8699" t="s">
        <v>131</v>
      </c>
    </row>
    <row r="8700" spans="1:40" x14ac:dyDescent="0.75">
      <c r="A8700" t="s">
        <v>8944</v>
      </c>
      <c r="B8700" t="s">
        <v>8059</v>
      </c>
      <c r="C8700" t="s">
        <v>1956</v>
      </c>
      <c r="D8700" t="s">
        <v>1949</v>
      </c>
      <c r="E8700" t="s">
        <v>126</v>
      </c>
      <c r="F8700">
        <v>400</v>
      </c>
      <c r="G8700">
        <v>3</v>
      </c>
      <c r="H8700" t="s">
        <v>1950</v>
      </c>
      <c r="I8700" t="s">
        <v>128</v>
      </c>
      <c r="J8700" t="s">
        <v>129</v>
      </c>
      <c r="K8700">
        <v>2012</v>
      </c>
      <c r="L8700" t="s">
        <v>21</v>
      </c>
      <c r="O8700" s="43">
        <v>8.3551544177936819E-6</v>
      </c>
      <c r="R8700" s="43"/>
      <c r="S8700" s="43">
        <v>8.3551544177936819E-6</v>
      </c>
      <c r="T8700" s="43">
        <v>0</v>
      </c>
      <c r="U8700" s="43">
        <v>7.4462579014973496E-6</v>
      </c>
      <c r="V8700" s="43"/>
      <c r="W8700" s="43">
        <v>9.0889651629633252E-7</v>
      </c>
      <c r="X8700" s="43"/>
      <c r="Y8700" s="43"/>
      <c r="Z8700" s="43"/>
      <c r="AA8700" s="43"/>
      <c r="AB8700" s="43"/>
      <c r="AC8700" s="43"/>
      <c r="AD8700" s="43"/>
      <c r="AE8700" s="43">
        <v>0</v>
      </c>
      <c r="AF8700" s="43"/>
      <c r="AG8700" s="43"/>
      <c r="AL8700" s="43"/>
      <c r="AN8700" t="s">
        <v>131</v>
      </c>
    </row>
    <row r="8701" spans="1:40" x14ac:dyDescent="0.75">
      <c r="A8701" t="s">
        <v>8945</v>
      </c>
      <c r="B8701" t="s">
        <v>8059</v>
      </c>
      <c r="C8701" t="s">
        <v>1958</v>
      </c>
      <c r="D8701" t="s">
        <v>1949</v>
      </c>
      <c r="E8701" t="s">
        <v>126</v>
      </c>
      <c r="F8701">
        <v>400</v>
      </c>
      <c r="G8701">
        <v>4</v>
      </c>
      <c r="H8701" t="s">
        <v>1950</v>
      </c>
      <c r="I8701" t="s">
        <v>128</v>
      </c>
      <c r="J8701" t="s">
        <v>129</v>
      </c>
      <c r="K8701">
        <v>2012</v>
      </c>
      <c r="L8701" t="s">
        <v>142</v>
      </c>
      <c r="O8701" s="43">
        <v>0</v>
      </c>
      <c r="R8701" s="43"/>
      <c r="S8701" s="43">
        <v>0</v>
      </c>
      <c r="T8701" s="43">
        <v>0</v>
      </c>
      <c r="U8701" s="43">
        <v>0</v>
      </c>
      <c r="V8701" s="43"/>
      <c r="W8701" s="43">
        <v>0</v>
      </c>
      <c r="X8701" s="43"/>
      <c r="Y8701" s="43"/>
      <c r="Z8701" s="43"/>
      <c r="AA8701" s="43"/>
      <c r="AB8701" s="43"/>
      <c r="AC8701" s="43"/>
      <c r="AD8701" s="43"/>
      <c r="AE8701" s="43">
        <v>0</v>
      </c>
      <c r="AF8701" s="43"/>
      <c r="AG8701" s="43"/>
      <c r="AL8701" s="43"/>
      <c r="AN8701" t="s">
        <v>131</v>
      </c>
    </row>
    <row r="8702" spans="1:40" x14ac:dyDescent="0.75">
      <c r="A8702" t="s">
        <v>8946</v>
      </c>
      <c r="B8702" t="s">
        <v>8059</v>
      </c>
      <c r="C8702" t="s">
        <v>1960</v>
      </c>
      <c r="D8702" t="s">
        <v>1949</v>
      </c>
      <c r="E8702" t="s">
        <v>126</v>
      </c>
      <c r="F8702">
        <v>400</v>
      </c>
      <c r="G8702">
        <v>51</v>
      </c>
      <c r="H8702" t="s">
        <v>1950</v>
      </c>
      <c r="I8702" t="s">
        <v>128</v>
      </c>
      <c r="J8702" t="s">
        <v>129</v>
      </c>
      <c r="K8702">
        <v>2012</v>
      </c>
      <c r="L8702" t="s">
        <v>145</v>
      </c>
      <c r="O8702" s="43">
        <v>4.5221394635775979E-3</v>
      </c>
      <c r="R8702" s="43"/>
      <c r="S8702" s="43">
        <v>4.5221394635775979E-3</v>
      </c>
      <c r="T8702" s="43">
        <v>0</v>
      </c>
      <c r="U8702" s="43">
        <v>3.990462676094062E-3</v>
      </c>
      <c r="V8702" s="43"/>
      <c r="W8702" s="43">
        <v>5.3167678748353554E-4</v>
      </c>
      <c r="X8702" s="43"/>
      <c r="Y8702" s="43"/>
      <c r="Z8702" s="43"/>
      <c r="AA8702" s="43"/>
      <c r="AB8702" s="43"/>
      <c r="AC8702" s="43"/>
      <c r="AD8702" s="43"/>
      <c r="AE8702" s="43">
        <v>0</v>
      </c>
      <c r="AF8702" s="43"/>
      <c r="AG8702" s="43"/>
      <c r="AL8702" s="43"/>
      <c r="AN8702" t="s">
        <v>131</v>
      </c>
    </row>
    <row r="8703" spans="1:40" x14ac:dyDescent="0.75">
      <c r="A8703" t="s">
        <v>8947</v>
      </c>
      <c r="B8703" t="s">
        <v>8059</v>
      </c>
      <c r="C8703" t="s">
        <v>1962</v>
      </c>
      <c r="D8703" t="s">
        <v>1949</v>
      </c>
      <c r="E8703" t="s">
        <v>126</v>
      </c>
      <c r="F8703">
        <v>400</v>
      </c>
      <c r="G8703">
        <v>52</v>
      </c>
      <c r="H8703" t="s">
        <v>1950</v>
      </c>
      <c r="I8703" t="s">
        <v>128</v>
      </c>
      <c r="J8703" t="s">
        <v>129</v>
      </c>
      <c r="K8703">
        <v>2012</v>
      </c>
      <c r="L8703" t="s">
        <v>72</v>
      </c>
      <c r="O8703" s="43">
        <v>0</v>
      </c>
      <c r="R8703" s="43"/>
      <c r="S8703" s="43">
        <v>0</v>
      </c>
      <c r="T8703" s="43">
        <v>0</v>
      </c>
      <c r="U8703" s="43">
        <v>0</v>
      </c>
      <c r="V8703" s="43"/>
      <c r="W8703" s="43">
        <v>0</v>
      </c>
      <c r="X8703" s="43"/>
      <c r="Y8703" s="43"/>
      <c r="Z8703" s="43"/>
      <c r="AA8703" s="43"/>
      <c r="AB8703" s="43"/>
      <c r="AC8703" s="43"/>
      <c r="AD8703" s="43"/>
      <c r="AE8703" s="43">
        <v>0</v>
      </c>
      <c r="AF8703" s="43"/>
      <c r="AG8703" s="43"/>
      <c r="AL8703" s="43"/>
      <c r="AN8703" t="s">
        <v>131</v>
      </c>
    </row>
    <row r="8704" spans="1:40" x14ac:dyDescent="0.75">
      <c r="A8704" t="s">
        <v>8948</v>
      </c>
      <c r="B8704" t="s">
        <v>8059</v>
      </c>
      <c r="C8704" t="s">
        <v>1964</v>
      </c>
      <c r="D8704" t="s">
        <v>1949</v>
      </c>
      <c r="E8704" t="s">
        <v>126</v>
      </c>
      <c r="F8704">
        <v>400</v>
      </c>
      <c r="G8704">
        <v>53</v>
      </c>
      <c r="H8704" t="s">
        <v>1950</v>
      </c>
      <c r="I8704" t="s">
        <v>128</v>
      </c>
      <c r="J8704" t="s">
        <v>129</v>
      </c>
      <c r="K8704">
        <v>2012</v>
      </c>
      <c r="L8704" t="s">
        <v>150</v>
      </c>
      <c r="O8704" s="43">
        <v>0</v>
      </c>
      <c r="R8704" s="43"/>
      <c r="S8704" s="43">
        <v>0</v>
      </c>
      <c r="T8704" s="43">
        <v>0</v>
      </c>
      <c r="U8704" s="43">
        <v>0</v>
      </c>
      <c r="V8704" s="43"/>
      <c r="W8704" s="43">
        <v>0</v>
      </c>
      <c r="X8704" s="43"/>
      <c r="Y8704" s="43"/>
      <c r="Z8704" s="43"/>
      <c r="AA8704" s="43"/>
      <c r="AB8704" s="43"/>
      <c r="AC8704" s="43"/>
      <c r="AD8704" s="43"/>
      <c r="AE8704" s="43">
        <v>0</v>
      </c>
      <c r="AF8704" s="43"/>
      <c r="AG8704" s="43"/>
      <c r="AL8704" s="43"/>
      <c r="AN8704" t="s">
        <v>131</v>
      </c>
    </row>
    <row r="8705" spans="1:40" x14ac:dyDescent="0.75">
      <c r="A8705" t="s">
        <v>8949</v>
      </c>
      <c r="B8705" t="s">
        <v>8059</v>
      </c>
      <c r="C8705" t="s">
        <v>1966</v>
      </c>
      <c r="D8705" t="s">
        <v>1949</v>
      </c>
      <c r="E8705" t="s">
        <v>126</v>
      </c>
      <c r="F8705">
        <v>400</v>
      </c>
      <c r="G8705">
        <v>55</v>
      </c>
      <c r="H8705" t="s">
        <v>1950</v>
      </c>
      <c r="I8705" t="s">
        <v>128</v>
      </c>
      <c r="J8705" t="s">
        <v>129</v>
      </c>
      <c r="K8705">
        <v>2012</v>
      </c>
      <c r="L8705" t="s">
        <v>153</v>
      </c>
      <c r="O8705" s="43">
        <v>0</v>
      </c>
      <c r="R8705" s="43"/>
      <c r="S8705" s="43">
        <v>0</v>
      </c>
      <c r="T8705" s="43">
        <v>0</v>
      </c>
      <c r="U8705" s="43">
        <v>0</v>
      </c>
      <c r="V8705" s="43"/>
      <c r="W8705" s="43">
        <v>0</v>
      </c>
      <c r="X8705" s="43"/>
      <c r="Y8705" s="43"/>
      <c r="Z8705" s="43"/>
      <c r="AA8705" s="43"/>
      <c r="AB8705" s="43"/>
      <c r="AC8705" s="43"/>
      <c r="AD8705" s="43"/>
      <c r="AE8705" s="43">
        <v>0</v>
      </c>
      <c r="AF8705" s="43"/>
      <c r="AG8705" s="43"/>
      <c r="AL8705" s="43"/>
      <c r="AN8705" t="s">
        <v>131</v>
      </c>
    </row>
    <row r="8706" spans="1:40" x14ac:dyDescent="0.75">
      <c r="A8706" t="s">
        <v>8950</v>
      </c>
      <c r="B8706" t="s">
        <v>8059</v>
      </c>
      <c r="C8706" t="s">
        <v>1968</v>
      </c>
      <c r="D8706" t="s">
        <v>1949</v>
      </c>
      <c r="E8706" t="s">
        <v>126</v>
      </c>
      <c r="F8706">
        <v>400</v>
      </c>
      <c r="G8706">
        <v>58</v>
      </c>
      <c r="H8706" t="s">
        <v>1950</v>
      </c>
      <c r="I8706" t="s">
        <v>128</v>
      </c>
      <c r="J8706" t="s">
        <v>129</v>
      </c>
      <c r="K8706">
        <v>2012</v>
      </c>
      <c r="L8706" t="s">
        <v>156</v>
      </c>
      <c r="O8706" s="43">
        <v>1.2955669887977616E-2</v>
      </c>
      <c r="R8706" s="43"/>
      <c r="S8706" s="43">
        <v>1.2955669887977616E-2</v>
      </c>
      <c r="T8706" s="43">
        <v>0</v>
      </c>
      <c r="U8706" s="43">
        <v>1.0532242922040771E-2</v>
      </c>
      <c r="V8706" s="43"/>
      <c r="W8706" s="43">
        <v>2.4234269659368451E-3</v>
      </c>
      <c r="X8706" s="43"/>
      <c r="Y8706" s="43"/>
      <c r="Z8706" s="43"/>
      <c r="AA8706" s="43"/>
      <c r="AB8706" s="43"/>
      <c r="AC8706" s="43"/>
      <c r="AD8706" s="43"/>
      <c r="AE8706" s="43">
        <v>0</v>
      </c>
      <c r="AF8706" s="43"/>
      <c r="AG8706" s="43"/>
      <c r="AL8706" s="43"/>
      <c r="AN8706" t="s">
        <v>131</v>
      </c>
    </row>
    <row r="8707" spans="1:40" x14ac:dyDescent="0.75">
      <c r="A8707" t="s">
        <v>8951</v>
      </c>
      <c r="B8707" t="s">
        <v>8059</v>
      </c>
      <c r="C8707" t="s">
        <v>1970</v>
      </c>
      <c r="D8707" t="s">
        <v>1949</v>
      </c>
      <c r="E8707" t="s">
        <v>126</v>
      </c>
      <c r="F8707">
        <v>400</v>
      </c>
      <c r="G8707">
        <v>6</v>
      </c>
      <c r="H8707" t="s">
        <v>1950</v>
      </c>
      <c r="I8707" t="s">
        <v>128</v>
      </c>
      <c r="J8707" t="s">
        <v>129</v>
      </c>
      <c r="K8707">
        <v>2012</v>
      </c>
      <c r="L8707" t="s">
        <v>20</v>
      </c>
      <c r="O8707" s="43">
        <v>0.58344403573765447</v>
      </c>
      <c r="R8707" s="43"/>
      <c r="S8707" s="43">
        <v>0.15631403573765448</v>
      </c>
      <c r="T8707" s="43">
        <v>0.42713000000000001</v>
      </c>
      <c r="U8707" s="43">
        <v>0.12954206051130751</v>
      </c>
      <c r="V8707" s="43"/>
      <c r="W8707" s="43">
        <v>2.6771975226346969E-2</v>
      </c>
      <c r="X8707" s="43"/>
      <c r="Y8707" s="43"/>
      <c r="Z8707" s="43"/>
      <c r="AA8707" s="43"/>
      <c r="AB8707" s="43"/>
      <c r="AC8707" s="43"/>
      <c r="AD8707" s="43"/>
      <c r="AE8707" s="43">
        <v>0.42713000000000001</v>
      </c>
      <c r="AF8707" s="43"/>
      <c r="AG8707" s="43"/>
      <c r="AL8707" s="43"/>
      <c r="AN8707" t="s">
        <v>131</v>
      </c>
    </row>
    <row r="8708" spans="1:40" x14ac:dyDescent="0.75">
      <c r="A8708" t="s">
        <v>8952</v>
      </c>
      <c r="B8708" t="s">
        <v>8059</v>
      </c>
      <c r="C8708" t="s">
        <v>1972</v>
      </c>
      <c r="D8708" t="s">
        <v>1949</v>
      </c>
      <c r="E8708" t="s">
        <v>126</v>
      </c>
      <c r="F8708">
        <v>400</v>
      </c>
      <c r="G8708">
        <v>7</v>
      </c>
      <c r="H8708" t="s">
        <v>1950</v>
      </c>
      <c r="I8708" t="s">
        <v>128</v>
      </c>
      <c r="J8708" t="s">
        <v>129</v>
      </c>
      <c r="K8708">
        <v>2012</v>
      </c>
      <c r="L8708" t="s">
        <v>161</v>
      </c>
      <c r="O8708" s="43">
        <v>8.8527713680045669E-6</v>
      </c>
      <c r="R8708" s="43"/>
      <c r="S8708" s="43">
        <v>8.8527713680045669E-6</v>
      </c>
      <c r="T8708" s="43">
        <v>0</v>
      </c>
      <c r="U8708" s="43">
        <v>8.1924287606716089E-6</v>
      </c>
      <c r="V8708" s="43"/>
      <c r="W8708" s="43">
        <v>6.6034260733295778E-7</v>
      </c>
      <c r="X8708" s="43"/>
      <c r="Y8708" s="43"/>
      <c r="Z8708" s="43"/>
      <c r="AA8708" s="43"/>
      <c r="AB8708" s="43"/>
      <c r="AC8708" s="43"/>
      <c r="AD8708" s="43"/>
      <c r="AE8708" s="43">
        <v>0</v>
      </c>
      <c r="AF8708" s="43"/>
      <c r="AG8708" s="43"/>
      <c r="AL8708" s="43"/>
      <c r="AN8708" t="s">
        <v>131</v>
      </c>
    </row>
    <row r="8709" spans="1:40" x14ac:dyDescent="0.75">
      <c r="A8709" t="s">
        <v>8953</v>
      </c>
      <c r="B8709" t="s">
        <v>8059</v>
      </c>
      <c r="C8709" t="s">
        <v>1974</v>
      </c>
      <c r="D8709" t="s">
        <v>1949</v>
      </c>
      <c r="E8709" t="s">
        <v>126</v>
      </c>
      <c r="F8709">
        <v>400</v>
      </c>
      <c r="G8709">
        <v>8</v>
      </c>
      <c r="H8709" t="s">
        <v>1950</v>
      </c>
      <c r="I8709" t="s">
        <v>128</v>
      </c>
      <c r="J8709" t="s">
        <v>129</v>
      </c>
      <c r="K8709">
        <v>2012</v>
      </c>
      <c r="L8709" t="s">
        <v>164</v>
      </c>
      <c r="O8709" s="43">
        <v>0</v>
      </c>
      <c r="R8709" s="43"/>
      <c r="S8709" s="43">
        <v>0</v>
      </c>
      <c r="T8709" s="43">
        <v>0</v>
      </c>
      <c r="U8709" s="43">
        <v>0</v>
      </c>
      <c r="V8709" s="43"/>
      <c r="W8709" s="43">
        <v>0</v>
      </c>
      <c r="X8709" s="43"/>
      <c r="Y8709" s="43"/>
      <c r="Z8709" s="43"/>
      <c r="AA8709" s="43"/>
      <c r="AB8709" s="43"/>
      <c r="AC8709" s="43"/>
      <c r="AD8709" s="43"/>
      <c r="AE8709" s="43">
        <v>0</v>
      </c>
      <c r="AF8709" s="43"/>
      <c r="AG8709" s="43"/>
      <c r="AL8709" s="43"/>
      <c r="AN8709" t="s">
        <v>131</v>
      </c>
    </row>
    <row r="8710" spans="1:40" x14ac:dyDescent="0.75">
      <c r="A8710" t="s">
        <v>8954</v>
      </c>
      <c r="B8710" t="s">
        <v>8059</v>
      </c>
      <c r="C8710" t="s">
        <v>1976</v>
      </c>
      <c r="D8710" t="s">
        <v>1949</v>
      </c>
      <c r="E8710" t="s">
        <v>126</v>
      </c>
      <c r="F8710">
        <v>400</v>
      </c>
      <c r="G8710">
        <v>9</v>
      </c>
      <c r="H8710" t="s">
        <v>1950</v>
      </c>
      <c r="I8710" t="s">
        <v>128</v>
      </c>
      <c r="J8710" t="s">
        <v>129</v>
      </c>
      <c r="K8710">
        <v>2012</v>
      </c>
      <c r="L8710" t="s">
        <v>167</v>
      </c>
      <c r="O8710" s="43">
        <v>0</v>
      </c>
      <c r="R8710" s="43"/>
      <c r="S8710" s="43">
        <v>0</v>
      </c>
      <c r="T8710" s="43">
        <v>0</v>
      </c>
      <c r="U8710" s="43">
        <v>0</v>
      </c>
      <c r="V8710" s="43"/>
      <c r="W8710" s="43">
        <v>0</v>
      </c>
      <c r="X8710" s="43"/>
      <c r="Y8710" s="43"/>
      <c r="Z8710" s="43"/>
      <c r="AA8710" s="43"/>
      <c r="AB8710" s="43"/>
      <c r="AC8710" s="43"/>
      <c r="AD8710" s="43"/>
      <c r="AE8710" s="43">
        <v>0</v>
      </c>
      <c r="AF8710" s="43"/>
      <c r="AG8710" s="43"/>
      <c r="AL8710" s="43"/>
      <c r="AN8710" t="s">
        <v>131</v>
      </c>
    </row>
    <row r="8711" spans="1:40" x14ac:dyDescent="0.75">
      <c r="A8711" t="s">
        <v>8955</v>
      </c>
      <c r="B8711" t="s">
        <v>8059</v>
      </c>
      <c r="C8711" t="s">
        <v>1978</v>
      </c>
      <c r="D8711" t="s">
        <v>1949</v>
      </c>
      <c r="E8711" t="s">
        <v>126</v>
      </c>
      <c r="F8711">
        <v>401</v>
      </c>
      <c r="G8711">
        <v>0</v>
      </c>
      <c r="H8711" t="s">
        <v>1950</v>
      </c>
      <c r="I8711" t="s">
        <v>128</v>
      </c>
      <c r="J8711" t="s">
        <v>170</v>
      </c>
      <c r="K8711">
        <v>2012</v>
      </c>
      <c r="L8711" t="s">
        <v>130</v>
      </c>
      <c r="O8711" s="43">
        <v>0.60102862726313866</v>
      </c>
      <c r="R8711" s="43"/>
      <c r="S8711" s="43">
        <v>0.2343386272631387</v>
      </c>
      <c r="T8711" s="43">
        <v>0.36669000000000002</v>
      </c>
      <c r="U8711" s="43">
        <v>0.1991561739110134</v>
      </c>
      <c r="V8711" s="43"/>
      <c r="W8711" s="43">
        <v>3.5182453352125297E-2</v>
      </c>
      <c r="X8711" s="43"/>
      <c r="Y8711" s="43"/>
      <c r="Z8711" s="43"/>
      <c r="AA8711" s="43"/>
      <c r="AB8711" s="43"/>
      <c r="AC8711" s="43"/>
      <c r="AD8711" s="43"/>
      <c r="AE8711" s="43">
        <v>0.36669000000000002</v>
      </c>
      <c r="AF8711" s="43"/>
      <c r="AG8711" s="43"/>
      <c r="AL8711" s="43"/>
      <c r="AN8711" t="s">
        <v>131</v>
      </c>
    </row>
    <row r="8712" spans="1:40" x14ac:dyDescent="0.75">
      <c r="A8712" t="s">
        <v>8956</v>
      </c>
      <c r="B8712" t="s">
        <v>8059</v>
      </c>
      <c r="C8712" t="s">
        <v>1980</v>
      </c>
      <c r="D8712" t="s">
        <v>1949</v>
      </c>
      <c r="E8712" t="s">
        <v>126</v>
      </c>
      <c r="F8712">
        <v>401</v>
      </c>
      <c r="G8712">
        <v>1</v>
      </c>
      <c r="H8712" t="s">
        <v>1950</v>
      </c>
      <c r="I8712" t="s">
        <v>128</v>
      </c>
      <c r="J8712" t="s">
        <v>170</v>
      </c>
      <c r="K8712">
        <v>2012</v>
      </c>
      <c r="L8712" t="s">
        <v>134</v>
      </c>
      <c r="O8712" s="43">
        <v>0</v>
      </c>
      <c r="R8712" s="43"/>
      <c r="S8712" s="43">
        <v>0</v>
      </c>
      <c r="T8712" s="43">
        <v>0</v>
      </c>
      <c r="U8712" s="43"/>
      <c r="V8712" s="43"/>
      <c r="W8712" s="43"/>
      <c r="X8712" s="43"/>
      <c r="Y8712" s="43"/>
      <c r="Z8712" s="43"/>
      <c r="AA8712" s="43"/>
      <c r="AB8712" s="43"/>
      <c r="AC8712" s="43"/>
      <c r="AD8712" s="43"/>
      <c r="AE8712" s="43">
        <v>0</v>
      </c>
      <c r="AF8712" s="43"/>
      <c r="AG8712" s="43"/>
      <c r="AL8712" s="43"/>
      <c r="AN8712" t="s">
        <v>131</v>
      </c>
    </row>
    <row r="8713" spans="1:40" x14ac:dyDescent="0.75">
      <c r="A8713" t="s">
        <v>8957</v>
      </c>
      <c r="B8713" t="s">
        <v>8059</v>
      </c>
      <c r="C8713" t="s">
        <v>1982</v>
      </c>
      <c r="D8713" t="s">
        <v>1949</v>
      </c>
      <c r="E8713" t="s">
        <v>126</v>
      </c>
      <c r="F8713">
        <v>401</v>
      </c>
      <c r="G8713">
        <v>2</v>
      </c>
      <c r="H8713" t="s">
        <v>1950</v>
      </c>
      <c r="I8713" t="s">
        <v>128</v>
      </c>
      <c r="J8713" t="s">
        <v>170</v>
      </c>
      <c r="K8713">
        <v>2012</v>
      </c>
      <c r="L8713" t="s">
        <v>137</v>
      </c>
      <c r="O8713" s="43">
        <v>8.0770344380304504E-2</v>
      </c>
      <c r="R8713" s="43"/>
      <c r="S8713" s="43">
        <v>8.0770344380304504E-2</v>
      </c>
      <c r="T8713" s="43">
        <v>0</v>
      </c>
      <c r="U8713" s="43">
        <v>7.0134284198253724E-2</v>
      </c>
      <c r="V8713" s="43"/>
      <c r="W8713" s="43">
        <v>1.063606018205078E-2</v>
      </c>
      <c r="X8713" s="43"/>
      <c r="Y8713" s="43"/>
      <c r="Z8713" s="43"/>
      <c r="AA8713" s="43"/>
      <c r="AB8713" s="43"/>
      <c r="AC8713" s="43"/>
      <c r="AD8713" s="43"/>
      <c r="AE8713" s="43">
        <v>0</v>
      </c>
      <c r="AF8713" s="43"/>
      <c r="AG8713" s="43"/>
      <c r="AL8713" s="43"/>
      <c r="AN8713" t="s">
        <v>131</v>
      </c>
    </row>
    <row r="8714" spans="1:40" x14ac:dyDescent="0.75">
      <c r="A8714" t="s">
        <v>8958</v>
      </c>
      <c r="B8714" t="s">
        <v>8059</v>
      </c>
      <c r="C8714" t="s">
        <v>1984</v>
      </c>
      <c r="D8714" t="s">
        <v>1949</v>
      </c>
      <c r="E8714" t="s">
        <v>126</v>
      </c>
      <c r="F8714">
        <v>401</v>
      </c>
      <c r="G8714">
        <v>3</v>
      </c>
      <c r="H8714" t="s">
        <v>1950</v>
      </c>
      <c r="I8714" t="s">
        <v>128</v>
      </c>
      <c r="J8714" t="s">
        <v>170</v>
      </c>
      <c r="K8714">
        <v>2012</v>
      </c>
      <c r="L8714" t="s">
        <v>21</v>
      </c>
      <c r="O8714" s="43">
        <v>6.3769232432949026E-6</v>
      </c>
      <c r="R8714" s="43"/>
      <c r="S8714" s="43">
        <v>6.3769232432949026E-6</v>
      </c>
      <c r="T8714" s="43">
        <v>0</v>
      </c>
      <c r="U8714" s="43">
        <v>5.8301736260268826E-6</v>
      </c>
      <c r="V8714" s="43"/>
      <c r="W8714" s="43">
        <v>5.4674961726802037E-7</v>
      </c>
      <c r="X8714" s="43"/>
      <c r="Y8714" s="43"/>
      <c r="Z8714" s="43"/>
      <c r="AA8714" s="43"/>
      <c r="AB8714" s="43"/>
      <c r="AC8714" s="43"/>
      <c r="AD8714" s="43"/>
      <c r="AE8714" s="43">
        <v>0</v>
      </c>
      <c r="AF8714" s="43"/>
      <c r="AG8714" s="43"/>
      <c r="AL8714" s="43"/>
      <c r="AN8714" t="s">
        <v>131</v>
      </c>
    </row>
    <row r="8715" spans="1:40" x14ac:dyDescent="0.75">
      <c r="A8715" t="s">
        <v>8959</v>
      </c>
      <c r="B8715" t="s">
        <v>8059</v>
      </c>
      <c r="C8715" t="s">
        <v>1986</v>
      </c>
      <c r="D8715" t="s">
        <v>1949</v>
      </c>
      <c r="E8715" t="s">
        <v>126</v>
      </c>
      <c r="F8715">
        <v>401</v>
      </c>
      <c r="G8715">
        <v>4</v>
      </c>
      <c r="H8715" t="s">
        <v>1950</v>
      </c>
      <c r="I8715" t="s">
        <v>128</v>
      </c>
      <c r="J8715" t="s">
        <v>170</v>
      </c>
      <c r="K8715">
        <v>2012</v>
      </c>
      <c r="L8715" t="s">
        <v>142</v>
      </c>
      <c r="O8715" s="43">
        <v>0</v>
      </c>
      <c r="R8715" s="43"/>
      <c r="S8715" s="43">
        <v>0</v>
      </c>
      <c r="T8715" s="43">
        <v>0</v>
      </c>
      <c r="U8715" s="43"/>
      <c r="V8715" s="43"/>
      <c r="W8715" s="43"/>
      <c r="X8715" s="43"/>
      <c r="Y8715" s="43"/>
      <c r="Z8715" s="43"/>
      <c r="AA8715" s="43"/>
      <c r="AB8715" s="43"/>
      <c r="AC8715" s="43"/>
      <c r="AD8715" s="43"/>
      <c r="AE8715" s="43">
        <v>0</v>
      </c>
      <c r="AF8715" s="43"/>
      <c r="AG8715" s="43"/>
      <c r="AL8715" s="43"/>
      <c r="AN8715" t="s">
        <v>131</v>
      </c>
    </row>
    <row r="8716" spans="1:40" x14ac:dyDescent="0.75">
      <c r="A8716" t="s">
        <v>8960</v>
      </c>
      <c r="B8716" t="s">
        <v>8059</v>
      </c>
      <c r="C8716" t="s">
        <v>1988</v>
      </c>
      <c r="D8716" t="s">
        <v>1949</v>
      </c>
      <c r="E8716" t="s">
        <v>126</v>
      </c>
      <c r="F8716">
        <v>401</v>
      </c>
      <c r="G8716">
        <v>51</v>
      </c>
      <c r="H8716" t="s">
        <v>1950</v>
      </c>
      <c r="I8716" t="s">
        <v>128</v>
      </c>
      <c r="J8716" t="s">
        <v>170</v>
      </c>
      <c r="K8716">
        <v>2012</v>
      </c>
      <c r="L8716" t="s">
        <v>145</v>
      </c>
      <c r="O8716" s="43">
        <v>4.4864398444783545E-3</v>
      </c>
      <c r="R8716" s="43"/>
      <c r="S8716" s="43">
        <v>4.4864398444783545E-3</v>
      </c>
      <c r="T8716" s="43">
        <v>0</v>
      </c>
      <c r="U8716" s="43">
        <v>3.964994426481786E-3</v>
      </c>
      <c r="V8716" s="43"/>
      <c r="W8716" s="43">
        <v>5.2144541799656839E-4</v>
      </c>
      <c r="X8716" s="43"/>
      <c r="Y8716" s="43"/>
      <c r="Z8716" s="43"/>
      <c r="AA8716" s="43"/>
      <c r="AB8716" s="43"/>
      <c r="AC8716" s="43"/>
      <c r="AD8716" s="43"/>
      <c r="AE8716" s="43">
        <v>0</v>
      </c>
      <c r="AF8716" s="43"/>
      <c r="AG8716" s="43"/>
      <c r="AL8716" s="43"/>
      <c r="AN8716" t="s">
        <v>131</v>
      </c>
    </row>
    <row r="8717" spans="1:40" x14ac:dyDescent="0.75">
      <c r="A8717" t="s">
        <v>8961</v>
      </c>
      <c r="B8717" t="s">
        <v>8059</v>
      </c>
      <c r="C8717" t="s">
        <v>1990</v>
      </c>
      <c r="D8717" t="s">
        <v>1949</v>
      </c>
      <c r="E8717" t="s">
        <v>126</v>
      </c>
      <c r="F8717">
        <v>401</v>
      </c>
      <c r="G8717">
        <v>52</v>
      </c>
      <c r="H8717" t="s">
        <v>1950</v>
      </c>
      <c r="I8717" t="s">
        <v>128</v>
      </c>
      <c r="J8717" t="s">
        <v>170</v>
      </c>
      <c r="K8717">
        <v>2012</v>
      </c>
      <c r="L8717" t="s">
        <v>72</v>
      </c>
      <c r="O8717" s="43">
        <v>0</v>
      </c>
      <c r="R8717" s="43"/>
      <c r="S8717" s="43">
        <v>0</v>
      </c>
      <c r="T8717" s="43">
        <v>0</v>
      </c>
      <c r="U8717" s="43"/>
      <c r="V8717" s="43"/>
      <c r="W8717" s="43"/>
      <c r="X8717" s="43"/>
      <c r="Y8717" s="43"/>
      <c r="Z8717" s="43"/>
      <c r="AA8717" s="43"/>
      <c r="AB8717" s="43"/>
      <c r="AC8717" s="43"/>
      <c r="AD8717" s="43"/>
      <c r="AE8717" s="43">
        <v>0</v>
      </c>
      <c r="AF8717" s="43"/>
      <c r="AG8717" s="43"/>
      <c r="AL8717" s="43"/>
      <c r="AN8717" t="s">
        <v>131</v>
      </c>
    </row>
    <row r="8718" spans="1:40" x14ac:dyDescent="0.75">
      <c r="A8718" t="s">
        <v>8962</v>
      </c>
      <c r="B8718" t="s">
        <v>8059</v>
      </c>
      <c r="C8718" t="s">
        <v>1992</v>
      </c>
      <c r="D8718" t="s">
        <v>1949</v>
      </c>
      <c r="E8718" t="s">
        <v>126</v>
      </c>
      <c r="F8718">
        <v>401</v>
      </c>
      <c r="G8718">
        <v>53</v>
      </c>
      <c r="H8718" t="s">
        <v>1950</v>
      </c>
      <c r="I8718" t="s">
        <v>128</v>
      </c>
      <c r="J8718" t="s">
        <v>170</v>
      </c>
      <c r="K8718">
        <v>2012</v>
      </c>
      <c r="L8718" t="s">
        <v>150</v>
      </c>
      <c r="O8718" s="43">
        <v>0</v>
      </c>
      <c r="R8718" s="43"/>
      <c r="S8718" s="43">
        <v>0</v>
      </c>
      <c r="T8718" s="43">
        <v>0</v>
      </c>
      <c r="U8718" s="43"/>
      <c r="V8718" s="43"/>
      <c r="W8718" s="43"/>
      <c r="X8718" s="43"/>
      <c r="Y8718" s="43"/>
      <c r="Z8718" s="43"/>
      <c r="AA8718" s="43"/>
      <c r="AB8718" s="43"/>
      <c r="AC8718" s="43"/>
      <c r="AD8718" s="43"/>
      <c r="AE8718" s="43">
        <v>0</v>
      </c>
      <c r="AF8718" s="43"/>
      <c r="AG8718" s="43"/>
      <c r="AL8718" s="43"/>
      <c r="AN8718" t="s">
        <v>131</v>
      </c>
    </row>
    <row r="8719" spans="1:40" x14ac:dyDescent="0.75">
      <c r="A8719" t="s">
        <v>8963</v>
      </c>
      <c r="B8719" t="s">
        <v>8059</v>
      </c>
      <c r="C8719" t="s">
        <v>1994</v>
      </c>
      <c r="D8719" t="s">
        <v>1949</v>
      </c>
      <c r="E8719" t="s">
        <v>126</v>
      </c>
      <c r="F8719">
        <v>401</v>
      </c>
      <c r="G8719">
        <v>55</v>
      </c>
      <c r="H8719" t="s">
        <v>1950</v>
      </c>
      <c r="I8719" t="s">
        <v>128</v>
      </c>
      <c r="J8719" t="s">
        <v>170</v>
      </c>
      <c r="K8719">
        <v>2012</v>
      </c>
      <c r="L8719" t="s">
        <v>153</v>
      </c>
      <c r="O8719" s="43">
        <v>0</v>
      </c>
      <c r="R8719" s="43"/>
      <c r="S8719" s="43">
        <v>0</v>
      </c>
      <c r="T8719" s="43">
        <v>0</v>
      </c>
      <c r="U8719" s="43"/>
      <c r="V8719" s="43"/>
      <c r="W8719" s="43"/>
      <c r="X8719" s="43"/>
      <c r="Y8719" s="43"/>
      <c r="Z8719" s="43"/>
      <c r="AA8719" s="43"/>
      <c r="AB8719" s="43"/>
      <c r="AC8719" s="43"/>
      <c r="AD8719" s="43"/>
      <c r="AE8719" s="43">
        <v>0</v>
      </c>
      <c r="AF8719" s="43"/>
      <c r="AG8719" s="43"/>
      <c r="AL8719" s="43"/>
      <c r="AN8719" t="s">
        <v>131</v>
      </c>
    </row>
    <row r="8720" spans="1:40" x14ac:dyDescent="0.75">
      <c r="A8720" t="s">
        <v>8964</v>
      </c>
      <c r="B8720" t="s">
        <v>8059</v>
      </c>
      <c r="C8720" t="s">
        <v>1996</v>
      </c>
      <c r="D8720" t="s">
        <v>1949</v>
      </c>
      <c r="E8720" t="s">
        <v>126</v>
      </c>
      <c r="F8720">
        <v>401</v>
      </c>
      <c r="G8720">
        <v>58</v>
      </c>
      <c r="H8720" t="s">
        <v>1950</v>
      </c>
      <c r="I8720" t="s">
        <v>128</v>
      </c>
      <c r="J8720" t="s">
        <v>170</v>
      </c>
      <c r="K8720">
        <v>2012</v>
      </c>
      <c r="L8720" t="s">
        <v>156</v>
      </c>
      <c r="O8720" s="43">
        <v>1.0665685486072288E-2</v>
      </c>
      <c r="R8720" s="43"/>
      <c r="S8720" s="43">
        <v>1.0665685486072288E-2</v>
      </c>
      <c r="T8720" s="43">
        <v>0</v>
      </c>
      <c r="U8720" s="43">
        <v>8.8366596222412865E-3</v>
      </c>
      <c r="V8720" s="43"/>
      <c r="W8720" s="43">
        <v>1.8290258638310019E-3</v>
      </c>
      <c r="X8720" s="43"/>
      <c r="Y8720" s="43"/>
      <c r="Z8720" s="43"/>
      <c r="AA8720" s="43"/>
      <c r="AB8720" s="43"/>
      <c r="AC8720" s="43"/>
      <c r="AD8720" s="43"/>
      <c r="AE8720" s="43">
        <v>0</v>
      </c>
      <c r="AF8720" s="43"/>
      <c r="AG8720" s="43"/>
      <c r="AL8720" s="43"/>
      <c r="AN8720" t="s">
        <v>131</v>
      </c>
    </row>
    <row r="8721" spans="1:40" x14ac:dyDescent="0.75">
      <c r="A8721" t="s">
        <v>8965</v>
      </c>
      <c r="B8721" t="s">
        <v>8059</v>
      </c>
      <c r="C8721" t="s">
        <v>1998</v>
      </c>
      <c r="D8721" t="s">
        <v>1949</v>
      </c>
      <c r="E8721" t="s">
        <v>126</v>
      </c>
      <c r="F8721">
        <v>401</v>
      </c>
      <c r="G8721">
        <v>6</v>
      </c>
      <c r="H8721" t="s">
        <v>1950</v>
      </c>
      <c r="I8721" t="s">
        <v>128</v>
      </c>
      <c r="J8721" t="s">
        <v>170</v>
      </c>
      <c r="K8721">
        <v>2012</v>
      </c>
      <c r="L8721" t="s">
        <v>20</v>
      </c>
      <c r="O8721" s="43">
        <v>0.50509296555132288</v>
      </c>
      <c r="R8721" s="43"/>
      <c r="S8721" s="43">
        <v>0.13840296555132284</v>
      </c>
      <c r="T8721" s="43">
        <v>0.36669000000000002</v>
      </c>
      <c r="U8721" s="43">
        <v>0.1162079945028586</v>
      </c>
      <c r="V8721" s="43"/>
      <c r="W8721" s="43">
        <v>2.2194971048464251E-2</v>
      </c>
      <c r="X8721" s="43"/>
      <c r="Y8721" s="43"/>
      <c r="Z8721" s="43"/>
      <c r="AA8721" s="43"/>
      <c r="AB8721" s="43"/>
      <c r="AC8721" s="43"/>
      <c r="AD8721" s="43"/>
      <c r="AE8721" s="43">
        <v>0.36669000000000002</v>
      </c>
      <c r="AF8721" s="43"/>
      <c r="AG8721" s="43"/>
      <c r="AL8721" s="43"/>
      <c r="AN8721" t="s">
        <v>131</v>
      </c>
    </row>
    <row r="8722" spans="1:40" x14ac:dyDescent="0.75">
      <c r="A8722" t="s">
        <v>8966</v>
      </c>
      <c r="B8722" t="s">
        <v>8059</v>
      </c>
      <c r="C8722" t="s">
        <v>2000</v>
      </c>
      <c r="D8722" t="s">
        <v>1949</v>
      </c>
      <c r="E8722" t="s">
        <v>126</v>
      </c>
      <c r="F8722">
        <v>401</v>
      </c>
      <c r="G8722">
        <v>7</v>
      </c>
      <c r="H8722" t="s">
        <v>1950</v>
      </c>
      <c r="I8722" t="s">
        <v>128</v>
      </c>
      <c r="J8722" t="s">
        <v>170</v>
      </c>
      <c r="K8722">
        <v>2012</v>
      </c>
      <c r="L8722" t="s">
        <v>161</v>
      </c>
      <c r="O8722" s="43">
        <v>6.8150777174152212E-6</v>
      </c>
      <c r="R8722" s="43"/>
      <c r="S8722" s="43">
        <v>6.8150777174152212E-6</v>
      </c>
      <c r="T8722" s="43">
        <v>0</v>
      </c>
      <c r="U8722" s="43">
        <v>6.4109875519812618E-6</v>
      </c>
      <c r="V8722" s="43"/>
      <c r="W8722" s="43">
        <v>4.0409016543395968E-7</v>
      </c>
      <c r="X8722" s="43"/>
      <c r="Y8722" s="43"/>
      <c r="Z8722" s="43"/>
      <c r="AA8722" s="43"/>
      <c r="AB8722" s="43"/>
      <c r="AC8722" s="43"/>
      <c r="AD8722" s="43"/>
      <c r="AE8722" s="43">
        <v>0</v>
      </c>
      <c r="AF8722" s="43"/>
      <c r="AG8722" s="43"/>
      <c r="AL8722" s="43"/>
      <c r="AN8722" t="s">
        <v>131</v>
      </c>
    </row>
    <row r="8723" spans="1:40" x14ac:dyDescent="0.75">
      <c r="A8723" t="s">
        <v>8967</v>
      </c>
      <c r="B8723" t="s">
        <v>8059</v>
      </c>
      <c r="C8723" t="s">
        <v>2002</v>
      </c>
      <c r="D8723" t="s">
        <v>1949</v>
      </c>
      <c r="E8723" t="s">
        <v>126</v>
      </c>
      <c r="F8723">
        <v>401</v>
      </c>
      <c r="G8723">
        <v>8</v>
      </c>
      <c r="H8723" t="s">
        <v>1950</v>
      </c>
      <c r="I8723" t="s">
        <v>128</v>
      </c>
      <c r="J8723" t="s">
        <v>170</v>
      </c>
      <c r="K8723">
        <v>2012</v>
      </c>
      <c r="L8723" t="s">
        <v>164</v>
      </c>
      <c r="O8723" s="43">
        <v>0</v>
      </c>
      <c r="R8723" s="43"/>
      <c r="S8723" s="43">
        <v>0</v>
      </c>
      <c r="T8723" s="43">
        <v>0</v>
      </c>
      <c r="U8723" s="43"/>
      <c r="V8723" s="43"/>
      <c r="W8723" s="43"/>
      <c r="X8723" s="43"/>
      <c r="Y8723" s="43"/>
      <c r="Z8723" s="43"/>
      <c r="AA8723" s="43"/>
      <c r="AB8723" s="43"/>
      <c r="AC8723" s="43"/>
      <c r="AD8723" s="43"/>
      <c r="AE8723" s="43">
        <v>0</v>
      </c>
      <c r="AF8723" s="43"/>
      <c r="AG8723" s="43"/>
      <c r="AL8723" s="43"/>
      <c r="AN8723" t="s">
        <v>131</v>
      </c>
    </row>
    <row r="8724" spans="1:40" x14ac:dyDescent="0.75">
      <c r="A8724" t="s">
        <v>8968</v>
      </c>
      <c r="B8724" t="s">
        <v>8059</v>
      </c>
      <c r="C8724" t="s">
        <v>2004</v>
      </c>
      <c r="D8724" t="s">
        <v>1949</v>
      </c>
      <c r="E8724" t="s">
        <v>126</v>
      </c>
      <c r="F8724">
        <v>401</v>
      </c>
      <c r="G8724">
        <v>9</v>
      </c>
      <c r="H8724" t="s">
        <v>1950</v>
      </c>
      <c r="I8724" t="s">
        <v>128</v>
      </c>
      <c r="J8724" t="s">
        <v>170</v>
      </c>
      <c r="K8724">
        <v>2012</v>
      </c>
      <c r="L8724" t="s">
        <v>167</v>
      </c>
      <c r="O8724" s="43">
        <v>0</v>
      </c>
      <c r="R8724" s="43"/>
      <c r="S8724" s="43">
        <v>0</v>
      </c>
      <c r="T8724" s="43">
        <v>0</v>
      </c>
      <c r="U8724" s="43"/>
      <c r="V8724" s="43"/>
      <c r="W8724" s="43"/>
      <c r="X8724" s="43"/>
      <c r="Y8724" s="43"/>
      <c r="Z8724" s="43"/>
      <c r="AA8724" s="43"/>
      <c r="AB8724" s="43"/>
      <c r="AC8724" s="43"/>
      <c r="AD8724" s="43"/>
      <c r="AE8724" s="43">
        <v>0</v>
      </c>
      <c r="AF8724" s="43"/>
      <c r="AG8724" s="43"/>
      <c r="AL8724" s="43"/>
      <c r="AN8724" t="s">
        <v>131</v>
      </c>
    </row>
    <row r="8725" spans="1:40" x14ac:dyDescent="0.75">
      <c r="A8725" t="s">
        <v>8969</v>
      </c>
      <c r="B8725" t="s">
        <v>8059</v>
      </c>
      <c r="C8725" t="s">
        <v>2006</v>
      </c>
      <c r="D8725" t="s">
        <v>1949</v>
      </c>
      <c r="E8725" t="s">
        <v>126</v>
      </c>
      <c r="F8725">
        <v>402</v>
      </c>
      <c r="G8725">
        <v>0</v>
      </c>
      <c r="H8725" t="s">
        <v>1950</v>
      </c>
      <c r="I8725" t="s">
        <v>128</v>
      </c>
      <c r="J8725" t="s">
        <v>199</v>
      </c>
      <c r="K8725">
        <v>2012</v>
      </c>
      <c r="L8725" t="s">
        <v>130</v>
      </c>
      <c r="O8725" s="43">
        <v>9.5972820303707823E-2</v>
      </c>
      <c r="R8725" s="43"/>
      <c r="S8725" s="43">
        <v>3.553382030370783E-2</v>
      </c>
      <c r="T8725" s="43">
        <v>6.0439E-2</v>
      </c>
      <c r="U8725" s="43">
        <v>2.6818098704162768E-2</v>
      </c>
      <c r="V8725" s="43"/>
      <c r="W8725" s="43">
        <v>8.7157215995450586E-3</v>
      </c>
      <c r="X8725" s="43"/>
      <c r="Y8725" s="43"/>
      <c r="Z8725" s="43"/>
      <c r="AA8725" s="43"/>
      <c r="AB8725" s="43"/>
      <c r="AC8725" s="43"/>
      <c r="AD8725" s="43"/>
      <c r="AE8725" s="43">
        <v>6.0439E-2</v>
      </c>
      <c r="AF8725" s="43"/>
      <c r="AG8725" s="43"/>
      <c r="AL8725" s="43"/>
      <c r="AN8725" t="s">
        <v>131</v>
      </c>
    </row>
    <row r="8726" spans="1:40" x14ac:dyDescent="0.75">
      <c r="A8726" t="s">
        <v>8970</v>
      </c>
      <c r="B8726" t="s">
        <v>8059</v>
      </c>
      <c r="C8726" t="s">
        <v>2008</v>
      </c>
      <c r="D8726" t="s">
        <v>1949</v>
      </c>
      <c r="E8726" t="s">
        <v>126</v>
      </c>
      <c r="F8726">
        <v>402</v>
      </c>
      <c r="G8726">
        <v>1</v>
      </c>
      <c r="H8726" t="s">
        <v>1950</v>
      </c>
      <c r="I8726" t="s">
        <v>128</v>
      </c>
      <c r="J8726" t="s">
        <v>199</v>
      </c>
      <c r="K8726">
        <v>2012</v>
      </c>
      <c r="L8726" t="s">
        <v>134</v>
      </c>
      <c r="O8726" s="43">
        <v>4.7083222479481333E-6</v>
      </c>
      <c r="R8726" s="43"/>
      <c r="S8726" s="43">
        <v>4.7083222479481333E-6</v>
      </c>
      <c r="T8726" s="43">
        <v>0</v>
      </c>
      <c r="U8726" s="43">
        <v>2.6053848219908828E-6</v>
      </c>
      <c r="V8726" s="43"/>
      <c r="W8726" s="43">
        <v>2.1029374259572501E-6</v>
      </c>
      <c r="X8726" s="43"/>
      <c r="Y8726" s="43"/>
      <c r="Z8726" s="43"/>
      <c r="AA8726" s="43"/>
      <c r="AB8726" s="43"/>
      <c r="AC8726" s="43"/>
      <c r="AD8726" s="43"/>
      <c r="AE8726" s="43">
        <v>0</v>
      </c>
      <c r="AF8726" s="43"/>
      <c r="AG8726" s="43"/>
      <c r="AL8726" s="43"/>
      <c r="AN8726" t="s">
        <v>131</v>
      </c>
    </row>
    <row r="8727" spans="1:40" x14ac:dyDescent="0.75">
      <c r="A8727" t="s">
        <v>8971</v>
      </c>
      <c r="B8727" t="s">
        <v>8059</v>
      </c>
      <c r="C8727" t="s">
        <v>2010</v>
      </c>
      <c r="D8727" t="s">
        <v>1949</v>
      </c>
      <c r="E8727" t="s">
        <v>126</v>
      </c>
      <c r="F8727">
        <v>402</v>
      </c>
      <c r="G8727">
        <v>2</v>
      </c>
      <c r="H8727" t="s">
        <v>1950</v>
      </c>
      <c r="I8727" t="s">
        <v>128</v>
      </c>
      <c r="J8727" t="s">
        <v>199</v>
      </c>
      <c r="K8727">
        <v>2012</v>
      </c>
      <c r="L8727" t="s">
        <v>137</v>
      </c>
      <c r="O8727" s="43">
        <v>1.5288341849298559E-2</v>
      </c>
      <c r="R8727" s="43"/>
      <c r="S8727" s="43">
        <v>1.5288341849298559E-2</v>
      </c>
      <c r="T8727" s="43">
        <v>0</v>
      </c>
      <c r="U8727" s="43">
        <v>1.175697823599591E-2</v>
      </c>
      <c r="V8727" s="43"/>
      <c r="W8727" s="43">
        <v>3.53136361330265E-3</v>
      </c>
      <c r="X8727" s="43"/>
      <c r="Y8727" s="43"/>
      <c r="Z8727" s="43"/>
      <c r="AA8727" s="43"/>
      <c r="AB8727" s="43"/>
      <c r="AC8727" s="43"/>
      <c r="AD8727" s="43"/>
      <c r="AE8727" s="43">
        <v>0</v>
      </c>
      <c r="AF8727" s="43"/>
      <c r="AG8727" s="43"/>
      <c r="AL8727" s="43"/>
      <c r="AN8727" t="s">
        <v>131</v>
      </c>
    </row>
    <row r="8728" spans="1:40" x14ac:dyDescent="0.75">
      <c r="A8728" t="s">
        <v>8972</v>
      </c>
      <c r="B8728" t="s">
        <v>8059</v>
      </c>
      <c r="C8728" t="s">
        <v>2012</v>
      </c>
      <c r="D8728" t="s">
        <v>1949</v>
      </c>
      <c r="E8728" t="s">
        <v>126</v>
      </c>
      <c r="F8728">
        <v>402</v>
      </c>
      <c r="G8728">
        <v>3</v>
      </c>
      <c r="H8728" t="s">
        <v>1950</v>
      </c>
      <c r="I8728" t="s">
        <v>128</v>
      </c>
      <c r="J8728" t="s">
        <v>199</v>
      </c>
      <c r="K8728">
        <v>2012</v>
      </c>
      <c r="L8728" t="s">
        <v>21</v>
      </c>
      <c r="O8728" s="43">
        <v>1.9782311744987789E-6</v>
      </c>
      <c r="R8728" s="43"/>
      <c r="S8728" s="43">
        <v>1.9782311744987789E-6</v>
      </c>
      <c r="T8728" s="43">
        <v>0</v>
      </c>
      <c r="U8728" s="43">
        <v>1.616084275470467E-6</v>
      </c>
      <c r="V8728" s="43"/>
      <c r="W8728" s="43">
        <v>3.621468990283121E-7</v>
      </c>
      <c r="X8728" s="43"/>
      <c r="Y8728" s="43"/>
      <c r="Z8728" s="43"/>
      <c r="AA8728" s="43"/>
      <c r="AB8728" s="43"/>
      <c r="AC8728" s="43"/>
      <c r="AD8728" s="43"/>
      <c r="AE8728" s="43">
        <v>0</v>
      </c>
      <c r="AF8728" s="43"/>
      <c r="AG8728" s="43"/>
      <c r="AL8728" s="43"/>
      <c r="AN8728" t="s">
        <v>131</v>
      </c>
    </row>
    <row r="8729" spans="1:40" x14ac:dyDescent="0.75">
      <c r="A8729" t="s">
        <v>8973</v>
      </c>
      <c r="B8729" t="s">
        <v>8059</v>
      </c>
      <c r="C8729" t="s">
        <v>2014</v>
      </c>
      <c r="D8729" t="s">
        <v>1949</v>
      </c>
      <c r="E8729" t="s">
        <v>126</v>
      </c>
      <c r="F8729">
        <v>402</v>
      </c>
      <c r="G8729">
        <v>4</v>
      </c>
      <c r="H8729" t="s">
        <v>1950</v>
      </c>
      <c r="I8729" t="s">
        <v>128</v>
      </c>
      <c r="J8729" t="s">
        <v>199</v>
      </c>
      <c r="K8729">
        <v>2012</v>
      </c>
      <c r="L8729" t="s">
        <v>142</v>
      </c>
      <c r="O8729" s="43">
        <v>0</v>
      </c>
      <c r="R8729" s="43"/>
      <c r="S8729" s="43">
        <v>0</v>
      </c>
      <c r="T8729" s="43">
        <v>0</v>
      </c>
      <c r="U8729" s="43"/>
      <c r="V8729" s="43"/>
      <c r="W8729" s="43"/>
      <c r="X8729" s="43"/>
      <c r="Y8729" s="43"/>
      <c r="Z8729" s="43"/>
      <c r="AA8729" s="43"/>
      <c r="AB8729" s="43"/>
      <c r="AC8729" s="43"/>
      <c r="AD8729" s="43"/>
      <c r="AE8729" s="43">
        <v>0</v>
      </c>
      <c r="AF8729" s="43"/>
      <c r="AG8729" s="43"/>
      <c r="AL8729" s="43"/>
      <c r="AN8729" t="s">
        <v>131</v>
      </c>
    </row>
    <row r="8730" spans="1:40" x14ac:dyDescent="0.75">
      <c r="A8730" t="s">
        <v>8974</v>
      </c>
      <c r="B8730" t="s">
        <v>8059</v>
      </c>
      <c r="C8730" t="s">
        <v>2016</v>
      </c>
      <c r="D8730" t="s">
        <v>1949</v>
      </c>
      <c r="E8730" t="s">
        <v>126</v>
      </c>
      <c r="F8730">
        <v>402</v>
      </c>
      <c r="G8730">
        <v>51</v>
      </c>
      <c r="H8730" t="s">
        <v>1950</v>
      </c>
      <c r="I8730" t="s">
        <v>128</v>
      </c>
      <c r="J8730" t="s">
        <v>199</v>
      </c>
      <c r="K8730">
        <v>2012</v>
      </c>
      <c r="L8730" t="s">
        <v>145</v>
      </c>
      <c r="O8730" s="43">
        <v>3.5699619099243115E-5</v>
      </c>
      <c r="R8730" s="43"/>
      <c r="S8730" s="43">
        <v>3.5699619099243115E-5</v>
      </c>
      <c r="T8730" s="43">
        <v>0</v>
      </c>
      <c r="U8730" s="43">
        <v>2.5468249612275959E-5</v>
      </c>
      <c r="V8730" s="43"/>
      <c r="W8730" s="43">
        <v>1.023136948696716E-5</v>
      </c>
      <c r="X8730" s="43"/>
      <c r="Y8730" s="43"/>
      <c r="Z8730" s="43"/>
      <c r="AA8730" s="43"/>
      <c r="AB8730" s="43"/>
      <c r="AC8730" s="43"/>
      <c r="AD8730" s="43"/>
      <c r="AE8730" s="43">
        <v>0</v>
      </c>
      <c r="AF8730" s="43"/>
      <c r="AG8730" s="43"/>
      <c r="AL8730" s="43"/>
      <c r="AN8730" t="s">
        <v>131</v>
      </c>
    </row>
    <row r="8731" spans="1:40" x14ac:dyDescent="0.75">
      <c r="A8731" t="s">
        <v>8975</v>
      </c>
      <c r="B8731" t="s">
        <v>8059</v>
      </c>
      <c r="C8731" t="s">
        <v>2018</v>
      </c>
      <c r="D8731" t="s">
        <v>1949</v>
      </c>
      <c r="E8731" t="s">
        <v>126</v>
      </c>
      <c r="F8731">
        <v>402</v>
      </c>
      <c r="G8731">
        <v>52</v>
      </c>
      <c r="H8731" t="s">
        <v>1950</v>
      </c>
      <c r="I8731" t="s">
        <v>128</v>
      </c>
      <c r="J8731" t="s">
        <v>199</v>
      </c>
      <c r="K8731">
        <v>2012</v>
      </c>
      <c r="L8731" t="s">
        <v>72</v>
      </c>
      <c r="O8731" s="43">
        <v>0</v>
      </c>
      <c r="R8731" s="43"/>
      <c r="S8731" s="43">
        <v>0</v>
      </c>
      <c r="T8731" s="43">
        <v>0</v>
      </c>
      <c r="U8731" s="43"/>
      <c r="V8731" s="43"/>
      <c r="W8731" s="43"/>
      <c r="X8731" s="43"/>
      <c r="Y8731" s="43"/>
      <c r="Z8731" s="43"/>
      <c r="AA8731" s="43"/>
      <c r="AB8731" s="43"/>
      <c r="AC8731" s="43"/>
      <c r="AD8731" s="43"/>
      <c r="AE8731" s="43">
        <v>0</v>
      </c>
      <c r="AF8731" s="43"/>
      <c r="AG8731" s="43"/>
      <c r="AL8731" s="43"/>
      <c r="AN8731" t="s">
        <v>131</v>
      </c>
    </row>
    <row r="8732" spans="1:40" x14ac:dyDescent="0.75">
      <c r="A8732" t="s">
        <v>8976</v>
      </c>
      <c r="B8732" t="s">
        <v>8059</v>
      </c>
      <c r="C8732" t="s">
        <v>2020</v>
      </c>
      <c r="D8732" t="s">
        <v>1949</v>
      </c>
      <c r="E8732" t="s">
        <v>126</v>
      </c>
      <c r="F8732">
        <v>402</v>
      </c>
      <c r="G8732">
        <v>53</v>
      </c>
      <c r="H8732" t="s">
        <v>1950</v>
      </c>
      <c r="I8732" t="s">
        <v>128</v>
      </c>
      <c r="J8732" t="s">
        <v>199</v>
      </c>
      <c r="K8732">
        <v>2012</v>
      </c>
      <c r="L8732" t="s">
        <v>150</v>
      </c>
      <c r="O8732" s="43">
        <v>0</v>
      </c>
      <c r="R8732" s="43"/>
      <c r="S8732" s="43">
        <v>0</v>
      </c>
      <c r="T8732" s="43">
        <v>0</v>
      </c>
      <c r="U8732" s="43"/>
      <c r="V8732" s="43"/>
      <c r="W8732" s="43"/>
      <c r="X8732" s="43"/>
      <c r="Y8732" s="43"/>
      <c r="Z8732" s="43"/>
      <c r="AA8732" s="43"/>
      <c r="AB8732" s="43"/>
      <c r="AC8732" s="43"/>
      <c r="AD8732" s="43"/>
      <c r="AE8732" s="43">
        <v>0</v>
      </c>
      <c r="AF8732" s="43"/>
      <c r="AG8732" s="43"/>
      <c r="AL8732" s="43"/>
      <c r="AN8732" t="s">
        <v>131</v>
      </c>
    </row>
    <row r="8733" spans="1:40" x14ac:dyDescent="0.75">
      <c r="A8733" t="s">
        <v>8977</v>
      </c>
      <c r="B8733" t="s">
        <v>8059</v>
      </c>
      <c r="C8733" t="s">
        <v>2022</v>
      </c>
      <c r="D8733" t="s">
        <v>1949</v>
      </c>
      <c r="E8733" t="s">
        <v>126</v>
      </c>
      <c r="F8733">
        <v>402</v>
      </c>
      <c r="G8733">
        <v>55</v>
      </c>
      <c r="H8733" t="s">
        <v>1950</v>
      </c>
      <c r="I8733" t="s">
        <v>128</v>
      </c>
      <c r="J8733" t="s">
        <v>199</v>
      </c>
      <c r="K8733">
        <v>2012</v>
      </c>
      <c r="L8733" t="s">
        <v>153</v>
      </c>
      <c r="O8733" s="43">
        <v>0</v>
      </c>
      <c r="R8733" s="43"/>
      <c r="S8733" s="43">
        <v>0</v>
      </c>
      <c r="T8733" s="43">
        <v>0</v>
      </c>
      <c r="U8733" s="43"/>
      <c r="V8733" s="43"/>
      <c r="W8733" s="43"/>
      <c r="X8733" s="43"/>
      <c r="Y8733" s="43"/>
      <c r="Z8733" s="43"/>
      <c r="AA8733" s="43"/>
      <c r="AB8733" s="43"/>
      <c r="AC8733" s="43"/>
      <c r="AD8733" s="43"/>
      <c r="AE8733" s="43">
        <v>0</v>
      </c>
      <c r="AF8733" s="43"/>
      <c r="AG8733" s="43"/>
      <c r="AL8733" s="43"/>
      <c r="AN8733" t="s">
        <v>131</v>
      </c>
    </row>
    <row r="8734" spans="1:40" x14ac:dyDescent="0.75">
      <c r="A8734" t="s">
        <v>8978</v>
      </c>
      <c r="B8734" t="s">
        <v>8059</v>
      </c>
      <c r="C8734" t="s">
        <v>2024</v>
      </c>
      <c r="D8734" t="s">
        <v>1949</v>
      </c>
      <c r="E8734" t="s">
        <v>126</v>
      </c>
      <c r="F8734">
        <v>402</v>
      </c>
      <c r="G8734">
        <v>58</v>
      </c>
      <c r="H8734" t="s">
        <v>1950</v>
      </c>
      <c r="I8734" t="s">
        <v>128</v>
      </c>
      <c r="J8734" t="s">
        <v>199</v>
      </c>
      <c r="K8734">
        <v>2012</v>
      </c>
      <c r="L8734" t="s">
        <v>156</v>
      </c>
      <c r="O8734" s="43">
        <v>2.2899844019053281E-3</v>
      </c>
      <c r="R8734" s="43"/>
      <c r="S8734" s="43">
        <v>2.2899844019053281E-3</v>
      </c>
      <c r="T8734" s="43">
        <v>0</v>
      </c>
      <c r="U8734" s="43">
        <v>1.695583299799485E-3</v>
      </c>
      <c r="V8734" s="43"/>
      <c r="W8734" s="43">
        <v>5.9440110210584325E-4</v>
      </c>
      <c r="X8734" s="43"/>
      <c r="Y8734" s="43"/>
      <c r="Z8734" s="43"/>
      <c r="AA8734" s="43"/>
      <c r="AB8734" s="43"/>
      <c r="AC8734" s="43"/>
      <c r="AD8734" s="43"/>
      <c r="AE8734" s="43">
        <v>0</v>
      </c>
      <c r="AF8734" s="43"/>
      <c r="AG8734" s="43"/>
      <c r="AL8734" s="43"/>
      <c r="AN8734" t="s">
        <v>131</v>
      </c>
    </row>
    <row r="8735" spans="1:40" x14ac:dyDescent="0.75">
      <c r="A8735" t="s">
        <v>8979</v>
      </c>
      <c r="B8735" t="s">
        <v>8059</v>
      </c>
      <c r="C8735" t="s">
        <v>2026</v>
      </c>
      <c r="D8735" t="s">
        <v>1949</v>
      </c>
      <c r="E8735" t="s">
        <v>126</v>
      </c>
      <c r="F8735">
        <v>402</v>
      </c>
      <c r="G8735">
        <v>6</v>
      </c>
      <c r="H8735" t="s">
        <v>1950</v>
      </c>
      <c r="I8735" t="s">
        <v>128</v>
      </c>
      <c r="J8735" t="s">
        <v>199</v>
      </c>
      <c r="K8735">
        <v>2012</v>
      </c>
      <c r="L8735" t="s">
        <v>20</v>
      </c>
      <c r="O8735" s="43">
        <v>7.8350070186331666E-2</v>
      </c>
      <c r="R8735" s="43"/>
      <c r="S8735" s="43">
        <v>1.7911070186331667E-2</v>
      </c>
      <c r="T8735" s="43">
        <v>6.0439E-2</v>
      </c>
      <c r="U8735" s="43">
        <v>1.333406600844895E-2</v>
      </c>
      <c r="V8735" s="43"/>
      <c r="W8735" s="43">
        <v>4.5770041778827146E-3</v>
      </c>
      <c r="X8735" s="43"/>
      <c r="Y8735" s="43"/>
      <c r="Z8735" s="43"/>
      <c r="AA8735" s="43"/>
      <c r="AB8735" s="43"/>
      <c r="AC8735" s="43"/>
      <c r="AD8735" s="43"/>
      <c r="AE8735" s="43">
        <v>6.0439E-2</v>
      </c>
      <c r="AF8735" s="43"/>
      <c r="AG8735" s="43"/>
      <c r="AL8735" s="43"/>
      <c r="AN8735" t="s">
        <v>131</v>
      </c>
    </row>
    <row r="8736" spans="1:40" x14ac:dyDescent="0.75">
      <c r="A8736" t="s">
        <v>8980</v>
      </c>
      <c r="B8736" t="s">
        <v>8059</v>
      </c>
      <c r="C8736" t="s">
        <v>2028</v>
      </c>
      <c r="D8736" t="s">
        <v>1949</v>
      </c>
      <c r="E8736" t="s">
        <v>126</v>
      </c>
      <c r="F8736">
        <v>402</v>
      </c>
      <c r="G8736">
        <v>7</v>
      </c>
      <c r="H8736" t="s">
        <v>1950</v>
      </c>
      <c r="I8736" t="s">
        <v>128</v>
      </c>
      <c r="J8736" t="s">
        <v>199</v>
      </c>
      <c r="K8736">
        <v>2012</v>
      </c>
      <c r="L8736" t="s">
        <v>161</v>
      </c>
      <c r="O8736" s="43">
        <v>2.0376936505893461E-6</v>
      </c>
      <c r="R8736" s="43"/>
      <c r="S8736" s="43">
        <v>2.0376936505893461E-6</v>
      </c>
      <c r="T8736" s="43">
        <v>0</v>
      </c>
      <c r="U8736" s="43">
        <v>1.7814412086903479E-6</v>
      </c>
      <c r="V8736" s="43"/>
      <c r="W8736" s="43">
        <v>2.5625244189899799E-7</v>
      </c>
      <c r="X8736" s="43"/>
      <c r="Y8736" s="43"/>
      <c r="Z8736" s="43"/>
      <c r="AA8736" s="43"/>
      <c r="AB8736" s="43"/>
      <c r="AC8736" s="43"/>
      <c r="AD8736" s="43"/>
      <c r="AE8736" s="43">
        <v>0</v>
      </c>
      <c r="AF8736" s="43"/>
      <c r="AG8736" s="43"/>
      <c r="AL8736" s="43"/>
      <c r="AN8736" t="s">
        <v>131</v>
      </c>
    </row>
    <row r="8737" spans="1:40" x14ac:dyDescent="0.75">
      <c r="A8737" t="s">
        <v>8981</v>
      </c>
      <c r="B8737" t="s">
        <v>8059</v>
      </c>
      <c r="C8737" t="s">
        <v>2030</v>
      </c>
      <c r="D8737" t="s">
        <v>1949</v>
      </c>
      <c r="E8737" t="s">
        <v>126</v>
      </c>
      <c r="F8737">
        <v>402</v>
      </c>
      <c r="G8737">
        <v>8</v>
      </c>
      <c r="H8737" t="s">
        <v>1950</v>
      </c>
      <c r="I8737" t="s">
        <v>128</v>
      </c>
      <c r="J8737" t="s">
        <v>199</v>
      </c>
      <c r="K8737">
        <v>2012</v>
      </c>
      <c r="L8737" t="s">
        <v>164</v>
      </c>
      <c r="O8737" s="43">
        <v>0</v>
      </c>
      <c r="R8737" s="43"/>
      <c r="S8737" s="43">
        <v>0</v>
      </c>
      <c r="T8737" s="43">
        <v>0</v>
      </c>
      <c r="U8737" s="43"/>
      <c r="V8737" s="43"/>
      <c r="W8737" s="43"/>
      <c r="X8737" s="43"/>
      <c r="Y8737" s="43"/>
      <c r="Z8737" s="43"/>
      <c r="AA8737" s="43"/>
      <c r="AB8737" s="43"/>
      <c r="AC8737" s="43"/>
      <c r="AD8737" s="43"/>
      <c r="AE8737" s="43">
        <v>0</v>
      </c>
      <c r="AF8737" s="43"/>
      <c r="AG8737" s="43"/>
      <c r="AL8737" s="43"/>
      <c r="AN8737" t="s">
        <v>131</v>
      </c>
    </row>
    <row r="8738" spans="1:40" x14ac:dyDescent="0.75">
      <c r="A8738" t="s">
        <v>8982</v>
      </c>
      <c r="B8738" t="s">
        <v>8059</v>
      </c>
      <c r="C8738" t="s">
        <v>2032</v>
      </c>
      <c r="D8738" t="s">
        <v>1949</v>
      </c>
      <c r="E8738" t="s">
        <v>126</v>
      </c>
      <c r="F8738">
        <v>402</v>
      </c>
      <c r="G8738">
        <v>9</v>
      </c>
      <c r="H8738" t="s">
        <v>1950</v>
      </c>
      <c r="I8738" t="s">
        <v>128</v>
      </c>
      <c r="J8738" t="s">
        <v>199</v>
      </c>
      <c r="K8738">
        <v>2012</v>
      </c>
      <c r="L8738" t="s">
        <v>167</v>
      </c>
      <c r="O8738" s="43">
        <v>0</v>
      </c>
      <c r="R8738" s="43"/>
      <c r="S8738" s="43">
        <v>0</v>
      </c>
      <c r="T8738" s="43">
        <v>0</v>
      </c>
      <c r="U8738" s="43"/>
      <c r="V8738" s="43"/>
      <c r="W8738" s="43"/>
      <c r="X8738" s="43"/>
      <c r="Y8738" s="43"/>
      <c r="Z8738" s="43"/>
      <c r="AA8738" s="43"/>
      <c r="AB8738" s="43"/>
      <c r="AC8738" s="43"/>
      <c r="AD8738" s="43"/>
      <c r="AE8738" s="43">
        <v>0</v>
      </c>
      <c r="AF8738" s="43"/>
      <c r="AG8738" s="43"/>
      <c r="AL8738" s="43"/>
      <c r="AN8738" t="s">
        <v>131</v>
      </c>
    </row>
    <row r="8739" spans="1:40" x14ac:dyDescent="0.75">
      <c r="A8739" t="s">
        <v>8983</v>
      </c>
      <c r="B8739" t="s">
        <v>8059</v>
      </c>
      <c r="C8739" t="s">
        <v>2034</v>
      </c>
      <c r="D8739" t="s">
        <v>2035</v>
      </c>
      <c r="E8739" t="s">
        <v>126</v>
      </c>
      <c r="F8739">
        <v>400</v>
      </c>
      <c r="G8739">
        <v>0</v>
      </c>
      <c r="H8739" t="s">
        <v>2036</v>
      </c>
      <c r="I8739" t="s">
        <v>128</v>
      </c>
      <c r="J8739" t="s">
        <v>129</v>
      </c>
      <c r="K8739">
        <v>2012</v>
      </c>
      <c r="L8739" t="s">
        <v>130</v>
      </c>
      <c r="O8739" s="43">
        <v>74.651061162608215</v>
      </c>
      <c r="R8739" s="43"/>
      <c r="S8739" s="43">
        <v>74.430591162608209</v>
      </c>
      <c r="T8739" s="43">
        <v>0.22047</v>
      </c>
      <c r="U8739" s="43">
        <v>68.968611195111137</v>
      </c>
      <c r="V8739" s="43"/>
      <c r="W8739" s="43">
        <v>5.461979967497065</v>
      </c>
      <c r="X8739" s="43"/>
      <c r="Y8739" s="43"/>
      <c r="Z8739" s="43"/>
      <c r="AA8739" s="43"/>
      <c r="AB8739" s="43"/>
      <c r="AC8739" s="43"/>
      <c r="AD8739" s="43"/>
      <c r="AE8739" s="43">
        <v>0.22047</v>
      </c>
      <c r="AF8739" s="43"/>
      <c r="AG8739" s="43"/>
      <c r="AL8739" s="43"/>
      <c r="AN8739" t="s">
        <v>131</v>
      </c>
    </row>
    <row r="8740" spans="1:40" x14ac:dyDescent="0.75">
      <c r="A8740" t="s">
        <v>8984</v>
      </c>
      <c r="B8740" t="s">
        <v>8059</v>
      </c>
      <c r="C8740" t="s">
        <v>2038</v>
      </c>
      <c r="D8740" t="s">
        <v>2035</v>
      </c>
      <c r="E8740" t="s">
        <v>126</v>
      </c>
      <c r="F8740">
        <v>400</v>
      </c>
      <c r="G8740">
        <v>1</v>
      </c>
      <c r="H8740" t="s">
        <v>2036</v>
      </c>
      <c r="I8740" t="s">
        <v>128</v>
      </c>
      <c r="J8740" t="s">
        <v>129</v>
      </c>
      <c r="K8740">
        <v>2012</v>
      </c>
      <c r="L8740" t="s">
        <v>134</v>
      </c>
      <c r="O8740" s="43">
        <v>3.0735569346594736E-2</v>
      </c>
      <c r="R8740" s="43"/>
      <c r="S8740" s="43">
        <v>3.0735569346594736E-2</v>
      </c>
      <c r="T8740" s="43">
        <v>0</v>
      </c>
      <c r="U8740" s="43">
        <v>3.0671286574231179E-2</v>
      </c>
      <c r="V8740" s="43"/>
      <c r="W8740" s="43">
        <v>6.4282772363558044E-5</v>
      </c>
      <c r="X8740" s="43"/>
      <c r="Y8740" s="43"/>
      <c r="Z8740" s="43"/>
      <c r="AA8740" s="43"/>
      <c r="AB8740" s="43"/>
      <c r="AC8740" s="43"/>
      <c r="AD8740" s="43"/>
      <c r="AE8740" s="43">
        <v>0</v>
      </c>
      <c r="AF8740" s="43"/>
      <c r="AG8740" s="43"/>
      <c r="AL8740" s="43"/>
      <c r="AN8740" t="s">
        <v>131</v>
      </c>
    </row>
    <row r="8741" spans="1:40" x14ac:dyDescent="0.75">
      <c r="A8741" t="s">
        <v>8985</v>
      </c>
      <c r="B8741" t="s">
        <v>8059</v>
      </c>
      <c r="C8741" t="s">
        <v>2040</v>
      </c>
      <c r="D8741" t="s">
        <v>2035</v>
      </c>
      <c r="E8741" t="s">
        <v>126</v>
      </c>
      <c r="F8741">
        <v>400</v>
      </c>
      <c r="G8741">
        <v>2</v>
      </c>
      <c r="H8741" t="s">
        <v>2036</v>
      </c>
      <c r="I8741" t="s">
        <v>128</v>
      </c>
      <c r="J8741" t="s">
        <v>129</v>
      </c>
      <c r="K8741">
        <v>2012</v>
      </c>
      <c r="L8741" t="s">
        <v>137</v>
      </c>
      <c r="O8741" s="43">
        <v>0.68449731534320191</v>
      </c>
      <c r="R8741" s="43"/>
      <c r="S8741" s="43">
        <v>0.68449731534320191</v>
      </c>
      <c r="T8741" s="43">
        <v>0</v>
      </c>
      <c r="U8741" s="43">
        <v>0.61813113571426426</v>
      </c>
      <c r="V8741" s="43"/>
      <c r="W8741" s="43">
        <v>6.6366179628937635E-2</v>
      </c>
      <c r="X8741" s="43"/>
      <c r="Y8741" s="43"/>
      <c r="Z8741" s="43"/>
      <c r="AA8741" s="43"/>
      <c r="AB8741" s="43"/>
      <c r="AC8741" s="43"/>
      <c r="AD8741" s="43"/>
      <c r="AE8741" s="43">
        <v>0</v>
      </c>
      <c r="AF8741" s="43"/>
      <c r="AG8741" s="43"/>
      <c r="AL8741" s="43"/>
      <c r="AN8741" t="s">
        <v>131</v>
      </c>
    </row>
    <row r="8742" spans="1:40" x14ac:dyDescent="0.75">
      <c r="A8742" t="s">
        <v>8986</v>
      </c>
      <c r="B8742" t="s">
        <v>8059</v>
      </c>
      <c r="C8742" t="s">
        <v>2042</v>
      </c>
      <c r="D8742" t="s">
        <v>2035</v>
      </c>
      <c r="E8742" t="s">
        <v>126</v>
      </c>
      <c r="F8742">
        <v>400</v>
      </c>
      <c r="G8742">
        <v>3</v>
      </c>
      <c r="H8742" t="s">
        <v>2036</v>
      </c>
      <c r="I8742" t="s">
        <v>128</v>
      </c>
      <c r="J8742" t="s">
        <v>129</v>
      </c>
      <c r="K8742">
        <v>2012</v>
      </c>
      <c r="L8742" t="s">
        <v>21</v>
      </c>
      <c r="O8742" s="43">
        <v>64.415742342580259</v>
      </c>
      <c r="R8742" s="43"/>
      <c r="S8742" s="43">
        <v>64.415742342580259</v>
      </c>
      <c r="T8742" s="43">
        <v>0</v>
      </c>
      <c r="U8742" s="43">
        <v>60.111662733184097</v>
      </c>
      <c r="V8742" s="43"/>
      <c r="W8742" s="43">
        <v>4.304079609396168</v>
      </c>
      <c r="X8742" s="43"/>
      <c r="Y8742" s="43"/>
      <c r="Z8742" s="43"/>
      <c r="AA8742" s="43"/>
      <c r="AB8742" s="43"/>
      <c r="AC8742" s="43"/>
      <c r="AD8742" s="43"/>
      <c r="AE8742" s="43">
        <v>0</v>
      </c>
      <c r="AF8742" s="43"/>
      <c r="AG8742" s="43"/>
      <c r="AL8742" s="43"/>
      <c r="AN8742" t="s">
        <v>131</v>
      </c>
    </row>
    <row r="8743" spans="1:40" x14ac:dyDescent="0.75">
      <c r="A8743" t="s">
        <v>8987</v>
      </c>
      <c r="B8743" t="s">
        <v>8059</v>
      </c>
      <c r="C8743" t="s">
        <v>2044</v>
      </c>
      <c r="D8743" t="s">
        <v>2035</v>
      </c>
      <c r="E8743" t="s">
        <v>126</v>
      </c>
      <c r="F8743">
        <v>400</v>
      </c>
      <c r="G8743">
        <v>4</v>
      </c>
      <c r="H8743" t="s">
        <v>2036</v>
      </c>
      <c r="I8743" t="s">
        <v>128</v>
      </c>
      <c r="J8743" t="s">
        <v>129</v>
      </c>
      <c r="K8743">
        <v>2012</v>
      </c>
      <c r="L8743" t="s">
        <v>142</v>
      </c>
      <c r="O8743" s="43">
        <v>0</v>
      </c>
      <c r="R8743" s="43"/>
      <c r="S8743" s="43">
        <v>0</v>
      </c>
      <c r="T8743" s="43">
        <v>0</v>
      </c>
      <c r="U8743" s="43">
        <v>0</v>
      </c>
      <c r="V8743" s="43"/>
      <c r="W8743" s="43">
        <v>0</v>
      </c>
      <c r="X8743" s="43"/>
      <c r="Y8743" s="43"/>
      <c r="Z8743" s="43"/>
      <c r="AA8743" s="43"/>
      <c r="AB8743" s="43"/>
      <c r="AC8743" s="43"/>
      <c r="AD8743" s="43"/>
      <c r="AE8743" s="43">
        <v>0</v>
      </c>
      <c r="AF8743" s="43"/>
      <c r="AG8743" s="43"/>
      <c r="AL8743" s="43"/>
      <c r="AN8743" t="s">
        <v>131</v>
      </c>
    </row>
    <row r="8744" spans="1:40" x14ac:dyDescent="0.75">
      <c r="A8744" t="s">
        <v>8988</v>
      </c>
      <c r="B8744" t="s">
        <v>8059</v>
      </c>
      <c r="C8744" t="s">
        <v>2046</v>
      </c>
      <c r="D8744" t="s">
        <v>2035</v>
      </c>
      <c r="E8744" t="s">
        <v>126</v>
      </c>
      <c r="F8744">
        <v>400</v>
      </c>
      <c r="G8744">
        <v>51</v>
      </c>
      <c r="H8744" t="s">
        <v>2036</v>
      </c>
      <c r="I8744" t="s">
        <v>128</v>
      </c>
      <c r="J8744" t="s">
        <v>129</v>
      </c>
      <c r="K8744">
        <v>2012</v>
      </c>
      <c r="L8744" t="s">
        <v>145</v>
      </c>
      <c r="O8744" s="43">
        <v>2.1883858228078892</v>
      </c>
      <c r="R8744" s="43"/>
      <c r="S8744" s="43">
        <v>2.1883858228078892</v>
      </c>
      <c r="T8744" s="43">
        <v>0</v>
      </c>
      <c r="U8744" s="43">
        <v>2.133222390064538</v>
      </c>
      <c r="V8744" s="43"/>
      <c r="W8744" s="43">
        <v>5.5163432743351407E-2</v>
      </c>
      <c r="X8744" s="43"/>
      <c r="Y8744" s="43"/>
      <c r="Z8744" s="43"/>
      <c r="AA8744" s="43"/>
      <c r="AB8744" s="43"/>
      <c r="AC8744" s="43"/>
      <c r="AD8744" s="43"/>
      <c r="AE8744" s="43">
        <v>0</v>
      </c>
      <c r="AF8744" s="43"/>
      <c r="AG8744" s="43"/>
      <c r="AL8744" s="43"/>
      <c r="AN8744" t="s">
        <v>131</v>
      </c>
    </row>
    <row r="8745" spans="1:40" x14ac:dyDescent="0.75">
      <c r="A8745" t="s">
        <v>8989</v>
      </c>
      <c r="B8745" t="s">
        <v>8059</v>
      </c>
      <c r="C8745" t="s">
        <v>2048</v>
      </c>
      <c r="D8745" t="s">
        <v>2035</v>
      </c>
      <c r="E8745" t="s">
        <v>126</v>
      </c>
      <c r="F8745">
        <v>400</v>
      </c>
      <c r="G8745">
        <v>52</v>
      </c>
      <c r="H8745" t="s">
        <v>2036</v>
      </c>
      <c r="I8745" t="s">
        <v>128</v>
      </c>
      <c r="J8745" t="s">
        <v>129</v>
      </c>
      <c r="K8745">
        <v>2012</v>
      </c>
      <c r="L8745" t="s">
        <v>72</v>
      </c>
      <c r="O8745" s="43">
        <v>0</v>
      </c>
      <c r="R8745" s="43"/>
      <c r="S8745" s="43">
        <v>0</v>
      </c>
      <c r="T8745" s="43">
        <v>0</v>
      </c>
      <c r="U8745" s="43">
        <v>0</v>
      </c>
      <c r="V8745" s="43"/>
      <c r="W8745" s="43">
        <v>0</v>
      </c>
      <c r="X8745" s="43"/>
      <c r="Y8745" s="43"/>
      <c r="Z8745" s="43"/>
      <c r="AA8745" s="43"/>
      <c r="AB8745" s="43"/>
      <c r="AC8745" s="43"/>
      <c r="AD8745" s="43"/>
      <c r="AE8745" s="43">
        <v>0</v>
      </c>
      <c r="AF8745" s="43"/>
      <c r="AG8745" s="43"/>
      <c r="AL8745" s="43"/>
      <c r="AN8745" t="s">
        <v>131</v>
      </c>
    </row>
    <row r="8746" spans="1:40" x14ac:dyDescent="0.75">
      <c r="A8746" t="s">
        <v>8990</v>
      </c>
      <c r="B8746" t="s">
        <v>8059</v>
      </c>
      <c r="C8746" t="s">
        <v>2050</v>
      </c>
      <c r="D8746" t="s">
        <v>2035</v>
      </c>
      <c r="E8746" t="s">
        <v>126</v>
      </c>
      <c r="F8746">
        <v>400</v>
      </c>
      <c r="G8746">
        <v>53</v>
      </c>
      <c r="H8746" t="s">
        <v>2036</v>
      </c>
      <c r="I8746" t="s">
        <v>128</v>
      </c>
      <c r="J8746" t="s">
        <v>129</v>
      </c>
      <c r="K8746">
        <v>2012</v>
      </c>
      <c r="L8746" t="s">
        <v>150</v>
      </c>
      <c r="O8746" s="43">
        <v>0.16191710020518962</v>
      </c>
      <c r="R8746" s="43"/>
      <c r="S8746" s="43">
        <v>0.16191710020518962</v>
      </c>
      <c r="T8746" s="43">
        <v>0</v>
      </c>
      <c r="U8746" s="43">
        <v>3.5279545911958032E-2</v>
      </c>
      <c r="V8746" s="43"/>
      <c r="W8746" s="43">
        <v>0.12663755429323159</v>
      </c>
      <c r="X8746" s="43"/>
      <c r="Y8746" s="43"/>
      <c r="Z8746" s="43"/>
      <c r="AA8746" s="43"/>
      <c r="AB8746" s="43"/>
      <c r="AC8746" s="43"/>
      <c r="AD8746" s="43"/>
      <c r="AE8746" s="43">
        <v>0</v>
      </c>
      <c r="AF8746" s="43"/>
      <c r="AG8746" s="43"/>
      <c r="AL8746" s="43"/>
      <c r="AN8746" t="s">
        <v>131</v>
      </c>
    </row>
    <row r="8747" spans="1:40" x14ac:dyDescent="0.75">
      <c r="A8747" t="s">
        <v>8991</v>
      </c>
      <c r="B8747" t="s">
        <v>8059</v>
      </c>
      <c r="C8747" t="s">
        <v>2052</v>
      </c>
      <c r="D8747" t="s">
        <v>2035</v>
      </c>
      <c r="E8747" t="s">
        <v>126</v>
      </c>
      <c r="F8747">
        <v>400</v>
      </c>
      <c r="G8747">
        <v>55</v>
      </c>
      <c r="H8747" t="s">
        <v>2036</v>
      </c>
      <c r="I8747" t="s">
        <v>128</v>
      </c>
      <c r="J8747" t="s">
        <v>129</v>
      </c>
      <c r="K8747">
        <v>2012</v>
      </c>
      <c r="L8747" t="s">
        <v>153</v>
      </c>
      <c r="O8747" s="43">
        <v>0</v>
      </c>
      <c r="R8747" s="43"/>
      <c r="S8747" s="43">
        <v>0</v>
      </c>
      <c r="T8747" s="43">
        <v>0</v>
      </c>
      <c r="U8747" s="43">
        <v>0</v>
      </c>
      <c r="V8747" s="43"/>
      <c r="W8747" s="43">
        <v>0</v>
      </c>
      <c r="X8747" s="43"/>
      <c r="Y8747" s="43"/>
      <c r="Z8747" s="43"/>
      <c r="AA8747" s="43"/>
      <c r="AB8747" s="43"/>
      <c r="AC8747" s="43"/>
      <c r="AD8747" s="43"/>
      <c r="AE8747" s="43">
        <v>0</v>
      </c>
      <c r="AF8747" s="43"/>
      <c r="AG8747" s="43"/>
      <c r="AL8747" s="43"/>
      <c r="AN8747" t="s">
        <v>131</v>
      </c>
    </row>
    <row r="8748" spans="1:40" x14ac:dyDescent="0.75">
      <c r="A8748" t="s">
        <v>8992</v>
      </c>
      <c r="B8748" t="s">
        <v>8059</v>
      </c>
      <c r="C8748" t="s">
        <v>2054</v>
      </c>
      <c r="D8748" t="s">
        <v>2035</v>
      </c>
      <c r="E8748" t="s">
        <v>126</v>
      </c>
      <c r="F8748">
        <v>400</v>
      </c>
      <c r="G8748">
        <v>58</v>
      </c>
      <c r="H8748" t="s">
        <v>2036</v>
      </c>
      <c r="I8748" t="s">
        <v>128</v>
      </c>
      <c r="J8748" t="s">
        <v>129</v>
      </c>
      <c r="K8748">
        <v>2012</v>
      </c>
      <c r="L8748" t="s">
        <v>156</v>
      </c>
      <c r="O8748" s="43">
        <v>1.2233814284264708</v>
      </c>
      <c r="R8748" s="43"/>
      <c r="S8748" s="43">
        <v>1.2233814284264708</v>
      </c>
      <c r="T8748" s="43">
        <v>0</v>
      </c>
      <c r="U8748" s="43">
        <v>1.0881423880381851</v>
      </c>
      <c r="V8748" s="43"/>
      <c r="W8748" s="43">
        <v>0.1352390403882858</v>
      </c>
      <c r="X8748" s="43"/>
      <c r="Y8748" s="43"/>
      <c r="Z8748" s="43"/>
      <c r="AA8748" s="43"/>
      <c r="AB8748" s="43"/>
      <c r="AC8748" s="43"/>
      <c r="AD8748" s="43"/>
      <c r="AE8748" s="43">
        <v>0</v>
      </c>
      <c r="AF8748" s="43"/>
      <c r="AG8748" s="43"/>
      <c r="AL8748" s="43"/>
      <c r="AN8748" t="s">
        <v>131</v>
      </c>
    </row>
    <row r="8749" spans="1:40" x14ac:dyDescent="0.75">
      <c r="A8749" t="s">
        <v>8993</v>
      </c>
      <c r="B8749" t="s">
        <v>8059</v>
      </c>
      <c r="C8749" t="s">
        <v>2056</v>
      </c>
      <c r="D8749" t="s">
        <v>2035</v>
      </c>
      <c r="E8749" t="s">
        <v>126</v>
      </c>
      <c r="F8749">
        <v>400</v>
      </c>
      <c r="G8749">
        <v>6</v>
      </c>
      <c r="H8749" t="s">
        <v>2036</v>
      </c>
      <c r="I8749" t="s">
        <v>128</v>
      </c>
      <c r="J8749" t="s">
        <v>129</v>
      </c>
      <c r="K8749">
        <v>2012</v>
      </c>
      <c r="L8749" t="s">
        <v>20</v>
      </c>
      <c r="O8749" s="43">
        <v>3.1164775814019046</v>
      </c>
      <c r="R8749" s="43"/>
      <c r="S8749" s="43">
        <v>2.8960075814019044</v>
      </c>
      <c r="T8749" s="43">
        <v>0.22047</v>
      </c>
      <c r="U8749" s="43">
        <v>2.3331300701000561</v>
      </c>
      <c r="V8749" s="43"/>
      <c r="W8749" s="43">
        <v>0.56287751130184849</v>
      </c>
      <c r="X8749" s="43"/>
      <c r="Y8749" s="43"/>
      <c r="Z8749" s="43"/>
      <c r="AA8749" s="43"/>
      <c r="AB8749" s="43"/>
      <c r="AC8749" s="43"/>
      <c r="AD8749" s="43"/>
      <c r="AE8749" s="43">
        <v>0.22047</v>
      </c>
      <c r="AF8749" s="43"/>
      <c r="AG8749" s="43"/>
      <c r="AL8749" s="43"/>
      <c r="AN8749" t="s">
        <v>131</v>
      </c>
    </row>
    <row r="8750" spans="1:40" x14ac:dyDescent="0.75">
      <c r="A8750" t="s">
        <v>8994</v>
      </c>
      <c r="B8750" t="s">
        <v>8059</v>
      </c>
      <c r="C8750" t="s">
        <v>2058</v>
      </c>
      <c r="D8750" t="s">
        <v>2035</v>
      </c>
      <c r="E8750" t="s">
        <v>126</v>
      </c>
      <c r="F8750">
        <v>400</v>
      </c>
      <c r="G8750">
        <v>7</v>
      </c>
      <c r="H8750" t="s">
        <v>2036</v>
      </c>
      <c r="I8750" t="s">
        <v>128</v>
      </c>
      <c r="J8750" t="s">
        <v>129</v>
      </c>
      <c r="K8750">
        <v>2012</v>
      </c>
      <c r="L8750" t="s">
        <v>161</v>
      </c>
      <c r="O8750" s="43">
        <v>2.8299240024966843</v>
      </c>
      <c r="R8750" s="43"/>
      <c r="S8750" s="43">
        <v>2.8299240024966843</v>
      </c>
      <c r="T8750" s="43">
        <v>0</v>
      </c>
      <c r="U8750" s="43">
        <v>2.6183716455238062</v>
      </c>
      <c r="V8750" s="43"/>
      <c r="W8750" s="43">
        <v>0.2115523569728783</v>
      </c>
      <c r="X8750" s="43"/>
      <c r="Y8750" s="43"/>
      <c r="Z8750" s="43"/>
      <c r="AA8750" s="43"/>
      <c r="AB8750" s="43"/>
      <c r="AC8750" s="43"/>
      <c r="AD8750" s="43"/>
      <c r="AE8750" s="43">
        <v>0</v>
      </c>
      <c r="AF8750" s="43"/>
      <c r="AG8750" s="43"/>
      <c r="AL8750" s="43"/>
      <c r="AN8750" t="s">
        <v>131</v>
      </c>
    </row>
    <row r="8751" spans="1:40" x14ac:dyDescent="0.75">
      <c r="A8751" t="s">
        <v>8995</v>
      </c>
      <c r="B8751" t="s">
        <v>8059</v>
      </c>
      <c r="C8751" t="s">
        <v>2060</v>
      </c>
      <c r="D8751" t="s">
        <v>2035</v>
      </c>
      <c r="E8751" t="s">
        <v>126</v>
      </c>
      <c r="F8751">
        <v>400</v>
      </c>
      <c r="G8751">
        <v>8</v>
      </c>
      <c r="H8751" t="s">
        <v>2036</v>
      </c>
      <c r="I8751" t="s">
        <v>128</v>
      </c>
      <c r="J8751" t="s">
        <v>129</v>
      </c>
      <c r="K8751">
        <v>2012</v>
      </c>
      <c r="L8751" t="s">
        <v>164</v>
      </c>
      <c r="O8751" s="43">
        <v>0</v>
      </c>
      <c r="R8751" s="43"/>
      <c r="S8751" s="43">
        <v>0</v>
      </c>
      <c r="T8751" s="43">
        <v>0</v>
      </c>
      <c r="U8751" s="43">
        <v>0</v>
      </c>
      <c r="V8751" s="43"/>
      <c r="W8751" s="43">
        <v>0</v>
      </c>
      <c r="X8751" s="43"/>
      <c r="Y8751" s="43"/>
      <c r="Z8751" s="43"/>
      <c r="AA8751" s="43"/>
      <c r="AB8751" s="43"/>
      <c r="AC8751" s="43"/>
      <c r="AD8751" s="43"/>
      <c r="AE8751" s="43">
        <v>0</v>
      </c>
      <c r="AF8751" s="43"/>
      <c r="AG8751" s="43"/>
      <c r="AL8751" s="43"/>
      <c r="AN8751" t="s">
        <v>131</v>
      </c>
    </row>
    <row r="8752" spans="1:40" x14ac:dyDescent="0.75">
      <c r="A8752" t="s">
        <v>8996</v>
      </c>
      <c r="B8752" t="s">
        <v>8059</v>
      </c>
      <c r="C8752" t="s">
        <v>2062</v>
      </c>
      <c r="D8752" t="s">
        <v>2035</v>
      </c>
      <c r="E8752" t="s">
        <v>126</v>
      </c>
      <c r="F8752">
        <v>400</v>
      </c>
      <c r="G8752">
        <v>9</v>
      </c>
      <c r="H8752" t="s">
        <v>2036</v>
      </c>
      <c r="I8752" t="s">
        <v>128</v>
      </c>
      <c r="J8752" t="s">
        <v>129</v>
      </c>
      <c r="K8752">
        <v>2012</v>
      </c>
      <c r="L8752" t="s">
        <v>167</v>
      </c>
      <c r="O8752" s="43">
        <v>0</v>
      </c>
      <c r="R8752" s="43"/>
      <c r="S8752" s="43">
        <v>0</v>
      </c>
      <c r="T8752" s="43">
        <v>0</v>
      </c>
      <c r="U8752" s="43">
        <v>0</v>
      </c>
      <c r="V8752" s="43"/>
      <c r="W8752" s="43">
        <v>0</v>
      </c>
      <c r="X8752" s="43"/>
      <c r="Y8752" s="43"/>
      <c r="Z8752" s="43"/>
      <c r="AA8752" s="43"/>
      <c r="AB8752" s="43"/>
      <c r="AC8752" s="43"/>
      <c r="AD8752" s="43"/>
      <c r="AE8752" s="43">
        <v>0</v>
      </c>
      <c r="AF8752" s="43"/>
      <c r="AG8752" s="43"/>
      <c r="AL8752" s="43"/>
      <c r="AN8752" t="s">
        <v>131</v>
      </c>
    </row>
    <row r="8753" spans="1:40" x14ac:dyDescent="0.75">
      <c r="A8753" t="s">
        <v>8997</v>
      </c>
      <c r="B8753" t="s">
        <v>8059</v>
      </c>
      <c r="C8753" t="s">
        <v>2064</v>
      </c>
      <c r="D8753" t="s">
        <v>2035</v>
      </c>
      <c r="E8753" t="s">
        <v>126</v>
      </c>
      <c r="F8753">
        <v>401</v>
      </c>
      <c r="G8753">
        <v>0</v>
      </c>
      <c r="H8753" t="s">
        <v>2036</v>
      </c>
      <c r="I8753" t="s">
        <v>128</v>
      </c>
      <c r="J8753" t="s">
        <v>170</v>
      </c>
      <c r="K8753">
        <v>2012</v>
      </c>
      <c r="L8753" t="s">
        <v>130</v>
      </c>
      <c r="O8753" s="43">
        <v>61.210503998957108</v>
      </c>
      <c r="R8753" s="43"/>
      <c r="S8753" s="43">
        <v>61.000343998957106</v>
      </c>
      <c r="T8753" s="43">
        <v>0.21015999999999999</v>
      </c>
      <c r="U8753" s="43">
        <v>56.410842435486231</v>
      </c>
      <c r="V8753" s="43"/>
      <c r="W8753" s="43">
        <v>4.5895015634708773</v>
      </c>
      <c r="X8753" s="43"/>
      <c r="Y8753" s="43"/>
      <c r="Z8753" s="43"/>
      <c r="AA8753" s="43"/>
      <c r="AB8753" s="43"/>
      <c r="AC8753" s="43"/>
      <c r="AD8753" s="43"/>
      <c r="AE8753" s="43">
        <v>0.21015999999999999</v>
      </c>
      <c r="AF8753" s="43"/>
      <c r="AG8753" s="43"/>
      <c r="AL8753" s="43"/>
      <c r="AN8753" t="s">
        <v>131</v>
      </c>
    </row>
    <row r="8754" spans="1:40" x14ac:dyDescent="0.75">
      <c r="A8754" t="s">
        <v>8998</v>
      </c>
      <c r="B8754" t="s">
        <v>8059</v>
      </c>
      <c r="C8754" t="s">
        <v>2066</v>
      </c>
      <c r="D8754" t="s">
        <v>2035</v>
      </c>
      <c r="E8754" t="s">
        <v>126</v>
      </c>
      <c r="F8754">
        <v>401</v>
      </c>
      <c r="G8754">
        <v>1</v>
      </c>
      <c r="H8754" t="s">
        <v>2036</v>
      </c>
      <c r="I8754" t="s">
        <v>128</v>
      </c>
      <c r="J8754" t="s">
        <v>170</v>
      </c>
      <c r="K8754">
        <v>2012</v>
      </c>
      <c r="L8754" t="s">
        <v>134</v>
      </c>
      <c r="O8754" s="43">
        <v>3.0270224146862087E-2</v>
      </c>
      <c r="R8754" s="43"/>
      <c r="S8754" s="43">
        <v>3.0270224146862087E-2</v>
      </c>
      <c r="T8754" s="43">
        <v>0</v>
      </c>
      <c r="U8754" s="43">
        <v>3.0206900040565799E-2</v>
      </c>
      <c r="V8754" s="43"/>
      <c r="W8754" s="43">
        <v>6.3324106296288617E-5</v>
      </c>
      <c r="X8754" s="43"/>
      <c r="Y8754" s="43"/>
      <c r="Z8754" s="43"/>
      <c r="AA8754" s="43"/>
      <c r="AB8754" s="43"/>
      <c r="AC8754" s="43"/>
      <c r="AD8754" s="43"/>
      <c r="AE8754" s="43">
        <v>0</v>
      </c>
      <c r="AF8754" s="43"/>
      <c r="AG8754" s="43"/>
      <c r="AL8754" s="43"/>
      <c r="AN8754" t="s">
        <v>131</v>
      </c>
    </row>
    <row r="8755" spans="1:40" x14ac:dyDescent="0.75">
      <c r="A8755" t="s">
        <v>8999</v>
      </c>
      <c r="B8755" t="s">
        <v>8059</v>
      </c>
      <c r="C8755" t="s">
        <v>2068</v>
      </c>
      <c r="D8755" t="s">
        <v>2035</v>
      </c>
      <c r="E8755" t="s">
        <v>126</v>
      </c>
      <c r="F8755">
        <v>401</v>
      </c>
      <c r="G8755">
        <v>2</v>
      </c>
      <c r="H8755" t="s">
        <v>2036</v>
      </c>
      <c r="I8755" t="s">
        <v>128</v>
      </c>
      <c r="J8755" t="s">
        <v>170</v>
      </c>
      <c r="K8755">
        <v>2012</v>
      </c>
      <c r="L8755" t="s">
        <v>137</v>
      </c>
      <c r="O8755" s="43">
        <v>0.49095321013282045</v>
      </c>
      <c r="R8755" s="43"/>
      <c r="S8755" s="43">
        <v>0.49095321013282045</v>
      </c>
      <c r="T8755" s="43">
        <v>0</v>
      </c>
      <c r="U8755" s="43">
        <v>0.43843092454263022</v>
      </c>
      <c r="V8755" s="43"/>
      <c r="W8755" s="43">
        <v>5.2522285590190239E-2</v>
      </c>
      <c r="X8755" s="43"/>
      <c r="Y8755" s="43"/>
      <c r="Z8755" s="43"/>
      <c r="AA8755" s="43"/>
      <c r="AB8755" s="43"/>
      <c r="AC8755" s="43"/>
      <c r="AD8755" s="43"/>
      <c r="AE8755" s="43">
        <v>0</v>
      </c>
      <c r="AF8755" s="43"/>
      <c r="AG8755" s="43"/>
      <c r="AL8755" s="43"/>
      <c r="AN8755" t="s">
        <v>131</v>
      </c>
    </row>
    <row r="8756" spans="1:40" x14ac:dyDescent="0.75">
      <c r="A8756" t="s">
        <v>9000</v>
      </c>
      <c r="B8756" t="s">
        <v>8059</v>
      </c>
      <c r="C8756" t="s">
        <v>2070</v>
      </c>
      <c r="D8756" t="s">
        <v>2035</v>
      </c>
      <c r="E8756" t="s">
        <v>126</v>
      </c>
      <c r="F8756">
        <v>401</v>
      </c>
      <c r="G8756">
        <v>3</v>
      </c>
      <c r="H8756" t="s">
        <v>2036</v>
      </c>
      <c r="I8756" t="s">
        <v>128</v>
      </c>
      <c r="J8756" t="s">
        <v>170</v>
      </c>
      <c r="K8756">
        <v>2012</v>
      </c>
      <c r="L8756" t="s">
        <v>21</v>
      </c>
      <c r="O8756" s="43">
        <v>53.109202188113123</v>
      </c>
      <c r="R8756" s="43"/>
      <c r="S8756" s="43">
        <v>53.109202188113123</v>
      </c>
      <c r="T8756" s="43">
        <v>0</v>
      </c>
      <c r="U8756" s="43">
        <v>49.462649399755001</v>
      </c>
      <c r="V8756" s="43"/>
      <c r="W8756" s="43">
        <v>3.6465527883581221</v>
      </c>
      <c r="X8756" s="43"/>
      <c r="Y8756" s="43"/>
      <c r="Z8756" s="43"/>
      <c r="AA8756" s="43"/>
      <c r="AB8756" s="43"/>
      <c r="AC8756" s="43"/>
      <c r="AD8756" s="43"/>
      <c r="AE8756" s="43">
        <v>0</v>
      </c>
      <c r="AF8756" s="43"/>
      <c r="AG8756" s="43"/>
      <c r="AL8756" s="43"/>
      <c r="AN8756" t="s">
        <v>131</v>
      </c>
    </row>
    <row r="8757" spans="1:40" x14ac:dyDescent="0.75">
      <c r="A8757" t="s">
        <v>9001</v>
      </c>
      <c r="B8757" t="s">
        <v>8059</v>
      </c>
      <c r="C8757" t="s">
        <v>2072</v>
      </c>
      <c r="D8757" t="s">
        <v>2035</v>
      </c>
      <c r="E8757" t="s">
        <v>126</v>
      </c>
      <c r="F8757">
        <v>401</v>
      </c>
      <c r="G8757">
        <v>4</v>
      </c>
      <c r="H8757" t="s">
        <v>2036</v>
      </c>
      <c r="I8757" t="s">
        <v>128</v>
      </c>
      <c r="J8757" t="s">
        <v>170</v>
      </c>
      <c r="K8757">
        <v>2012</v>
      </c>
      <c r="L8757" t="s">
        <v>142</v>
      </c>
      <c r="O8757" s="43">
        <v>0</v>
      </c>
      <c r="R8757" s="43"/>
      <c r="S8757" s="43">
        <v>0</v>
      </c>
      <c r="T8757" s="43">
        <v>0</v>
      </c>
      <c r="U8757" s="43"/>
      <c r="V8757" s="43"/>
      <c r="W8757" s="43"/>
      <c r="X8757" s="43"/>
      <c r="Y8757" s="43"/>
      <c r="Z8757" s="43"/>
      <c r="AA8757" s="43"/>
      <c r="AB8757" s="43"/>
      <c r="AC8757" s="43"/>
      <c r="AD8757" s="43"/>
      <c r="AE8757" s="43">
        <v>0</v>
      </c>
      <c r="AF8757" s="43"/>
      <c r="AG8757" s="43"/>
      <c r="AL8757" s="43"/>
      <c r="AN8757" t="s">
        <v>131</v>
      </c>
    </row>
    <row r="8758" spans="1:40" x14ac:dyDescent="0.75">
      <c r="A8758" t="s">
        <v>9002</v>
      </c>
      <c r="B8758" t="s">
        <v>8059</v>
      </c>
      <c r="C8758" t="s">
        <v>2074</v>
      </c>
      <c r="D8758" t="s">
        <v>2035</v>
      </c>
      <c r="E8758" t="s">
        <v>126</v>
      </c>
      <c r="F8758">
        <v>401</v>
      </c>
      <c r="G8758">
        <v>51</v>
      </c>
      <c r="H8758" t="s">
        <v>2036</v>
      </c>
      <c r="I8758" t="s">
        <v>128</v>
      </c>
      <c r="J8758" t="s">
        <v>170</v>
      </c>
      <c r="K8758">
        <v>2012</v>
      </c>
      <c r="L8758" t="s">
        <v>145</v>
      </c>
      <c r="O8758" s="43">
        <v>1.8243332712750528</v>
      </c>
      <c r="R8758" s="43"/>
      <c r="S8758" s="43">
        <v>1.8243332712750528</v>
      </c>
      <c r="T8758" s="43">
        <v>0</v>
      </c>
      <c r="U8758" s="43">
        <v>1.7757381481470951</v>
      </c>
      <c r="V8758" s="43"/>
      <c r="W8758" s="43">
        <v>4.8595123127957877E-2</v>
      </c>
      <c r="X8758" s="43"/>
      <c r="Y8758" s="43"/>
      <c r="Z8758" s="43"/>
      <c r="AA8758" s="43"/>
      <c r="AB8758" s="43"/>
      <c r="AC8758" s="43"/>
      <c r="AD8758" s="43"/>
      <c r="AE8758" s="43">
        <v>0</v>
      </c>
      <c r="AF8758" s="43"/>
      <c r="AG8758" s="43"/>
      <c r="AL8758" s="43"/>
      <c r="AN8758" t="s">
        <v>131</v>
      </c>
    </row>
    <row r="8759" spans="1:40" x14ac:dyDescent="0.75">
      <c r="A8759" t="s">
        <v>9003</v>
      </c>
      <c r="B8759" t="s">
        <v>8059</v>
      </c>
      <c r="C8759" t="s">
        <v>2076</v>
      </c>
      <c r="D8759" t="s">
        <v>2035</v>
      </c>
      <c r="E8759" t="s">
        <v>126</v>
      </c>
      <c r="F8759">
        <v>401</v>
      </c>
      <c r="G8759">
        <v>52</v>
      </c>
      <c r="H8759" t="s">
        <v>2036</v>
      </c>
      <c r="I8759" t="s">
        <v>128</v>
      </c>
      <c r="J8759" t="s">
        <v>170</v>
      </c>
      <c r="K8759">
        <v>2012</v>
      </c>
      <c r="L8759" t="s">
        <v>72</v>
      </c>
      <c r="O8759" s="43">
        <v>0</v>
      </c>
      <c r="R8759" s="43"/>
      <c r="S8759" s="43">
        <v>0</v>
      </c>
      <c r="T8759" s="43">
        <v>0</v>
      </c>
      <c r="U8759" s="43"/>
      <c r="V8759" s="43"/>
      <c r="W8759" s="43"/>
      <c r="X8759" s="43"/>
      <c r="Y8759" s="43"/>
      <c r="Z8759" s="43"/>
      <c r="AA8759" s="43"/>
      <c r="AB8759" s="43"/>
      <c r="AC8759" s="43"/>
      <c r="AD8759" s="43"/>
      <c r="AE8759" s="43">
        <v>0</v>
      </c>
      <c r="AF8759" s="43"/>
      <c r="AG8759" s="43"/>
      <c r="AL8759" s="43"/>
      <c r="AN8759" t="s">
        <v>131</v>
      </c>
    </row>
    <row r="8760" spans="1:40" x14ac:dyDescent="0.75">
      <c r="A8760" t="s">
        <v>9004</v>
      </c>
      <c r="B8760" t="s">
        <v>8059</v>
      </c>
      <c r="C8760" t="s">
        <v>2078</v>
      </c>
      <c r="D8760" t="s">
        <v>2035</v>
      </c>
      <c r="E8760" t="s">
        <v>126</v>
      </c>
      <c r="F8760">
        <v>401</v>
      </c>
      <c r="G8760">
        <v>53</v>
      </c>
      <c r="H8760" t="s">
        <v>2036</v>
      </c>
      <c r="I8760" t="s">
        <v>128</v>
      </c>
      <c r="J8760" t="s">
        <v>170</v>
      </c>
      <c r="K8760">
        <v>2012</v>
      </c>
      <c r="L8760" t="s">
        <v>150</v>
      </c>
      <c r="O8760" s="43">
        <v>0.13057689155675448</v>
      </c>
      <c r="R8760" s="43"/>
      <c r="S8760" s="43">
        <v>0.13057689155675448</v>
      </c>
      <c r="T8760" s="43">
        <v>0</v>
      </c>
      <c r="U8760" s="43">
        <v>2.088485833844796E-2</v>
      </c>
      <c r="V8760" s="43"/>
      <c r="W8760" s="43">
        <v>0.10969203321830651</v>
      </c>
      <c r="X8760" s="43"/>
      <c r="Y8760" s="43"/>
      <c r="Z8760" s="43"/>
      <c r="AA8760" s="43"/>
      <c r="AB8760" s="43"/>
      <c r="AC8760" s="43"/>
      <c r="AD8760" s="43"/>
      <c r="AE8760" s="43">
        <v>0</v>
      </c>
      <c r="AF8760" s="43"/>
      <c r="AG8760" s="43"/>
      <c r="AL8760" s="43"/>
      <c r="AN8760" t="s">
        <v>131</v>
      </c>
    </row>
    <row r="8761" spans="1:40" x14ac:dyDescent="0.75">
      <c r="A8761" t="s">
        <v>9005</v>
      </c>
      <c r="B8761" t="s">
        <v>8059</v>
      </c>
      <c r="C8761" t="s">
        <v>2080</v>
      </c>
      <c r="D8761" t="s">
        <v>2035</v>
      </c>
      <c r="E8761" t="s">
        <v>126</v>
      </c>
      <c r="F8761">
        <v>401</v>
      </c>
      <c r="G8761">
        <v>55</v>
      </c>
      <c r="H8761" t="s">
        <v>2036</v>
      </c>
      <c r="I8761" t="s">
        <v>128</v>
      </c>
      <c r="J8761" t="s">
        <v>170</v>
      </c>
      <c r="K8761">
        <v>2012</v>
      </c>
      <c r="L8761" t="s">
        <v>153</v>
      </c>
      <c r="O8761" s="43">
        <v>0</v>
      </c>
      <c r="R8761" s="43"/>
      <c r="S8761" s="43">
        <v>0</v>
      </c>
      <c r="T8761" s="43">
        <v>0</v>
      </c>
      <c r="U8761" s="43"/>
      <c r="V8761" s="43"/>
      <c r="W8761" s="43"/>
      <c r="X8761" s="43"/>
      <c r="Y8761" s="43"/>
      <c r="Z8761" s="43"/>
      <c r="AA8761" s="43"/>
      <c r="AB8761" s="43"/>
      <c r="AC8761" s="43"/>
      <c r="AD8761" s="43"/>
      <c r="AE8761" s="43">
        <v>0</v>
      </c>
      <c r="AF8761" s="43"/>
      <c r="AG8761" s="43"/>
      <c r="AL8761" s="43"/>
      <c r="AN8761" t="s">
        <v>131</v>
      </c>
    </row>
    <row r="8762" spans="1:40" x14ac:dyDescent="0.75">
      <c r="A8762" t="s">
        <v>9006</v>
      </c>
      <c r="B8762" t="s">
        <v>8059</v>
      </c>
      <c r="C8762" t="s">
        <v>2082</v>
      </c>
      <c r="D8762" t="s">
        <v>2035</v>
      </c>
      <c r="E8762" t="s">
        <v>126</v>
      </c>
      <c r="F8762">
        <v>401</v>
      </c>
      <c r="G8762">
        <v>58</v>
      </c>
      <c r="H8762" t="s">
        <v>2036</v>
      </c>
      <c r="I8762" t="s">
        <v>128</v>
      </c>
      <c r="J8762" t="s">
        <v>170</v>
      </c>
      <c r="K8762">
        <v>2012</v>
      </c>
      <c r="L8762" t="s">
        <v>156</v>
      </c>
      <c r="O8762" s="43">
        <v>1.0660670973922151</v>
      </c>
      <c r="R8762" s="43"/>
      <c r="S8762" s="43">
        <v>1.0660670973922151</v>
      </c>
      <c r="T8762" s="43">
        <v>0</v>
      </c>
      <c r="U8762" s="43">
        <v>0.94924269159441743</v>
      </c>
      <c r="V8762" s="43"/>
      <c r="W8762" s="43">
        <v>0.1168244057977976</v>
      </c>
      <c r="X8762" s="43"/>
      <c r="Y8762" s="43"/>
      <c r="Z8762" s="43"/>
      <c r="AA8762" s="43"/>
      <c r="AB8762" s="43"/>
      <c r="AC8762" s="43"/>
      <c r="AD8762" s="43"/>
      <c r="AE8762" s="43">
        <v>0</v>
      </c>
      <c r="AF8762" s="43"/>
      <c r="AG8762" s="43"/>
      <c r="AL8762" s="43"/>
      <c r="AN8762" t="s">
        <v>131</v>
      </c>
    </row>
    <row r="8763" spans="1:40" x14ac:dyDescent="0.75">
      <c r="A8763" t="s">
        <v>9007</v>
      </c>
      <c r="B8763" t="s">
        <v>8059</v>
      </c>
      <c r="C8763" t="s">
        <v>2084</v>
      </c>
      <c r="D8763" t="s">
        <v>2035</v>
      </c>
      <c r="E8763" t="s">
        <v>126</v>
      </c>
      <c r="F8763">
        <v>401</v>
      </c>
      <c r="G8763">
        <v>6</v>
      </c>
      <c r="H8763" t="s">
        <v>2036</v>
      </c>
      <c r="I8763" t="s">
        <v>128</v>
      </c>
      <c r="J8763" t="s">
        <v>170</v>
      </c>
      <c r="K8763">
        <v>2012</v>
      </c>
      <c r="L8763" t="s">
        <v>20</v>
      </c>
      <c r="O8763" s="43">
        <v>2.5132538292050186</v>
      </c>
      <c r="R8763" s="43"/>
      <c r="S8763" s="43">
        <v>2.3030938292050185</v>
      </c>
      <c r="T8763" s="43">
        <v>0.21015999999999999</v>
      </c>
      <c r="U8763" s="43">
        <v>1.8433794258181699</v>
      </c>
      <c r="V8763" s="43"/>
      <c r="W8763" s="43">
        <v>0.45971440338684838</v>
      </c>
      <c r="X8763" s="43"/>
      <c r="Y8763" s="43"/>
      <c r="Z8763" s="43"/>
      <c r="AA8763" s="43"/>
      <c r="AB8763" s="43"/>
      <c r="AC8763" s="43"/>
      <c r="AD8763" s="43"/>
      <c r="AE8763" s="43">
        <v>0.21015999999999999</v>
      </c>
      <c r="AF8763" s="43"/>
      <c r="AG8763" s="43"/>
      <c r="AL8763" s="43"/>
      <c r="AN8763" t="s">
        <v>131</v>
      </c>
    </row>
    <row r="8764" spans="1:40" x14ac:dyDescent="0.75">
      <c r="A8764" t="s">
        <v>9008</v>
      </c>
      <c r="B8764" t="s">
        <v>8059</v>
      </c>
      <c r="C8764" t="s">
        <v>2086</v>
      </c>
      <c r="D8764" t="s">
        <v>2035</v>
      </c>
      <c r="E8764" t="s">
        <v>126</v>
      </c>
      <c r="F8764">
        <v>401</v>
      </c>
      <c r="G8764">
        <v>7</v>
      </c>
      <c r="H8764" t="s">
        <v>2036</v>
      </c>
      <c r="I8764" t="s">
        <v>128</v>
      </c>
      <c r="J8764" t="s">
        <v>170</v>
      </c>
      <c r="K8764">
        <v>2012</v>
      </c>
      <c r="L8764" t="s">
        <v>161</v>
      </c>
      <c r="O8764" s="43">
        <v>2.0458472871352633</v>
      </c>
      <c r="R8764" s="43"/>
      <c r="S8764" s="43">
        <v>2.0458472871352633</v>
      </c>
      <c r="T8764" s="43">
        <v>0</v>
      </c>
      <c r="U8764" s="43">
        <v>1.890310087249905</v>
      </c>
      <c r="V8764" s="43"/>
      <c r="W8764" s="43">
        <v>0.15553719988535841</v>
      </c>
      <c r="X8764" s="43"/>
      <c r="Y8764" s="43"/>
      <c r="Z8764" s="43"/>
      <c r="AA8764" s="43"/>
      <c r="AB8764" s="43"/>
      <c r="AC8764" s="43"/>
      <c r="AD8764" s="43"/>
      <c r="AE8764" s="43">
        <v>0</v>
      </c>
      <c r="AF8764" s="43"/>
      <c r="AG8764" s="43"/>
      <c r="AL8764" s="43"/>
      <c r="AN8764" t="s">
        <v>131</v>
      </c>
    </row>
    <row r="8765" spans="1:40" x14ac:dyDescent="0.75">
      <c r="A8765" t="s">
        <v>9009</v>
      </c>
      <c r="B8765" t="s">
        <v>8059</v>
      </c>
      <c r="C8765" t="s">
        <v>2088</v>
      </c>
      <c r="D8765" t="s">
        <v>2035</v>
      </c>
      <c r="E8765" t="s">
        <v>126</v>
      </c>
      <c r="F8765">
        <v>401</v>
      </c>
      <c r="G8765">
        <v>8</v>
      </c>
      <c r="H8765" t="s">
        <v>2036</v>
      </c>
      <c r="I8765" t="s">
        <v>128</v>
      </c>
      <c r="J8765" t="s">
        <v>170</v>
      </c>
      <c r="K8765">
        <v>2012</v>
      </c>
      <c r="L8765" t="s">
        <v>164</v>
      </c>
      <c r="O8765" s="43">
        <v>0</v>
      </c>
      <c r="R8765" s="43"/>
      <c r="S8765" s="43">
        <v>0</v>
      </c>
      <c r="T8765" s="43">
        <v>0</v>
      </c>
      <c r="U8765" s="43"/>
      <c r="V8765" s="43"/>
      <c r="W8765" s="43"/>
      <c r="X8765" s="43"/>
      <c r="Y8765" s="43"/>
      <c r="Z8765" s="43"/>
      <c r="AA8765" s="43"/>
      <c r="AB8765" s="43"/>
      <c r="AC8765" s="43"/>
      <c r="AD8765" s="43"/>
      <c r="AE8765" s="43">
        <v>0</v>
      </c>
      <c r="AF8765" s="43"/>
      <c r="AG8765" s="43"/>
      <c r="AL8765" s="43"/>
      <c r="AN8765" t="s">
        <v>131</v>
      </c>
    </row>
    <row r="8766" spans="1:40" x14ac:dyDescent="0.75">
      <c r="A8766" t="s">
        <v>9010</v>
      </c>
      <c r="B8766" t="s">
        <v>8059</v>
      </c>
      <c r="C8766" t="s">
        <v>2090</v>
      </c>
      <c r="D8766" t="s">
        <v>2035</v>
      </c>
      <c r="E8766" t="s">
        <v>126</v>
      </c>
      <c r="F8766">
        <v>401</v>
      </c>
      <c r="G8766">
        <v>9</v>
      </c>
      <c r="H8766" t="s">
        <v>2036</v>
      </c>
      <c r="I8766" t="s">
        <v>128</v>
      </c>
      <c r="J8766" t="s">
        <v>170</v>
      </c>
      <c r="K8766">
        <v>2012</v>
      </c>
      <c r="L8766" t="s">
        <v>167</v>
      </c>
      <c r="O8766" s="43">
        <v>0</v>
      </c>
      <c r="R8766" s="43"/>
      <c r="S8766" s="43">
        <v>0</v>
      </c>
      <c r="T8766" s="43">
        <v>0</v>
      </c>
      <c r="U8766" s="43"/>
      <c r="V8766" s="43"/>
      <c r="W8766" s="43"/>
      <c r="X8766" s="43"/>
      <c r="Y8766" s="43"/>
      <c r="Z8766" s="43"/>
      <c r="AA8766" s="43"/>
      <c r="AB8766" s="43"/>
      <c r="AC8766" s="43"/>
      <c r="AD8766" s="43"/>
      <c r="AE8766" s="43">
        <v>0</v>
      </c>
      <c r="AF8766" s="43"/>
      <c r="AG8766" s="43"/>
      <c r="AL8766" s="43"/>
      <c r="AN8766" t="s">
        <v>131</v>
      </c>
    </row>
    <row r="8767" spans="1:40" x14ac:dyDescent="0.75">
      <c r="A8767" t="s">
        <v>9011</v>
      </c>
      <c r="B8767" t="s">
        <v>8059</v>
      </c>
      <c r="C8767" t="s">
        <v>2092</v>
      </c>
      <c r="D8767" t="s">
        <v>2035</v>
      </c>
      <c r="E8767" t="s">
        <v>126</v>
      </c>
      <c r="F8767">
        <v>402</v>
      </c>
      <c r="G8767">
        <v>0</v>
      </c>
      <c r="H8767" t="s">
        <v>2036</v>
      </c>
      <c r="I8767" t="s">
        <v>128</v>
      </c>
      <c r="J8767" t="s">
        <v>199</v>
      </c>
      <c r="K8767">
        <v>2012</v>
      </c>
      <c r="L8767" t="s">
        <v>130</v>
      </c>
      <c r="O8767" s="43">
        <v>13.440556163651086</v>
      </c>
      <c r="R8767" s="43"/>
      <c r="S8767" s="43">
        <v>13.430247163651087</v>
      </c>
      <c r="T8767" s="43">
        <v>1.0308999999999999E-2</v>
      </c>
      <c r="U8767" s="43">
        <v>12.557768759624899</v>
      </c>
      <c r="V8767" s="43"/>
      <c r="W8767" s="43">
        <v>0.87247840402618781</v>
      </c>
      <c r="X8767" s="43"/>
      <c r="Y8767" s="43"/>
      <c r="Z8767" s="43"/>
      <c r="AA8767" s="43"/>
      <c r="AB8767" s="43"/>
      <c r="AC8767" s="43"/>
      <c r="AD8767" s="43"/>
      <c r="AE8767" s="43">
        <v>1.0308999999999999E-2</v>
      </c>
      <c r="AF8767" s="43"/>
      <c r="AG8767" s="43"/>
      <c r="AL8767" s="43"/>
      <c r="AN8767" t="s">
        <v>131</v>
      </c>
    </row>
    <row r="8768" spans="1:40" x14ac:dyDescent="0.75">
      <c r="A8768" t="s">
        <v>9012</v>
      </c>
      <c r="B8768" t="s">
        <v>8059</v>
      </c>
      <c r="C8768" t="s">
        <v>2094</v>
      </c>
      <c r="D8768" t="s">
        <v>2035</v>
      </c>
      <c r="E8768" t="s">
        <v>126</v>
      </c>
      <c r="F8768">
        <v>402</v>
      </c>
      <c r="G8768">
        <v>1</v>
      </c>
      <c r="H8768" t="s">
        <v>2036</v>
      </c>
      <c r="I8768" t="s">
        <v>128</v>
      </c>
      <c r="J8768" t="s">
        <v>199</v>
      </c>
      <c r="K8768">
        <v>2012</v>
      </c>
      <c r="L8768" t="s">
        <v>134</v>
      </c>
      <c r="O8768" s="43">
        <v>4.6534519973264545E-4</v>
      </c>
      <c r="R8768" s="43"/>
      <c r="S8768" s="43">
        <v>4.6534519973264545E-4</v>
      </c>
      <c r="T8768" s="43">
        <v>0</v>
      </c>
      <c r="U8768" s="43">
        <v>4.64386533665376E-4</v>
      </c>
      <c r="V8768" s="43"/>
      <c r="W8768" s="43">
        <v>9.5866606726943384E-7</v>
      </c>
      <c r="X8768" s="43"/>
      <c r="Y8768" s="43"/>
      <c r="Z8768" s="43"/>
      <c r="AA8768" s="43"/>
      <c r="AB8768" s="43"/>
      <c r="AC8768" s="43"/>
      <c r="AD8768" s="43"/>
      <c r="AE8768" s="43">
        <v>0</v>
      </c>
      <c r="AF8768" s="43"/>
      <c r="AG8768" s="43"/>
      <c r="AL8768" s="43"/>
      <c r="AN8768" t="s">
        <v>131</v>
      </c>
    </row>
    <row r="8769" spans="1:40" x14ac:dyDescent="0.75">
      <c r="A8769" t="s">
        <v>9013</v>
      </c>
      <c r="B8769" t="s">
        <v>8059</v>
      </c>
      <c r="C8769" t="s">
        <v>2096</v>
      </c>
      <c r="D8769" t="s">
        <v>2035</v>
      </c>
      <c r="E8769" t="s">
        <v>126</v>
      </c>
      <c r="F8769">
        <v>402</v>
      </c>
      <c r="G8769">
        <v>2</v>
      </c>
      <c r="H8769" t="s">
        <v>2036</v>
      </c>
      <c r="I8769" t="s">
        <v>128</v>
      </c>
      <c r="J8769" t="s">
        <v>199</v>
      </c>
      <c r="K8769">
        <v>2012</v>
      </c>
      <c r="L8769" t="s">
        <v>137</v>
      </c>
      <c r="O8769" s="43">
        <v>0.1935441052103814</v>
      </c>
      <c r="R8769" s="43"/>
      <c r="S8769" s="43">
        <v>0.1935441052103814</v>
      </c>
      <c r="T8769" s="43">
        <v>0</v>
      </c>
      <c r="U8769" s="43">
        <v>0.17970021117163401</v>
      </c>
      <c r="V8769" s="43"/>
      <c r="W8769" s="43">
        <v>1.384389403874739E-2</v>
      </c>
      <c r="X8769" s="43"/>
      <c r="Y8769" s="43"/>
      <c r="Z8769" s="43"/>
      <c r="AA8769" s="43"/>
      <c r="AB8769" s="43"/>
      <c r="AC8769" s="43"/>
      <c r="AD8769" s="43"/>
      <c r="AE8769" s="43">
        <v>0</v>
      </c>
      <c r="AF8769" s="43"/>
      <c r="AG8769" s="43"/>
      <c r="AL8769" s="43"/>
      <c r="AN8769" t="s">
        <v>131</v>
      </c>
    </row>
    <row r="8770" spans="1:40" x14ac:dyDescent="0.75">
      <c r="A8770" t="s">
        <v>9014</v>
      </c>
      <c r="B8770" t="s">
        <v>8059</v>
      </c>
      <c r="C8770" t="s">
        <v>2098</v>
      </c>
      <c r="D8770" t="s">
        <v>2035</v>
      </c>
      <c r="E8770" t="s">
        <v>126</v>
      </c>
      <c r="F8770">
        <v>402</v>
      </c>
      <c r="G8770">
        <v>3</v>
      </c>
      <c r="H8770" t="s">
        <v>2036</v>
      </c>
      <c r="I8770" t="s">
        <v>128</v>
      </c>
      <c r="J8770" t="s">
        <v>199</v>
      </c>
      <c r="K8770">
        <v>2012</v>
      </c>
      <c r="L8770" t="s">
        <v>21</v>
      </c>
      <c r="O8770" s="43">
        <v>11.306540154467145</v>
      </c>
      <c r="R8770" s="43"/>
      <c r="S8770" s="43">
        <v>11.306540154467145</v>
      </c>
      <c r="T8770" s="43">
        <v>0</v>
      </c>
      <c r="U8770" s="43">
        <v>10.6490133334291</v>
      </c>
      <c r="V8770" s="43"/>
      <c r="W8770" s="43">
        <v>0.65752682103804616</v>
      </c>
      <c r="X8770" s="43"/>
      <c r="Y8770" s="43"/>
      <c r="Z8770" s="43"/>
      <c r="AA8770" s="43"/>
      <c r="AB8770" s="43"/>
      <c r="AC8770" s="43"/>
      <c r="AD8770" s="43"/>
      <c r="AE8770" s="43">
        <v>0</v>
      </c>
      <c r="AF8770" s="43"/>
      <c r="AG8770" s="43"/>
      <c r="AL8770" s="43"/>
      <c r="AN8770" t="s">
        <v>131</v>
      </c>
    </row>
    <row r="8771" spans="1:40" x14ac:dyDescent="0.75">
      <c r="A8771" t="s">
        <v>9015</v>
      </c>
      <c r="B8771" t="s">
        <v>8059</v>
      </c>
      <c r="C8771" t="s">
        <v>2100</v>
      </c>
      <c r="D8771" t="s">
        <v>2035</v>
      </c>
      <c r="E8771" t="s">
        <v>126</v>
      </c>
      <c r="F8771">
        <v>402</v>
      </c>
      <c r="G8771">
        <v>4</v>
      </c>
      <c r="H8771" t="s">
        <v>2036</v>
      </c>
      <c r="I8771" t="s">
        <v>128</v>
      </c>
      <c r="J8771" t="s">
        <v>199</v>
      </c>
      <c r="K8771">
        <v>2012</v>
      </c>
      <c r="L8771" t="s">
        <v>142</v>
      </c>
      <c r="O8771" s="43">
        <v>0</v>
      </c>
      <c r="R8771" s="43"/>
      <c r="S8771" s="43">
        <v>0</v>
      </c>
      <c r="T8771" s="43">
        <v>0</v>
      </c>
      <c r="U8771" s="43"/>
      <c r="V8771" s="43"/>
      <c r="W8771" s="43"/>
      <c r="X8771" s="43"/>
      <c r="Y8771" s="43"/>
      <c r="Z8771" s="43"/>
      <c r="AA8771" s="43"/>
      <c r="AB8771" s="43"/>
      <c r="AC8771" s="43"/>
      <c r="AD8771" s="43"/>
      <c r="AE8771" s="43">
        <v>0</v>
      </c>
      <c r="AF8771" s="43"/>
      <c r="AG8771" s="43"/>
      <c r="AL8771" s="43"/>
      <c r="AN8771" t="s">
        <v>131</v>
      </c>
    </row>
    <row r="8772" spans="1:40" x14ac:dyDescent="0.75">
      <c r="A8772" t="s">
        <v>9016</v>
      </c>
      <c r="B8772" t="s">
        <v>8059</v>
      </c>
      <c r="C8772" t="s">
        <v>2102</v>
      </c>
      <c r="D8772" t="s">
        <v>2035</v>
      </c>
      <c r="E8772" t="s">
        <v>126</v>
      </c>
      <c r="F8772">
        <v>402</v>
      </c>
      <c r="G8772">
        <v>51</v>
      </c>
      <c r="H8772" t="s">
        <v>2036</v>
      </c>
      <c r="I8772" t="s">
        <v>128</v>
      </c>
      <c r="J8772" t="s">
        <v>199</v>
      </c>
      <c r="K8772">
        <v>2012</v>
      </c>
      <c r="L8772" t="s">
        <v>145</v>
      </c>
      <c r="O8772" s="43">
        <v>0.36405255153283583</v>
      </c>
      <c r="R8772" s="43"/>
      <c r="S8772" s="43">
        <v>0.36405255153283583</v>
      </c>
      <c r="T8772" s="43">
        <v>0</v>
      </c>
      <c r="U8772" s="43">
        <v>0.35748424191744232</v>
      </c>
      <c r="V8772" s="43"/>
      <c r="W8772" s="43">
        <v>6.5683096153935274E-3</v>
      </c>
      <c r="X8772" s="43"/>
      <c r="Y8772" s="43"/>
      <c r="Z8772" s="43"/>
      <c r="AA8772" s="43"/>
      <c r="AB8772" s="43"/>
      <c r="AC8772" s="43"/>
      <c r="AD8772" s="43"/>
      <c r="AE8772" s="43">
        <v>0</v>
      </c>
      <c r="AF8772" s="43"/>
      <c r="AG8772" s="43"/>
      <c r="AL8772" s="43"/>
      <c r="AN8772" t="s">
        <v>131</v>
      </c>
    </row>
    <row r="8773" spans="1:40" x14ac:dyDescent="0.75">
      <c r="A8773" t="s">
        <v>9017</v>
      </c>
      <c r="B8773" t="s">
        <v>8059</v>
      </c>
      <c r="C8773" t="s">
        <v>2104</v>
      </c>
      <c r="D8773" t="s">
        <v>2035</v>
      </c>
      <c r="E8773" t="s">
        <v>126</v>
      </c>
      <c r="F8773">
        <v>402</v>
      </c>
      <c r="G8773">
        <v>52</v>
      </c>
      <c r="H8773" t="s">
        <v>2036</v>
      </c>
      <c r="I8773" t="s">
        <v>128</v>
      </c>
      <c r="J8773" t="s">
        <v>199</v>
      </c>
      <c r="K8773">
        <v>2012</v>
      </c>
      <c r="L8773" t="s">
        <v>72</v>
      </c>
      <c r="O8773" s="43">
        <v>0</v>
      </c>
      <c r="R8773" s="43"/>
      <c r="S8773" s="43">
        <v>0</v>
      </c>
      <c r="T8773" s="43">
        <v>0</v>
      </c>
      <c r="U8773" s="43"/>
      <c r="V8773" s="43"/>
      <c r="W8773" s="43"/>
      <c r="X8773" s="43"/>
      <c r="Y8773" s="43"/>
      <c r="Z8773" s="43"/>
      <c r="AA8773" s="43"/>
      <c r="AB8773" s="43"/>
      <c r="AC8773" s="43"/>
      <c r="AD8773" s="43"/>
      <c r="AE8773" s="43">
        <v>0</v>
      </c>
      <c r="AF8773" s="43"/>
      <c r="AG8773" s="43"/>
      <c r="AL8773" s="43"/>
      <c r="AN8773" t="s">
        <v>131</v>
      </c>
    </row>
    <row r="8774" spans="1:40" x14ac:dyDescent="0.75">
      <c r="A8774" t="s">
        <v>9018</v>
      </c>
      <c r="B8774" t="s">
        <v>8059</v>
      </c>
      <c r="C8774" t="s">
        <v>2106</v>
      </c>
      <c r="D8774" t="s">
        <v>2035</v>
      </c>
      <c r="E8774" t="s">
        <v>126</v>
      </c>
      <c r="F8774">
        <v>402</v>
      </c>
      <c r="G8774">
        <v>53</v>
      </c>
      <c r="H8774" t="s">
        <v>2036</v>
      </c>
      <c r="I8774" t="s">
        <v>128</v>
      </c>
      <c r="J8774" t="s">
        <v>199</v>
      </c>
      <c r="K8774">
        <v>2012</v>
      </c>
      <c r="L8774" t="s">
        <v>150</v>
      </c>
      <c r="O8774" s="43">
        <v>3.1340208648435168E-2</v>
      </c>
      <c r="R8774" s="43"/>
      <c r="S8774" s="43">
        <v>3.1340208648435168E-2</v>
      </c>
      <c r="T8774" s="43">
        <v>0</v>
      </c>
      <c r="U8774" s="43">
        <v>1.4394687573510071E-2</v>
      </c>
      <c r="V8774" s="43"/>
      <c r="W8774" s="43">
        <v>1.6945521074925099E-2</v>
      </c>
      <c r="X8774" s="43"/>
      <c r="Y8774" s="43"/>
      <c r="Z8774" s="43"/>
      <c r="AA8774" s="43"/>
      <c r="AB8774" s="43"/>
      <c r="AC8774" s="43"/>
      <c r="AD8774" s="43"/>
      <c r="AE8774" s="43">
        <v>0</v>
      </c>
      <c r="AF8774" s="43"/>
      <c r="AG8774" s="43"/>
      <c r="AL8774" s="43"/>
      <c r="AN8774" t="s">
        <v>131</v>
      </c>
    </row>
    <row r="8775" spans="1:40" x14ac:dyDescent="0.75">
      <c r="A8775" t="s">
        <v>9019</v>
      </c>
      <c r="B8775" t="s">
        <v>8059</v>
      </c>
      <c r="C8775" t="s">
        <v>2108</v>
      </c>
      <c r="D8775" t="s">
        <v>2035</v>
      </c>
      <c r="E8775" t="s">
        <v>126</v>
      </c>
      <c r="F8775">
        <v>402</v>
      </c>
      <c r="G8775">
        <v>55</v>
      </c>
      <c r="H8775" t="s">
        <v>2036</v>
      </c>
      <c r="I8775" t="s">
        <v>128</v>
      </c>
      <c r="J8775" t="s">
        <v>199</v>
      </c>
      <c r="K8775">
        <v>2012</v>
      </c>
      <c r="L8775" t="s">
        <v>153</v>
      </c>
      <c r="O8775" s="43">
        <v>0</v>
      </c>
      <c r="R8775" s="43"/>
      <c r="S8775" s="43">
        <v>0</v>
      </c>
      <c r="T8775" s="43">
        <v>0</v>
      </c>
      <c r="U8775" s="43"/>
      <c r="V8775" s="43"/>
      <c r="W8775" s="43"/>
      <c r="X8775" s="43"/>
      <c r="Y8775" s="43"/>
      <c r="Z8775" s="43"/>
      <c r="AA8775" s="43"/>
      <c r="AB8775" s="43"/>
      <c r="AC8775" s="43"/>
      <c r="AD8775" s="43"/>
      <c r="AE8775" s="43">
        <v>0</v>
      </c>
      <c r="AF8775" s="43"/>
      <c r="AG8775" s="43"/>
      <c r="AL8775" s="43"/>
      <c r="AN8775" t="s">
        <v>131</v>
      </c>
    </row>
    <row r="8776" spans="1:40" x14ac:dyDescent="0.75">
      <c r="A8776" t="s">
        <v>9020</v>
      </c>
      <c r="B8776" t="s">
        <v>8059</v>
      </c>
      <c r="C8776" t="s">
        <v>2110</v>
      </c>
      <c r="D8776" t="s">
        <v>2035</v>
      </c>
      <c r="E8776" t="s">
        <v>126</v>
      </c>
      <c r="F8776">
        <v>402</v>
      </c>
      <c r="G8776">
        <v>58</v>
      </c>
      <c r="H8776" t="s">
        <v>2036</v>
      </c>
      <c r="I8776" t="s">
        <v>128</v>
      </c>
      <c r="J8776" t="s">
        <v>199</v>
      </c>
      <c r="K8776">
        <v>2012</v>
      </c>
      <c r="L8776" t="s">
        <v>156</v>
      </c>
      <c r="O8776" s="43">
        <v>0.15731433103425599</v>
      </c>
      <c r="R8776" s="43"/>
      <c r="S8776" s="43">
        <v>0.15731433103425599</v>
      </c>
      <c r="T8776" s="43">
        <v>0</v>
      </c>
      <c r="U8776" s="43">
        <v>0.13889969644376779</v>
      </c>
      <c r="V8776" s="43"/>
      <c r="W8776" s="43">
        <v>1.841463459048821E-2</v>
      </c>
      <c r="X8776" s="43"/>
      <c r="Y8776" s="43"/>
      <c r="Z8776" s="43"/>
      <c r="AA8776" s="43"/>
      <c r="AB8776" s="43"/>
      <c r="AC8776" s="43"/>
      <c r="AD8776" s="43"/>
      <c r="AE8776" s="43">
        <v>0</v>
      </c>
      <c r="AF8776" s="43"/>
      <c r="AG8776" s="43"/>
      <c r="AL8776" s="43"/>
      <c r="AN8776" t="s">
        <v>131</v>
      </c>
    </row>
    <row r="8777" spans="1:40" x14ac:dyDescent="0.75">
      <c r="A8777" t="s">
        <v>9021</v>
      </c>
      <c r="B8777" t="s">
        <v>8059</v>
      </c>
      <c r="C8777" t="s">
        <v>2112</v>
      </c>
      <c r="D8777" t="s">
        <v>2035</v>
      </c>
      <c r="E8777" t="s">
        <v>126</v>
      </c>
      <c r="F8777">
        <v>402</v>
      </c>
      <c r="G8777">
        <v>6</v>
      </c>
      <c r="H8777" t="s">
        <v>2036</v>
      </c>
      <c r="I8777" t="s">
        <v>128</v>
      </c>
      <c r="J8777" t="s">
        <v>199</v>
      </c>
      <c r="K8777">
        <v>2012</v>
      </c>
      <c r="L8777" t="s">
        <v>20</v>
      </c>
      <c r="O8777" s="43">
        <v>0.60322275219688604</v>
      </c>
      <c r="R8777" s="43"/>
      <c r="S8777" s="43">
        <v>0.59291375219688602</v>
      </c>
      <c r="T8777" s="43">
        <v>1.0308999999999999E-2</v>
      </c>
      <c r="U8777" s="43">
        <v>0.48975064428188592</v>
      </c>
      <c r="V8777" s="43"/>
      <c r="W8777" s="43">
        <v>0.10316310791500009</v>
      </c>
      <c r="X8777" s="43"/>
      <c r="Y8777" s="43"/>
      <c r="Z8777" s="43"/>
      <c r="AA8777" s="43"/>
      <c r="AB8777" s="43"/>
      <c r="AC8777" s="43"/>
      <c r="AD8777" s="43"/>
      <c r="AE8777" s="43">
        <v>1.0308999999999999E-2</v>
      </c>
      <c r="AF8777" s="43"/>
      <c r="AG8777" s="43"/>
      <c r="AL8777" s="43"/>
      <c r="AN8777" t="s">
        <v>131</v>
      </c>
    </row>
    <row r="8778" spans="1:40" x14ac:dyDescent="0.75">
      <c r="A8778" t="s">
        <v>9022</v>
      </c>
      <c r="B8778" t="s">
        <v>8059</v>
      </c>
      <c r="C8778" t="s">
        <v>2114</v>
      </c>
      <c r="D8778" t="s">
        <v>2035</v>
      </c>
      <c r="E8778" t="s">
        <v>126</v>
      </c>
      <c r="F8778">
        <v>402</v>
      </c>
      <c r="G8778">
        <v>7</v>
      </c>
      <c r="H8778" t="s">
        <v>2036</v>
      </c>
      <c r="I8778" t="s">
        <v>128</v>
      </c>
      <c r="J8778" t="s">
        <v>199</v>
      </c>
      <c r="K8778">
        <v>2012</v>
      </c>
      <c r="L8778" t="s">
        <v>161</v>
      </c>
      <c r="O8778" s="43">
        <v>0.78407671536142165</v>
      </c>
      <c r="R8778" s="43"/>
      <c r="S8778" s="43">
        <v>0.78407671536142165</v>
      </c>
      <c r="T8778" s="43">
        <v>0</v>
      </c>
      <c r="U8778" s="43">
        <v>0.72806155827390173</v>
      </c>
      <c r="V8778" s="43"/>
      <c r="W8778" s="43">
        <v>5.6015157087519918E-2</v>
      </c>
      <c r="X8778" s="43"/>
      <c r="Y8778" s="43"/>
      <c r="Z8778" s="43"/>
      <c r="AA8778" s="43"/>
      <c r="AB8778" s="43"/>
      <c r="AC8778" s="43"/>
      <c r="AD8778" s="43"/>
      <c r="AE8778" s="43">
        <v>0</v>
      </c>
      <c r="AF8778" s="43"/>
      <c r="AG8778" s="43"/>
      <c r="AL8778" s="43"/>
      <c r="AN8778" t="s">
        <v>131</v>
      </c>
    </row>
    <row r="8779" spans="1:40" x14ac:dyDescent="0.75">
      <c r="A8779" t="s">
        <v>9023</v>
      </c>
      <c r="B8779" t="s">
        <v>8059</v>
      </c>
      <c r="C8779" t="s">
        <v>2116</v>
      </c>
      <c r="D8779" t="s">
        <v>2035</v>
      </c>
      <c r="E8779" t="s">
        <v>126</v>
      </c>
      <c r="F8779">
        <v>402</v>
      </c>
      <c r="G8779">
        <v>8</v>
      </c>
      <c r="H8779" t="s">
        <v>2036</v>
      </c>
      <c r="I8779" t="s">
        <v>128</v>
      </c>
      <c r="J8779" t="s">
        <v>199</v>
      </c>
      <c r="K8779">
        <v>2012</v>
      </c>
      <c r="L8779" t="s">
        <v>164</v>
      </c>
      <c r="O8779" s="43">
        <v>0</v>
      </c>
      <c r="R8779" s="43"/>
      <c r="S8779" s="43">
        <v>0</v>
      </c>
      <c r="T8779" s="43">
        <v>0</v>
      </c>
      <c r="U8779" s="43"/>
      <c r="V8779" s="43"/>
      <c r="W8779" s="43"/>
      <c r="X8779" s="43"/>
      <c r="Y8779" s="43"/>
      <c r="Z8779" s="43"/>
      <c r="AA8779" s="43"/>
      <c r="AB8779" s="43"/>
      <c r="AC8779" s="43"/>
      <c r="AD8779" s="43"/>
      <c r="AE8779" s="43">
        <v>0</v>
      </c>
      <c r="AF8779" s="43"/>
      <c r="AG8779" s="43"/>
      <c r="AL8779" s="43"/>
      <c r="AN8779" t="s">
        <v>131</v>
      </c>
    </row>
    <row r="8780" spans="1:40" x14ac:dyDescent="0.75">
      <c r="A8780" t="s">
        <v>9024</v>
      </c>
      <c r="B8780" t="s">
        <v>8059</v>
      </c>
      <c r="C8780" t="s">
        <v>2118</v>
      </c>
      <c r="D8780" t="s">
        <v>2035</v>
      </c>
      <c r="E8780" t="s">
        <v>126</v>
      </c>
      <c r="F8780">
        <v>402</v>
      </c>
      <c r="G8780">
        <v>9</v>
      </c>
      <c r="H8780" t="s">
        <v>2036</v>
      </c>
      <c r="I8780" t="s">
        <v>128</v>
      </c>
      <c r="J8780" t="s">
        <v>199</v>
      </c>
      <c r="K8780">
        <v>2012</v>
      </c>
      <c r="L8780" t="s">
        <v>167</v>
      </c>
      <c r="O8780" s="43">
        <v>0</v>
      </c>
      <c r="R8780" s="43"/>
      <c r="S8780" s="43">
        <v>0</v>
      </c>
      <c r="T8780" s="43">
        <v>0</v>
      </c>
      <c r="U8780" s="43"/>
      <c r="V8780" s="43"/>
      <c r="W8780" s="43"/>
      <c r="X8780" s="43"/>
      <c r="Y8780" s="43"/>
      <c r="Z8780" s="43"/>
      <c r="AA8780" s="43"/>
      <c r="AB8780" s="43"/>
      <c r="AC8780" s="43"/>
      <c r="AD8780" s="43"/>
      <c r="AE8780" s="43">
        <v>0</v>
      </c>
      <c r="AF8780" s="43"/>
      <c r="AG8780" s="43"/>
      <c r="AL8780" s="43"/>
      <c r="AN8780" t="s">
        <v>131</v>
      </c>
    </row>
    <row r="8781" spans="1:40" x14ac:dyDescent="0.75">
      <c r="A8781" t="s">
        <v>9025</v>
      </c>
      <c r="B8781" t="s">
        <v>8059</v>
      </c>
      <c r="C8781" t="s">
        <v>2120</v>
      </c>
      <c r="D8781" t="s">
        <v>2121</v>
      </c>
      <c r="E8781" t="s">
        <v>126</v>
      </c>
      <c r="F8781">
        <v>400</v>
      </c>
      <c r="G8781">
        <v>0</v>
      </c>
      <c r="H8781" t="s">
        <v>2122</v>
      </c>
      <c r="I8781" t="s">
        <v>128</v>
      </c>
      <c r="J8781" t="s">
        <v>129</v>
      </c>
      <c r="K8781">
        <v>2012</v>
      </c>
      <c r="L8781" t="s">
        <v>130</v>
      </c>
      <c r="O8781" s="43">
        <v>25.977588988488844</v>
      </c>
      <c r="R8781" s="43"/>
      <c r="S8781" s="43">
        <v>25.959525988488842</v>
      </c>
      <c r="T8781" s="43">
        <v>1.8062999999999999E-2</v>
      </c>
      <c r="U8781" s="43">
        <v>24.244314897650099</v>
      </c>
      <c r="V8781" s="43"/>
      <c r="W8781" s="43">
        <v>1.715211090838741</v>
      </c>
      <c r="X8781" s="43"/>
      <c r="Y8781" s="43"/>
      <c r="Z8781" s="43"/>
      <c r="AA8781" s="43"/>
      <c r="AB8781" s="43"/>
      <c r="AC8781" s="43"/>
      <c r="AD8781" s="43"/>
      <c r="AE8781" s="43">
        <v>1.8062999999999999E-2</v>
      </c>
      <c r="AF8781" s="43"/>
      <c r="AG8781" s="43"/>
      <c r="AL8781" s="43"/>
      <c r="AN8781" t="s">
        <v>402</v>
      </c>
    </row>
    <row r="8782" spans="1:40" x14ac:dyDescent="0.75">
      <c r="A8782" t="s">
        <v>9026</v>
      </c>
      <c r="B8782" t="s">
        <v>8059</v>
      </c>
      <c r="C8782" t="s">
        <v>2124</v>
      </c>
      <c r="D8782" t="s">
        <v>2121</v>
      </c>
      <c r="E8782" t="s">
        <v>126</v>
      </c>
      <c r="F8782">
        <v>400</v>
      </c>
      <c r="G8782">
        <v>1</v>
      </c>
      <c r="H8782" t="s">
        <v>2122</v>
      </c>
      <c r="I8782" t="s">
        <v>128</v>
      </c>
      <c r="J8782" t="s">
        <v>129</v>
      </c>
      <c r="K8782">
        <v>2012</v>
      </c>
      <c r="L8782" t="s">
        <v>134</v>
      </c>
      <c r="O8782" s="43">
        <v>0.3668589606663582</v>
      </c>
      <c r="R8782" s="43"/>
      <c r="S8782" s="43">
        <v>0.3668589606663582</v>
      </c>
      <c r="T8782" s="43">
        <v>0</v>
      </c>
      <c r="U8782" s="43">
        <v>0.35339814518333368</v>
      </c>
      <c r="V8782" s="43"/>
      <c r="W8782" s="43">
        <v>1.346081548302454E-2</v>
      </c>
      <c r="X8782" s="43"/>
      <c r="Y8782" s="43"/>
      <c r="Z8782" s="43"/>
      <c r="AA8782" s="43"/>
      <c r="AB8782" s="43"/>
      <c r="AC8782" s="43"/>
      <c r="AD8782" s="43"/>
      <c r="AE8782" s="43">
        <v>0</v>
      </c>
      <c r="AF8782" s="43"/>
      <c r="AG8782" s="43"/>
      <c r="AL8782" s="43"/>
      <c r="AN8782" t="s">
        <v>402</v>
      </c>
    </row>
    <row r="8783" spans="1:40" x14ac:dyDescent="0.75">
      <c r="A8783" t="s">
        <v>9027</v>
      </c>
      <c r="B8783" t="s">
        <v>8059</v>
      </c>
      <c r="C8783" t="s">
        <v>2126</v>
      </c>
      <c r="D8783" t="s">
        <v>2121</v>
      </c>
      <c r="E8783" t="s">
        <v>126</v>
      </c>
      <c r="F8783">
        <v>400</v>
      </c>
      <c r="G8783">
        <v>2</v>
      </c>
      <c r="H8783" t="s">
        <v>2122</v>
      </c>
      <c r="I8783" t="s">
        <v>128</v>
      </c>
      <c r="J8783" t="s">
        <v>129</v>
      </c>
      <c r="K8783">
        <v>2012</v>
      </c>
      <c r="L8783" t="s">
        <v>137</v>
      </c>
      <c r="O8783" s="43">
        <v>2.1080032166900553</v>
      </c>
      <c r="R8783" s="43"/>
      <c r="S8783" s="43">
        <v>2.1080032166900553</v>
      </c>
      <c r="T8783" s="43">
        <v>0</v>
      </c>
      <c r="U8783" s="43">
        <v>1.8587760803864359</v>
      </c>
      <c r="V8783" s="43"/>
      <c r="W8783" s="43">
        <v>0.24922713630361931</v>
      </c>
      <c r="X8783" s="43"/>
      <c r="Y8783" s="43"/>
      <c r="Z8783" s="43"/>
      <c r="AA8783" s="43"/>
      <c r="AB8783" s="43"/>
      <c r="AC8783" s="43"/>
      <c r="AD8783" s="43"/>
      <c r="AE8783" s="43">
        <v>0</v>
      </c>
      <c r="AF8783" s="43"/>
      <c r="AG8783" s="43"/>
      <c r="AL8783" s="43"/>
      <c r="AN8783" t="s">
        <v>402</v>
      </c>
    </row>
    <row r="8784" spans="1:40" x14ac:dyDescent="0.75">
      <c r="A8784" t="s">
        <v>9028</v>
      </c>
      <c r="B8784" t="s">
        <v>8059</v>
      </c>
      <c r="C8784" t="s">
        <v>2128</v>
      </c>
      <c r="D8784" t="s">
        <v>2121</v>
      </c>
      <c r="E8784" t="s">
        <v>126</v>
      </c>
      <c r="F8784">
        <v>400</v>
      </c>
      <c r="G8784">
        <v>3</v>
      </c>
      <c r="H8784" t="s">
        <v>2122</v>
      </c>
      <c r="I8784" t="s">
        <v>128</v>
      </c>
      <c r="J8784" t="s">
        <v>129</v>
      </c>
      <c r="K8784">
        <v>2012</v>
      </c>
      <c r="L8784" t="s">
        <v>21</v>
      </c>
      <c r="O8784" s="43">
        <v>0.42001129094147904</v>
      </c>
      <c r="R8784" s="43"/>
      <c r="S8784" s="43">
        <v>0.42001129094147904</v>
      </c>
      <c r="T8784" s="43">
        <v>0</v>
      </c>
      <c r="U8784" s="43">
        <v>0.28479787296886461</v>
      </c>
      <c r="V8784" s="43"/>
      <c r="W8784" s="43">
        <v>0.13521341797261441</v>
      </c>
      <c r="X8784" s="43"/>
      <c r="Y8784" s="43"/>
      <c r="Z8784" s="43"/>
      <c r="AA8784" s="43"/>
      <c r="AB8784" s="43"/>
      <c r="AC8784" s="43"/>
      <c r="AD8784" s="43"/>
      <c r="AE8784" s="43">
        <v>0</v>
      </c>
      <c r="AF8784" s="43"/>
      <c r="AG8784" s="43"/>
      <c r="AL8784" s="43"/>
      <c r="AN8784" t="s">
        <v>402</v>
      </c>
    </row>
    <row r="8785" spans="1:40" x14ac:dyDescent="0.75">
      <c r="A8785" t="s">
        <v>9029</v>
      </c>
      <c r="B8785" t="s">
        <v>8059</v>
      </c>
      <c r="C8785" t="s">
        <v>2130</v>
      </c>
      <c r="D8785" t="s">
        <v>2121</v>
      </c>
      <c r="E8785" t="s">
        <v>126</v>
      </c>
      <c r="F8785">
        <v>400</v>
      </c>
      <c r="G8785">
        <v>4</v>
      </c>
      <c r="H8785" t="s">
        <v>2122</v>
      </c>
      <c r="I8785" t="s">
        <v>128</v>
      </c>
      <c r="J8785" t="s">
        <v>129</v>
      </c>
      <c r="K8785">
        <v>2012</v>
      </c>
      <c r="L8785" t="s">
        <v>142</v>
      </c>
      <c r="O8785" s="43">
        <v>0</v>
      </c>
      <c r="R8785" s="43"/>
      <c r="S8785" s="43">
        <v>0</v>
      </c>
      <c r="T8785" s="43">
        <v>0</v>
      </c>
      <c r="U8785" s="43">
        <v>0</v>
      </c>
      <c r="V8785" s="43"/>
      <c r="W8785" s="43">
        <v>0</v>
      </c>
      <c r="X8785" s="43"/>
      <c r="Y8785" s="43"/>
      <c r="Z8785" s="43"/>
      <c r="AA8785" s="43"/>
      <c r="AB8785" s="43"/>
      <c r="AC8785" s="43"/>
      <c r="AD8785" s="43"/>
      <c r="AE8785" s="43">
        <v>0</v>
      </c>
      <c r="AF8785" s="43"/>
      <c r="AG8785" s="43"/>
      <c r="AL8785" s="43"/>
      <c r="AN8785" t="s">
        <v>402</v>
      </c>
    </row>
    <row r="8786" spans="1:40" x14ac:dyDescent="0.75">
      <c r="A8786" t="s">
        <v>9030</v>
      </c>
      <c r="B8786" t="s">
        <v>8059</v>
      </c>
      <c r="C8786" t="s">
        <v>2132</v>
      </c>
      <c r="D8786" t="s">
        <v>2121</v>
      </c>
      <c r="E8786" t="s">
        <v>126</v>
      </c>
      <c r="F8786">
        <v>400</v>
      </c>
      <c r="G8786">
        <v>51</v>
      </c>
      <c r="H8786" t="s">
        <v>2122</v>
      </c>
      <c r="I8786" t="s">
        <v>128</v>
      </c>
      <c r="J8786" t="s">
        <v>129</v>
      </c>
      <c r="K8786">
        <v>2012</v>
      </c>
      <c r="L8786" t="s">
        <v>145</v>
      </c>
      <c r="O8786" s="43">
        <v>4.4136247194487703</v>
      </c>
      <c r="R8786" s="43"/>
      <c r="S8786" s="43">
        <v>4.4136247194487703</v>
      </c>
      <c r="T8786" s="43">
        <v>0</v>
      </c>
      <c r="U8786" s="43">
        <v>4.3194043246228189</v>
      </c>
      <c r="V8786" s="43"/>
      <c r="W8786" s="43">
        <v>9.4220394825951528E-2</v>
      </c>
      <c r="X8786" s="43"/>
      <c r="Y8786" s="43"/>
      <c r="Z8786" s="43"/>
      <c r="AA8786" s="43"/>
      <c r="AB8786" s="43"/>
      <c r="AC8786" s="43"/>
      <c r="AD8786" s="43"/>
      <c r="AE8786" s="43">
        <v>0</v>
      </c>
      <c r="AF8786" s="43"/>
      <c r="AG8786" s="43"/>
      <c r="AL8786" s="43"/>
      <c r="AN8786" t="s">
        <v>402</v>
      </c>
    </row>
    <row r="8787" spans="1:40" x14ac:dyDescent="0.75">
      <c r="A8787" t="s">
        <v>9031</v>
      </c>
      <c r="B8787" t="s">
        <v>8059</v>
      </c>
      <c r="C8787" t="s">
        <v>2134</v>
      </c>
      <c r="D8787" t="s">
        <v>2121</v>
      </c>
      <c r="E8787" t="s">
        <v>126</v>
      </c>
      <c r="F8787">
        <v>400</v>
      </c>
      <c r="G8787">
        <v>52</v>
      </c>
      <c r="H8787" t="s">
        <v>2122</v>
      </c>
      <c r="I8787" t="s">
        <v>128</v>
      </c>
      <c r="J8787" t="s">
        <v>129</v>
      </c>
      <c r="K8787">
        <v>2012</v>
      </c>
      <c r="L8787" t="s">
        <v>72</v>
      </c>
      <c r="O8787" s="43">
        <v>0</v>
      </c>
      <c r="R8787" s="43"/>
      <c r="S8787" s="43">
        <v>0</v>
      </c>
      <c r="T8787" s="43">
        <v>0</v>
      </c>
      <c r="U8787" s="43">
        <v>0</v>
      </c>
      <c r="V8787" s="43"/>
      <c r="W8787" s="43">
        <v>0</v>
      </c>
      <c r="X8787" s="43"/>
      <c r="Y8787" s="43"/>
      <c r="Z8787" s="43"/>
      <c r="AA8787" s="43"/>
      <c r="AB8787" s="43"/>
      <c r="AC8787" s="43"/>
      <c r="AD8787" s="43"/>
      <c r="AE8787" s="43">
        <v>0</v>
      </c>
      <c r="AF8787" s="43"/>
      <c r="AG8787" s="43"/>
      <c r="AL8787" s="43"/>
      <c r="AN8787" t="s">
        <v>402</v>
      </c>
    </row>
    <row r="8788" spans="1:40" x14ac:dyDescent="0.75">
      <c r="A8788" t="s">
        <v>9032</v>
      </c>
      <c r="B8788" t="s">
        <v>8059</v>
      </c>
      <c r="C8788" t="s">
        <v>2136</v>
      </c>
      <c r="D8788" t="s">
        <v>2121</v>
      </c>
      <c r="E8788" t="s">
        <v>126</v>
      </c>
      <c r="F8788">
        <v>400</v>
      </c>
      <c r="G8788">
        <v>53</v>
      </c>
      <c r="H8788" t="s">
        <v>2122</v>
      </c>
      <c r="I8788" t="s">
        <v>128</v>
      </c>
      <c r="J8788" t="s">
        <v>129</v>
      </c>
      <c r="K8788">
        <v>2012</v>
      </c>
      <c r="L8788" t="s">
        <v>150</v>
      </c>
      <c r="O8788" s="43">
        <v>0</v>
      </c>
      <c r="R8788" s="43"/>
      <c r="S8788" s="43">
        <v>0</v>
      </c>
      <c r="T8788" s="43">
        <v>0</v>
      </c>
      <c r="U8788" s="43">
        <v>0</v>
      </c>
      <c r="V8788" s="43"/>
      <c r="W8788" s="43">
        <v>0</v>
      </c>
      <c r="X8788" s="43"/>
      <c r="Y8788" s="43"/>
      <c r="Z8788" s="43"/>
      <c r="AA8788" s="43"/>
      <c r="AB8788" s="43"/>
      <c r="AC8788" s="43"/>
      <c r="AD8788" s="43"/>
      <c r="AE8788" s="43">
        <v>0</v>
      </c>
      <c r="AF8788" s="43"/>
      <c r="AG8788" s="43"/>
      <c r="AL8788" s="43"/>
      <c r="AN8788" t="s">
        <v>402</v>
      </c>
    </row>
    <row r="8789" spans="1:40" x14ac:dyDescent="0.75">
      <c r="A8789" t="s">
        <v>9033</v>
      </c>
      <c r="B8789" t="s">
        <v>8059</v>
      </c>
      <c r="C8789" t="s">
        <v>2138</v>
      </c>
      <c r="D8789" t="s">
        <v>2121</v>
      </c>
      <c r="E8789" t="s">
        <v>126</v>
      </c>
      <c r="F8789">
        <v>400</v>
      </c>
      <c r="G8789">
        <v>55</v>
      </c>
      <c r="H8789" t="s">
        <v>2122</v>
      </c>
      <c r="I8789" t="s">
        <v>128</v>
      </c>
      <c r="J8789" t="s">
        <v>129</v>
      </c>
      <c r="K8789">
        <v>2012</v>
      </c>
      <c r="L8789" t="s">
        <v>153</v>
      </c>
      <c r="O8789" s="43">
        <v>0</v>
      </c>
      <c r="R8789" s="43"/>
      <c r="S8789" s="43">
        <v>0</v>
      </c>
      <c r="T8789" s="43">
        <v>0</v>
      </c>
      <c r="U8789" s="43">
        <v>0</v>
      </c>
      <c r="V8789" s="43"/>
      <c r="W8789" s="43">
        <v>0</v>
      </c>
      <c r="X8789" s="43"/>
      <c r="Y8789" s="43"/>
      <c r="Z8789" s="43"/>
      <c r="AA8789" s="43"/>
      <c r="AB8789" s="43"/>
      <c r="AC8789" s="43"/>
      <c r="AD8789" s="43"/>
      <c r="AE8789" s="43">
        <v>0</v>
      </c>
      <c r="AF8789" s="43"/>
      <c r="AG8789" s="43"/>
      <c r="AL8789" s="43"/>
      <c r="AN8789" t="s">
        <v>402</v>
      </c>
    </row>
    <row r="8790" spans="1:40" x14ac:dyDescent="0.75">
      <c r="A8790" t="s">
        <v>9034</v>
      </c>
      <c r="B8790" t="s">
        <v>8059</v>
      </c>
      <c r="C8790" t="s">
        <v>2140</v>
      </c>
      <c r="D8790" t="s">
        <v>2121</v>
      </c>
      <c r="E8790" t="s">
        <v>126</v>
      </c>
      <c r="F8790">
        <v>400</v>
      </c>
      <c r="G8790">
        <v>58</v>
      </c>
      <c r="H8790" t="s">
        <v>2122</v>
      </c>
      <c r="I8790" t="s">
        <v>128</v>
      </c>
      <c r="J8790" t="s">
        <v>129</v>
      </c>
      <c r="K8790">
        <v>2012</v>
      </c>
      <c r="L8790" t="s">
        <v>156</v>
      </c>
      <c r="O8790" s="43">
        <v>3.3511723351309479</v>
      </c>
      <c r="R8790" s="43"/>
      <c r="S8790" s="43">
        <v>3.3511723351309479</v>
      </c>
      <c r="T8790" s="43">
        <v>0</v>
      </c>
      <c r="U8790" s="43">
        <v>3.185154617505471</v>
      </c>
      <c r="V8790" s="43"/>
      <c r="W8790" s="43">
        <v>0.1660177176254771</v>
      </c>
      <c r="X8790" s="43"/>
      <c r="Y8790" s="43"/>
      <c r="Z8790" s="43"/>
      <c r="AA8790" s="43"/>
      <c r="AB8790" s="43"/>
      <c r="AC8790" s="43"/>
      <c r="AD8790" s="43"/>
      <c r="AE8790" s="43">
        <v>0</v>
      </c>
      <c r="AF8790" s="43"/>
      <c r="AG8790" s="43"/>
      <c r="AL8790" s="43"/>
      <c r="AN8790" t="s">
        <v>402</v>
      </c>
    </row>
    <row r="8791" spans="1:40" x14ac:dyDescent="0.75">
      <c r="A8791" t="s">
        <v>9035</v>
      </c>
      <c r="B8791" t="s">
        <v>8059</v>
      </c>
      <c r="C8791" t="s">
        <v>2142</v>
      </c>
      <c r="D8791" t="s">
        <v>2121</v>
      </c>
      <c r="E8791" t="s">
        <v>126</v>
      </c>
      <c r="F8791">
        <v>400</v>
      </c>
      <c r="G8791">
        <v>6</v>
      </c>
      <c r="H8791" t="s">
        <v>2122</v>
      </c>
      <c r="I8791" t="s">
        <v>128</v>
      </c>
      <c r="J8791" t="s">
        <v>129</v>
      </c>
      <c r="K8791">
        <v>2012</v>
      </c>
      <c r="L8791" t="s">
        <v>20</v>
      </c>
      <c r="O8791" s="43">
        <v>14.683611992481323</v>
      </c>
      <c r="R8791" s="43"/>
      <c r="S8791" s="43">
        <v>14.665548992481323</v>
      </c>
      <c r="T8791" s="43">
        <v>1.8062999999999999E-2</v>
      </c>
      <c r="U8791" s="43">
        <v>13.651624665196771</v>
      </c>
      <c r="V8791" s="43"/>
      <c r="W8791" s="43">
        <v>1.0139243272845531</v>
      </c>
      <c r="X8791" s="43"/>
      <c r="Y8791" s="43"/>
      <c r="Z8791" s="43"/>
      <c r="AA8791" s="43"/>
      <c r="AB8791" s="43"/>
      <c r="AC8791" s="43"/>
      <c r="AD8791" s="43"/>
      <c r="AE8791" s="43">
        <v>1.8062999999999999E-2</v>
      </c>
      <c r="AF8791" s="43"/>
      <c r="AG8791" s="43"/>
      <c r="AL8791" s="43"/>
      <c r="AN8791" t="s">
        <v>402</v>
      </c>
    </row>
    <row r="8792" spans="1:40" x14ac:dyDescent="0.75">
      <c r="A8792" t="s">
        <v>9036</v>
      </c>
      <c r="B8792" t="s">
        <v>8059</v>
      </c>
      <c r="C8792" t="s">
        <v>2144</v>
      </c>
      <c r="D8792" t="s">
        <v>2121</v>
      </c>
      <c r="E8792" t="s">
        <v>126</v>
      </c>
      <c r="F8792">
        <v>400</v>
      </c>
      <c r="G8792">
        <v>7</v>
      </c>
      <c r="H8792" t="s">
        <v>2122</v>
      </c>
      <c r="I8792" t="s">
        <v>128</v>
      </c>
      <c r="J8792" t="s">
        <v>129</v>
      </c>
      <c r="K8792">
        <v>2012</v>
      </c>
      <c r="L8792" t="s">
        <v>161</v>
      </c>
      <c r="O8792" s="43">
        <v>0.63430647312991328</v>
      </c>
      <c r="R8792" s="43"/>
      <c r="S8792" s="43">
        <v>0.63430647312991328</v>
      </c>
      <c r="T8792" s="43">
        <v>0</v>
      </c>
      <c r="U8792" s="43">
        <v>0.59115919178641141</v>
      </c>
      <c r="V8792" s="43"/>
      <c r="W8792" s="43">
        <v>4.3147281343501903E-2</v>
      </c>
      <c r="X8792" s="43"/>
      <c r="Y8792" s="43"/>
      <c r="Z8792" s="43"/>
      <c r="AA8792" s="43"/>
      <c r="AB8792" s="43"/>
      <c r="AC8792" s="43"/>
      <c r="AD8792" s="43"/>
      <c r="AE8792" s="43">
        <v>0</v>
      </c>
      <c r="AF8792" s="43"/>
      <c r="AG8792" s="43"/>
      <c r="AL8792" s="43"/>
      <c r="AN8792" t="s">
        <v>402</v>
      </c>
    </row>
    <row r="8793" spans="1:40" x14ac:dyDescent="0.75">
      <c r="A8793" t="s">
        <v>9037</v>
      </c>
      <c r="B8793" t="s">
        <v>8059</v>
      </c>
      <c r="C8793" t="s">
        <v>2146</v>
      </c>
      <c r="D8793" t="s">
        <v>2121</v>
      </c>
      <c r="E8793" t="s">
        <v>126</v>
      </c>
      <c r="F8793">
        <v>400</v>
      </c>
      <c r="G8793">
        <v>8</v>
      </c>
      <c r="H8793" t="s">
        <v>2122</v>
      </c>
      <c r="I8793" t="s">
        <v>128</v>
      </c>
      <c r="J8793" t="s">
        <v>129</v>
      </c>
      <c r="K8793">
        <v>2012</v>
      </c>
      <c r="L8793" t="s">
        <v>164</v>
      </c>
      <c r="O8793" s="43">
        <v>0</v>
      </c>
      <c r="R8793" s="43"/>
      <c r="S8793" s="43">
        <v>0</v>
      </c>
      <c r="T8793" s="43">
        <v>0</v>
      </c>
      <c r="U8793" s="43">
        <v>0</v>
      </c>
      <c r="V8793" s="43"/>
      <c r="W8793" s="43">
        <v>0</v>
      </c>
      <c r="X8793" s="43"/>
      <c r="Y8793" s="43"/>
      <c r="Z8793" s="43"/>
      <c r="AA8793" s="43"/>
      <c r="AB8793" s="43"/>
      <c r="AC8793" s="43"/>
      <c r="AD8793" s="43"/>
      <c r="AE8793" s="43">
        <v>0</v>
      </c>
      <c r="AF8793" s="43"/>
      <c r="AG8793" s="43"/>
      <c r="AL8793" s="43"/>
      <c r="AN8793" t="s">
        <v>402</v>
      </c>
    </row>
    <row r="8794" spans="1:40" x14ac:dyDescent="0.75">
      <c r="A8794" t="s">
        <v>9038</v>
      </c>
      <c r="B8794" t="s">
        <v>8059</v>
      </c>
      <c r="C8794" t="s">
        <v>2148</v>
      </c>
      <c r="D8794" t="s">
        <v>2121</v>
      </c>
      <c r="E8794" t="s">
        <v>126</v>
      </c>
      <c r="F8794">
        <v>400</v>
      </c>
      <c r="G8794">
        <v>9</v>
      </c>
      <c r="H8794" t="s">
        <v>2122</v>
      </c>
      <c r="I8794" t="s">
        <v>128</v>
      </c>
      <c r="J8794" t="s">
        <v>129</v>
      </c>
      <c r="K8794">
        <v>2012</v>
      </c>
      <c r="L8794" t="s">
        <v>167</v>
      </c>
      <c r="O8794" s="43">
        <v>0</v>
      </c>
      <c r="R8794" s="43"/>
      <c r="S8794" s="43">
        <v>0</v>
      </c>
      <c r="T8794" s="43">
        <v>0</v>
      </c>
      <c r="U8794" s="43">
        <v>0</v>
      </c>
      <c r="V8794" s="43"/>
      <c r="W8794" s="43">
        <v>0</v>
      </c>
      <c r="X8794" s="43"/>
      <c r="Y8794" s="43"/>
      <c r="Z8794" s="43"/>
      <c r="AA8794" s="43"/>
      <c r="AB8794" s="43"/>
      <c r="AC8794" s="43"/>
      <c r="AD8794" s="43"/>
      <c r="AE8794" s="43">
        <v>0</v>
      </c>
      <c r="AF8794" s="43"/>
      <c r="AG8794" s="43"/>
      <c r="AL8794" s="43"/>
      <c r="AN8794" t="s">
        <v>402</v>
      </c>
    </row>
    <row r="8795" spans="1:40" x14ac:dyDescent="0.75">
      <c r="A8795" t="s">
        <v>9039</v>
      </c>
      <c r="B8795" t="s">
        <v>8059</v>
      </c>
      <c r="C8795" t="s">
        <v>2150</v>
      </c>
      <c r="D8795" t="s">
        <v>2121</v>
      </c>
      <c r="E8795" t="s">
        <v>126</v>
      </c>
      <c r="F8795">
        <v>401</v>
      </c>
      <c r="G8795">
        <v>0</v>
      </c>
      <c r="H8795" t="s">
        <v>2122</v>
      </c>
      <c r="I8795" t="s">
        <v>128</v>
      </c>
      <c r="J8795" t="s">
        <v>170</v>
      </c>
      <c r="K8795">
        <v>2012</v>
      </c>
      <c r="L8795" t="s">
        <v>130</v>
      </c>
      <c r="O8795" s="43">
        <v>23.554521462561322</v>
      </c>
      <c r="R8795" s="43"/>
      <c r="S8795" s="43">
        <v>23.538975462561321</v>
      </c>
      <c r="T8795" s="43">
        <v>1.5545999999999999E-2</v>
      </c>
      <c r="U8795" s="43">
        <v>22.12354939300424</v>
      </c>
      <c r="V8795" s="43"/>
      <c r="W8795" s="43">
        <v>1.4154260695570831</v>
      </c>
      <c r="X8795" s="43"/>
      <c r="Y8795" s="43"/>
      <c r="Z8795" s="43"/>
      <c r="AA8795" s="43"/>
      <c r="AB8795" s="43"/>
      <c r="AC8795" s="43"/>
      <c r="AD8795" s="43"/>
      <c r="AE8795" s="43">
        <v>1.5545999999999999E-2</v>
      </c>
      <c r="AF8795" s="43"/>
      <c r="AG8795" s="43"/>
      <c r="AL8795" s="43"/>
      <c r="AN8795" t="s">
        <v>402</v>
      </c>
    </row>
    <row r="8796" spans="1:40" x14ac:dyDescent="0.75">
      <c r="A8796" t="s">
        <v>9040</v>
      </c>
      <c r="B8796" t="s">
        <v>8059</v>
      </c>
      <c r="C8796" t="s">
        <v>2152</v>
      </c>
      <c r="D8796" t="s">
        <v>2121</v>
      </c>
      <c r="E8796" t="s">
        <v>126</v>
      </c>
      <c r="F8796">
        <v>401</v>
      </c>
      <c r="G8796">
        <v>1</v>
      </c>
      <c r="H8796" t="s">
        <v>2122</v>
      </c>
      <c r="I8796" t="s">
        <v>128</v>
      </c>
      <c r="J8796" t="s">
        <v>170</v>
      </c>
      <c r="K8796">
        <v>2012</v>
      </c>
      <c r="L8796" t="s">
        <v>134</v>
      </c>
      <c r="O8796" s="43">
        <v>0.3385165377972072</v>
      </c>
      <c r="R8796" s="43"/>
      <c r="S8796" s="43">
        <v>0.3385165377972072</v>
      </c>
      <c r="T8796" s="43">
        <v>0</v>
      </c>
      <c r="U8796" s="43">
        <v>0.32667514451332302</v>
      </c>
      <c r="V8796" s="43"/>
      <c r="W8796" s="43">
        <v>1.184139328388417E-2</v>
      </c>
      <c r="X8796" s="43"/>
      <c r="Y8796" s="43"/>
      <c r="Z8796" s="43"/>
      <c r="AA8796" s="43"/>
      <c r="AB8796" s="43"/>
      <c r="AC8796" s="43"/>
      <c r="AD8796" s="43"/>
      <c r="AE8796" s="43">
        <v>0</v>
      </c>
      <c r="AF8796" s="43"/>
      <c r="AG8796" s="43"/>
      <c r="AL8796" s="43"/>
      <c r="AN8796" t="s">
        <v>402</v>
      </c>
    </row>
    <row r="8797" spans="1:40" x14ac:dyDescent="0.75">
      <c r="A8797" t="s">
        <v>9041</v>
      </c>
      <c r="B8797" t="s">
        <v>8059</v>
      </c>
      <c r="C8797" t="s">
        <v>2154</v>
      </c>
      <c r="D8797" t="s">
        <v>2121</v>
      </c>
      <c r="E8797" t="s">
        <v>126</v>
      </c>
      <c r="F8797">
        <v>401</v>
      </c>
      <c r="G8797">
        <v>2</v>
      </c>
      <c r="H8797" t="s">
        <v>2122</v>
      </c>
      <c r="I8797" t="s">
        <v>128</v>
      </c>
      <c r="J8797" t="s">
        <v>170</v>
      </c>
      <c r="K8797">
        <v>2012</v>
      </c>
      <c r="L8797" t="s">
        <v>137</v>
      </c>
      <c r="O8797" s="43">
        <v>1.9125985306628053</v>
      </c>
      <c r="R8797" s="43"/>
      <c r="S8797" s="43">
        <v>1.9125985306628053</v>
      </c>
      <c r="T8797" s="43">
        <v>0</v>
      </c>
      <c r="U8797" s="43">
        <v>1.7024468418453951</v>
      </c>
      <c r="V8797" s="43"/>
      <c r="W8797" s="43">
        <v>0.21015168881741031</v>
      </c>
      <c r="X8797" s="43"/>
      <c r="Y8797" s="43"/>
      <c r="Z8797" s="43"/>
      <c r="AA8797" s="43"/>
      <c r="AB8797" s="43"/>
      <c r="AC8797" s="43"/>
      <c r="AD8797" s="43"/>
      <c r="AE8797" s="43">
        <v>0</v>
      </c>
      <c r="AF8797" s="43"/>
      <c r="AG8797" s="43"/>
      <c r="AL8797" s="43"/>
      <c r="AN8797" t="s">
        <v>402</v>
      </c>
    </row>
    <row r="8798" spans="1:40" x14ac:dyDescent="0.75">
      <c r="A8798" t="s">
        <v>9042</v>
      </c>
      <c r="B8798" t="s">
        <v>8059</v>
      </c>
      <c r="C8798" t="s">
        <v>2156</v>
      </c>
      <c r="D8798" t="s">
        <v>2121</v>
      </c>
      <c r="E8798" t="s">
        <v>126</v>
      </c>
      <c r="F8798">
        <v>401</v>
      </c>
      <c r="G8798">
        <v>3</v>
      </c>
      <c r="H8798" t="s">
        <v>2122</v>
      </c>
      <c r="I8798" t="s">
        <v>128</v>
      </c>
      <c r="J8798" t="s">
        <v>170</v>
      </c>
      <c r="K8798">
        <v>2012</v>
      </c>
      <c r="L8798" t="s">
        <v>21</v>
      </c>
      <c r="O8798" s="43">
        <v>0.37319782345806191</v>
      </c>
      <c r="R8798" s="43"/>
      <c r="S8798" s="43">
        <v>0.37319782345806191</v>
      </c>
      <c r="T8798" s="43">
        <v>0</v>
      </c>
      <c r="U8798" s="43">
        <v>0.25921700957171012</v>
      </c>
      <c r="V8798" s="43"/>
      <c r="W8798" s="43">
        <v>0.1139808138863518</v>
      </c>
      <c r="X8798" s="43"/>
      <c r="Y8798" s="43"/>
      <c r="Z8798" s="43"/>
      <c r="AA8798" s="43"/>
      <c r="AB8798" s="43"/>
      <c r="AC8798" s="43"/>
      <c r="AD8798" s="43"/>
      <c r="AE8798" s="43">
        <v>0</v>
      </c>
      <c r="AF8798" s="43"/>
      <c r="AG8798" s="43"/>
      <c r="AL8798" s="43"/>
      <c r="AN8798" t="s">
        <v>402</v>
      </c>
    </row>
    <row r="8799" spans="1:40" x14ac:dyDescent="0.75">
      <c r="A8799" t="s">
        <v>9043</v>
      </c>
      <c r="B8799" t="s">
        <v>8059</v>
      </c>
      <c r="C8799" t="s">
        <v>2158</v>
      </c>
      <c r="D8799" t="s">
        <v>2121</v>
      </c>
      <c r="E8799" t="s">
        <v>126</v>
      </c>
      <c r="F8799">
        <v>401</v>
      </c>
      <c r="G8799">
        <v>4</v>
      </c>
      <c r="H8799" t="s">
        <v>2122</v>
      </c>
      <c r="I8799" t="s">
        <v>128</v>
      </c>
      <c r="J8799" t="s">
        <v>170</v>
      </c>
      <c r="K8799">
        <v>2012</v>
      </c>
      <c r="L8799" t="s">
        <v>142</v>
      </c>
      <c r="O8799" s="43">
        <v>0</v>
      </c>
      <c r="R8799" s="43"/>
      <c r="S8799" s="43">
        <v>0</v>
      </c>
      <c r="T8799" s="43">
        <v>0</v>
      </c>
      <c r="U8799" s="43"/>
      <c r="V8799" s="43"/>
      <c r="W8799" s="43"/>
      <c r="X8799" s="43"/>
      <c r="Y8799" s="43"/>
      <c r="Z8799" s="43"/>
      <c r="AA8799" s="43"/>
      <c r="AB8799" s="43"/>
      <c r="AC8799" s="43"/>
      <c r="AD8799" s="43"/>
      <c r="AE8799" s="43">
        <v>0</v>
      </c>
      <c r="AF8799" s="43"/>
      <c r="AG8799" s="43"/>
      <c r="AL8799" s="43"/>
      <c r="AN8799" t="s">
        <v>402</v>
      </c>
    </row>
    <row r="8800" spans="1:40" x14ac:dyDescent="0.75">
      <c r="A8800" t="s">
        <v>9044</v>
      </c>
      <c r="B8800" t="s">
        <v>8059</v>
      </c>
      <c r="C8800" t="s">
        <v>2160</v>
      </c>
      <c r="D8800" t="s">
        <v>2121</v>
      </c>
      <c r="E8800" t="s">
        <v>126</v>
      </c>
      <c r="F8800">
        <v>401</v>
      </c>
      <c r="G8800">
        <v>51</v>
      </c>
      <c r="H8800" t="s">
        <v>2122</v>
      </c>
      <c r="I8800" t="s">
        <v>128</v>
      </c>
      <c r="J8800" t="s">
        <v>170</v>
      </c>
      <c r="K8800">
        <v>2012</v>
      </c>
      <c r="L8800" t="s">
        <v>145</v>
      </c>
      <c r="O8800" s="43">
        <v>3.9377549167351611</v>
      </c>
      <c r="R8800" s="43"/>
      <c r="S8800" s="43">
        <v>3.9377549167351611</v>
      </c>
      <c r="T8800" s="43">
        <v>0</v>
      </c>
      <c r="U8800" s="43">
        <v>3.872449771718117</v>
      </c>
      <c r="V8800" s="43"/>
      <c r="W8800" s="43">
        <v>6.5305145017043917E-2</v>
      </c>
      <c r="X8800" s="43"/>
      <c r="Y8800" s="43"/>
      <c r="Z8800" s="43"/>
      <c r="AA8800" s="43"/>
      <c r="AB8800" s="43"/>
      <c r="AC8800" s="43"/>
      <c r="AD8800" s="43"/>
      <c r="AE8800" s="43">
        <v>0</v>
      </c>
      <c r="AF8800" s="43"/>
      <c r="AG8800" s="43"/>
      <c r="AL8800" s="43"/>
      <c r="AN8800" t="s">
        <v>402</v>
      </c>
    </row>
    <row r="8801" spans="1:40" x14ac:dyDescent="0.75">
      <c r="A8801" t="s">
        <v>9045</v>
      </c>
      <c r="B8801" t="s">
        <v>8059</v>
      </c>
      <c r="C8801" t="s">
        <v>2162</v>
      </c>
      <c r="D8801" t="s">
        <v>2121</v>
      </c>
      <c r="E8801" t="s">
        <v>126</v>
      </c>
      <c r="F8801">
        <v>401</v>
      </c>
      <c r="G8801">
        <v>52</v>
      </c>
      <c r="H8801" t="s">
        <v>2122</v>
      </c>
      <c r="I8801" t="s">
        <v>128</v>
      </c>
      <c r="J8801" t="s">
        <v>170</v>
      </c>
      <c r="K8801">
        <v>2012</v>
      </c>
      <c r="L8801" t="s">
        <v>72</v>
      </c>
      <c r="O8801" s="43">
        <v>0</v>
      </c>
      <c r="R8801" s="43"/>
      <c r="S8801" s="43">
        <v>0</v>
      </c>
      <c r="T8801" s="43">
        <v>0</v>
      </c>
      <c r="U8801" s="43"/>
      <c r="V8801" s="43"/>
      <c r="W8801" s="43"/>
      <c r="X8801" s="43"/>
      <c r="Y8801" s="43"/>
      <c r="Z8801" s="43"/>
      <c r="AA8801" s="43"/>
      <c r="AB8801" s="43"/>
      <c r="AC8801" s="43"/>
      <c r="AD8801" s="43"/>
      <c r="AE8801" s="43">
        <v>0</v>
      </c>
      <c r="AF8801" s="43"/>
      <c r="AG8801" s="43"/>
      <c r="AL8801" s="43"/>
      <c r="AN8801" t="s">
        <v>402</v>
      </c>
    </row>
    <row r="8802" spans="1:40" x14ac:dyDescent="0.75">
      <c r="A8802" t="s">
        <v>9046</v>
      </c>
      <c r="B8802" t="s">
        <v>8059</v>
      </c>
      <c r="C8802" t="s">
        <v>2164</v>
      </c>
      <c r="D8802" t="s">
        <v>2121</v>
      </c>
      <c r="E8802" t="s">
        <v>126</v>
      </c>
      <c r="F8802">
        <v>401</v>
      </c>
      <c r="G8802">
        <v>53</v>
      </c>
      <c r="H8802" t="s">
        <v>2122</v>
      </c>
      <c r="I8802" t="s">
        <v>128</v>
      </c>
      <c r="J8802" t="s">
        <v>170</v>
      </c>
      <c r="K8802">
        <v>2012</v>
      </c>
      <c r="L8802" t="s">
        <v>150</v>
      </c>
      <c r="O8802" s="43">
        <v>0</v>
      </c>
      <c r="R8802" s="43"/>
      <c r="S8802" s="43">
        <v>0</v>
      </c>
      <c r="T8802" s="43">
        <v>0</v>
      </c>
      <c r="U8802" s="43"/>
      <c r="V8802" s="43"/>
      <c r="W8802" s="43"/>
      <c r="X8802" s="43"/>
      <c r="Y8802" s="43"/>
      <c r="Z8802" s="43"/>
      <c r="AA8802" s="43"/>
      <c r="AB8802" s="43"/>
      <c r="AC8802" s="43"/>
      <c r="AD8802" s="43"/>
      <c r="AE8802" s="43">
        <v>0</v>
      </c>
      <c r="AF8802" s="43"/>
      <c r="AG8802" s="43"/>
      <c r="AL8802" s="43"/>
      <c r="AN8802" t="s">
        <v>402</v>
      </c>
    </row>
    <row r="8803" spans="1:40" x14ac:dyDescent="0.75">
      <c r="A8803" t="s">
        <v>9047</v>
      </c>
      <c r="B8803" t="s">
        <v>8059</v>
      </c>
      <c r="C8803" t="s">
        <v>2166</v>
      </c>
      <c r="D8803" t="s">
        <v>2121</v>
      </c>
      <c r="E8803" t="s">
        <v>126</v>
      </c>
      <c r="F8803">
        <v>401</v>
      </c>
      <c r="G8803">
        <v>55</v>
      </c>
      <c r="H8803" t="s">
        <v>2122</v>
      </c>
      <c r="I8803" t="s">
        <v>128</v>
      </c>
      <c r="J8803" t="s">
        <v>170</v>
      </c>
      <c r="K8803">
        <v>2012</v>
      </c>
      <c r="L8803" t="s">
        <v>153</v>
      </c>
      <c r="O8803" s="43">
        <v>0</v>
      </c>
      <c r="R8803" s="43"/>
      <c r="S8803" s="43">
        <v>0</v>
      </c>
      <c r="T8803" s="43">
        <v>0</v>
      </c>
      <c r="U8803" s="43"/>
      <c r="V8803" s="43"/>
      <c r="W8803" s="43"/>
      <c r="X8803" s="43"/>
      <c r="Y8803" s="43"/>
      <c r="Z8803" s="43"/>
      <c r="AA8803" s="43"/>
      <c r="AB8803" s="43"/>
      <c r="AC8803" s="43"/>
      <c r="AD8803" s="43"/>
      <c r="AE8803" s="43">
        <v>0</v>
      </c>
      <c r="AF8803" s="43"/>
      <c r="AG8803" s="43"/>
      <c r="AL8803" s="43"/>
      <c r="AN8803" t="s">
        <v>402</v>
      </c>
    </row>
    <row r="8804" spans="1:40" x14ac:dyDescent="0.75">
      <c r="A8804" t="s">
        <v>9048</v>
      </c>
      <c r="B8804" t="s">
        <v>8059</v>
      </c>
      <c r="C8804" t="s">
        <v>2168</v>
      </c>
      <c r="D8804" t="s">
        <v>2121</v>
      </c>
      <c r="E8804" t="s">
        <v>126</v>
      </c>
      <c r="F8804">
        <v>401</v>
      </c>
      <c r="G8804">
        <v>58</v>
      </c>
      <c r="H8804" t="s">
        <v>2122</v>
      </c>
      <c r="I8804" t="s">
        <v>128</v>
      </c>
      <c r="J8804" t="s">
        <v>170</v>
      </c>
      <c r="K8804">
        <v>2012</v>
      </c>
      <c r="L8804" t="s">
        <v>156</v>
      </c>
      <c r="O8804" s="43">
        <v>3.0459179542421864</v>
      </c>
      <c r="R8804" s="43"/>
      <c r="S8804" s="43">
        <v>3.0459179542421864</v>
      </c>
      <c r="T8804" s="43">
        <v>0</v>
      </c>
      <c r="U8804" s="43">
        <v>2.9147743740612251</v>
      </c>
      <c r="V8804" s="43"/>
      <c r="W8804" s="43">
        <v>0.13114358018096131</v>
      </c>
      <c r="X8804" s="43"/>
      <c r="Y8804" s="43"/>
      <c r="Z8804" s="43"/>
      <c r="AA8804" s="43"/>
      <c r="AB8804" s="43"/>
      <c r="AC8804" s="43"/>
      <c r="AD8804" s="43"/>
      <c r="AE8804" s="43">
        <v>0</v>
      </c>
      <c r="AF8804" s="43"/>
      <c r="AG8804" s="43"/>
      <c r="AL8804" s="43"/>
      <c r="AN8804" t="s">
        <v>402</v>
      </c>
    </row>
    <row r="8805" spans="1:40" x14ac:dyDescent="0.75">
      <c r="A8805" t="s">
        <v>9049</v>
      </c>
      <c r="B8805" t="s">
        <v>8059</v>
      </c>
      <c r="C8805" t="s">
        <v>2170</v>
      </c>
      <c r="D8805" t="s">
        <v>2121</v>
      </c>
      <c r="E8805" t="s">
        <v>126</v>
      </c>
      <c r="F8805">
        <v>401</v>
      </c>
      <c r="G8805">
        <v>6</v>
      </c>
      <c r="H8805" t="s">
        <v>2122</v>
      </c>
      <c r="I8805" t="s">
        <v>128</v>
      </c>
      <c r="J8805" t="s">
        <v>170</v>
      </c>
      <c r="K8805">
        <v>2012</v>
      </c>
      <c r="L8805" t="s">
        <v>20</v>
      </c>
      <c r="O8805" s="43">
        <v>13.359600145395159</v>
      </c>
      <c r="R8805" s="43"/>
      <c r="S8805" s="43">
        <v>13.344054145395159</v>
      </c>
      <c r="T8805" s="43">
        <v>1.5545999999999999E-2</v>
      </c>
      <c r="U8805" s="43">
        <v>12.498609764236949</v>
      </c>
      <c r="V8805" s="43"/>
      <c r="W8805" s="43">
        <v>0.8454443811582103</v>
      </c>
      <c r="X8805" s="43"/>
      <c r="Y8805" s="43"/>
      <c r="Z8805" s="43"/>
      <c r="AA8805" s="43"/>
      <c r="AB8805" s="43"/>
      <c r="AC8805" s="43"/>
      <c r="AD8805" s="43"/>
      <c r="AE8805" s="43">
        <v>1.5545999999999999E-2</v>
      </c>
      <c r="AF8805" s="43"/>
      <c r="AG8805" s="43"/>
      <c r="AL8805" s="43"/>
      <c r="AN8805" t="s">
        <v>402</v>
      </c>
    </row>
    <row r="8806" spans="1:40" x14ac:dyDescent="0.75">
      <c r="A8806" t="s">
        <v>9050</v>
      </c>
      <c r="B8806" t="s">
        <v>8059</v>
      </c>
      <c r="C8806" t="s">
        <v>2172</v>
      </c>
      <c r="D8806" t="s">
        <v>2121</v>
      </c>
      <c r="E8806" t="s">
        <v>126</v>
      </c>
      <c r="F8806">
        <v>401</v>
      </c>
      <c r="G8806">
        <v>7</v>
      </c>
      <c r="H8806" t="s">
        <v>2122</v>
      </c>
      <c r="I8806" t="s">
        <v>128</v>
      </c>
      <c r="J8806" t="s">
        <v>170</v>
      </c>
      <c r="K8806">
        <v>2012</v>
      </c>
      <c r="L8806" t="s">
        <v>161</v>
      </c>
      <c r="O8806" s="43">
        <v>0.58693555427074562</v>
      </c>
      <c r="R8806" s="43"/>
      <c r="S8806" s="43">
        <v>0.58693555427074562</v>
      </c>
      <c r="T8806" s="43">
        <v>0</v>
      </c>
      <c r="U8806" s="43">
        <v>0.54937648705752451</v>
      </c>
      <c r="V8806" s="43"/>
      <c r="W8806" s="43">
        <v>3.7559067213221123E-2</v>
      </c>
      <c r="X8806" s="43"/>
      <c r="Y8806" s="43"/>
      <c r="Z8806" s="43"/>
      <c r="AA8806" s="43"/>
      <c r="AB8806" s="43"/>
      <c r="AC8806" s="43"/>
      <c r="AD8806" s="43"/>
      <c r="AE8806" s="43">
        <v>0</v>
      </c>
      <c r="AF8806" s="43"/>
      <c r="AG8806" s="43"/>
      <c r="AL8806" s="43"/>
      <c r="AN8806" t="s">
        <v>402</v>
      </c>
    </row>
    <row r="8807" spans="1:40" x14ac:dyDescent="0.75">
      <c r="A8807" t="s">
        <v>9051</v>
      </c>
      <c r="B8807" t="s">
        <v>8059</v>
      </c>
      <c r="C8807" t="s">
        <v>2174</v>
      </c>
      <c r="D8807" t="s">
        <v>2121</v>
      </c>
      <c r="E8807" t="s">
        <v>126</v>
      </c>
      <c r="F8807">
        <v>401</v>
      </c>
      <c r="G8807">
        <v>8</v>
      </c>
      <c r="H8807" t="s">
        <v>2122</v>
      </c>
      <c r="I8807" t="s">
        <v>128</v>
      </c>
      <c r="J8807" t="s">
        <v>170</v>
      </c>
      <c r="K8807">
        <v>2012</v>
      </c>
      <c r="L8807" t="s">
        <v>164</v>
      </c>
      <c r="O8807" s="43">
        <v>0</v>
      </c>
      <c r="R8807" s="43"/>
      <c r="S8807" s="43">
        <v>0</v>
      </c>
      <c r="T8807" s="43">
        <v>0</v>
      </c>
      <c r="U8807" s="43"/>
      <c r="V8807" s="43"/>
      <c r="W8807" s="43"/>
      <c r="X8807" s="43"/>
      <c r="Y8807" s="43"/>
      <c r="Z8807" s="43"/>
      <c r="AA8807" s="43"/>
      <c r="AB8807" s="43"/>
      <c r="AC8807" s="43"/>
      <c r="AD8807" s="43"/>
      <c r="AE8807" s="43">
        <v>0</v>
      </c>
      <c r="AF8807" s="43"/>
      <c r="AG8807" s="43"/>
      <c r="AL8807" s="43"/>
      <c r="AN8807" t="s">
        <v>402</v>
      </c>
    </row>
    <row r="8808" spans="1:40" x14ac:dyDescent="0.75">
      <c r="A8808" t="s">
        <v>9052</v>
      </c>
      <c r="B8808" t="s">
        <v>8059</v>
      </c>
      <c r="C8808" t="s">
        <v>2176</v>
      </c>
      <c r="D8808" t="s">
        <v>2121</v>
      </c>
      <c r="E8808" t="s">
        <v>126</v>
      </c>
      <c r="F8808">
        <v>401</v>
      </c>
      <c r="G8808">
        <v>9</v>
      </c>
      <c r="H8808" t="s">
        <v>2122</v>
      </c>
      <c r="I8808" t="s">
        <v>128</v>
      </c>
      <c r="J8808" t="s">
        <v>170</v>
      </c>
      <c r="K8808">
        <v>2012</v>
      </c>
      <c r="L8808" t="s">
        <v>167</v>
      </c>
      <c r="O8808" s="43">
        <v>0</v>
      </c>
      <c r="R8808" s="43"/>
      <c r="S8808" s="43">
        <v>0</v>
      </c>
      <c r="T8808" s="43">
        <v>0</v>
      </c>
      <c r="U8808" s="43"/>
      <c r="V8808" s="43"/>
      <c r="W8808" s="43"/>
      <c r="X8808" s="43"/>
      <c r="Y8808" s="43"/>
      <c r="Z8808" s="43"/>
      <c r="AA8808" s="43"/>
      <c r="AB8808" s="43"/>
      <c r="AC8808" s="43"/>
      <c r="AD8808" s="43"/>
      <c r="AE8808" s="43">
        <v>0</v>
      </c>
      <c r="AF8808" s="43"/>
      <c r="AG8808" s="43"/>
      <c r="AL8808" s="43"/>
      <c r="AN8808" t="s">
        <v>402</v>
      </c>
    </row>
    <row r="8809" spans="1:40" x14ac:dyDescent="0.75">
      <c r="A8809" t="s">
        <v>9053</v>
      </c>
      <c r="B8809" t="s">
        <v>8059</v>
      </c>
      <c r="C8809" t="s">
        <v>2178</v>
      </c>
      <c r="D8809" t="s">
        <v>2121</v>
      </c>
      <c r="E8809" t="s">
        <v>126</v>
      </c>
      <c r="F8809">
        <v>402</v>
      </c>
      <c r="G8809">
        <v>0</v>
      </c>
      <c r="H8809" t="s">
        <v>2122</v>
      </c>
      <c r="I8809" t="s">
        <v>128</v>
      </c>
      <c r="J8809" t="s">
        <v>199</v>
      </c>
      <c r="K8809">
        <v>2012</v>
      </c>
      <c r="L8809" t="s">
        <v>130</v>
      </c>
      <c r="O8809" s="43">
        <v>2.4230667259275127</v>
      </c>
      <c r="R8809" s="43"/>
      <c r="S8809" s="43">
        <v>2.4205505259275126</v>
      </c>
      <c r="T8809" s="43">
        <v>2.5162000000000001E-3</v>
      </c>
      <c r="U8809" s="43">
        <v>2.120765504645854</v>
      </c>
      <c r="V8809" s="43"/>
      <c r="W8809" s="43">
        <v>0.29978502128165879</v>
      </c>
      <c r="X8809" s="43"/>
      <c r="Y8809" s="43"/>
      <c r="Z8809" s="43"/>
      <c r="AA8809" s="43"/>
      <c r="AB8809" s="43"/>
      <c r="AC8809" s="43"/>
      <c r="AD8809" s="43"/>
      <c r="AE8809" s="43">
        <v>2.5162000000000001E-3</v>
      </c>
      <c r="AF8809" s="43"/>
      <c r="AG8809" s="43"/>
      <c r="AL8809" s="43"/>
      <c r="AN8809" t="s">
        <v>402</v>
      </c>
    </row>
    <row r="8810" spans="1:40" x14ac:dyDescent="0.75">
      <c r="A8810" t="s">
        <v>9054</v>
      </c>
      <c r="B8810" t="s">
        <v>8059</v>
      </c>
      <c r="C8810" t="s">
        <v>2180</v>
      </c>
      <c r="D8810" t="s">
        <v>2121</v>
      </c>
      <c r="E8810" t="s">
        <v>126</v>
      </c>
      <c r="F8810">
        <v>402</v>
      </c>
      <c r="G8810">
        <v>1</v>
      </c>
      <c r="H8810" t="s">
        <v>2122</v>
      </c>
      <c r="I8810" t="s">
        <v>128</v>
      </c>
      <c r="J8810" t="s">
        <v>199</v>
      </c>
      <c r="K8810">
        <v>2012</v>
      </c>
      <c r="L8810" t="s">
        <v>134</v>
      </c>
      <c r="O8810" s="43">
        <v>2.8342422869151059E-2</v>
      </c>
      <c r="R8810" s="43"/>
      <c r="S8810" s="43">
        <v>2.8342422869151059E-2</v>
      </c>
      <c r="T8810" s="43">
        <v>0</v>
      </c>
      <c r="U8810" s="43">
        <v>2.672300067001069E-2</v>
      </c>
      <c r="V8810" s="43"/>
      <c r="W8810" s="43">
        <v>1.619422199140371E-3</v>
      </c>
      <c r="X8810" s="43"/>
      <c r="Y8810" s="43"/>
      <c r="Z8810" s="43"/>
      <c r="AA8810" s="43"/>
      <c r="AB8810" s="43"/>
      <c r="AC8810" s="43"/>
      <c r="AD8810" s="43"/>
      <c r="AE8810" s="43">
        <v>0</v>
      </c>
      <c r="AF8810" s="43"/>
      <c r="AG8810" s="43"/>
      <c r="AL8810" s="43"/>
      <c r="AN8810" t="s">
        <v>402</v>
      </c>
    </row>
    <row r="8811" spans="1:40" x14ac:dyDescent="0.75">
      <c r="A8811" t="s">
        <v>9055</v>
      </c>
      <c r="B8811" t="s">
        <v>8059</v>
      </c>
      <c r="C8811" t="s">
        <v>2182</v>
      </c>
      <c r="D8811" t="s">
        <v>2121</v>
      </c>
      <c r="E8811" t="s">
        <v>126</v>
      </c>
      <c r="F8811">
        <v>402</v>
      </c>
      <c r="G8811">
        <v>2</v>
      </c>
      <c r="H8811" t="s">
        <v>2122</v>
      </c>
      <c r="I8811" t="s">
        <v>128</v>
      </c>
      <c r="J8811" t="s">
        <v>199</v>
      </c>
      <c r="K8811">
        <v>2012</v>
      </c>
      <c r="L8811" t="s">
        <v>137</v>
      </c>
      <c r="O8811" s="43">
        <v>0.19540468602724959</v>
      </c>
      <c r="R8811" s="43"/>
      <c r="S8811" s="43">
        <v>0.19540468602724959</v>
      </c>
      <c r="T8811" s="43">
        <v>0</v>
      </c>
      <c r="U8811" s="43">
        <v>0.15632923854104061</v>
      </c>
      <c r="V8811" s="43"/>
      <c r="W8811" s="43">
        <v>3.9075447486208982E-2</v>
      </c>
      <c r="X8811" s="43"/>
      <c r="Y8811" s="43"/>
      <c r="Z8811" s="43"/>
      <c r="AA8811" s="43"/>
      <c r="AB8811" s="43"/>
      <c r="AC8811" s="43"/>
      <c r="AD8811" s="43"/>
      <c r="AE8811" s="43">
        <v>0</v>
      </c>
      <c r="AF8811" s="43"/>
      <c r="AG8811" s="43"/>
      <c r="AL8811" s="43"/>
      <c r="AN8811" t="s">
        <v>402</v>
      </c>
    </row>
    <row r="8812" spans="1:40" x14ac:dyDescent="0.75">
      <c r="A8812" t="s">
        <v>9056</v>
      </c>
      <c r="B8812" t="s">
        <v>8059</v>
      </c>
      <c r="C8812" t="s">
        <v>2184</v>
      </c>
      <c r="D8812" t="s">
        <v>2121</v>
      </c>
      <c r="E8812" t="s">
        <v>126</v>
      </c>
      <c r="F8812">
        <v>402</v>
      </c>
      <c r="G8812">
        <v>3</v>
      </c>
      <c r="H8812" t="s">
        <v>2122</v>
      </c>
      <c r="I8812" t="s">
        <v>128</v>
      </c>
      <c r="J8812" t="s">
        <v>199</v>
      </c>
      <c r="K8812">
        <v>2012</v>
      </c>
      <c r="L8812" t="s">
        <v>21</v>
      </c>
      <c r="O8812" s="43">
        <v>4.6813467483416998E-2</v>
      </c>
      <c r="R8812" s="43"/>
      <c r="S8812" s="43">
        <v>4.6813467483416998E-2</v>
      </c>
      <c r="T8812" s="43">
        <v>0</v>
      </c>
      <c r="U8812" s="43">
        <v>2.5580863397154471E-2</v>
      </c>
      <c r="V8812" s="43"/>
      <c r="W8812" s="43">
        <v>2.1232604086262531E-2</v>
      </c>
      <c r="X8812" s="43"/>
      <c r="Y8812" s="43"/>
      <c r="Z8812" s="43"/>
      <c r="AA8812" s="43"/>
      <c r="AB8812" s="43"/>
      <c r="AC8812" s="43"/>
      <c r="AD8812" s="43"/>
      <c r="AE8812" s="43">
        <v>0</v>
      </c>
      <c r="AF8812" s="43"/>
      <c r="AG8812" s="43"/>
      <c r="AL8812" s="43"/>
      <c r="AN8812" t="s">
        <v>402</v>
      </c>
    </row>
    <row r="8813" spans="1:40" x14ac:dyDescent="0.75">
      <c r="A8813" t="s">
        <v>9057</v>
      </c>
      <c r="B8813" t="s">
        <v>8059</v>
      </c>
      <c r="C8813" t="s">
        <v>2186</v>
      </c>
      <c r="D8813" t="s">
        <v>2121</v>
      </c>
      <c r="E8813" t="s">
        <v>126</v>
      </c>
      <c r="F8813">
        <v>402</v>
      </c>
      <c r="G8813">
        <v>4</v>
      </c>
      <c r="H8813" t="s">
        <v>2122</v>
      </c>
      <c r="I8813" t="s">
        <v>128</v>
      </c>
      <c r="J8813" t="s">
        <v>199</v>
      </c>
      <c r="K8813">
        <v>2012</v>
      </c>
      <c r="L8813" t="s">
        <v>142</v>
      </c>
      <c r="O8813" s="43">
        <v>0</v>
      </c>
      <c r="R8813" s="43"/>
      <c r="S8813" s="43">
        <v>0</v>
      </c>
      <c r="T8813" s="43">
        <v>0</v>
      </c>
      <c r="U8813" s="43"/>
      <c r="V8813" s="43"/>
      <c r="W8813" s="43"/>
      <c r="X8813" s="43"/>
      <c r="Y8813" s="43"/>
      <c r="Z8813" s="43"/>
      <c r="AA8813" s="43"/>
      <c r="AB8813" s="43"/>
      <c r="AC8813" s="43"/>
      <c r="AD8813" s="43"/>
      <c r="AE8813" s="43">
        <v>0</v>
      </c>
      <c r="AF8813" s="43"/>
      <c r="AG8813" s="43"/>
      <c r="AL8813" s="43"/>
      <c r="AN8813" t="s">
        <v>402</v>
      </c>
    </row>
    <row r="8814" spans="1:40" x14ac:dyDescent="0.75">
      <c r="A8814" t="s">
        <v>9058</v>
      </c>
      <c r="B8814" t="s">
        <v>8059</v>
      </c>
      <c r="C8814" t="s">
        <v>2188</v>
      </c>
      <c r="D8814" t="s">
        <v>2121</v>
      </c>
      <c r="E8814" t="s">
        <v>126</v>
      </c>
      <c r="F8814">
        <v>402</v>
      </c>
      <c r="G8814">
        <v>51</v>
      </c>
      <c r="H8814" t="s">
        <v>2122</v>
      </c>
      <c r="I8814" t="s">
        <v>128</v>
      </c>
      <c r="J8814" t="s">
        <v>199</v>
      </c>
      <c r="K8814">
        <v>2012</v>
      </c>
      <c r="L8814" t="s">
        <v>145</v>
      </c>
      <c r="O8814" s="43">
        <v>0.47586980271361023</v>
      </c>
      <c r="R8814" s="43"/>
      <c r="S8814" s="43">
        <v>0.47586980271361023</v>
      </c>
      <c r="T8814" s="43">
        <v>0</v>
      </c>
      <c r="U8814" s="43">
        <v>0.4469545529047026</v>
      </c>
      <c r="V8814" s="43"/>
      <c r="W8814" s="43">
        <v>2.8915249808907618E-2</v>
      </c>
      <c r="X8814" s="43"/>
      <c r="Y8814" s="43"/>
      <c r="Z8814" s="43"/>
      <c r="AA8814" s="43"/>
      <c r="AB8814" s="43"/>
      <c r="AC8814" s="43"/>
      <c r="AD8814" s="43"/>
      <c r="AE8814" s="43">
        <v>0</v>
      </c>
      <c r="AF8814" s="43"/>
      <c r="AG8814" s="43"/>
      <c r="AL8814" s="43"/>
      <c r="AN8814" t="s">
        <v>402</v>
      </c>
    </row>
    <row r="8815" spans="1:40" x14ac:dyDescent="0.75">
      <c r="A8815" t="s">
        <v>9059</v>
      </c>
      <c r="B8815" t="s">
        <v>8059</v>
      </c>
      <c r="C8815" t="s">
        <v>2190</v>
      </c>
      <c r="D8815" t="s">
        <v>2121</v>
      </c>
      <c r="E8815" t="s">
        <v>126</v>
      </c>
      <c r="F8815">
        <v>402</v>
      </c>
      <c r="G8815">
        <v>52</v>
      </c>
      <c r="H8815" t="s">
        <v>2122</v>
      </c>
      <c r="I8815" t="s">
        <v>128</v>
      </c>
      <c r="J8815" t="s">
        <v>199</v>
      </c>
      <c r="K8815">
        <v>2012</v>
      </c>
      <c r="L8815" t="s">
        <v>72</v>
      </c>
      <c r="O8815" s="43">
        <v>0</v>
      </c>
      <c r="R8815" s="43"/>
      <c r="S8815" s="43">
        <v>0</v>
      </c>
      <c r="T8815" s="43">
        <v>0</v>
      </c>
      <c r="U8815" s="43"/>
      <c r="V8815" s="43"/>
      <c r="W8815" s="43"/>
      <c r="X8815" s="43"/>
      <c r="Y8815" s="43"/>
      <c r="Z8815" s="43"/>
      <c r="AA8815" s="43"/>
      <c r="AB8815" s="43"/>
      <c r="AC8815" s="43"/>
      <c r="AD8815" s="43"/>
      <c r="AE8815" s="43">
        <v>0</v>
      </c>
      <c r="AF8815" s="43"/>
      <c r="AG8815" s="43"/>
      <c r="AL8815" s="43"/>
      <c r="AN8815" t="s">
        <v>402</v>
      </c>
    </row>
    <row r="8816" spans="1:40" x14ac:dyDescent="0.75">
      <c r="A8816" t="s">
        <v>9060</v>
      </c>
      <c r="B8816" t="s">
        <v>8059</v>
      </c>
      <c r="C8816" t="s">
        <v>2192</v>
      </c>
      <c r="D8816" t="s">
        <v>2121</v>
      </c>
      <c r="E8816" t="s">
        <v>126</v>
      </c>
      <c r="F8816">
        <v>402</v>
      </c>
      <c r="G8816">
        <v>53</v>
      </c>
      <c r="H8816" t="s">
        <v>2122</v>
      </c>
      <c r="I8816" t="s">
        <v>128</v>
      </c>
      <c r="J8816" t="s">
        <v>199</v>
      </c>
      <c r="K8816">
        <v>2012</v>
      </c>
      <c r="L8816" t="s">
        <v>150</v>
      </c>
      <c r="O8816" s="43">
        <v>0</v>
      </c>
      <c r="R8816" s="43"/>
      <c r="S8816" s="43">
        <v>0</v>
      </c>
      <c r="T8816" s="43">
        <v>0</v>
      </c>
      <c r="U8816" s="43"/>
      <c r="V8816" s="43"/>
      <c r="W8816" s="43"/>
      <c r="X8816" s="43"/>
      <c r="Y8816" s="43"/>
      <c r="Z8816" s="43"/>
      <c r="AA8816" s="43"/>
      <c r="AB8816" s="43"/>
      <c r="AC8816" s="43"/>
      <c r="AD8816" s="43"/>
      <c r="AE8816" s="43">
        <v>0</v>
      </c>
      <c r="AF8816" s="43"/>
      <c r="AG8816" s="43"/>
      <c r="AL8816" s="43"/>
      <c r="AN8816" t="s">
        <v>402</v>
      </c>
    </row>
    <row r="8817" spans="1:40" x14ac:dyDescent="0.75">
      <c r="A8817" t="s">
        <v>9061</v>
      </c>
      <c r="B8817" t="s">
        <v>8059</v>
      </c>
      <c r="C8817" t="s">
        <v>2194</v>
      </c>
      <c r="D8817" t="s">
        <v>2121</v>
      </c>
      <c r="E8817" t="s">
        <v>126</v>
      </c>
      <c r="F8817">
        <v>402</v>
      </c>
      <c r="G8817">
        <v>55</v>
      </c>
      <c r="H8817" t="s">
        <v>2122</v>
      </c>
      <c r="I8817" t="s">
        <v>128</v>
      </c>
      <c r="J8817" t="s">
        <v>199</v>
      </c>
      <c r="K8817">
        <v>2012</v>
      </c>
      <c r="L8817" t="s">
        <v>153</v>
      </c>
      <c r="O8817" s="43">
        <v>0</v>
      </c>
      <c r="R8817" s="43"/>
      <c r="S8817" s="43">
        <v>0</v>
      </c>
      <c r="T8817" s="43">
        <v>0</v>
      </c>
      <c r="U8817" s="43"/>
      <c r="V8817" s="43"/>
      <c r="W8817" s="43"/>
      <c r="X8817" s="43"/>
      <c r="Y8817" s="43"/>
      <c r="Z8817" s="43"/>
      <c r="AA8817" s="43"/>
      <c r="AB8817" s="43"/>
      <c r="AC8817" s="43"/>
      <c r="AD8817" s="43"/>
      <c r="AE8817" s="43">
        <v>0</v>
      </c>
      <c r="AF8817" s="43"/>
      <c r="AG8817" s="43"/>
      <c r="AL8817" s="43"/>
      <c r="AN8817" t="s">
        <v>402</v>
      </c>
    </row>
    <row r="8818" spans="1:40" x14ac:dyDescent="0.75">
      <c r="A8818" t="s">
        <v>9062</v>
      </c>
      <c r="B8818" t="s">
        <v>8059</v>
      </c>
      <c r="C8818" t="s">
        <v>2196</v>
      </c>
      <c r="D8818" t="s">
        <v>2121</v>
      </c>
      <c r="E8818" t="s">
        <v>126</v>
      </c>
      <c r="F8818">
        <v>402</v>
      </c>
      <c r="G8818">
        <v>58</v>
      </c>
      <c r="H8818" t="s">
        <v>2122</v>
      </c>
      <c r="I8818" t="s">
        <v>128</v>
      </c>
      <c r="J8818" t="s">
        <v>199</v>
      </c>
      <c r="K8818">
        <v>2012</v>
      </c>
      <c r="L8818" t="s">
        <v>156</v>
      </c>
      <c r="O8818" s="43">
        <v>0.30525438088876211</v>
      </c>
      <c r="R8818" s="43"/>
      <c r="S8818" s="43">
        <v>0.30525438088876211</v>
      </c>
      <c r="T8818" s="43">
        <v>0</v>
      </c>
      <c r="U8818" s="43">
        <v>0.27038024344424633</v>
      </c>
      <c r="V8818" s="43"/>
      <c r="W8818" s="43">
        <v>3.4874137444515757E-2</v>
      </c>
      <c r="X8818" s="43"/>
      <c r="Y8818" s="43"/>
      <c r="Z8818" s="43"/>
      <c r="AA8818" s="43"/>
      <c r="AB8818" s="43"/>
      <c r="AC8818" s="43"/>
      <c r="AD8818" s="43"/>
      <c r="AE8818" s="43">
        <v>0</v>
      </c>
      <c r="AF8818" s="43"/>
      <c r="AG8818" s="43"/>
      <c r="AL8818" s="43"/>
      <c r="AN8818" t="s">
        <v>402</v>
      </c>
    </row>
    <row r="8819" spans="1:40" x14ac:dyDescent="0.75">
      <c r="A8819" t="s">
        <v>9063</v>
      </c>
      <c r="B8819" t="s">
        <v>8059</v>
      </c>
      <c r="C8819" t="s">
        <v>2198</v>
      </c>
      <c r="D8819" t="s">
        <v>2121</v>
      </c>
      <c r="E8819" t="s">
        <v>126</v>
      </c>
      <c r="F8819">
        <v>402</v>
      </c>
      <c r="G8819">
        <v>6</v>
      </c>
      <c r="H8819" t="s">
        <v>2122</v>
      </c>
      <c r="I8819" t="s">
        <v>128</v>
      </c>
      <c r="J8819" t="s">
        <v>199</v>
      </c>
      <c r="K8819">
        <v>2012</v>
      </c>
      <c r="L8819" t="s">
        <v>20</v>
      </c>
      <c r="O8819" s="43">
        <v>1.324011047086155</v>
      </c>
      <c r="R8819" s="43"/>
      <c r="S8819" s="43">
        <v>1.3214948470861549</v>
      </c>
      <c r="T8819" s="43">
        <v>2.5162000000000001E-3</v>
      </c>
      <c r="U8819" s="43">
        <v>1.1530149009598121</v>
      </c>
      <c r="V8819" s="43"/>
      <c r="W8819" s="43">
        <v>0.16847994612634279</v>
      </c>
      <c r="X8819" s="43"/>
      <c r="Y8819" s="43"/>
      <c r="Z8819" s="43"/>
      <c r="AA8819" s="43"/>
      <c r="AB8819" s="43"/>
      <c r="AC8819" s="43"/>
      <c r="AD8819" s="43"/>
      <c r="AE8819" s="43">
        <v>2.5162000000000001E-3</v>
      </c>
      <c r="AF8819" s="43"/>
      <c r="AG8819" s="43"/>
      <c r="AL8819" s="43"/>
      <c r="AN8819" t="s">
        <v>402</v>
      </c>
    </row>
    <row r="8820" spans="1:40" x14ac:dyDescent="0.75">
      <c r="A8820" t="s">
        <v>9064</v>
      </c>
      <c r="B8820" t="s">
        <v>8059</v>
      </c>
      <c r="C8820" t="s">
        <v>2200</v>
      </c>
      <c r="D8820" t="s">
        <v>2121</v>
      </c>
      <c r="E8820" t="s">
        <v>126</v>
      </c>
      <c r="F8820">
        <v>402</v>
      </c>
      <c r="G8820">
        <v>7</v>
      </c>
      <c r="H8820" t="s">
        <v>2122</v>
      </c>
      <c r="I8820" t="s">
        <v>128</v>
      </c>
      <c r="J8820" t="s">
        <v>199</v>
      </c>
      <c r="K8820">
        <v>2012</v>
      </c>
      <c r="L8820" t="s">
        <v>161</v>
      </c>
      <c r="O8820" s="43">
        <v>4.7370918859167721E-2</v>
      </c>
      <c r="R8820" s="43"/>
      <c r="S8820" s="43">
        <v>4.7370918859167721E-2</v>
      </c>
      <c r="T8820" s="43">
        <v>0</v>
      </c>
      <c r="U8820" s="43">
        <v>4.1782704728886941E-2</v>
      </c>
      <c r="V8820" s="43"/>
      <c r="W8820" s="43">
        <v>5.5882141302807803E-3</v>
      </c>
      <c r="X8820" s="43"/>
      <c r="Y8820" s="43"/>
      <c r="Z8820" s="43"/>
      <c r="AA8820" s="43"/>
      <c r="AB8820" s="43"/>
      <c r="AC8820" s="43"/>
      <c r="AD8820" s="43"/>
      <c r="AE8820" s="43">
        <v>0</v>
      </c>
      <c r="AF8820" s="43"/>
      <c r="AG8820" s="43"/>
      <c r="AL8820" s="43"/>
      <c r="AN8820" t="s">
        <v>402</v>
      </c>
    </row>
    <row r="8821" spans="1:40" x14ac:dyDescent="0.75">
      <c r="A8821" t="s">
        <v>9065</v>
      </c>
      <c r="B8821" t="s">
        <v>8059</v>
      </c>
      <c r="C8821" t="s">
        <v>2202</v>
      </c>
      <c r="D8821" t="s">
        <v>2121</v>
      </c>
      <c r="E8821" t="s">
        <v>126</v>
      </c>
      <c r="F8821">
        <v>402</v>
      </c>
      <c r="G8821">
        <v>8</v>
      </c>
      <c r="H8821" t="s">
        <v>2122</v>
      </c>
      <c r="I8821" t="s">
        <v>128</v>
      </c>
      <c r="J8821" t="s">
        <v>199</v>
      </c>
      <c r="K8821">
        <v>2012</v>
      </c>
      <c r="L8821" t="s">
        <v>164</v>
      </c>
      <c r="O8821" s="43">
        <v>0</v>
      </c>
      <c r="R8821" s="43"/>
      <c r="S8821" s="43">
        <v>0</v>
      </c>
      <c r="T8821" s="43">
        <v>0</v>
      </c>
      <c r="U8821" s="43"/>
      <c r="V8821" s="43"/>
      <c r="W8821" s="43"/>
      <c r="X8821" s="43"/>
      <c r="Y8821" s="43"/>
      <c r="Z8821" s="43"/>
      <c r="AA8821" s="43"/>
      <c r="AB8821" s="43"/>
      <c r="AC8821" s="43"/>
      <c r="AD8821" s="43"/>
      <c r="AE8821" s="43">
        <v>0</v>
      </c>
      <c r="AF8821" s="43"/>
      <c r="AG8821" s="43"/>
      <c r="AL8821" s="43"/>
      <c r="AN8821" t="s">
        <v>402</v>
      </c>
    </row>
    <row r="8822" spans="1:40" x14ac:dyDescent="0.75">
      <c r="A8822" t="s">
        <v>9066</v>
      </c>
      <c r="B8822" t="s">
        <v>8059</v>
      </c>
      <c r="C8822" t="s">
        <v>2204</v>
      </c>
      <c r="D8822" t="s">
        <v>2121</v>
      </c>
      <c r="E8822" t="s">
        <v>126</v>
      </c>
      <c r="F8822">
        <v>402</v>
      </c>
      <c r="G8822">
        <v>9</v>
      </c>
      <c r="H8822" t="s">
        <v>2122</v>
      </c>
      <c r="I8822" t="s">
        <v>128</v>
      </c>
      <c r="J8822" t="s">
        <v>199</v>
      </c>
      <c r="K8822">
        <v>2012</v>
      </c>
      <c r="L8822" t="s">
        <v>167</v>
      </c>
      <c r="O8822" s="43">
        <v>0</v>
      </c>
      <c r="R8822" s="43"/>
      <c r="S8822" s="43">
        <v>0</v>
      </c>
      <c r="T8822" s="43">
        <v>0</v>
      </c>
      <c r="U8822" s="43"/>
      <c r="V8822" s="43"/>
      <c r="W8822" s="43"/>
      <c r="X8822" s="43"/>
      <c r="Y8822" s="43"/>
      <c r="Z8822" s="43"/>
      <c r="AA8822" s="43"/>
      <c r="AB8822" s="43"/>
      <c r="AC8822" s="43"/>
      <c r="AD8822" s="43"/>
      <c r="AE8822" s="43">
        <v>0</v>
      </c>
      <c r="AF8822" s="43"/>
      <c r="AG8822" s="43"/>
      <c r="AL8822" s="43"/>
      <c r="AN8822" t="s">
        <v>402</v>
      </c>
    </row>
    <row r="8823" spans="1:40" x14ac:dyDescent="0.75">
      <c r="A8823" t="s">
        <v>9067</v>
      </c>
      <c r="B8823" t="s">
        <v>8059</v>
      </c>
      <c r="C8823" t="s">
        <v>2206</v>
      </c>
      <c r="D8823" t="s">
        <v>2207</v>
      </c>
      <c r="E8823" t="s">
        <v>126</v>
      </c>
      <c r="F8823">
        <v>400</v>
      </c>
      <c r="G8823">
        <v>0</v>
      </c>
      <c r="H8823" t="s">
        <v>2208</v>
      </c>
      <c r="I8823" t="s">
        <v>128</v>
      </c>
      <c r="J8823" t="s">
        <v>129</v>
      </c>
      <c r="K8823">
        <v>2012</v>
      </c>
      <c r="L8823" t="s">
        <v>130</v>
      </c>
      <c r="O8823" s="43">
        <v>142.6985248219722</v>
      </c>
      <c r="R8823" s="43"/>
      <c r="S8823" s="43">
        <v>142.1621848219722</v>
      </c>
      <c r="T8823" s="43">
        <v>0.53634000000000004</v>
      </c>
      <c r="U8823" s="43">
        <v>130.97637900341451</v>
      </c>
      <c r="V8823" s="43"/>
      <c r="W8823" s="43">
        <v>11.1858058185577</v>
      </c>
      <c r="X8823" s="43"/>
      <c r="Y8823" s="43"/>
      <c r="Z8823" s="43"/>
      <c r="AA8823" s="43"/>
      <c r="AB8823" s="43"/>
      <c r="AC8823" s="43"/>
      <c r="AD8823" s="43"/>
      <c r="AE8823" s="43">
        <v>0.53634000000000004</v>
      </c>
      <c r="AF8823" s="43"/>
      <c r="AG8823" s="43"/>
      <c r="AL8823" s="43"/>
      <c r="AN8823" t="s">
        <v>131</v>
      </c>
    </row>
    <row r="8824" spans="1:40" x14ac:dyDescent="0.75">
      <c r="A8824" t="s">
        <v>9068</v>
      </c>
      <c r="B8824" t="s">
        <v>8059</v>
      </c>
      <c r="C8824" t="s">
        <v>2210</v>
      </c>
      <c r="D8824" t="s">
        <v>2207</v>
      </c>
      <c r="E8824" t="s">
        <v>126</v>
      </c>
      <c r="F8824">
        <v>400</v>
      </c>
      <c r="G8824">
        <v>1</v>
      </c>
      <c r="H8824" t="s">
        <v>2208</v>
      </c>
      <c r="I8824" t="s">
        <v>128</v>
      </c>
      <c r="J8824" t="s">
        <v>129</v>
      </c>
      <c r="K8824">
        <v>2012</v>
      </c>
      <c r="L8824" t="s">
        <v>134</v>
      </c>
      <c r="O8824" s="43">
        <v>49.564127351531411</v>
      </c>
      <c r="R8824" s="43"/>
      <c r="S8824" s="43">
        <v>49.564127351531411</v>
      </c>
      <c r="T8824" s="43">
        <v>0</v>
      </c>
      <c r="U8824" s="43">
        <v>48.263724876621723</v>
      </c>
      <c r="V8824" s="43"/>
      <c r="W8824" s="43">
        <v>1.300402474909689</v>
      </c>
      <c r="X8824" s="43"/>
      <c r="Y8824" s="43"/>
      <c r="Z8824" s="43"/>
      <c r="AA8824" s="43"/>
      <c r="AB8824" s="43"/>
      <c r="AC8824" s="43"/>
      <c r="AD8824" s="43"/>
      <c r="AE8824" s="43">
        <v>0</v>
      </c>
      <c r="AF8824" s="43"/>
      <c r="AG8824" s="43"/>
      <c r="AL8824" s="43"/>
      <c r="AN8824" t="s">
        <v>131</v>
      </c>
    </row>
    <row r="8825" spans="1:40" x14ac:dyDescent="0.75">
      <c r="A8825" t="s">
        <v>9069</v>
      </c>
      <c r="B8825" t="s">
        <v>8059</v>
      </c>
      <c r="C8825" t="s">
        <v>2212</v>
      </c>
      <c r="D8825" t="s">
        <v>2207</v>
      </c>
      <c r="E8825" t="s">
        <v>126</v>
      </c>
      <c r="F8825">
        <v>400</v>
      </c>
      <c r="G8825">
        <v>2</v>
      </c>
      <c r="H8825" t="s">
        <v>2208</v>
      </c>
      <c r="I8825" t="s">
        <v>128</v>
      </c>
      <c r="J8825" t="s">
        <v>129</v>
      </c>
      <c r="K8825">
        <v>2012</v>
      </c>
      <c r="L8825" t="s">
        <v>137</v>
      </c>
      <c r="O8825" s="43">
        <v>1.5581477171043356</v>
      </c>
      <c r="R8825" s="43"/>
      <c r="S8825" s="43">
        <v>1.5581477171043356</v>
      </c>
      <c r="T8825" s="43">
        <v>0</v>
      </c>
      <c r="U8825" s="43">
        <v>1.4929364394258759</v>
      </c>
      <c r="V8825" s="43"/>
      <c r="W8825" s="43">
        <v>6.5211277678459634E-2</v>
      </c>
      <c r="X8825" s="43"/>
      <c r="Y8825" s="43"/>
      <c r="Z8825" s="43"/>
      <c r="AA8825" s="43"/>
      <c r="AB8825" s="43"/>
      <c r="AC8825" s="43"/>
      <c r="AD8825" s="43"/>
      <c r="AE8825" s="43">
        <v>0</v>
      </c>
      <c r="AF8825" s="43"/>
      <c r="AG8825" s="43"/>
      <c r="AL8825" s="43"/>
      <c r="AN8825" t="s">
        <v>131</v>
      </c>
    </row>
    <row r="8826" spans="1:40" x14ac:dyDescent="0.75">
      <c r="A8826" t="s">
        <v>9070</v>
      </c>
      <c r="B8826" t="s">
        <v>8059</v>
      </c>
      <c r="C8826" t="s">
        <v>2214</v>
      </c>
      <c r="D8826" t="s">
        <v>2207</v>
      </c>
      <c r="E8826" t="s">
        <v>126</v>
      </c>
      <c r="F8826">
        <v>400</v>
      </c>
      <c r="G8826">
        <v>3</v>
      </c>
      <c r="H8826" t="s">
        <v>2208</v>
      </c>
      <c r="I8826" t="s">
        <v>128</v>
      </c>
      <c r="J8826" t="s">
        <v>129</v>
      </c>
      <c r="K8826">
        <v>2012</v>
      </c>
      <c r="L8826" t="s">
        <v>21</v>
      </c>
      <c r="O8826" s="43">
        <v>21.758009362445264</v>
      </c>
      <c r="R8826" s="43"/>
      <c r="S8826" s="43">
        <v>21.758009362445264</v>
      </c>
      <c r="T8826" s="43">
        <v>0</v>
      </c>
      <c r="U8826" s="43">
        <v>19.106495143492399</v>
      </c>
      <c r="V8826" s="43"/>
      <c r="W8826" s="43">
        <v>2.6515142189528649</v>
      </c>
      <c r="X8826" s="43"/>
      <c r="Y8826" s="43"/>
      <c r="Z8826" s="43"/>
      <c r="AA8826" s="43"/>
      <c r="AB8826" s="43"/>
      <c r="AC8826" s="43"/>
      <c r="AD8826" s="43"/>
      <c r="AE8826" s="43">
        <v>0</v>
      </c>
      <c r="AF8826" s="43"/>
      <c r="AG8826" s="43"/>
      <c r="AL8826" s="43"/>
      <c r="AN8826" t="s">
        <v>131</v>
      </c>
    </row>
    <row r="8827" spans="1:40" x14ac:dyDescent="0.75">
      <c r="A8827" t="s">
        <v>9071</v>
      </c>
      <c r="B8827" t="s">
        <v>8059</v>
      </c>
      <c r="C8827" t="s">
        <v>2216</v>
      </c>
      <c r="D8827" t="s">
        <v>2207</v>
      </c>
      <c r="E8827" t="s">
        <v>126</v>
      </c>
      <c r="F8827">
        <v>400</v>
      </c>
      <c r="G8827">
        <v>4</v>
      </c>
      <c r="H8827" t="s">
        <v>2208</v>
      </c>
      <c r="I8827" t="s">
        <v>128</v>
      </c>
      <c r="J8827" t="s">
        <v>129</v>
      </c>
      <c r="K8827">
        <v>2012</v>
      </c>
      <c r="L8827" t="s">
        <v>142</v>
      </c>
      <c r="O8827" s="43">
        <v>0</v>
      </c>
      <c r="R8827" s="43"/>
      <c r="S8827" s="43">
        <v>0</v>
      </c>
      <c r="T8827" s="43">
        <v>0</v>
      </c>
      <c r="U8827" s="43">
        <v>0</v>
      </c>
      <c r="V8827" s="43"/>
      <c r="W8827" s="43">
        <v>0</v>
      </c>
      <c r="X8827" s="43"/>
      <c r="Y8827" s="43"/>
      <c r="Z8827" s="43"/>
      <c r="AA8827" s="43"/>
      <c r="AB8827" s="43"/>
      <c r="AC8827" s="43"/>
      <c r="AD8827" s="43"/>
      <c r="AE8827" s="43">
        <v>0</v>
      </c>
      <c r="AF8827" s="43"/>
      <c r="AG8827" s="43"/>
      <c r="AL8827" s="43"/>
      <c r="AN8827" t="s">
        <v>131</v>
      </c>
    </row>
    <row r="8828" spans="1:40" x14ac:dyDescent="0.75">
      <c r="A8828" t="s">
        <v>9072</v>
      </c>
      <c r="B8828" t="s">
        <v>8059</v>
      </c>
      <c r="C8828" t="s">
        <v>2218</v>
      </c>
      <c r="D8828" t="s">
        <v>2207</v>
      </c>
      <c r="E8828" t="s">
        <v>126</v>
      </c>
      <c r="F8828">
        <v>400</v>
      </c>
      <c r="G8828">
        <v>51</v>
      </c>
      <c r="H8828" t="s">
        <v>2208</v>
      </c>
      <c r="I8828" t="s">
        <v>128</v>
      </c>
      <c r="J8828" t="s">
        <v>129</v>
      </c>
      <c r="K8828">
        <v>2012</v>
      </c>
      <c r="L8828" t="s">
        <v>145</v>
      </c>
      <c r="O8828" s="43">
        <v>19.246638917102732</v>
      </c>
      <c r="R8828" s="43"/>
      <c r="S8828" s="43">
        <v>19.246638917102732</v>
      </c>
      <c r="T8828" s="43">
        <v>0</v>
      </c>
      <c r="U8828" s="43">
        <v>19.04492912345075</v>
      </c>
      <c r="V8828" s="43"/>
      <c r="W8828" s="43">
        <v>0.20170979365198269</v>
      </c>
      <c r="X8828" s="43"/>
      <c r="Y8828" s="43"/>
      <c r="Z8828" s="43"/>
      <c r="AA8828" s="43"/>
      <c r="AB8828" s="43"/>
      <c r="AC8828" s="43"/>
      <c r="AD8828" s="43"/>
      <c r="AE8828" s="43">
        <v>0</v>
      </c>
      <c r="AF8828" s="43"/>
      <c r="AG8828" s="43"/>
      <c r="AL8828" s="43"/>
      <c r="AN8828" t="s">
        <v>131</v>
      </c>
    </row>
    <row r="8829" spans="1:40" x14ac:dyDescent="0.75">
      <c r="A8829" t="s">
        <v>9073</v>
      </c>
      <c r="B8829" t="s">
        <v>8059</v>
      </c>
      <c r="C8829" t="s">
        <v>2220</v>
      </c>
      <c r="D8829" t="s">
        <v>2207</v>
      </c>
      <c r="E8829" t="s">
        <v>126</v>
      </c>
      <c r="F8829">
        <v>400</v>
      </c>
      <c r="G8829">
        <v>52</v>
      </c>
      <c r="H8829" t="s">
        <v>2208</v>
      </c>
      <c r="I8829" t="s">
        <v>128</v>
      </c>
      <c r="J8829" t="s">
        <v>129</v>
      </c>
      <c r="K8829">
        <v>2012</v>
      </c>
      <c r="L8829" t="s">
        <v>72</v>
      </c>
      <c r="O8829" s="43">
        <v>0</v>
      </c>
      <c r="R8829" s="43"/>
      <c r="S8829" s="43">
        <v>0</v>
      </c>
      <c r="T8829" s="43">
        <v>0</v>
      </c>
      <c r="U8829" s="43">
        <v>0</v>
      </c>
      <c r="V8829" s="43"/>
      <c r="W8829" s="43">
        <v>0</v>
      </c>
      <c r="X8829" s="43"/>
      <c r="Y8829" s="43"/>
      <c r="Z8829" s="43"/>
      <c r="AA8829" s="43"/>
      <c r="AB8829" s="43"/>
      <c r="AC8829" s="43"/>
      <c r="AD8829" s="43"/>
      <c r="AE8829" s="43">
        <v>0</v>
      </c>
      <c r="AF8829" s="43"/>
      <c r="AG8829" s="43"/>
      <c r="AL8829" s="43"/>
      <c r="AN8829" t="s">
        <v>131</v>
      </c>
    </row>
    <row r="8830" spans="1:40" x14ac:dyDescent="0.75">
      <c r="A8830" t="s">
        <v>9074</v>
      </c>
      <c r="B8830" t="s">
        <v>8059</v>
      </c>
      <c r="C8830" t="s">
        <v>2222</v>
      </c>
      <c r="D8830" t="s">
        <v>2207</v>
      </c>
      <c r="E8830" t="s">
        <v>126</v>
      </c>
      <c r="F8830">
        <v>400</v>
      </c>
      <c r="G8830">
        <v>53</v>
      </c>
      <c r="H8830" t="s">
        <v>2208</v>
      </c>
      <c r="I8830" t="s">
        <v>128</v>
      </c>
      <c r="J8830" t="s">
        <v>129</v>
      </c>
      <c r="K8830">
        <v>2012</v>
      </c>
      <c r="L8830" t="s">
        <v>150</v>
      </c>
      <c r="O8830" s="43">
        <v>7.3594824777333506E-2</v>
      </c>
      <c r="R8830" s="43"/>
      <c r="S8830" s="43">
        <v>7.3594824777333506E-2</v>
      </c>
      <c r="T8830" s="43">
        <v>0</v>
      </c>
      <c r="U8830" s="43">
        <v>1.3964462309986559E-2</v>
      </c>
      <c r="V8830" s="43"/>
      <c r="W8830" s="43">
        <v>5.9630362467346952E-2</v>
      </c>
      <c r="X8830" s="43"/>
      <c r="Y8830" s="43"/>
      <c r="Z8830" s="43"/>
      <c r="AA8830" s="43"/>
      <c r="AB8830" s="43"/>
      <c r="AC8830" s="43"/>
      <c r="AD8830" s="43"/>
      <c r="AE8830" s="43">
        <v>0</v>
      </c>
      <c r="AF8830" s="43"/>
      <c r="AG8830" s="43"/>
      <c r="AL8830" s="43"/>
      <c r="AN8830" t="s">
        <v>131</v>
      </c>
    </row>
    <row r="8831" spans="1:40" x14ac:dyDescent="0.75">
      <c r="A8831" t="s">
        <v>9075</v>
      </c>
      <c r="B8831" t="s">
        <v>8059</v>
      </c>
      <c r="C8831" t="s">
        <v>2224</v>
      </c>
      <c r="D8831" t="s">
        <v>2207</v>
      </c>
      <c r="E8831" t="s">
        <v>126</v>
      </c>
      <c r="F8831">
        <v>400</v>
      </c>
      <c r="G8831">
        <v>55</v>
      </c>
      <c r="H8831" t="s">
        <v>2208</v>
      </c>
      <c r="I8831" t="s">
        <v>128</v>
      </c>
      <c r="J8831" t="s">
        <v>129</v>
      </c>
      <c r="K8831">
        <v>2012</v>
      </c>
      <c r="L8831" t="s">
        <v>153</v>
      </c>
      <c r="O8831" s="43">
        <v>0</v>
      </c>
      <c r="R8831" s="43"/>
      <c r="S8831" s="43">
        <v>0</v>
      </c>
      <c r="T8831" s="43">
        <v>0</v>
      </c>
      <c r="U8831" s="43">
        <v>0</v>
      </c>
      <c r="V8831" s="43"/>
      <c r="W8831" s="43">
        <v>0</v>
      </c>
      <c r="X8831" s="43"/>
      <c r="Y8831" s="43"/>
      <c r="Z8831" s="43"/>
      <c r="AA8831" s="43"/>
      <c r="AB8831" s="43"/>
      <c r="AC8831" s="43"/>
      <c r="AD8831" s="43"/>
      <c r="AE8831" s="43">
        <v>0</v>
      </c>
      <c r="AF8831" s="43"/>
      <c r="AG8831" s="43"/>
      <c r="AL8831" s="43"/>
      <c r="AN8831" t="s">
        <v>131</v>
      </c>
    </row>
    <row r="8832" spans="1:40" x14ac:dyDescent="0.75">
      <c r="A8832" t="s">
        <v>9076</v>
      </c>
      <c r="B8832" t="s">
        <v>8059</v>
      </c>
      <c r="C8832" t="s">
        <v>2226</v>
      </c>
      <c r="D8832" t="s">
        <v>2207</v>
      </c>
      <c r="E8832" t="s">
        <v>126</v>
      </c>
      <c r="F8832">
        <v>400</v>
      </c>
      <c r="G8832">
        <v>58</v>
      </c>
      <c r="H8832" t="s">
        <v>2208</v>
      </c>
      <c r="I8832" t="s">
        <v>128</v>
      </c>
      <c r="J8832" t="s">
        <v>129</v>
      </c>
      <c r="K8832">
        <v>2012</v>
      </c>
      <c r="L8832" t="s">
        <v>156</v>
      </c>
      <c r="O8832" s="43">
        <v>6.5723052647519459E-2</v>
      </c>
      <c r="R8832" s="43"/>
      <c r="S8832" s="43">
        <v>6.5723052647519459E-2</v>
      </c>
      <c r="T8832" s="43">
        <v>0</v>
      </c>
      <c r="U8832" s="43">
        <v>5.3052854324498792E-2</v>
      </c>
      <c r="V8832" s="43"/>
      <c r="W8832" s="43">
        <v>1.267019832302067E-2</v>
      </c>
      <c r="X8832" s="43"/>
      <c r="Y8832" s="43"/>
      <c r="Z8832" s="43"/>
      <c r="AA8832" s="43"/>
      <c r="AB8832" s="43"/>
      <c r="AC8832" s="43"/>
      <c r="AD8832" s="43"/>
      <c r="AE8832" s="43">
        <v>0</v>
      </c>
      <c r="AF8832" s="43"/>
      <c r="AG8832" s="43"/>
      <c r="AL8832" s="43"/>
      <c r="AN8832" t="s">
        <v>131</v>
      </c>
    </row>
    <row r="8833" spans="1:40" x14ac:dyDescent="0.75">
      <c r="A8833" t="s">
        <v>9077</v>
      </c>
      <c r="B8833" t="s">
        <v>8059</v>
      </c>
      <c r="C8833" t="s">
        <v>2228</v>
      </c>
      <c r="D8833" t="s">
        <v>2207</v>
      </c>
      <c r="E8833" t="s">
        <v>126</v>
      </c>
      <c r="F8833">
        <v>400</v>
      </c>
      <c r="G8833">
        <v>6</v>
      </c>
      <c r="H8833" t="s">
        <v>2208</v>
      </c>
      <c r="I8833" t="s">
        <v>128</v>
      </c>
      <c r="J8833" t="s">
        <v>129</v>
      </c>
      <c r="K8833">
        <v>2012</v>
      </c>
      <c r="L8833" t="s">
        <v>20</v>
      </c>
      <c r="O8833" s="43">
        <v>7.1737355476282261</v>
      </c>
      <c r="R8833" s="43"/>
      <c r="S8833" s="43">
        <v>6.637395547628226</v>
      </c>
      <c r="T8833" s="43">
        <v>0.53634000000000004</v>
      </c>
      <c r="U8833" s="43">
        <v>3.2227404972027291</v>
      </c>
      <c r="V8833" s="43"/>
      <c r="W8833" s="43">
        <v>3.4146550504254969</v>
      </c>
      <c r="X8833" s="43"/>
      <c r="Y8833" s="43"/>
      <c r="Z8833" s="43"/>
      <c r="AA8833" s="43"/>
      <c r="AB8833" s="43"/>
      <c r="AC8833" s="43"/>
      <c r="AD8833" s="43"/>
      <c r="AE8833" s="43">
        <v>0.53634000000000004</v>
      </c>
      <c r="AF8833" s="43"/>
      <c r="AG8833" s="43"/>
      <c r="AL8833" s="43"/>
      <c r="AN8833" t="s">
        <v>131</v>
      </c>
    </row>
    <row r="8834" spans="1:40" x14ac:dyDescent="0.75">
      <c r="A8834" t="s">
        <v>9078</v>
      </c>
      <c r="B8834" t="s">
        <v>8059</v>
      </c>
      <c r="C8834" t="s">
        <v>2230</v>
      </c>
      <c r="D8834" t="s">
        <v>2207</v>
      </c>
      <c r="E8834" t="s">
        <v>126</v>
      </c>
      <c r="F8834">
        <v>400</v>
      </c>
      <c r="G8834">
        <v>7</v>
      </c>
      <c r="H8834" t="s">
        <v>2208</v>
      </c>
      <c r="I8834" t="s">
        <v>128</v>
      </c>
      <c r="J8834" t="s">
        <v>129</v>
      </c>
      <c r="K8834">
        <v>2012</v>
      </c>
      <c r="L8834" t="s">
        <v>161</v>
      </c>
      <c r="O8834" s="43">
        <v>43.258548048735356</v>
      </c>
      <c r="R8834" s="43"/>
      <c r="S8834" s="43">
        <v>43.258548048735356</v>
      </c>
      <c r="T8834" s="43">
        <v>0</v>
      </c>
      <c r="U8834" s="43">
        <v>39.778535606586523</v>
      </c>
      <c r="V8834" s="43"/>
      <c r="W8834" s="43">
        <v>3.4800124421488361</v>
      </c>
      <c r="X8834" s="43"/>
      <c r="Y8834" s="43"/>
      <c r="Z8834" s="43"/>
      <c r="AA8834" s="43"/>
      <c r="AB8834" s="43"/>
      <c r="AC8834" s="43"/>
      <c r="AD8834" s="43"/>
      <c r="AE8834" s="43">
        <v>0</v>
      </c>
      <c r="AF8834" s="43"/>
      <c r="AG8834" s="43"/>
      <c r="AL8834" s="43"/>
      <c r="AN8834" t="s">
        <v>131</v>
      </c>
    </row>
    <row r="8835" spans="1:40" x14ac:dyDescent="0.75">
      <c r="A8835" t="s">
        <v>9079</v>
      </c>
      <c r="B8835" t="s">
        <v>8059</v>
      </c>
      <c r="C8835" t="s">
        <v>2232</v>
      </c>
      <c r="D8835" t="s">
        <v>2207</v>
      </c>
      <c r="E8835" t="s">
        <v>126</v>
      </c>
      <c r="F8835">
        <v>400</v>
      </c>
      <c r="G8835">
        <v>8</v>
      </c>
      <c r="H8835" t="s">
        <v>2208</v>
      </c>
      <c r="I8835" t="s">
        <v>128</v>
      </c>
      <c r="J8835" t="s">
        <v>129</v>
      </c>
      <c r="K8835">
        <v>2012</v>
      </c>
      <c r="L8835" t="s">
        <v>164</v>
      </c>
      <c r="O8835" s="43">
        <v>0</v>
      </c>
      <c r="R8835" s="43"/>
      <c r="S8835" s="43">
        <v>0</v>
      </c>
      <c r="T8835" s="43">
        <v>0</v>
      </c>
      <c r="U8835" s="43">
        <v>0</v>
      </c>
      <c r="V8835" s="43"/>
      <c r="W8835" s="43">
        <v>0</v>
      </c>
      <c r="X8835" s="43"/>
      <c r="Y8835" s="43"/>
      <c r="Z8835" s="43"/>
      <c r="AA8835" s="43"/>
      <c r="AB8835" s="43"/>
      <c r="AC8835" s="43"/>
      <c r="AD8835" s="43"/>
      <c r="AE8835" s="43">
        <v>0</v>
      </c>
      <c r="AF8835" s="43"/>
      <c r="AG8835" s="43"/>
      <c r="AL8835" s="43"/>
      <c r="AN8835" t="s">
        <v>131</v>
      </c>
    </row>
    <row r="8836" spans="1:40" x14ac:dyDescent="0.75">
      <c r="A8836" t="s">
        <v>9080</v>
      </c>
      <c r="B8836" t="s">
        <v>8059</v>
      </c>
      <c r="C8836" t="s">
        <v>2234</v>
      </c>
      <c r="D8836" t="s">
        <v>2207</v>
      </c>
      <c r="E8836" t="s">
        <v>126</v>
      </c>
      <c r="F8836">
        <v>400</v>
      </c>
      <c r="G8836">
        <v>9</v>
      </c>
      <c r="H8836" t="s">
        <v>2208</v>
      </c>
      <c r="I8836" t="s">
        <v>128</v>
      </c>
      <c r="J8836" t="s">
        <v>129</v>
      </c>
      <c r="K8836">
        <v>2012</v>
      </c>
      <c r="L8836" t="s">
        <v>167</v>
      </c>
      <c r="O8836" s="43">
        <v>0</v>
      </c>
      <c r="R8836" s="43"/>
      <c r="S8836" s="43">
        <v>0</v>
      </c>
      <c r="T8836" s="43">
        <v>0</v>
      </c>
      <c r="U8836" s="43">
        <v>0</v>
      </c>
      <c r="V8836" s="43"/>
      <c r="W8836" s="43">
        <v>0</v>
      </c>
      <c r="X8836" s="43"/>
      <c r="Y8836" s="43"/>
      <c r="Z8836" s="43"/>
      <c r="AA8836" s="43"/>
      <c r="AB8836" s="43"/>
      <c r="AC8836" s="43"/>
      <c r="AD8836" s="43"/>
      <c r="AE8836" s="43">
        <v>0</v>
      </c>
      <c r="AF8836" s="43"/>
      <c r="AG8836" s="43"/>
      <c r="AL8836" s="43"/>
      <c r="AN8836" t="s">
        <v>131</v>
      </c>
    </row>
    <row r="8837" spans="1:40" x14ac:dyDescent="0.75">
      <c r="A8837" t="s">
        <v>9081</v>
      </c>
      <c r="B8837" t="s">
        <v>8059</v>
      </c>
      <c r="C8837" t="s">
        <v>2236</v>
      </c>
      <c r="D8837" t="s">
        <v>2207</v>
      </c>
      <c r="E8837" t="s">
        <v>126</v>
      </c>
      <c r="F8837">
        <v>401</v>
      </c>
      <c r="G8837">
        <v>0</v>
      </c>
      <c r="H8837" t="s">
        <v>2208</v>
      </c>
      <c r="I8837" t="s">
        <v>128</v>
      </c>
      <c r="J8837" t="s">
        <v>170</v>
      </c>
      <c r="K8837">
        <v>2012</v>
      </c>
      <c r="L8837" t="s">
        <v>130</v>
      </c>
      <c r="O8837" s="43">
        <v>94.083503885670922</v>
      </c>
      <c r="R8837" s="43"/>
      <c r="S8837" s="43">
        <v>93.766023885670919</v>
      </c>
      <c r="T8837" s="43">
        <v>0.31748000000000004</v>
      </c>
      <c r="U8837" s="43">
        <v>87.841925293438834</v>
      </c>
      <c r="V8837" s="43"/>
      <c r="W8837" s="43">
        <v>5.9240985922320881</v>
      </c>
      <c r="X8837" s="43"/>
      <c r="Y8837" s="43"/>
      <c r="Z8837" s="43"/>
      <c r="AA8837" s="43"/>
      <c r="AB8837" s="43"/>
      <c r="AC8837" s="43"/>
      <c r="AD8837" s="43"/>
      <c r="AE8837" s="43">
        <v>0.31748000000000004</v>
      </c>
      <c r="AF8837" s="43"/>
      <c r="AG8837" s="43"/>
      <c r="AL8837" s="43"/>
      <c r="AN8837" t="s">
        <v>131</v>
      </c>
    </row>
    <row r="8838" spans="1:40" x14ac:dyDescent="0.75">
      <c r="A8838" t="s">
        <v>9082</v>
      </c>
      <c r="B8838" t="s">
        <v>8059</v>
      </c>
      <c r="C8838" t="s">
        <v>2238</v>
      </c>
      <c r="D8838" t="s">
        <v>2207</v>
      </c>
      <c r="E8838" t="s">
        <v>126</v>
      </c>
      <c r="F8838">
        <v>401</v>
      </c>
      <c r="G8838">
        <v>1</v>
      </c>
      <c r="H8838" t="s">
        <v>2208</v>
      </c>
      <c r="I8838" t="s">
        <v>128</v>
      </c>
      <c r="J8838" t="s">
        <v>170</v>
      </c>
      <c r="K8838">
        <v>2012</v>
      </c>
      <c r="L8838" t="s">
        <v>134</v>
      </c>
      <c r="O8838" s="43">
        <v>44.002145505196481</v>
      </c>
      <c r="R8838" s="43"/>
      <c r="S8838" s="43">
        <v>44.002145505196481</v>
      </c>
      <c r="T8838" s="43">
        <v>0</v>
      </c>
      <c r="U8838" s="43">
        <v>43.063815268925019</v>
      </c>
      <c r="V8838" s="43"/>
      <c r="W8838" s="43">
        <v>0.93833023627145973</v>
      </c>
      <c r="X8838" s="43"/>
      <c r="Y8838" s="43"/>
      <c r="Z8838" s="43"/>
      <c r="AA8838" s="43"/>
      <c r="AB8838" s="43"/>
      <c r="AC8838" s="43"/>
      <c r="AD8838" s="43"/>
      <c r="AE8838" s="43">
        <v>0</v>
      </c>
      <c r="AF8838" s="43"/>
      <c r="AG8838" s="43"/>
      <c r="AL8838" s="43"/>
      <c r="AN8838" t="s">
        <v>131</v>
      </c>
    </row>
    <row r="8839" spans="1:40" x14ac:dyDescent="0.75">
      <c r="A8839" t="s">
        <v>9083</v>
      </c>
      <c r="B8839" t="s">
        <v>8059</v>
      </c>
      <c r="C8839" t="s">
        <v>2240</v>
      </c>
      <c r="D8839" t="s">
        <v>2207</v>
      </c>
      <c r="E8839" t="s">
        <v>126</v>
      </c>
      <c r="F8839">
        <v>401</v>
      </c>
      <c r="G8839">
        <v>2</v>
      </c>
      <c r="H8839" t="s">
        <v>2208</v>
      </c>
      <c r="I8839" t="s">
        <v>128</v>
      </c>
      <c r="J8839" t="s">
        <v>170</v>
      </c>
      <c r="K8839">
        <v>2012</v>
      </c>
      <c r="L8839" t="s">
        <v>137</v>
      </c>
      <c r="O8839" s="43">
        <v>1.5384756002135442</v>
      </c>
      <c r="R8839" s="43"/>
      <c r="S8839" s="43">
        <v>1.5384756002135442</v>
      </c>
      <c r="T8839" s="43">
        <v>0</v>
      </c>
      <c r="U8839" s="43">
        <v>1.4859208508707871</v>
      </c>
      <c r="V8839" s="43"/>
      <c r="W8839" s="43">
        <v>5.2554749342757189E-2</v>
      </c>
      <c r="X8839" s="43"/>
      <c r="Y8839" s="43"/>
      <c r="Z8839" s="43"/>
      <c r="AA8839" s="43"/>
      <c r="AB8839" s="43"/>
      <c r="AC8839" s="43"/>
      <c r="AD8839" s="43"/>
      <c r="AE8839" s="43">
        <v>0</v>
      </c>
      <c r="AF8839" s="43"/>
      <c r="AG8839" s="43"/>
      <c r="AL8839" s="43"/>
      <c r="AN8839" t="s">
        <v>131</v>
      </c>
    </row>
    <row r="8840" spans="1:40" x14ac:dyDescent="0.75">
      <c r="A8840" t="s">
        <v>9084</v>
      </c>
      <c r="B8840" t="s">
        <v>8059</v>
      </c>
      <c r="C8840" t="s">
        <v>2242</v>
      </c>
      <c r="D8840" t="s">
        <v>2207</v>
      </c>
      <c r="E8840" t="s">
        <v>126</v>
      </c>
      <c r="F8840">
        <v>401</v>
      </c>
      <c r="G8840">
        <v>3</v>
      </c>
      <c r="H8840" t="s">
        <v>2208</v>
      </c>
      <c r="I8840" t="s">
        <v>128</v>
      </c>
      <c r="J8840" t="s">
        <v>170</v>
      </c>
      <c r="K8840">
        <v>2012</v>
      </c>
      <c r="L8840" t="s">
        <v>21</v>
      </c>
      <c r="O8840" s="43">
        <v>14.036333571681615</v>
      </c>
      <c r="R8840" s="43"/>
      <c r="S8840" s="43">
        <v>14.036333571681615</v>
      </c>
      <c r="T8840" s="43">
        <v>0</v>
      </c>
      <c r="U8840" s="43">
        <v>12.372177992385749</v>
      </c>
      <c r="V8840" s="43"/>
      <c r="W8840" s="43">
        <v>1.6641555792958651</v>
      </c>
      <c r="X8840" s="43"/>
      <c r="Y8840" s="43"/>
      <c r="Z8840" s="43"/>
      <c r="AA8840" s="43"/>
      <c r="AB8840" s="43"/>
      <c r="AC8840" s="43"/>
      <c r="AD8840" s="43"/>
      <c r="AE8840" s="43">
        <v>0</v>
      </c>
      <c r="AF8840" s="43"/>
      <c r="AG8840" s="43"/>
      <c r="AL8840" s="43"/>
      <c r="AN8840" t="s">
        <v>131</v>
      </c>
    </row>
    <row r="8841" spans="1:40" x14ac:dyDescent="0.75">
      <c r="A8841" t="s">
        <v>9085</v>
      </c>
      <c r="B8841" t="s">
        <v>8059</v>
      </c>
      <c r="C8841" t="s">
        <v>2244</v>
      </c>
      <c r="D8841" t="s">
        <v>2207</v>
      </c>
      <c r="E8841" t="s">
        <v>126</v>
      </c>
      <c r="F8841">
        <v>401</v>
      </c>
      <c r="G8841">
        <v>4</v>
      </c>
      <c r="H8841" t="s">
        <v>2208</v>
      </c>
      <c r="I8841" t="s">
        <v>128</v>
      </c>
      <c r="J8841" t="s">
        <v>170</v>
      </c>
      <c r="K8841">
        <v>2012</v>
      </c>
      <c r="L8841" t="s">
        <v>142</v>
      </c>
      <c r="O8841" s="43">
        <v>0</v>
      </c>
      <c r="R8841" s="43"/>
      <c r="S8841" s="43">
        <v>0</v>
      </c>
      <c r="T8841" s="43">
        <v>0</v>
      </c>
      <c r="U8841" s="43"/>
      <c r="V8841" s="43"/>
      <c r="W8841" s="43"/>
      <c r="X8841" s="43"/>
      <c r="Y8841" s="43"/>
      <c r="Z8841" s="43"/>
      <c r="AA8841" s="43"/>
      <c r="AB8841" s="43"/>
      <c r="AC8841" s="43"/>
      <c r="AD8841" s="43"/>
      <c r="AE8841" s="43">
        <v>0</v>
      </c>
      <c r="AF8841" s="43"/>
      <c r="AG8841" s="43"/>
      <c r="AL8841" s="43"/>
      <c r="AN8841" t="s">
        <v>131</v>
      </c>
    </row>
    <row r="8842" spans="1:40" x14ac:dyDescent="0.75">
      <c r="A8842" t="s">
        <v>9086</v>
      </c>
      <c r="B8842" t="s">
        <v>8059</v>
      </c>
      <c r="C8842" t="s">
        <v>2246</v>
      </c>
      <c r="D8842" t="s">
        <v>2207</v>
      </c>
      <c r="E8842" t="s">
        <v>126</v>
      </c>
      <c r="F8842">
        <v>401</v>
      </c>
      <c r="G8842">
        <v>51</v>
      </c>
      <c r="H8842" t="s">
        <v>2208</v>
      </c>
      <c r="I8842" t="s">
        <v>128</v>
      </c>
      <c r="J8842" t="s">
        <v>170</v>
      </c>
      <c r="K8842">
        <v>2012</v>
      </c>
      <c r="L8842" t="s">
        <v>145</v>
      </c>
      <c r="O8842" s="43">
        <v>19.211783058277749</v>
      </c>
      <c r="R8842" s="43"/>
      <c r="S8842" s="43">
        <v>19.211783058277749</v>
      </c>
      <c r="T8842" s="43">
        <v>0</v>
      </c>
      <c r="U8842" s="43">
        <v>19.010929952507929</v>
      </c>
      <c r="V8842" s="43"/>
      <c r="W8842" s="43">
        <v>0.20085310576982141</v>
      </c>
      <c r="X8842" s="43"/>
      <c r="Y8842" s="43"/>
      <c r="Z8842" s="43"/>
      <c r="AA8842" s="43"/>
      <c r="AB8842" s="43"/>
      <c r="AC8842" s="43"/>
      <c r="AD8842" s="43"/>
      <c r="AE8842" s="43">
        <v>0</v>
      </c>
      <c r="AF8842" s="43"/>
      <c r="AG8842" s="43"/>
      <c r="AL8842" s="43"/>
      <c r="AN8842" t="s">
        <v>131</v>
      </c>
    </row>
    <row r="8843" spans="1:40" x14ac:dyDescent="0.75">
      <c r="A8843" t="s">
        <v>9087</v>
      </c>
      <c r="B8843" t="s">
        <v>8059</v>
      </c>
      <c r="C8843" t="s">
        <v>2248</v>
      </c>
      <c r="D8843" t="s">
        <v>2207</v>
      </c>
      <c r="E8843" t="s">
        <v>126</v>
      </c>
      <c r="F8843">
        <v>401</v>
      </c>
      <c r="G8843">
        <v>52</v>
      </c>
      <c r="H8843" t="s">
        <v>2208</v>
      </c>
      <c r="I8843" t="s">
        <v>128</v>
      </c>
      <c r="J8843" t="s">
        <v>170</v>
      </c>
      <c r="K8843">
        <v>2012</v>
      </c>
      <c r="L8843" t="s">
        <v>72</v>
      </c>
      <c r="O8843" s="43">
        <v>0</v>
      </c>
      <c r="R8843" s="43"/>
      <c r="S8843" s="43">
        <v>0</v>
      </c>
      <c r="T8843" s="43">
        <v>0</v>
      </c>
      <c r="U8843" s="43"/>
      <c r="V8843" s="43"/>
      <c r="W8843" s="43"/>
      <c r="X8843" s="43"/>
      <c r="Y8843" s="43"/>
      <c r="Z8843" s="43"/>
      <c r="AA8843" s="43"/>
      <c r="AB8843" s="43"/>
      <c r="AC8843" s="43"/>
      <c r="AD8843" s="43"/>
      <c r="AE8843" s="43">
        <v>0</v>
      </c>
      <c r="AF8843" s="43"/>
      <c r="AG8843" s="43"/>
      <c r="AL8843" s="43"/>
      <c r="AN8843" t="s">
        <v>131</v>
      </c>
    </row>
    <row r="8844" spans="1:40" x14ac:dyDescent="0.75">
      <c r="A8844" t="s">
        <v>9088</v>
      </c>
      <c r="B8844" t="s">
        <v>8059</v>
      </c>
      <c r="C8844" t="s">
        <v>2250</v>
      </c>
      <c r="D8844" t="s">
        <v>2207</v>
      </c>
      <c r="E8844" t="s">
        <v>126</v>
      </c>
      <c r="F8844">
        <v>401</v>
      </c>
      <c r="G8844">
        <v>53</v>
      </c>
      <c r="H8844" t="s">
        <v>2208</v>
      </c>
      <c r="I8844" t="s">
        <v>128</v>
      </c>
      <c r="J8844" t="s">
        <v>170</v>
      </c>
      <c r="K8844">
        <v>2012</v>
      </c>
      <c r="L8844" t="s">
        <v>150</v>
      </c>
      <c r="O8844" s="43">
        <v>2.343592541381544E-2</v>
      </c>
      <c r="R8844" s="43"/>
      <c r="S8844" s="43">
        <v>2.343592541381544E-2</v>
      </c>
      <c r="T8844" s="43">
        <v>0</v>
      </c>
      <c r="U8844" s="43">
        <v>1.1961460866483239E-2</v>
      </c>
      <c r="V8844" s="43"/>
      <c r="W8844" s="43">
        <v>1.1474464547332201E-2</v>
      </c>
      <c r="X8844" s="43"/>
      <c r="Y8844" s="43"/>
      <c r="Z8844" s="43"/>
      <c r="AA8844" s="43"/>
      <c r="AB8844" s="43"/>
      <c r="AC8844" s="43"/>
      <c r="AD8844" s="43"/>
      <c r="AE8844" s="43">
        <v>0</v>
      </c>
      <c r="AF8844" s="43"/>
      <c r="AG8844" s="43"/>
      <c r="AL8844" s="43"/>
      <c r="AN8844" t="s">
        <v>131</v>
      </c>
    </row>
    <row r="8845" spans="1:40" x14ac:dyDescent="0.75">
      <c r="A8845" t="s">
        <v>9089</v>
      </c>
      <c r="B8845" t="s">
        <v>8059</v>
      </c>
      <c r="C8845" t="s">
        <v>2252</v>
      </c>
      <c r="D8845" t="s">
        <v>2207</v>
      </c>
      <c r="E8845" t="s">
        <v>126</v>
      </c>
      <c r="F8845">
        <v>401</v>
      </c>
      <c r="G8845">
        <v>55</v>
      </c>
      <c r="H8845" t="s">
        <v>2208</v>
      </c>
      <c r="I8845" t="s">
        <v>128</v>
      </c>
      <c r="J8845" t="s">
        <v>170</v>
      </c>
      <c r="K8845">
        <v>2012</v>
      </c>
      <c r="L8845" t="s">
        <v>153</v>
      </c>
      <c r="O8845" s="43">
        <v>0</v>
      </c>
      <c r="R8845" s="43"/>
      <c r="S8845" s="43">
        <v>0</v>
      </c>
      <c r="T8845" s="43">
        <v>0</v>
      </c>
      <c r="U8845" s="43"/>
      <c r="V8845" s="43"/>
      <c r="W8845" s="43"/>
      <c r="X8845" s="43"/>
      <c r="Y8845" s="43"/>
      <c r="Z8845" s="43"/>
      <c r="AA8845" s="43"/>
      <c r="AB8845" s="43"/>
      <c r="AC8845" s="43"/>
      <c r="AD8845" s="43"/>
      <c r="AE8845" s="43">
        <v>0</v>
      </c>
      <c r="AF8845" s="43"/>
      <c r="AG8845" s="43"/>
      <c r="AL8845" s="43"/>
      <c r="AN8845" t="s">
        <v>131</v>
      </c>
    </row>
    <row r="8846" spans="1:40" x14ac:dyDescent="0.75">
      <c r="A8846" t="s">
        <v>9090</v>
      </c>
      <c r="B8846" t="s">
        <v>8059</v>
      </c>
      <c r="C8846" t="s">
        <v>2254</v>
      </c>
      <c r="D8846" t="s">
        <v>2207</v>
      </c>
      <c r="E8846" t="s">
        <v>126</v>
      </c>
      <c r="F8846">
        <v>401</v>
      </c>
      <c r="G8846">
        <v>58</v>
      </c>
      <c r="H8846" t="s">
        <v>2208</v>
      </c>
      <c r="I8846" t="s">
        <v>128</v>
      </c>
      <c r="J8846" t="s">
        <v>170</v>
      </c>
      <c r="K8846">
        <v>2012</v>
      </c>
      <c r="L8846" t="s">
        <v>156</v>
      </c>
      <c r="O8846" s="43">
        <v>3.7112314593543257E-2</v>
      </c>
      <c r="R8846" s="43"/>
      <c r="S8846" s="43">
        <v>3.7112314593543257E-2</v>
      </c>
      <c r="T8846" s="43">
        <v>0</v>
      </c>
      <c r="U8846" s="43">
        <v>2.9783630707220309E-2</v>
      </c>
      <c r="V8846" s="43"/>
      <c r="W8846" s="43">
        <v>7.3286838863229481E-3</v>
      </c>
      <c r="X8846" s="43"/>
      <c r="Y8846" s="43"/>
      <c r="Z8846" s="43"/>
      <c r="AA8846" s="43"/>
      <c r="AB8846" s="43"/>
      <c r="AC8846" s="43"/>
      <c r="AD8846" s="43"/>
      <c r="AE8846" s="43">
        <v>0</v>
      </c>
      <c r="AF8846" s="43"/>
      <c r="AG8846" s="43"/>
      <c r="AL8846" s="43"/>
      <c r="AN8846" t="s">
        <v>131</v>
      </c>
    </row>
    <row r="8847" spans="1:40" x14ac:dyDescent="0.75">
      <c r="A8847" t="s">
        <v>9091</v>
      </c>
      <c r="B8847" t="s">
        <v>8059</v>
      </c>
      <c r="C8847" t="s">
        <v>2256</v>
      </c>
      <c r="D8847" t="s">
        <v>2207</v>
      </c>
      <c r="E8847" t="s">
        <v>126</v>
      </c>
      <c r="F8847">
        <v>401</v>
      </c>
      <c r="G8847">
        <v>6</v>
      </c>
      <c r="H8847" t="s">
        <v>2208</v>
      </c>
      <c r="I8847" t="s">
        <v>128</v>
      </c>
      <c r="J8847" t="s">
        <v>170</v>
      </c>
      <c r="K8847">
        <v>2012</v>
      </c>
      <c r="L8847" t="s">
        <v>20</v>
      </c>
      <c r="O8847" s="43">
        <v>6.1630854967893445</v>
      </c>
      <c r="R8847" s="43"/>
      <c r="S8847" s="43">
        <v>5.8456054967893447</v>
      </c>
      <c r="T8847" s="43">
        <v>0.31748000000000004</v>
      </c>
      <c r="U8847" s="43">
        <v>3.1048480664215101</v>
      </c>
      <c r="V8847" s="43"/>
      <c r="W8847" s="43">
        <v>2.740757430367835</v>
      </c>
      <c r="X8847" s="43"/>
      <c r="Y8847" s="43"/>
      <c r="Z8847" s="43"/>
      <c r="AA8847" s="43"/>
      <c r="AB8847" s="43"/>
      <c r="AC8847" s="43"/>
      <c r="AD8847" s="43"/>
      <c r="AE8847" s="43">
        <v>0.31748000000000004</v>
      </c>
      <c r="AF8847" s="43"/>
      <c r="AG8847" s="43"/>
      <c r="AL8847" s="43"/>
      <c r="AN8847" t="s">
        <v>131</v>
      </c>
    </row>
    <row r="8848" spans="1:40" x14ac:dyDescent="0.75">
      <c r="A8848" t="s">
        <v>9092</v>
      </c>
      <c r="B8848" t="s">
        <v>8059</v>
      </c>
      <c r="C8848" t="s">
        <v>2258</v>
      </c>
      <c r="D8848" t="s">
        <v>2207</v>
      </c>
      <c r="E8848" t="s">
        <v>126</v>
      </c>
      <c r="F8848">
        <v>401</v>
      </c>
      <c r="G8848">
        <v>7</v>
      </c>
      <c r="H8848" t="s">
        <v>2208</v>
      </c>
      <c r="I8848" t="s">
        <v>128</v>
      </c>
      <c r="J8848" t="s">
        <v>170</v>
      </c>
      <c r="K8848">
        <v>2012</v>
      </c>
      <c r="L8848" t="s">
        <v>161</v>
      </c>
      <c r="O8848" s="43">
        <v>9.0711324135048503</v>
      </c>
      <c r="R8848" s="43"/>
      <c r="S8848" s="43">
        <v>9.0711324135048503</v>
      </c>
      <c r="T8848" s="43">
        <v>0</v>
      </c>
      <c r="U8848" s="43">
        <v>8.7624880707541557</v>
      </c>
      <c r="V8848" s="43"/>
      <c r="W8848" s="43">
        <v>0.3086443427506943</v>
      </c>
      <c r="X8848" s="43"/>
      <c r="Y8848" s="43"/>
      <c r="Z8848" s="43"/>
      <c r="AA8848" s="43"/>
      <c r="AB8848" s="43"/>
      <c r="AC8848" s="43"/>
      <c r="AD8848" s="43"/>
      <c r="AE8848" s="43">
        <v>0</v>
      </c>
      <c r="AF8848" s="43"/>
      <c r="AG8848" s="43"/>
      <c r="AL8848" s="43"/>
      <c r="AN8848" t="s">
        <v>131</v>
      </c>
    </row>
    <row r="8849" spans="1:40" x14ac:dyDescent="0.75">
      <c r="A8849" t="s">
        <v>9093</v>
      </c>
      <c r="B8849" t="s">
        <v>8059</v>
      </c>
      <c r="C8849" t="s">
        <v>2260</v>
      </c>
      <c r="D8849" t="s">
        <v>2207</v>
      </c>
      <c r="E8849" t="s">
        <v>126</v>
      </c>
      <c r="F8849">
        <v>401</v>
      </c>
      <c r="G8849">
        <v>8</v>
      </c>
      <c r="H8849" t="s">
        <v>2208</v>
      </c>
      <c r="I8849" t="s">
        <v>128</v>
      </c>
      <c r="J8849" t="s">
        <v>170</v>
      </c>
      <c r="K8849">
        <v>2012</v>
      </c>
      <c r="L8849" t="s">
        <v>164</v>
      </c>
      <c r="O8849" s="43">
        <v>0</v>
      </c>
      <c r="R8849" s="43"/>
      <c r="S8849" s="43">
        <v>0</v>
      </c>
      <c r="T8849" s="43">
        <v>0</v>
      </c>
      <c r="U8849" s="43"/>
      <c r="V8849" s="43"/>
      <c r="W8849" s="43"/>
      <c r="X8849" s="43"/>
      <c r="Y8849" s="43"/>
      <c r="Z8849" s="43"/>
      <c r="AA8849" s="43"/>
      <c r="AB8849" s="43"/>
      <c r="AC8849" s="43"/>
      <c r="AD8849" s="43"/>
      <c r="AE8849" s="43">
        <v>0</v>
      </c>
      <c r="AF8849" s="43"/>
      <c r="AG8849" s="43"/>
      <c r="AL8849" s="43"/>
      <c r="AN8849" t="s">
        <v>131</v>
      </c>
    </row>
    <row r="8850" spans="1:40" x14ac:dyDescent="0.75">
      <c r="A8850" t="s">
        <v>9094</v>
      </c>
      <c r="B8850" t="s">
        <v>8059</v>
      </c>
      <c r="C8850" t="s">
        <v>2262</v>
      </c>
      <c r="D8850" t="s">
        <v>2207</v>
      </c>
      <c r="E8850" t="s">
        <v>126</v>
      </c>
      <c r="F8850">
        <v>401</v>
      </c>
      <c r="G8850">
        <v>9</v>
      </c>
      <c r="H8850" t="s">
        <v>2208</v>
      </c>
      <c r="I8850" t="s">
        <v>128</v>
      </c>
      <c r="J8850" t="s">
        <v>170</v>
      </c>
      <c r="K8850">
        <v>2012</v>
      </c>
      <c r="L8850" t="s">
        <v>167</v>
      </c>
      <c r="O8850" s="43">
        <v>0</v>
      </c>
      <c r="R8850" s="43"/>
      <c r="S8850" s="43">
        <v>0</v>
      </c>
      <c r="T8850" s="43">
        <v>0</v>
      </c>
      <c r="U8850" s="43"/>
      <c r="V8850" s="43"/>
      <c r="W8850" s="43"/>
      <c r="X8850" s="43"/>
      <c r="Y8850" s="43"/>
      <c r="Z8850" s="43"/>
      <c r="AA8850" s="43"/>
      <c r="AB8850" s="43"/>
      <c r="AC8850" s="43"/>
      <c r="AD8850" s="43"/>
      <c r="AE8850" s="43">
        <v>0</v>
      </c>
      <c r="AF8850" s="43"/>
      <c r="AG8850" s="43"/>
      <c r="AL8850" s="43"/>
      <c r="AN8850" t="s">
        <v>131</v>
      </c>
    </row>
    <row r="8851" spans="1:40" x14ac:dyDescent="0.75">
      <c r="A8851" t="s">
        <v>9095</v>
      </c>
      <c r="B8851" t="s">
        <v>8059</v>
      </c>
      <c r="C8851" t="s">
        <v>2264</v>
      </c>
      <c r="D8851" t="s">
        <v>2207</v>
      </c>
      <c r="E8851" t="s">
        <v>126</v>
      </c>
      <c r="F8851">
        <v>402</v>
      </c>
      <c r="G8851">
        <v>0</v>
      </c>
      <c r="H8851" t="s">
        <v>2208</v>
      </c>
      <c r="I8851" t="s">
        <v>128</v>
      </c>
      <c r="J8851" t="s">
        <v>199</v>
      </c>
      <c r="K8851">
        <v>2012</v>
      </c>
      <c r="L8851" t="s">
        <v>130</v>
      </c>
      <c r="O8851" s="43">
        <v>48.615020936301242</v>
      </c>
      <c r="R8851" s="43"/>
      <c r="S8851" s="43">
        <v>48.396160936301243</v>
      </c>
      <c r="T8851" s="43">
        <v>0.21886000000000003</v>
      </c>
      <c r="U8851" s="43">
        <v>43.134453709975631</v>
      </c>
      <c r="V8851" s="43"/>
      <c r="W8851" s="43">
        <v>5.2617072263256093</v>
      </c>
      <c r="X8851" s="43"/>
      <c r="Y8851" s="43"/>
      <c r="Z8851" s="43"/>
      <c r="AA8851" s="43"/>
      <c r="AB8851" s="43"/>
      <c r="AC8851" s="43"/>
      <c r="AD8851" s="43"/>
      <c r="AE8851" s="43">
        <v>0.21886000000000003</v>
      </c>
      <c r="AF8851" s="43"/>
      <c r="AG8851" s="43"/>
      <c r="AL8851" s="43"/>
      <c r="AN8851" t="s">
        <v>131</v>
      </c>
    </row>
    <row r="8852" spans="1:40" x14ac:dyDescent="0.75">
      <c r="A8852" t="s">
        <v>9096</v>
      </c>
      <c r="B8852" t="s">
        <v>8059</v>
      </c>
      <c r="C8852" t="s">
        <v>2266</v>
      </c>
      <c r="D8852" t="s">
        <v>2207</v>
      </c>
      <c r="E8852" t="s">
        <v>126</v>
      </c>
      <c r="F8852">
        <v>402</v>
      </c>
      <c r="G8852">
        <v>1</v>
      </c>
      <c r="H8852" t="s">
        <v>2208</v>
      </c>
      <c r="I8852" t="s">
        <v>128</v>
      </c>
      <c r="J8852" t="s">
        <v>199</v>
      </c>
      <c r="K8852">
        <v>2012</v>
      </c>
      <c r="L8852" t="s">
        <v>134</v>
      </c>
      <c r="O8852" s="43">
        <v>5.5619818463349269</v>
      </c>
      <c r="R8852" s="43"/>
      <c r="S8852" s="43">
        <v>5.5619818463349269</v>
      </c>
      <c r="T8852" s="43">
        <v>0</v>
      </c>
      <c r="U8852" s="43">
        <v>5.1999096076966973</v>
      </c>
      <c r="V8852" s="43"/>
      <c r="W8852" s="43">
        <v>0.3620722386382294</v>
      </c>
      <c r="X8852" s="43"/>
      <c r="Y8852" s="43"/>
      <c r="Z8852" s="43"/>
      <c r="AA8852" s="43"/>
      <c r="AB8852" s="43"/>
      <c r="AC8852" s="43"/>
      <c r="AD8852" s="43"/>
      <c r="AE8852" s="43">
        <v>0</v>
      </c>
      <c r="AF8852" s="43"/>
      <c r="AG8852" s="43"/>
      <c r="AL8852" s="43"/>
      <c r="AN8852" t="s">
        <v>131</v>
      </c>
    </row>
    <row r="8853" spans="1:40" x14ac:dyDescent="0.75">
      <c r="A8853" t="s">
        <v>9097</v>
      </c>
      <c r="B8853" t="s">
        <v>8059</v>
      </c>
      <c r="C8853" t="s">
        <v>2268</v>
      </c>
      <c r="D8853" t="s">
        <v>2207</v>
      </c>
      <c r="E8853" t="s">
        <v>126</v>
      </c>
      <c r="F8853">
        <v>402</v>
      </c>
      <c r="G8853">
        <v>2</v>
      </c>
      <c r="H8853" t="s">
        <v>2208</v>
      </c>
      <c r="I8853" t="s">
        <v>128</v>
      </c>
      <c r="J8853" t="s">
        <v>199</v>
      </c>
      <c r="K8853">
        <v>2012</v>
      </c>
      <c r="L8853" t="s">
        <v>137</v>
      </c>
      <c r="O8853" s="43">
        <v>1.9672116890791316E-2</v>
      </c>
      <c r="R8853" s="43"/>
      <c r="S8853" s="43">
        <v>1.9672116890791316E-2</v>
      </c>
      <c r="T8853" s="43">
        <v>0</v>
      </c>
      <c r="U8853" s="43">
        <v>7.0155885550888652E-3</v>
      </c>
      <c r="V8853" s="43"/>
      <c r="W8853" s="43">
        <v>1.265652833570245E-2</v>
      </c>
      <c r="X8853" s="43"/>
      <c r="Y8853" s="43"/>
      <c r="Z8853" s="43"/>
      <c r="AA8853" s="43"/>
      <c r="AB8853" s="43"/>
      <c r="AC8853" s="43"/>
      <c r="AD8853" s="43"/>
      <c r="AE8853" s="43">
        <v>0</v>
      </c>
      <c r="AF8853" s="43"/>
      <c r="AG8853" s="43"/>
      <c r="AL8853" s="43"/>
      <c r="AN8853" t="s">
        <v>131</v>
      </c>
    </row>
    <row r="8854" spans="1:40" x14ac:dyDescent="0.75">
      <c r="A8854" t="s">
        <v>9098</v>
      </c>
      <c r="B8854" t="s">
        <v>8059</v>
      </c>
      <c r="C8854" t="s">
        <v>2270</v>
      </c>
      <c r="D8854" t="s">
        <v>2207</v>
      </c>
      <c r="E8854" t="s">
        <v>126</v>
      </c>
      <c r="F8854">
        <v>402</v>
      </c>
      <c r="G8854">
        <v>3</v>
      </c>
      <c r="H8854" t="s">
        <v>2208</v>
      </c>
      <c r="I8854" t="s">
        <v>128</v>
      </c>
      <c r="J8854" t="s">
        <v>199</v>
      </c>
      <c r="K8854">
        <v>2012</v>
      </c>
      <c r="L8854" t="s">
        <v>21</v>
      </c>
      <c r="O8854" s="43">
        <v>7.7216757907636531</v>
      </c>
      <c r="R8854" s="43"/>
      <c r="S8854" s="43">
        <v>7.7216757907636531</v>
      </c>
      <c r="T8854" s="43">
        <v>0</v>
      </c>
      <c r="U8854" s="43">
        <v>6.7343171511066524</v>
      </c>
      <c r="V8854" s="43"/>
      <c r="W8854" s="43">
        <v>0.98735863965700021</v>
      </c>
      <c r="X8854" s="43"/>
      <c r="Y8854" s="43"/>
      <c r="Z8854" s="43"/>
      <c r="AA8854" s="43"/>
      <c r="AB8854" s="43"/>
      <c r="AC8854" s="43"/>
      <c r="AD8854" s="43"/>
      <c r="AE8854" s="43">
        <v>0</v>
      </c>
      <c r="AF8854" s="43"/>
      <c r="AG8854" s="43"/>
      <c r="AL8854" s="43"/>
      <c r="AN8854" t="s">
        <v>131</v>
      </c>
    </row>
    <row r="8855" spans="1:40" x14ac:dyDescent="0.75">
      <c r="A8855" t="s">
        <v>9099</v>
      </c>
      <c r="B8855" t="s">
        <v>8059</v>
      </c>
      <c r="C8855" t="s">
        <v>2272</v>
      </c>
      <c r="D8855" t="s">
        <v>2207</v>
      </c>
      <c r="E8855" t="s">
        <v>126</v>
      </c>
      <c r="F8855">
        <v>402</v>
      </c>
      <c r="G8855">
        <v>4</v>
      </c>
      <c r="H8855" t="s">
        <v>2208</v>
      </c>
      <c r="I8855" t="s">
        <v>128</v>
      </c>
      <c r="J8855" t="s">
        <v>199</v>
      </c>
      <c r="K8855">
        <v>2012</v>
      </c>
      <c r="L8855" t="s">
        <v>142</v>
      </c>
      <c r="O8855" s="43">
        <v>0</v>
      </c>
      <c r="R8855" s="43"/>
      <c r="S8855" s="43">
        <v>0</v>
      </c>
      <c r="T8855" s="43">
        <v>0</v>
      </c>
      <c r="U8855" s="43"/>
      <c r="V8855" s="43"/>
      <c r="W8855" s="43"/>
      <c r="X8855" s="43"/>
      <c r="Y8855" s="43"/>
      <c r="Z8855" s="43"/>
      <c r="AA8855" s="43"/>
      <c r="AB8855" s="43"/>
      <c r="AC8855" s="43"/>
      <c r="AD8855" s="43"/>
      <c r="AE8855" s="43">
        <v>0</v>
      </c>
      <c r="AF8855" s="43"/>
      <c r="AG8855" s="43"/>
      <c r="AL8855" s="43"/>
      <c r="AN8855" t="s">
        <v>131</v>
      </c>
    </row>
    <row r="8856" spans="1:40" x14ac:dyDescent="0.75">
      <c r="A8856" t="s">
        <v>9100</v>
      </c>
      <c r="B8856" t="s">
        <v>8059</v>
      </c>
      <c r="C8856" t="s">
        <v>2274</v>
      </c>
      <c r="D8856" t="s">
        <v>2207</v>
      </c>
      <c r="E8856" t="s">
        <v>126</v>
      </c>
      <c r="F8856">
        <v>402</v>
      </c>
      <c r="G8856">
        <v>51</v>
      </c>
      <c r="H8856" t="s">
        <v>2208</v>
      </c>
      <c r="I8856" t="s">
        <v>128</v>
      </c>
      <c r="J8856" t="s">
        <v>199</v>
      </c>
      <c r="K8856">
        <v>2012</v>
      </c>
      <c r="L8856" t="s">
        <v>145</v>
      </c>
      <c r="O8856" s="43">
        <v>3.485585882498235E-2</v>
      </c>
      <c r="R8856" s="43"/>
      <c r="S8856" s="43">
        <v>3.485585882498235E-2</v>
      </c>
      <c r="T8856" s="43">
        <v>0</v>
      </c>
      <c r="U8856" s="43">
        <v>3.3999170942820997E-2</v>
      </c>
      <c r="V8856" s="43"/>
      <c r="W8856" s="43">
        <v>8.5668788216135055E-4</v>
      </c>
      <c r="X8856" s="43"/>
      <c r="Y8856" s="43"/>
      <c r="Z8856" s="43"/>
      <c r="AA8856" s="43"/>
      <c r="AB8856" s="43"/>
      <c r="AC8856" s="43"/>
      <c r="AD8856" s="43"/>
      <c r="AE8856" s="43">
        <v>0</v>
      </c>
      <c r="AF8856" s="43"/>
      <c r="AG8856" s="43"/>
      <c r="AL8856" s="43"/>
      <c r="AN8856" t="s">
        <v>131</v>
      </c>
    </row>
    <row r="8857" spans="1:40" x14ac:dyDescent="0.75">
      <c r="A8857" t="s">
        <v>9101</v>
      </c>
      <c r="B8857" t="s">
        <v>8059</v>
      </c>
      <c r="C8857" t="s">
        <v>2276</v>
      </c>
      <c r="D8857" t="s">
        <v>2207</v>
      </c>
      <c r="E8857" t="s">
        <v>126</v>
      </c>
      <c r="F8857">
        <v>402</v>
      </c>
      <c r="G8857">
        <v>52</v>
      </c>
      <c r="H8857" t="s">
        <v>2208</v>
      </c>
      <c r="I8857" t="s">
        <v>128</v>
      </c>
      <c r="J8857" t="s">
        <v>199</v>
      </c>
      <c r="K8857">
        <v>2012</v>
      </c>
      <c r="L8857" t="s">
        <v>72</v>
      </c>
      <c r="O8857" s="43">
        <v>0</v>
      </c>
      <c r="R8857" s="43"/>
      <c r="S8857" s="43">
        <v>0</v>
      </c>
      <c r="T8857" s="43">
        <v>0</v>
      </c>
      <c r="U8857" s="43"/>
      <c r="V8857" s="43"/>
      <c r="W8857" s="43"/>
      <c r="X8857" s="43"/>
      <c r="Y8857" s="43"/>
      <c r="Z8857" s="43"/>
      <c r="AA8857" s="43"/>
      <c r="AB8857" s="43"/>
      <c r="AC8857" s="43"/>
      <c r="AD8857" s="43"/>
      <c r="AE8857" s="43">
        <v>0</v>
      </c>
      <c r="AF8857" s="43"/>
      <c r="AG8857" s="43"/>
      <c r="AL8857" s="43"/>
      <c r="AN8857" t="s">
        <v>131</v>
      </c>
    </row>
    <row r="8858" spans="1:40" x14ac:dyDescent="0.75">
      <c r="A8858" t="s">
        <v>9102</v>
      </c>
      <c r="B8858" t="s">
        <v>8059</v>
      </c>
      <c r="C8858" t="s">
        <v>2278</v>
      </c>
      <c r="D8858" t="s">
        <v>2207</v>
      </c>
      <c r="E8858" t="s">
        <v>126</v>
      </c>
      <c r="F8858">
        <v>402</v>
      </c>
      <c r="G8858">
        <v>53</v>
      </c>
      <c r="H8858" t="s">
        <v>2208</v>
      </c>
      <c r="I8858" t="s">
        <v>128</v>
      </c>
      <c r="J8858" t="s">
        <v>199</v>
      </c>
      <c r="K8858">
        <v>2012</v>
      </c>
      <c r="L8858" t="s">
        <v>150</v>
      </c>
      <c r="O8858" s="43">
        <v>5.0158899363518056E-2</v>
      </c>
      <c r="R8858" s="43"/>
      <c r="S8858" s="43">
        <v>5.0158899363518056E-2</v>
      </c>
      <c r="T8858" s="43">
        <v>0</v>
      </c>
      <c r="U8858" s="43">
        <v>2.003001443503316E-3</v>
      </c>
      <c r="V8858" s="43"/>
      <c r="W8858" s="43">
        <v>4.8155897920014741E-2</v>
      </c>
      <c r="X8858" s="43"/>
      <c r="Y8858" s="43"/>
      <c r="Z8858" s="43"/>
      <c r="AA8858" s="43"/>
      <c r="AB8858" s="43"/>
      <c r="AC8858" s="43"/>
      <c r="AD8858" s="43"/>
      <c r="AE8858" s="43">
        <v>0</v>
      </c>
      <c r="AF8858" s="43"/>
      <c r="AG8858" s="43"/>
      <c r="AL8858" s="43"/>
      <c r="AN8858" t="s">
        <v>131</v>
      </c>
    </row>
    <row r="8859" spans="1:40" x14ac:dyDescent="0.75">
      <c r="A8859" t="s">
        <v>9103</v>
      </c>
      <c r="B8859" t="s">
        <v>8059</v>
      </c>
      <c r="C8859" t="s">
        <v>2280</v>
      </c>
      <c r="D8859" t="s">
        <v>2207</v>
      </c>
      <c r="E8859" t="s">
        <v>126</v>
      </c>
      <c r="F8859">
        <v>402</v>
      </c>
      <c r="G8859">
        <v>55</v>
      </c>
      <c r="H8859" t="s">
        <v>2208</v>
      </c>
      <c r="I8859" t="s">
        <v>128</v>
      </c>
      <c r="J8859" t="s">
        <v>199</v>
      </c>
      <c r="K8859">
        <v>2012</v>
      </c>
      <c r="L8859" t="s">
        <v>153</v>
      </c>
      <c r="O8859" s="43">
        <v>0</v>
      </c>
      <c r="R8859" s="43"/>
      <c r="S8859" s="43">
        <v>0</v>
      </c>
      <c r="T8859" s="43">
        <v>0</v>
      </c>
      <c r="U8859" s="43"/>
      <c r="V8859" s="43"/>
      <c r="W8859" s="43"/>
      <c r="X8859" s="43"/>
      <c r="Y8859" s="43"/>
      <c r="Z8859" s="43"/>
      <c r="AA8859" s="43"/>
      <c r="AB8859" s="43"/>
      <c r="AC8859" s="43"/>
      <c r="AD8859" s="43"/>
      <c r="AE8859" s="43">
        <v>0</v>
      </c>
      <c r="AF8859" s="43"/>
      <c r="AG8859" s="43"/>
      <c r="AL8859" s="43"/>
      <c r="AN8859" t="s">
        <v>131</v>
      </c>
    </row>
    <row r="8860" spans="1:40" x14ac:dyDescent="0.75">
      <c r="A8860" t="s">
        <v>9104</v>
      </c>
      <c r="B8860" t="s">
        <v>8059</v>
      </c>
      <c r="C8860" t="s">
        <v>2282</v>
      </c>
      <c r="D8860" t="s">
        <v>2207</v>
      </c>
      <c r="E8860" t="s">
        <v>126</v>
      </c>
      <c r="F8860">
        <v>402</v>
      </c>
      <c r="G8860">
        <v>58</v>
      </c>
      <c r="H8860" t="s">
        <v>2208</v>
      </c>
      <c r="I8860" t="s">
        <v>128</v>
      </c>
      <c r="J8860" t="s">
        <v>199</v>
      </c>
      <c r="K8860">
        <v>2012</v>
      </c>
      <c r="L8860" t="s">
        <v>156</v>
      </c>
      <c r="O8860" s="43">
        <v>2.8610738053976213E-2</v>
      </c>
      <c r="R8860" s="43"/>
      <c r="S8860" s="43">
        <v>2.8610738053976213E-2</v>
      </c>
      <c r="T8860" s="43">
        <v>0</v>
      </c>
      <c r="U8860" s="43">
        <v>2.3269223617278491E-2</v>
      </c>
      <c r="V8860" s="43"/>
      <c r="W8860" s="43">
        <v>5.3415144366977209E-3</v>
      </c>
      <c r="X8860" s="43"/>
      <c r="Y8860" s="43"/>
      <c r="Z8860" s="43"/>
      <c r="AA8860" s="43"/>
      <c r="AB8860" s="43"/>
      <c r="AC8860" s="43"/>
      <c r="AD8860" s="43"/>
      <c r="AE8860" s="43">
        <v>0</v>
      </c>
      <c r="AF8860" s="43"/>
      <c r="AG8860" s="43"/>
      <c r="AL8860" s="43"/>
      <c r="AN8860" t="s">
        <v>131</v>
      </c>
    </row>
    <row r="8861" spans="1:40" x14ac:dyDescent="0.75">
      <c r="A8861" t="s">
        <v>9105</v>
      </c>
      <c r="B8861" t="s">
        <v>8059</v>
      </c>
      <c r="C8861" t="s">
        <v>2284</v>
      </c>
      <c r="D8861" t="s">
        <v>2207</v>
      </c>
      <c r="E8861" t="s">
        <v>126</v>
      </c>
      <c r="F8861">
        <v>402</v>
      </c>
      <c r="G8861">
        <v>6</v>
      </c>
      <c r="H8861" t="s">
        <v>2208</v>
      </c>
      <c r="I8861" t="s">
        <v>128</v>
      </c>
      <c r="J8861" t="s">
        <v>199</v>
      </c>
      <c r="K8861">
        <v>2012</v>
      </c>
      <c r="L8861" t="s">
        <v>20</v>
      </c>
      <c r="O8861" s="43">
        <v>1.0106500508388812</v>
      </c>
      <c r="R8861" s="43"/>
      <c r="S8861" s="43">
        <v>0.79179005083888121</v>
      </c>
      <c r="T8861" s="43">
        <v>0.21886000000000003</v>
      </c>
      <c r="U8861" s="43">
        <v>0.1178924307812188</v>
      </c>
      <c r="V8861" s="43"/>
      <c r="W8861" s="43">
        <v>0.67389762005766241</v>
      </c>
      <c r="X8861" s="43"/>
      <c r="Y8861" s="43"/>
      <c r="Z8861" s="43"/>
      <c r="AA8861" s="43"/>
      <c r="AB8861" s="43"/>
      <c r="AC8861" s="43"/>
      <c r="AD8861" s="43"/>
      <c r="AE8861" s="43">
        <v>0.21886000000000003</v>
      </c>
      <c r="AF8861" s="43"/>
      <c r="AG8861" s="43"/>
      <c r="AL8861" s="43"/>
      <c r="AN8861" t="s">
        <v>131</v>
      </c>
    </row>
    <row r="8862" spans="1:40" x14ac:dyDescent="0.75">
      <c r="A8862" t="s">
        <v>9106</v>
      </c>
      <c r="B8862" t="s">
        <v>8059</v>
      </c>
      <c r="C8862" t="s">
        <v>2286</v>
      </c>
      <c r="D8862" t="s">
        <v>2207</v>
      </c>
      <c r="E8862" t="s">
        <v>126</v>
      </c>
      <c r="F8862">
        <v>402</v>
      </c>
      <c r="G8862">
        <v>7</v>
      </c>
      <c r="H8862" t="s">
        <v>2208</v>
      </c>
      <c r="I8862" t="s">
        <v>128</v>
      </c>
      <c r="J8862" t="s">
        <v>199</v>
      </c>
      <c r="K8862">
        <v>2012</v>
      </c>
      <c r="L8862" t="s">
        <v>161</v>
      </c>
      <c r="O8862" s="43">
        <v>34.187415635230515</v>
      </c>
      <c r="R8862" s="43"/>
      <c r="S8862" s="43">
        <v>34.187415635230515</v>
      </c>
      <c r="T8862" s="43">
        <v>0</v>
      </c>
      <c r="U8862" s="43">
        <v>31.016047535832371</v>
      </c>
      <c r="V8862" s="43"/>
      <c r="W8862" s="43">
        <v>3.1713680993981419</v>
      </c>
      <c r="X8862" s="43"/>
      <c r="Y8862" s="43"/>
      <c r="Z8862" s="43"/>
      <c r="AA8862" s="43"/>
      <c r="AB8862" s="43"/>
      <c r="AC8862" s="43"/>
      <c r="AD8862" s="43"/>
      <c r="AE8862" s="43">
        <v>0</v>
      </c>
      <c r="AF8862" s="43"/>
      <c r="AG8862" s="43"/>
      <c r="AL8862" s="43"/>
      <c r="AN8862" t="s">
        <v>131</v>
      </c>
    </row>
    <row r="8863" spans="1:40" x14ac:dyDescent="0.75">
      <c r="A8863" t="s">
        <v>9107</v>
      </c>
      <c r="B8863" t="s">
        <v>8059</v>
      </c>
      <c r="C8863" t="s">
        <v>2288</v>
      </c>
      <c r="D8863" t="s">
        <v>2207</v>
      </c>
      <c r="E8863" t="s">
        <v>126</v>
      </c>
      <c r="F8863">
        <v>402</v>
      </c>
      <c r="G8863">
        <v>8</v>
      </c>
      <c r="H8863" t="s">
        <v>2208</v>
      </c>
      <c r="I8863" t="s">
        <v>128</v>
      </c>
      <c r="J8863" t="s">
        <v>199</v>
      </c>
      <c r="K8863">
        <v>2012</v>
      </c>
      <c r="L8863" t="s">
        <v>164</v>
      </c>
      <c r="O8863" s="43">
        <v>0</v>
      </c>
      <c r="R8863" s="43"/>
      <c r="S8863" s="43">
        <v>0</v>
      </c>
      <c r="T8863" s="43">
        <v>0</v>
      </c>
      <c r="U8863" s="43"/>
      <c r="V8863" s="43"/>
      <c r="W8863" s="43"/>
      <c r="X8863" s="43"/>
      <c r="Y8863" s="43"/>
      <c r="Z8863" s="43"/>
      <c r="AA8863" s="43"/>
      <c r="AB8863" s="43"/>
      <c r="AC8863" s="43"/>
      <c r="AD8863" s="43"/>
      <c r="AE8863" s="43">
        <v>0</v>
      </c>
      <c r="AF8863" s="43"/>
      <c r="AG8863" s="43"/>
      <c r="AL8863" s="43"/>
      <c r="AN8863" t="s">
        <v>131</v>
      </c>
    </row>
    <row r="8864" spans="1:40" x14ac:dyDescent="0.75">
      <c r="A8864" t="s">
        <v>9108</v>
      </c>
      <c r="B8864" t="s">
        <v>8059</v>
      </c>
      <c r="C8864" t="s">
        <v>2290</v>
      </c>
      <c r="D8864" t="s">
        <v>2207</v>
      </c>
      <c r="E8864" t="s">
        <v>126</v>
      </c>
      <c r="F8864">
        <v>402</v>
      </c>
      <c r="G8864">
        <v>9</v>
      </c>
      <c r="H8864" t="s">
        <v>2208</v>
      </c>
      <c r="I8864" t="s">
        <v>128</v>
      </c>
      <c r="J8864" t="s">
        <v>199</v>
      </c>
      <c r="K8864">
        <v>2012</v>
      </c>
      <c r="L8864" t="s">
        <v>167</v>
      </c>
      <c r="O8864" s="43">
        <v>0</v>
      </c>
      <c r="R8864" s="43"/>
      <c r="S8864" s="43">
        <v>0</v>
      </c>
      <c r="T8864" s="43">
        <v>0</v>
      </c>
      <c r="U8864" s="43"/>
      <c r="V8864" s="43"/>
      <c r="W8864" s="43"/>
      <c r="X8864" s="43"/>
      <c r="Y8864" s="43"/>
      <c r="Z8864" s="43"/>
      <c r="AA8864" s="43"/>
      <c r="AB8864" s="43"/>
      <c r="AC8864" s="43"/>
      <c r="AD8864" s="43"/>
      <c r="AE8864" s="43">
        <v>0</v>
      </c>
      <c r="AF8864" s="43"/>
      <c r="AG8864" s="43"/>
      <c r="AL8864" s="43"/>
      <c r="AN8864" t="s">
        <v>131</v>
      </c>
    </row>
    <row r="8865" spans="1:40" x14ac:dyDescent="0.75">
      <c r="A8865" t="s">
        <v>9109</v>
      </c>
      <c r="B8865" t="s">
        <v>8059</v>
      </c>
      <c r="C8865" t="s">
        <v>2292</v>
      </c>
      <c r="D8865" t="s">
        <v>2293</v>
      </c>
      <c r="E8865" t="s">
        <v>126</v>
      </c>
      <c r="F8865">
        <v>400</v>
      </c>
      <c r="G8865">
        <v>0</v>
      </c>
      <c r="H8865" t="s">
        <v>2294</v>
      </c>
      <c r="I8865" t="s">
        <v>128</v>
      </c>
      <c r="J8865" t="s">
        <v>129</v>
      </c>
      <c r="K8865">
        <v>2012</v>
      </c>
      <c r="L8865" t="s">
        <v>130</v>
      </c>
      <c r="O8865" s="43">
        <v>15.681375321370153</v>
      </c>
      <c r="R8865" s="43"/>
      <c r="S8865" s="43">
        <v>15.106005321370153</v>
      </c>
      <c r="T8865" s="43">
        <v>0.57537000000000005</v>
      </c>
      <c r="U8865" s="43">
        <v>11.91805171041605</v>
      </c>
      <c r="V8865" s="43"/>
      <c r="W8865" s="43">
        <v>3.1879536109541031</v>
      </c>
      <c r="X8865" s="43"/>
      <c r="Y8865" s="43"/>
      <c r="Z8865" s="43"/>
      <c r="AA8865" s="43"/>
      <c r="AB8865" s="43"/>
      <c r="AC8865" s="43"/>
      <c r="AD8865" s="43"/>
      <c r="AE8865" s="43">
        <v>0.57537000000000005</v>
      </c>
      <c r="AF8865" s="43"/>
      <c r="AG8865" s="43"/>
      <c r="AL8865" s="43"/>
      <c r="AN8865" t="s">
        <v>131</v>
      </c>
    </row>
    <row r="8866" spans="1:40" x14ac:dyDescent="0.75">
      <c r="A8866" t="s">
        <v>9110</v>
      </c>
      <c r="B8866" t="s">
        <v>8059</v>
      </c>
      <c r="C8866" t="s">
        <v>2296</v>
      </c>
      <c r="D8866" t="s">
        <v>2293</v>
      </c>
      <c r="E8866" t="s">
        <v>126</v>
      </c>
      <c r="F8866">
        <v>400</v>
      </c>
      <c r="G8866">
        <v>1</v>
      </c>
      <c r="H8866" t="s">
        <v>2294</v>
      </c>
      <c r="I8866" t="s">
        <v>128</v>
      </c>
      <c r="J8866" t="s">
        <v>129</v>
      </c>
      <c r="K8866">
        <v>2012</v>
      </c>
      <c r="L8866" t="s">
        <v>134</v>
      </c>
      <c r="O8866" s="43">
        <v>0</v>
      </c>
      <c r="R8866" s="43"/>
      <c r="S8866" s="43">
        <v>0</v>
      </c>
      <c r="T8866" s="43">
        <v>0</v>
      </c>
      <c r="U8866" s="43">
        <v>0</v>
      </c>
      <c r="V8866" s="43"/>
      <c r="W8866" s="43">
        <v>0</v>
      </c>
      <c r="X8866" s="43"/>
      <c r="Y8866" s="43"/>
      <c r="Z8866" s="43"/>
      <c r="AA8866" s="43"/>
      <c r="AB8866" s="43"/>
      <c r="AC8866" s="43"/>
      <c r="AD8866" s="43"/>
      <c r="AE8866" s="43">
        <v>0</v>
      </c>
      <c r="AF8866" s="43"/>
      <c r="AG8866" s="43"/>
      <c r="AL8866" s="43"/>
      <c r="AN8866" t="s">
        <v>131</v>
      </c>
    </row>
    <row r="8867" spans="1:40" x14ac:dyDescent="0.75">
      <c r="A8867" t="s">
        <v>9111</v>
      </c>
      <c r="B8867" t="s">
        <v>8059</v>
      </c>
      <c r="C8867" t="s">
        <v>2298</v>
      </c>
      <c r="D8867" t="s">
        <v>2293</v>
      </c>
      <c r="E8867" t="s">
        <v>126</v>
      </c>
      <c r="F8867">
        <v>400</v>
      </c>
      <c r="G8867">
        <v>2</v>
      </c>
      <c r="H8867" t="s">
        <v>2294</v>
      </c>
      <c r="I8867" t="s">
        <v>128</v>
      </c>
      <c r="J8867" t="s">
        <v>129</v>
      </c>
      <c r="K8867">
        <v>2012</v>
      </c>
      <c r="L8867" t="s">
        <v>137</v>
      </c>
      <c r="O8867" s="43">
        <v>2.5568281047848789</v>
      </c>
      <c r="R8867" s="43"/>
      <c r="S8867" s="43">
        <v>2.5568281047848789</v>
      </c>
      <c r="T8867" s="43">
        <v>0</v>
      </c>
      <c r="U8867" s="43">
        <v>1.2203016228176859</v>
      </c>
      <c r="V8867" s="43"/>
      <c r="W8867" s="43">
        <v>1.3365264819671929</v>
      </c>
      <c r="X8867" s="43"/>
      <c r="Y8867" s="43"/>
      <c r="Z8867" s="43"/>
      <c r="AA8867" s="43"/>
      <c r="AB8867" s="43"/>
      <c r="AC8867" s="43"/>
      <c r="AD8867" s="43"/>
      <c r="AE8867" s="43">
        <v>0</v>
      </c>
      <c r="AF8867" s="43"/>
      <c r="AG8867" s="43"/>
      <c r="AL8867" s="43"/>
      <c r="AN8867" t="s">
        <v>131</v>
      </c>
    </row>
    <row r="8868" spans="1:40" x14ac:dyDescent="0.75">
      <c r="A8868" t="s">
        <v>9112</v>
      </c>
      <c r="B8868" t="s">
        <v>8059</v>
      </c>
      <c r="C8868" t="s">
        <v>2300</v>
      </c>
      <c r="D8868" t="s">
        <v>2293</v>
      </c>
      <c r="E8868" t="s">
        <v>126</v>
      </c>
      <c r="F8868">
        <v>400</v>
      </c>
      <c r="G8868">
        <v>3</v>
      </c>
      <c r="H8868" t="s">
        <v>2294</v>
      </c>
      <c r="I8868" t="s">
        <v>128</v>
      </c>
      <c r="J8868" t="s">
        <v>129</v>
      </c>
      <c r="K8868">
        <v>2012</v>
      </c>
      <c r="L8868" t="s">
        <v>21</v>
      </c>
      <c r="O8868" s="43">
        <v>1.2065711798867214</v>
      </c>
      <c r="R8868" s="43"/>
      <c r="S8868" s="43">
        <v>1.2065711798867214</v>
      </c>
      <c r="T8868" s="43">
        <v>0</v>
      </c>
      <c r="U8868" s="43">
        <v>0.5118142107432293</v>
      </c>
      <c r="V8868" s="43"/>
      <c r="W8868" s="43">
        <v>0.69475696914349216</v>
      </c>
      <c r="X8868" s="43"/>
      <c r="Y8868" s="43"/>
      <c r="Z8868" s="43"/>
      <c r="AA8868" s="43"/>
      <c r="AB8868" s="43"/>
      <c r="AC8868" s="43"/>
      <c r="AD8868" s="43"/>
      <c r="AE8868" s="43">
        <v>0</v>
      </c>
      <c r="AF8868" s="43"/>
      <c r="AG8868" s="43"/>
      <c r="AL8868" s="43"/>
      <c r="AN8868" t="s">
        <v>131</v>
      </c>
    </row>
    <row r="8869" spans="1:40" x14ac:dyDescent="0.75">
      <c r="A8869" t="s">
        <v>9113</v>
      </c>
      <c r="B8869" t="s">
        <v>8059</v>
      </c>
      <c r="C8869" t="s">
        <v>2302</v>
      </c>
      <c r="D8869" t="s">
        <v>2293</v>
      </c>
      <c r="E8869" t="s">
        <v>126</v>
      </c>
      <c r="F8869">
        <v>400</v>
      </c>
      <c r="G8869">
        <v>4</v>
      </c>
      <c r="H8869" t="s">
        <v>2294</v>
      </c>
      <c r="I8869" t="s">
        <v>128</v>
      </c>
      <c r="J8869" t="s">
        <v>129</v>
      </c>
      <c r="K8869">
        <v>2012</v>
      </c>
      <c r="L8869" t="s">
        <v>142</v>
      </c>
      <c r="O8869" s="43">
        <v>0</v>
      </c>
      <c r="R8869" s="43"/>
      <c r="S8869" s="43">
        <v>0</v>
      </c>
      <c r="T8869" s="43">
        <v>0</v>
      </c>
      <c r="U8869" s="43">
        <v>0</v>
      </c>
      <c r="V8869" s="43"/>
      <c r="W8869" s="43">
        <v>0</v>
      </c>
      <c r="X8869" s="43"/>
      <c r="Y8869" s="43"/>
      <c r="Z8869" s="43"/>
      <c r="AA8869" s="43"/>
      <c r="AB8869" s="43"/>
      <c r="AC8869" s="43"/>
      <c r="AD8869" s="43"/>
      <c r="AE8869" s="43">
        <v>0</v>
      </c>
      <c r="AF8869" s="43"/>
      <c r="AG8869" s="43"/>
      <c r="AL8869" s="43"/>
      <c r="AN8869" t="s">
        <v>131</v>
      </c>
    </row>
    <row r="8870" spans="1:40" x14ac:dyDescent="0.75">
      <c r="A8870" t="s">
        <v>9114</v>
      </c>
      <c r="B8870" t="s">
        <v>8059</v>
      </c>
      <c r="C8870" t="s">
        <v>2304</v>
      </c>
      <c r="D8870" t="s">
        <v>2293</v>
      </c>
      <c r="E8870" t="s">
        <v>126</v>
      </c>
      <c r="F8870">
        <v>400</v>
      </c>
      <c r="G8870">
        <v>51</v>
      </c>
      <c r="H8870" t="s">
        <v>2294</v>
      </c>
      <c r="I8870" t="s">
        <v>128</v>
      </c>
      <c r="J8870" t="s">
        <v>129</v>
      </c>
      <c r="K8870">
        <v>2012</v>
      </c>
      <c r="L8870" t="s">
        <v>145</v>
      </c>
      <c r="O8870" s="43">
        <v>9.628941506407342</v>
      </c>
      <c r="R8870" s="43"/>
      <c r="S8870" s="43">
        <v>9.628941506407342</v>
      </c>
      <c r="T8870" s="43">
        <v>0</v>
      </c>
      <c r="U8870" s="43">
        <v>9.1959646099683923</v>
      </c>
      <c r="V8870" s="43"/>
      <c r="W8870" s="43">
        <v>0.43297689643894938</v>
      </c>
      <c r="X8870" s="43"/>
      <c r="Y8870" s="43"/>
      <c r="Z8870" s="43"/>
      <c r="AA8870" s="43"/>
      <c r="AB8870" s="43"/>
      <c r="AC8870" s="43"/>
      <c r="AD8870" s="43"/>
      <c r="AE8870" s="43">
        <v>0</v>
      </c>
      <c r="AF8870" s="43"/>
      <c r="AG8870" s="43"/>
      <c r="AL8870" s="43"/>
      <c r="AN8870" t="s">
        <v>131</v>
      </c>
    </row>
    <row r="8871" spans="1:40" x14ac:dyDescent="0.75">
      <c r="A8871" t="s">
        <v>9115</v>
      </c>
      <c r="B8871" t="s">
        <v>8059</v>
      </c>
      <c r="C8871" t="s">
        <v>2306</v>
      </c>
      <c r="D8871" t="s">
        <v>2293</v>
      </c>
      <c r="E8871" t="s">
        <v>126</v>
      </c>
      <c r="F8871">
        <v>400</v>
      </c>
      <c r="G8871">
        <v>52</v>
      </c>
      <c r="H8871" t="s">
        <v>2294</v>
      </c>
      <c r="I8871" t="s">
        <v>128</v>
      </c>
      <c r="J8871" t="s">
        <v>129</v>
      </c>
      <c r="K8871">
        <v>2012</v>
      </c>
      <c r="L8871" t="s">
        <v>72</v>
      </c>
      <c r="O8871" s="43">
        <v>0</v>
      </c>
      <c r="R8871" s="43"/>
      <c r="S8871" s="43">
        <v>0</v>
      </c>
      <c r="T8871" s="43">
        <v>0</v>
      </c>
      <c r="U8871" s="43">
        <v>0</v>
      </c>
      <c r="V8871" s="43"/>
      <c r="W8871" s="43">
        <v>0</v>
      </c>
      <c r="X8871" s="43"/>
      <c r="Y8871" s="43"/>
      <c r="Z8871" s="43"/>
      <c r="AA8871" s="43"/>
      <c r="AB8871" s="43"/>
      <c r="AC8871" s="43"/>
      <c r="AD8871" s="43"/>
      <c r="AE8871" s="43">
        <v>0</v>
      </c>
      <c r="AF8871" s="43"/>
      <c r="AG8871" s="43"/>
      <c r="AL8871" s="43"/>
      <c r="AN8871" t="s">
        <v>131</v>
      </c>
    </row>
    <row r="8872" spans="1:40" x14ac:dyDescent="0.75">
      <c r="A8872" t="s">
        <v>9116</v>
      </c>
      <c r="B8872" t="s">
        <v>8059</v>
      </c>
      <c r="C8872" t="s">
        <v>2308</v>
      </c>
      <c r="D8872" t="s">
        <v>2293</v>
      </c>
      <c r="E8872" t="s">
        <v>126</v>
      </c>
      <c r="F8872">
        <v>400</v>
      </c>
      <c r="G8872">
        <v>53</v>
      </c>
      <c r="H8872" t="s">
        <v>2294</v>
      </c>
      <c r="I8872" t="s">
        <v>128</v>
      </c>
      <c r="J8872" t="s">
        <v>129</v>
      </c>
      <c r="K8872">
        <v>2012</v>
      </c>
      <c r="L8872" t="s">
        <v>150</v>
      </c>
      <c r="O8872" s="43">
        <v>0.29864757043110229</v>
      </c>
      <c r="R8872" s="43"/>
      <c r="S8872" s="43">
        <v>0.29864757043110229</v>
      </c>
      <c r="T8872" s="43">
        <v>0</v>
      </c>
      <c r="U8872" s="43">
        <v>5.8775560161244703E-2</v>
      </c>
      <c r="V8872" s="43"/>
      <c r="W8872" s="43">
        <v>0.23987201026985761</v>
      </c>
      <c r="X8872" s="43"/>
      <c r="Y8872" s="43"/>
      <c r="Z8872" s="43"/>
      <c r="AA8872" s="43"/>
      <c r="AB8872" s="43"/>
      <c r="AC8872" s="43"/>
      <c r="AD8872" s="43"/>
      <c r="AE8872" s="43">
        <v>0</v>
      </c>
      <c r="AF8872" s="43"/>
      <c r="AG8872" s="43"/>
      <c r="AL8872" s="43"/>
      <c r="AN8872" t="s">
        <v>131</v>
      </c>
    </row>
    <row r="8873" spans="1:40" x14ac:dyDescent="0.75">
      <c r="A8873" t="s">
        <v>9117</v>
      </c>
      <c r="B8873" t="s">
        <v>8059</v>
      </c>
      <c r="C8873" t="s">
        <v>2310</v>
      </c>
      <c r="D8873" t="s">
        <v>2293</v>
      </c>
      <c r="E8873" t="s">
        <v>126</v>
      </c>
      <c r="F8873">
        <v>400</v>
      </c>
      <c r="G8873">
        <v>55</v>
      </c>
      <c r="H8873" t="s">
        <v>2294</v>
      </c>
      <c r="I8873" t="s">
        <v>128</v>
      </c>
      <c r="J8873" t="s">
        <v>129</v>
      </c>
      <c r="K8873">
        <v>2012</v>
      </c>
      <c r="L8873" t="s">
        <v>153</v>
      </c>
      <c r="O8873" s="43">
        <v>0</v>
      </c>
      <c r="R8873" s="43"/>
      <c r="S8873" s="43">
        <v>0</v>
      </c>
      <c r="T8873" s="43">
        <v>0</v>
      </c>
      <c r="U8873" s="43">
        <v>0</v>
      </c>
      <c r="V8873" s="43"/>
      <c r="W8873" s="43">
        <v>0</v>
      </c>
      <c r="X8873" s="43"/>
      <c r="Y8873" s="43"/>
      <c r="Z8873" s="43"/>
      <c r="AA8873" s="43"/>
      <c r="AB8873" s="43"/>
      <c r="AC8873" s="43"/>
      <c r="AD8873" s="43"/>
      <c r="AE8873" s="43">
        <v>0</v>
      </c>
      <c r="AF8873" s="43"/>
      <c r="AG8873" s="43"/>
      <c r="AL8873" s="43"/>
      <c r="AN8873" t="s">
        <v>131</v>
      </c>
    </row>
    <row r="8874" spans="1:40" x14ac:dyDescent="0.75">
      <c r="A8874" t="s">
        <v>9118</v>
      </c>
      <c r="B8874" t="s">
        <v>8059</v>
      </c>
      <c r="C8874" t="s">
        <v>2312</v>
      </c>
      <c r="D8874" t="s">
        <v>2293</v>
      </c>
      <c r="E8874" t="s">
        <v>126</v>
      </c>
      <c r="F8874">
        <v>400</v>
      </c>
      <c r="G8874">
        <v>58</v>
      </c>
      <c r="H8874" t="s">
        <v>2294</v>
      </c>
      <c r="I8874" t="s">
        <v>128</v>
      </c>
      <c r="J8874" t="s">
        <v>129</v>
      </c>
      <c r="K8874">
        <v>2012</v>
      </c>
      <c r="L8874" t="s">
        <v>156</v>
      </c>
      <c r="O8874" s="43">
        <v>1.3120815916973244E-4</v>
      </c>
      <c r="R8874" s="43"/>
      <c r="S8874" s="43">
        <v>1.3120815916973244E-4</v>
      </c>
      <c r="T8874" s="43">
        <v>0</v>
      </c>
      <c r="U8874" s="43">
        <v>1.2856992258927151E-4</v>
      </c>
      <c r="V8874" s="43"/>
      <c r="W8874" s="43">
        <v>2.638236580460933E-6</v>
      </c>
      <c r="X8874" s="43"/>
      <c r="Y8874" s="43"/>
      <c r="Z8874" s="43"/>
      <c r="AA8874" s="43"/>
      <c r="AB8874" s="43"/>
      <c r="AC8874" s="43"/>
      <c r="AD8874" s="43"/>
      <c r="AE8874" s="43">
        <v>0</v>
      </c>
      <c r="AF8874" s="43"/>
      <c r="AG8874" s="43"/>
      <c r="AL8874" s="43"/>
      <c r="AN8874" t="s">
        <v>131</v>
      </c>
    </row>
    <row r="8875" spans="1:40" x14ac:dyDescent="0.75">
      <c r="A8875" t="s">
        <v>9119</v>
      </c>
      <c r="B8875" t="s">
        <v>8059</v>
      </c>
      <c r="C8875" t="s">
        <v>2314</v>
      </c>
      <c r="D8875" t="s">
        <v>2293</v>
      </c>
      <c r="E8875" t="s">
        <v>126</v>
      </c>
      <c r="F8875">
        <v>400</v>
      </c>
      <c r="G8875">
        <v>6</v>
      </c>
      <c r="H8875" t="s">
        <v>2294</v>
      </c>
      <c r="I8875" t="s">
        <v>128</v>
      </c>
      <c r="J8875" t="s">
        <v>129</v>
      </c>
      <c r="K8875">
        <v>2012</v>
      </c>
      <c r="L8875" t="s">
        <v>20</v>
      </c>
      <c r="O8875" s="43">
        <v>1.9347356416007715</v>
      </c>
      <c r="R8875" s="43"/>
      <c r="S8875" s="43">
        <v>1.3593656416007713</v>
      </c>
      <c r="T8875" s="43">
        <v>0.57537000000000005</v>
      </c>
      <c r="U8875" s="43">
        <v>0.89177879377223801</v>
      </c>
      <c r="V8875" s="43"/>
      <c r="W8875" s="43">
        <v>0.46758684782853333</v>
      </c>
      <c r="X8875" s="43"/>
      <c r="Y8875" s="43"/>
      <c r="Z8875" s="43"/>
      <c r="AA8875" s="43"/>
      <c r="AB8875" s="43"/>
      <c r="AC8875" s="43"/>
      <c r="AD8875" s="43"/>
      <c r="AE8875" s="43">
        <v>0.57537000000000005</v>
      </c>
      <c r="AF8875" s="43"/>
      <c r="AG8875" s="43"/>
      <c r="AL8875" s="43"/>
      <c r="AN8875" t="s">
        <v>131</v>
      </c>
    </row>
    <row r="8876" spans="1:40" x14ac:dyDescent="0.75">
      <c r="A8876" t="s">
        <v>9120</v>
      </c>
      <c r="B8876" t="s">
        <v>8059</v>
      </c>
      <c r="C8876" t="s">
        <v>2316</v>
      </c>
      <c r="D8876" t="s">
        <v>2293</v>
      </c>
      <c r="E8876" t="s">
        <v>126</v>
      </c>
      <c r="F8876">
        <v>400</v>
      </c>
      <c r="G8876">
        <v>7</v>
      </c>
      <c r="H8876" t="s">
        <v>2294</v>
      </c>
      <c r="I8876" t="s">
        <v>128</v>
      </c>
      <c r="J8876" t="s">
        <v>129</v>
      </c>
      <c r="K8876">
        <v>2012</v>
      </c>
      <c r="L8876" t="s">
        <v>161</v>
      </c>
      <c r="O8876" s="43">
        <v>5.552011010016368E-2</v>
      </c>
      <c r="R8876" s="43"/>
      <c r="S8876" s="43">
        <v>5.552011010016368E-2</v>
      </c>
      <c r="T8876" s="43">
        <v>0</v>
      </c>
      <c r="U8876" s="43">
        <v>3.9288343030667479E-2</v>
      </c>
      <c r="V8876" s="43"/>
      <c r="W8876" s="43">
        <v>1.6231767069496202E-2</v>
      </c>
      <c r="X8876" s="43"/>
      <c r="Y8876" s="43"/>
      <c r="Z8876" s="43"/>
      <c r="AA8876" s="43"/>
      <c r="AB8876" s="43"/>
      <c r="AC8876" s="43"/>
      <c r="AD8876" s="43"/>
      <c r="AE8876" s="43">
        <v>0</v>
      </c>
      <c r="AF8876" s="43"/>
      <c r="AG8876" s="43"/>
      <c r="AL8876" s="43"/>
      <c r="AN8876" t="s">
        <v>131</v>
      </c>
    </row>
    <row r="8877" spans="1:40" x14ac:dyDescent="0.75">
      <c r="A8877" t="s">
        <v>9121</v>
      </c>
      <c r="B8877" t="s">
        <v>8059</v>
      </c>
      <c r="C8877" t="s">
        <v>2318</v>
      </c>
      <c r="D8877" t="s">
        <v>2293</v>
      </c>
      <c r="E8877" t="s">
        <v>126</v>
      </c>
      <c r="F8877">
        <v>400</v>
      </c>
      <c r="G8877">
        <v>8</v>
      </c>
      <c r="H8877" t="s">
        <v>2294</v>
      </c>
      <c r="I8877" t="s">
        <v>128</v>
      </c>
      <c r="J8877" t="s">
        <v>129</v>
      </c>
      <c r="K8877">
        <v>2012</v>
      </c>
      <c r="L8877" t="s">
        <v>164</v>
      </c>
      <c r="O8877" s="43">
        <v>0</v>
      </c>
      <c r="R8877" s="43"/>
      <c r="S8877" s="43">
        <v>0</v>
      </c>
      <c r="T8877" s="43">
        <v>0</v>
      </c>
      <c r="U8877" s="43">
        <v>0</v>
      </c>
      <c r="V8877" s="43"/>
      <c r="W8877" s="43">
        <v>0</v>
      </c>
      <c r="X8877" s="43"/>
      <c r="Y8877" s="43"/>
      <c r="Z8877" s="43"/>
      <c r="AA8877" s="43"/>
      <c r="AB8877" s="43"/>
      <c r="AC8877" s="43"/>
      <c r="AD8877" s="43"/>
      <c r="AE8877" s="43">
        <v>0</v>
      </c>
      <c r="AF8877" s="43"/>
      <c r="AG8877" s="43"/>
      <c r="AL8877" s="43"/>
      <c r="AN8877" t="s">
        <v>131</v>
      </c>
    </row>
    <row r="8878" spans="1:40" x14ac:dyDescent="0.75">
      <c r="A8878" t="s">
        <v>9122</v>
      </c>
      <c r="B8878" t="s">
        <v>8059</v>
      </c>
      <c r="C8878" t="s">
        <v>2320</v>
      </c>
      <c r="D8878" t="s">
        <v>2293</v>
      </c>
      <c r="E8878" t="s">
        <v>126</v>
      </c>
      <c r="F8878">
        <v>400</v>
      </c>
      <c r="G8878">
        <v>9</v>
      </c>
      <c r="H8878" t="s">
        <v>2294</v>
      </c>
      <c r="I8878" t="s">
        <v>128</v>
      </c>
      <c r="J8878" t="s">
        <v>129</v>
      </c>
      <c r="K8878">
        <v>2012</v>
      </c>
      <c r="L8878" t="s">
        <v>167</v>
      </c>
      <c r="O8878" s="43">
        <v>0</v>
      </c>
      <c r="R8878" s="43"/>
      <c r="S8878" s="43">
        <v>0</v>
      </c>
      <c r="T8878" s="43">
        <v>0</v>
      </c>
      <c r="U8878" s="43">
        <v>0</v>
      </c>
      <c r="V8878" s="43"/>
      <c r="W8878" s="43">
        <v>0</v>
      </c>
      <c r="X8878" s="43"/>
      <c r="Y8878" s="43"/>
      <c r="Z8878" s="43"/>
      <c r="AA8878" s="43"/>
      <c r="AB8878" s="43"/>
      <c r="AC8878" s="43"/>
      <c r="AD8878" s="43"/>
      <c r="AE8878" s="43">
        <v>0</v>
      </c>
      <c r="AF8878" s="43"/>
      <c r="AG8878" s="43"/>
      <c r="AL8878" s="43"/>
      <c r="AN8878" t="s">
        <v>131</v>
      </c>
    </row>
    <row r="8879" spans="1:40" x14ac:dyDescent="0.75">
      <c r="A8879" t="s">
        <v>9123</v>
      </c>
      <c r="B8879" t="s">
        <v>8059</v>
      </c>
      <c r="C8879" t="s">
        <v>2322</v>
      </c>
      <c r="D8879" t="s">
        <v>2293</v>
      </c>
      <c r="E8879" t="s">
        <v>126</v>
      </c>
      <c r="F8879">
        <v>401</v>
      </c>
      <c r="G8879">
        <v>0</v>
      </c>
      <c r="H8879" t="s">
        <v>2294</v>
      </c>
      <c r="I8879" t="s">
        <v>128</v>
      </c>
      <c r="J8879" t="s">
        <v>170</v>
      </c>
      <c r="K8879">
        <v>2012</v>
      </c>
      <c r="L8879" t="s">
        <v>130</v>
      </c>
      <c r="O8879" s="43">
        <v>13.345566251894882</v>
      </c>
      <c r="R8879" s="43"/>
      <c r="S8879" s="43">
        <v>13.026186251894881</v>
      </c>
      <c r="T8879" s="43">
        <v>0.31938</v>
      </c>
      <c r="U8879" s="43">
        <v>11.00552388648364</v>
      </c>
      <c r="V8879" s="43"/>
      <c r="W8879" s="43">
        <v>2.0206623654112401</v>
      </c>
      <c r="X8879" s="43"/>
      <c r="Y8879" s="43"/>
      <c r="Z8879" s="43"/>
      <c r="AA8879" s="43"/>
      <c r="AB8879" s="43"/>
      <c r="AC8879" s="43"/>
      <c r="AD8879" s="43"/>
      <c r="AE8879" s="43">
        <v>0.31938</v>
      </c>
      <c r="AF8879" s="43"/>
      <c r="AG8879" s="43"/>
      <c r="AL8879" s="43"/>
      <c r="AN8879" t="s">
        <v>131</v>
      </c>
    </row>
    <row r="8880" spans="1:40" x14ac:dyDescent="0.75">
      <c r="A8880" t="s">
        <v>9124</v>
      </c>
      <c r="B8880" t="s">
        <v>8059</v>
      </c>
      <c r="C8880" t="s">
        <v>2324</v>
      </c>
      <c r="D8880" t="s">
        <v>2293</v>
      </c>
      <c r="E8880" t="s">
        <v>126</v>
      </c>
      <c r="F8880">
        <v>401</v>
      </c>
      <c r="G8880">
        <v>1</v>
      </c>
      <c r="H8880" t="s">
        <v>2294</v>
      </c>
      <c r="I8880" t="s">
        <v>128</v>
      </c>
      <c r="J8880" t="s">
        <v>170</v>
      </c>
      <c r="K8880">
        <v>2012</v>
      </c>
      <c r="L8880" t="s">
        <v>134</v>
      </c>
      <c r="O8880" s="43">
        <v>0</v>
      </c>
      <c r="R8880" s="43"/>
      <c r="S8880" s="43">
        <v>0</v>
      </c>
      <c r="T8880" s="43">
        <v>0</v>
      </c>
      <c r="U8880" s="43"/>
      <c r="V8880" s="43"/>
      <c r="W8880" s="43"/>
      <c r="X8880" s="43"/>
      <c r="Y8880" s="43"/>
      <c r="Z8880" s="43"/>
      <c r="AA8880" s="43"/>
      <c r="AB8880" s="43"/>
      <c r="AC8880" s="43"/>
      <c r="AD8880" s="43"/>
      <c r="AE8880" s="43">
        <v>0</v>
      </c>
      <c r="AF8880" s="43"/>
      <c r="AG8880" s="43"/>
      <c r="AL8880" s="43"/>
      <c r="AN8880" t="s">
        <v>131</v>
      </c>
    </row>
    <row r="8881" spans="1:40" x14ac:dyDescent="0.75">
      <c r="A8881" t="s">
        <v>9125</v>
      </c>
      <c r="B8881" t="s">
        <v>8059</v>
      </c>
      <c r="C8881" t="s">
        <v>2326</v>
      </c>
      <c r="D8881" t="s">
        <v>2293</v>
      </c>
      <c r="E8881" t="s">
        <v>126</v>
      </c>
      <c r="F8881">
        <v>401</v>
      </c>
      <c r="G8881">
        <v>2</v>
      </c>
      <c r="H8881" t="s">
        <v>2294</v>
      </c>
      <c r="I8881" t="s">
        <v>128</v>
      </c>
      <c r="J8881" t="s">
        <v>170</v>
      </c>
      <c r="K8881">
        <v>2012</v>
      </c>
      <c r="L8881" t="s">
        <v>137</v>
      </c>
      <c r="O8881" s="43">
        <v>2.200616079180794</v>
      </c>
      <c r="R8881" s="43"/>
      <c r="S8881" s="43">
        <v>2.200616079180794</v>
      </c>
      <c r="T8881" s="43">
        <v>0</v>
      </c>
      <c r="U8881" s="43">
        <v>1.182571007350657</v>
      </c>
      <c r="V8881" s="43"/>
      <c r="W8881" s="43">
        <v>1.018045071830137</v>
      </c>
      <c r="X8881" s="43"/>
      <c r="Y8881" s="43"/>
      <c r="Z8881" s="43"/>
      <c r="AA8881" s="43"/>
      <c r="AB8881" s="43"/>
      <c r="AC8881" s="43"/>
      <c r="AD8881" s="43"/>
      <c r="AE8881" s="43">
        <v>0</v>
      </c>
      <c r="AF8881" s="43"/>
      <c r="AG8881" s="43"/>
      <c r="AL8881" s="43"/>
      <c r="AN8881" t="s">
        <v>131</v>
      </c>
    </row>
    <row r="8882" spans="1:40" x14ac:dyDescent="0.75">
      <c r="A8882" t="s">
        <v>9126</v>
      </c>
      <c r="B8882" t="s">
        <v>8059</v>
      </c>
      <c r="C8882" t="s">
        <v>2328</v>
      </c>
      <c r="D8882" t="s">
        <v>2293</v>
      </c>
      <c r="E8882" t="s">
        <v>126</v>
      </c>
      <c r="F8882">
        <v>401</v>
      </c>
      <c r="G8882">
        <v>3</v>
      </c>
      <c r="H8882" t="s">
        <v>2294</v>
      </c>
      <c r="I8882" t="s">
        <v>128</v>
      </c>
      <c r="J8882" t="s">
        <v>170</v>
      </c>
      <c r="K8882">
        <v>2012</v>
      </c>
      <c r="L8882" t="s">
        <v>21</v>
      </c>
      <c r="O8882" s="43">
        <v>0.37260962594127689</v>
      </c>
      <c r="R8882" s="43"/>
      <c r="S8882" s="43">
        <v>0.37260962594127689</v>
      </c>
      <c r="T8882" s="43">
        <v>0</v>
      </c>
      <c r="U8882" s="43">
        <v>0.1611762413715167</v>
      </c>
      <c r="V8882" s="43"/>
      <c r="W8882" s="43">
        <v>0.21143338456976021</v>
      </c>
      <c r="X8882" s="43"/>
      <c r="Y8882" s="43"/>
      <c r="Z8882" s="43"/>
      <c r="AA8882" s="43"/>
      <c r="AB8882" s="43"/>
      <c r="AC8882" s="43"/>
      <c r="AD8882" s="43"/>
      <c r="AE8882" s="43">
        <v>0</v>
      </c>
      <c r="AF8882" s="43"/>
      <c r="AG8882" s="43"/>
      <c r="AL8882" s="43"/>
      <c r="AN8882" t="s">
        <v>131</v>
      </c>
    </row>
    <row r="8883" spans="1:40" x14ac:dyDescent="0.75">
      <c r="A8883" t="s">
        <v>9127</v>
      </c>
      <c r="B8883" t="s">
        <v>8059</v>
      </c>
      <c r="C8883" t="s">
        <v>2330</v>
      </c>
      <c r="D8883" t="s">
        <v>2293</v>
      </c>
      <c r="E8883" t="s">
        <v>126</v>
      </c>
      <c r="F8883">
        <v>401</v>
      </c>
      <c r="G8883">
        <v>4</v>
      </c>
      <c r="H8883" t="s">
        <v>2294</v>
      </c>
      <c r="I8883" t="s">
        <v>128</v>
      </c>
      <c r="J8883" t="s">
        <v>170</v>
      </c>
      <c r="K8883">
        <v>2012</v>
      </c>
      <c r="L8883" t="s">
        <v>142</v>
      </c>
      <c r="O8883" s="43">
        <v>0</v>
      </c>
      <c r="R8883" s="43"/>
      <c r="S8883" s="43">
        <v>0</v>
      </c>
      <c r="T8883" s="43">
        <v>0</v>
      </c>
      <c r="U8883" s="43"/>
      <c r="V8883" s="43"/>
      <c r="W8883" s="43"/>
      <c r="X8883" s="43"/>
      <c r="Y8883" s="43"/>
      <c r="Z8883" s="43"/>
      <c r="AA8883" s="43"/>
      <c r="AB8883" s="43"/>
      <c r="AC8883" s="43"/>
      <c r="AD8883" s="43"/>
      <c r="AE8883" s="43">
        <v>0</v>
      </c>
      <c r="AF8883" s="43"/>
      <c r="AG8883" s="43"/>
      <c r="AL8883" s="43"/>
      <c r="AN8883" t="s">
        <v>131</v>
      </c>
    </row>
    <row r="8884" spans="1:40" x14ac:dyDescent="0.75">
      <c r="A8884" t="s">
        <v>9128</v>
      </c>
      <c r="B8884" t="s">
        <v>8059</v>
      </c>
      <c r="C8884" t="s">
        <v>2332</v>
      </c>
      <c r="D8884" t="s">
        <v>2293</v>
      </c>
      <c r="E8884" t="s">
        <v>126</v>
      </c>
      <c r="F8884">
        <v>401</v>
      </c>
      <c r="G8884">
        <v>51</v>
      </c>
      <c r="H8884" t="s">
        <v>2294</v>
      </c>
      <c r="I8884" t="s">
        <v>128</v>
      </c>
      <c r="J8884" t="s">
        <v>170</v>
      </c>
      <c r="K8884">
        <v>2012</v>
      </c>
      <c r="L8884" t="s">
        <v>145</v>
      </c>
      <c r="O8884" s="43">
        <v>9.0914797311910167</v>
      </c>
      <c r="R8884" s="43"/>
      <c r="S8884" s="43">
        <v>9.0914797311910167</v>
      </c>
      <c r="T8884" s="43">
        <v>0</v>
      </c>
      <c r="U8884" s="43">
        <v>8.8009625145891466</v>
      </c>
      <c r="V8884" s="43"/>
      <c r="W8884" s="43">
        <v>0.29051721660187069</v>
      </c>
      <c r="X8884" s="43"/>
      <c r="Y8884" s="43"/>
      <c r="Z8884" s="43"/>
      <c r="AA8884" s="43"/>
      <c r="AB8884" s="43"/>
      <c r="AC8884" s="43"/>
      <c r="AD8884" s="43"/>
      <c r="AE8884" s="43">
        <v>0</v>
      </c>
      <c r="AF8884" s="43"/>
      <c r="AG8884" s="43"/>
      <c r="AL8884" s="43"/>
      <c r="AN8884" t="s">
        <v>131</v>
      </c>
    </row>
    <row r="8885" spans="1:40" x14ac:dyDescent="0.75">
      <c r="A8885" t="s">
        <v>9129</v>
      </c>
      <c r="B8885" t="s">
        <v>8059</v>
      </c>
      <c r="C8885" t="s">
        <v>2334</v>
      </c>
      <c r="D8885" t="s">
        <v>2293</v>
      </c>
      <c r="E8885" t="s">
        <v>126</v>
      </c>
      <c r="F8885">
        <v>401</v>
      </c>
      <c r="G8885">
        <v>52</v>
      </c>
      <c r="H8885" t="s">
        <v>2294</v>
      </c>
      <c r="I8885" t="s">
        <v>128</v>
      </c>
      <c r="J8885" t="s">
        <v>170</v>
      </c>
      <c r="K8885">
        <v>2012</v>
      </c>
      <c r="L8885" t="s">
        <v>72</v>
      </c>
      <c r="O8885" s="43">
        <v>0</v>
      </c>
      <c r="R8885" s="43"/>
      <c r="S8885" s="43">
        <v>0</v>
      </c>
      <c r="T8885" s="43">
        <v>0</v>
      </c>
      <c r="U8885" s="43"/>
      <c r="V8885" s="43"/>
      <c r="W8885" s="43"/>
      <c r="X8885" s="43"/>
      <c r="Y8885" s="43"/>
      <c r="Z8885" s="43"/>
      <c r="AA8885" s="43"/>
      <c r="AB8885" s="43"/>
      <c r="AC8885" s="43"/>
      <c r="AD8885" s="43"/>
      <c r="AE8885" s="43">
        <v>0</v>
      </c>
      <c r="AF8885" s="43"/>
      <c r="AG8885" s="43"/>
      <c r="AL8885" s="43"/>
      <c r="AN8885" t="s">
        <v>131</v>
      </c>
    </row>
    <row r="8886" spans="1:40" x14ac:dyDescent="0.75">
      <c r="A8886" t="s">
        <v>9130</v>
      </c>
      <c r="B8886" t="s">
        <v>8059</v>
      </c>
      <c r="C8886" t="s">
        <v>2336</v>
      </c>
      <c r="D8886" t="s">
        <v>2293</v>
      </c>
      <c r="E8886" t="s">
        <v>126</v>
      </c>
      <c r="F8886">
        <v>401</v>
      </c>
      <c r="G8886">
        <v>53</v>
      </c>
      <c r="H8886" t="s">
        <v>2294</v>
      </c>
      <c r="I8886" t="s">
        <v>128</v>
      </c>
      <c r="J8886" t="s">
        <v>170</v>
      </c>
      <c r="K8886">
        <v>2012</v>
      </c>
      <c r="L8886" t="s">
        <v>150</v>
      </c>
      <c r="O8886" s="43">
        <v>0.25659179021005418</v>
      </c>
      <c r="R8886" s="43"/>
      <c r="S8886" s="43">
        <v>0.25659179021005418</v>
      </c>
      <c r="T8886" s="43">
        <v>0</v>
      </c>
      <c r="U8886" s="43">
        <v>4.3516936608530621E-2</v>
      </c>
      <c r="V8886" s="43"/>
      <c r="W8886" s="43">
        <v>0.21307485360152359</v>
      </c>
      <c r="X8886" s="43"/>
      <c r="Y8886" s="43"/>
      <c r="Z8886" s="43"/>
      <c r="AA8886" s="43"/>
      <c r="AB8886" s="43"/>
      <c r="AC8886" s="43"/>
      <c r="AD8886" s="43"/>
      <c r="AE8886" s="43">
        <v>0</v>
      </c>
      <c r="AF8886" s="43"/>
      <c r="AG8886" s="43"/>
      <c r="AL8886" s="43"/>
      <c r="AN8886" t="s">
        <v>131</v>
      </c>
    </row>
    <row r="8887" spans="1:40" x14ac:dyDescent="0.75">
      <c r="A8887" t="s">
        <v>9131</v>
      </c>
      <c r="B8887" t="s">
        <v>8059</v>
      </c>
      <c r="C8887" t="s">
        <v>2338</v>
      </c>
      <c r="D8887" t="s">
        <v>2293</v>
      </c>
      <c r="E8887" t="s">
        <v>126</v>
      </c>
      <c r="F8887">
        <v>401</v>
      </c>
      <c r="G8887">
        <v>55</v>
      </c>
      <c r="H8887" t="s">
        <v>2294</v>
      </c>
      <c r="I8887" t="s">
        <v>128</v>
      </c>
      <c r="J8887" t="s">
        <v>170</v>
      </c>
      <c r="K8887">
        <v>2012</v>
      </c>
      <c r="L8887" t="s">
        <v>153</v>
      </c>
      <c r="O8887" s="43">
        <v>0</v>
      </c>
      <c r="R8887" s="43"/>
      <c r="S8887" s="43">
        <v>0</v>
      </c>
      <c r="T8887" s="43">
        <v>0</v>
      </c>
      <c r="U8887" s="43"/>
      <c r="V8887" s="43"/>
      <c r="W8887" s="43"/>
      <c r="X8887" s="43"/>
      <c r="Y8887" s="43"/>
      <c r="Z8887" s="43"/>
      <c r="AA8887" s="43"/>
      <c r="AB8887" s="43"/>
      <c r="AC8887" s="43"/>
      <c r="AD8887" s="43"/>
      <c r="AE8887" s="43">
        <v>0</v>
      </c>
      <c r="AF8887" s="43"/>
      <c r="AG8887" s="43"/>
      <c r="AL8887" s="43"/>
      <c r="AN8887" t="s">
        <v>131</v>
      </c>
    </row>
    <row r="8888" spans="1:40" x14ac:dyDescent="0.75">
      <c r="A8888" t="s">
        <v>9132</v>
      </c>
      <c r="B8888" t="s">
        <v>8059</v>
      </c>
      <c r="C8888" t="s">
        <v>2340</v>
      </c>
      <c r="D8888" t="s">
        <v>2293</v>
      </c>
      <c r="E8888" t="s">
        <v>126</v>
      </c>
      <c r="F8888">
        <v>401</v>
      </c>
      <c r="G8888">
        <v>58</v>
      </c>
      <c r="H8888" t="s">
        <v>2294</v>
      </c>
      <c r="I8888" t="s">
        <v>128</v>
      </c>
      <c r="J8888" t="s">
        <v>170</v>
      </c>
      <c r="K8888">
        <v>2012</v>
      </c>
      <c r="L8888" t="s">
        <v>156</v>
      </c>
      <c r="O8888" s="43">
        <v>1.2944253356795977E-4</v>
      </c>
      <c r="R8888" s="43"/>
      <c r="S8888" s="43">
        <v>1.2944253356795977E-4</v>
      </c>
      <c r="T8888" s="43">
        <v>0</v>
      </c>
      <c r="U8888" s="43">
        <v>1.278538699471291E-4</v>
      </c>
      <c r="V8888" s="43"/>
      <c r="W8888" s="43">
        <v>1.588663620830676E-6</v>
      </c>
      <c r="X8888" s="43"/>
      <c r="Y8888" s="43"/>
      <c r="Z8888" s="43"/>
      <c r="AA8888" s="43"/>
      <c r="AB8888" s="43"/>
      <c r="AC8888" s="43"/>
      <c r="AD8888" s="43"/>
      <c r="AE8888" s="43">
        <v>0</v>
      </c>
      <c r="AF8888" s="43"/>
      <c r="AG8888" s="43"/>
      <c r="AL8888" s="43"/>
      <c r="AN8888" t="s">
        <v>131</v>
      </c>
    </row>
    <row r="8889" spans="1:40" x14ac:dyDescent="0.75">
      <c r="A8889" t="s">
        <v>9133</v>
      </c>
      <c r="B8889" t="s">
        <v>8059</v>
      </c>
      <c r="C8889" t="s">
        <v>2342</v>
      </c>
      <c r="D8889" t="s">
        <v>2293</v>
      </c>
      <c r="E8889" t="s">
        <v>126</v>
      </c>
      <c r="F8889">
        <v>401</v>
      </c>
      <c r="G8889">
        <v>6</v>
      </c>
      <c r="H8889" t="s">
        <v>2294</v>
      </c>
      <c r="I8889" t="s">
        <v>128</v>
      </c>
      <c r="J8889" t="s">
        <v>170</v>
      </c>
      <c r="K8889">
        <v>2012</v>
      </c>
      <c r="L8889" t="s">
        <v>20</v>
      </c>
      <c r="O8889" s="43">
        <v>1.4002228181097742</v>
      </c>
      <c r="R8889" s="43"/>
      <c r="S8889" s="43">
        <v>1.0808428181097742</v>
      </c>
      <c r="T8889" s="43">
        <v>0.31938</v>
      </c>
      <c r="U8889" s="43">
        <v>0.80011922892175946</v>
      </c>
      <c r="V8889" s="43"/>
      <c r="W8889" s="43">
        <v>0.28072358918801482</v>
      </c>
      <c r="X8889" s="43"/>
      <c r="Y8889" s="43"/>
      <c r="Z8889" s="43"/>
      <c r="AA8889" s="43"/>
      <c r="AB8889" s="43"/>
      <c r="AC8889" s="43"/>
      <c r="AD8889" s="43"/>
      <c r="AE8889" s="43">
        <v>0.31938</v>
      </c>
      <c r="AF8889" s="43"/>
      <c r="AG8889" s="43"/>
      <c r="AL8889" s="43"/>
      <c r="AN8889" t="s">
        <v>131</v>
      </c>
    </row>
    <row r="8890" spans="1:40" x14ac:dyDescent="0.75">
      <c r="A8890" t="s">
        <v>9134</v>
      </c>
      <c r="B8890" t="s">
        <v>8059</v>
      </c>
      <c r="C8890" t="s">
        <v>2344</v>
      </c>
      <c r="D8890" t="s">
        <v>2293</v>
      </c>
      <c r="E8890" t="s">
        <v>126</v>
      </c>
      <c r="F8890">
        <v>401</v>
      </c>
      <c r="G8890">
        <v>7</v>
      </c>
      <c r="H8890" t="s">
        <v>2294</v>
      </c>
      <c r="I8890" t="s">
        <v>128</v>
      </c>
      <c r="J8890" t="s">
        <v>170</v>
      </c>
      <c r="K8890">
        <v>2012</v>
      </c>
      <c r="L8890" t="s">
        <v>161</v>
      </c>
      <c r="O8890" s="43">
        <v>2.3916764728400389E-2</v>
      </c>
      <c r="R8890" s="43"/>
      <c r="S8890" s="43">
        <v>2.3916764728400389E-2</v>
      </c>
      <c r="T8890" s="43">
        <v>0</v>
      </c>
      <c r="U8890" s="43">
        <v>1.7050103772088029E-2</v>
      </c>
      <c r="V8890" s="43"/>
      <c r="W8890" s="43">
        <v>6.8666609563123584E-3</v>
      </c>
      <c r="X8890" s="43"/>
      <c r="Y8890" s="43"/>
      <c r="Z8890" s="43"/>
      <c r="AA8890" s="43"/>
      <c r="AB8890" s="43"/>
      <c r="AC8890" s="43"/>
      <c r="AD8890" s="43"/>
      <c r="AE8890" s="43">
        <v>0</v>
      </c>
      <c r="AF8890" s="43"/>
      <c r="AG8890" s="43"/>
      <c r="AL8890" s="43"/>
      <c r="AN8890" t="s">
        <v>131</v>
      </c>
    </row>
    <row r="8891" spans="1:40" x14ac:dyDescent="0.75">
      <c r="A8891" t="s">
        <v>9135</v>
      </c>
      <c r="B8891" t="s">
        <v>8059</v>
      </c>
      <c r="C8891" t="s">
        <v>2346</v>
      </c>
      <c r="D8891" t="s">
        <v>2293</v>
      </c>
      <c r="E8891" t="s">
        <v>126</v>
      </c>
      <c r="F8891">
        <v>401</v>
      </c>
      <c r="G8891">
        <v>8</v>
      </c>
      <c r="H8891" t="s">
        <v>2294</v>
      </c>
      <c r="I8891" t="s">
        <v>128</v>
      </c>
      <c r="J8891" t="s">
        <v>170</v>
      </c>
      <c r="K8891">
        <v>2012</v>
      </c>
      <c r="L8891" t="s">
        <v>164</v>
      </c>
      <c r="O8891" s="43">
        <v>0</v>
      </c>
      <c r="R8891" s="43"/>
      <c r="S8891" s="43">
        <v>0</v>
      </c>
      <c r="T8891" s="43">
        <v>0</v>
      </c>
      <c r="U8891" s="43"/>
      <c r="V8891" s="43"/>
      <c r="W8891" s="43"/>
      <c r="X8891" s="43"/>
      <c r="Y8891" s="43"/>
      <c r="Z8891" s="43"/>
      <c r="AA8891" s="43"/>
      <c r="AB8891" s="43"/>
      <c r="AC8891" s="43"/>
      <c r="AD8891" s="43"/>
      <c r="AE8891" s="43">
        <v>0</v>
      </c>
      <c r="AF8891" s="43"/>
      <c r="AG8891" s="43"/>
      <c r="AL8891" s="43"/>
      <c r="AN8891" t="s">
        <v>131</v>
      </c>
    </row>
    <row r="8892" spans="1:40" x14ac:dyDescent="0.75">
      <c r="A8892" t="s">
        <v>9136</v>
      </c>
      <c r="B8892" t="s">
        <v>8059</v>
      </c>
      <c r="C8892" t="s">
        <v>2348</v>
      </c>
      <c r="D8892" t="s">
        <v>2293</v>
      </c>
      <c r="E8892" t="s">
        <v>126</v>
      </c>
      <c r="F8892">
        <v>401</v>
      </c>
      <c r="G8892">
        <v>9</v>
      </c>
      <c r="H8892" t="s">
        <v>2294</v>
      </c>
      <c r="I8892" t="s">
        <v>128</v>
      </c>
      <c r="J8892" t="s">
        <v>170</v>
      </c>
      <c r="K8892">
        <v>2012</v>
      </c>
      <c r="L8892" t="s">
        <v>167</v>
      </c>
      <c r="O8892" s="43">
        <v>0</v>
      </c>
      <c r="R8892" s="43"/>
      <c r="S8892" s="43">
        <v>0</v>
      </c>
      <c r="T8892" s="43">
        <v>0</v>
      </c>
      <c r="U8892" s="43"/>
      <c r="V8892" s="43"/>
      <c r="W8892" s="43"/>
      <c r="X8892" s="43"/>
      <c r="Y8892" s="43"/>
      <c r="Z8892" s="43"/>
      <c r="AA8892" s="43"/>
      <c r="AB8892" s="43"/>
      <c r="AC8892" s="43"/>
      <c r="AD8892" s="43"/>
      <c r="AE8892" s="43">
        <v>0</v>
      </c>
      <c r="AF8892" s="43"/>
      <c r="AG8892" s="43"/>
      <c r="AL8892" s="43"/>
      <c r="AN8892" t="s">
        <v>131</v>
      </c>
    </row>
    <row r="8893" spans="1:40" x14ac:dyDescent="0.75">
      <c r="A8893" t="s">
        <v>9137</v>
      </c>
      <c r="B8893" t="s">
        <v>8059</v>
      </c>
      <c r="C8893" t="s">
        <v>2350</v>
      </c>
      <c r="D8893" t="s">
        <v>2293</v>
      </c>
      <c r="E8893" t="s">
        <v>126</v>
      </c>
      <c r="F8893">
        <v>402</v>
      </c>
      <c r="G8893">
        <v>0</v>
      </c>
      <c r="H8893" t="s">
        <v>2294</v>
      </c>
      <c r="I8893" t="s">
        <v>128</v>
      </c>
      <c r="J8893" t="s">
        <v>199</v>
      </c>
      <c r="K8893">
        <v>2012</v>
      </c>
      <c r="L8893" t="s">
        <v>130</v>
      </c>
      <c r="O8893" s="43">
        <v>2.3357990694752648</v>
      </c>
      <c r="R8893" s="43"/>
      <c r="S8893" s="43">
        <v>2.0798190694752647</v>
      </c>
      <c r="T8893" s="43">
        <v>0.25597999999999999</v>
      </c>
      <c r="U8893" s="43">
        <v>0.91252782393240162</v>
      </c>
      <c r="V8893" s="43"/>
      <c r="W8893" s="43">
        <v>1.167291245542863</v>
      </c>
      <c r="X8893" s="43"/>
      <c r="Y8893" s="43"/>
      <c r="Z8893" s="43"/>
      <c r="AA8893" s="43"/>
      <c r="AB8893" s="43"/>
      <c r="AC8893" s="43"/>
      <c r="AD8893" s="43"/>
      <c r="AE8893" s="43">
        <v>0.25597999999999999</v>
      </c>
      <c r="AF8893" s="43"/>
      <c r="AG8893" s="43"/>
      <c r="AL8893" s="43"/>
      <c r="AN8893" t="s">
        <v>131</v>
      </c>
    </row>
    <row r="8894" spans="1:40" x14ac:dyDescent="0.75">
      <c r="A8894" t="s">
        <v>9138</v>
      </c>
      <c r="B8894" t="s">
        <v>8059</v>
      </c>
      <c r="C8894" t="s">
        <v>2352</v>
      </c>
      <c r="D8894" t="s">
        <v>2293</v>
      </c>
      <c r="E8894" t="s">
        <v>126</v>
      </c>
      <c r="F8894">
        <v>402</v>
      </c>
      <c r="G8894">
        <v>1</v>
      </c>
      <c r="H8894" t="s">
        <v>2294</v>
      </c>
      <c r="I8894" t="s">
        <v>128</v>
      </c>
      <c r="J8894" t="s">
        <v>199</v>
      </c>
      <c r="K8894">
        <v>2012</v>
      </c>
      <c r="L8894" t="s">
        <v>134</v>
      </c>
      <c r="O8894" s="43">
        <v>0</v>
      </c>
      <c r="R8894" s="43"/>
      <c r="S8894" s="43">
        <v>0</v>
      </c>
      <c r="T8894" s="43">
        <v>0</v>
      </c>
      <c r="U8894" s="43"/>
      <c r="V8894" s="43"/>
      <c r="W8894" s="43"/>
      <c r="X8894" s="43"/>
      <c r="Y8894" s="43"/>
      <c r="Z8894" s="43"/>
      <c r="AA8894" s="43"/>
      <c r="AB8894" s="43"/>
      <c r="AC8894" s="43"/>
      <c r="AD8894" s="43"/>
      <c r="AE8894" s="43">
        <v>0</v>
      </c>
      <c r="AF8894" s="43"/>
      <c r="AG8894" s="43"/>
      <c r="AL8894" s="43"/>
      <c r="AN8894" t="s">
        <v>131</v>
      </c>
    </row>
    <row r="8895" spans="1:40" x14ac:dyDescent="0.75">
      <c r="A8895" t="s">
        <v>9139</v>
      </c>
      <c r="B8895" t="s">
        <v>8059</v>
      </c>
      <c r="C8895" t="s">
        <v>2354</v>
      </c>
      <c r="D8895" t="s">
        <v>2293</v>
      </c>
      <c r="E8895" t="s">
        <v>126</v>
      </c>
      <c r="F8895">
        <v>402</v>
      </c>
      <c r="G8895">
        <v>2</v>
      </c>
      <c r="H8895" t="s">
        <v>2294</v>
      </c>
      <c r="I8895" t="s">
        <v>128</v>
      </c>
      <c r="J8895" t="s">
        <v>199</v>
      </c>
      <c r="K8895">
        <v>2012</v>
      </c>
      <c r="L8895" t="s">
        <v>137</v>
      </c>
      <c r="O8895" s="43">
        <v>0.35621202560408577</v>
      </c>
      <c r="R8895" s="43"/>
      <c r="S8895" s="43">
        <v>0.35621202560408577</v>
      </c>
      <c r="T8895" s="43">
        <v>0</v>
      </c>
      <c r="U8895" s="43">
        <v>3.7730615467029403E-2</v>
      </c>
      <c r="V8895" s="43"/>
      <c r="W8895" s="43">
        <v>0.31848141013705639</v>
      </c>
      <c r="X8895" s="43"/>
      <c r="Y8895" s="43"/>
      <c r="Z8895" s="43"/>
      <c r="AA8895" s="43"/>
      <c r="AB8895" s="43"/>
      <c r="AC8895" s="43"/>
      <c r="AD8895" s="43"/>
      <c r="AE8895" s="43">
        <v>0</v>
      </c>
      <c r="AF8895" s="43"/>
      <c r="AG8895" s="43"/>
      <c r="AL8895" s="43"/>
      <c r="AN8895" t="s">
        <v>131</v>
      </c>
    </row>
    <row r="8896" spans="1:40" x14ac:dyDescent="0.75">
      <c r="A8896" t="s">
        <v>9140</v>
      </c>
      <c r="B8896" t="s">
        <v>8059</v>
      </c>
      <c r="C8896" t="s">
        <v>2356</v>
      </c>
      <c r="D8896" t="s">
        <v>2293</v>
      </c>
      <c r="E8896" t="s">
        <v>126</v>
      </c>
      <c r="F8896">
        <v>402</v>
      </c>
      <c r="G8896">
        <v>3</v>
      </c>
      <c r="H8896" t="s">
        <v>2294</v>
      </c>
      <c r="I8896" t="s">
        <v>128</v>
      </c>
      <c r="J8896" t="s">
        <v>199</v>
      </c>
      <c r="K8896">
        <v>2012</v>
      </c>
      <c r="L8896" t="s">
        <v>21</v>
      </c>
      <c r="O8896" s="43">
        <v>0.83396155394544447</v>
      </c>
      <c r="R8896" s="43"/>
      <c r="S8896" s="43">
        <v>0.83396155394544447</v>
      </c>
      <c r="T8896" s="43">
        <v>0</v>
      </c>
      <c r="U8896" s="43">
        <v>0.35063796937171249</v>
      </c>
      <c r="V8896" s="43"/>
      <c r="W8896" s="43">
        <v>0.48332358457373198</v>
      </c>
      <c r="X8896" s="43"/>
      <c r="Y8896" s="43"/>
      <c r="Z8896" s="43"/>
      <c r="AA8896" s="43"/>
      <c r="AB8896" s="43"/>
      <c r="AC8896" s="43"/>
      <c r="AD8896" s="43"/>
      <c r="AE8896" s="43">
        <v>0</v>
      </c>
      <c r="AF8896" s="43"/>
      <c r="AG8896" s="43"/>
      <c r="AL8896" s="43"/>
      <c r="AN8896" t="s">
        <v>131</v>
      </c>
    </row>
    <row r="8897" spans="1:40" x14ac:dyDescent="0.75">
      <c r="A8897" t="s">
        <v>9141</v>
      </c>
      <c r="B8897" t="s">
        <v>8059</v>
      </c>
      <c r="C8897" t="s">
        <v>2358</v>
      </c>
      <c r="D8897" t="s">
        <v>2293</v>
      </c>
      <c r="E8897" t="s">
        <v>126</v>
      </c>
      <c r="F8897">
        <v>402</v>
      </c>
      <c r="G8897">
        <v>4</v>
      </c>
      <c r="H8897" t="s">
        <v>2294</v>
      </c>
      <c r="I8897" t="s">
        <v>128</v>
      </c>
      <c r="J8897" t="s">
        <v>199</v>
      </c>
      <c r="K8897">
        <v>2012</v>
      </c>
      <c r="L8897" t="s">
        <v>142</v>
      </c>
      <c r="O8897" s="43">
        <v>0</v>
      </c>
      <c r="R8897" s="43"/>
      <c r="S8897" s="43">
        <v>0</v>
      </c>
      <c r="T8897" s="43">
        <v>0</v>
      </c>
      <c r="U8897" s="43"/>
      <c r="V8897" s="43"/>
      <c r="W8897" s="43"/>
      <c r="X8897" s="43"/>
      <c r="Y8897" s="43"/>
      <c r="Z8897" s="43"/>
      <c r="AA8897" s="43"/>
      <c r="AB8897" s="43"/>
      <c r="AC8897" s="43"/>
      <c r="AD8897" s="43"/>
      <c r="AE8897" s="43">
        <v>0</v>
      </c>
      <c r="AF8897" s="43"/>
      <c r="AG8897" s="43"/>
      <c r="AL8897" s="43"/>
      <c r="AN8897" t="s">
        <v>131</v>
      </c>
    </row>
    <row r="8898" spans="1:40" x14ac:dyDescent="0.75">
      <c r="A8898" t="s">
        <v>9142</v>
      </c>
      <c r="B8898" t="s">
        <v>8059</v>
      </c>
      <c r="C8898" t="s">
        <v>2360</v>
      </c>
      <c r="D8898" t="s">
        <v>2293</v>
      </c>
      <c r="E8898" t="s">
        <v>126</v>
      </c>
      <c r="F8898">
        <v>402</v>
      </c>
      <c r="G8898">
        <v>51</v>
      </c>
      <c r="H8898" t="s">
        <v>2294</v>
      </c>
      <c r="I8898" t="s">
        <v>128</v>
      </c>
      <c r="J8898" t="s">
        <v>199</v>
      </c>
      <c r="K8898">
        <v>2012</v>
      </c>
      <c r="L8898" t="s">
        <v>145</v>
      </c>
      <c r="O8898" s="43">
        <v>0.53746177521632421</v>
      </c>
      <c r="R8898" s="43"/>
      <c r="S8898" s="43">
        <v>0.53746177521632421</v>
      </c>
      <c r="T8898" s="43">
        <v>0</v>
      </c>
      <c r="U8898" s="43">
        <v>0.39500209537924552</v>
      </c>
      <c r="V8898" s="43"/>
      <c r="W8898" s="43">
        <v>0.14245967983707869</v>
      </c>
      <c r="X8898" s="43"/>
      <c r="Y8898" s="43"/>
      <c r="Z8898" s="43"/>
      <c r="AA8898" s="43"/>
      <c r="AB8898" s="43"/>
      <c r="AC8898" s="43"/>
      <c r="AD8898" s="43"/>
      <c r="AE8898" s="43">
        <v>0</v>
      </c>
      <c r="AF8898" s="43"/>
      <c r="AG8898" s="43"/>
      <c r="AL8898" s="43"/>
      <c r="AN8898" t="s">
        <v>131</v>
      </c>
    </row>
    <row r="8899" spans="1:40" x14ac:dyDescent="0.75">
      <c r="A8899" t="s">
        <v>9143</v>
      </c>
      <c r="B8899" t="s">
        <v>8059</v>
      </c>
      <c r="C8899" t="s">
        <v>2362</v>
      </c>
      <c r="D8899" t="s">
        <v>2293</v>
      </c>
      <c r="E8899" t="s">
        <v>126</v>
      </c>
      <c r="F8899">
        <v>402</v>
      </c>
      <c r="G8899">
        <v>52</v>
      </c>
      <c r="H8899" t="s">
        <v>2294</v>
      </c>
      <c r="I8899" t="s">
        <v>128</v>
      </c>
      <c r="J8899" t="s">
        <v>199</v>
      </c>
      <c r="K8899">
        <v>2012</v>
      </c>
      <c r="L8899" t="s">
        <v>72</v>
      </c>
      <c r="O8899" s="43">
        <v>0</v>
      </c>
      <c r="R8899" s="43"/>
      <c r="S8899" s="43">
        <v>0</v>
      </c>
      <c r="T8899" s="43">
        <v>0</v>
      </c>
      <c r="U8899" s="43"/>
      <c r="V8899" s="43"/>
      <c r="W8899" s="43"/>
      <c r="X8899" s="43"/>
      <c r="Y8899" s="43"/>
      <c r="Z8899" s="43"/>
      <c r="AA8899" s="43"/>
      <c r="AB8899" s="43"/>
      <c r="AC8899" s="43"/>
      <c r="AD8899" s="43"/>
      <c r="AE8899" s="43">
        <v>0</v>
      </c>
      <c r="AF8899" s="43"/>
      <c r="AG8899" s="43"/>
      <c r="AL8899" s="43"/>
      <c r="AN8899" t="s">
        <v>131</v>
      </c>
    </row>
    <row r="8900" spans="1:40" x14ac:dyDescent="0.75">
      <c r="A8900" t="s">
        <v>9144</v>
      </c>
      <c r="B8900" t="s">
        <v>8059</v>
      </c>
      <c r="C8900" t="s">
        <v>2364</v>
      </c>
      <c r="D8900" t="s">
        <v>2293</v>
      </c>
      <c r="E8900" t="s">
        <v>126</v>
      </c>
      <c r="F8900">
        <v>402</v>
      </c>
      <c r="G8900">
        <v>53</v>
      </c>
      <c r="H8900" t="s">
        <v>2294</v>
      </c>
      <c r="I8900" t="s">
        <v>128</v>
      </c>
      <c r="J8900" t="s">
        <v>199</v>
      </c>
      <c r="K8900">
        <v>2012</v>
      </c>
      <c r="L8900" t="s">
        <v>150</v>
      </c>
      <c r="O8900" s="43">
        <v>4.205578022104807E-2</v>
      </c>
      <c r="R8900" s="43"/>
      <c r="S8900" s="43">
        <v>4.205578022104807E-2</v>
      </c>
      <c r="T8900" s="43">
        <v>0</v>
      </c>
      <c r="U8900" s="43">
        <v>1.525862355271408E-2</v>
      </c>
      <c r="V8900" s="43"/>
      <c r="W8900" s="43">
        <v>2.6797156668333991E-2</v>
      </c>
      <c r="X8900" s="43"/>
      <c r="Y8900" s="43"/>
      <c r="Z8900" s="43"/>
      <c r="AA8900" s="43"/>
      <c r="AB8900" s="43"/>
      <c r="AC8900" s="43"/>
      <c r="AD8900" s="43"/>
      <c r="AE8900" s="43">
        <v>0</v>
      </c>
      <c r="AF8900" s="43"/>
      <c r="AG8900" s="43"/>
      <c r="AL8900" s="43"/>
      <c r="AN8900" t="s">
        <v>131</v>
      </c>
    </row>
    <row r="8901" spans="1:40" x14ac:dyDescent="0.75">
      <c r="A8901" t="s">
        <v>9145</v>
      </c>
      <c r="B8901" t="s">
        <v>8059</v>
      </c>
      <c r="C8901" t="s">
        <v>2366</v>
      </c>
      <c r="D8901" t="s">
        <v>2293</v>
      </c>
      <c r="E8901" t="s">
        <v>126</v>
      </c>
      <c r="F8901">
        <v>402</v>
      </c>
      <c r="G8901">
        <v>55</v>
      </c>
      <c r="H8901" t="s">
        <v>2294</v>
      </c>
      <c r="I8901" t="s">
        <v>128</v>
      </c>
      <c r="J8901" t="s">
        <v>199</v>
      </c>
      <c r="K8901">
        <v>2012</v>
      </c>
      <c r="L8901" t="s">
        <v>153</v>
      </c>
      <c r="O8901" s="43">
        <v>0</v>
      </c>
      <c r="R8901" s="43"/>
      <c r="S8901" s="43">
        <v>0</v>
      </c>
      <c r="T8901" s="43">
        <v>0</v>
      </c>
      <c r="U8901" s="43"/>
      <c r="V8901" s="43"/>
      <c r="W8901" s="43"/>
      <c r="X8901" s="43"/>
      <c r="Y8901" s="43"/>
      <c r="Z8901" s="43"/>
      <c r="AA8901" s="43"/>
      <c r="AB8901" s="43"/>
      <c r="AC8901" s="43"/>
      <c r="AD8901" s="43"/>
      <c r="AE8901" s="43">
        <v>0</v>
      </c>
      <c r="AF8901" s="43"/>
      <c r="AG8901" s="43"/>
      <c r="AL8901" s="43"/>
      <c r="AN8901" t="s">
        <v>131</v>
      </c>
    </row>
    <row r="8902" spans="1:40" x14ac:dyDescent="0.75">
      <c r="A8902" t="s">
        <v>9146</v>
      </c>
      <c r="B8902" t="s">
        <v>8059</v>
      </c>
      <c r="C8902" t="s">
        <v>2368</v>
      </c>
      <c r="D8902" t="s">
        <v>2293</v>
      </c>
      <c r="E8902" t="s">
        <v>126</v>
      </c>
      <c r="F8902">
        <v>402</v>
      </c>
      <c r="G8902">
        <v>58</v>
      </c>
      <c r="H8902" t="s">
        <v>2294</v>
      </c>
      <c r="I8902" t="s">
        <v>128</v>
      </c>
      <c r="J8902" t="s">
        <v>199</v>
      </c>
      <c r="K8902">
        <v>2012</v>
      </c>
      <c r="L8902" t="s">
        <v>156</v>
      </c>
      <c r="O8902" s="43">
        <v>1.7656256017727156E-6</v>
      </c>
      <c r="R8902" s="43"/>
      <c r="S8902" s="43">
        <v>1.7656256017727156E-6</v>
      </c>
      <c r="T8902" s="43">
        <v>0</v>
      </c>
      <c r="U8902" s="43">
        <v>7.1605264214245862E-7</v>
      </c>
      <c r="V8902" s="43"/>
      <c r="W8902" s="43">
        <v>1.049572959630257E-6</v>
      </c>
      <c r="X8902" s="43"/>
      <c r="Y8902" s="43"/>
      <c r="Z8902" s="43"/>
      <c r="AA8902" s="43"/>
      <c r="AB8902" s="43"/>
      <c r="AC8902" s="43"/>
      <c r="AD8902" s="43"/>
      <c r="AE8902" s="43">
        <v>0</v>
      </c>
      <c r="AF8902" s="43"/>
      <c r="AG8902" s="43"/>
      <c r="AL8902" s="43"/>
      <c r="AN8902" t="s">
        <v>131</v>
      </c>
    </row>
    <row r="8903" spans="1:40" x14ac:dyDescent="0.75">
      <c r="A8903" t="s">
        <v>9147</v>
      </c>
      <c r="B8903" t="s">
        <v>8059</v>
      </c>
      <c r="C8903" t="s">
        <v>2370</v>
      </c>
      <c r="D8903" t="s">
        <v>2293</v>
      </c>
      <c r="E8903" t="s">
        <v>126</v>
      </c>
      <c r="F8903">
        <v>402</v>
      </c>
      <c r="G8903">
        <v>6</v>
      </c>
      <c r="H8903" t="s">
        <v>2294</v>
      </c>
      <c r="I8903" t="s">
        <v>128</v>
      </c>
      <c r="J8903" t="s">
        <v>199</v>
      </c>
      <c r="K8903">
        <v>2012</v>
      </c>
      <c r="L8903" t="s">
        <v>20</v>
      </c>
      <c r="O8903" s="43">
        <v>0.53450282349099709</v>
      </c>
      <c r="R8903" s="43"/>
      <c r="S8903" s="43">
        <v>0.27852282349099711</v>
      </c>
      <c r="T8903" s="43">
        <v>0.25597999999999999</v>
      </c>
      <c r="U8903" s="43">
        <v>9.1659564850478575E-2</v>
      </c>
      <c r="V8903" s="43"/>
      <c r="W8903" s="43">
        <v>0.1868632586405185</v>
      </c>
      <c r="X8903" s="43"/>
      <c r="Y8903" s="43"/>
      <c r="Z8903" s="43"/>
      <c r="AA8903" s="43"/>
      <c r="AB8903" s="43"/>
      <c r="AC8903" s="43"/>
      <c r="AD8903" s="43"/>
      <c r="AE8903" s="43">
        <v>0.25597999999999999</v>
      </c>
      <c r="AF8903" s="43"/>
      <c r="AG8903" s="43"/>
      <c r="AL8903" s="43"/>
      <c r="AN8903" t="s">
        <v>131</v>
      </c>
    </row>
    <row r="8904" spans="1:40" x14ac:dyDescent="0.75">
      <c r="A8904" t="s">
        <v>9148</v>
      </c>
      <c r="B8904" t="s">
        <v>8059</v>
      </c>
      <c r="C8904" t="s">
        <v>2372</v>
      </c>
      <c r="D8904" t="s">
        <v>2293</v>
      </c>
      <c r="E8904" t="s">
        <v>126</v>
      </c>
      <c r="F8904">
        <v>402</v>
      </c>
      <c r="G8904">
        <v>7</v>
      </c>
      <c r="H8904" t="s">
        <v>2294</v>
      </c>
      <c r="I8904" t="s">
        <v>128</v>
      </c>
      <c r="J8904" t="s">
        <v>199</v>
      </c>
      <c r="K8904">
        <v>2012</v>
      </c>
      <c r="L8904" t="s">
        <v>161</v>
      </c>
      <c r="O8904" s="43">
        <v>3.1603345371763292E-2</v>
      </c>
      <c r="R8904" s="43"/>
      <c r="S8904" s="43">
        <v>3.1603345371763292E-2</v>
      </c>
      <c r="T8904" s="43">
        <v>0</v>
      </c>
      <c r="U8904" s="43">
        <v>2.2238239258579449E-2</v>
      </c>
      <c r="V8904" s="43"/>
      <c r="W8904" s="43">
        <v>9.3651061131838405E-3</v>
      </c>
      <c r="X8904" s="43"/>
      <c r="Y8904" s="43"/>
      <c r="Z8904" s="43"/>
      <c r="AA8904" s="43"/>
      <c r="AB8904" s="43"/>
      <c r="AC8904" s="43"/>
      <c r="AD8904" s="43"/>
      <c r="AE8904" s="43">
        <v>0</v>
      </c>
      <c r="AF8904" s="43"/>
      <c r="AG8904" s="43"/>
      <c r="AL8904" s="43"/>
      <c r="AN8904" t="s">
        <v>131</v>
      </c>
    </row>
    <row r="8905" spans="1:40" x14ac:dyDescent="0.75">
      <c r="A8905" t="s">
        <v>9149</v>
      </c>
      <c r="B8905" t="s">
        <v>8059</v>
      </c>
      <c r="C8905" t="s">
        <v>2374</v>
      </c>
      <c r="D8905" t="s">
        <v>2293</v>
      </c>
      <c r="E8905" t="s">
        <v>126</v>
      </c>
      <c r="F8905">
        <v>402</v>
      </c>
      <c r="G8905">
        <v>8</v>
      </c>
      <c r="H8905" t="s">
        <v>2294</v>
      </c>
      <c r="I8905" t="s">
        <v>128</v>
      </c>
      <c r="J8905" t="s">
        <v>199</v>
      </c>
      <c r="K8905">
        <v>2012</v>
      </c>
      <c r="L8905" t="s">
        <v>164</v>
      </c>
      <c r="O8905" s="43">
        <v>0</v>
      </c>
      <c r="R8905" s="43"/>
      <c r="S8905" s="43">
        <v>0</v>
      </c>
      <c r="T8905" s="43">
        <v>0</v>
      </c>
      <c r="U8905" s="43"/>
      <c r="V8905" s="43"/>
      <c r="W8905" s="43"/>
      <c r="X8905" s="43"/>
      <c r="Y8905" s="43"/>
      <c r="Z8905" s="43"/>
      <c r="AA8905" s="43"/>
      <c r="AB8905" s="43"/>
      <c r="AC8905" s="43"/>
      <c r="AD8905" s="43"/>
      <c r="AE8905" s="43">
        <v>0</v>
      </c>
      <c r="AF8905" s="43"/>
      <c r="AG8905" s="43"/>
      <c r="AL8905" s="43"/>
      <c r="AN8905" t="s">
        <v>131</v>
      </c>
    </row>
    <row r="8906" spans="1:40" x14ac:dyDescent="0.75">
      <c r="A8906" t="s">
        <v>9150</v>
      </c>
      <c r="B8906" t="s">
        <v>8059</v>
      </c>
      <c r="C8906" t="s">
        <v>2376</v>
      </c>
      <c r="D8906" t="s">
        <v>2293</v>
      </c>
      <c r="E8906" t="s">
        <v>126</v>
      </c>
      <c r="F8906">
        <v>402</v>
      </c>
      <c r="G8906">
        <v>9</v>
      </c>
      <c r="H8906" t="s">
        <v>2294</v>
      </c>
      <c r="I8906" t="s">
        <v>128</v>
      </c>
      <c r="J8906" t="s">
        <v>199</v>
      </c>
      <c r="K8906">
        <v>2012</v>
      </c>
      <c r="L8906" t="s">
        <v>167</v>
      </c>
      <c r="O8906" s="43">
        <v>0</v>
      </c>
      <c r="R8906" s="43"/>
      <c r="S8906" s="43">
        <v>0</v>
      </c>
      <c r="T8906" s="43">
        <v>0</v>
      </c>
      <c r="U8906" s="43"/>
      <c r="V8906" s="43"/>
      <c r="W8906" s="43"/>
      <c r="X8906" s="43"/>
      <c r="Y8906" s="43"/>
      <c r="Z8906" s="43"/>
      <c r="AA8906" s="43"/>
      <c r="AB8906" s="43"/>
      <c r="AC8906" s="43"/>
      <c r="AD8906" s="43"/>
      <c r="AE8906" s="43">
        <v>0</v>
      </c>
      <c r="AF8906" s="43"/>
      <c r="AG8906" s="43"/>
      <c r="AL8906" s="43"/>
      <c r="AN8906" t="s">
        <v>131</v>
      </c>
    </row>
    <row r="8907" spans="1:40" x14ac:dyDescent="0.75">
      <c r="A8907" t="s">
        <v>9151</v>
      </c>
      <c r="B8907" t="s">
        <v>8059</v>
      </c>
      <c r="C8907" t="s">
        <v>2378</v>
      </c>
      <c r="D8907" t="s">
        <v>2379</v>
      </c>
      <c r="E8907" t="s">
        <v>126</v>
      </c>
      <c r="F8907">
        <v>400</v>
      </c>
      <c r="G8907">
        <v>0</v>
      </c>
      <c r="H8907" t="s">
        <v>2380</v>
      </c>
      <c r="I8907" t="s">
        <v>128</v>
      </c>
      <c r="J8907" t="s">
        <v>129</v>
      </c>
      <c r="K8907">
        <v>2012</v>
      </c>
      <c r="L8907" t="s">
        <v>130</v>
      </c>
      <c r="O8907" s="43">
        <v>40.843706595078622</v>
      </c>
      <c r="R8907" s="43"/>
      <c r="S8907" s="43">
        <v>39.452006595078622</v>
      </c>
      <c r="T8907" s="43">
        <v>1.3916999999999999</v>
      </c>
      <c r="U8907" s="43">
        <v>34.373211044556193</v>
      </c>
      <c r="V8907" s="43"/>
      <c r="W8907" s="43">
        <v>5.0787955505224263</v>
      </c>
      <c r="X8907" s="43"/>
      <c r="Y8907" s="43"/>
      <c r="Z8907" s="43"/>
      <c r="AA8907" s="43"/>
      <c r="AB8907" s="43"/>
      <c r="AC8907" s="43"/>
      <c r="AD8907" s="43"/>
      <c r="AE8907" s="43">
        <v>1.3916999999999999</v>
      </c>
      <c r="AF8907" s="43"/>
      <c r="AG8907" s="43"/>
      <c r="AL8907" s="43"/>
      <c r="AN8907" t="s">
        <v>131</v>
      </c>
    </row>
    <row r="8908" spans="1:40" x14ac:dyDescent="0.75">
      <c r="A8908" t="s">
        <v>9152</v>
      </c>
      <c r="B8908" t="s">
        <v>8059</v>
      </c>
      <c r="C8908" t="s">
        <v>2382</v>
      </c>
      <c r="D8908" t="s">
        <v>2379</v>
      </c>
      <c r="E8908" t="s">
        <v>126</v>
      </c>
      <c r="F8908">
        <v>400</v>
      </c>
      <c r="G8908">
        <v>1</v>
      </c>
      <c r="H8908" t="s">
        <v>2380</v>
      </c>
      <c r="I8908" t="s">
        <v>128</v>
      </c>
      <c r="J8908" t="s">
        <v>129</v>
      </c>
      <c r="K8908">
        <v>2012</v>
      </c>
      <c r="L8908" t="s">
        <v>134</v>
      </c>
      <c r="O8908" s="43">
        <v>0.14544310550587855</v>
      </c>
      <c r="R8908" s="43"/>
      <c r="S8908" s="43">
        <v>0.14544310550587855</v>
      </c>
      <c r="T8908" s="43">
        <v>0</v>
      </c>
      <c r="U8908" s="43">
        <v>0.142900135649869</v>
      </c>
      <c r="V8908" s="43"/>
      <c r="W8908" s="43">
        <v>2.542969856009538E-3</v>
      </c>
      <c r="X8908" s="43"/>
      <c r="Y8908" s="43"/>
      <c r="Z8908" s="43"/>
      <c r="AA8908" s="43"/>
      <c r="AB8908" s="43"/>
      <c r="AC8908" s="43"/>
      <c r="AD8908" s="43"/>
      <c r="AE8908" s="43">
        <v>0</v>
      </c>
      <c r="AF8908" s="43"/>
      <c r="AG8908" s="43"/>
      <c r="AL8908" s="43"/>
      <c r="AN8908" t="s">
        <v>131</v>
      </c>
    </row>
    <row r="8909" spans="1:40" x14ac:dyDescent="0.75">
      <c r="A8909" t="s">
        <v>9153</v>
      </c>
      <c r="B8909" t="s">
        <v>8059</v>
      </c>
      <c r="C8909" t="s">
        <v>2384</v>
      </c>
      <c r="D8909" t="s">
        <v>2379</v>
      </c>
      <c r="E8909" t="s">
        <v>126</v>
      </c>
      <c r="F8909">
        <v>400</v>
      </c>
      <c r="G8909">
        <v>2</v>
      </c>
      <c r="H8909" t="s">
        <v>2380</v>
      </c>
      <c r="I8909" t="s">
        <v>128</v>
      </c>
      <c r="J8909" t="s">
        <v>129</v>
      </c>
      <c r="K8909">
        <v>2012</v>
      </c>
      <c r="L8909" t="s">
        <v>137</v>
      </c>
      <c r="O8909" s="43">
        <v>0.59128435306008409</v>
      </c>
      <c r="R8909" s="43"/>
      <c r="S8909" s="43">
        <v>0.59128435306008409</v>
      </c>
      <c r="T8909" s="43">
        <v>0</v>
      </c>
      <c r="U8909" s="43">
        <v>1.4257582518889421E-3</v>
      </c>
      <c r="V8909" s="43"/>
      <c r="W8909" s="43">
        <v>0.58985859480819514</v>
      </c>
      <c r="X8909" s="43"/>
      <c r="Y8909" s="43"/>
      <c r="Z8909" s="43"/>
      <c r="AA8909" s="43"/>
      <c r="AB8909" s="43"/>
      <c r="AC8909" s="43"/>
      <c r="AD8909" s="43"/>
      <c r="AE8909" s="43">
        <v>0</v>
      </c>
      <c r="AF8909" s="43"/>
      <c r="AG8909" s="43"/>
      <c r="AL8909" s="43"/>
      <c r="AN8909" t="s">
        <v>131</v>
      </c>
    </row>
    <row r="8910" spans="1:40" x14ac:dyDescent="0.75">
      <c r="A8910" t="s">
        <v>9154</v>
      </c>
      <c r="B8910" t="s">
        <v>8059</v>
      </c>
      <c r="C8910" t="s">
        <v>2386</v>
      </c>
      <c r="D8910" t="s">
        <v>2379</v>
      </c>
      <c r="E8910" t="s">
        <v>126</v>
      </c>
      <c r="F8910">
        <v>400</v>
      </c>
      <c r="G8910">
        <v>3</v>
      </c>
      <c r="H8910" t="s">
        <v>2380</v>
      </c>
      <c r="I8910" t="s">
        <v>128</v>
      </c>
      <c r="J8910" t="s">
        <v>129</v>
      </c>
      <c r="K8910">
        <v>2012</v>
      </c>
      <c r="L8910" t="s">
        <v>21</v>
      </c>
      <c r="O8910" s="43">
        <v>8.491428459573493</v>
      </c>
      <c r="R8910" s="43"/>
      <c r="S8910" s="43">
        <v>8.491428459573493</v>
      </c>
      <c r="T8910" s="43">
        <v>0</v>
      </c>
      <c r="U8910" s="43">
        <v>6.0046979105595533</v>
      </c>
      <c r="V8910" s="43"/>
      <c r="W8910" s="43">
        <v>2.4867305490139402</v>
      </c>
      <c r="X8910" s="43"/>
      <c r="Y8910" s="43"/>
      <c r="Z8910" s="43"/>
      <c r="AA8910" s="43"/>
      <c r="AB8910" s="43"/>
      <c r="AC8910" s="43"/>
      <c r="AD8910" s="43"/>
      <c r="AE8910" s="43">
        <v>0</v>
      </c>
      <c r="AF8910" s="43"/>
      <c r="AG8910" s="43"/>
      <c r="AL8910" s="43"/>
      <c r="AN8910" t="s">
        <v>131</v>
      </c>
    </row>
    <row r="8911" spans="1:40" x14ac:dyDescent="0.75">
      <c r="A8911" t="s">
        <v>9155</v>
      </c>
      <c r="B8911" t="s">
        <v>8059</v>
      </c>
      <c r="C8911" t="s">
        <v>2388</v>
      </c>
      <c r="D8911" t="s">
        <v>2379</v>
      </c>
      <c r="E8911" t="s">
        <v>126</v>
      </c>
      <c r="F8911">
        <v>400</v>
      </c>
      <c r="G8911">
        <v>4</v>
      </c>
      <c r="H8911" t="s">
        <v>2380</v>
      </c>
      <c r="I8911" t="s">
        <v>128</v>
      </c>
      <c r="J8911" t="s">
        <v>129</v>
      </c>
      <c r="K8911">
        <v>2012</v>
      </c>
      <c r="L8911" t="s">
        <v>142</v>
      </c>
      <c r="O8911" s="43">
        <v>0</v>
      </c>
      <c r="R8911" s="43"/>
      <c r="S8911" s="43">
        <v>0</v>
      </c>
      <c r="T8911" s="43">
        <v>0</v>
      </c>
      <c r="U8911" s="43">
        <v>0</v>
      </c>
      <c r="V8911" s="43"/>
      <c r="W8911" s="43">
        <v>0</v>
      </c>
      <c r="X8911" s="43"/>
      <c r="Y8911" s="43"/>
      <c r="Z8911" s="43"/>
      <c r="AA8911" s="43"/>
      <c r="AB8911" s="43"/>
      <c r="AC8911" s="43"/>
      <c r="AD8911" s="43"/>
      <c r="AE8911" s="43">
        <v>0</v>
      </c>
      <c r="AF8911" s="43"/>
      <c r="AG8911" s="43"/>
      <c r="AL8911" s="43"/>
      <c r="AN8911" t="s">
        <v>131</v>
      </c>
    </row>
    <row r="8912" spans="1:40" x14ac:dyDescent="0.75">
      <c r="A8912" t="s">
        <v>9156</v>
      </c>
      <c r="B8912" t="s">
        <v>8059</v>
      </c>
      <c r="C8912" t="s">
        <v>2390</v>
      </c>
      <c r="D8912" t="s">
        <v>2379</v>
      </c>
      <c r="E8912" t="s">
        <v>126</v>
      </c>
      <c r="F8912">
        <v>400</v>
      </c>
      <c r="G8912">
        <v>51</v>
      </c>
      <c r="H8912" t="s">
        <v>2380</v>
      </c>
      <c r="I8912" t="s">
        <v>128</v>
      </c>
      <c r="J8912" t="s">
        <v>129</v>
      </c>
      <c r="K8912">
        <v>2012</v>
      </c>
      <c r="L8912" t="s">
        <v>145</v>
      </c>
      <c r="O8912" s="43">
        <v>21.068240252113888</v>
      </c>
      <c r="R8912" s="43"/>
      <c r="S8912" s="43">
        <v>21.068240252113888</v>
      </c>
      <c r="T8912" s="43">
        <v>0</v>
      </c>
      <c r="U8912" s="43">
        <v>20.444285947134201</v>
      </c>
      <c r="V8912" s="43"/>
      <c r="W8912" s="43">
        <v>0.62395430497968762</v>
      </c>
      <c r="X8912" s="43"/>
      <c r="Y8912" s="43"/>
      <c r="Z8912" s="43"/>
      <c r="AA8912" s="43"/>
      <c r="AB8912" s="43"/>
      <c r="AC8912" s="43"/>
      <c r="AD8912" s="43"/>
      <c r="AE8912" s="43">
        <v>0</v>
      </c>
      <c r="AF8912" s="43"/>
      <c r="AG8912" s="43"/>
      <c r="AL8912" s="43"/>
      <c r="AN8912" t="s">
        <v>131</v>
      </c>
    </row>
    <row r="8913" spans="1:40" x14ac:dyDescent="0.75">
      <c r="A8913" t="s">
        <v>9157</v>
      </c>
      <c r="B8913" t="s">
        <v>8059</v>
      </c>
      <c r="C8913" t="s">
        <v>2392</v>
      </c>
      <c r="D8913" t="s">
        <v>2379</v>
      </c>
      <c r="E8913" t="s">
        <v>126</v>
      </c>
      <c r="F8913">
        <v>400</v>
      </c>
      <c r="G8913">
        <v>52</v>
      </c>
      <c r="H8913" t="s">
        <v>2380</v>
      </c>
      <c r="I8913" t="s">
        <v>128</v>
      </c>
      <c r="J8913" t="s">
        <v>129</v>
      </c>
      <c r="K8913">
        <v>2012</v>
      </c>
      <c r="L8913" t="s">
        <v>72</v>
      </c>
      <c r="O8913" s="43">
        <v>0</v>
      </c>
      <c r="R8913" s="43"/>
      <c r="S8913" s="43">
        <v>0</v>
      </c>
      <c r="T8913" s="43">
        <v>0</v>
      </c>
      <c r="U8913" s="43">
        <v>0</v>
      </c>
      <c r="V8913" s="43"/>
      <c r="W8913" s="43">
        <v>0</v>
      </c>
      <c r="X8913" s="43"/>
      <c r="Y8913" s="43"/>
      <c r="Z8913" s="43"/>
      <c r="AA8913" s="43"/>
      <c r="AB8913" s="43"/>
      <c r="AC8913" s="43"/>
      <c r="AD8913" s="43"/>
      <c r="AE8913" s="43">
        <v>0</v>
      </c>
      <c r="AF8913" s="43"/>
      <c r="AG8913" s="43"/>
      <c r="AL8913" s="43"/>
      <c r="AN8913" t="s">
        <v>131</v>
      </c>
    </row>
    <row r="8914" spans="1:40" x14ac:dyDescent="0.75">
      <c r="A8914" t="s">
        <v>9158</v>
      </c>
      <c r="B8914" t="s">
        <v>8059</v>
      </c>
      <c r="C8914" t="s">
        <v>2394</v>
      </c>
      <c r="D8914" t="s">
        <v>2379</v>
      </c>
      <c r="E8914" t="s">
        <v>126</v>
      </c>
      <c r="F8914">
        <v>400</v>
      </c>
      <c r="G8914">
        <v>53</v>
      </c>
      <c r="H8914" t="s">
        <v>2380</v>
      </c>
      <c r="I8914" t="s">
        <v>128</v>
      </c>
      <c r="J8914" t="s">
        <v>129</v>
      </c>
      <c r="K8914">
        <v>2012</v>
      </c>
      <c r="L8914" t="s">
        <v>150</v>
      </c>
      <c r="O8914" s="43">
        <v>0</v>
      </c>
      <c r="R8914" s="43"/>
      <c r="S8914" s="43">
        <v>0</v>
      </c>
      <c r="T8914" s="43">
        <v>0</v>
      </c>
      <c r="U8914" s="43">
        <v>0</v>
      </c>
      <c r="V8914" s="43"/>
      <c r="W8914" s="43">
        <v>0</v>
      </c>
      <c r="X8914" s="43"/>
      <c r="Y8914" s="43"/>
      <c r="Z8914" s="43"/>
      <c r="AA8914" s="43"/>
      <c r="AB8914" s="43"/>
      <c r="AC8914" s="43"/>
      <c r="AD8914" s="43"/>
      <c r="AE8914" s="43">
        <v>0</v>
      </c>
      <c r="AF8914" s="43"/>
      <c r="AG8914" s="43"/>
      <c r="AL8914" s="43"/>
      <c r="AN8914" t="s">
        <v>131</v>
      </c>
    </row>
    <row r="8915" spans="1:40" x14ac:dyDescent="0.75">
      <c r="A8915" t="s">
        <v>9159</v>
      </c>
      <c r="B8915" t="s">
        <v>8059</v>
      </c>
      <c r="C8915" t="s">
        <v>2396</v>
      </c>
      <c r="D8915" t="s">
        <v>2379</v>
      </c>
      <c r="E8915" t="s">
        <v>126</v>
      </c>
      <c r="F8915">
        <v>400</v>
      </c>
      <c r="G8915">
        <v>55</v>
      </c>
      <c r="H8915" t="s">
        <v>2380</v>
      </c>
      <c r="I8915" t="s">
        <v>128</v>
      </c>
      <c r="J8915" t="s">
        <v>129</v>
      </c>
      <c r="K8915">
        <v>2012</v>
      </c>
      <c r="L8915" t="s">
        <v>153</v>
      </c>
      <c r="O8915" s="43">
        <v>0</v>
      </c>
      <c r="R8915" s="43"/>
      <c r="S8915" s="43">
        <v>0</v>
      </c>
      <c r="T8915" s="43">
        <v>0</v>
      </c>
      <c r="U8915" s="43">
        <v>0</v>
      </c>
      <c r="V8915" s="43"/>
      <c r="W8915" s="43">
        <v>0</v>
      </c>
      <c r="X8915" s="43"/>
      <c r="Y8915" s="43"/>
      <c r="Z8915" s="43"/>
      <c r="AA8915" s="43"/>
      <c r="AB8915" s="43"/>
      <c r="AC8915" s="43"/>
      <c r="AD8915" s="43"/>
      <c r="AE8915" s="43">
        <v>0</v>
      </c>
      <c r="AF8915" s="43"/>
      <c r="AG8915" s="43"/>
      <c r="AL8915" s="43"/>
      <c r="AN8915" t="s">
        <v>131</v>
      </c>
    </row>
    <row r="8916" spans="1:40" x14ac:dyDescent="0.75">
      <c r="A8916" t="s">
        <v>9160</v>
      </c>
      <c r="B8916" t="s">
        <v>8059</v>
      </c>
      <c r="C8916" t="s">
        <v>2398</v>
      </c>
      <c r="D8916" t="s">
        <v>2379</v>
      </c>
      <c r="E8916" t="s">
        <v>126</v>
      </c>
      <c r="F8916">
        <v>400</v>
      </c>
      <c r="G8916">
        <v>58</v>
      </c>
      <c r="H8916" t="s">
        <v>2380</v>
      </c>
      <c r="I8916" t="s">
        <v>128</v>
      </c>
      <c r="J8916" t="s">
        <v>129</v>
      </c>
      <c r="K8916">
        <v>2012</v>
      </c>
      <c r="L8916" t="s">
        <v>156</v>
      </c>
      <c r="O8916" s="43">
        <v>0</v>
      </c>
      <c r="R8916" s="43"/>
      <c r="S8916" s="43">
        <v>0</v>
      </c>
      <c r="T8916" s="43">
        <v>0</v>
      </c>
      <c r="U8916" s="43">
        <v>0</v>
      </c>
      <c r="V8916" s="43"/>
      <c r="W8916" s="43">
        <v>0</v>
      </c>
      <c r="X8916" s="43"/>
      <c r="Y8916" s="43"/>
      <c r="Z8916" s="43"/>
      <c r="AA8916" s="43"/>
      <c r="AB8916" s="43"/>
      <c r="AC8916" s="43"/>
      <c r="AD8916" s="43"/>
      <c r="AE8916" s="43">
        <v>0</v>
      </c>
      <c r="AF8916" s="43"/>
      <c r="AG8916" s="43"/>
      <c r="AL8916" s="43"/>
      <c r="AN8916" t="s">
        <v>131</v>
      </c>
    </row>
    <row r="8917" spans="1:40" x14ac:dyDescent="0.75">
      <c r="A8917" t="s">
        <v>9161</v>
      </c>
      <c r="B8917" t="s">
        <v>8059</v>
      </c>
      <c r="C8917" t="s">
        <v>2400</v>
      </c>
      <c r="D8917" t="s">
        <v>2379</v>
      </c>
      <c r="E8917" t="s">
        <v>126</v>
      </c>
      <c r="F8917">
        <v>400</v>
      </c>
      <c r="G8917">
        <v>6</v>
      </c>
      <c r="H8917" t="s">
        <v>2380</v>
      </c>
      <c r="I8917" t="s">
        <v>128</v>
      </c>
      <c r="J8917" t="s">
        <v>129</v>
      </c>
      <c r="K8917">
        <v>2012</v>
      </c>
      <c r="L8917" t="s">
        <v>20</v>
      </c>
      <c r="O8917" s="43">
        <v>1.7929251894374516</v>
      </c>
      <c r="R8917" s="43"/>
      <c r="S8917" s="43">
        <v>0.40122518943745161</v>
      </c>
      <c r="T8917" s="43">
        <v>1.3916999999999999</v>
      </c>
      <c r="U8917" s="43">
        <v>1.4570499820871601E-2</v>
      </c>
      <c r="V8917" s="43"/>
      <c r="W8917" s="43">
        <v>0.38665468961658001</v>
      </c>
      <c r="X8917" s="43"/>
      <c r="Y8917" s="43"/>
      <c r="Z8917" s="43"/>
      <c r="AA8917" s="43"/>
      <c r="AB8917" s="43"/>
      <c r="AC8917" s="43"/>
      <c r="AD8917" s="43"/>
      <c r="AE8917" s="43">
        <v>1.3916999999999999</v>
      </c>
      <c r="AF8917" s="43"/>
      <c r="AG8917" s="43"/>
      <c r="AL8917" s="43"/>
      <c r="AN8917" t="s">
        <v>131</v>
      </c>
    </row>
    <row r="8918" spans="1:40" x14ac:dyDescent="0.75">
      <c r="A8918" t="s">
        <v>9162</v>
      </c>
      <c r="B8918" t="s">
        <v>8059</v>
      </c>
      <c r="C8918" t="s">
        <v>2402</v>
      </c>
      <c r="D8918" t="s">
        <v>2379</v>
      </c>
      <c r="E8918" t="s">
        <v>126</v>
      </c>
      <c r="F8918">
        <v>400</v>
      </c>
      <c r="G8918">
        <v>7</v>
      </c>
      <c r="H8918" t="s">
        <v>2380</v>
      </c>
      <c r="I8918" t="s">
        <v>128</v>
      </c>
      <c r="J8918" t="s">
        <v>129</v>
      </c>
      <c r="K8918">
        <v>2012</v>
      </c>
      <c r="L8918" t="s">
        <v>161</v>
      </c>
      <c r="O8918" s="43">
        <v>8.7543852353878187</v>
      </c>
      <c r="R8918" s="43"/>
      <c r="S8918" s="43">
        <v>8.7543852353878187</v>
      </c>
      <c r="T8918" s="43">
        <v>0</v>
      </c>
      <c r="U8918" s="43">
        <v>7.765330793139805</v>
      </c>
      <c r="V8918" s="43"/>
      <c r="W8918" s="43">
        <v>0.98905444224801309</v>
      </c>
      <c r="X8918" s="43"/>
      <c r="Y8918" s="43"/>
      <c r="Z8918" s="43"/>
      <c r="AA8918" s="43"/>
      <c r="AB8918" s="43"/>
      <c r="AC8918" s="43"/>
      <c r="AD8918" s="43"/>
      <c r="AE8918" s="43">
        <v>0</v>
      </c>
      <c r="AF8918" s="43"/>
      <c r="AG8918" s="43"/>
      <c r="AL8918" s="43"/>
      <c r="AN8918" t="s">
        <v>131</v>
      </c>
    </row>
    <row r="8919" spans="1:40" x14ac:dyDescent="0.75">
      <c r="A8919" t="s">
        <v>9163</v>
      </c>
      <c r="B8919" t="s">
        <v>8059</v>
      </c>
      <c r="C8919" t="s">
        <v>2404</v>
      </c>
      <c r="D8919" t="s">
        <v>2379</v>
      </c>
      <c r="E8919" t="s">
        <v>126</v>
      </c>
      <c r="F8919">
        <v>400</v>
      </c>
      <c r="G8919">
        <v>8</v>
      </c>
      <c r="H8919" t="s">
        <v>2380</v>
      </c>
      <c r="I8919" t="s">
        <v>128</v>
      </c>
      <c r="J8919" t="s">
        <v>129</v>
      </c>
      <c r="K8919">
        <v>2012</v>
      </c>
      <c r="L8919" t="s">
        <v>164</v>
      </c>
      <c r="O8919" s="43">
        <v>0</v>
      </c>
      <c r="R8919" s="43"/>
      <c r="S8919" s="43">
        <v>0</v>
      </c>
      <c r="T8919" s="43">
        <v>0</v>
      </c>
      <c r="U8919" s="43">
        <v>0</v>
      </c>
      <c r="V8919" s="43"/>
      <c r="W8919" s="43">
        <v>0</v>
      </c>
      <c r="X8919" s="43"/>
      <c r="Y8919" s="43"/>
      <c r="Z8919" s="43"/>
      <c r="AA8919" s="43"/>
      <c r="AB8919" s="43"/>
      <c r="AC8919" s="43"/>
      <c r="AD8919" s="43"/>
      <c r="AE8919" s="43">
        <v>0</v>
      </c>
      <c r="AF8919" s="43"/>
      <c r="AG8919" s="43"/>
      <c r="AL8919" s="43"/>
      <c r="AN8919" t="s">
        <v>131</v>
      </c>
    </row>
    <row r="8920" spans="1:40" x14ac:dyDescent="0.75">
      <c r="A8920" t="s">
        <v>9164</v>
      </c>
      <c r="B8920" t="s">
        <v>8059</v>
      </c>
      <c r="C8920" t="s">
        <v>2406</v>
      </c>
      <c r="D8920" t="s">
        <v>2379</v>
      </c>
      <c r="E8920" t="s">
        <v>126</v>
      </c>
      <c r="F8920">
        <v>400</v>
      </c>
      <c r="G8920">
        <v>9</v>
      </c>
      <c r="H8920" t="s">
        <v>2380</v>
      </c>
      <c r="I8920" t="s">
        <v>128</v>
      </c>
      <c r="J8920" t="s">
        <v>129</v>
      </c>
      <c r="K8920">
        <v>2012</v>
      </c>
      <c r="L8920" t="s">
        <v>167</v>
      </c>
      <c r="O8920" s="43">
        <v>0</v>
      </c>
      <c r="R8920" s="43"/>
      <c r="S8920" s="43">
        <v>0</v>
      </c>
      <c r="T8920" s="43">
        <v>0</v>
      </c>
      <c r="U8920" s="43">
        <v>0</v>
      </c>
      <c r="V8920" s="43"/>
      <c r="W8920" s="43">
        <v>0</v>
      </c>
      <c r="X8920" s="43"/>
      <c r="Y8920" s="43"/>
      <c r="Z8920" s="43"/>
      <c r="AA8920" s="43"/>
      <c r="AB8920" s="43"/>
      <c r="AC8920" s="43"/>
      <c r="AD8920" s="43"/>
      <c r="AE8920" s="43">
        <v>0</v>
      </c>
      <c r="AF8920" s="43"/>
      <c r="AG8920" s="43"/>
      <c r="AL8920" s="43"/>
      <c r="AN8920" t="s">
        <v>131</v>
      </c>
    </row>
    <row r="8921" spans="1:40" x14ac:dyDescent="0.75">
      <c r="A8921" t="s">
        <v>9165</v>
      </c>
      <c r="B8921" t="s">
        <v>8059</v>
      </c>
      <c r="C8921" t="s">
        <v>2408</v>
      </c>
      <c r="D8921" t="s">
        <v>2379</v>
      </c>
      <c r="E8921" t="s">
        <v>126</v>
      </c>
      <c r="F8921">
        <v>401</v>
      </c>
      <c r="G8921">
        <v>0</v>
      </c>
      <c r="H8921" t="s">
        <v>2380</v>
      </c>
      <c r="I8921" t="s">
        <v>128</v>
      </c>
      <c r="J8921" t="s">
        <v>170</v>
      </c>
      <c r="K8921">
        <v>2012</v>
      </c>
      <c r="L8921" t="s">
        <v>130</v>
      </c>
      <c r="O8921" s="43">
        <v>27.584000691330836</v>
      </c>
      <c r="R8921" s="43"/>
      <c r="S8921" s="43">
        <v>26.628940691330836</v>
      </c>
      <c r="T8921" s="43">
        <v>0.95505999999999991</v>
      </c>
      <c r="U8921" s="43">
        <v>23.291351945759661</v>
      </c>
      <c r="V8921" s="43"/>
      <c r="W8921" s="43">
        <v>3.3375887455711761</v>
      </c>
      <c r="X8921" s="43"/>
      <c r="Y8921" s="43"/>
      <c r="Z8921" s="43"/>
      <c r="AA8921" s="43"/>
      <c r="AB8921" s="43"/>
      <c r="AC8921" s="43"/>
      <c r="AD8921" s="43"/>
      <c r="AE8921" s="43">
        <v>0.95505999999999991</v>
      </c>
      <c r="AF8921" s="43"/>
      <c r="AG8921" s="43"/>
      <c r="AL8921" s="43"/>
      <c r="AN8921" t="s">
        <v>131</v>
      </c>
    </row>
    <row r="8922" spans="1:40" x14ac:dyDescent="0.75">
      <c r="A8922" t="s">
        <v>9166</v>
      </c>
      <c r="B8922" t="s">
        <v>8059</v>
      </c>
      <c r="C8922" t="s">
        <v>2410</v>
      </c>
      <c r="D8922" t="s">
        <v>2379</v>
      </c>
      <c r="E8922" t="s">
        <v>126</v>
      </c>
      <c r="F8922">
        <v>401</v>
      </c>
      <c r="G8922">
        <v>1</v>
      </c>
      <c r="H8922" t="s">
        <v>2380</v>
      </c>
      <c r="I8922" t="s">
        <v>128</v>
      </c>
      <c r="J8922" t="s">
        <v>170</v>
      </c>
      <c r="K8922">
        <v>2012</v>
      </c>
      <c r="L8922" t="s">
        <v>134</v>
      </c>
      <c r="O8922" s="43">
        <v>0.14286813773184842</v>
      </c>
      <c r="R8922" s="43"/>
      <c r="S8922" s="43">
        <v>0.14286813773184842</v>
      </c>
      <c r="T8922" s="43">
        <v>0</v>
      </c>
      <c r="U8922" s="43">
        <v>0.1404696264879377</v>
      </c>
      <c r="V8922" s="43"/>
      <c r="W8922" s="43">
        <v>2.3985112439107261E-3</v>
      </c>
      <c r="X8922" s="43"/>
      <c r="Y8922" s="43"/>
      <c r="Z8922" s="43"/>
      <c r="AA8922" s="43"/>
      <c r="AB8922" s="43"/>
      <c r="AC8922" s="43"/>
      <c r="AD8922" s="43"/>
      <c r="AE8922" s="43">
        <v>0</v>
      </c>
      <c r="AF8922" s="43"/>
      <c r="AG8922" s="43"/>
      <c r="AL8922" s="43"/>
      <c r="AN8922" t="s">
        <v>131</v>
      </c>
    </row>
    <row r="8923" spans="1:40" x14ac:dyDescent="0.75">
      <c r="A8923" t="s">
        <v>9167</v>
      </c>
      <c r="B8923" t="s">
        <v>8059</v>
      </c>
      <c r="C8923" t="s">
        <v>2412</v>
      </c>
      <c r="D8923" t="s">
        <v>2379</v>
      </c>
      <c r="E8923" t="s">
        <v>126</v>
      </c>
      <c r="F8923">
        <v>401</v>
      </c>
      <c r="G8923">
        <v>2</v>
      </c>
      <c r="H8923" t="s">
        <v>2380</v>
      </c>
      <c r="I8923" t="s">
        <v>128</v>
      </c>
      <c r="J8923" t="s">
        <v>170</v>
      </c>
      <c r="K8923">
        <v>2012</v>
      </c>
      <c r="L8923" t="s">
        <v>137</v>
      </c>
      <c r="O8923" s="43">
        <v>0.54667576224430503</v>
      </c>
      <c r="R8923" s="43"/>
      <c r="S8923" s="43">
        <v>0.54667576224430503</v>
      </c>
      <c r="T8923" s="43">
        <v>0</v>
      </c>
      <c r="U8923" s="43">
        <v>4.4400121453848411E-4</v>
      </c>
      <c r="V8923" s="43"/>
      <c r="W8923" s="43">
        <v>0.54623176102976656</v>
      </c>
      <c r="X8923" s="43"/>
      <c r="Y8923" s="43"/>
      <c r="Z8923" s="43"/>
      <c r="AA8923" s="43"/>
      <c r="AB8923" s="43"/>
      <c r="AC8923" s="43"/>
      <c r="AD8923" s="43"/>
      <c r="AE8923" s="43">
        <v>0</v>
      </c>
      <c r="AF8923" s="43"/>
      <c r="AG8923" s="43"/>
      <c r="AL8923" s="43"/>
      <c r="AN8923" t="s">
        <v>131</v>
      </c>
    </row>
    <row r="8924" spans="1:40" x14ac:dyDescent="0.75">
      <c r="A8924" t="s">
        <v>9168</v>
      </c>
      <c r="B8924" t="s">
        <v>8059</v>
      </c>
      <c r="C8924" t="s">
        <v>2414</v>
      </c>
      <c r="D8924" t="s">
        <v>2379</v>
      </c>
      <c r="E8924" t="s">
        <v>126</v>
      </c>
      <c r="F8924">
        <v>401</v>
      </c>
      <c r="G8924">
        <v>3</v>
      </c>
      <c r="H8924" t="s">
        <v>2380</v>
      </c>
      <c r="I8924" t="s">
        <v>128</v>
      </c>
      <c r="J8924" t="s">
        <v>170</v>
      </c>
      <c r="K8924">
        <v>2012</v>
      </c>
      <c r="L8924" t="s">
        <v>21</v>
      </c>
      <c r="O8924" s="43">
        <v>5.8032674313871571</v>
      </c>
      <c r="R8924" s="43"/>
      <c r="S8924" s="43">
        <v>5.8032674313871571</v>
      </c>
      <c r="T8924" s="43">
        <v>0</v>
      </c>
      <c r="U8924" s="43">
        <v>3.8825700926358402</v>
      </c>
      <c r="V8924" s="43"/>
      <c r="W8924" s="43">
        <v>1.9206973387513171</v>
      </c>
      <c r="X8924" s="43"/>
      <c r="Y8924" s="43"/>
      <c r="Z8924" s="43"/>
      <c r="AA8924" s="43"/>
      <c r="AB8924" s="43"/>
      <c r="AC8924" s="43"/>
      <c r="AD8924" s="43"/>
      <c r="AE8924" s="43">
        <v>0</v>
      </c>
      <c r="AF8924" s="43"/>
      <c r="AG8924" s="43"/>
      <c r="AL8924" s="43"/>
      <c r="AN8924" t="s">
        <v>131</v>
      </c>
    </row>
    <row r="8925" spans="1:40" x14ac:dyDescent="0.75">
      <c r="A8925" t="s">
        <v>9169</v>
      </c>
      <c r="B8925" t="s">
        <v>8059</v>
      </c>
      <c r="C8925" t="s">
        <v>2416</v>
      </c>
      <c r="D8925" t="s">
        <v>2379</v>
      </c>
      <c r="E8925" t="s">
        <v>126</v>
      </c>
      <c r="F8925">
        <v>401</v>
      </c>
      <c r="G8925">
        <v>4</v>
      </c>
      <c r="H8925" t="s">
        <v>2380</v>
      </c>
      <c r="I8925" t="s">
        <v>128</v>
      </c>
      <c r="J8925" t="s">
        <v>170</v>
      </c>
      <c r="K8925">
        <v>2012</v>
      </c>
      <c r="L8925" t="s">
        <v>142</v>
      </c>
      <c r="O8925" s="43">
        <v>0</v>
      </c>
      <c r="R8925" s="43"/>
      <c r="S8925" s="43">
        <v>0</v>
      </c>
      <c r="T8925" s="43">
        <v>0</v>
      </c>
      <c r="U8925" s="43"/>
      <c r="V8925" s="43"/>
      <c r="W8925" s="43"/>
      <c r="X8925" s="43"/>
      <c r="Y8925" s="43"/>
      <c r="Z8925" s="43"/>
      <c r="AA8925" s="43"/>
      <c r="AB8925" s="43"/>
      <c r="AC8925" s="43"/>
      <c r="AD8925" s="43"/>
      <c r="AE8925" s="43">
        <v>0</v>
      </c>
      <c r="AF8925" s="43"/>
      <c r="AG8925" s="43"/>
      <c r="AL8925" s="43"/>
      <c r="AN8925" t="s">
        <v>131</v>
      </c>
    </row>
    <row r="8926" spans="1:40" x14ac:dyDescent="0.75">
      <c r="A8926" t="s">
        <v>9170</v>
      </c>
      <c r="B8926" t="s">
        <v>8059</v>
      </c>
      <c r="C8926" t="s">
        <v>2418</v>
      </c>
      <c r="D8926" t="s">
        <v>2379</v>
      </c>
      <c r="E8926" t="s">
        <v>126</v>
      </c>
      <c r="F8926">
        <v>401</v>
      </c>
      <c r="G8926">
        <v>51</v>
      </c>
      <c r="H8926" t="s">
        <v>2380</v>
      </c>
      <c r="I8926" t="s">
        <v>128</v>
      </c>
      <c r="J8926" t="s">
        <v>170</v>
      </c>
      <c r="K8926">
        <v>2012</v>
      </c>
      <c r="L8926" t="s">
        <v>145</v>
      </c>
      <c r="O8926" s="43">
        <v>19.682258584643382</v>
      </c>
      <c r="R8926" s="43"/>
      <c r="S8926" s="43">
        <v>19.682258584643382</v>
      </c>
      <c r="T8926" s="43">
        <v>0</v>
      </c>
      <c r="U8926" s="43">
        <v>19.121840789707949</v>
      </c>
      <c r="V8926" s="43"/>
      <c r="W8926" s="43">
        <v>0.56041779493543109</v>
      </c>
      <c r="X8926" s="43"/>
      <c r="Y8926" s="43"/>
      <c r="Z8926" s="43"/>
      <c r="AA8926" s="43"/>
      <c r="AB8926" s="43"/>
      <c r="AC8926" s="43"/>
      <c r="AD8926" s="43"/>
      <c r="AE8926" s="43">
        <v>0</v>
      </c>
      <c r="AF8926" s="43"/>
      <c r="AG8926" s="43"/>
      <c r="AL8926" s="43"/>
      <c r="AN8926" t="s">
        <v>131</v>
      </c>
    </row>
    <row r="8927" spans="1:40" x14ac:dyDescent="0.75">
      <c r="A8927" t="s">
        <v>9171</v>
      </c>
      <c r="B8927" t="s">
        <v>8059</v>
      </c>
      <c r="C8927" t="s">
        <v>2420</v>
      </c>
      <c r="D8927" t="s">
        <v>2379</v>
      </c>
      <c r="E8927" t="s">
        <v>126</v>
      </c>
      <c r="F8927">
        <v>401</v>
      </c>
      <c r="G8927">
        <v>52</v>
      </c>
      <c r="H8927" t="s">
        <v>2380</v>
      </c>
      <c r="I8927" t="s">
        <v>128</v>
      </c>
      <c r="J8927" t="s">
        <v>170</v>
      </c>
      <c r="K8927">
        <v>2012</v>
      </c>
      <c r="L8927" t="s">
        <v>72</v>
      </c>
      <c r="O8927" s="43">
        <v>0</v>
      </c>
      <c r="R8927" s="43"/>
      <c r="S8927" s="43">
        <v>0</v>
      </c>
      <c r="T8927" s="43">
        <v>0</v>
      </c>
      <c r="U8927" s="43"/>
      <c r="V8927" s="43"/>
      <c r="W8927" s="43"/>
      <c r="X8927" s="43"/>
      <c r="Y8927" s="43"/>
      <c r="Z8927" s="43"/>
      <c r="AA8927" s="43"/>
      <c r="AB8927" s="43"/>
      <c r="AC8927" s="43"/>
      <c r="AD8927" s="43"/>
      <c r="AE8927" s="43">
        <v>0</v>
      </c>
      <c r="AF8927" s="43"/>
      <c r="AG8927" s="43"/>
      <c r="AL8927" s="43"/>
      <c r="AN8927" t="s">
        <v>131</v>
      </c>
    </row>
    <row r="8928" spans="1:40" x14ac:dyDescent="0.75">
      <c r="A8928" t="s">
        <v>9172</v>
      </c>
      <c r="B8928" t="s">
        <v>8059</v>
      </c>
      <c r="C8928" t="s">
        <v>2422</v>
      </c>
      <c r="D8928" t="s">
        <v>2379</v>
      </c>
      <c r="E8928" t="s">
        <v>126</v>
      </c>
      <c r="F8928">
        <v>401</v>
      </c>
      <c r="G8928">
        <v>53</v>
      </c>
      <c r="H8928" t="s">
        <v>2380</v>
      </c>
      <c r="I8928" t="s">
        <v>128</v>
      </c>
      <c r="J8928" t="s">
        <v>170</v>
      </c>
      <c r="K8928">
        <v>2012</v>
      </c>
      <c r="L8928" t="s">
        <v>150</v>
      </c>
      <c r="O8928" s="43">
        <v>0</v>
      </c>
      <c r="R8928" s="43"/>
      <c r="S8928" s="43">
        <v>0</v>
      </c>
      <c r="T8928" s="43">
        <v>0</v>
      </c>
      <c r="U8928" s="43"/>
      <c r="V8928" s="43"/>
      <c r="W8928" s="43"/>
      <c r="X8928" s="43"/>
      <c r="Y8928" s="43"/>
      <c r="Z8928" s="43"/>
      <c r="AA8928" s="43"/>
      <c r="AB8928" s="43"/>
      <c r="AC8928" s="43"/>
      <c r="AD8928" s="43"/>
      <c r="AE8928" s="43">
        <v>0</v>
      </c>
      <c r="AF8928" s="43"/>
      <c r="AG8928" s="43"/>
      <c r="AL8928" s="43"/>
      <c r="AN8928" t="s">
        <v>131</v>
      </c>
    </row>
    <row r="8929" spans="1:40" x14ac:dyDescent="0.75">
      <c r="A8929" t="s">
        <v>9173</v>
      </c>
      <c r="B8929" t="s">
        <v>8059</v>
      </c>
      <c r="C8929" t="s">
        <v>2424</v>
      </c>
      <c r="D8929" t="s">
        <v>2379</v>
      </c>
      <c r="E8929" t="s">
        <v>126</v>
      </c>
      <c r="F8929">
        <v>401</v>
      </c>
      <c r="G8929">
        <v>55</v>
      </c>
      <c r="H8929" t="s">
        <v>2380</v>
      </c>
      <c r="I8929" t="s">
        <v>128</v>
      </c>
      <c r="J8929" t="s">
        <v>170</v>
      </c>
      <c r="K8929">
        <v>2012</v>
      </c>
      <c r="L8929" t="s">
        <v>153</v>
      </c>
      <c r="O8929" s="43">
        <v>0</v>
      </c>
      <c r="R8929" s="43"/>
      <c r="S8929" s="43">
        <v>0</v>
      </c>
      <c r="T8929" s="43">
        <v>0</v>
      </c>
      <c r="U8929" s="43"/>
      <c r="V8929" s="43"/>
      <c r="W8929" s="43"/>
      <c r="X8929" s="43"/>
      <c r="Y8929" s="43"/>
      <c r="Z8929" s="43"/>
      <c r="AA8929" s="43"/>
      <c r="AB8929" s="43"/>
      <c r="AC8929" s="43"/>
      <c r="AD8929" s="43"/>
      <c r="AE8929" s="43">
        <v>0</v>
      </c>
      <c r="AF8929" s="43"/>
      <c r="AG8929" s="43"/>
      <c r="AL8929" s="43"/>
      <c r="AN8929" t="s">
        <v>131</v>
      </c>
    </row>
    <row r="8930" spans="1:40" x14ac:dyDescent="0.75">
      <c r="A8930" t="s">
        <v>9174</v>
      </c>
      <c r="B8930" t="s">
        <v>8059</v>
      </c>
      <c r="C8930" t="s">
        <v>2426</v>
      </c>
      <c r="D8930" t="s">
        <v>2379</v>
      </c>
      <c r="E8930" t="s">
        <v>126</v>
      </c>
      <c r="F8930">
        <v>401</v>
      </c>
      <c r="G8930">
        <v>58</v>
      </c>
      <c r="H8930" t="s">
        <v>2380</v>
      </c>
      <c r="I8930" t="s">
        <v>128</v>
      </c>
      <c r="J8930" t="s">
        <v>170</v>
      </c>
      <c r="K8930">
        <v>2012</v>
      </c>
      <c r="L8930" t="s">
        <v>156</v>
      </c>
      <c r="O8930" s="43">
        <v>0</v>
      </c>
      <c r="R8930" s="43"/>
      <c r="S8930" s="43">
        <v>0</v>
      </c>
      <c r="T8930" s="43">
        <v>0</v>
      </c>
      <c r="U8930" s="43"/>
      <c r="V8930" s="43"/>
      <c r="W8930" s="43"/>
      <c r="X8930" s="43"/>
      <c r="Y8930" s="43"/>
      <c r="Z8930" s="43"/>
      <c r="AA8930" s="43"/>
      <c r="AB8930" s="43"/>
      <c r="AC8930" s="43"/>
      <c r="AD8930" s="43"/>
      <c r="AE8930" s="43">
        <v>0</v>
      </c>
      <c r="AF8930" s="43"/>
      <c r="AG8930" s="43"/>
      <c r="AL8930" s="43"/>
      <c r="AN8930" t="s">
        <v>131</v>
      </c>
    </row>
    <row r="8931" spans="1:40" x14ac:dyDescent="0.75">
      <c r="A8931" t="s">
        <v>9175</v>
      </c>
      <c r="B8931" t="s">
        <v>8059</v>
      </c>
      <c r="C8931" t="s">
        <v>2428</v>
      </c>
      <c r="D8931" t="s">
        <v>2379</v>
      </c>
      <c r="E8931" t="s">
        <v>126</v>
      </c>
      <c r="F8931">
        <v>401</v>
      </c>
      <c r="G8931">
        <v>6</v>
      </c>
      <c r="H8931" t="s">
        <v>2380</v>
      </c>
      <c r="I8931" t="s">
        <v>128</v>
      </c>
      <c r="J8931" t="s">
        <v>170</v>
      </c>
      <c r="K8931">
        <v>2012</v>
      </c>
      <c r="L8931" t="s">
        <v>20</v>
      </c>
      <c r="O8931" s="43">
        <v>1.2545213161940869</v>
      </c>
      <c r="R8931" s="43"/>
      <c r="S8931" s="43">
        <v>0.29946131619408706</v>
      </c>
      <c r="T8931" s="43">
        <v>0.95505999999999991</v>
      </c>
      <c r="U8931" s="43">
        <v>1.2112071202435579E-3</v>
      </c>
      <c r="V8931" s="43"/>
      <c r="W8931" s="43">
        <v>0.29825010907384347</v>
      </c>
      <c r="X8931" s="43"/>
      <c r="Y8931" s="43"/>
      <c r="Z8931" s="43"/>
      <c r="AA8931" s="43"/>
      <c r="AB8931" s="43"/>
      <c r="AC8931" s="43"/>
      <c r="AD8931" s="43"/>
      <c r="AE8931" s="43">
        <v>0.95505999999999991</v>
      </c>
      <c r="AF8931" s="43"/>
      <c r="AG8931" s="43"/>
      <c r="AL8931" s="43"/>
      <c r="AN8931" t="s">
        <v>131</v>
      </c>
    </row>
    <row r="8932" spans="1:40" x14ac:dyDescent="0.75">
      <c r="A8932" t="s">
        <v>9176</v>
      </c>
      <c r="B8932" t="s">
        <v>8059</v>
      </c>
      <c r="C8932" t="s">
        <v>2430</v>
      </c>
      <c r="D8932" t="s">
        <v>2379</v>
      </c>
      <c r="E8932" t="s">
        <v>126</v>
      </c>
      <c r="F8932">
        <v>401</v>
      </c>
      <c r="G8932">
        <v>7</v>
      </c>
      <c r="H8932" t="s">
        <v>2380</v>
      </c>
      <c r="I8932" t="s">
        <v>128</v>
      </c>
      <c r="J8932" t="s">
        <v>170</v>
      </c>
      <c r="K8932">
        <v>2012</v>
      </c>
      <c r="L8932" t="s">
        <v>161</v>
      </c>
      <c r="O8932" s="43">
        <v>0.15440945913005369</v>
      </c>
      <c r="R8932" s="43"/>
      <c r="S8932" s="43">
        <v>0.15440945913005369</v>
      </c>
      <c r="T8932" s="43">
        <v>0</v>
      </c>
      <c r="U8932" s="43">
        <v>0.14481622859314669</v>
      </c>
      <c r="V8932" s="43"/>
      <c r="W8932" s="43">
        <v>9.5932305369070062E-3</v>
      </c>
      <c r="X8932" s="43"/>
      <c r="Y8932" s="43"/>
      <c r="Z8932" s="43"/>
      <c r="AA8932" s="43"/>
      <c r="AB8932" s="43"/>
      <c r="AC8932" s="43"/>
      <c r="AD8932" s="43"/>
      <c r="AE8932" s="43">
        <v>0</v>
      </c>
      <c r="AF8932" s="43"/>
      <c r="AG8932" s="43"/>
      <c r="AL8932" s="43"/>
      <c r="AN8932" t="s">
        <v>131</v>
      </c>
    </row>
    <row r="8933" spans="1:40" x14ac:dyDescent="0.75">
      <c r="A8933" t="s">
        <v>9177</v>
      </c>
      <c r="B8933" t="s">
        <v>8059</v>
      </c>
      <c r="C8933" t="s">
        <v>2432</v>
      </c>
      <c r="D8933" t="s">
        <v>2379</v>
      </c>
      <c r="E8933" t="s">
        <v>126</v>
      </c>
      <c r="F8933">
        <v>401</v>
      </c>
      <c r="G8933">
        <v>8</v>
      </c>
      <c r="H8933" t="s">
        <v>2380</v>
      </c>
      <c r="I8933" t="s">
        <v>128</v>
      </c>
      <c r="J8933" t="s">
        <v>170</v>
      </c>
      <c r="K8933">
        <v>2012</v>
      </c>
      <c r="L8933" t="s">
        <v>164</v>
      </c>
      <c r="O8933" s="43">
        <v>0</v>
      </c>
      <c r="R8933" s="43"/>
      <c r="S8933" s="43">
        <v>0</v>
      </c>
      <c r="T8933" s="43">
        <v>0</v>
      </c>
      <c r="U8933" s="43"/>
      <c r="V8933" s="43"/>
      <c r="W8933" s="43"/>
      <c r="X8933" s="43"/>
      <c r="Y8933" s="43"/>
      <c r="Z8933" s="43"/>
      <c r="AA8933" s="43"/>
      <c r="AB8933" s="43"/>
      <c r="AC8933" s="43"/>
      <c r="AD8933" s="43"/>
      <c r="AE8933" s="43">
        <v>0</v>
      </c>
      <c r="AF8933" s="43"/>
      <c r="AG8933" s="43"/>
      <c r="AL8933" s="43"/>
      <c r="AN8933" t="s">
        <v>131</v>
      </c>
    </row>
    <row r="8934" spans="1:40" x14ac:dyDescent="0.75">
      <c r="A8934" t="s">
        <v>9178</v>
      </c>
      <c r="B8934" t="s">
        <v>8059</v>
      </c>
      <c r="C8934" t="s">
        <v>2434</v>
      </c>
      <c r="D8934" t="s">
        <v>2379</v>
      </c>
      <c r="E8934" t="s">
        <v>126</v>
      </c>
      <c r="F8934">
        <v>401</v>
      </c>
      <c r="G8934">
        <v>9</v>
      </c>
      <c r="H8934" t="s">
        <v>2380</v>
      </c>
      <c r="I8934" t="s">
        <v>128</v>
      </c>
      <c r="J8934" t="s">
        <v>170</v>
      </c>
      <c r="K8934">
        <v>2012</v>
      </c>
      <c r="L8934" t="s">
        <v>167</v>
      </c>
      <c r="O8934" s="43">
        <v>0</v>
      </c>
      <c r="R8934" s="43"/>
      <c r="S8934" s="43">
        <v>0</v>
      </c>
      <c r="T8934" s="43">
        <v>0</v>
      </c>
      <c r="U8934" s="43"/>
      <c r="V8934" s="43"/>
      <c r="W8934" s="43"/>
      <c r="X8934" s="43"/>
      <c r="Y8934" s="43"/>
      <c r="Z8934" s="43"/>
      <c r="AA8934" s="43"/>
      <c r="AB8934" s="43"/>
      <c r="AC8934" s="43"/>
      <c r="AD8934" s="43"/>
      <c r="AE8934" s="43">
        <v>0</v>
      </c>
      <c r="AF8934" s="43"/>
      <c r="AG8934" s="43"/>
      <c r="AL8934" s="43"/>
      <c r="AN8934" t="s">
        <v>131</v>
      </c>
    </row>
    <row r="8935" spans="1:40" x14ac:dyDescent="0.75">
      <c r="A8935" t="s">
        <v>9179</v>
      </c>
      <c r="B8935" t="s">
        <v>8059</v>
      </c>
      <c r="C8935" t="s">
        <v>2436</v>
      </c>
      <c r="D8935" t="s">
        <v>2379</v>
      </c>
      <c r="E8935" t="s">
        <v>126</v>
      </c>
      <c r="F8935">
        <v>402</v>
      </c>
      <c r="G8935">
        <v>0</v>
      </c>
      <c r="H8935" t="s">
        <v>2380</v>
      </c>
      <c r="I8935" t="s">
        <v>128</v>
      </c>
      <c r="J8935" t="s">
        <v>199</v>
      </c>
      <c r="K8935">
        <v>2012</v>
      </c>
      <c r="L8935" t="s">
        <v>130</v>
      </c>
      <c r="O8935" s="43">
        <v>13.259755903747779</v>
      </c>
      <c r="R8935" s="43"/>
      <c r="S8935" s="43">
        <v>12.823065903747779</v>
      </c>
      <c r="T8935" s="43">
        <v>0.43669000000000002</v>
      </c>
      <c r="U8935" s="43">
        <v>11.08185909879653</v>
      </c>
      <c r="V8935" s="43"/>
      <c r="W8935" s="43">
        <v>1.741206804951249</v>
      </c>
      <c r="X8935" s="43"/>
      <c r="Y8935" s="43"/>
      <c r="Z8935" s="43"/>
      <c r="AA8935" s="43"/>
      <c r="AB8935" s="43"/>
      <c r="AC8935" s="43"/>
      <c r="AD8935" s="43"/>
      <c r="AE8935" s="43">
        <v>0.43669000000000002</v>
      </c>
      <c r="AF8935" s="43"/>
      <c r="AG8935" s="43"/>
      <c r="AL8935" s="43"/>
      <c r="AN8935" t="s">
        <v>131</v>
      </c>
    </row>
    <row r="8936" spans="1:40" x14ac:dyDescent="0.75">
      <c r="A8936" t="s">
        <v>9180</v>
      </c>
      <c r="B8936" t="s">
        <v>8059</v>
      </c>
      <c r="C8936" t="s">
        <v>2438</v>
      </c>
      <c r="D8936" t="s">
        <v>2379</v>
      </c>
      <c r="E8936" t="s">
        <v>126</v>
      </c>
      <c r="F8936">
        <v>402</v>
      </c>
      <c r="G8936">
        <v>1</v>
      </c>
      <c r="H8936" t="s">
        <v>2380</v>
      </c>
      <c r="I8936" t="s">
        <v>128</v>
      </c>
      <c r="J8936" t="s">
        <v>199</v>
      </c>
      <c r="K8936">
        <v>2012</v>
      </c>
      <c r="L8936" t="s">
        <v>134</v>
      </c>
      <c r="O8936" s="43">
        <v>2.5749677740300567E-3</v>
      </c>
      <c r="R8936" s="43"/>
      <c r="S8936" s="43">
        <v>2.5749677740300567E-3</v>
      </c>
      <c r="T8936" s="43">
        <v>0</v>
      </c>
      <c r="U8936" s="43">
        <v>2.430509161931244E-3</v>
      </c>
      <c r="V8936" s="43"/>
      <c r="W8936" s="43">
        <v>1.444586120988128E-4</v>
      </c>
      <c r="X8936" s="43"/>
      <c r="Y8936" s="43"/>
      <c r="Z8936" s="43"/>
      <c r="AA8936" s="43"/>
      <c r="AB8936" s="43"/>
      <c r="AC8936" s="43"/>
      <c r="AD8936" s="43"/>
      <c r="AE8936" s="43">
        <v>0</v>
      </c>
      <c r="AF8936" s="43"/>
      <c r="AG8936" s="43"/>
      <c r="AL8936" s="43"/>
      <c r="AN8936" t="s">
        <v>131</v>
      </c>
    </row>
    <row r="8937" spans="1:40" x14ac:dyDescent="0.75">
      <c r="A8937" t="s">
        <v>9181</v>
      </c>
      <c r="B8937" t="s">
        <v>8059</v>
      </c>
      <c r="C8937" t="s">
        <v>2440</v>
      </c>
      <c r="D8937" t="s">
        <v>2379</v>
      </c>
      <c r="E8937" t="s">
        <v>126</v>
      </c>
      <c r="F8937">
        <v>402</v>
      </c>
      <c r="G8937">
        <v>2</v>
      </c>
      <c r="H8937" t="s">
        <v>2380</v>
      </c>
      <c r="I8937" t="s">
        <v>128</v>
      </c>
      <c r="J8937" t="s">
        <v>199</v>
      </c>
      <c r="K8937">
        <v>2012</v>
      </c>
      <c r="L8937" t="s">
        <v>137</v>
      </c>
      <c r="O8937" s="43">
        <v>4.4608590815779003E-2</v>
      </c>
      <c r="R8937" s="43"/>
      <c r="S8937" s="43">
        <v>4.4608590815779003E-2</v>
      </c>
      <c r="T8937" s="43">
        <v>0</v>
      </c>
      <c r="U8937" s="43">
        <v>9.81757037350458E-4</v>
      </c>
      <c r="V8937" s="43"/>
      <c r="W8937" s="43">
        <v>4.3626833778428548E-2</v>
      </c>
      <c r="X8937" s="43"/>
      <c r="Y8937" s="43"/>
      <c r="Z8937" s="43"/>
      <c r="AA8937" s="43"/>
      <c r="AB8937" s="43"/>
      <c r="AC8937" s="43"/>
      <c r="AD8937" s="43"/>
      <c r="AE8937" s="43">
        <v>0</v>
      </c>
      <c r="AF8937" s="43"/>
      <c r="AG8937" s="43"/>
      <c r="AL8937" s="43"/>
      <c r="AN8937" t="s">
        <v>131</v>
      </c>
    </row>
    <row r="8938" spans="1:40" x14ac:dyDescent="0.75">
      <c r="A8938" t="s">
        <v>9182</v>
      </c>
      <c r="B8938" t="s">
        <v>8059</v>
      </c>
      <c r="C8938" t="s">
        <v>2442</v>
      </c>
      <c r="D8938" t="s">
        <v>2379</v>
      </c>
      <c r="E8938" t="s">
        <v>126</v>
      </c>
      <c r="F8938">
        <v>402</v>
      </c>
      <c r="G8938">
        <v>3</v>
      </c>
      <c r="H8938" t="s">
        <v>2380</v>
      </c>
      <c r="I8938" t="s">
        <v>128</v>
      </c>
      <c r="J8938" t="s">
        <v>199</v>
      </c>
      <c r="K8938">
        <v>2012</v>
      </c>
      <c r="L8938" t="s">
        <v>21</v>
      </c>
      <c r="O8938" s="43">
        <v>2.6881610281863368</v>
      </c>
      <c r="R8938" s="43"/>
      <c r="S8938" s="43">
        <v>2.6881610281863368</v>
      </c>
      <c r="T8938" s="43">
        <v>0</v>
      </c>
      <c r="U8938" s="43">
        <v>2.122127817923714</v>
      </c>
      <c r="V8938" s="43"/>
      <c r="W8938" s="43">
        <v>0.56603321026262299</v>
      </c>
      <c r="X8938" s="43"/>
      <c r="Y8938" s="43"/>
      <c r="Z8938" s="43"/>
      <c r="AA8938" s="43"/>
      <c r="AB8938" s="43"/>
      <c r="AC8938" s="43"/>
      <c r="AD8938" s="43"/>
      <c r="AE8938" s="43">
        <v>0</v>
      </c>
      <c r="AF8938" s="43"/>
      <c r="AG8938" s="43"/>
      <c r="AL8938" s="43"/>
      <c r="AN8938" t="s">
        <v>131</v>
      </c>
    </row>
    <row r="8939" spans="1:40" x14ac:dyDescent="0.75">
      <c r="A8939" t="s">
        <v>9183</v>
      </c>
      <c r="B8939" t="s">
        <v>8059</v>
      </c>
      <c r="C8939" t="s">
        <v>2444</v>
      </c>
      <c r="D8939" t="s">
        <v>2379</v>
      </c>
      <c r="E8939" t="s">
        <v>126</v>
      </c>
      <c r="F8939">
        <v>402</v>
      </c>
      <c r="G8939">
        <v>4</v>
      </c>
      <c r="H8939" t="s">
        <v>2380</v>
      </c>
      <c r="I8939" t="s">
        <v>128</v>
      </c>
      <c r="J8939" t="s">
        <v>199</v>
      </c>
      <c r="K8939">
        <v>2012</v>
      </c>
      <c r="L8939" t="s">
        <v>142</v>
      </c>
      <c r="O8939" s="43">
        <v>0</v>
      </c>
      <c r="R8939" s="43"/>
      <c r="S8939" s="43">
        <v>0</v>
      </c>
      <c r="T8939" s="43">
        <v>0</v>
      </c>
      <c r="U8939" s="43"/>
      <c r="V8939" s="43"/>
      <c r="W8939" s="43"/>
      <c r="X8939" s="43"/>
      <c r="Y8939" s="43"/>
      <c r="Z8939" s="43"/>
      <c r="AA8939" s="43"/>
      <c r="AB8939" s="43"/>
      <c r="AC8939" s="43"/>
      <c r="AD8939" s="43"/>
      <c r="AE8939" s="43">
        <v>0</v>
      </c>
      <c r="AF8939" s="43"/>
      <c r="AG8939" s="43"/>
      <c r="AL8939" s="43"/>
      <c r="AN8939" t="s">
        <v>131</v>
      </c>
    </row>
    <row r="8940" spans="1:40" x14ac:dyDescent="0.75">
      <c r="A8940" t="s">
        <v>9184</v>
      </c>
      <c r="B8940" t="s">
        <v>8059</v>
      </c>
      <c r="C8940" t="s">
        <v>2446</v>
      </c>
      <c r="D8940" t="s">
        <v>2379</v>
      </c>
      <c r="E8940" t="s">
        <v>126</v>
      </c>
      <c r="F8940">
        <v>402</v>
      </c>
      <c r="G8940">
        <v>51</v>
      </c>
      <c r="H8940" t="s">
        <v>2380</v>
      </c>
      <c r="I8940" t="s">
        <v>128</v>
      </c>
      <c r="J8940" t="s">
        <v>199</v>
      </c>
      <c r="K8940">
        <v>2012</v>
      </c>
      <c r="L8940" t="s">
        <v>145</v>
      </c>
      <c r="O8940" s="43">
        <v>1.3859816674705034</v>
      </c>
      <c r="R8940" s="43"/>
      <c r="S8940" s="43">
        <v>1.3859816674705034</v>
      </c>
      <c r="T8940" s="43">
        <v>0</v>
      </c>
      <c r="U8940" s="43">
        <v>1.322445157426247</v>
      </c>
      <c r="V8940" s="43"/>
      <c r="W8940" s="43">
        <v>6.3536510044256506E-2</v>
      </c>
      <c r="X8940" s="43"/>
      <c r="Y8940" s="43"/>
      <c r="Z8940" s="43"/>
      <c r="AA8940" s="43"/>
      <c r="AB8940" s="43"/>
      <c r="AC8940" s="43"/>
      <c r="AD8940" s="43"/>
      <c r="AE8940" s="43">
        <v>0</v>
      </c>
      <c r="AF8940" s="43"/>
      <c r="AG8940" s="43"/>
      <c r="AL8940" s="43"/>
      <c r="AN8940" t="s">
        <v>131</v>
      </c>
    </row>
    <row r="8941" spans="1:40" x14ac:dyDescent="0.75">
      <c r="A8941" t="s">
        <v>9185</v>
      </c>
      <c r="B8941" t="s">
        <v>8059</v>
      </c>
      <c r="C8941" t="s">
        <v>2448</v>
      </c>
      <c r="D8941" t="s">
        <v>2379</v>
      </c>
      <c r="E8941" t="s">
        <v>126</v>
      </c>
      <c r="F8941">
        <v>402</v>
      </c>
      <c r="G8941">
        <v>52</v>
      </c>
      <c r="H8941" t="s">
        <v>2380</v>
      </c>
      <c r="I8941" t="s">
        <v>128</v>
      </c>
      <c r="J8941" t="s">
        <v>199</v>
      </c>
      <c r="K8941">
        <v>2012</v>
      </c>
      <c r="L8941" t="s">
        <v>72</v>
      </c>
      <c r="O8941" s="43">
        <v>0</v>
      </c>
      <c r="R8941" s="43"/>
      <c r="S8941" s="43">
        <v>0</v>
      </c>
      <c r="T8941" s="43">
        <v>0</v>
      </c>
      <c r="U8941" s="43"/>
      <c r="V8941" s="43"/>
      <c r="W8941" s="43"/>
      <c r="X8941" s="43"/>
      <c r="Y8941" s="43"/>
      <c r="Z8941" s="43"/>
      <c r="AA8941" s="43"/>
      <c r="AB8941" s="43"/>
      <c r="AC8941" s="43"/>
      <c r="AD8941" s="43"/>
      <c r="AE8941" s="43">
        <v>0</v>
      </c>
      <c r="AF8941" s="43"/>
      <c r="AG8941" s="43"/>
      <c r="AL8941" s="43"/>
      <c r="AN8941" t="s">
        <v>131</v>
      </c>
    </row>
    <row r="8942" spans="1:40" x14ac:dyDescent="0.75">
      <c r="A8942" t="s">
        <v>9186</v>
      </c>
      <c r="B8942" t="s">
        <v>8059</v>
      </c>
      <c r="C8942" t="s">
        <v>2450</v>
      </c>
      <c r="D8942" t="s">
        <v>2379</v>
      </c>
      <c r="E8942" t="s">
        <v>126</v>
      </c>
      <c r="F8942">
        <v>402</v>
      </c>
      <c r="G8942">
        <v>53</v>
      </c>
      <c r="H8942" t="s">
        <v>2380</v>
      </c>
      <c r="I8942" t="s">
        <v>128</v>
      </c>
      <c r="J8942" t="s">
        <v>199</v>
      </c>
      <c r="K8942">
        <v>2012</v>
      </c>
      <c r="L8942" t="s">
        <v>150</v>
      </c>
      <c r="O8942" s="43">
        <v>0</v>
      </c>
      <c r="R8942" s="43"/>
      <c r="S8942" s="43">
        <v>0</v>
      </c>
      <c r="T8942" s="43">
        <v>0</v>
      </c>
      <c r="U8942" s="43"/>
      <c r="V8942" s="43"/>
      <c r="W8942" s="43"/>
      <c r="X8942" s="43"/>
      <c r="Y8942" s="43"/>
      <c r="Z8942" s="43"/>
      <c r="AA8942" s="43"/>
      <c r="AB8942" s="43"/>
      <c r="AC8942" s="43"/>
      <c r="AD8942" s="43"/>
      <c r="AE8942" s="43">
        <v>0</v>
      </c>
      <c r="AF8942" s="43"/>
      <c r="AG8942" s="43"/>
      <c r="AL8942" s="43"/>
      <c r="AN8942" t="s">
        <v>131</v>
      </c>
    </row>
    <row r="8943" spans="1:40" x14ac:dyDescent="0.75">
      <c r="A8943" t="s">
        <v>9187</v>
      </c>
      <c r="B8943" t="s">
        <v>8059</v>
      </c>
      <c r="C8943" t="s">
        <v>2452</v>
      </c>
      <c r="D8943" t="s">
        <v>2379</v>
      </c>
      <c r="E8943" t="s">
        <v>126</v>
      </c>
      <c r="F8943">
        <v>402</v>
      </c>
      <c r="G8943">
        <v>55</v>
      </c>
      <c r="H8943" t="s">
        <v>2380</v>
      </c>
      <c r="I8943" t="s">
        <v>128</v>
      </c>
      <c r="J8943" t="s">
        <v>199</v>
      </c>
      <c r="K8943">
        <v>2012</v>
      </c>
      <c r="L8943" t="s">
        <v>153</v>
      </c>
      <c r="O8943" s="43">
        <v>0</v>
      </c>
      <c r="R8943" s="43"/>
      <c r="S8943" s="43">
        <v>0</v>
      </c>
      <c r="T8943" s="43">
        <v>0</v>
      </c>
      <c r="U8943" s="43"/>
      <c r="V8943" s="43"/>
      <c r="W8943" s="43"/>
      <c r="X8943" s="43"/>
      <c r="Y8943" s="43"/>
      <c r="Z8943" s="43"/>
      <c r="AA8943" s="43"/>
      <c r="AB8943" s="43"/>
      <c r="AC8943" s="43"/>
      <c r="AD8943" s="43"/>
      <c r="AE8943" s="43">
        <v>0</v>
      </c>
      <c r="AF8943" s="43"/>
      <c r="AG8943" s="43"/>
      <c r="AL8943" s="43"/>
      <c r="AN8943" t="s">
        <v>131</v>
      </c>
    </row>
    <row r="8944" spans="1:40" x14ac:dyDescent="0.75">
      <c r="A8944" t="s">
        <v>9188</v>
      </c>
      <c r="B8944" t="s">
        <v>8059</v>
      </c>
      <c r="C8944" t="s">
        <v>2454</v>
      </c>
      <c r="D8944" t="s">
        <v>2379</v>
      </c>
      <c r="E8944" t="s">
        <v>126</v>
      </c>
      <c r="F8944">
        <v>402</v>
      </c>
      <c r="G8944">
        <v>58</v>
      </c>
      <c r="H8944" t="s">
        <v>2380</v>
      </c>
      <c r="I8944" t="s">
        <v>128</v>
      </c>
      <c r="J8944" t="s">
        <v>199</v>
      </c>
      <c r="K8944">
        <v>2012</v>
      </c>
      <c r="L8944" t="s">
        <v>156</v>
      </c>
      <c r="O8944" s="43">
        <v>0</v>
      </c>
      <c r="R8944" s="43"/>
      <c r="S8944" s="43">
        <v>0</v>
      </c>
      <c r="T8944" s="43">
        <v>0</v>
      </c>
      <c r="U8944" s="43"/>
      <c r="V8944" s="43"/>
      <c r="W8944" s="43"/>
      <c r="X8944" s="43"/>
      <c r="Y8944" s="43"/>
      <c r="Z8944" s="43"/>
      <c r="AA8944" s="43"/>
      <c r="AB8944" s="43"/>
      <c r="AC8944" s="43"/>
      <c r="AD8944" s="43"/>
      <c r="AE8944" s="43">
        <v>0</v>
      </c>
      <c r="AF8944" s="43"/>
      <c r="AG8944" s="43"/>
      <c r="AL8944" s="43"/>
      <c r="AN8944" t="s">
        <v>131</v>
      </c>
    </row>
    <row r="8945" spans="1:40" x14ac:dyDescent="0.75">
      <c r="A8945" t="s">
        <v>9189</v>
      </c>
      <c r="B8945" t="s">
        <v>8059</v>
      </c>
      <c r="C8945" t="s">
        <v>2456</v>
      </c>
      <c r="D8945" t="s">
        <v>2379</v>
      </c>
      <c r="E8945" t="s">
        <v>126</v>
      </c>
      <c r="F8945">
        <v>402</v>
      </c>
      <c r="G8945">
        <v>6</v>
      </c>
      <c r="H8945" t="s">
        <v>2380</v>
      </c>
      <c r="I8945" t="s">
        <v>128</v>
      </c>
      <c r="J8945" t="s">
        <v>199</v>
      </c>
      <c r="K8945">
        <v>2012</v>
      </c>
      <c r="L8945" t="s">
        <v>20</v>
      </c>
      <c r="O8945" s="43">
        <v>0.53845387324336458</v>
      </c>
      <c r="R8945" s="43"/>
      <c r="S8945" s="43">
        <v>0.10176387324336453</v>
      </c>
      <c r="T8945" s="43">
        <v>0.43669000000000002</v>
      </c>
      <c r="U8945" s="43">
        <v>1.335929270062804E-2</v>
      </c>
      <c r="V8945" s="43"/>
      <c r="W8945" s="43">
        <v>8.8404580542736491E-2</v>
      </c>
      <c r="X8945" s="43"/>
      <c r="Y8945" s="43"/>
      <c r="Z8945" s="43"/>
      <c r="AA8945" s="43"/>
      <c r="AB8945" s="43"/>
      <c r="AC8945" s="43"/>
      <c r="AD8945" s="43"/>
      <c r="AE8945" s="43">
        <v>0.43669000000000002</v>
      </c>
      <c r="AF8945" s="43"/>
      <c r="AG8945" s="43"/>
      <c r="AL8945" s="43"/>
      <c r="AN8945" t="s">
        <v>131</v>
      </c>
    </row>
    <row r="8946" spans="1:40" x14ac:dyDescent="0.75">
      <c r="A8946" t="s">
        <v>9190</v>
      </c>
      <c r="B8946" t="s">
        <v>8059</v>
      </c>
      <c r="C8946" t="s">
        <v>2458</v>
      </c>
      <c r="D8946" t="s">
        <v>2379</v>
      </c>
      <c r="E8946" t="s">
        <v>126</v>
      </c>
      <c r="F8946">
        <v>402</v>
      </c>
      <c r="G8946">
        <v>7</v>
      </c>
      <c r="H8946" t="s">
        <v>2380</v>
      </c>
      <c r="I8946" t="s">
        <v>128</v>
      </c>
      <c r="J8946" t="s">
        <v>199</v>
      </c>
      <c r="K8946">
        <v>2012</v>
      </c>
      <c r="L8946" t="s">
        <v>161</v>
      </c>
      <c r="O8946" s="43">
        <v>8.5999757762577644</v>
      </c>
      <c r="R8946" s="43"/>
      <c r="S8946" s="43">
        <v>8.5999757762577644</v>
      </c>
      <c r="T8946" s="43">
        <v>0</v>
      </c>
      <c r="U8946" s="43">
        <v>7.6205145645466583</v>
      </c>
      <c r="V8946" s="43"/>
      <c r="W8946" s="43">
        <v>0.97946121171110612</v>
      </c>
      <c r="X8946" s="43"/>
      <c r="Y8946" s="43"/>
      <c r="Z8946" s="43"/>
      <c r="AA8946" s="43"/>
      <c r="AB8946" s="43"/>
      <c r="AC8946" s="43"/>
      <c r="AD8946" s="43"/>
      <c r="AE8946" s="43">
        <v>0</v>
      </c>
      <c r="AF8946" s="43"/>
      <c r="AG8946" s="43"/>
      <c r="AL8946" s="43"/>
      <c r="AN8946" t="s">
        <v>131</v>
      </c>
    </row>
    <row r="8947" spans="1:40" x14ac:dyDescent="0.75">
      <c r="A8947" t="s">
        <v>9191</v>
      </c>
      <c r="B8947" t="s">
        <v>8059</v>
      </c>
      <c r="C8947" t="s">
        <v>2460</v>
      </c>
      <c r="D8947" t="s">
        <v>2379</v>
      </c>
      <c r="E8947" t="s">
        <v>126</v>
      </c>
      <c r="F8947">
        <v>402</v>
      </c>
      <c r="G8947">
        <v>8</v>
      </c>
      <c r="H8947" t="s">
        <v>2380</v>
      </c>
      <c r="I8947" t="s">
        <v>128</v>
      </c>
      <c r="J8947" t="s">
        <v>199</v>
      </c>
      <c r="K8947">
        <v>2012</v>
      </c>
      <c r="L8947" t="s">
        <v>164</v>
      </c>
      <c r="O8947" s="43">
        <v>0</v>
      </c>
      <c r="R8947" s="43"/>
      <c r="S8947" s="43">
        <v>0</v>
      </c>
      <c r="T8947" s="43">
        <v>0</v>
      </c>
      <c r="U8947" s="43"/>
      <c r="V8947" s="43"/>
      <c r="W8947" s="43"/>
      <c r="X8947" s="43"/>
      <c r="Y8947" s="43"/>
      <c r="Z8947" s="43"/>
      <c r="AA8947" s="43"/>
      <c r="AB8947" s="43"/>
      <c r="AC8947" s="43"/>
      <c r="AD8947" s="43"/>
      <c r="AE8947" s="43">
        <v>0</v>
      </c>
      <c r="AF8947" s="43"/>
      <c r="AG8947" s="43"/>
      <c r="AL8947" s="43"/>
      <c r="AN8947" t="s">
        <v>131</v>
      </c>
    </row>
    <row r="8948" spans="1:40" x14ac:dyDescent="0.75">
      <c r="A8948" t="s">
        <v>9192</v>
      </c>
      <c r="B8948" t="s">
        <v>8059</v>
      </c>
      <c r="C8948" t="s">
        <v>2462</v>
      </c>
      <c r="D8948" t="s">
        <v>2379</v>
      </c>
      <c r="E8948" t="s">
        <v>126</v>
      </c>
      <c r="F8948">
        <v>402</v>
      </c>
      <c r="G8948">
        <v>9</v>
      </c>
      <c r="H8948" t="s">
        <v>2380</v>
      </c>
      <c r="I8948" t="s">
        <v>128</v>
      </c>
      <c r="J8948" t="s">
        <v>199</v>
      </c>
      <c r="K8948">
        <v>2012</v>
      </c>
      <c r="L8948" t="s">
        <v>167</v>
      </c>
      <c r="O8948" s="43">
        <v>0</v>
      </c>
      <c r="R8948" s="43"/>
      <c r="S8948" s="43">
        <v>0</v>
      </c>
      <c r="T8948" s="43">
        <v>0</v>
      </c>
      <c r="U8948" s="43"/>
      <c r="V8948" s="43"/>
      <c r="W8948" s="43"/>
      <c r="X8948" s="43"/>
      <c r="Y8948" s="43"/>
      <c r="Z8948" s="43"/>
      <c r="AA8948" s="43"/>
      <c r="AB8948" s="43"/>
      <c r="AC8948" s="43"/>
      <c r="AD8948" s="43"/>
      <c r="AE8948" s="43">
        <v>0</v>
      </c>
      <c r="AF8948" s="43"/>
      <c r="AG8948" s="43"/>
      <c r="AL8948" s="43"/>
      <c r="AN8948" t="s">
        <v>131</v>
      </c>
    </row>
    <row r="8949" spans="1:40" x14ac:dyDescent="0.75">
      <c r="A8949" t="s">
        <v>9193</v>
      </c>
      <c r="B8949" t="s">
        <v>8059</v>
      </c>
      <c r="C8949" t="s">
        <v>2464</v>
      </c>
      <c r="D8949" t="s">
        <v>2465</v>
      </c>
      <c r="E8949" t="s">
        <v>126</v>
      </c>
      <c r="F8949">
        <v>400</v>
      </c>
      <c r="G8949">
        <v>0</v>
      </c>
      <c r="H8949" t="s">
        <v>2466</v>
      </c>
      <c r="I8949" t="s">
        <v>128</v>
      </c>
      <c r="J8949" t="s">
        <v>129</v>
      </c>
      <c r="K8949">
        <v>2012</v>
      </c>
      <c r="L8949" t="s">
        <v>130</v>
      </c>
      <c r="O8949" s="43">
        <v>55.619451203247671</v>
      </c>
      <c r="R8949" s="43"/>
      <c r="S8949" s="43">
        <v>55.58408420324767</v>
      </c>
      <c r="T8949" s="43">
        <v>3.5366999999999996E-2</v>
      </c>
      <c r="U8949" s="43">
        <v>50.351852334552348</v>
      </c>
      <c r="V8949" s="43"/>
      <c r="W8949" s="43">
        <v>5.2322318686953198</v>
      </c>
      <c r="X8949" s="43"/>
      <c r="Y8949" s="43"/>
      <c r="Z8949" s="43"/>
      <c r="AA8949" s="43"/>
      <c r="AB8949" s="43"/>
      <c r="AC8949" s="43"/>
      <c r="AD8949" s="43"/>
      <c r="AE8949" s="43">
        <v>3.5366999999999996E-2</v>
      </c>
      <c r="AF8949" s="43"/>
      <c r="AG8949" s="43"/>
      <c r="AL8949" s="43"/>
      <c r="AN8949" t="s">
        <v>131</v>
      </c>
    </row>
    <row r="8950" spans="1:40" x14ac:dyDescent="0.75">
      <c r="A8950" t="s">
        <v>9194</v>
      </c>
      <c r="B8950" t="s">
        <v>8059</v>
      </c>
      <c r="C8950" t="s">
        <v>2468</v>
      </c>
      <c r="D8950" t="s">
        <v>2465</v>
      </c>
      <c r="E8950" t="s">
        <v>126</v>
      </c>
      <c r="F8950">
        <v>400</v>
      </c>
      <c r="G8950">
        <v>1</v>
      </c>
      <c r="H8950" t="s">
        <v>2466</v>
      </c>
      <c r="I8950" t="s">
        <v>128</v>
      </c>
      <c r="J8950" t="s">
        <v>129</v>
      </c>
      <c r="K8950">
        <v>2012</v>
      </c>
      <c r="L8950" t="s">
        <v>134</v>
      </c>
      <c r="O8950" s="43">
        <v>6.0919548754782053E-6</v>
      </c>
      <c r="R8950" s="43"/>
      <c r="S8950" s="43">
        <v>6.0919548754782053E-6</v>
      </c>
      <c r="T8950" s="43">
        <v>0</v>
      </c>
      <c r="U8950" s="43">
        <v>5.6859583793682511E-6</v>
      </c>
      <c r="V8950" s="43"/>
      <c r="W8950" s="43">
        <v>4.059964961099543E-7</v>
      </c>
      <c r="X8950" s="43"/>
      <c r="Y8950" s="43"/>
      <c r="Z8950" s="43"/>
      <c r="AA8950" s="43"/>
      <c r="AB8950" s="43"/>
      <c r="AC8950" s="43"/>
      <c r="AD8950" s="43"/>
      <c r="AE8950" s="43">
        <v>0</v>
      </c>
      <c r="AF8950" s="43"/>
      <c r="AG8950" s="43"/>
      <c r="AL8950" s="43"/>
      <c r="AN8950" t="s">
        <v>131</v>
      </c>
    </row>
    <row r="8951" spans="1:40" x14ac:dyDescent="0.75">
      <c r="A8951" t="s">
        <v>9195</v>
      </c>
      <c r="B8951" t="s">
        <v>8059</v>
      </c>
      <c r="C8951" t="s">
        <v>2470</v>
      </c>
      <c r="D8951" t="s">
        <v>2465</v>
      </c>
      <c r="E8951" t="s">
        <v>126</v>
      </c>
      <c r="F8951">
        <v>400</v>
      </c>
      <c r="G8951">
        <v>2</v>
      </c>
      <c r="H8951" t="s">
        <v>2466</v>
      </c>
      <c r="I8951" t="s">
        <v>128</v>
      </c>
      <c r="J8951" t="s">
        <v>129</v>
      </c>
      <c r="K8951">
        <v>2012</v>
      </c>
      <c r="L8951" t="s">
        <v>137</v>
      </c>
      <c r="O8951" s="43">
        <v>0.3075623939382483</v>
      </c>
      <c r="R8951" s="43"/>
      <c r="S8951" s="43">
        <v>0.3075623939382483</v>
      </c>
      <c r="T8951" s="43">
        <v>0</v>
      </c>
      <c r="U8951" s="43">
        <v>0.20124182178147601</v>
      </c>
      <c r="V8951" s="43"/>
      <c r="W8951" s="43">
        <v>0.10632057215677231</v>
      </c>
      <c r="X8951" s="43"/>
      <c r="Y8951" s="43"/>
      <c r="Z8951" s="43"/>
      <c r="AA8951" s="43"/>
      <c r="AB8951" s="43"/>
      <c r="AC8951" s="43"/>
      <c r="AD8951" s="43"/>
      <c r="AE8951" s="43">
        <v>0</v>
      </c>
      <c r="AF8951" s="43"/>
      <c r="AG8951" s="43"/>
      <c r="AL8951" s="43"/>
      <c r="AN8951" t="s">
        <v>131</v>
      </c>
    </row>
    <row r="8952" spans="1:40" x14ac:dyDescent="0.75">
      <c r="A8952" t="s">
        <v>9196</v>
      </c>
      <c r="B8952" t="s">
        <v>8059</v>
      </c>
      <c r="C8952" t="s">
        <v>2472</v>
      </c>
      <c r="D8952" t="s">
        <v>2465</v>
      </c>
      <c r="E8952" t="s">
        <v>126</v>
      </c>
      <c r="F8952">
        <v>400</v>
      </c>
      <c r="G8952">
        <v>3</v>
      </c>
      <c r="H8952" t="s">
        <v>2466</v>
      </c>
      <c r="I8952" t="s">
        <v>128</v>
      </c>
      <c r="J8952" t="s">
        <v>129</v>
      </c>
      <c r="K8952">
        <v>2012</v>
      </c>
      <c r="L8952" t="s">
        <v>21</v>
      </c>
      <c r="O8952" s="43">
        <v>0.36310184652207345</v>
      </c>
      <c r="R8952" s="43"/>
      <c r="S8952" s="43">
        <v>0.36310184652207345</v>
      </c>
      <c r="T8952" s="43">
        <v>0</v>
      </c>
      <c r="U8952" s="43">
        <v>0.29425451449900247</v>
      </c>
      <c r="V8952" s="43"/>
      <c r="W8952" s="43">
        <v>6.8847332023070959E-2</v>
      </c>
      <c r="X8952" s="43"/>
      <c r="Y8952" s="43"/>
      <c r="Z8952" s="43"/>
      <c r="AA8952" s="43"/>
      <c r="AB8952" s="43"/>
      <c r="AC8952" s="43"/>
      <c r="AD8952" s="43"/>
      <c r="AE8952" s="43">
        <v>0</v>
      </c>
      <c r="AF8952" s="43"/>
      <c r="AG8952" s="43"/>
      <c r="AL8952" s="43"/>
      <c r="AN8952" t="s">
        <v>131</v>
      </c>
    </row>
    <row r="8953" spans="1:40" x14ac:dyDescent="0.75">
      <c r="A8953" t="s">
        <v>9197</v>
      </c>
      <c r="B8953" t="s">
        <v>8059</v>
      </c>
      <c r="C8953" t="s">
        <v>2474</v>
      </c>
      <c r="D8953" t="s">
        <v>2465</v>
      </c>
      <c r="E8953" t="s">
        <v>126</v>
      </c>
      <c r="F8953">
        <v>400</v>
      </c>
      <c r="G8953">
        <v>4</v>
      </c>
      <c r="H8953" t="s">
        <v>2466</v>
      </c>
      <c r="I8953" t="s">
        <v>128</v>
      </c>
      <c r="J8953" t="s">
        <v>129</v>
      </c>
      <c r="K8953">
        <v>2012</v>
      </c>
      <c r="L8953" t="s">
        <v>142</v>
      </c>
      <c r="O8953" s="43">
        <v>0</v>
      </c>
      <c r="R8953" s="43"/>
      <c r="S8953" s="43">
        <v>0</v>
      </c>
      <c r="T8953" s="43">
        <v>0</v>
      </c>
      <c r="U8953" s="43">
        <v>0</v>
      </c>
      <c r="V8953" s="43"/>
      <c r="W8953" s="43">
        <v>0</v>
      </c>
      <c r="X8953" s="43"/>
      <c r="Y8953" s="43"/>
      <c r="Z8953" s="43"/>
      <c r="AA8953" s="43"/>
      <c r="AB8953" s="43"/>
      <c r="AC8953" s="43"/>
      <c r="AD8953" s="43"/>
      <c r="AE8953" s="43">
        <v>0</v>
      </c>
      <c r="AF8953" s="43"/>
      <c r="AG8953" s="43"/>
      <c r="AL8953" s="43"/>
      <c r="AN8953" t="s">
        <v>131</v>
      </c>
    </row>
    <row r="8954" spans="1:40" x14ac:dyDescent="0.75">
      <c r="A8954" t="s">
        <v>9198</v>
      </c>
      <c r="B8954" t="s">
        <v>8059</v>
      </c>
      <c r="C8954" t="s">
        <v>2476</v>
      </c>
      <c r="D8954" t="s">
        <v>2465</v>
      </c>
      <c r="E8954" t="s">
        <v>126</v>
      </c>
      <c r="F8954">
        <v>400</v>
      </c>
      <c r="G8954">
        <v>51</v>
      </c>
      <c r="H8954" t="s">
        <v>2466</v>
      </c>
      <c r="I8954" t="s">
        <v>128</v>
      </c>
      <c r="J8954" t="s">
        <v>129</v>
      </c>
      <c r="K8954">
        <v>2012</v>
      </c>
      <c r="L8954" t="s">
        <v>145</v>
      </c>
      <c r="O8954" s="43">
        <v>7.5032115507409438</v>
      </c>
      <c r="R8954" s="43"/>
      <c r="S8954" s="43">
        <v>7.5032115507409438</v>
      </c>
      <c r="T8954" s="43">
        <v>0</v>
      </c>
      <c r="U8954" s="43">
        <v>7.3302222421348251</v>
      </c>
      <c r="V8954" s="43"/>
      <c r="W8954" s="43">
        <v>0.17298930860611861</v>
      </c>
      <c r="X8954" s="43"/>
      <c r="Y8954" s="43"/>
      <c r="Z8954" s="43"/>
      <c r="AA8954" s="43"/>
      <c r="AB8954" s="43"/>
      <c r="AC8954" s="43"/>
      <c r="AD8954" s="43"/>
      <c r="AE8954" s="43">
        <v>0</v>
      </c>
      <c r="AF8954" s="43"/>
      <c r="AG8954" s="43"/>
      <c r="AL8954" s="43"/>
      <c r="AN8954" t="s">
        <v>131</v>
      </c>
    </row>
    <row r="8955" spans="1:40" x14ac:dyDescent="0.75">
      <c r="A8955" t="s">
        <v>9199</v>
      </c>
      <c r="B8955" t="s">
        <v>8059</v>
      </c>
      <c r="C8955" t="s">
        <v>2478</v>
      </c>
      <c r="D8955" t="s">
        <v>2465</v>
      </c>
      <c r="E8955" t="s">
        <v>126</v>
      </c>
      <c r="F8955">
        <v>400</v>
      </c>
      <c r="G8955">
        <v>52</v>
      </c>
      <c r="H8955" t="s">
        <v>2466</v>
      </c>
      <c r="I8955" t="s">
        <v>128</v>
      </c>
      <c r="J8955" t="s">
        <v>129</v>
      </c>
      <c r="K8955">
        <v>2012</v>
      </c>
      <c r="L8955" t="s">
        <v>72</v>
      </c>
      <c r="O8955" s="43">
        <v>0</v>
      </c>
      <c r="R8955" s="43"/>
      <c r="S8955" s="43">
        <v>0</v>
      </c>
      <c r="T8955" s="43">
        <v>0</v>
      </c>
      <c r="U8955" s="43">
        <v>0</v>
      </c>
      <c r="V8955" s="43"/>
      <c r="W8955" s="43">
        <v>0</v>
      </c>
      <c r="X8955" s="43"/>
      <c r="Y8955" s="43"/>
      <c r="Z8955" s="43"/>
      <c r="AA8955" s="43"/>
      <c r="AB8955" s="43"/>
      <c r="AC8955" s="43"/>
      <c r="AD8955" s="43"/>
      <c r="AE8955" s="43">
        <v>0</v>
      </c>
      <c r="AF8955" s="43"/>
      <c r="AG8955" s="43"/>
      <c r="AL8955" s="43"/>
      <c r="AN8955" t="s">
        <v>131</v>
      </c>
    </row>
    <row r="8956" spans="1:40" x14ac:dyDescent="0.75">
      <c r="A8956" t="s">
        <v>9200</v>
      </c>
      <c r="B8956" t="s">
        <v>8059</v>
      </c>
      <c r="C8956" t="s">
        <v>2480</v>
      </c>
      <c r="D8956" t="s">
        <v>2465</v>
      </c>
      <c r="E8956" t="s">
        <v>126</v>
      </c>
      <c r="F8956">
        <v>400</v>
      </c>
      <c r="G8956">
        <v>53</v>
      </c>
      <c r="H8956" t="s">
        <v>2466</v>
      </c>
      <c r="I8956" t="s">
        <v>128</v>
      </c>
      <c r="J8956" t="s">
        <v>129</v>
      </c>
      <c r="K8956">
        <v>2012</v>
      </c>
      <c r="L8956" t="s">
        <v>150</v>
      </c>
      <c r="O8956" s="43">
        <v>8.0287302467029795E-2</v>
      </c>
      <c r="R8956" s="43"/>
      <c r="S8956" s="43">
        <v>8.0287302467029795E-2</v>
      </c>
      <c r="T8956" s="43">
        <v>0</v>
      </c>
      <c r="U8956" s="43">
        <v>1.3082481085623409E-2</v>
      </c>
      <c r="V8956" s="43"/>
      <c r="W8956" s="43">
        <v>6.7204821381406391E-2</v>
      </c>
      <c r="X8956" s="43"/>
      <c r="Y8956" s="43"/>
      <c r="Z8956" s="43"/>
      <c r="AA8956" s="43"/>
      <c r="AB8956" s="43"/>
      <c r="AC8956" s="43"/>
      <c r="AD8956" s="43"/>
      <c r="AE8956" s="43">
        <v>0</v>
      </c>
      <c r="AF8956" s="43"/>
      <c r="AG8956" s="43"/>
      <c r="AL8956" s="43"/>
      <c r="AN8956" t="s">
        <v>131</v>
      </c>
    </row>
    <row r="8957" spans="1:40" x14ac:dyDescent="0.75">
      <c r="A8957" t="s">
        <v>9201</v>
      </c>
      <c r="B8957" t="s">
        <v>8059</v>
      </c>
      <c r="C8957" t="s">
        <v>2482</v>
      </c>
      <c r="D8957" t="s">
        <v>2465</v>
      </c>
      <c r="E8957" t="s">
        <v>126</v>
      </c>
      <c r="F8957">
        <v>400</v>
      </c>
      <c r="G8957">
        <v>55</v>
      </c>
      <c r="H8957" t="s">
        <v>2466</v>
      </c>
      <c r="I8957" t="s">
        <v>128</v>
      </c>
      <c r="J8957" t="s">
        <v>129</v>
      </c>
      <c r="K8957">
        <v>2012</v>
      </c>
      <c r="L8957" t="s">
        <v>153</v>
      </c>
      <c r="O8957" s="43">
        <v>0</v>
      </c>
      <c r="R8957" s="43"/>
      <c r="S8957" s="43">
        <v>0</v>
      </c>
      <c r="T8957" s="43">
        <v>0</v>
      </c>
      <c r="U8957" s="43">
        <v>0</v>
      </c>
      <c r="V8957" s="43"/>
      <c r="W8957" s="43">
        <v>0</v>
      </c>
      <c r="X8957" s="43"/>
      <c r="Y8957" s="43"/>
      <c r="Z8957" s="43"/>
      <c r="AA8957" s="43"/>
      <c r="AB8957" s="43"/>
      <c r="AC8957" s="43"/>
      <c r="AD8957" s="43"/>
      <c r="AE8957" s="43">
        <v>0</v>
      </c>
      <c r="AF8957" s="43"/>
      <c r="AG8957" s="43"/>
      <c r="AL8957" s="43"/>
      <c r="AN8957" t="s">
        <v>131</v>
      </c>
    </row>
    <row r="8958" spans="1:40" x14ac:dyDescent="0.75">
      <c r="A8958" t="s">
        <v>9202</v>
      </c>
      <c r="B8958" t="s">
        <v>8059</v>
      </c>
      <c r="C8958" t="s">
        <v>2484</v>
      </c>
      <c r="D8958" t="s">
        <v>2465</v>
      </c>
      <c r="E8958" t="s">
        <v>126</v>
      </c>
      <c r="F8958">
        <v>400</v>
      </c>
      <c r="G8958">
        <v>58</v>
      </c>
      <c r="H8958" t="s">
        <v>2466</v>
      </c>
      <c r="I8958" t="s">
        <v>128</v>
      </c>
      <c r="J8958" t="s">
        <v>129</v>
      </c>
      <c r="K8958">
        <v>2012</v>
      </c>
      <c r="L8958" t="s">
        <v>156</v>
      </c>
      <c r="O8958" s="43">
        <v>11.074279478209577</v>
      </c>
      <c r="R8958" s="43"/>
      <c r="S8958" s="43">
        <v>11.074279478209577</v>
      </c>
      <c r="T8958" s="43">
        <v>0</v>
      </c>
      <c r="U8958" s="43">
        <v>10.33712565363971</v>
      </c>
      <c r="V8958" s="43"/>
      <c r="W8958" s="43">
        <v>0.73715382456986789</v>
      </c>
      <c r="X8958" s="43"/>
      <c r="Y8958" s="43"/>
      <c r="Z8958" s="43"/>
      <c r="AA8958" s="43"/>
      <c r="AB8958" s="43"/>
      <c r="AC8958" s="43"/>
      <c r="AD8958" s="43"/>
      <c r="AE8958" s="43">
        <v>0</v>
      </c>
      <c r="AF8958" s="43"/>
      <c r="AG8958" s="43"/>
      <c r="AL8958" s="43"/>
      <c r="AN8958" t="s">
        <v>131</v>
      </c>
    </row>
    <row r="8959" spans="1:40" x14ac:dyDescent="0.75">
      <c r="A8959" t="s">
        <v>9203</v>
      </c>
      <c r="B8959" t="s">
        <v>8059</v>
      </c>
      <c r="C8959" t="s">
        <v>2486</v>
      </c>
      <c r="D8959" t="s">
        <v>2465</v>
      </c>
      <c r="E8959" t="s">
        <v>126</v>
      </c>
      <c r="F8959">
        <v>400</v>
      </c>
      <c r="G8959">
        <v>6</v>
      </c>
      <c r="H8959" t="s">
        <v>2466</v>
      </c>
      <c r="I8959" t="s">
        <v>128</v>
      </c>
      <c r="J8959" t="s">
        <v>129</v>
      </c>
      <c r="K8959">
        <v>2012</v>
      </c>
      <c r="L8959" t="s">
        <v>20</v>
      </c>
      <c r="O8959" s="43">
        <v>11.737570324633591</v>
      </c>
      <c r="R8959" s="43"/>
      <c r="S8959" s="43">
        <v>11.70220332463359</v>
      </c>
      <c r="T8959" s="43">
        <v>3.5366999999999996E-2</v>
      </c>
      <c r="U8959" s="43">
        <v>10.50251380812842</v>
      </c>
      <c r="V8959" s="43"/>
      <c r="W8959" s="43">
        <v>1.1996895165051711</v>
      </c>
      <c r="X8959" s="43"/>
      <c r="Y8959" s="43"/>
      <c r="Z8959" s="43"/>
      <c r="AA8959" s="43"/>
      <c r="AB8959" s="43"/>
      <c r="AC8959" s="43"/>
      <c r="AD8959" s="43"/>
      <c r="AE8959" s="43">
        <v>3.5366999999999996E-2</v>
      </c>
      <c r="AF8959" s="43"/>
      <c r="AG8959" s="43"/>
      <c r="AL8959" s="43"/>
      <c r="AN8959" t="s">
        <v>131</v>
      </c>
    </row>
    <row r="8960" spans="1:40" x14ac:dyDescent="0.75">
      <c r="A8960" t="s">
        <v>9204</v>
      </c>
      <c r="B8960" t="s">
        <v>8059</v>
      </c>
      <c r="C8960" t="s">
        <v>2488</v>
      </c>
      <c r="D8960" t="s">
        <v>2465</v>
      </c>
      <c r="E8960" t="s">
        <v>126</v>
      </c>
      <c r="F8960">
        <v>400</v>
      </c>
      <c r="G8960">
        <v>7</v>
      </c>
      <c r="H8960" t="s">
        <v>2466</v>
      </c>
      <c r="I8960" t="s">
        <v>128</v>
      </c>
      <c r="J8960" t="s">
        <v>129</v>
      </c>
      <c r="K8960">
        <v>2012</v>
      </c>
      <c r="L8960" t="s">
        <v>161</v>
      </c>
      <c r="O8960" s="43">
        <v>24.553432214781338</v>
      </c>
      <c r="R8960" s="43"/>
      <c r="S8960" s="43">
        <v>24.553432214781338</v>
      </c>
      <c r="T8960" s="43">
        <v>0</v>
      </c>
      <c r="U8960" s="43">
        <v>21.67340612732492</v>
      </c>
      <c r="V8960" s="43"/>
      <c r="W8960" s="43">
        <v>2.8800260874564172</v>
      </c>
      <c r="X8960" s="43"/>
      <c r="Y8960" s="43"/>
      <c r="Z8960" s="43"/>
      <c r="AA8960" s="43"/>
      <c r="AB8960" s="43"/>
      <c r="AC8960" s="43"/>
      <c r="AD8960" s="43"/>
      <c r="AE8960" s="43">
        <v>0</v>
      </c>
      <c r="AF8960" s="43"/>
      <c r="AG8960" s="43"/>
      <c r="AL8960" s="43"/>
      <c r="AN8960" t="s">
        <v>131</v>
      </c>
    </row>
    <row r="8961" spans="1:40" x14ac:dyDescent="0.75">
      <c r="A8961" t="s">
        <v>9205</v>
      </c>
      <c r="B8961" t="s">
        <v>8059</v>
      </c>
      <c r="C8961" t="s">
        <v>2490</v>
      </c>
      <c r="D8961" t="s">
        <v>2465</v>
      </c>
      <c r="E8961" t="s">
        <v>126</v>
      </c>
      <c r="F8961">
        <v>400</v>
      </c>
      <c r="G8961">
        <v>8</v>
      </c>
      <c r="H8961" t="s">
        <v>2466</v>
      </c>
      <c r="I8961" t="s">
        <v>128</v>
      </c>
      <c r="J8961" t="s">
        <v>129</v>
      </c>
      <c r="K8961">
        <v>2012</v>
      </c>
      <c r="L8961" t="s">
        <v>164</v>
      </c>
      <c r="O8961" s="43">
        <v>0</v>
      </c>
      <c r="R8961" s="43"/>
      <c r="S8961" s="43">
        <v>0</v>
      </c>
      <c r="T8961" s="43">
        <v>0</v>
      </c>
      <c r="U8961" s="43">
        <v>0</v>
      </c>
      <c r="V8961" s="43"/>
      <c r="W8961" s="43">
        <v>0</v>
      </c>
      <c r="X8961" s="43"/>
      <c r="Y8961" s="43"/>
      <c r="Z8961" s="43"/>
      <c r="AA8961" s="43"/>
      <c r="AB8961" s="43"/>
      <c r="AC8961" s="43"/>
      <c r="AD8961" s="43"/>
      <c r="AE8961" s="43">
        <v>0</v>
      </c>
      <c r="AF8961" s="43"/>
      <c r="AG8961" s="43"/>
      <c r="AL8961" s="43"/>
      <c r="AN8961" t="s">
        <v>131</v>
      </c>
    </row>
    <row r="8962" spans="1:40" x14ac:dyDescent="0.75">
      <c r="A8962" t="s">
        <v>9206</v>
      </c>
      <c r="B8962" t="s">
        <v>8059</v>
      </c>
      <c r="C8962" t="s">
        <v>2492</v>
      </c>
      <c r="D8962" t="s">
        <v>2465</v>
      </c>
      <c r="E8962" t="s">
        <v>126</v>
      </c>
      <c r="F8962">
        <v>400</v>
      </c>
      <c r="G8962">
        <v>9</v>
      </c>
      <c r="H8962" t="s">
        <v>2466</v>
      </c>
      <c r="I8962" t="s">
        <v>128</v>
      </c>
      <c r="J8962" t="s">
        <v>129</v>
      </c>
      <c r="K8962">
        <v>2012</v>
      </c>
      <c r="L8962" t="s">
        <v>167</v>
      </c>
      <c r="O8962" s="43">
        <v>0</v>
      </c>
      <c r="R8962" s="43"/>
      <c r="S8962" s="43">
        <v>0</v>
      </c>
      <c r="T8962" s="43">
        <v>0</v>
      </c>
      <c r="U8962" s="43">
        <v>0</v>
      </c>
      <c r="V8962" s="43"/>
      <c r="W8962" s="43">
        <v>0</v>
      </c>
      <c r="X8962" s="43"/>
      <c r="Y8962" s="43"/>
      <c r="Z8962" s="43"/>
      <c r="AA8962" s="43"/>
      <c r="AB8962" s="43"/>
      <c r="AC8962" s="43"/>
      <c r="AD8962" s="43"/>
      <c r="AE8962" s="43">
        <v>0</v>
      </c>
      <c r="AF8962" s="43"/>
      <c r="AG8962" s="43"/>
      <c r="AL8962" s="43"/>
      <c r="AN8962" t="s">
        <v>131</v>
      </c>
    </row>
    <row r="8963" spans="1:40" x14ac:dyDescent="0.75">
      <c r="A8963" t="s">
        <v>9207</v>
      </c>
      <c r="B8963" t="s">
        <v>8059</v>
      </c>
      <c r="C8963" t="s">
        <v>2494</v>
      </c>
      <c r="D8963" t="s">
        <v>2465</v>
      </c>
      <c r="E8963" t="s">
        <v>126</v>
      </c>
      <c r="F8963">
        <v>401</v>
      </c>
      <c r="G8963">
        <v>0</v>
      </c>
      <c r="H8963" t="s">
        <v>2466</v>
      </c>
      <c r="I8963" t="s">
        <v>128</v>
      </c>
      <c r="J8963" t="s">
        <v>170</v>
      </c>
      <c r="K8963">
        <v>2012</v>
      </c>
      <c r="L8963" t="s">
        <v>130</v>
      </c>
      <c r="O8963" s="43">
        <v>34.12074628984243</v>
      </c>
      <c r="R8963" s="43"/>
      <c r="S8963" s="43">
        <v>34.096421289842432</v>
      </c>
      <c r="T8963" s="43">
        <v>2.4324999999999999E-2</v>
      </c>
      <c r="U8963" s="43">
        <v>31.782954323099169</v>
      </c>
      <c r="V8963" s="43"/>
      <c r="W8963" s="43">
        <v>2.313466966743265</v>
      </c>
      <c r="X8963" s="43"/>
      <c r="Y8963" s="43"/>
      <c r="Z8963" s="43"/>
      <c r="AA8963" s="43"/>
      <c r="AB8963" s="43"/>
      <c r="AC8963" s="43"/>
      <c r="AD8963" s="43"/>
      <c r="AE8963" s="43">
        <v>2.4324999999999999E-2</v>
      </c>
      <c r="AF8963" s="43"/>
      <c r="AG8963" s="43"/>
      <c r="AL8963" s="43"/>
      <c r="AN8963" t="s">
        <v>131</v>
      </c>
    </row>
    <row r="8964" spans="1:40" x14ac:dyDescent="0.75">
      <c r="A8964" t="s">
        <v>9208</v>
      </c>
      <c r="B8964" t="s">
        <v>8059</v>
      </c>
      <c r="C8964" t="s">
        <v>2496</v>
      </c>
      <c r="D8964" t="s">
        <v>2465</v>
      </c>
      <c r="E8964" t="s">
        <v>126</v>
      </c>
      <c r="F8964">
        <v>401</v>
      </c>
      <c r="G8964">
        <v>1</v>
      </c>
      <c r="H8964" t="s">
        <v>2466</v>
      </c>
      <c r="I8964" t="s">
        <v>128</v>
      </c>
      <c r="J8964" t="s">
        <v>170</v>
      </c>
      <c r="K8964">
        <v>2012</v>
      </c>
      <c r="L8964" t="s">
        <v>134</v>
      </c>
      <c r="O8964" s="43">
        <v>5.694390321129181E-6</v>
      </c>
      <c r="R8964" s="43"/>
      <c r="S8964" s="43">
        <v>5.694390321129181E-6</v>
      </c>
      <c r="T8964" s="43">
        <v>0</v>
      </c>
      <c r="U8964" s="43">
        <v>5.3752864233630548E-6</v>
      </c>
      <c r="V8964" s="43"/>
      <c r="W8964" s="43">
        <v>3.1910389776612658E-7</v>
      </c>
      <c r="X8964" s="43"/>
      <c r="Y8964" s="43"/>
      <c r="Z8964" s="43"/>
      <c r="AA8964" s="43"/>
      <c r="AB8964" s="43"/>
      <c r="AC8964" s="43"/>
      <c r="AD8964" s="43"/>
      <c r="AE8964" s="43">
        <v>0</v>
      </c>
      <c r="AF8964" s="43"/>
      <c r="AG8964" s="43"/>
      <c r="AL8964" s="43"/>
      <c r="AN8964" t="s">
        <v>131</v>
      </c>
    </row>
    <row r="8965" spans="1:40" x14ac:dyDescent="0.75">
      <c r="A8965" t="s">
        <v>9209</v>
      </c>
      <c r="B8965" t="s">
        <v>8059</v>
      </c>
      <c r="C8965" t="s">
        <v>2498</v>
      </c>
      <c r="D8965" t="s">
        <v>2465</v>
      </c>
      <c r="E8965" t="s">
        <v>126</v>
      </c>
      <c r="F8965">
        <v>401</v>
      </c>
      <c r="G8965">
        <v>2</v>
      </c>
      <c r="H8965" t="s">
        <v>2466</v>
      </c>
      <c r="I8965" t="s">
        <v>128</v>
      </c>
      <c r="J8965" t="s">
        <v>170</v>
      </c>
      <c r="K8965">
        <v>2012</v>
      </c>
      <c r="L8965" t="s">
        <v>137</v>
      </c>
      <c r="O8965" s="43">
        <v>0.24378281916910732</v>
      </c>
      <c r="R8965" s="43"/>
      <c r="S8965" s="43">
        <v>0.24378281916910732</v>
      </c>
      <c r="T8965" s="43">
        <v>0</v>
      </c>
      <c r="U8965" s="43">
        <v>0.1485339819421562</v>
      </c>
      <c r="V8965" s="43"/>
      <c r="W8965" s="43">
        <v>9.5248837226951114E-2</v>
      </c>
      <c r="X8965" s="43"/>
      <c r="Y8965" s="43"/>
      <c r="Z8965" s="43"/>
      <c r="AA8965" s="43"/>
      <c r="AB8965" s="43"/>
      <c r="AC8965" s="43"/>
      <c r="AD8965" s="43"/>
      <c r="AE8965" s="43">
        <v>0</v>
      </c>
      <c r="AF8965" s="43"/>
      <c r="AG8965" s="43"/>
      <c r="AL8965" s="43"/>
      <c r="AN8965" t="s">
        <v>131</v>
      </c>
    </row>
    <row r="8966" spans="1:40" x14ac:dyDescent="0.75">
      <c r="A8966" t="s">
        <v>9210</v>
      </c>
      <c r="B8966" t="s">
        <v>8059</v>
      </c>
      <c r="C8966" t="s">
        <v>2500</v>
      </c>
      <c r="D8966" t="s">
        <v>2465</v>
      </c>
      <c r="E8966" t="s">
        <v>126</v>
      </c>
      <c r="F8966">
        <v>401</v>
      </c>
      <c r="G8966">
        <v>3</v>
      </c>
      <c r="H8966" t="s">
        <v>2466</v>
      </c>
      <c r="I8966" t="s">
        <v>128</v>
      </c>
      <c r="J8966" t="s">
        <v>170</v>
      </c>
      <c r="K8966">
        <v>2012</v>
      </c>
      <c r="L8966" t="s">
        <v>21</v>
      </c>
      <c r="O8966" s="43">
        <v>0.17815986403005668</v>
      </c>
      <c r="R8966" s="43"/>
      <c r="S8966" s="43">
        <v>0.17815986403005668</v>
      </c>
      <c r="T8966" s="43">
        <v>0</v>
      </c>
      <c r="U8966" s="43">
        <v>0.1388104518959174</v>
      </c>
      <c r="V8966" s="43"/>
      <c r="W8966" s="43">
        <v>3.9349412134139283E-2</v>
      </c>
      <c r="X8966" s="43"/>
      <c r="Y8966" s="43"/>
      <c r="Z8966" s="43"/>
      <c r="AA8966" s="43"/>
      <c r="AB8966" s="43"/>
      <c r="AC8966" s="43"/>
      <c r="AD8966" s="43"/>
      <c r="AE8966" s="43">
        <v>0</v>
      </c>
      <c r="AF8966" s="43"/>
      <c r="AG8966" s="43"/>
      <c r="AL8966" s="43"/>
      <c r="AN8966" t="s">
        <v>131</v>
      </c>
    </row>
    <row r="8967" spans="1:40" x14ac:dyDescent="0.75">
      <c r="A8967" t="s">
        <v>9211</v>
      </c>
      <c r="B8967" t="s">
        <v>8059</v>
      </c>
      <c r="C8967" t="s">
        <v>2502</v>
      </c>
      <c r="D8967" t="s">
        <v>2465</v>
      </c>
      <c r="E8967" t="s">
        <v>126</v>
      </c>
      <c r="F8967">
        <v>401</v>
      </c>
      <c r="G8967">
        <v>4</v>
      </c>
      <c r="H8967" t="s">
        <v>2466</v>
      </c>
      <c r="I8967" t="s">
        <v>128</v>
      </c>
      <c r="J8967" t="s">
        <v>170</v>
      </c>
      <c r="K8967">
        <v>2012</v>
      </c>
      <c r="L8967" t="s">
        <v>142</v>
      </c>
      <c r="O8967" s="43">
        <v>0</v>
      </c>
      <c r="R8967" s="43"/>
      <c r="S8967" s="43">
        <v>0</v>
      </c>
      <c r="T8967" s="43">
        <v>0</v>
      </c>
      <c r="U8967" s="43"/>
      <c r="V8967" s="43"/>
      <c r="W8967" s="43"/>
      <c r="X8967" s="43"/>
      <c r="Y8967" s="43"/>
      <c r="Z8967" s="43"/>
      <c r="AA8967" s="43"/>
      <c r="AB8967" s="43"/>
      <c r="AC8967" s="43"/>
      <c r="AD8967" s="43"/>
      <c r="AE8967" s="43">
        <v>0</v>
      </c>
      <c r="AF8967" s="43"/>
      <c r="AG8967" s="43"/>
      <c r="AL8967" s="43"/>
      <c r="AN8967" t="s">
        <v>131</v>
      </c>
    </row>
    <row r="8968" spans="1:40" x14ac:dyDescent="0.75">
      <c r="A8968" t="s">
        <v>9212</v>
      </c>
      <c r="B8968" t="s">
        <v>8059</v>
      </c>
      <c r="C8968" t="s">
        <v>2504</v>
      </c>
      <c r="D8968" t="s">
        <v>2465</v>
      </c>
      <c r="E8968" t="s">
        <v>126</v>
      </c>
      <c r="F8968">
        <v>401</v>
      </c>
      <c r="G8968">
        <v>51</v>
      </c>
      <c r="H8968" t="s">
        <v>2466</v>
      </c>
      <c r="I8968" t="s">
        <v>128</v>
      </c>
      <c r="J8968" t="s">
        <v>170</v>
      </c>
      <c r="K8968">
        <v>2012</v>
      </c>
      <c r="L8968" t="s">
        <v>145</v>
      </c>
      <c r="O8968" s="43">
        <v>7.4553981621800105</v>
      </c>
      <c r="R8968" s="43"/>
      <c r="S8968" s="43">
        <v>7.4553981621800105</v>
      </c>
      <c r="T8968" s="43">
        <v>0</v>
      </c>
      <c r="U8968" s="43">
        <v>7.2898718056963601</v>
      </c>
      <c r="V8968" s="43"/>
      <c r="W8968" s="43">
        <v>0.16552635648365061</v>
      </c>
      <c r="X8968" s="43"/>
      <c r="Y8968" s="43"/>
      <c r="Z8968" s="43"/>
      <c r="AA8968" s="43"/>
      <c r="AB8968" s="43"/>
      <c r="AC8968" s="43"/>
      <c r="AD8968" s="43"/>
      <c r="AE8968" s="43">
        <v>0</v>
      </c>
      <c r="AF8968" s="43"/>
      <c r="AG8968" s="43"/>
      <c r="AL8968" s="43"/>
      <c r="AN8968" t="s">
        <v>131</v>
      </c>
    </row>
    <row r="8969" spans="1:40" x14ac:dyDescent="0.75">
      <c r="A8969" t="s">
        <v>9213</v>
      </c>
      <c r="B8969" t="s">
        <v>8059</v>
      </c>
      <c r="C8969" t="s">
        <v>2506</v>
      </c>
      <c r="D8969" t="s">
        <v>2465</v>
      </c>
      <c r="E8969" t="s">
        <v>126</v>
      </c>
      <c r="F8969">
        <v>401</v>
      </c>
      <c r="G8969">
        <v>52</v>
      </c>
      <c r="H8969" t="s">
        <v>2466</v>
      </c>
      <c r="I8969" t="s">
        <v>128</v>
      </c>
      <c r="J8969" t="s">
        <v>170</v>
      </c>
      <c r="K8969">
        <v>2012</v>
      </c>
      <c r="L8969" t="s">
        <v>72</v>
      </c>
      <c r="O8969" s="43">
        <v>0</v>
      </c>
      <c r="R8969" s="43"/>
      <c r="S8969" s="43">
        <v>0</v>
      </c>
      <c r="T8969" s="43">
        <v>0</v>
      </c>
      <c r="U8969" s="43"/>
      <c r="V8969" s="43"/>
      <c r="W8969" s="43"/>
      <c r="X8969" s="43"/>
      <c r="Y8969" s="43"/>
      <c r="Z8969" s="43"/>
      <c r="AA8969" s="43"/>
      <c r="AB8969" s="43"/>
      <c r="AC8969" s="43"/>
      <c r="AD8969" s="43"/>
      <c r="AE8969" s="43">
        <v>0</v>
      </c>
      <c r="AF8969" s="43"/>
      <c r="AG8969" s="43"/>
      <c r="AL8969" s="43"/>
      <c r="AN8969" t="s">
        <v>131</v>
      </c>
    </row>
    <row r="8970" spans="1:40" x14ac:dyDescent="0.75">
      <c r="A8970" t="s">
        <v>9214</v>
      </c>
      <c r="B8970" t="s">
        <v>8059</v>
      </c>
      <c r="C8970" t="s">
        <v>2508</v>
      </c>
      <c r="D8970" t="s">
        <v>2465</v>
      </c>
      <c r="E8970" t="s">
        <v>126</v>
      </c>
      <c r="F8970">
        <v>401</v>
      </c>
      <c r="G8970">
        <v>53</v>
      </c>
      <c r="H8970" t="s">
        <v>2466</v>
      </c>
      <c r="I8970" t="s">
        <v>128</v>
      </c>
      <c r="J8970" t="s">
        <v>170</v>
      </c>
      <c r="K8970">
        <v>2012</v>
      </c>
      <c r="L8970" t="s">
        <v>150</v>
      </c>
      <c r="O8970" s="43">
        <v>7.5418793584281704E-2</v>
      </c>
      <c r="R8970" s="43"/>
      <c r="S8970" s="43">
        <v>7.5418793584281704E-2</v>
      </c>
      <c r="T8970" s="43">
        <v>0</v>
      </c>
      <c r="U8970" s="43">
        <v>1.3082481085623409E-2</v>
      </c>
      <c r="V8970" s="43"/>
      <c r="W8970" s="43">
        <v>6.23363124986583E-2</v>
      </c>
      <c r="X8970" s="43"/>
      <c r="Y8970" s="43"/>
      <c r="Z8970" s="43"/>
      <c r="AA8970" s="43"/>
      <c r="AB8970" s="43"/>
      <c r="AC8970" s="43"/>
      <c r="AD8970" s="43"/>
      <c r="AE8970" s="43">
        <v>0</v>
      </c>
      <c r="AF8970" s="43"/>
      <c r="AG8970" s="43"/>
      <c r="AL8970" s="43"/>
      <c r="AN8970" t="s">
        <v>131</v>
      </c>
    </row>
    <row r="8971" spans="1:40" x14ac:dyDescent="0.75">
      <c r="A8971" t="s">
        <v>9215</v>
      </c>
      <c r="B8971" t="s">
        <v>8059</v>
      </c>
      <c r="C8971" t="s">
        <v>2510</v>
      </c>
      <c r="D8971" t="s">
        <v>2465</v>
      </c>
      <c r="E8971" t="s">
        <v>126</v>
      </c>
      <c r="F8971">
        <v>401</v>
      </c>
      <c r="G8971">
        <v>55</v>
      </c>
      <c r="H8971" t="s">
        <v>2466</v>
      </c>
      <c r="I8971" t="s">
        <v>128</v>
      </c>
      <c r="J8971" t="s">
        <v>170</v>
      </c>
      <c r="K8971">
        <v>2012</v>
      </c>
      <c r="L8971" t="s">
        <v>153</v>
      </c>
      <c r="O8971" s="43">
        <v>0</v>
      </c>
      <c r="R8971" s="43"/>
      <c r="S8971" s="43">
        <v>0</v>
      </c>
      <c r="T8971" s="43">
        <v>0</v>
      </c>
      <c r="U8971" s="43"/>
      <c r="V8971" s="43"/>
      <c r="W8971" s="43"/>
      <c r="X8971" s="43"/>
      <c r="Y8971" s="43"/>
      <c r="Z8971" s="43"/>
      <c r="AA8971" s="43"/>
      <c r="AB8971" s="43"/>
      <c r="AC8971" s="43"/>
      <c r="AD8971" s="43"/>
      <c r="AE8971" s="43">
        <v>0</v>
      </c>
      <c r="AF8971" s="43"/>
      <c r="AG8971" s="43"/>
      <c r="AL8971" s="43"/>
      <c r="AN8971" t="s">
        <v>131</v>
      </c>
    </row>
    <row r="8972" spans="1:40" x14ac:dyDescent="0.75">
      <c r="A8972" t="s">
        <v>9216</v>
      </c>
      <c r="B8972" t="s">
        <v>8059</v>
      </c>
      <c r="C8972" t="s">
        <v>2512</v>
      </c>
      <c r="D8972" t="s">
        <v>2465</v>
      </c>
      <c r="E8972" t="s">
        <v>126</v>
      </c>
      <c r="F8972">
        <v>401</v>
      </c>
      <c r="G8972">
        <v>58</v>
      </c>
      <c r="H8972" t="s">
        <v>2466</v>
      </c>
      <c r="I8972" t="s">
        <v>128</v>
      </c>
      <c r="J8972" t="s">
        <v>170</v>
      </c>
      <c r="K8972">
        <v>2012</v>
      </c>
      <c r="L8972" t="s">
        <v>156</v>
      </c>
      <c r="O8972" s="43">
        <v>9.4427289858930692</v>
      </c>
      <c r="R8972" s="43"/>
      <c r="S8972" s="43">
        <v>9.4427289858930692</v>
      </c>
      <c r="T8972" s="43">
        <v>0</v>
      </c>
      <c r="U8972" s="43">
        <v>8.9092677650449765</v>
      </c>
      <c r="V8972" s="43"/>
      <c r="W8972" s="43">
        <v>0.53346122084809222</v>
      </c>
      <c r="X8972" s="43"/>
      <c r="Y8972" s="43"/>
      <c r="Z8972" s="43"/>
      <c r="AA8972" s="43"/>
      <c r="AB8972" s="43"/>
      <c r="AC8972" s="43"/>
      <c r="AD8972" s="43"/>
      <c r="AE8972" s="43">
        <v>0</v>
      </c>
      <c r="AF8972" s="43"/>
      <c r="AG8972" s="43"/>
      <c r="AL8972" s="43"/>
      <c r="AN8972" t="s">
        <v>131</v>
      </c>
    </row>
    <row r="8973" spans="1:40" x14ac:dyDescent="0.75">
      <c r="A8973" t="s">
        <v>9217</v>
      </c>
      <c r="B8973" t="s">
        <v>8059</v>
      </c>
      <c r="C8973" t="s">
        <v>2514</v>
      </c>
      <c r="D8973" t="s">
        <v>2465</v>
      </c>
      <c r="E8973" t="s">
        <v>126</v>
      </c>
      <c r="F8973">
        <v>401</v>
      </c>
      <c r="G8973">
        <v>6</v>
      </c>
      <c r="H8973" t="s">
        <v>2466</v>
      </c>
      <c r="I8973" t="s">
        <v>128</v>
      </c>
      <c r="J8973" t="s">
        <v>170</v>
      </c>
      <c r="K8973">
        <v>2012</v>
      </c>
      <c r="L8973" t="s">
        <v>20</v>
      </c>
      <c r="O8973" s="43">
        <v>10.401597201104391</v>
      </c>
      <c r="R8973" s="43"/>
      <c r="S8973" s="43">
        <v>10.377272201104391</v>
      </c>
      <c r="T8973" s="43">
        <v>2.4324999999999999E-2</v>
      </c>
      <c r="U8973" s="43">
        <v>9.3803533716477947</v>
      </c>
      <c r="V8973" s="43"/>
      <c r="W8973" s="43">
        <v>0.99691882945659749</v>
      </c>
      <c r="X8973" s="43"/>
      <c r="Y8973" s="43"/>
      <c r="Z8973" s="43"/>
      <c r="AA8973" s="43"/>
      <c r="AB8973" s="43"/>
      <c r="AC8973" s="43"/>
      <c r="AD8973" s="43"/>
      <c r="AE8973" s="43">
        <v>2.4324999999999999E-2</v>
      </c>
      <c r="AF8973" s="43"/>
      <c r="AG8973" s="43"/>
      <c r="AL8973" s="43"/>
      <c r="AN8973" t="s">
        <v>131</v>
      </c>
    </row>
    <row r="8974" spans="1:40" x14ac:dyDescent="0.75">
      <c r="A8974" t="s">
        <v>9218</v>
      </c>
      <c r="B8974" t="s">
        <v>8059</v>
      </c>
      <c r="C8974" t="s">
        <v>2516</v>
      </c>
      <c r="D8974" t="s">
        <v>2465</v>
      </c>
      <c r="E8974" t="s">
        <v>126</v>
      </c>
      <c r="F8974">
        <v>401</v>
      </c>
      <c r="G8974">
        <v>7</v>
      </c>
      <c r="H8974" t="s">
        <v>2466</v>
      </c>
      <c r="I8974" t="s">
        <v>128</v>
      </c>
      <c r="J8974" t="s">
        <v>170</v>
      </c>
      <c r="K8974">
        <v>2012</v>
      </c>
      <c r="L8974" t="s">
        <v>161</v>
      </c>
      <c r="O8974" s="43">
        <v>6.3236547694911955</v>
      </c>
      <c r="R8974" s="43"/>
      <c r="S8974" s="43">
        <v>6.3236547694911955</v>
      </c>
      <c r="T8974" s="43">
        <v>0</v>
      </c>
      <c r="U8974" s="43">
        <v>5.9030290904999179</v>
      </c>
      <c r="V8974" s="43"/>
      <c r="W8974" s="43">
        <v>0.42062567899127778</v>
      </c>
      <c r="X8974" s="43"/>
      <c r="Y8974" s="43"/>
      <c r="Z8974" s="43"/>
      <c r="AA8974" s="43"/>
      <c r="AB8974" s="43"/>
      <c r="AC8974" s="43"/>
      <c r="AD8974" s="43"/>
      <c r="AE8974" s="43">
        <v>0</v>
      </c>
      <c r="AF8974" s="43"/>
      <c r="AG8974" s="43"/>
      <c r="AL8974" s="43"/>
      <c r="AN8974" t="s">
        <v>131</v>
      </c>
    </row>
    <row r="8975" spans="1:40" x14ac:dyDescent="0.75">
      <c r="A8975" t="s">
        <v>9219</v>
      </c>
      <c r="B8975" t="s">
        <v>8059</v>
      </c>
      <c r="C8975" t="s">
        <v>2518</v>
      </c>
      <c r="D8975" t="s">
        <v>2465</v>
      </c>
      <c r="E8975" t="s">
        <v>126</v>
      </c>
      <c r="F8975">
        <v>401</v>
      </c>
      <c r="G8975">
        <v>8</v>
      </c>
      <c r="H8975" t="s">
        <v>2466</v>
      </c>
      <c r="I8975" t="s">
        <v>128</v>
      </c>
      <c r="J8975" t="s">
        <v>170</v>
      </c>
      <c r="K8975">
        <v>2012</v>
      </c>
      <c r="L8975" t="s">
        <v>164</v>
      </c>
      <c r="O8975" s="43">
        <v>0</v>
      </c>
      <c r="R8975" s="43"/>
      <c r="S8975" s="43">
        <v>0</v>
      </c>
      <c r="T8975" s="43">
        <v>0</v>
      </c>
      <c r="U8975" s="43"/>
      <c r="V8975" s="43"/>
      <c r="W8975" s="43"/>
      <c r="X8975" s="43"/>
      <c r="Y8975" s="43"/>
      <c r="Z8975" s="43"/>
      <c r="AA8975" s="43"/>
      <c r="AB8975" s="43"/>
      <c r="AC8975" s="43"/>
      <c r="AD8975" s="43"/>
      <c r="AE8975" s="43">
        <v>0</v>
      </c>
      <c r="AF8975" s="43"/>
      <c r="AG8975" s="43"/>
      <c r="AL8975" s="43"/>
      <c r="AN8975" t="s">
        <v>131</v>
      </c>
    </row>
    <row r="8976" spans="1:40" x14ac:dyDescent="0.75">
      <c r="A8976" t="s">
        <v>9220</v>
      </c>
      <c r="B8976" t="s">
        <v>8059</v>
      </c>
      <c r="C8976" t="s">
        <v>2520</v>
      </c>
      <c r="D8976" t="s">
        <v>2465</v>
      </c>
      <c r="E8976" t="s">
        <v>126</v>
      </c>
      <c r="F8976">
        <v>401</v>
      </c>
      <c r="G8976">
        <v>9</v>
      </c>
      <c r="H8976" t="s">
        <v>2466</v>
      </c>
      <c r="I8976" t="s">
        <v>128</v>
      </c>
      <c r="J8976" t="s">
        <v>170</v>
      </c>
      <c r="K8976">
        <v>2012</v>
      </c>
      <c r="L8976" t="s">
        <v>167</v>
      </c>
      <c r="O8976" s="43">
        <v>0</v>
      </c>
      <c r="R8976" s="43"/>
      <c r="S8976" s="43">
        <v>0</v>
      </c>
      <c r="T8976" s="43">
        <v>0</v>
      </c>
      <c r="U8976" s="43"/>
      <c r="V8976" s="43"/>
      <c r="W8976" s="43"/>
      <c r="X8976" s="43"/>
      <c r="Y8976" s="43"/>
      <c r="Z8976" s="43"/>
      <c r="AA8976" s="43"/>
      <c r="AB8976" s="43"/>
      <c r="AC8976" s="43"/>
      <c r="AD8976" s="43"/>
      <c r="AE8976" s="43">
        <v>0</v>
      </c>
      <c r="AF8976" s="43"/>
      <c r="AG8976" s="43"/>
      <c r="AL8976" s="43"/>
      <c r="AN8976" t="s">
        <v>131</v>
      </c>
    </row>
    <row r="8977" spans="1:40" x14ac:dyDescent="0.75">
      <c r="A8977" t="s">
        <v>9221</v>
      </c>
      <c r="B8977" t="s">
        <v>8059</v>
      </c>
      <c r="C8977" t="s">
        <v>2522</v>
      </c>
      <c r="D8977" t="s">
        <v>2465</v>
      </c>
      <c r="E8977" t="s">
        <v>126</v>
      </c>
      <c r="F8977">
        <v>402</v>
      </c>
      <c r="G8977">
        <v>0</v>
      </c>
      <c r="H8977" t="s">
        <v>2466</v>
      </c>
      <c r="I8977" t="s">
        <v>128</v>
      </c>
      <c r="J8977" t="s">
        <v>199</v>
      </c>
      <c r="K8977">
        <v>2012</v>
      </c>
      <c r="L8977" t="s">
        <v>130</v>
      </c>
      <c r="O8977" s="43">
        <v>21.498704913405245</v>
      </c>
      <c r="R8977" s="43"/>
      <c r="S8977" s="43">
        <v>21.487662913405245</v>
      </c>
      <c r="T8977" s="43">
        <v>1.1042E-2</v>
      </c>
      <c r="U8977" s="43">
        <v>18.568898011453189</v>
      </c>
      <c r="V8977" s="43"/>
      <c r="W8977" s="43">
        <v>2.9187649019520561</v>
      </c>
      <c r="X8977" s="43"/>
      <c r="Y8977" s="43"/>
      <c r="Z8977" s="43"/>
      <c r="AA8977" s="43"/>
      <c r="AB8977" s="43"/>
      <c r="AC8977" s="43"/>
      <c r="AD8977" s="43"/>
      <c r="AE8977" s="43">
        <v>1.1042E-2</v>
      </c>
      <c r="AF8977" s="43"/>
      <c r="AG8977" s="43"/>
      <c r="AL8977" s="43"/>
      <c r="AN8977" t="s">
        <v>131</v>
      </c>
    </row>
    <row r="8978" spans="1:40" x14ac:dyDescent="0.75">
      <c r="A8978" t="s">
        <v>9222</v>
      </c>
      <c r="B8978" t="s">
        <v>8059</v>
      </c>
      <c r="C8978" t="s">
        <v>2524</v>
      </c>
      <c r="D8978" t="s">
        <v>2465</v>
      </c>
      <c r="E8978" t="s">
        <v>126</v>
      </c>
      <c r="F8978">
        <v>402</v>
      </c>
      <c r="G8978">
        <v>1</v>
      </c>
      <c r="H8978" t="s">
        <v>2466</v>
      </c>
      <c r="I8978" t="s">
        <v>128</v>
      </c>
      <c r="J8978" t="s">
        <v>199</v>
      </c>
      <c r="K8978">
        <v>2012</v>
      </c>
      <c r="L8978" t="s">
        <v>134</v>
      </c>
      <c r="O8978" s="43">
        <v>3.9756455434902376E-7</v>
      </c>
      <c r="R8978" s="43"/>
      <c r="S8978" s="43">
        <v>3.9756455434902376E-7</v>
      </c>
      <c r="T8978" s="43">
        <v>0</v>
      </c>
      <c r="U8978" s="43">
        <v>3.1067195600519609E-7</v>
      </c>
      <c r="V8978" s="43"/>
      <c r="W8978" s="43">
        <v>8.6892598343827674E-8</v>
      </c>
      <c r="X8978" s="43"/>
      <c r="Y8978" s="43"/>
      <c r="Z8978" s="43"/>
      <c r="AA8978" s="43"/>
      <c r="AB8978" s="43"/>
      <c r="AC8978" s="43"/>
      <c r="AD8978" s="43"/>
      <c r="AE8978" s="43">
        <v>0</v>
      </c>
      <c r="AF8978" s="43"/>
      <c r="AG8978" s="43"/>
      <c r="AL8978" s="43"/>
      <c r="AN8978" t="s">
        <v>131</v>
      </c>
    </row>
    <row r="8979" spans="1:40" x14ac:dyDescent="0.75">
      <c r="A8979" t="s">
        <v>9223</v>
      </c>
      <c r="B8979" t="s">
        <v>8059</v>
      </c>
      <c r="C8979" t="s">
        <v>2526</v>
      </c>
      <c r="D8979" t="s">
        <v>2465</v>
      </c>
      <c r="E8979" t="s">
        <v>126</v>
      </c>
      <c r="F8979">
        <v>402</v>
      </c>
      <c r="G8979">
        <v>2</v>
      </c>
      <c r="H8979" t="s">
        <v>2466</v>
      </c>
      <c r="I8979" t="s">
        <v>128</v>
      </c>
      <c r="J8979" t="s">
        <v>199</v>
      </c>
      <c r="K8979">
        <v>2012</v>
      </c>
      <c r="L8979" t="s">
        <v>137</v>
      </c>
      <c r="O8979" s="43">
        <v>6.3779574769140979E-2</v>
      </c>
      <c r="R8979" s="43"/>
      <c r="S8979" s="43">
        <v>6.3779574769140979E-2</v>
      </c>
      <c r="T8979" s="43">
        <v>0</v>
      </c>
      <c r="U8979" s="43">
        <v>5.2707839839319773E-2</v>
      </c>
      <c r="V8979" s="43"/>
      <c r="W8979" s="43">
        <v>1.1071734929821209E-2</v>
      </c>
      <c r="X8979" s="43"/>
      <c r="Y8979" s="43"/>
      <c r="Z8979" s="43"/>
      <c r="AA8979" s="43"/>
      <c r="AB8979" s="43"/>
      <c r="AC8979" s="43"/>
      <c r="AD8979" s="43"/>
      <c r="AE8979" s="43">
        <v>0</v>
      </c>
      <c r="AF8979" s="43"/>
      <c r="AG8979" s="43"/>
      <c r="AL8979" s="43"/>
      <c r="AN8979" t="s">
        <v>131</v>
      </c>
    </row>
    <row r="8980" spans="1:40" x14ac:dyDescent="0.75">
      <c r="A8980" t="s">
        <v>9224</v>
      </c>
      <c r="B8980" t="s">
        <v>8059</v>
      </c>
      <c r="C8980" t="s">
        <v>2528</v>
      </c>
      <c r="D8980" t="s">
        <v>2465</v>
      </c>
      <c r="E8980" t="s">
        <v>126</v>
      </c>
      <c r="F8980">
        <v>402</v>
      </c>
      <c r="G8980">
        <v>3</v>
      </c>
      <c r="H8980" t="s">
        <v>2466</v>
      </c>
      <c r="I8980" t="s">
        <v>128</v>
      </c>
      <c r="J8980" t="s">
        <v>199</v>
      </c>
      <c r="K8980">
        <v>2012</v>
      </c>
      <c r="L8980" t="s">
        <v>21</v>
      </c>
      <c r="O8980" s="43">
        <v>0.18494198249201688</v>
      </c>
      <c r="R8980" s="43"/>
      <c r="S8980" s="43">
        <v>0.18494198249201688</v>
      </c>
      <c r="T8980" s="43">
        <v>0</v>
      </c>
      <c r="U8980" s="43">
        <v>0.15544406260308519</v>
      </c>
      <c r="V8980" s="43"/>
      <c r="W8980" s="43">
        <v>2.9497919888931679E-2</v>
      </c>
      <c r="X8980" s="43"/>
      <c r="Y8980" s="43"/>
      <c r="Z8980" s="43"/>
      <c r="AA8980" s="43"/>
      <c r="AB8980" s="43"/>
      <c r="AC8980" s="43"/>
      <c r="AD8980" s="43"/>
      <c r="AE8980" s="43">
        <v>0</v>
      </c>
      <c r="AF8980" s="43"/>
      <c r="AG8980" s="43"/>
      <c r="AL8980" s="43"/>
      <c r="AN8980" t="s">
        <v>131</v>
      </c>
    </row>
    <row r="8981" spans="1:40" x14ac:dyDescent="0.75">
      <c r="A8981" t="s">
        <v>9225</v>
      </c>
      <c r="B8981" t="s">
        <v>8059</v>
      </c>
      <c r="C8981" t="s">
        <v>2530</v>
      </c>
      <c r="D8981" t="s">
        <v>2465</v>
      </c>
      <c r="E8981" t="s">
        <v>126</v>
      </c>
      <c r="F8981">
        <v>402</v>
      </c>
      <c r="G8981">
        <v>4</v>
      </c>
      <c r="H8981" t="s">
        <v>2466</v>
      </c>
      <c r="I8981" t="s">
        <v>128</v>
      </c>
      <c r="J8981" t="s">
        <v>199</v>
      </c>
      <c r="K8981">
        <v>2012</v>
      </c>
      <c r="L8981" t="s">
        <v>142</v>
      </c>
      <c r="O8981" s="43">
        <v>0</v>
      </c>
      <c r="R8981" s="43"/>
      <c r="S8981" s="43">
        <v>0</v>
      </c>
      <c r="T8981" s="43">
        <v>0</v>
      </c>
      <c r="U8981" s="43"/>
      <c r="V8981" s="43"/>
      <c r="W8981" s="43"/>
      <c r="X8981" s="43"/>
      <c r="Y8981" s="43"/>
      <c r="Z8981" s="43"/>
      <c r="AA8981" s="43"/>
      <c r="AB8981" s="43"/>
      <c r="AC8981" s="43"/>
      <c r="AD8981" s="43"/>
      <c r="AE8981" s="43">
        <v>0</v>
      </c>
      <c r="AF8981" s="43"/>
      <c r="AG8981" s="43"/>
      <c r="AL8981" s="43"/>
      <c r="AN8981" t="s">
        <v>131</v>
      </c>
    </row>
    <row r="8982" spans="1:40" x14ac:dyDescent="0.75">
      <c r="A8982" t="s">
        <v>9226</v>
      </c>
      <c r="B8982" t="s">
        <v>8059</v>
      </c>
      <c r="C8982" t="s">
        <v>2532</v>
      </c>
      <c r="D8982" t="s">
        <v>2465</v>
      </c>
      <c r="E8982" t="s">
        <v>126</v>
      </c>
      <c r="F8982">
        <v>402</v>
      </c>
      <c r="G8982">
        <v>51</v>
      </c>
      <c r="H8982" t="s">
        <v>2466</v>
      </c>
      <c r="I8982" t="s">
        <v>128</v>
      </c>
      <c r="J8982" t="s">
        <v>199</v>
      </c>
      <c r="K8982">
        <v>2012</v>
      </c>
      <c r="L8982" t="s">
        <v>145</v>
      </c>
      <c r="O8982" s="43">
        <v>4.7813388560933229E-2</v>
      </c>
      <c r="R8982" s="43"/>
      <c r="S8982" s="43">
        <v>4.7813388560933229E-2</v>
      </c>
      <c r="T8982" s="43">
        <v>0</v>
      </c>
      <c r="U8982" s="43">
        <v>4.0350436438465163E-2</v>
      </c>
      <c r="V8982" s="43"/>
      <c r="W8982" s="43">
        <v>7.4629521224680619E-3</v>
      </c>
      <c r="X8982" s="43"/>
      <c r="Y8982" s="43"/>
      <c r="Z8982" s="43"/>
      <c r="AA8982" s="43"/>
      <c r="AB8982" s="43"/>
      <c r="AC8982" s="43"/>
      <c r="AD8982" s="43"/>
      <c r="AE8982" s="43">
        <v>0</v>
      </c>
      <c r="AF8982" s="43"/>
      <c r="AG8982" s="43"/>
      <c r="AL8982" s="43"/>
      <c r="AN8982" t="s">
        <v>131</v>
      </c>
    </row>
    <row r="8983" spans="1:40" x14ac:dyDescent="0.75">
      <c r="A8983" t="s">
        <v>9227</v>
      </c>
      <c r="B8983" t="s">
        <v>8059</v>
      </c>
      <c r="C8983" t="s">
        <v>2534</v>
      </c>
      <c r="D8983" t="s">
        <v>2465</v>
      </c>
      <c r="E8983" t="s">
        <v>126</v>
      </c>
      <c r="F8983">
        <v>402</v>
      </c>
      <c r="G8983">
        <v>52</v>
      </c>
      <c r="H8983" t="s">
        <v>2466</v>
      </c>
      <c r="I8983" t="s">
        <v>128</v>
      </c>
      <c r="J8983" t="s">
        <v>199</v>
      </c>
      <c r="K8983">
        <v>2012</v>
      </c>
      <c r="L8983" t="s">
        <v>72</v>
      </c>
      <c r="O8983" s="43">
        <v>0</v>
      </c>
      <c r="R8983" s="43"/>
      <c r="S8983" s="43">
        <v>0</v>
      </c>
      <c r="T8983" s="43">
        <v>0</v>
      </c>
      <c r="U8983" s="43"/>
      <c r="V8983" s="43"/>
      <c r="W8983" s="43"/>
      <c r="X8983" s="43"/>
      <c r="Y8983" s="43"/>
      <c r="Z8983" s="43"/>
      <c r="AA8983" s="43"/>
      <c r="AB8983" s="43"/>
      <c r="AC8983" s="43"/>
      <c r="AD8983" s="43"/>
      <c r="AE8983" s="43">
        <v>0</v>
      </c>
      <c r="AF8983" s="43"/>
      <c r="AG8983" s="43"/>
      <c r="AL8983" s="43"/>
      <c r="AN8983" t="s">
        <v>131</v>
      </c>
    </row>
    <row r="8984" spans="1:40" x14ac:dyDescent="0.75">
      <c r="A8984" t="s">
        <v>9228</v>
      </c>
      <c r="B8984" t="s">
        <v>8059</v>
      </c>
      <c r="C8984" t="s">
        <v>2536</v>
      </c>
      <c r="D8984" t="s">
        <v>2465</v>
      </c>
      <c r="E8984" t="s">
        <v>126</v>
      </c>
      <c r="F8984">
        <v>402</v>
      </c>
      <c r="G8984">
        <v>53</v>
      </c>
      <c r="H8984" t="s">
        <v>2466</v>
      </c>
      <c r="I8984" t="s">
        <v>128</v>
      </c>
      <c r="J8984" t="s">
        <v>199</v>
      </c>
      <c r="K8984">
        <v>2012</v>
      </c>
      <c r="L8984" t="s">
        <v>150</v>
      </c>
      <c r="O8984" s="43">
        <v>4.8685088827480896E-3</v>
      </c>
      <c r="R8984" s="43"/>
      <c r="S8984" s="43">
        <v>4.8685088827480896E-3</v>
      </c>
      <c r="T8984" s="43">
        <v>0</v>
      </c>
      <c r="U8984" s="43"/>
      <c r="V8984" s="43"/>
      <c r="W8984" s="43">
        <v>4.8685088827480896E-3</v>
      </c>
      <c r="X8984" s="43"/>
      <c r="Y8984" s="43"/>
      <c r="Z8984" s="43"/>
      <c r="AA8984" s="43"/>
      <c r="AB8984" s="43"/>
      <c r="AC8984" s="43"/>
      <c r="AD8984" s="43"/>
      <c r="AE8984" s="43">
        <v>0</v>
      </c>
      <c r="AF8984" s="43"/>
      <c r="AG8984" s="43"/>
      <c r="AL8984" s="43"/>
      <c r="AN8984" t="s">
        <v>131</v>
      </c>
    </row>
    <row r="8985" spans="1:40" x14ac:dyDescent="0.75">
      <c r="A8985" t="s">
        <v>9229</v>
      </c>
      <c r="B8985" t="s">
        <v>8059</v>
      </c>
      <c r="C8985" t="s">
        <v>2538</v>
      </c>
      <c r="D8985" t="s">
        <v>2465</v>
      </c>
      <c r="E8985" t="s">
        <v>126</v>
      </c>
      <c r="F8985">
        <v>402</v>
      </c>
      <c r="G8985">
        <v>55</v>
      </c>
      <c r="H8985" t="s">
        <v>2466</v>
      </c>
      <c r="I8985" t="s">
        <v>128</v>
      </c>
      <c r="J8985" t="s">
        <v>199</v>
      </c>
      <c r="K8985">
        <v>2012</v>
      </c>
      <c r="L8985" t="s">
        <v>153</v>
      </c>
      <c r="O8985" s="43">
        <v>0</v>
      </c>
      <c r="R8985" s="43"/>
      <c r="S8985" s="43">
        <v>0</v>
      </c>
      <c r="T8985" s="43">
        <v>0</v>
      </c>
      <c r="U8985" s="43"/>
      <c r="V8985" s="43"/>
      <c r="W8985" s="43"/>
      <c r="X8985" s="43"/>
      <c r="Y8985" s="43"/>
      <c r="Z8985" s="43"/>
      <c r="AA8985" s="43"/>
      <c r="AB8985" s="43"/>
      <c r="AC8985" s="43"/>
      <c r="AD8985" s="43"/>
      <c r="AE8985" s="43">
        <v>0</v>
      </c>
      <c r="AF8985" s="43"/>
      <c r="AG8985" s="43"/>
      <c r="AL8985" s="43"/>
      <c r="AN8985" t="s">
        <v>131</v>
      </c>
    </row>
    <row r="8986" spans="1:40" x14ac:dyDescent="0.75">
      <c r="A8986" t="s">
        <v>9230</v>
      </c>
      <c r="B8986" t="s">
        <v>8059</v>
      </c>
      <c r="C8986" t="s">
        <v>2540</v>
      </c>
      <c r="D8986" t="s">
        <v>2465</v>
      </c>
      <c r="E8986" t="s">
        <v>126</v>
      </c>
      <c r="F8986">
        <v>402</v>
      </c>
      <c r="G8986">
        <v>58</v>
      </c>
      <c r="H8986" t="s">
        <v>2466</v>
      </c>
      <c r="I8986" t="s">
        <v>128</v>
      </c>
      <c r="J8986" t="s">
        <v>199</v>
      </c>
      <c r="K8986">
        <v>2012</v>
      </c>
      <c r="L8986" t="s">
        <v>156</v>
      </c>
      <c r="O8986" s="43">
        <v>1.6315504923165116</v>
      </c>
      <c r="R8986" s="43"/>
      <c r="S8986" s="43">
        <v>1.6315504923165116</v>
      </c>
      <c r="T8986" s="43">
        <v>0</v>
      </c>
      <c r="U8986" s="43">
        <v>1.4278578885947359</v>
      </c>
      <c r="V8986" s="43"/>
      <c r="W8986" s="43">
        <v>0.20369260372177561</v>
      </c>
      <c r="X8986" s="43"/>
      <c r="Y8986" s="43"/>
      <c r="Z8986" s="43"/>
      <c r="AA8986" s="43"/>
      <c r="AB8986" s="43"/>
      <c r="AC8986" s="43"/>
      <c r="AD8986" s="43"/>
      <c r="AE8986" s="43">
        <v>0</v>
      </c>
      <c r="AF8986" s="43"/>
      <c r="AG8986" s="43"/>
      <c r="AL8986" s="43"/>
      <c r="AN8986" t="s">
        <v>131</v>
      </c>
    </row>
    <row r="8987" spans="1:40" x14ac:dyDescent="0.75">
      <c r="A8987" t="s">
        <v>9231</v>
      </c>
      <c r="B8987" t="s">
        <v>8059</v>
      </c>
      <c r="C8987" t="s">
        <v>2542</v>
      </c>
      <c r="D8987" t="s">
        <v>2465</v>
      </c>
      <c r="E8987" t="s">
        <v>126</v>
      </c>
      <c r="F8987">
        <v>402</v>
      </c>
      <c r="G8987">
        <v>6</v>
      </c>
      <c r="H8987" t="s">
        <v>2466</v>
      </c>
      <c r="I8987" t="s">
        <v>128</v>
      </c>
      <c r="J8987" t="s">
        <v>199</v>
      </c>
      <c r="K8987">
        <v>2012</v>
      </c>
      <c r="L8987" t="s">
        <v>20</v>
      </c>
      <c r="O8987" s="43">
        <v>1.3359731235291941</v>
      </c>
      <c r="R8987" s="43"/>
      <c r="S8987" s="43">
        <v>1.3249311235291941</v>
      </c>
      <c r="T8987" s="43">
        <v>1.1042E-2</v>
      </c>
      <c r="U8987" s="43">
        <v>1.122160436480621</v>
      </c>
      <c r="V8987" s="43"/>
      <c r="W8987" s="43">
        <v>0.2027706870485731</v>
      </c>
      <c r="X8987" s="43"/>
      <c r="Y8987" s="43"/>
      <c r="Z8987" s="43"/>
      <c r="AA8987" s="43"/>
      <c r="AB8987" s="43"/>
      <c r="AC8987" s="43"/>
      <c r="AD8987" s="43"/>
      <c r="AE8987" s="43">
        <v>1.1042E-2</v>
      </c>
      <c r="AF8987" s="43"/>
      <c r="AG8987" s="43"/>
      <c r="AL8987" s="43"/>
      <c r="AN8987" t="s">
        <v>131</v>
      </c>
    </row>
    <row r="8988" spans="1:40" x14ac:dyDescent="0.75">
      <c r="A8988" t="s">
        <v>9232</v>
      </c>
      <c r="B8988" t="s">
        <v>8059</v>
      </c>
      <c r="C8988" t="s">
        <v>2544</v>
      </c>
      <c r="D8988" t="s">
        <v>2465</v>
      </c>
      <c r="E8988" t="s">
        <v>126</v>
      </c>
      <c r="F8988">
        <v>402</v>
      </c>
      <c r="G8988">
        <v>7</v>
      </c>
      <c r="H8988" t="s">
        <v>2466</v>
      </c>
      <c r="I8988" t="s">
        <v>128</v>
      </c>
      <c r="J8988" t="s">
        <v>199</v>
      </c>
      <c r="K8988">
        <v>2012</v>
      </c>
      <c r="L8988" t="s">
        <v>161</v>
      </c>
      <c r="O8988" s="43">
        <v>18.229777445290139</v>
      </c>
      <c r="R8988" s="43"/>
      <c r="S8988" s="43">
        <v>18.229777445290139</v>
      </c>
      <c r="T8988" s="43">
        <v>0</v>
      </c>
      <c r="U8988" s="43">
        <v>15.770377036825</v>
      </c>
      <c r="V8988" s="43"/>
      <c r="W8988" s="43">
        <v>2.45940040846514</v>
      </c>
      <c r="X8988" s="43"/>
      <c r="Y8988" s="43"/>
      <c r="Z8988" s="43"/>
      <c r="AA8988" s="43"/>
      <c r="AB8988" s="43"/>
      <c r="AC8988" s="43"/>
      <c r="AD8988" s="43"/>
      <c r="AE8988" s="43">
        <v>0</v>
      </c>
      <c r="AF8988" s="43"/>
      <c r="AG8988" s="43"/>
      <c r="AL8988" s="43"/>
      <c r="AN8988" t="s">
        <v>131</v>
      </c>
    </row>
    <row r="8989" spans="1:40" x14ac:dyDescent="0.75">
      <c r="A8989" t="s">
        <v>9233</v>
      </c>
      <c r="B8989" t="s">
        <v>8059</v>
      </c>
      <c r="C8989" t="s">
        <v>2546</v>
      </c>
      <c r="D8989" t="s">
        <v>2465</v>
      </c>
      <c r="E8989" t="s">
        <v>126</v>
      </c>
      <c r="F8989">
        <v>402</v>
      </c>
      <c r="G8989">
        <v>8</v>
      </c>
      <c r="H8989" t="s">
        <v>2466</v>
      </c>
      <c r="I8989" t="s">
        <v>128</v>
      </c>
      <c r="J8989" t="s">
        <v>199</v>
      </c>
      <c r="K8989">
        <v>2012</v>
      </c>
      <c r="L8989" t="s">
        <v>164</v>
      </c>
      <c r="O8989" s="43">
        <v>0</v>
      </c>
      <c r="R8989" s="43"/>
      <c r="S8989" s="43">
        <v>0</v>
      </c>
      <c r="T8989" s="43">
        <v>0</v>
      </c>
      <c r="U8989" s="43"/>
      <c r="V8989" s="43"/>
      <c r="W8989" s="43"/>
      <c r="X8989" s="43"/>
      <c r="Y8989" s="43"/>
      <c r="Z8989" s="43"/>
      <c r="AA8989" s="43"/>
      <c r="AB8989" s="43"/>
      <c r="AC8989" s="43"/>
      <c r="AD8989" s="43"/>
      <c r="AE8989" s="43">
        <v>0</v>
      </c>
      <c r="AF8989" s="43"/>
      <c r="AG8989" s="43"/>
      <c r="AL8989" s="43"/>
      <c r="AN8989" t="s">
        <v>131</v>
      </c>
    </row>
    <row r="8990" spans="1:40" x14ac:dyDescent="0.75">
      <c r="A8990" t="s">
        <v>9234</v>
      </c>
      <c r="B8990" t="s">
        <v>8059</v>
      </c>
      <c r="C8990" t="s">
        <v>2548</v>
      </c>
      <c r="D8990" t="s">
        <v>2465</v>
      </c>
      <c r="E8990" t="s">
        <v>126</v>
      </c>
      <c r="F8990">
        <v>402</v>
      </c>
      <c r="G8990">
        <v>9</v>
      </c>
      <c r="H8990" t="s">
        <v>2466</v>
      </c>
      <c r="I8990" t="s">
        <v>128</v>
      </c>
      <c r="J8990" t="s">
        <v>199</v>
      </c>
      <c r="K8990">
        <v>2012</v>
      </c>
      <c r="L8990" t="s">
        <v>167</v>
      </c>
      <c r="O8990" s="43">
        <v>0</v>
      </c>
      <c r="R8990" s="43"/>
      <c r="S8990" s="43">
        <v>0</v>
      </c>
      <c r="T8990" s="43">
        <v>0</v>
      </c>
      <c r="U8990" s="43"/>
      <c r="V8990" s="43"/>
      <c r="W8990" s="43"/>
      <c r="X8990" s="43"/>
      <c r="Y8990" s="43"/>
      <c r="Z8990" s="43"/>
      <c r="AA8990" s="43"/>
      <c r="AB8990" s="43"/>
      <c r="AC8990" s="43"/>
      <c r="AD8990" s="43"/>
      <c r="AE8990" s="43">
        <v>0</v>
      </c>
      <c r="AF8990" s="43"/>
      <c r="AG8990" s="43"/>
      <c r="AL8990" s="43"/>
      <c r="AN8990" t="s">
        <v>131</v>
      </c>
    </row>
    <row r="8991" spans="1:40" x14ac:dyDescent="0.75">
      <c r="A8991" t="s">
        <v>9235</v>
      </c>
      <c r="B8991" t="s">
        <v>8059</v>
      </c>
      <c r="C8991" t="s">
        <v>2550</v>
      </c>
      <c r="D8991" t="s">
        <v>2551</v>
      </c>
      <c r="E8991" t="s">
        <v>126</v>
      </c>
      <c r="F8991">
        <v>400</v>
      </c>
      <c r="G8991">
        <v>0</v>
      </c>
      <c r="H8991" t="s">
        <v>2552</v>
      </c>
      <c r="I8991" t="s">
        <v>128</v>
      </c>
      <c r="J8991" t="s">
        <v>129</v>
      </c>
      <c r="K8991">
        <v>2012</v>
      </c>
      <c r="L8991" t="s">
        <v>130</v>
      </c>
      <c r="O8991" s="43">
        <v>7.9357427840533248</v>
      </c>
      <c r="R8991" s="43"/>
      <c r="S8991" s="43">
        <v>7.7021527840533244</v>
      </c>
      <c r="T8991" s="43">
        <v>0.23358999999999999</v>
      </c>
      <c r="U8991" s="43">
        <v>6.9656247592446023</v>
      </c>
      <c r="V8991" s="43"/>
      <c r="W8991" s="43">
        <v>0.73652802480872226</v>
      </c>
      <c r="X8991" s="43"/>
      <c r="Y8991" s="43"/>
      <c r="Z8991" s="43"/>
      <c r="AA8991" s="43"/>
      <c r="AB8991" s="43"/>
      <c r="AC8991" s="43"/>
      <c r="AD8991" s="43"/>
      <c r="AE8991" s="43">
        <v>0.23358999999999999</v>
      </c>
      <c r="AF8991" s="43"/>
      <c r="AG8991" s="43"/>
      <c r="AL8991" s="43"/>
      <c r="AN8991" t="s">
        <v>131</v>
      </c>
    </row>
    <row r="8992" spans="1:40" x14ac:dyDescent="0.75">
      <c r="A8992" t="s">
        <v>9236</v>
      </c>
      <c r="B8992" t="s">
        <v>8059</v>
      </c>
      <c r="C8992" t="s">
        <v>2554</v>
      </c>
      <c r="D8992" t="s">
        <v>2551</v>
      </c>
      <c r="E8992" t="s">
        <v>126</v>
      </c>
      <c r="F8992">
        <v>400</v>
      </c>
      <c r="G8992">
        <v>1</v>
      </c>
      <c r="H8992" t="s">
        <v>2552</v>
      </c>
      <c r="I8992" t="s">
        <v>128</v>
      </c>
      <c r="J8992" t="s">
        <v>129</v>
      </c>
      <c r="K8992">
        <v>2012</v>
      </c>
      <c r="L8992" t="s">
        <v>134</v>
      </c>
      <c r="O8992" s="43">
        <v>5.4692152757215955E-6</v>
      </c>
      <c r="R8992" s="43"/>
      <c r="S8992" s="43">
        <v>5.4692152757215955E-6</v>
      </c>
      <c r="T8992" s="43">
        <v>0</v>
      </c>
      <c r="U8992" s="43">
        <v>5.0194543125131006E-6</v>
      </c>
      <c r="V8992" s="43"/>
      <c r="W8992" s="43">
        <v>4.4976096320849491E-7</v>
      </c>
      <c r="X8992" s="43"/>
      <c r="Y8992" s="43"/>
      <c r="Z8992" s="43"/>
      <c r="AA8992" s="43"/>
      <c r="AB8992" s="43"/>
      <c r="AC8992" s="43"/>
      <c r="AD8992" s="43"/>
      <c r="AE8992" s="43">
        <v>0</v>
      </c>
      <c r="AF8992" s="43"/>
      <c r="AG8992" s="43"/>
      <c r="AL8992" s="43"/>
      <c r="AN8992" t="s">
        <v>131</v>
      </c>
    </row>
    <row r="8993" spans="1:40" x14ac:dyDescent="0.75">
      <c r="A8993" t="s">
        <v>9237</v>
      </c>
      <c r="B8993" t="s">
        <v>8059</v>
      </c>
      <c r="C8993" t="s">
        <v>2556</v>
      </c>
      <c r="D8993" t="s">
        <v>2551</v>
      </c>
      <c r="E8993" t="s">
        <v>126</v>
      </c>
      <c r="F8993">
        <v>400</v>
      </c>
      <c r="G8993">
        <v>2</v>
      </c>
      <c r="H8993" t="s">
        <v>2552</v>
      </c>
      <c r="I8993" t="s">
        <v>128</v>
      </c>
      <c r="J8993" t="s">
        <v>129</v>
      </c>
      <c r="K8993">
        <v>2012</v>
      </c>
      <c r="L8993" t="s">
        <v>137</v>
      </c>
      <c r="O8993" s="43">
        <v>1.7698381133645837</v>
      </c>
      <c r="R8993" s="43"/>
      <c r="S8993" s="43">
        <v>1.7698381133645837</v>
      </c>
      <c r="T8993" s="43">
        <v>0</v>
      </c>
      <c r="U8993" s="43">
        <v>1.6851234051385271</v>
      </c>
      <c r="V8993" s="43"/>
      <c r="W8993" s="43">
        <v>8.4714708226056562E-2</v>
      </c>
      <c r="X8993" s="43"/>
      <c r="Y8993" s="43"/>
      <c r="Z8993" s="43"/>
      <c r="AA8993" s="43"/>
      <c r="AB8993" s="43"/>
      <c r="AC8993" s="43"/>
      <c r="AD8993" s="43"/>
      <c r="AE8993" s="43">
        <v>0</v>
      </c>
      <c r="AF8993" s="43"/>
      <c r="AG8993" s="43"/>
      <c r="AL8993" s="43"/>
      <c r="AN8993" t="s">
        <v>131</v>
      </c>
    </row>
    <row r="8994" spans="1:40" x14ac:dyDescent="0.75">
      <c r="A8994" t="s">
        <v>9238</v>
      </c>
      <c r="B8994" t="s">
        <v>8059</v>
      </c>
      <c r="C8994" t="s">
        <v>2558</v>
      </c>
      <c r="D8994" t="s">
        <v>2551</v>
      </c>
      <c r="E8994" t="s">
        <v>126</v>
      </c>
      <c r="F8994">
        <v>400</v>
      </c>
      <c r="G8994">
        <v>3</v>
      </c>
      <c r="H8994" t="s">
        <v>2552</v>
      </c>
      <c r="I8994" t="s">
        <v>128</v>
      </c>
      <c r="J8994" t="s">
        <v>129</v>
      </c>
      <c r="K8994">
        <v>2012</v>
      </c>
      <c r="L8994" t="s">
        <v>21</v>
      </c>
      <c r="O8994" s="43">
        <v>1.0070302003686604</v>
      </c>
      <c r="R8994" s="43"/>
      <c r="S8994" s="43">
        <v>1.0070302003686604</v>
      </c>
      <c r="T8994" s="43">
        <v>0</v>
      </c>
      <c r="U8994" s="43">
        <v>0.89905351177693116</v>
      </c>
      <c r="V8994" s="43"/>
      <c r="W8994" s="43">
        <v>0.10797668859172931</v>
      </c>
      <c r="X8994" s="43"/>
      <c r="Y8994" s="43"/>
      <c r="Z8994" s="43"/>
      <c r="AA8994" s="43"/>
      <c r="AB8994" s="43"/>
      <c r="AC8994" s="43"/>
      <c r="AD8994" s="43"/>
      <c r="AE8994" s="43">
        <v>0</v>
      </c>
      <c r="AF8994" s="43"/>
      <c r="AG8994" s="43"/>
      <c r="AL8994" s="43"/>
      <c r="AN8994" t="s">
        <v>131</v>
      </c>
    </row>
    <row r="8995" spans="1:40" x14ac:dyDescent="0.75">
      <c r="A8995" t="s">
        <v>9239</v>
      </c>
      <c r="B8995" t="s">
        <v>8059</v>
      </c>
      <c r="C8995" t="s">
        <v>2560</v>
      </c>
      <c r="D8995" t="s">
        <v>2551</v>
      </c>
      <c r="E8995" t="s">
        <v>126</v>
      </c>
      <c r="F8995">
        <v>400</v>
      </c>
      <c r="G8995">
        <v>4</v>
      </c>
      <c r="H8995" t="s">
        <v>2552</v>
      </c>
      <c r="I8995" t="s">
        <v>128</v>
      </c>
      <c r="J8995" t="s">
        <v>129</v>
      </c>
      <c r="K8995">
        <v>2012</v>
      </c>
      <c r="L8995" t="s">
        <v>142</v>
      </c>
      <c r="O8995" s="43">
        <v>0</v>
      </c>
      <c r="R8995" s="43"/>
      <c r="S8995" s="43">
        <v>0</v>
      </c>
      <c r="T8995" s="43">
        <v>0</v>
      </c>
      <c r="U8995" s="43">
        <v>0</v>
      </c>
      <c r="V8995" s="43"/>
      <c r="W8995" s="43">
        <v>0</v>
      </c>
      <c r="X8995" s="43"/>
      <c r="Y8995" s="43"/>
      <c r="Z8995" s="43"/>
      <c r="AA8995" s="43"/>
      <c r="AB8995" s="43"/>
      <c r="AC8995" s="43"/>
      <c r="AD8995" s="43"/>
      <c r="AE8995" s="43">
        <v>0</v>
      </c>
      <c r="AF8995" s="43"/>
      <c r="AG8995" s="43"/>
      <c r="AL8995" s="43"/>
      <c r="AN8995" t="s">
        <v>131</v>
      </c>
    </row>
    <row r="8996" spans="1:40" x14ac:dyDescent="0.75">
      <c r="A8996" t="s">
        <v>9240</v>
      </c>
      <c r="B8996" t="s">
        <v>8059</v>
      </c>
      <c r="C8996" t="s">
        <v>2562</v>
      </c>
      <c r="D8996" t="s">
        <v>2551</v>
      </c>
      <c r="E8996" t="s">
        <v>126</v>
      </c>
      <c r="F8996">
        <v>400</v>
      </c>
      <c r="G8996">
        <v>51</v>
      </c>
      <c r="H8996" t="s">
        <v>2552</v>
      </c>
      <c r="I8996" t="s">
        <v>128</v>
      </c>
      <c r="J8996" t="s">
        <v>129</v>
      </c>
      <c r="K8996">
        <v>2012</v>
      </c>
      <c r="L8996" t="s">
        <v>145</v>
      </c>
      <c r="O8996" s="43">
        <v>3.468630850133938</v>
      </c>
      <c r="R8996" s="43"/>
      <c r="S8996" s="43">
        <v>3.468630850133938</v>
      </c>
      <c r="T8996" s="43">
        <v>0</v>
      </c>
      <c r="U8996" s="43">
        <v>3.3390938768441041</v>
      </c>
      <c r="V8996" s="43"/>
      <c r="W8996" s="43">
        <v>0.12953697328983391</v>
      </c>
      <c r="X8996" s="43"/>
      <c r="Y8996" s="43"/>
      <c r="Z8996" s="43"/>
      <c r="AA8996" s="43"/>
      <c r="AB8996" s="43"/>
      <c r="AC8996" s="43"/>
      <c r="AD8996" s="43"/>
      <c r="AE8996" s="43">
        <v>0</v>
      </c>
      <c r="AF8996" s="43"/>
      <c r="AG8996" s="43"/>
      <c r="AL8996" s="43"/>
      <c r="AN8996" t="s">
        <v>131</v>
      </c>
    </row>
    <row r="8997" spans="1:40" x14ac:dyDescent="0.75">
      <c r="A8997" t="s">
        <v>9241</v>
      </c>
      <c r="B8997" t="s">
        <v>8059</v>
      </c>
      <c r="C8997" t="s">
        <v>2564</v>
      </c>
      <c r="D8997" t="s">
        <v>2551</v>
      </c>
      <c r="E8997" t="s">
        <v>126</v>
      </c>
      <c r="F8997">
        <v>400</v>
      </c>
      <c r="G8997">
        <v>52</v>
      </c>
      <c r="H8997" t="s">
        <v>2552</v>
      </c>
      <c r="I8997" t="s">
        <v>128</v>
      </c>
      <c r="J8997" t="s">
        <v>129</v>
      </c>
      <c r="K8997">
        <v>2012</v>
      </c>
      <c r="L8997" t="s">
        <v>72</v>
      </c>
      <c r="O8997" s="43">
        <v>0</v>
      </c>
      <c r="R8997" s="43"/>
      <c r="S8997" s="43">
        <v>0</v>
      </c>
      <c r="T8997" s="43">
        <v>0</v>
      </c>
      <c r="U8997" s="43">
        <v>0</v>
      </c>
      <c r="V8997" s="43"/>
      <c r="W8997" s="43">
        <v>0</v>
      </c>
      <c r="X8997" s="43"/>
      <c r="Y8997" s="43"/>
      <c r="Z8997" s="43"/>
      <c r="AA8997" s="43"/>
      <c r="AB8997" s="43"/>
      <c r="AC8997" s="43"/>
      <c r="AD8997" s="43"/>
      <c r="AE8997" s="43">
        <v>0</v>
      </c>
      <c r="AF8997" s="43"/>
      <c r="AG8997" s="43"/>
      <c r="AL8997" s="43"/>
      <c r="AN8997" t="s">
        <v>131</v>
      </c>
    </row>
    <row r="8998" spans="1:40" x14ac:dyDescent="0.75">
      <c r="A8998" t="s">
        <v>9242</v>
      </c>
      <c r="B8998" t="s">
        <v>8059</v>
      </c>
      <c r="C8998" t="s">
        <v>2566</v>
      </c>
      <c r="D8998" t="s">
        <v>2551</v>
      </c>
      <c r="E8998" t="s">
        <v>126</v>
      </c>
      <c r="F8998">
        <v>400</v>
      </c>
      <c r="G8998">
        <v>53</v>
      </c>
      <c r="H8998" t="s">
        <v>2552</v>
      </c>
      <c r="I8998" t="s">
        <v>128</v>
      </c>
      <c r="J8998" t="s">
        <v>129</v>
      </c>
      <c r="K8998">
        <v>2012</v>
      </c>
      <c r="L8998" t="s">
        <v>150</v>
      </c>
      <c r="O8998" s="43">
        <v>6.1486426930865375E-2</v>
      </c>
      <c r="R8998" s="43"/>
      <c r="S8998" s="43">
        <v>6.1486426930865375E-2</v>
      </c>
      <c r="T8998" s="43">
        <v>0</v>
      </c>
      <c r="U8998" s="43">
        <v>1.3494186683205281E-2</v>
      </c>
      <c r="V8998" s="43"/>
      <c r="W8998" s="43">
        <v>4.7992240247660092E-2</v>
      </c>
      <c r="X8998" s="43"/>
      <c r="Y8998" s="43"/>
      <c r="Z8998" s="43"/>
      <c r="AA8998" s="43"/>
      <c r="AB8998" s="43"/>
      <c r="AC8998" s="43"/>
      <c r="AD8998" s="43"/>
      <c r="AE8998" s="43">
        <v>0</v>
      </c>
      <c r="AF8998" s="43"/>
      <c r="AG8998" s="43"/>
      <c r="AL8998" s="43"/>
      <c r="AN8998" t="s">
        <v>131</v>
      </c>
    </row>
    <row r="8999" spans="1:40" x14ac:dyDescent="0.75">
      <c r="A8999" t="s">
        <v>9243</v>
      </c>
      <c r="B8999" t="s">
        <v>8059</v>
      </c>
      <c r="C8999" t="s">
        <v>2568</v>
      </c>
      <c r="D8999" t="s">
        <v>2551</v>
      </c>
      <c r="E8999" t="s">
        <v>126</v>
      </c>
      <c r="F8999">
        <v>400</v>
      </c>
      <c r="G8999">
        <v>55</v>
      </c>
      <c r="H8999" t="s">
        <v>2552</v>
      </c>
      <c r="I8999" t="s">
        <v>128</v>
      </c>
      <c r="J8999" t="s">
        <v>129</v>
      </c>
      <c r="K8999">
        <v>2012</v>
      </c>
      <c r="L8999" t="s">
        <v>153</v>
      </c>
      <c r="O8999" s="43">
        <v>0</v>
      </c>
      <c r="R8999" s="43"/>
      <c r="S8999" s="43">
        <v>0</v>
      </c>
      <c r="T8999" s="43">
        <v>0</v>
      </c>
      <c r="U8999" s="43">
        <v>0</v>
      </c>
      <c r="V8999" s="43"/>
      <c r="W8999" s="43">
        <v>0</v>
      </c>
      <c r="X8999" s="43"/>
      <c r="Y8999" s="43"/>
      <c r="Z8999" s="43"/>
      <c r="AA8999" s="43"/>
      <c r="AB8999" s="43"/>
      <c r="AC8999" s="43"/>
      <c r="AD8999" s="43"/>
      <c r="AE8999" s="43">
        <v>0</v>
      </c>
      <c r="AF8999" s="43"/>
      <c r="AG8999" s="43"/>
      <c r="AL8999" s="43"/>
      <c r="AN8999" t="s">
        <v>131</v>
      </c>
    </row>
    <row r="9000" spans="1:40" x14ac:dyDescent="0.75">
      <c r="A9000" t="s">
        <v>9244</v>
      </c>
      <c r="B9000" t="s">
        <v>8059</v>
      </c>
      <c r="C9000" t="s">
        <v>2570</v>
      </c>
      <c r="D9000" t="s">
        <v>2551</v>
      </c>
      <c r="E9000" t="s">
        <v>126</v>
      </c>
      <c r="F9000">
        <v>400</v>
      </c>
      <c r="G9000">
        <v>58</v>
      </c>
      <c r="H9000" t="s">
        <v>2552</v>
      </c>
      <c r="I9000" t="s">
        <v>128</v>
      </c>
      <c r="J9000" t="s">
        <v>129</v>
      </c>
      <c r="K9000">
        <v>2012</v>
      </c>
      <c r="L9000" t="s">
        <v>156</v>
      </c>
      <c r="O9000" s="43">
        <v>8.7604461548050095E-6</v>
      </c>
      <c r="R9000" s="43"/>
      <c r="S9000" s="43">
        <v>8.7604461548050095E-6</v>
      </c>
      <c r="T9000" s="43">
        <v>0</v>
      </c>
      <c r="U9000" s="43">
        <v>7.5471695650442032E-6</v>
      </c>
      <c r="V9000" s="43"/>
      <c r="W9000" s="43">
        <v>1.2132765897608071E-6</v>
      </c>
      <c r="X9000" s="43"/>
      <c r="Y9000" s="43"/>
      <c r="Z9000" s="43"/>
      <c r="AA9000" s="43"/>
      <c r="AB9000" s="43"/>
      <c r="AC9000" s="43"/>
      <c r="AD9000" s="43"/>
      <c r="AE9000" s="43">
        <v>0</v>
      </c>
      <c r="AF9000" s="43"/>
      <c r="AG9000" s="43"/>
      <c r="AL9000" s="43"/>
      <c r="AN9000" t="s">
        <v>131</v>
      </c>
    </row>
    <row r="9001" spans="1:40" x14ac:dyDescent="0.75">
      <c r="A9001" t="s">
        <v>9245</v>
      </c>
      <c r="B9001" t="s">
        <v>8059</v>
      </c>
      <c r="C9001" t="s">
        <v>2572</v>
      </c>
      <c r="D9001" t="s">
        <v>2551</v>
      </c>
      <c r="E9001" t="s">
        <v>126</v>
      </c>
      <c r="F9001">
        <v>400</v>
      </c>
      <c r="G9001">
        <v>6</v>
      </c>
      <c r="H9001" t="s">
        <v>2552</v>
      </c>
      <c r="I9001" t="s">
        <v>128</v>
      </c>
      <c r="J9001" t="s">
        <v>129</v>
      </c>
      <c r="K9001">
        <v>2012</v>
      </c>
      <c r="L9001" t="s">
        <v>20</v>
      </c>
      <c r="O9001" s="43">
        <v>0.84733878093963</v>
      </c>
      <c r="R9001" s="43"/>
      <c r="S9001" s="43">
        <v>0.61374878093963003</v>
      </c>
      <c r="T9001" s="43">
        <v>0.23358999999999999</v>
      </c>
      <c r="U9001" s="43">
        <v>0.33874643447409808</v>
      </c>
      <c r="V9001" s="43"/>
      <c r="W9001" s="43">
        <v>0.2750023464655319</v>
      </c>
      <c r="X9001" s="43"/>
      <c r="Y9001" s="43"/>
      <c r="Z9001" s="43"/>
      <c r="AA9001" s="43"/>
      <c r="AB9001" s="43"/>
      <c r="AC9001" s="43"/>
      <c r="AD9001" s="43"/>
      <c r="AE9001" s="43">
        <v>0.23358999999999999</v>
      </c>
      <c r="AF9001" s="43"/>
      <c r="AG9001" s="43"/>
      <c r="AL9001" s="43"/>
      <c r="AN9001" t="s">
        <v>131</v>
      </c>
    </row>
    <row r="9002" spans="1:40" x14ac:dyDescent="0.75">
      <c r="A9002" t="s">
        <v>9246</v>
      </c>
      <c r="B9002" t="s">
        <v>8059</v>
      </c>
      <c r="C9002" t="s">
        <v>2574</v>
      </c>
      <c r="D9002" t="s">
        <v>2551</v>
      </c>
      <c r="E9002" t="s">
        <v>126</v>
      </c>
      <c r="F9002">
        <v>400</v>
      </c>
      <c r="G9002">
        <v>7</v>
      </c>
      <c r="H9002" t="s">
        <v>2552</v>
      </c>
      <c r="I9002" t="s">
        <v>128</v>
      </c>
      <c r="J9002" t="s">
        <v>129</v>
      </c>
      <c r="K9002">
        <v>2012</v>
      </c>
      <c r="L9002" t="s">
        <v>161</v>
      </c>
      <c r="O9002" s="43">
        <v>0.78140418265421685</v>
      </c>
      <c r="R9002" s="43"/>
      <c r="S9002" s="43">
        <v>0.78140418265421685</v>
      </c>
      <c r="T9002" s="43">
        <v>0</v>
      </c>
      <c r="U9002" s="43">
        <v>0.69010077770385925</v>
      </c>
      <c r="V9002" s="43"/>
      <c r="W9002" s="43">
        <v>9.1303404950357603E-2</v>
      </c>
      <c r="X9002" s="43"/>
      <c r="Y9002" s="43"/>
      <c r="Z9002" s="43"/>
      <c r="AA9002" s="43"/>
      <c r="AB9002" s="43"/>
      <c r="AC9002" s="43"/>
      <c r="AD9002" s="43"/>
      <c r="AE9002" s="43">
        <v>0</v>
      </c>
      <c r="AF9002" s="43"/>
      <c r="AG9002" s="43"/>
      <c r="AL9002" s="43"/>
      <c r="AN9002" t="s">
        <v>131</v>
      </c>
    </row>
    <row r="9003" spans="1:40" x14ac:dyDescent="0.75">
      <c r="A9003" t="s">
        <v>9247</v>
      </c>
      <c r="B9003" t="s">
        <v>8059</v>
      </c>
      <c r="C9003" t="s">
        <v>2576</v>
      </c>
      <c r="D9003" t="s">
        <v>2551</v>
      </c>
      <c r="E9003" t="s">
        <v>126</v>
      </c>
      <c r="F9003">
        <v>400</v>
      </c>
      <c r="G9003">
        <v>8</v>
      </c>
      <c r="H9003" t="s">
        <v>2552</v>
      </c>
      <c r="I9003" t="s">
        <v>128</v>
      </c>
      <c r="J9003" t="s">
        <v>129</v>
      </c>
      <c r="K9003">
        <v>2012</v>
      </c>
      <c r="L9003" t="s">
        <v>164</v>
      </c>
      <c r="O9003" s="43">
        <v>0</v>
      </c>
      <c r="R9003" s="43"/>
      <c r="S9003" s="43">
        <v>0</v>
      </c>
      <c r="T9003" s="43">
        <v>0</v>
      </c>
      <c r="U9003" s="43">
        <v>0</v>
      </c>
      <c r="V9003" s="43"/>
      <c r="W9003" s="43">
        <v>0</v>
      </c>
      <c r="X9003" s="43"/>
      <c r="Y9003" s="43"/>
      <c r="Z9003" s="43"/>
      <c r="AA9003" s="43"/>
      <c r="AB9003" s="43"/>
      <c r="AC9003" s="43"/>
      <c r="AD9003" s="43"/>
      <c r="AE9003" s="43">
        <v>0</v>
      </c>
      <c r="AF9003" s="43"/>
      <c r="AG9003" s="43"/>
      <c r="AL9003" s="43"/>
      <c r="AN9003" t="s">
        <v>131</v>
      </c>
    </row>
    <row r="9004" spans="1:40" x14ac:dyDescent="0.75">
      <c r="A9004" t="s">
        <v>9248</v>
      </c>
      <c r="B9004" t="s">
        <v>8059</v>
      </c>
      <c r="C9004" t="s">
        <v>2578</v>
      </c>
      <c r="D9004" t="s">
        <v>2551</v>
      </c>
      <c r="E9004" t="s">
        <v>126</v>
      </c>
      <c r="F9004">
        <v>400</v>
      </c>
      <c r="G9004">
        <v>9</v>
      </c>
      <c r="H9004" t="s">
        <v>2552</v>
      </c>
      <c r="I9004" t="s">
        <v>128</v>
      </c>
      <c r="J9004" t="s">
        <v>129</v>
      </c>
      <c r="K9004">
        <v>2012</v>
      </c>
      <c r="L9004" t="s">
        <v>167</v>
      </c>
      <c r="O9004" s="43">
        <v>0</v>
      </c>
      <c r="R9004" s="43"/>
      <c r="S9004" s="43">
        <v>0</v>
      </c>
      <c r="T9004" s="43">
        <v>0</v>
      </c>
      <c r="U9004" s="43">
        <v>0</v>
      </c>
      <c r="V9004" s="43"/>
      <c r="W9004" s="43">
        <v>0</v>
      </c>
      <c r="X9004" s="43"/>
      <c r="Y9004" s="43"/>
      <c r="Z9004" s="43"/>
      <c r="AA9004" s="43"/>
      <c r="AB9004" s="43"/>
      <c r="AC9004" s="43"/>
      <c r="AD9004" s="43"/>
      <c r="AE9004" s="43">
        <v>0</v>
      </c>
      <c r="AF9004" s="43"/>
      <c r="AG9004" s="43"/>
      <c r="AL9004" s="43"/>
      <c r="AN9004" t="s">
        <v>131</v>
      </c>
    </row>
    <row r="9005" spans="1:40" x14ac:dyDescent="0.75">
      <c r="A9005" t="s">
        <v>9249</v>
      </c>
      <c r="B9005" t="s">
        <v>8059</v>
      </c>
      <c r="C9005" t="s">
        <v>2580</v>
      </c>
      <c r="D9005" t="s">
        <v>2551</v>
      </c>
      <c r="E9005" t="s">
        <v>126</v>
      </c>
      <c r="F9005">
        <v>401</v>
      </c>
      <c r="G9005">
        <v>0</v>
      </c>
      <c r="H9005" t="s">
        <v>2552</v>
      </c>
      <c r="I9005" t="s">
        <v>128</v>
      </c>
      <c r="J9005" t="s">
        <v>170</v>
      </c>
      <c r="K9005">
        <v>2012</v>
      </c>
      <c r="L9005" t="s">
        <v>130</v>
      </c>
      <c r="O9005" s="43">
        <v>4.837840295009511</v>
      </c>
      <c r="R9005" s="43"/>
      <c r="S9005" s="43">
        <v>4.7054202950095112</v>
      </c>
      <c r="T9005" s="43">
        <v>0.13241999999999998</v>
      </c>
      <c r="U9005" s="43">
        <v>4.3647476181504272</v>
      </c>
      <c r="V9005" s="43"/>
      <c r="W9005" s="43">
        <v>0.34067267685908359</v>
      </c>
      <c r="X9005" s="43"/>
      <c r="Y9005" s="43"/>
      <c r="Z9005" s="43"/>
      <c r="AA9005" s="43"/>
      <c r="AB9005" s="43"/>
      <c r="AC9005" s="43"/>
      <c r="AD9005" s="43"/>
      <c r="AE9005" s="43">
        <v>0.13241999999999998</v>
      </c>
      <c r="AF9005" s="43"/>
      <c r="AG9005" s="43"/>
      <c r="AL9005" s="43"/>
      <c r="AN9005" t="s">
        <v>131</v>
      </c>
    </row>
    <row r="9006" spans="1:40" x14ac:dyDescent="0.75">
      <c r="A9006" t="s">
        <v>9250</v>
      </c>
      <c r="B9006" t="s">
        <v>8059</v>
      </c>
      <c r="C9006" t="s">
        <v>2582</v>
      </c>
      <c r="D9006" t="s">
        <v>2551</v>
      </c>
      <c r="E9006" t="s">
        <v>126</v>
      </c>
      <c r="F9006">
        <v>401</v>
      </c>
      <c r="G9006">
        <v>1</v>
      </c>
      <c r="H9006" t="s">
        <v>2552</v>
      </c>
      <c r="I9006" t="s">
        <v>128</v>
      </c>
      <c r="J9006" t="s">
        <v>170</v>
      </c>
      <c r="K9006">
        <v>2012</v>
      </c>
      <c r="L9006" t="s">
        <v>134</v>
      </c>
      <c r="O9006" s="43">
        <v>4.1877872025319002E-6</v>
      </c>
      <c r="R9006" s="43"/>
      <c r="S9006" s="43">
        <v>4.1877872025319002E-6</v>
      </c>
      <c r="T9006" s="43">
        <v>0</v>
      </c>
      <c r="U9006" s="43">
        <v>3.8908505912419536E-6</v>
      </c>
      <c r="V9006" s="43"/>
      <c r="W9006" s="43">
        <v>2.9693661128994652E-7</v>
      </c>
      <c r="X9006" s="43"/>
      <c r="Y9006" s="43"/>
      <c r="Z9006" s="43"/>
      <c r="AA9006" s="43"/>
      <c r="AB9006" s="43"/>
      <c r="AC9006" s="43"/>
      <c r="AD9006" s="43"/>
      <c r="AE9006" s="43">
        <v>0</v>
      </c>
      <c r="AF9006" s="43"/>
      <c r="AG9006" s="43"/>
      <c r="AL9006" s="43"/>
      <c r="AN9006" t="s">
        <v>131</v>
      </c>
    </row>
    <row r="9007" spans="1:40" x14ac:dyDescent="0.75">
      <c r="A9007" t="s">
        <v>9251</v>
      </c>
      <c r="B9007" t="s">
        <v>8059</v>
      </c>
      <c r="C9007" t="s">
        <v>2584</v>
      </c>
      <c r="D9007" t="s">
        <v>2551</v>
      </c>
      <c r="E9007" t="s">
        <v>126</v>
      </c>
      <c r="F9007">
        <v>401</v>
      </c>
      <c r="G9007">
        <v>2</v>
      </c>
      <c r="H9007" t="s">
        <v>2552</v>
      </c>
      <c r="I9007" t="s">
        <v>128</v>
      </c>
      <c r="J9007" t="s">
        <v>170</v>
      </c>
      <c r="K9007">
        <v>2012</v>
      </c>
      <c r="L9007" t="s">
        <v>137</v>
      </c>
      <c r="O9007" s="43">
        <v>1.1212117617695265</v>
      </c>
      <c r="R9007" s="43"/>
      <c r="S9007" s="43">
        <v>1.1212117617695265</v>
      </c>
      <c r="T9007" s="43">
        <v>0</v>
      </c>
      <c r="U9007" s="43">
        <v>1.087886291972757</v>
      </c>
      <c r="V9007" s="43"/>
      <c r="W9007" s="43">
        <v>3.3325469796769563E-2</v>
      </c>
      <c r="X9007" s="43"/>
      <c r="Y9007" s="43"/>
      <c r="Z9007" s="43"/>
      <c r="AA9007" s="43"/>
      <c r="AB9007" s="43"/>
      <c r="AC9007" s="43"/>
      <c r="AD9007" s="43"/>
      <c r="AE9007" s="43">
        <v>0</v>
      </c>
      <c r="AF9007" s="43"/>
      <c r="AG9007" s="43"/>
      <c r="AL9007" s="43"/>
      <c r="AN9007" t="s">
        <v>131</v>
      </c>
    </row>
    <row r="9008" spans="1:40" x14ac:dyDescent="0.75">
      <c r="A9008" t="s">
        <v>9252</v>
      </c>
      <c r="B9008" t="s">
        <v>8059</v>
      </c>
      <c r="C9008" t="s">
        <v>2586</v>
      </c>
      <c r="D9008" t="s">
        <v>2551</v>
      </c>
      <c r="E9008" t="s">
        <v>126</v>
      </c>
      <c r="F9008">
        <v>401</v>
      </c>
      <c r="G9008">
        <v>3</v>
      </c>
      <c r="H9008" t="s">
        <v>2552</v>
      </c>
      <c r="I9008" t="s">
        <v>128</v>
      </c>
      <c r="J9008" t="s">
        <v>170</v>
      </c>
      <c r="K9008">
        <v>2012</v>
      </c>
      <c r="L9008" t="s">
        <v>21</v>
      </c>
      <c r="O9008" s="43">
        <v>0.53725260640463335</v>
      </c>
      <c r="R9008" s="43"/>
      <c r="S9008" s="43">
        <v>0.53725260640463335</v>
      </c>
      <c r="T9008" s="43">
        <v>0</v>
      </c>
      <c r="U9008" s="43">
        <v>0.50441841094776985</v>
      </c>
      <c r="V9008" s="43"/>
      <c r="W9008" s="43">
        <v>3.283419545686346E-2</v>
      </c>
      <c r="X9008" s="43"/>
      <c r="Y9008" s="43"/>
      <c r="Z9008" s="43"/>
      <c r="AA9008" s="43"/>
      <c r="AB9008" s="43"/>
      <c r="AC9008" s="43"/>
      <c r="AD9008" s="43"/>
      <c r="AE9008" s="43">
        <v>0</v>
      </c>
      <c r="AF9008" s="43"/>
      <c r="AG9008" s="43"/>
      <c r="AL9008" s="43"/>
      <c r="AN9008" t="s">
        <v>131</v>
      </c>
    </row>
    <row r="9009" spans="1:40" x14ac:dyDescent="0.75">
      <c r="A9009" t="s">
        <v>9253</v>
      </c>
      <c r="B9009" t="s">
        <v>8059</v>
      </c>
      <c r="C9009" t="s">
        <v>2588</v>
      </c>
      <c r="D9009" t="s">
        <v>2551</v>
      </c>
      <c r="E9009" t="s">
        <v>126</v>
      </c>
      <c r="F9009">
        <v>401</v>
      </c>
      <c r="G9009">
        <v>4</v>
      </c>
      <c r="H9009" t="s">
        <v>2552</v>
      </c>
      <c r="I9009" t="s">
        <v>128</v>
      </c>
      <c r="J9009" t="s">
        <v>170</v>
      </c>
      <c r="K9009">
        <v>2012</v>
      </c>
      <c r="L9009" t="s">
        <v>142</v>
      </c>
      <c r="O9009" s="43">
        <v>0</v>
      </c>
      <c r="R9009" s="43"/>
      <c r="S9009" s="43">
        <v>0</v>
      </c>
      <c r="T9009" s="43">
        <v>0</v>
      </c>
      <c r="U9009" s="43"/>
      <c r="V9009" s="43"/>
      <c r="W9009" s="43"/>
      <c r="X9009" s="43"/>
      <c r="Y9009" s="43"/>
      <c r="Z9009" s="43"/>
      <c r="AA9009" s="43"/>
      <c r="AB9009" s="43"/>
      <c r="AC9009" s="43"/>
      <c r="AD9009" s="43"/>
      <c r="AE9009" s="43">
        <v>0</v>
      </c>
      <c r="AF9009" s="43"/>
      <c r="AG9009" s="43"/>
      <c r="AL9009" s="43"/>
      <c r="AN9009" t="s">
        <v>131</v>
      </c>
    </row>
    <row r="9010" spans="1:40" x14ac:dyDescent="0.75">
      <c r="A9010" t="s">
        <v>9254</v>
      </c>
      <c r="B9010" t="s">
        <v>8059</v>
      </c>
      <c r="C9010" t="s">
        <v>2590</v>
      </c>
      <c r="D9010" t="s">
        <v>2551</v>
      </c>
      <c r="E9010" t="s">
        <v>126</v>
      </c>
      <c r="F9010">
        <v>401</v>
      </c>
      <c r="G9010">
        <v>51</v>
      </c>
      <c r="H9010" t="s">
        <v>2552</v>
      </c>
      <c r="I9010" t="s">
        <v>128</v>
      </c>
      <c r="J9010" t="s">
        <v>170</v>
      </c>
      <c r="K9010">
        <v>2012</v>
      </c>
      <c r="L9010" t="s">
        <v>145</v>
      </c>
      <c r="O9010" s="43">
        <v>2.1670778386874097</v>
      </c>
      <c r="R9010" s="43"/>
      <c r="S9010" s="43">
        <v>2.1670778386874097</v>
      </c>
      <c r="T9010" s="43">
        <v>0</v>
      </c>
      <c r="U9010" s="43">
        <v>2.114326422909393</v>
      </c>
      <c r="V9010" s="43"/>
      <c r="W9010" s="43">
        <v>5.275141577801655E-2</v>
      </c>
      <c r="X9010" s="43"/>
      <c r="Y9010" s="43"/>
      <c r="Z9010" s="43"/>
      <c r="AA9010" s="43"/>
      <c r="AB9010" s="43"/>
      <c r="AC9010" s="43"/>
      <c r="AD9010" s="43"/>
      <c r="AE9010" s="43">
        <v>0</v>
      </c>
      <c r="AF9010" s="43"/>
      <c r="AG9010" s="43"/>
      <c r="AL9010" s="43"/>
      <c r="AN9010" t="s">
        <v>131</v>
      </c>
    </row>
    <row r="9011" spans="1:40" x14ac:dyDescent="0.75">
      <c r="A9011" t="s">
        <v>9255</v>
      </c>
      <c r="B9011" t="s">
        <v>8059</v>
      </c>
      <c r="C9011" t="s">
        <v>2592</v>
      </c>
      <c r="D9011" t="s">
        <v>2551</v>
      </c>
      <c r="E9011" t="s">
        <v>126</v>
      </c>
      <c r="F9011">
        <v>401</v>
      </c>
      <c r="G9011">
        <v>52</v>
      </c>
      <c r="H9011" t="s">
        <v>2552</v>
      </c>
      <c r="I9011" t="s">
        <v>128</v>
      </c>
      <c r="J9011" t="s">
        <v>170</v>
      </c>
      <c r="K9011">
        <v>2012</v>
      </c>
      <c r="L9011" t="s">
        <v>72</v>
      </c>
      <c r="O9011" s="43">
        <v>0</v>
      </c>
      <c r="R9011" s="43"/>
      <c r="S9011" s="43">
        <v>0</v>
      </c>
      <c r="T9011" s="43">
        <v>0</v>
      </c>
      <c r="U9011" s="43"/>
      <c r="V9011" s="43"/>
      <c r="W9011" s="43"/>
      <c r="X9011" s="43"/>
      <c r="Y9011" s="43"/>
      <c r="Z9011" s="43"/>
      <c r="AA9011" s="43"/>
      <c r="AB9011" s="43"/>
      <c r="AC9011" s="43"/>
      <c r="AD9011" s="43"/>
      <c r="AE9011" s="43">
        <v>0</v>
      </c>
      <c r="AF9011" s="43"/>
      <c r="AG9011" s="43"/>
      <c r="AL9011" s="43"/>
      <c r="AN9011" t="s">
        <v>131</v>
      </c>
    </row>
    <row r="9012" spans="1:40" x14ac:dyDescent="0.75">
      <c r="A9012" t="s">
        <v>9256</v>
      </c>
      <c r="B9012" t="s">
        <v>8059</v>
      </c>
      <c r="C9012" t="s">
        <v>2594</v>
      </c>
      <c r="D9012" t="s">
        <v>2551</v>
      </c>
      <c r="E9012" t="s">
        <v>126</v>
      </c>
      <c r="F9012">
        <v>401</v>
      </c>
      <c r="G9012">
        <v>53</v>
      </c>
      <c r="H9012" t="s">
        <v>2552</v>
      </c>
      <c r="I9012" t="s">
        <v>128</v>
      </c>
      <c r="J9012" t="s">
        <v>170</v>
      </c>
      <c r="K9012">
        <v>2012</v>
      </c>
      <c r="L9012" t="s">
        <v>150</v>
      </c>
      <c r="O9012" s="43">
        <v>6.1486426930865375E-2</v>
      </c>
      <c r="R9012" s="43"/>
      <c r="S9012" s="43">
        <v>6.1486426930865375E-2</v>
      </c>
      <c r="T9012" s="43">
        <v>0</v>
      </c>
      <c r="U9012" s="43">
        <v>1.3494186683205281E-2</v>
      </c>
      <c r="V9012" s="43"/>
      <c r="W9012" s="43">
        <v>4.7992240247660092E-2</v>
      </c>
      <c r="X9012" s="43"/>
      <c r="Y9012" s="43"/>
      <c r="Z9012" s="43"/>
      <c r="AA9012" s="43"/>
      <c r="AB9012" s="43"/>
      <c r="AC9012" s="43"/>
      <c r="AD9012" s="43"/>
      <c r="AE9012" s="43">
        <v>0</v>
      </c>
      <c r="AF9012" s="43"/>
      <c r="AG9012" s="43"/>
      <c r="AL9012" s="43"/>
      <c r="AN9012" t="s">
        <v>131</v>
      </c>
    </row>
    <row r="9013" spans="1:40" x14ac:dyDescent="0.75">
      <c r="A9013" t="s">
        <v>9257</v>
      </c>
      <c r="B9013" t="s">
        <v>8059</v>
      </c>
      <c r="C9013" t="s">
        <v>2596</v>
      </c>
      <c r="D9013" t="s">
        <v>2551</v>
      </c>
      <c r="E9013" t="s">
        <v>126</v>
      </c>
      <c r="F9013">
        <v>401</v>
      </c>
      <c r="G9013">
        <v>55</v>
      </c>
      <c r="H9013" t="s">
        <v>2552</v>
      </c>
      <c r="I9013" t="s">
        <v>128</v>
      </c>
      <c r="J9013" t="s">
        <v>170</v>
      </c>
      <c r="K9013">
        <v>2012</v>
      </c>
      <c r="L9013" t="s">
        <v>153</v>
      </c>
      <c r="O9013" s="43">
        <v>0</v>
      </c>
      <c r="R9013" s="43"/>
      <c r="S9013" s="43">
        <v>0</v>
      </c>
      <c r="T9013" s="43">
        <v>0</v>
      </c>
      <c r="U9013" s="43"/>
      <c r="V9013" s="43"/>
      <c r="W9013" s="43"/>
      <c r="X9013" s="43"/>
      <c r="Y9013" s="43"/>
      <c r="Z9013" s="43"/>
      <c r="AA9013" s="43"/>
      <c r="AB9013" s="43"/>
      <c r="AC9013" s="43"/>
      <c r="AD9013" s="43"/>
      <c r="AE9013" s="43">
        <v>0</v>
      </c>
      <c r="AF9013" s="43"/>
      <c r="AG9013" s="43"/>
      <c r="AL9013" s="43"/>
      <c r="AN9013" t="s">
        <v>131</v>
      </c>
    </row>
    <row r="9014" spans="1:40" x14ac:dyDescent="0.75">
      <c r="A9014" t="s">
        <v>9258</v>
      </c>
      <c r="B9014" t="s">
        <v>8059</v>
      </c>
      <c r="C9014" t="s">
        <v>2598</v>
      </c>
      <c r="D9014" t="s">
        <v>2551</v>
      </c>
      <c r="E9014" t="s">
        <v>126</v>
      </c>
      <c r="F9014">
        <v>401</v>
      </c>
      <c r="G9014">
        <v>58</v>
      </c>
      <c r="H9014" t="s">
        <v>2552</v>
      </c>
      <c r="I9014" t="s">
        <v>128</v>
      </c>
      <c r="J9014" t="s">
        <v>170</v>
      </c>
      <c r="K9014">
        <v>2012</v>
      </c>
      <c r="L9014" t="s">
        <v>156</v>
      </c>
      <c r="O9014" s="43">
        <v>6.2414098745199267E-6</v>
      </c>
      <c r="R9014" s="43"/>
      <c r="S9014" s="43">
        <v>6.2414098745199267E-6</v>
      </c>
      <c r="T9014" s="43">
        <v>0</v>
      </c>
      <c r="U9014" s="43">
        <v>5.642228471951697E-6</v>
      </c>
      <c r="V9014" s="43"/>
      <c r="W9014" s="43">
        <v>5.9918140256822972E-7</v>
      </c>
      <c r="X9014" s="43"/>
      <c r="Y9014" s="43"/>
      <c r="Z9014" s="43"/>
      <c r="AA9014" s="43"/>
      <c r="AB9014" s="43"/>
      <c r="AC9014" s="43"/>
      <c r="AD9014" s="43"/>
      <c r="AE9014" s="43">
        <v>0</v>
      </c>
      <c r="AF9014" s="43"/>
      <c r="AG9014" s="43"/>
      <c r="AL9014" s="43"/>
      <c r="AN9014" t="s">
        <v>131</v>
      </c>
    </row>
    <row r="9015" spans="1:40" x14ac:dyDescent="0.75">
      <c r="A9015" t="s">
        <v>9259</v>
      </c>
      <c r="B9015" t="s">
        <v>8059</v>
      </c>
      <c r="C9015" t="s">
        <v>2600</v>
      </c>
      <c r="D9015" t="s">
        <v>2551</v>
      </c>
      <c r="E9015" t="s">
        <v>126</v>
      </c>
      <c r="F9015">
        <v>401</v>
      </c>
      <c r="G9015">
        <v>6</v>
      </c>
      <c r="H9015" t="s">
        <v>2552</v>
      </c>
      <c r="I9015" t="s">
        <v>128</v>
      </c>
      <c r="J9015" t="s">
        <v>170</v>
      </c>
      <c r="K9015">
        <v>2012</v>
      </c>
      <c r="L9015" t="s">
        <v>20</v>
      </c>
      <c r="O9015" s="43">
        <v>0.48944131047992878</v>
      </c>
      <c r="R9015" s="43"/>
      <c r="S9015" s="43">
        <v>0.3570213104799288</v>
      </c>
      <c r="T9015" s="43">
        <v>0.13241999999999998</v>
      </c>
      <c r="U9015" s="43">
        <v>0.21979230341900971</v>
      </c>
      <c r="V9015" s="43"/>
      <c r="W9015" s="43">
        <v>0.13722900706091909</v>
      </c>
      <c r="X9015" s="43"/>
      <c r="Y9015" s="43"/>
      <c r="Z9015" s="43"/>
      <c r="AA9015" s="43"/>
      <c r="AB9015" s="43"/>
      <c r="AC9015" s="43"/>
      <c r="AD9015" s="43"/>
      <c r="AE9015" s="43">
        <v>0.13241999999999998</v>
      </c>
      <c r="AF9015" s="43"/>
      <c r="AG9015" s="43"/>
      <c r="AL9015" s="43"/>
      <c r="AN9015" t="s">
        <v>131</v>
      </c>
    </row>
    <row r="9016" spans="1:40" x14ac:dyDescent="0.75">
      <c r="A9016" t="s">
        <v>9260</v>
      </c>
      <c r="B9016" t="s">
        <v>8059</v>
      </c>
      <c r="C9016" t="s">
        <v>2602</v>
      </c>
      <c r="D9016" t="s">
        <v>2551</v>
      </c>
      <c r="E9016" t="s">
        <v>126</v>
      </c>
      <c r="F9016">
        <v>401</v>
      </c>
      <c r="G9016">
        <v>7</v>
      </c>
      <c r="H9016" t="s">
        <v>2552</v>
      </c>
      <c r="I9016" t="s">
        <v>128</v>
      </c>
      <c r="J9016" t="s">
        <v>170</v>
      </c>
      <c r="K9016">
        <v>2012</v>
      </c>
      <c r="L9016" t="s">
        <v>161</v>
      </c>
      <c r="O9016" s="43">
        <v>0.46135992154007011</v>
      </c>
      <c r="R9016" s="43"/>
      <c r="S9016" s="43">
        <v>0.46135992154007011</v>
      </c>
      <c r="T9016" s="43">
        <v>0</v>
      </c>
      <c r="U9016" s="43">
        <v>0.42482046913922911</v>
      </c>
      <c r="V9016" s="43"/>
      <c r="W9016" s="43">
        <v>3.6539452400841027E-2</v>
      </c>
      <c r="X9016" s="43"/>
      <c r="Y9016" s="43"/>
      <c r="Z9016" s="43"/>
      <c r="AA9016" s="43"/>
      <c r="AB9016" s="43"/>
      <c r="AC9016" s="43"/>
      <c r="AD9016" s="43"/>
      <c r="AE9016" s="43">
        <v>0</v>
      </c>
      <c r="AF9016" s="43"/>
      <c r="AG9016" s="43"/>
      <c r="AL9016" s="43"/>
      <c r="AN9016" t="s">
        <v>131</v>
      </c>
    </row>
    <row r="9017" spans="1:40" x14ac:dyDescent="0.75">
      <c r="A9017" t="s">
        <v>9261</v>
      </c>
      <c r="B9017" t="s">
        <v>8059</v>
      </c>
      <c r="C9017" t="s">
        <v>2604</v>
      </c>
      <c r="D9017" t="s">
        <v>2551</v>
      </c>
      <c r="E9017" t="s">
        <v>126</v>
      </c>
      <c r="F9017">
        <v>401</v>
      </c>
      <c r="G9017">
        <v>8</v>
      </c>
      <c r="H9017" t="s">
        <v>2552</v>
      </c>
      <c r="I9017" t="s">
        <v>128</v>
      </c>
      <c r="J9017" t="s">
        <v>170</v>
      </c>
      <c r="K9017">
        <v>2012</v>
      </c>
      <c r="L9017" t="s">
        <v>164</v>
      </c>
      <c r="O9017" s="43">
        <v>0</v>
      </c>
      <c r="R9017" s="43"/>
      <c r="S9017" s="43">
        <v>0</v>
      </c>
      <c r="T9017" s="43">
        <v>0</v>
      </c>
      <c r="U9017" s="43"/>
      <c r="V9017" s="43"/>
      <c r="W9017" s="43"/>
      <c r="X9017" s="43"/>
      <c r="Y9017" s="43"/>
      <c r="Z9017" s="43"/>
      <c r="AA9017" s="43"/>
      <c r="AB9017" s="43"/>
      <c r="AC9017" s="43"/>
      <c r="AD9017" s="43"/>
      <c r="AE9017" s="43">
        <v>0</v>
      </c>
      <c r="AF9017" s="43"/>
      <c r="AG9017" s="43"/>
      <c r="AL9017" s="43"/>
      <c r="AN9017" t="s">
        <v>131</v>
      </c>
    </row>
    <row r="9018" spans="1:40" x14ac:dyDescent="0.75">
      <c r="A9018" t="s">
        <v>9262</v>
      </c>
      <c r="B9018" t="s">
        <v>8059</v>
      </c>
      <c r="C9018" t="s">
        <v>2606</v>
      </c>
      <c r="D9018" t="s">
        <v>2551</v>
      </c>
      <c r="E9018" t="s">
        <v>126</v>
      </c>
      <c r="F9018">
        <v>401</v>
      </c>
      <c r="G9018">
        <v>9</v>
      </c>
      <c r="H9018" t="s">
        <v>2552</v>
      </c>
      <c r="I9018" t="s">
        <v>128</v>
      </c>
      <c r="J9018" t="s">
        <v>170</v>
      </c>
      <c r="K9018">
        <v>2012</v>
      </c>
      <c r="L9018" t="s">
        <v>167</v>
      </c>
      <c r="O9018" s="43">
        <v>0</v>
      </c>
      <c r="R9018" s="43"/>
      <c r="S9018" s="43">
        <v>0</v>
      </c>
      <c r="T9018" s="43">
        <v>0</v>
      </c>
      <c r="U9018" s="43"/>
      <c r="V9018" s="43"/>
      <c r="W9018" s="43"/>
      <c r="X9018" s="43"/>
      <c r="Y9018" s="43"/>
      <c r="Z9018" s="43"/>
      <c r="AA9018" s="43"/>
      <c r="AB9018" s="43"/>
      <c r="AC9018" s="43"/>
      <c r="AD9018" s="43"/>
      <c r="AE9018" s="43">
        <v>0</v>
      </c>
      <c r="AF9018" s="43"/>
      <c r="AG9018" s="43"/>
      <c r="AL9018" s="43"/>
      <c r="AN9018" t="s">
        <v>131</v>
      </c>
    </row>
    <row r="9019" spans="1:40" x14ac:dyDescent="0.75">
      <c r="A9019" t="s">
        <v>9263</v>
      </c>
      <c r="B9019" t="s">
        <v>8059</v>
      </c>
      <c r="C9019" t="s">
        <v>2608</v>
      </c>
      <c r="D9019" t="s">
        <v>2551</v>
      </c>
      <c r="E9019" t="s">
        <v>126</v>
      </c>
      <c r="F9019">
        <v>402</v>
      </c>
      <c r="G9019">
        <v>0</v>
      </c>
      <c r="H9019" t="s">
        <v>2552</v>
      </c>
      <c r="I9019" t="s">
        <v>128</v>
      </c>
      <c r="J9019" t="s">
        <v>199</v>
      </c>
      <c r="K9019">
        <v>2012</v>
      </c>
      <c r="L9019" t="s">
        <v>130</v>
      </c>
      <c r="O9019" s="43">
        <v>3.0979124890438134</v>
      </c>
      <c r="R9019" s="43"/>
      <c r="S9019" s="43">
        <v>2.9967324890438136</v>
      </c>
      <c r="T9019" s="43">
        <v>0.10118000000000001</v>
      </c>
      <c r="U9019" s="43">
        <v>2.6008771410941751</v>
      </c>
      <c r="V9019" s="43"/>
      <c r="W9019" s="43">
        <v>0.39585534794963861</v>
      </c>
      <c r="X9019" s="43"/>
      <c r="Y9019" s="43"/>
      <c r="Z9019" s="43"/>
      <c r="AA9019" s="43"/>
      <c r="AB9019" s="43"/>
      <c r="AC9019" s="43"/>
      <c r="AD9019" s="43"/>
      <c r="AE9019" s="43">
        <v>0.10118000000000001</v>
      </c>
      <c r="AF9019" s="43"/>
      <c r="AG9019" s="43"/>
      <c r="AL9019" s="43"/>
      <c r="AN9019" t="s">
        <v>131</v>
      </c>
    </row>
    <row r="9020" spans="1:40" x14ac:dyDescent="0.75">
      <c r="A9020" t="s">
        <v>9264</v>
      </c>
      <c r="B9020" t="s">
        <v>8059</v>
      </c>
      <c r="C9020" t="s">
        <v>2610</v>
      </c>
      <c r="D9020" t="s">
        <v>2551</v>
      </c>
      <c r="E9020" t="s">
        <v>126</v>
      </c>
      <c r="F9020">
        <v>402</v>
      </c>
      <c r="G9020">
        <v>1</v>
      </c>
      <c r="H9020" t="s">
        <v>2552</v>
      </c>
      <c r="I9020" t="s">
        <v>128</v>
      </c>
      <c r="J9020" t="s">
        <v>199</v>
      </c>
      <c r="K9020">
        <v>2012</v>
      </c>
      <c r="L9020" t="s">
        <v>134</v>
      </c>
      <c r="O9020" s="43">
        <v>1.2814280731896954E-6</v>
      </c>
      <c r="R9020" s="43"/>
      <c r="S9020" s="43">
        <v>1.2814280731896954E-6</v>
      </c>
      <c r="T9020" s="43">
        <v>0</v>
      </c>
      <c r="U9020" s="43">
        <v>1.128603721271147E-6</v>
      </c>
      <c r="V9020" s="43"/>
      <c r="W9020" s="43">
        <v>1.5282435191854841E-7</v>
      </c>
      <c r="X9020" s="43"/>
      <c r="Y9020" s="43"/>
      <c r="Z9020" s="43"/>
      <c r="AA9020" s="43"/>
      <c r="AB9020" s="43"/>
      <c r="AC9020" s="43"/>
      <c r="AD9020" s="43"/>
      <c r="AE9020" s="43">
        <v>0</v>
      </c>
      <c r="AF9020" s="43"/>
      <c r="AG9020" s="43"/>
      <c r="AL9020" s="43"/>
      <c r="AN9020" t="s">
        <v>131</v>
      </c>
    </row>
    <row r="9021" spans="1:40" x14ac:dyDescent="0.75">
      <c r="A9021" t="s">
        <v>9265</v>
      </c>
      <c r="B9021" t="s">
        <v>8059</v>
      </c>
      <c r="C9021" t="s">
        <v>2612</v>
      </c>
      <c r="D9021" t="s">
        <v>2551</v>
      </c>
      <c r="E9021" t="s">
        <v>126</v>
      </c>
      <c r="F9021">
        <v>402</v>
      </c>
      <c r="G9021">
        <v>2</v>
      </c>
      <c r="H9021" t="s">
        <v>2552</v>
      </c>
      <c r="I9021" t="s">
        <v>128</v>
      </c>
      <c r="J9021" t="s">
        <v>199</v>
      </c>
      <c r="K9021">
        <v>2012</v>
      </c>
      <c r="L9021" t="s">
        <v>137</v>
      </c>
      <c r="O9021" s="43">
        <v>0.64862635159505699</v>
      </c>
      <c r="R9021" s="43"/>
      <c r="S9021" s="43">
        <v>0.64862635159505699</v>
      </c>
      <c r="T9021" s="43">
        <v>0</v>
      </c>
      <c r="U9021" s="43">
        <v>0.59723711316576999</v>
      </c>
      <c r="V9021" s="43"/>
      <c r="W9021" s="43">
        <v>5.1389238429286999E-2</v>
      </c>
      <c r="X9021" s="43"/>
      <c r="Y9021" s="43"/>
      <c r="Z9021" s="43"/>
      <c r="AA9021" s="43"/>
      <c r="AB9021" s="43"/>
      <c r="AC9021" s="43"/>
      <c r="AD9021" s="43"/>
      <c r="AE9021" s="43">
        <v>0</v>
      </c>
      <c r="AF9021" s="43"/>
      <c r="AG9021" s="43"/>
      <c r="AL9021" s="43"/>
      <c r="AN9021" t="s">
        <v>131</v>
      </c>
    </row>
    <row r="9022" spans="1:40" x14ac:dyDescent="0.75">
      <c r="A9022" t="s">
        <v>9266</v>
      </c>
      <c r="B9022" t="s">
        <v>8059</v>
      </c>
      <c r="C9022" t="s">
        <v>2614</v>
      </c>
      <c r="D9022" t="s">
        <v>2551</v>
      </c>
      <c r="E9022" t="s">
        <v>126</v>
      </c>
      <c r="F9022">
        <v>402</v>
      </c>
      <c r="G9022">
        <v>3</v>
      </c>
      <c r="H9022" t="s">
        <v>2552</v>
      </c>
      <c r="I9022" t="s">
        <v>128</v>
      </c>
      <c r="J9022" t="s">
        <v>199</v>
      </c>
      <c r="K9022">
        <v>2012</v>
      </c>
      <c r="L9022" t="s">
        <v>21</v>
      </c>
      <c r="O9022" s="43">
        <v>0.46977759396402724</v>
      </c>
      <c r="R9022" s="43"/>
      <c r="S9022" s="43">
        <v>0.46977759396402724</v>
      </c>
      <c r="T9022" s="43">
        <v>0</v>
      </c>
      <c r="U9022" s="43">
        <v>0.39463510082916142</v>
      </c>
      <c r="V9022" s="43"/>
      <c r="W9022" s="43">
        <v>7.5142493134865804E-2</v>
      </c>
      <c r="X9022" s="43"/>
      <c r="Y9022" s="43"/>
      <c r="Z9022" s="43"/>
      <c r="AA9022" s="43"/>
      <c r="AB9022" s="43"/>
      <c r="AC9022" s="43"/>
      <c r="AD9022" s="43"/>
      <c r="AE9022" s="43">
        <v>0</v>
      </c>
      <c r="AF9022" s="43"/>
      <c r="AG9022" s="43"/>
      <c r="AL9022" s="43"/>
      <c r="AN9022" t="s">
        <v>131</v>
      </c>
    </row>
    <row r="9023" spans="1:40" x14ac:dyDescent="0.75">
      <c r="A9023" t="s">
        <v>9267</v>
      </c>
      <c r="B9023" t="s">
        <v>8059</v>
      </c>
      <c r="C9023" t="s">
        <v>2616</v>
      </c>
      <c r="D9023" t="s">
        <v>2551</v>
      </c>
      <c r="E9023" t="s">
        <v>126</v>
      </c>
      <c r="F9023">
        <v>402</v>
      </c>
      <c r="G9023">
        <v>4</v>
      </c>
      <c r="H9023" t="s">
        <v>2552</v>
      </c>
      <c r="I9023" t="s">
        <v>128</v>
      </c>
      <c r="J9023" t="s">
        <v>199</v>
      </c>
      <c r="K9023">
        <v>2012</v>
      </c>
      <c r="L9023" t="s">
        <v>142</v>
      </c>
      <c r="O9023" s="43">
        <v>0</v>
      </c>
      <c r="R9023" s="43"/>
      <c r="S9023" s="43">
        <v>0</v>
      </c>
      <c r="T9023" s="43">
        <v>0</v>
      </c>
      <c r="U9023" s="43"/>
      <c r="V9023" s="43"/>
      <c r="W9023" s="43"/>
      <c r="X9023" s="43"/>
      <c r="Y9023" s="43"/>
      <c r="Z9023" s="43"/>
      <c r="AA9023" s="43"/>
      <c r="AB9023" s="43"/>
      <c r="AC9023" s="43"/>
      <c r="AD9023" s="43"/>
      <c r="AE9023" s="43">
        <v>0</v>
      </c>
      <c r="AF9023" s="43"/>
      <c r="AG9023" s="43"/>
      <c r="AL9023" s="43"/>
      <c r="AN9023" t="s">
        <v>131</v>
      </c>
    </row>
    <row r="9024" spans="1:40" x14ac:dyDescent="0.75">
      <c r="A9024" t="s">
        <v>9268</v>
      </c>
      <c r="B9024" t="s">
        <v>8059</v>
      </c>
      <c r="C9024" t="s">
        <v>2618</v>
      </c>
      <c r="D9024" t="s">
        <v>2551</v>
      </c>
      <c r="E9024" t="s">
        <v>126</v>
      </c>
      <c r="F9024">
        <v>402</v>
      </c>
      <c r="G9024">
        <v>51</v>
      </c>
      <c r="H9024" t="s">
        <v>2552</v>
      </c>
      <c r="I9024" t="s">
        <v>128</v>
      </c>
      <c r="J9024" t="s">
        <v>199</v>
      </c>
      <c r="K9024">
        <v>2012</v>
      </c>
      <c r="L9024" t="s">
        <v>145</v>
      </c>
      <c r="O9024" s="43">
        <v>1.3015530114465284</v>
      </c>
      <c r="R9024" s="43"/>
      <c r="S9024" s="43">
        <v>1.3015530114465284</v>
      </c>
      <c r="T9024" s="43">
        <v>0</v>
      </c>
      <c r="U9024" s="43">
        <v>1.2247674539347111</v>
      </c>
      <c r="V9024" s="43"/>
      <c r="W9024" s="43">
        <v>7.6785557511817301E-2</v>
      </c>
      <c r="X9024" s="43"/>
      <c r="Y9024" s="43"/>
      <c r="Z9024" s="43"/>
      <c r="AA9024" s="43"/>
      <c r="AB9024" s="43"/>
      <c r="AC9024" s="43"/>
      <c r="AD9024" s="43"/>
      <c r="AE9024" s="43">
        <v>0</v>
      </c>
      <c r="AF9024" s="43"/>
      <c r="AG9024" s="43"/>
      <c r="AL9024" s="43"/>
      <c r="AN9024" t="s">
        <v>131</v>
      </c>
    </row>
    <row r="9025" spans="1:40" x14ac:dyDescent="0.75">
      <c r="A9025" t="s">
        <v>9269</v>
      </c>
      <c r="B9025" t="s">
        <v>8059</v>
      </c>
      <c r="C9025" t="s">
        <v>2620</v>
      </c>
      <c r="D9025" t="s">
        <v>2551</v>
      </c>
      <c r="E9025" t="s">
        <v>126</v>
      </c>
      <c r="F9025">
        <v>402</v>
      </c>
      <c r="G9025">
        <v>52</v>
      </c>
      <c r="H9025" t="s">
        <v>2552</v>
      </c>
      <c r="I9025" t="s">
        <v>128</v>
      </c>
      <c r="J9025" t="s">
        <v>199</v>
      </c>
      <c r="K9025">
        <v>2012</v>
      </c>
      <c r="L9025" t="s">
        <v>72</v>
      </c>
      <c r="O9025" s="43">
        <v>0</v>
      </c>
      <c r="R9025" s="43"/>
      <c r="S9025" s="43">
        <v>0</v>
      </c>
      <c r="T9025" s="43">
        <v>0</v>
      </c>
      <c r="U9025" s="43"/>
      <c r="V9025" s="43"/>
      <c r="W9025" s="43"/>
      <c r="X9025" s="43"/>
      <c r="Y9025" s="43"/>
      <c r="Z9025" s="43"/>
      <c r="AA9025" s="43"/>
      <c r="AB9025" s="43"/>
      <c r="AC9025" s="43"/>
      <c r="AD9025" s="43"/>
      <c r="AE9025" s="43">
        <v>0</v>
      </c>
      <c r="AF9025" s="43"/>
      <c r="AG9025" s="43"/>
      <c r="AL9025" s="43"/>
      <c r="AN9025" t="s">
        <v>131</v>
      </c>
    </row>
    <row r="9026" spans="1:40" x14ac:dyDescent="0.75">
      <c r="A9026" t="s">
        <v>9270</v>
      </c>
      <c r="B9026" t="s">
        <v>8059</v>
      </c>
      <c r="C9026" t="s">
        <v>2622</v>
      </c>
      <c r="D9026" t="s">
        <v>2551</v>
      </c>
      <c r="E9026" t="s">
        <v>126</v>
      </c>
      <c r="F9026">
        <v>402</v>
      </c>
      <c r="G9026">
        <v>53</v>
      </c>
      <c r="H9026" t="s">
        <v>2552</v>
      </c>
      <c r="I9026" t="s">
        <v>128</v>
      </c>
      <c r="J9026" t="s">
        <v>199</v>
      </c>
      <c r="K9026">
        <v>2012</v>
      </c>
      <c r="L9026" t="s">
        <v>150</v>
      </c>
      <c r="O9026" s="43">
        <v>0</v>
      </c>
      <c r="R9026" s="43"/>
      <c r="S9026" s="43">
        <v>0</v>
      </c>
      <c r="T9026" s="43">
        <v>0</v>
      </c>
      <c r="U9026" s="43"/>
      <c r="V9026" s="43"/>
      <c r="W9026" s="43"/>
      <c r="X9026" s="43"/>
      <c r="Y9026" s="43"/>
      <c r="Z9026" s="43"/>
      <c r="AA9026" s="43"/>
      <c r="AB9026" s="43"/>
      <c r="AC9026" s="43"/>
      <c r="AD9026" s="43"/>
      <c r="AE9026" s="43">
        <v>0</v>
      </c>
      <c r="AF9026" s="43"/>
      <c r="AG9026" s="43"/>
      <c r="AL9026" s="43"/>
      <c r="AN9026" t="s">
        <v>131</v>
      </c>
    </row>
    <row r="9027" spans="1:40" x14ac:dyDescent="0.75">
      <c r="A9027" t="s">
        <v>9271</v>
      </c>
      <c r="B9027" t="s">
        <v>8059</v>
      </c>
      <c r="C9027" t="s">
        <v>2624</v>
      </c>
      <c r="D9027" t="s">
        <v>2551</v>
      </c>
      <c r="E9027" t="s">
        <v>126</v>
      </c>
      <c r="F9027">
        <v>402</v>
      </c>
      <c r="G9027">
        <v>55</v>
      </c>
      <c r="H9027" t="s">
        <v>2552</v>
      </c>
      <c r="I9027" t="s">
        <v>128</v>
      </c>
      <c r="J9027" t="s">
        <v>199</v>
      </c>
      <c r="K9027">
        <v>2012</v>
      </c>
      <c r="L9027" t="s">
        <v>153</v>
      </c>
      <c r="O9027" s="43">
        <v>0</v>
      </c>
      <c r="R9027" s="43"/>
      <c r="S9027" s="43">
        <v>0</v>
      </c>
      <c r="T9027" s="43">
        <v>0</v>
      </c>
      <c r="U9027" s="43"/>
      <c r="V9027" s="43"/>
      <c r="W9027" s="43"/>
      <c r="X9027" s="43"/>
      <c r="Y9027" s="43"/>
      <c r="Z9027" s="43"/>
      <c r="AA9027" s="43"/>
      <c r="AB9027" s="43"/>
      <c r="AC9027" s="43"/>
      <c r="AD9027" s="43"/>
      <c r="AE9027" s="43">
        <v>0</v>
      </c>
      <c r="AF9027" s="43"/>
      <c r="AG9027" s="43"/>
      <c r="AL9027" s="43"/>
      <c r="AN9027" t="s">
        <v>131</v>
      </c>
    </row>
    <row r="9028" spans="1:40" x14ac:dyDescent="0.75">
      <c r="A9028" t="s">
        <v>9272</v>
      </c>
      <c r="B9028" t="s">
        <v>8059</v>
      </c>
      <c r="C9028" t="s">
        <v>2626</v>
      </c>
      <c r="D9028" t="s">
        <v>2551</v>
      </c>
      <c r="E9028" t="s">
        <v>126</v>
      </c>
      <c r="F9028">
        <v>402</v>
      </c>
      <c r="G9028">
        <v>58</v>
      </c>
      <c r="H9028" t="s">
        <v>2552</v>
      </c>
      <c r="I9028" t="s">
        <v>128</v>
      </c>
      <c r="J9028" t="s">
        <v>199</v>
      </c>
      <c r="K9028">
        <v>2012</v>
      </c>
      <c r="L9028" t="s">
        <v>156</v>
      </c>
      <c r="O9028" s="43">
        <v>2.5190362802850827E-6</v>
      </c>
      <c r="R9028" s="43"/>
      <c r="S9028" s="43">
        <v>2.5190362802850827E-6</v>
      </c>
      <c r="T9028" s="43">
        <v>0</v>
      </c>
      <c r="U9028" s="43">
        <v>1.904941093092506E-6</v>
      </c>
      <c r="V9028" s="43"/>
      <c r="W9028" s="43">
        <v>6.1409518719257695E-7</v>
      </c>
      <c r="X9028" s="43"/>
      <c r="Y9028" s="43"/>
      <c r="Z9028" s="43"/>
      <c r="AA9028" s="43"/>
      <c r="AB9028" s="43"/>
      <c r="AC9028" s="43"/>
      <c r="AD9028" s="43"/>
      <c r="AE9028" s="43">
        <v>0</v>
      </c>
      <c r="AF9028" s="43"/>
      <c r="AG9028" s="43"/>
      <c r="AL9028" s="43"/>
      <c r="AN9028" t="s">
        <v>131</v>
      </c>
    </row>
    <row r="9029" spans="1:40" x14ac:dyDescent="0.75">
      <c r="A9029" t="s">
        <v>9273</v>
      </c>
      <c r="B9029" t="s">
        <v>8059</v>
      </c>
      <c r="C9029" t="s">
        <v>2628</v>
      </c>
      <c r="D9029" t="s">
        <v>2551</v>
      </c>
      <c r="E9029" t="s">
        <v>126</v>
      </c>
      <c r="F9029">
        <v>402</v>
      </c>
      <c r="G9029">
        <v>6</v>
      </c>
      <c r="H9029" t="s">
        <v>2552</v>
      </c>
      <c r="I9029" t="s">
        <v>128</v>
      </c>
      <c r="J9029" t="s">
        <v>199</v>
      </c>
      <c r="K9029">
        <v>2012</v>
      </c>
      <c r="L9029" t="s">
        <v>20</v>
      </c>
      <c r="O9029" s="43">
        <v>0.35790747045970123</v>
      </c>
      <c r="R9029" s="43"/>
      <c r="S9029" s="43">
        <v>0.25672747045970123</v>
      </c>
      <c r="T9029" s="43">
        <v>0.10118000000000001</v>
      </c>
      <c r="U9029" s="43">
        <v>0.1189541310550884</v>
      </c>
      <c r="V9029" s="43"/>
      <c r="W9029" s="43">
        <v>0.13777333940461281</v>
      </c>
      <c r="X9029" s="43"/>
      <c r="Y9029" s="43"/>
      <c r="Z9029" s="43"/>
      <c r="AA9029" s="43"/>
      <c r="AB9029" s="43"/>
      <c r="AC9029" s="43"/>
      <c r="AD9029" s="43"/>
      <c r="AE9029" s="43">
        <v>0.10118000000000001</v>
      </c>
      <c r="AF9029" s="43"/>
      <c r="AG9029" s="43"/>
      <c r="AL9029" s="43"/>
      <c r="AN9029" t="s">
        <v>131</v>
      </c>
    </row>
    <row r="9030" spans="1:40" x14ac:dyDescent="0.75">
      <c r="A9030" t="s">
        <v>9274</v>
      </c>
      <c r="B9030" t="s">
        <v>8059</v>
      </c>
      <c r="C9030" t="s">
        <v>2630</v>
      </c>
      <c r="D9030" t="s">
        <v>2551</v>
      </c>
      <c r="E9030" t="s">
        <v>126</v>
      </c>
      <c r="F9030">
        <v>402</v>
      </c>
      <c r="G9030">
        <v>7</v>
      </c>
      <c r="H9030" t="s">
        <v>2552</v>
      </c>
      <c r="I9030" t="s">
        <v>128</v>
      </c>
      <c r="J9030" t="s">
        <v>199</v>
      </c>
      <c r="K9030">
        <v>2012</v>
      </c>
      <c r="L9030" t="s">
        <v>161</v>
      </c>
      <c r="O9030" s="43">
        <v>0.3200442611141468</v>
      </c>
      <c r="R9030" s="43"/>
      <c r="S9030" s="43">
        <v>0.3200442611141468</v>
      </c>
      <c r="T9030" s="43">
        <v>0</v>
      </c>
      <c r="U9030" s="43">
        <v>0.2652803085646302</v>
      </c>
      <c r="V9030" s="43"/>
      <c r="W9030" s="43">
        <v>5.4763952549516583E-2</v>
      </c>
      <c r="X9030" s="43"/>
      <c r="Y9030" s="43"/>
      <c r="Z9030" s="43"/>
      <c r="AA9030" s="43"/>
      <c r="AB9030" s="43"/>
      <c r="AC9030" s="43"/>
      <c r="AD9030" s="43"/>
      <c r="AE9030" s="43">
        <v>0</v>
      </c>
      <c r="AF9030" s="43"/>
      <c r="AG9030" s="43"/>
      <c r="AL9030" s="43"/>
      <c r="AN9030" t="s">
        <v>131</v>
      </c>
    </row>
    <row r="9031" spans="1:40" x14ac:dyDescent="0.75">
      <c r="A9031" t="s">
        <v>9275</v>
      </c>
      <c r="B9031" t="s">
        <v>8059</v>
      </c>
      <c r="C9031" t="s">
        <v>2632</v>
      </c>
      <c r="D9031" t="s">
        <v>2551</v>
      </c>
      <c r="E9031" t="s">
        <v>126</v>
      </c>
      <c r="F9031">
        <v>402</v>
      </c>
      <c r="G9031">
        <v>8</v>
      </c>
      <c r="H9031" t="s">
        <v>2552</v>
      </c>
      <c r="I9031" t="s">
        <v>128</v>
      </c>
      <c r="J9031" t="s">
        <v>199</v>
      </c>
      <c r="K9031">
        <v>2012</v>
      </c>
      <c r="L9031" t="s">
        <v>164</v>
      </c>
      <c r="O9031" s="43">
        <v>0</v>
      </c>
      <c r="R9031" s="43"/>
      <c r="S9031" s="43">
        <v>0</v>
      </c>
      <c r="T9031" s="43">
        <v>0</v>
      </c>
      <c r="U9031" s="43"/>
      <c r="V9031" s="43"/>
      <c r="W9031" s="43"/>
      <c r="X9031" s="43"/>
      <c r="Y9031" s="43"/>
      <c r="Z9031" s="43"/>
      <c r="AA9031" s="43"/>
      <c r="AB9031" s="43"/>
      <c r="AC9031" s="43"/>
      <c r="AD9031" s="43"/>
      <c r="AE9031" s="43">
        <v>0</v>
      </c>
      <c r="AF9031" s="43"/>
      <c r="AG9031" s="43"/>
      <c r="AL9031" s="43"/>
      <c r="AN9031" t="s">
        <v>131</v>
      </c>
    </row>
    <row r="9032" spans="1:40" x14ac:dyDescent="0.75">
      <c r="A9032" t="s">
        <v>9276</v>
      </c>
      <c r="B9032" t="s">
        <v>8059</v>
      </c>
      <c r="C9032" t="s">
        <v>2634</v>
      </c>
      <c r="D9032" t="s">
        <v>2551</v>
      </c>
      <c r="E9032" t="s">
        <v>126</v>
      </c>
      <c r="F9032">
        <v>402</v>
      </c>
      <c r="G9032">
        <v>9</v>
      </c>
      <c r="H9032" t="s">
        <v>2552</v>
      </c>
      <c r="I9032" t="s">
        <v>128</v>
      </c>
      <c r="J9032" t="s">
        <v>199</v>
      </c>
      <c r="K9032">
        <v>2012</v>
      </c>
      <c r="L9032" t="s">
        <v>167</v>
      </c>
      <c r="O9032" s="43">
        <v>0</v>
      </c>
      <c r="R9032" s="43"/>
      <c r="S9032" s="43">
        <v>0</v>
      </c>
      <c r="T9032" s="43">
        <v>0</v>
      </c>
      <c r="U9032" s="43"/>
      <c r="V9032" s="43"/>
      <c r="W9032" s="43"/>
      <c r="X9032" s="43"/>
      <c r="Y9032" s="43"/>
      <c r="Z9032" s="43"/>
      <c r="AA9032" s="43"/>
      <c r="AB9032" s="43"/>
      <c r="AC9032" s="43"/>
      <c r="AD9032" s="43"/>
      <c r="AE9032" s="43">
        <v>0</v>
      </c>
      <c r="AF9032" s="43"/>
      <c r="AG9032" s="43"/>
      <c r="AL9032" s="43"/>
      <c r="AN9032" t="s">
        <v>131</v>
      </c>
    </row>
    <row r="9033" spans="1:40" x14ac:dyDescent="0.75">
      <c r="A9033" t="s">
        <v>9277</v>
      </c>
      <c r="B9033" t="s">
        <v>8059</v>
      </c>
      <c r="C9033" t="s">
        <v>2636</v>
      </c>
      <c r="D9033" t="s">
        <v>2637</v>
      </c>
      <c r="E9033" t="s">
        <v>126</v>
      </c>
      <c r="F9033">
        <v>400</v>
      </c>
      <c r="G9033">
        <v>0</v>
      </c>
      <c r="H9033" t="s">
        <v>2638</v>
      </c>
      <c r="I9033" t="s">
        <v>128</v>
      </c>
      <c r="J9033" t="s">
        <v>129</v>
      </c>
      <c r="K9033">
        <v>2012</v>
      </c>
      <c r="L9033" t="s">
        <v>130</v>
      </c>
      <c r="O9033" s="43">
        <v>15.771290942081372</v>
      </c>
      <c r="R9033" s="43"/>
      <c r="S9033" s="43">
        <v>15.729358942081372</v>
      </c>
      <c r="T9033" s="43">
        <v>4.1932000000000004E-2</v>
      </c>
      <c r="U9033" s="43">
        <v>14.492019126792851</v>
      </c>
      <c r="V9033" s="43"/>
      <c r="W9033" s="43">
        <v>1.237339815288522</v>
      </c>
      <c r="X9033" s="43"/>
      <c r="Y9033" s="43"/>
      <c r="Z9033" s="43"/>
      <c r="AA9033" s="43"/>
      <c r="AB9033" s="43"/>
      <c r="AC9033" s="43"/>
      <c r="AD9033" s="43"/>
      <c r="AE9033" s="43">
        <v>4.1932000000000004E-2</v>
      </c>
      <c r="AF9033" s="43"/>
      <c r="AG9033" s="43"/>
      <c r="AL9033" s="43"/>
      <c r="AN9033" t="s">
        <v>131</v>
      </c>
    </row>
    <row r="9034" spans="1:40" x14ac:dyDescent="0.75">
      <c r="A9034" t="s">
        <v>9278</v>
      </c>
      <c r="B9034" t="s">
        <v>8059</v>
      </c>
      <c r="C9034" t="s">
        <v>2640</v>
      </c>
      <c r="D9034" t="s">
        <v>2637</v>
      </c>
      <c r="E9034" t="s">
        <v>126</v>
      </c>
      <c r="F9034">
        <v>400</v>
      </c>
      <c r="G9034">
        <v>1</v>
      </c>
      <c r="H9034" t="s">
        <v>2638</v>
      </c>
      <c r="I9034" t="s">
        <v>128</v>
      </c>
      <c r="J9034" t="s">
        <v>129</v>
      </c>
      <c r="K9034">
        <v>2012</v>
      </c>
      <c r="L9034" t="s">
        <v>134</v>
      </c>
      <c r="O9034" s="43">
        <v>0.30372742783354106</v>
      </c>
      <c r="R9034" s="43"/>
      <c r="S9034" s="43">
        <v>0.30372742783354106</v>
      </c>
      <c r="T9034" s="43">
        <v>0</v>
      </c>
      <c r="U9034" s="43">
        <v>0.29092586896179251</v>
      </c>
      <c r="V9034" s="43"/>
      <c r="W9034" s="43">
        <v>1.280155887174856E-2</v>
      </c>
      <c r="X9034" s="43"/>
      <c r="Y9034" s="43"/>
      <c r="Z9034" s="43"/>
      <c r="AA9034" s="43"/>
      <c r="AB9034" s="43"/>
      <c r="AC9034" s="43"/>
      <c r="AD9034" s="43"/>
      <c r="AE9034" s="43">
        <v>0</v>
      </c>
      <c r="AF9034" s="43"/>
      <c r="AG9034" s="43"/>
      <c r="AL9034" s="43"/>
      <c r="AN9034" t="s">
        <v>131</v>
      </c>
    </row>
    <row r="9035" spans="1:40" x14ac:dyDescent="0.75">
      <c r="A9035" t="s">
        <v>9279</v>
      </c>
      <c r="B9035" t="s">
        <v>8059</v>
      </c>
      <c r="C9035" t="s">
        <v>2642</v>
      </c>
      <c r="D9035" t="s">
        <v>2637</v>
      </c>
      <c r="E9035" t="s">
        <v>126</v>
      </c>
      <c r="F9035">
        <v>400</v>
      </c>
      <c r="G9035">
        <v>2</v>
      </c>
      <c r="H9035" t="s">
        <v>2638</v>
      </c>
      <c r="I9035" t="s">
        <v>128</v>
      </c>
      <c r="J9035" t="s">
        <v>129</v>
      </c>
      <c r="K9035">
        <v>2012</v>
      </c>
      <c r="L9035" t="s">
        <v>137</v>
      </c>
      <c r="O9035" s="43">
        <v>0.1201207127001145</v>
      </c>
      <c r="R9035" s="43"/>
      <c r="S9035" s="43">
        <v>0.1201207127001145</v>
      </c>
      <c r="T9035" s="43">
        <v>0</v>
      </c>
      <c r="U9035" s="43">
        <v>0.11355058605372741</v>
      </c>
      <c r="V9035" s="43"/>
      <c r="W9035" s="43">
        <v>6.5701266463870931E-3</v>
      </c>
      <c r="X9035" s="43"/>
      <c r="Y9035" s="43"/>
      <c r="Z9035" s="43"/>
      <c r="AA9035" s="43"/>
      <c r="AB9035" s="43"/>
      <c r="AC9035" s="43"/>
      <c r="AD9035" s="43"/>
      <c r="AE9035" s="43">
        <v>0</v>
      </c>
      <c r="AF9035" s="43"/>
      <c r="AG9035" s="43"/>
      <c r="AL9035" s="43"/>
      <c r="AN9035" t="s">
        <v>131</v>
      </c>
    </row>
    <row r="9036" spans="1:40" x14ac:dyDescent="0.75">
      <c r="A9036" t="s">
        <v>9280</v>
      </c>
      <c r="B9036" t="s">
        <v>8059</v>
      </c>
      <c r="C9036" t="s">
        <v>2644</v>
      </c>
      <c r="D9036" t="s">
        <v>2637</v>
      </c>
      <c r="E9036" t="s">
        <v>126</v>
      </c>
      <c r="F9036">
        <v>400</v>
      </c>
      <c r="G9036">
        <v>3</v>
      </c>
      <c r="H9036" t="s">
        <v>2638</v>
      </c>
      <c r="I9036" t="s">
        <v>128</v>
      </c>
      <c r="J9036" t="s">
        <v>129</v>
      </c>
      <c r="K9036">
        <v>2012</v>
      </c>
      <c r="L9036" t="s">
        <v>21</v>
      </c>
      <c r="O9036" s="43">
        <v>10.086517190347294</v>
      </c>
      <c r="R9036" s="43"/>
      <c r="S9036" s="43">
        <v>10.086517190347294</v>
      </c>
      <c r="T9036" s="43">
        <v>0</v>
      </c>
      <c r="U9036" s="43">
        <v>9.5440631653716768</v>
      </c>
      <c r="V9036" s="43"/>
      <c r="W9036" s="43">
        <v>0.54245402497561757</v>
      </c>
      <c r="X9036" s="43"/>
      <c r="Y9036" s="43"/>
      <c r="Z9036" s="43"/>
      <c r="AA9036" s="43"/>
      <c r="AB9036" s="43"/>
      <c r="AC9036" s="43"/>
      <c r="AD9036" s="43"/>
      <c r="AE9036" s="43">
        <v>0</v>
      </c>
      <c r="AF9036" s="43"/>
      <c r="AG9036" s="43"/>
      <c r="AL9036" s="43"/>
      <c r="AN9036" t="s">
        <v>131</v>
      </c>
    </row>
    <row r="9037" spans="1:40" x14ac:dyDescent="0.75">
      <c r="A9037" t="s">
        <v>9281</v>
      </c>
      <c r="B9037" t="s">
        <v>8059</v>
      </c>
      <c r="C9037" t="s">
        <v>2646</v>
      </c>
      <c r="D9037" t="s">
        <v>2637</v>
      </c>
      <c r="E9037" t="s">
        <v>126</v>
      </c>
      <c r="F9037">
        <v>400</v>
      </c>
      <c r="G9037">
        <v>4</v>
      </c>
      <c r="H9037" t="s">
        <v>2638</v>
      </c>
      <c r="I9037" t="s">
        <v>128</v>
      </c>
      <c r="J9037" t="s">
        <v>129</v>
      </c>
      <c r="K9037">
        <v>2012</v>
      </c>
      <c r="L9037" t="s">
        <v>142</v>
      </c>
      <c r="O9037" s="43">
        <v>0</v>
      </c>
      <c r="R9037" s="43"/>
      <c r="S9037" s="43">
        <v>0</v>
      </c>
      <c r="T9037" s="43">
        <v>0</v>
      </c>
      <c r="U9037" s="43">
        <v>0</v>
      </c>
      <c r="V9037" s="43"/>
      <c r="W9037" s="43">
        <v>0</v>
      </c>
      <c r="X9037" s="43"/>
      <c r="Y9037" s="43"/>
      <c r="Z9037" s="43"/>
      <c r="AA9037" s="43"/>
      <c r="AB9037" s="43"/>
      <c r="AC9037" s="43"/>
      <c r="AD9037" s="43"/>
      <c r="AE9037" s="43">
        <v>0</v>
      </c>
      <c r="AF9037" s="43"/>
      <c r="AG9037" s="43"/>
      <c r="AL9037" s="43"/>
      <c r="AN9037" t="s">
        <v>131</v>
      </c>
    </row>
    <row r="9038" spans="1:40" x14ac:dyDescent="0.75">
      <c r="A9038" t="s">
        <v>9282</v>
      </c>
      <c r="B9038" t="s">
        <v>8059</v>
      </c>
      <c r="C9038" t="s">
        <v>2648</v>
      </c>
      <c r="D9038" t="s">
        <v>2637</v>
      </c>
      <c r="E9038" t="s">
        <v>126</v>
      </c>
      <c r="F9038">
        <v>400</v>
      </c>
      <c r="G9038">
        <v>51</v>
      </c>
      <c r="H9038" t="s">
        <v>2638</v>
      </c>
      <c r="I9038" t="s">
        <v>128</v>
      </c>
      <c r="J9038" t="s">
        <v>129</v>
      </c>
      <c r="K9038">
        <v>2012</v>
      </c>
      <c r="L9038" t="s">
        <v>145</v>
      </c>
      <c r="O9038" s="43">
        <v>0.27709763205980137</v>
      </c>
      <c r="R9038" s="43"/>
      <c r="S9038" s="43">
        <v>0.27709763205980137</v>
      </c>
      <c r="T9038" s="43">
        <v>0</v>
      </c>
      <c r="U9038" s="43">
        <v>0.26727067607352561</v>
      </c>
      <c r="V9038" s="43"/>
      <c r="W9038" s="43">
        <v>9.8269559862757504E-3</v>
      </c>
      <c r="X9038" s="43"/>
      <c r="Y9038" s="43"/>
      <c r="Z9038" s="43"/>
      <c r="AA9038" s="43"/>
      <c r="AB9038" s="43"/>
      <c r="AC9038" s="43"/>
      <c r="AD9038" s="43"/>
      <c r="AE9038" s="43">
        <v>0</v>
      </c>
      <c r="AF9038" s="43"/>
      <c r="AG9038" s="43"/>
      <c r="AL9038" s="43"/>
      <c r="AN9038" t="s">
        <v>131</v>
      </c>
    </row>
    <row r="9039" spans="1:40" x14ac:dyDescent="0.75">
      <c r="A9039" t="s">
        <v>9283</v>
      </c>
      <c r="B9039" t="s">
        <v>8059</v>
      </c>
      <c r="C9039" t="s">
        <v>2650</v>
      </c>
      <c r="D9039" t="s">
        <v>2637</v>
      </c>
      <c r="E9039" t="s">
        <v>126</v>
      </c>
      <c r="F9039">
        <v>400</v>
      </c>
      <c r="G9039">
        <v>52</v>
      </c>
      <c r="H9039" t="s">
        <v>2638</v>
      </c>
      <c r="I9039" t="s">
        <v>128</v>
      </c>
      <c r="J9039" t="s">
        <v>129</v>
      </c>
      <c r="K9039">
        <v>2012</v>
      </c>
      <c r="L9039" t="s">
        <v>72</v>
      </c>
      <c r="O9039" s="43">
        <v>0</v>
      </c>
      <c r="R9039" s="43"/>
      <c r="S9039" s="43">
        <v>0</v>
      </c>
      <c r="T9039" s="43">
        <v>0</v>
      </c>
      <c r="U9039" s="43">
        <v>0</v>
      </c>
      <c r="V9039" s="43"/>
      <c r="W9039" s="43">
        <v>0</v>
      </c>
      <c r="X9039" s="43"/>
      <c r="Y9039" s="43"/>
      <c r="Z9039" s="43"/>
      <c r="AA9039" s="43"/>
      <c r="AB9039" s="43"/>
      <c r="AC9039" s="43"/>
      <c r="AD9039" s="43"/>
      <c r="AE9039" s="43">
        <v>0</v>
      </c>
      <c r="AF9039" s="43"/>
      <c r="AG9039" s="43"/>
      <c r="AL9039" s="43"/>
      <c r="AN9039" t="s">
        <v>131</v>
      </c>
    </row>
    <row r="9040" spans="1:40" x14ac:dyDescent="0.75">
      <c r="A9040" t="s">
        <v>9284</v>
      </c>
      <c r="B9040" t="s">
        <v>8059</v>
      </c>
      <c r="C9040" t="s">
        <v>2652</v>
      </c>
      <c r="D9040" t="s">
        <v>2637</v>
      </c>
      <c r="E9040" t="s">
        <v>126</v>
      </c>
      <c r="F9040">
        <v>400</v>
      </c>
      <c r="G9040">
        <v>53</v>
      </c>
      <c r="H9040" t="s">
        <v>2638</v>
      </c>
      <c r="I9040" t="s">
        <v>128</v>
      </c>
      <c r="J9040" t="s">
        <v>129</v>
      </c>
      <c r="K9040">
        <v>2012</v>
      </c>
      <c r="L9040" t="s">
        <v>150</v>
      </c>
      <c r="O9040" s="43">
        <v>3.660055815654914E-2</v>
      </c>
      <c r="R9040" s="43"/>
      <c r="S9040" s="43">
        <v>3.660055815654914E-2</v>
      </c>
      <c r="T9040" s="43">
        <v>0</v>
      </c>
      <c r="U9040" s="43">
        <v>1.6297525177035709E-2</v>
      </c>
      <c r="V9040" s="43"/>
      <c r="W9040" s="43">
        <v>2.0303032979513431E-2</v>
      </c>
      <c r="X9040" s="43"/>
      <c r="Y9040" s="43"/>
      <c r="Z9040" s="43"/>
      <c r="AA9040" s="43"/>
      <c r="AB9040" s="43"/>
      <c r="AC9040" s="43"/>
      <c r="AD9040" s="43"/>
      <c r="AE9040" s="43">
        <v>0</v>
      </c>
      <c r="AF9040" s="43"/>
      <c r="AG9040" s="43"/>
      <c r="AL9040" s="43"/>
      <c r="AN9040" t="s">
        <v>131</v>
      </c>
    </row>
    <row r="9041" spans="1:40" x14ac:dyDescent="0.75">
      <c r="A9041" t="s">
        <v>9285</v>
      </c>
      <c r="B9041" t="s">
        <v>8059</v>
      </c>
      <c r="C9041" t="s">
        <v>2654</v>
      </c>
      <c r="D9041" t="s">
        <v>2637</v>
      </c>
      <c r="E9041" t="s">
        <v>126</v>
      </c>
      <c r="F9041">
        <v>400</v>
      </c>
      <c r="G9041">
        <v>55</v>
      </c>
      <c r="H9041" t="s">
        <v>2638</v>
      </c>
      <c r="I9041" t="s">
        <v>128</v>
      </c>
      <c r="J9041" t="s">
        <v>129</v>
      </c>
      <c r="K9041">
        <v>2012</v>
      </c>
      <c r="L9041" t="s">
        <v>153</v>
      </c>
      <c r="O9041" s="43">
        <v>0</v>
      </c>
      <c r="R9041" s="43"/>
      <c r="S9041" s="43">
        <v>0</v>
      </c>
      <c r="T9041" s="43">
        <v>0</v>
      </c>
      <c r="U9041" s="43">
        <v>0</v>
      </c>
      <c r="V9041" s="43"/>
      <c r="W9041" s="43">
        <v>0</v>
      </c>
      <c r="X9041" s="43"/>
      <c r="Y9041" s="43"/>
      <c r="Z9041" s="43"/>
      <c r="AA9041" s="43"/>
      <c r="AB9041" s="43"/>
      <c r="AC9041" s="43"/>
      <c r="AD9041" s="43"/>
      <c r="AE9041" s="43">
        <v>0</v>
      </c>
      <c r="AF9041" s="43"/>
      <c r="AG9041" s="43"/>
      <c r="AL9041" s="43"/>
      <c r="AN9041" t="s">
        <v>131</v>
      </c>
    </row>
    <row r="9042" spans="1:40" x14ac:dyDescent="0.75">
      <c r="A9042" t="s">
        <v>9286</v>
      </c>
      <c r="B9042" t="s">
        <v>8059</v>
      </c>
      <c r="C9042" t="s">
        <v>2656</v>
      </c>
      <c r="D9042" t="s">
        <v>2637</v>
      </c>
      <c r="E9042" t="s">
        <v>126</v>
      </c>
      <c r="F9042">
        <v>400</v>
      </c>
      <c r="G9042">
        <v>58</v>
      </c>
      <c r="H9042" t="s">
        <v>2638</v>
      </c>
      <c r="I9042" t="s">
        <v>128</v>
      </c>
      <c r="J9042" t="s">
        <v>129</v>
      </c>
      <c r="K9042">
        <v>2012</v>
      </c>
      <c r="L9042" t="s">
        <v>156</v>
      </c>
      <c r="O9042" s="43">
        <v>5.0000000602367213E-6</v>
      </c>
      <c r="R9042" s="43"/>
      <c r="S9042" s="43">
        <v>5.0000000602367213E-6</v>
      </c>
      <c r="T9042" s="43">
        <v>0</v>
      </c>
      <c r="U9042" s="43">
        <v>0</v>
      </c>
      <c r="V9042" s="43"/>
      <c r="W9042" s="43">
        <v>5.0000000602367213E-6</v>
      </c>
      <c r="X9042" s="43"/>
      <c r="Y9042" s="43"/>
      <c r="Z9042" s="43"/>
      <c r="AA9042" s="43"/>
      <c r="AB9042" s="43"/>
      <c r="AC9042" s="43"/>
      <c r="AD9042" s="43"/>
      <c r="AE9042" s="43">
        <v>0</v>
      </c>
      <c r="AF9042" s="43"/>
      <c r="AG9042" s="43"/>
      <c r="AL9042" s="43"/>
      <c r="AN9042" t="s">
        <v>131</v>
      </c>
    </row>
    <row r="9043" spans="1:40" x14ac:dyDescent="0.75">
      <c r="A9043" t="s">
        <v>9287</v>
      </c>
      <c r="B9043" t="s">
        <v>8059</v>
      </c>
      <c r="C9043" t="s">
        <v>2658</v>
      </c>
      <c r="D9043" t="s">
        <v>2637</v>
      </c>
      <c r="E9043" t="s">
        <v>126</v>
      </c>
      <c r="F9043">
        <v>400</v>
      </c>
      <c r="G9043">
        <v>6</v>
      </c>
      <c r="H9043" t="s">
        <v>2638</v>
      </c>
      <c r="I9043" t="s">
        <v>128</v>
      </c>
      <c r="J9043" t="s">
        <v>129</v>
      </c>
      <c r="K9043">
        <v>2012</v>
      </c>
      <c r="L9043" t="s">
        <v>20</v>
      </c>
      <c r="O9043" s="43">
        <v>0.42047042819919495</v>
      </c>
      <c r="R9043" s="43"/>
      <c r="S9043" s="43">
        <v>0.37853842819919492</v>
      </c>
      <c r="T9043" s="43">
        <v>4.1932000000000004E-2</v>
      </c>
      <c r="U9043" s="43">
        <v>0.2131892507837139</v>
      </c>
      <c r="V9043" s="43"/>
      <c r="W9043" s="43">
        <v>0.165349177415481</v>
      </c>
      <c r="X9043" s="43"/>
      <c r="Y9043" s="43"/>
      <c r="Z9043" s="43"/>
      <c r="AA9043" s="43"/>
      <c r="AB9043" s="43"/>
      <c r="AC9043" s="43"/>
      <c r="AD9043" s="43"/>
      <c r="AE9043" s="43">
        <v>4.1932000000000004E-2</v>
      </c>
      <c r="AF9043" s="43"/>
      <c r="AG9043" s="43"/>
      <c r="AL9043" s="43"/>
      <c r="AN9043" t="s">
        <v>131</v>
      </c>
    </row>
    <row r="9044" spans="1:40" x14ac:dyDescent="0.75">
      <c r="A9044" t="s">
        <v>9288</v>
      </c>
      <c r="B9044" t="s">
        <v>8059</v>
      </c>
      <c r="C9044" t="s">
        <v>2660</v>
      </c>
      <c r="D9044" t="s">
        <v>2637</v>
      </c>
      <c r="E9044" t="s">
        <v>126</v>
      </c>
      <c r="F9044">
        <v>400</v>
      </c>
      <c r="G9044">
        <v>7</v>
      </c>
      <c r="H9044" t="s">
        <v>2638</v>
      </c>
      <c r="I9044" t="s">
        <v>128</v>
      </c>
      <c r="J9044" t="s">
        <v>129</v>
      </c>
      <c r="K9044">
        <v>2012</v>
      </c>
      <c r="L9044" t="s">
        <v>161</v>
      </c>
      <c r="O9044" s="43">
        <v>4.5267519927848197</v>
      </c>
      <c r="R9044" s="43"/>
      <c r="S9044" s="43">
        <v>4.5267519927848197</v>
      </c>
      <c r="T9044" s="43">
        <v>0</v>
      </c>
      <c r="U9044" s="43">
        <v>4.0467220543713811</v>
      </c>
      <c r="V9044" s="43"/>
      <c r="W9044" s="43">
        <v>0.48002993841343822</v>
      </c>
      <c r="X9044" s="43"/>
      <c r="Y9044" s="43"/>
      <c r="Z9044" s="43"/>
      <c r="AA9044" s="43"/>
      <c r="AB9044" s="43"/>
      <c r="AC9044" s="43"/>
      <c r="AD9044" s="43"/>
      <c r="AE9044" s="43">
        <v>0</v>
      </c>
      <c r="AF9044" s="43"/>
      <c r="AG9044" s="43"/>
      <c r="AL9044" s="43"/>
      <c r="AN9044" t="s">
        <v>131</v>
      </c>
    </row>
    <row r="9045" spans="1:40" x14ac:dyDescent="0.75">
      <c r="A9045" t="s">
        <v>9289</v>
      </c>
      <c r="B9045" t="s">
        <v>8059</v>
      </c>
      <c r="C9045" t="s">
        <v>2662</v>
      </c>
      <c r="D9045" t="s">
        <v>2637</v>
      </c>
      <c r="E9045" t="s">
        <v>126</v>
      </c>
      <c r="F9045">
        <v>400</v>
      </c>
      <c r="G9045">
        <v>8</v>
      </c>
      <c r="H9045" t="s">
        <v>2638</v>
      </c>
      <c r="I9045" t="s">
        <v>128</v>
      </c>
      <c r="J9045" t="s">
        <v>129</v>
      </c>
      <c r="K9045">
        <v>2012</v>
      </c>
      <c r="L9045" t="s">
        <v>164</v>
      </c>
      <c r="O9045" s="43">
        <v>0</v>
      </c>
      <c r="R9045" s="43"/>
      <c r="S9045" s="43">
        <v>0</v>
      </c>
      <c r="T9045" s="43">
        <v>0</v>
      </c>
      <c r="U9045" s="43">
        <v>0</v>
      </c>
      <c r="V9045" s="43"/>
      <c r="W9045" s="43">
        <v>0</v>
      </c>
      <c r="X9045" s="43"/>
      <c r="Y9045" s="43"/>
      <c r="Z9045" s="43"/>
      <c r="AA9045" s="43"/>
      <c r="AB9045" s="43"/>
      <c r="AC9045" s="43"/>
      <c r="AD9045" s="43"/>
      <c r="AE9045" s="43">
        <v>0</v>
      </c>
      <c r="AF9045" s="43"/>
      <c r="AG9045" s="43"/>
      <c r="AL9045" s="43"/>
      <c r="AN9045" t="s">
        <v>131</v>
      </c>
    </row>
    <row r="9046" spans="1:40" x14ac:dyDescent="0.75">
      <c r="A9046" t="s">
        <v>9290</v>
      </c>
      <c r="B9046" t="s">
        <v>8059</v>
      </c>
      <c r="C9046" t="s">
        <v>2664</v>
      </c>
      <c r="D9046" t="s">
        <v>2637</v>
      </c>
      <c r="E9046" t="s">
        <v>126</v>
      </c>
      <c r="F9046">
        <v>400</v>
      </c>
      <c r="G9046">
        <v>9</v>
      </c>
      <c r="H9046" t="s">
        <v>2638</v>
      </c>
      <c r="I9046" t="s">
        <v>128</v>
      </c>
      <c r="J9046" t="s">
        <v>129</v>
      </c>
      <c r="K9046">
        <v>2012</v>
      </c>
      <c r="L9046" t="s">
        <v>167</v>
      </c>
      <c r="O9046" s="43">
        <v>0</v>
      </c>
      <c r="R9046" s="43"/>
      <c r="S9046" s="43">
        <v>0</v>
      </c>
      <c r="T9046" s="43">
        <v>0</v>
      </c>
      <c r="U9046" s="43">
        <v>0</v>
      </c>
      <c r="V9046" s="43"/>
      <c r="W9046" s="43">
        <v>0</v>
      </c>
      <c r="X9046" s="43"/>
      <c r="Y9046" s="43"/>
      <c r="Z9046" s="43"/>
      <c r="AA9046" s="43"/>
      <c r="AB9046" s="43"/>
      <c r="AC9046" s="43"/>
      <c r="AD9046" s="43"/>
      <c r="AE9046" s="43">
        <v>0</v>
      </c>
      <c r="AF9046" s="43"/>
      <c r="AG9046" s="43"/>
      <c r="AL9046" s="43"/>
      <c r="AN9046" t="s">
        <v>131</v>
      </c>
    </row>
    <row r="9047" spans="1:40" x14ac:dyDescent="0.75">
      <c r="A9047" t="s">
        <v>9291</v>
      </c>
      <c r="B9047" t="s">
        <v>8059</v>
      </c>
      <c r="C9047" t="s">
        <v>2666</v>
      </c>
      <c r="D9047" t="s">
        <v>2637</v>
      </c>
      <c r="E9047" t="s">
        <v>126</v>
      </c>
      <c r="F9047">
        <v>401</v>
      </c>
      <c r="G9047">
        <v>0</v>
      </c>
      <c r="H9047" t="s">
        <v>2638</v>
      </c>
      <c r="I9047" t="s">
        <v>128</v>
      </c>
      <c r="J9047" t="s">
        <v>170</v>
      </c>
      <c r="K9047">
        <v>2012</v>
      </c>
      <c r="L9047" t="s">
        <v>130</v>
      </c>
      <c r="O9047" s="43">
        <v>10.075315694172341</v>
      </c>
      <c r="R9047" s="43"/>
      <c r="S9047" s="43">
        <v>10.05005969417234</v>
      </c>
      <c r="T9047" s="43">
        <v>2.5256000000000001E-2</v>
      </c>
      <c r="U9047" s="43">
        <v>9.4546893633070663</v>
      </c>
      <c r="V9047" s="43"/>
      <c r="W9047" s="43">
        <v>0.59537033086527369</v>
      </c>
      <c r="X9047" s="43"/>
      <c r="Y9047" s="43"/>
      <c r="Z9047" s="43"/>
      <c r="AA9047" s="43"/>
      <c r="AB9047" s="43"/>
      <c r="AC9047" s="43"/>
      <c r="AD9047" s="43"/>
      <c r="AE9047" s="43">
        <v>2.5256000000000001E-2</v>
      </c>
      <c r="AF9047" s="43"/>
      <c r="AG9047" s="43"/>
      <c r="AL9047" s="43"/>
      <c r="AN9047" t="s">
        <v>131</v>
      </c>
    </row>
    <row r="9048" spans="1:40" x14ac:dyDescent="0.75">
      <c r="A9048" t="s">
        <v>9292</v>
      </c>
      <c r="B9048" t="s">
        <v>8059</v>
      </c>
      <c r="C9048" t="s">
        <v>2668</v>
      </c>
      <c r="D9048" t="s">
        <v>2637</v>
      </c>
      <c r="E9048" t="s">
        <v>126</v>
      </c>
      <c r="F9048">
        <v>401</v>
      </c>
      <c r="G9048">
        <v>1</v>
      </c>
      <c r="H9048" t="s">
        <v>2638</v>
      </c>
      <c r="I9048" t="s">
        <v>128</v>
      </c>
      <c r="J9048" t="s">
        <v>170</v>
      </c>
      <c r="K9048">
        <v>2012</v>
      </c>
      <c r="L9048" t="s">
        <v>134</v>
      </c>
      <c r="O9048" s="43">
        <v>0.23218923295001725</v>
      </c>
      <c r="R9048" s="43"/>
      <c r="S9048" s="43">
        <v>0.23218923295001725</v>
      </c>
      <c r="T9048" s="43">
        <v>0</v>
      </c>
      <c r="U9048" s="43">
        <v>0.2246689107179374</v>
      </c>
      <c r="V9048" s="43"/>
      <c r="W9048" s="43">
        <v>7.5203222320798452E-3</v>
      </c>
      <c r="X9048" s="43"/>
      <c r="Y9048" s="43"/>
      <c r="Z9048" s="43"/>
      <c r="AA9048" s="43"/>
      <c r="AB9048" s="43"/>
      <c r="AC9048" s="43"/>
      <c r="AD9048" s="43"/>
      <c r="AE9048" s="43">
        <v>0</v>
      </c>
      <c r="AF9048" s="43"/>
      <c r="AG9048" s="43"/>
      <c r="AL9048" s="43"/>
      <c r="AN9048" t="s">
        <v>131</v>
      </c>
    </row>
    <row r="9049" spans="1:40" x14ac:dyDescent="0.75">
      <c r="A9049" t="s">
        <v>9293</v>
      </c>
      <c r="B9049" t="s">
        <v>8059</v>
      </c>
      <c r="C9049" t="s">
        <v>2670</v>
      </c>
      <c r="D9049" t="s">
        <v>2637</v>
      </c>
      <c r="E9049" t="s">
        <v>126</v>
      </c>
      <c r="F9049">
        <v>401</v>
      </c>
      <c r="G9049">
        <v>2</v>
      </c>
      <c r="H9049" t="s">
        <v>2638</v>
      </c>
      <c r="I9049" t="s">
        <v>128</v>
      </c>
      <c r="J9049" t="s">
        <v>170</v>
      </c>
      <c r="K9049">
        <v>2012</v>
      </c>
      <c r="L9049" t="s">
        <v>137</v>
      </c>
      <c r="O9049" s="43">
        <v>8.0079696947219836E-2</v>
      </c>
      <c r="R9049" s="43"/>
      <c r="S9049" s="43">
        <v>8.0079696947219836E-2</v>
      </c>
      <c r="T9049" s="43">
        <v>0</v>
      </c>
      <c r="U9049" s="43">
        <v>7.7831633123151292E-2</v>
      </c>
      <c r="V9049" s="43"/>
      <c r="W9049" s="43">
        <v>2.2480638240685389E-3</v>
      </c>
      <c r="X9049" s="43"/>
      <c r="Y9049" s="43"/>
      <c r="Z9049" s="43"/>
      <c r="AA9049" s="43"/>
      <c r="AB9049" s="43"/>
      <c r="AC9049" s="43"/>
      <c r="AD9049" s="43"/>
      <c r="AE9049" s="43">
        <v>0</v>
      </c>
      <c r="AF9049" s="43"/>
      <c r="AG9049" s="43"/>
      <c r="AL9049" s="43"/>
      <c r="AN9049" t="s">
        <v>131</v>
      </c>
    </row>
    <row r="9050" spans="1:40" x14ac:dyDescent="0.75">
      <c r="A9050" t="s">
        <v>9294</v>
      </c>
      <c r="B9050" t="s">
        <v>8059</v>
      </c>
      <c r="C9050" t="s">
        <v>2672</v>
      </c>
      <c r="D9050" t="s">
        <v>2637</v>
      </c>
      <c r="E9050" t="s">
        <v>126</v>
      </c>
      <c r="F9050">
        <v>401</v>
      </c>
      <c r="G9050">
        <v>3</v>
      </c>
      <c r="H9050" t="s">
        <v>2638</v>
      </c>
      <c r="I9050" t="s">
        <v>128</v>
      </c>
      <c r="J9050" t="s">
        <v>170</v>
      </c>
      <c r="K9050">
        <v>2012</v>
      </c>
      <c r="L9050" t="s">
        <v>21</v>
      </c>
      <c r="O9050" s="43">
        <v>8.6242822507400483</v>
      </c>
      <c r="R9050" s="43"/>
      <c r="S9050" s="43">
        <v>8.6242822507400483</v>
      </c>
      <c r="T9050" s="43">
        <v>0</v>
      </c>
      <c r="U9050" s="43">
        <v>8.2178249619866239</v>
      </c>
      <c r="V9050" s="43"/>
      <c r="W9050" s="43">
        <v>0.40645728875342507</v>
      </c>
      <c r="X9050" s="43"/>
      <c r="Y9050" s="43"/>
      <c r="Z9050" s="43"/>
      <c r="AA9050" s="43"/>
      <c r="AB9050" s="43"/>
      <c r="AC9050" s="43"/>
      <c r="AD9050" s="43"/>
      <c r="AE9050" s="43">
        <v>0</v>
      </c>
      <c r="AF9050" s="43"/>
      <c r="AG9050" s="43"/>
      <c r="AL9050" s="43"/>
      <c r="AN9050" t="s">
        <v>131</v>
      </c>
    </row>
    <row r="9051" spans="1:40" x14ac:dyDescent="0.75">
      <c r="A9051" t="s">
        <v>9295</v>
      </c>
      <c r="B9051" t="s">
        <v>8059</v>
      </c>
      <c r="C9051" t="s">
        <v>2674</v>
      </c>
      <c r="D9051" t="s">
        <v>2637</v>
      </c>
      <c r="E9051" t="s">
        <v>126</v>
      </c>
      <c r="F9051">
        <v>401</v>
      </c>
      <c r="G9051">
        <v>4</v>
      </c>
      <c r="H9051" t="s">
        <v>2638</v>
      </c>
      <c r="I9051" t="s">
        <v>128</v>
      </c>
      <c r="J9051" t="s">
        <v>170</v>
      </c>
      <c r="K9051">
        <v>2012</v>
      </c>
      <c r="L9051" t="s">
        <v>142</v>
      </c>
      <c r="O9051" s="43">
        <v>0</v>
      </c>
      <c r="R9051" s="43"/>
      <c r="S9051" s="43">
        <v>0</v>
      </c>
      <c r="T9051" s="43">
        <v>0</v>
      </c>
      <c r="U9051" s="43"/>
      <c r="V9051" s="43"/>
      <c r="W9051" s="43"/>
      <c r="X9051" s="43"/>
      <c r="Y9051" s="43"/>
      <c r="Z9051" s="43"/>
      <c r="AA9051" s="43"/>
      <c r="AB9051" s="43"/>
      <c r="AC9051" s="43"/>
      <c r="AD9051" s="43"/>
      <c r="AE9051" s="43">
        <v>0</v>
      </c>
      <c r="AF9051" s="43"/>
      <c r="AG9051" s="43"/>
      <c r="AL9051" s="43"/>
      <c r="AN9051" t="s">
        <v>131</v>
      </c>
    </row>
    <row r="9052" spans="1:40" x14ac:dyDescent="0.75">
      <c r="A9052" t="s">
        <v>9296</v>
      </c>
      <c r="B9052" t="s">
        <v>8059</v>
      </c>
      <c r="C9052" t="s">
        <v>2676</v>
      </c>
      <c r="D9052" t="s">
        <v>2637</v>
      </c>
      <c r="E9052" t="s">
        <v>126</v>
      </c>
      <c r="F9052">
        <v>401</v>
      </c>
      <c r="G9052">
        <v>51</v>
      </c>
      <c r="H9052" t="s">
        <v>2638</v>
      </c>
      <c r="I9052" t="s">
        <v>128</v>
      </c>
      <c r="J9052" t="s">
        <v>170</v>
      </c>
      <c r="K9052">
        <v>2012</v>
      </c>
      <c r="L9052" t="s">
        <v>145</v>
      </c>
      <c r="O9052" s="43">
        <v>0.27574229148121576</v>
      </c>
      <c r="R9052" s="43"/>
      <c r="S9052" s="43">
        <v>0.27574229148121576</v>
      </c>
      <c r="T9052" s="43">
        <v>0</v>
      </c>
      <c r="U9052" s="43">
        <v>0.26623513573529117</v>
      </c>
      <c r="V9052" s="43"/>
      <c r="W9052" s="43">
        <v>9.5071557459245719E-3</v>
      </c>
      <c r="X9052" s="43"/>
      <c r="Y9052" s="43"/>
      <c r="Z9052" s="43"/>
      <c r="AA9052" s="43"/>
      <c r="AB9052" s="43"/>
      <c r="AC9052" s="43"/>
      <c r="AD9052" s="43"/>
      <c r="AE9052" s="43">
        <v>0</v>
      </c>
      <c r="AF9052" s="43"/>
      <c r="AG9052" s="43"/>
      <c r="AL9052" s="43"/>
      <c r="AN9052" t="s">
        <v>131</v>
      </c>
    </row>
    <row r="9053" spans="1:40" x14ac:dyDescent="0.75">
      <c r="A9053" t="s">
        <v>9297</v>
      </c>
      <c r="B9053" t="s">
        <v>8059</v>
      </c>
      <c r="C9053" t="s">
        <v>2678</v>
      </c>
      <c r="D9053" t="s">
        <v>2637</v>
      </c>
      <c r="E9053" t="s">
        <v>126</v>
      </c>
      <c r="F9053">
        <v>401</v>
      </c>
      <c r="G9053">
        <v>52</v>
      </c>
      <c r="H9053" t="s">
        <v>2638</v>
      </c>
      <c r="I9053" t="s">
        <v>128</v>
      </c>
      <c r="J9053" t="s">
        <v>170</v>
      </c>
      <c r="K9053">
        <v>2012</v>
      </c>
      <c r="L9053" t="s">
        <v>72</v>
      </c>
      <c r="O9053" s="43">
        <v>0</v>
      </c>
      <c r="R9053" s="43"/>
      <c r="S9053" s="43">
        <v>0</v>
      </c>
      <c r="T9053" s="43">
        <v>0</v>
      </c>
      <c r="U9053" s="43"/>
      <c r="V9053" s="43"/>
      <c r="W9053" s="43"/>
      <c r="X9053" s="43"/>
      <c r="Y9053" s="43"/>
      <c r="Z9053" s="43"/>
      <c r="AA9053" s="43"/>
      <c r="AB9053" s="43"/>
      <c r="AC9053" s="43"/>
      <c r="AD9053" s="43"/>
      <c r="AE9053" s="43">
        <v>0</v>
      </c>
      <c r="AF9053" s="43"/>
      <c r="AG9053" s="43"/>
      <c r="AL9053" s="43"/>
      <c r="AN9053" t="s">
        <v>131</v>
      </c>
    </row>
    <row r="9054" spans="1:40" x14ac:dyDescent="0.75">
      <c r="A9054" t="s">
        <v>9298</v>
      </c>
      <c r="B9054" t="s">
        <v>8059</v>
      </c>
      <c r="C9054" t="s">
        <v>2680</v>
      </c>
      <c r="D9054" t="s">
        <v>2637</v>
      </c>
      <c r="E9054" t="s">
        <v>126</v>
      </c>
      <c r="F9054">
        <v>401</v>
      </c>
      <c r="G9054">
        <v>53</v>
      </c>
      <c r="H9054" t="s">
        <v>2638</v>
      </c>
      <c r="I9054" t="s">
        <v>128</v>
      </c>
      <c r="J9054" t="s">
        <v>170</v>
      </c>
      <c r="K9054">
        <v>2012</v>
      </c>
      <c r="L9054" t="s">
        <v>150</v>
      </c>
      <c r="O9054" s="43">
        <v>2.43602138343318E-2</v>
      </c>
      <c r="R9054" s="43"/>
      <c r="S9054" s="43">
        <v>2.43602138343318E-2</v>
      </c>
      <c r="T9054" s="43">
        <v>0</v>
      </c>
      <c r="U9054" s="43">
        <v>1.217035558523152E-2</v>
      </c>
      <c r="V9054" s="43"/>
      <c r="W9054" s="43">
        <v>1.218985824910028E-2</v>
      </c>
      <c r="X9054" s="43"/>
      <c r="Y9054" s="43"/>
      <c r="Z9054" s="43"/>
      <c r="AA9054" s="43"/>
      <c r="AB9054" s="43"/>
      <c r="AC9054" s="43"/>
      <c r="AD9054" s="43"/>
      <c r="AE9054" s="43">
        <v>0</v>
      </c>
      <c r="AF9054" s="43"/>
      <c r="AG9054" s="43"/>
      <c r="AL9054" s="43"/>
      <c r="AN9054" t="s">
        <v>131</v>
      </c>
    </row>
    <row r="9055" spans="1:40" x14ac:dyDescent="0.75">
      <c r="A9055" t="s">
        <v>9299</v>
      </c>
      <c r="B9055" t="s">
        <v>8059</v>
      </c>
      <c r="C9055" t="s">
        <v>2682</v>
      </c>
      <c r="D9055" t="s">
        <v>2637</v>
      </c>
      <c r="E9055" t="s">
        <v>126</v>
      </c>
      <c r="F9055">
        <v>401</v>
      </c>
      <c r="G9055">
        <v>55</v>
      </c>
      <c r="H9055" t="s">
        <v>2638</v>
      </c>
      <c r="I9055" t="s">
        <v>128</v>
      </c>
      <c r="J9055" t="s">
        <v>170</v>
      </c>
      <c r="K9055">
        <v>2012</v>
      </c>
      <c r="L9055" t="s">
        <v>153</v>
      </c>
      <c r="O9055" s="43">
        <v>0</v>
      </c>
      <c r="R9055" s="43"/>
      <c r="S9055" s="43">
        <v>0</v>
      </c>
      <c r="T9055" s="43">
        <v>0</v>
      </c>
      <c r="U9055" s="43"/>
      <c r="V9055" s="43"/>
      <c r="W9055" s="43"/>
      <c r="X9055" s="43"/>
      <c r="Y9055" s="43"/>
      <c r="Z9055" s="43"/>
      <c r="AA9055" s="43"/>
      <c r="AB9055" s="43"/>
      <c r="AC9055" s="43"/>
      <c r="AD9055" s="43"/>
      <c r="AE9055" s="43">
        <v>0</v>
      </c>
      <c r="AF9055" s="43"/>
      <c r="AG9055" s="43"/>
      <c r="AL9055" s="43"/>
      <c r="AN9055" t="s">
        <v>131</v>
      </c>
    </row>
    <row r="9056" spans="1:40" x14ac:dyDescent="0.75">
      <c r="A9056" t="s">
        <v>9300</v>
      </c>
      <c r="B9056" t="s">
        <v>8059</v>
      </c>
      <c r="C9056" t="s">
        <v>2684</v>
      </c>
      <c r="D9056" t="s">
        <v>2637</v>
      </c>
      <c r="E9056" t="s">
        <v>126</v>
      </c>
      <c r="F9056">
        <v>401</v>
      </c>
      <c r="G9056">
        <v>58</v>
      </c>
      <c r="H9056" t="s">
        <v>2638</v>
      </c>
      <c r="I9056" t="s">
        <v>128</v>
      </c>
      <c r="J9056" t="s">
        <v>170</v>
      </c>
      <c r="K9056">
        <v>2012</v>
      </c>
      <c r="L9056" t="s">
        <v>156</v>
      </c>
      <c r="O9056" s="43">
        <v>6.555798053348247E-9</v>
      </c>
      <c r="R9056" s="43"/>
      <c r="S9056" s="43">
        <v>6.555798053348247E-9</v>
      </c>
      <c r="T9056" s="43">
        <v>0</v>
      </c>
      <c r="U9056" s="43"/>
      <c r="V9056" s="43"/>
      <c r="W9056" s="43">
        <v>6.555798053348247E-9</v>
      </c>
      <c r="X9056" s="43"/>
      <c r="Y9056" s="43"/>
      <c r="Z9056" s="43"/>
      <c r="AA9056" s="43"/>
      <c r="AB9056" s="43"/>
      <c r="AC9056" s="43"/>
      <c r="AD9056" s="43"/>
      <c r="AE9056" s="43">
        <v>0</v>
      </c>
      <c r="AF9056" s="43"/>
      <c r="AG9056" s="43"/>
      <c r="AL9056" s="43"/>
      <c r="AN9056" t="s">
        <v>131</v>
      </c>
    </row>
    <row r="9057" spans="1:40" x14ac:dyDescent="0.75">
      <c r="A9057" t="s">
        <v>9301</v>
      </c>
      <c r="B9057" t="s">
        <v>8059</v>
      </c>
      <c r="C9057" t="s">
        <v>2686</v>
      </c>
      <c r="D9057" t="s">
        <v>2637</v>
      </c>
      <c r="E9057" t="s">
        <v>126</v>
      </c>
      <c r="F9057">
        <v>401</v>
      </c>
      <c r="G9057">
        <v>6</v>
      </c>
      <c r="H9057" t="s">
        <v>2638</v>
      </c>
      <c r="I9057" t="s">
        <v>128</v>
      </c>
      <c r="J9057" t="s">
        <v>170</v>
      </c>
      <c r="K9057">
        <v>2012</v>
      </c>
      <c r="L9057" t="s">
        <v>20</v>
      </c>
      <c r="O9057" s="43">
        <v>0.36244874385989451</v>
      </c>
      <c r="R9057" s="43"/>
      <c r="S9057" s="43">
        <v>0.33719274385989451</v>
      </c>
      <c r="T9057" s="43">
        <v>2.5256000000000001E-2</v>
      </c>
      <c r="U9057" s="43">
        <v>0.20673459307032011</v>
      </c>
      <c r="V9057" s="43"/>
      <c r="W9057" s="43">
        <v>0.1304581507895744</v>
      </c>
      <c r="X9057" s="43"/>
      <c r="Y9057" s="43"/>
      <c r="Z9057" s="43"/>
      <c r="AA9057" s="43"/>
      <c r="AB9057" s="43"/>
      <c r="AC9057" s="43"/>
      <c r="AD9057" s="43"/>
      <c r="AE9057" s="43">
        <v>2.5256000000000001E-2</v>
      </c>
      <c r="AF9057" s="43"/>
      <c r="AG9057" s="43"/>
      <c r="AL9057" s="43"/>
      <c r="AN9057" t="s">
        <v>131</v>
      </c>
    </row>
    <row r="9058" spans="1:40" x14ac:dyDescent="0.75">
      <c r="A9058" t="s">
        <v>9302</v>
      </c>
      <c r="B9058" t="s">
        <v>8059</v>
      </c>
      <c r="C9058" t="s">
        <v>2688</v>
      </c>
      <c r="D9058" t="s">
        <v>2637</v>
      </c>
      <c r="E9058" t="s">
        <v>126</v>
      </c>
      <c r="F9058">
        <v>401</v>
      </c>
      <c r="G9058">
        <v>7</v>
      </c>
      <c r="H9058" t="s">
        <v>2638</v>
      </c>
      <c r="I9058" t="s">
        <v>128</v>
      </c>
      <c r="J9058" t="s">
        <v>170</v>
      </c>
      <c r="K9058">
        <v>2012</v>
      </c>
      <c r="L9058" t="s">
        <v>161</v>
      </c>
      <c r="O9058" s="43">
        <v>0.47621325780381296</v>
      </c>
      <c r="R9058" s="43"/>
      <c r="S9058" s="43">
        <v>0.47621325780381296</v>
      </c>
      <c r="T9058" s="43">
        <v>0</v>
      </c>
      <c r="U9058" s="43">
        <v>0.44922377308851003</v>
      </c>
      <c r="V9058" s="43"/>
      <c r="W9058" s="43">
        <v>2.698948471530295E-2</v>
      </c>
      <c r="X9058" s="43"/>
      <c r="Y9058" s="43"/>
      <c r="Z9058" s="43"/>
      <c r="AA9058" s="43"/>
      <c r="AB9058" s="43"/>
      <c r="AC9058" s="43"/>
      <c r="AD9058" s="43"/>
      <c r="AE9058" s="43">
        <v>0</v>
      </c>
      <c r="AF9058" s="43"/>
      <c r="AG9058" s="43"/>
      <c r="AL9058" s="43"/>
      <c r="AN9058" t="s">
        <v>131</v>
      </c>
    </row>
    <row r="9059" spans="1:40" x14ac:dyDescent="0.75">
      <c r="A9059" t="s">
        <v>9303</v>
      </c>
      <c r="B9059" t="s">
        <v>8059</v>
      </c>
      <c r="C9059" t="s">
        <v>2690</v>
      </c>
      <c r="D9059" t="s">
        <v>2637</v>
      </c>
      <c r="E9059" t="s">
        <v>126</v>
      </c>
      <c r="F9059">
        <v>401</v>
      </c>
      <c r="G9059">
        <v>8</v>
      </c>
      <c r="H9059" t="s">
        <v>2638</v>
      </c>
      <c r="I9059" t="s">
        <v>128</v>
      </c>
      <c r="J9059" t="s">
        <v>170</v>
      </c>
      <c r="K9059">
        <v>2012</v>
      </c>
      <c r="L9059" t="s">
        <v>164</v>
      </c>
      <c r="O9059" s="43">
        <v>0</v>
      </c>
      <c r="R9059" s="43"/>
      <c r="S9059" s="43">
        <v>0</v>
      </c>
      <c r="T9059" s="43">
        <v>0</v>
      </c>
      <c r="U9059" s="43"/>
      <c r="V9059" s="43"/>
      <c r="W9059" s="43"/>
      <c r="X9059" s="43"/>
      <c r="Y9059" s="43"/>
      <c r="Z9059" s="43"/>
      <c r="AA9059" s="43"/>
      <c r="AB9059" s="43"/>
      <c r="AC9059" s="43"/>
      <c r="AD9059" s="43"/>
      <c r="AE9059" s="43">
        <v>0</v>
      </c>
      <c r="AF9059" s="43"/>
      <c r="AG9059" s="43"/>
      <c r="AL9059" s="43"/>
      <c r="AN9059" t="s">
        <v>131</v>
      </c>
    </row>
    <row r="9060" spans="1:40" x14ac:dyDescent="0.75">
      <c r="A9060" t="s">
        <v>9304</v>
      </c>
      <c r="B9060" t="s">
        <v>8059</v>
      </c>
      <c r="C9060" t="s">
        <v>2692</v>
      </c>
      <c r="D9060" t="s">
        <v>2637</v>
      </c>
      <c r="E9060" t="s">
        <v>126</v>
      </c>
      <c r="F9060">
        <v>401</v>
      </c>
      <c r="G9060">
        <v>9</v>
      </c>
      <c r="H9060" t="s">
        <v>2638</v>
      </c>
      <c r="I9060" t="s">
        <v>128</v>
      </c>
      <c r="J9060" t="s">
        <v>170</v>
      </c>
      <c r="K9060">
        <v>2012</v>
      </c>
      <c r="L9060" t="s">
        <v>167</v>
      </c>
      <c r="O9060" s="43">
        <v>0</v>
      </c>
      <c r="R9060" s="43"/>
      <c r="S9060" s="43">
        <v>0</v>
      </c>
      <c r="T9060" s="43">
        <v>0</v>
      </c>
      <c r="U9060" s="43"/>
      <c r="V9060" s="43"/>
      <c r="W9060" s="43"/>
      <c r="X9060" s="43"/>
      <c r="Y9060" s="43"/>
      <c r="Z9060" s="43"/>
      <c r="AA9060" s="43"/>
      <c r="AB9060" s="43"/>
      <c r="AC9060" s="43"/>
      <c r="AD9060" s="43"/>
      <c r="AE9060" s="43">
        <v>0</v>
      </c>
      <c r="AF9060" s="43"/>
      <c r="AG9060" s="43"/>
      <c r="AL9060" s="43"/>
      <c r="AN9060" t="s">
        <v>131</v>
      </c>
    </row>
    <row r="9061" spans="1:40" x14ac:dyDescent="0.75">
      <c r="A9061" t="s">
        <v>9305</v>
      </c>
      <c r="B9061" t="s">
        <v>8059</v>
      </c>
      <c r="C9061" t="s">
        <v>2694</v>
      </c>
      <c r="D9061" t="s">
        <v>2637</v>
      </c>
      <c r="E9061" t="s">
        <v>126</v>
      </c>
      <c r="F9061">
        <v>402</v>
      </c>
      <c r="G9061">
        <v>0</v>
      </c>
      <c r="H9061" t="s">
        <v>2638</v>
      </c>
      <c r="I9061" t="s">
        <v>128</v>
      </c>
      <c r="J9061" t="s">
        <v>199</v>
      </c>
      <c r="K9061">
        <v>2012</v>
      </c>
      <c r="L9061" t="s">
        <v>130</v>
      </c>
      <c r="O9061" s="43">
        <v>5.6959752479090362</v>
      </c>
      <c r="R9061" s="43"/>
      <c r="S9061" s="43">
        <v>5.6792992479090358</v>
      </c>
      <c r="T9061" s="43">
        <v>1.6676E-2</v>
      </c>
      <c r="U9061" s="43">
        <v>5.0373297634857881</v>
      </c>
      <c r="V9061" s="43"/>
      <c r="W9061" s="43">
        <v>0.64196948442324808</v>
      </c>
      <c r="X9061" s="43"/>
      <c r="Y9061" s="43"/>
      <c r="Z9061" s="43"/>
      <c r="AA9061" s="43"/>
      <c r="AB9061" s="43"/>
      <c r="AC9061" s="43"/>
      <c r="AD9061" s="43"/>
      <c r="AE9061" s="43">
        <v>1.6676E-2</v>
      </c>
      <c r="AF9061" s="43"/>
      <c r="AG9061" s="43"/>
      <c r="AL9061" s="43"/>
      <c r="AN9061" t="s">
        <v>131</v>
      </c>
    </row>
    <row r="9062" spans="1:40" x14ac:dyDescent="0.75">
      <c r="A9062" t="s">
        <v>9306</v>
      </c>
      <c r="B9062" t="s">
        <v>8059</v>
      </c>
      <c r="C9062" t="s">
        <v>2696</v>
      </c>
      <c r="D9062" t="s">
        <v>2637</v>
      </c>
      <c r="E9062" t="s">
        <v>126</v>
      </c>
      <c r="F9062">
        <v>402</v>
      </c>
      <c r="G9062">
        <v>1</v>
      </c>
      <c r="H9062" t="s">
        <v>2638</v>
      </c>
      <c r="I9062" t="s">
        <v>128</v>
      </c>
      <c r="J9062" t="s">
        <v>199</v>
      </c>
      <c r="K9062">
        <v>2012</v>
      </c>
      <c r="L9062" t="s">
        <v>134</v>
      </c>
      <c r="O9062" s="43">
        <v>7.1538194883523851E-2</v>
      </c>
      <c r="R9062" s="43"/>
      <c r="S9062" s="43">
        <v>7.1538194883523851E-2</v>
      </c>
      <c r="T9062" s="43">
        <v>0</v>
      </c>
      <c r="U9062" s="43">
        <v>6.6256958243855135E-2</v>
      </c>
      <c r="V9062" s="43"/>
      <c r="W9062" s="43">
        <v>5.2812366396687137E-3</v>
      </c>
      <c r="X9062" s="43"/>
      <c r="Y9062" s="43"/>
      <c r="Z9062" s="43"/>
      <c r="AA9062" s="43"/>
      <c r="AB9062" s="43"/>
      <c r="AC9062" s="43"/>
      <c r="AD9062" s="43"/>
      <c r="AE9062" s="43">
        <v>0</v>
      </c>
      <c r="AF9062" s="43"/>
      <c r="AG9062" s="43"/>
      <c r="AL9062" s="43"/>
      <c r="AN9062" t="s">
        <v>131</v>
      </c>
    </row>
    <row r="9063" spans="1:40" x14ac:dyDescent="0.75">
      <c r="A9063" t="s">
        <v>9307</v>
      </c>
      <c r="B9063" t="s">
        <v>8059</v>
      </c>
      <c r="C9063" t="s">
        <v>2698</v>
      </c>
      <c r="D9063" t="s">
        <v>2637</v>
      </c>
      <c r="E9063" t="s">
        <v>126</v>
      </c>
      <c r="F9063">
        <v>402</v>
      </c>
      <c r="G9063">
        <v>2</v>
      </c>
      <c r="H9063" t="s">
        <v>2638</v>
      </c>
      <c r="I9063" t="s">
        <v>128</v>
      </c>
      <c r="J9063" t="s">
        <v>199</v>
      </c>
      <c r="K9063">
        <v>2012</v>
      </c>
      <c r="L9063" t="s">
        <v>137</v>
      </c>
      <c r="O9063" s="43">
        <v>4.0041015752894704E-2</v>
      </c>
      <c r="R9063" s="43"/>
      <c r="S9063" s="43">
        <v>4.0041015752894704E-2</v>
      </c>
      <c r="T9063" s="43">
        <v>0</v>
      </c>
      <c r="U9063" s="43">
        <v>3.5718952930576149E-2</v>
      </c>
      <c r="V9063" s="43"/>
      <c r="W9063" s="43">
        <v>4.3220628223185542E-3</v>
      </c>
      <c r="X9063" s="43"/>
      <c r="Y9063" s="43"/>
      <c r="Z9063" s="43"/>
      <c r="AA9063" s="43"/>
      <c r="AB9063" s="43"/>
      <c r="AC9063" s="43"/>
      <c r="AD9063" s="43"/>
      <c r="AE9063" s="43">
        <v>0</v>
      </c>
      <c r="AF9063" s="43"/>
      <c r="AG9063" s="43"/>
      <c r="AL9063" s="43"/>
      <c r="AN9063" t="s">
        <v>131</v>
      </c>
    </row>
    <row r="9064" spans="1:40" x14ac:dyDescent="0.75">
      <c r="A9064" t="s">
        <v>9308</v>
      </c>
      <c r="B9064" t="s">
        <v>8059</v>
      </c>
      <c r="C9064" t="s">
        <v>2700</v>
      </c>
      <c r="D9064" t="s">
        <v>2637</v>
      </c>
      <c r="E9064" t="s">
        <v>126</v>
      </c>
      <c r="F9064">
        <v>402</v>
      </c>
      <c r="G9064">
        <v>3</v>
      </c>
      <c r="H9064" t="s">
        <v>2638</v>
      </c>
      <c r="I9064" t="s">
        <v>128</v>
      </c>
      <c r="J9064" t="s">
        <v>199</v>
      </c>
      <c r="K9064">
        <v>2012</v>
      </c>
      <c r="L9064" t="s">
        <v>21</v>
      </c>
      <c r="O9064" s="43">
        <v>1.4622349396072445</v>
      </c>
      <c r="R9064" s="43"/>
      <c r="S9064" s="43">
        <v>1.4622349396072445</v>
      </c>
      <c r="T9064" s="43">
        <v>0</v>
      </c>
      <c r="U9064" s="43">
        <v>1.3262382033850519</v>
      </c>
      <c r="V9064" s="43"/>
      <c r="W9064" s="43">
        <v>0.13599673622219249</v>
      </c>
      <c r="X9064" s="43"/>
      <c r="Y9064" s="43"/>
      <c r="Z9064" s="43"/>
      <c r="AA9064" s="43"/>
      <c r="AB9064" s="43"/>
      <c r="AC9064" s="43"/>
      <c r="AD9064" s="43"/>
      <c r="AE9064" s="43">
        <v>0</v>
      </c>
      <c r="AF9064" s="43"/>
      <c r="AG9064" s="43"/>
      <c r="AL9064" s="43"/>
      <c r="AN9064" t="s">
        <v>131</v>
      </c>
    </row>
    <row r="9065" spans="1:40" x14ac:dyDescent="0.75">
      <c r="A9065" t="s">
        <v>9309</v>
      </c>
      <c r="B9065" t="s">
        <v>8059</v>
      </c>
      <c r="C9065" t="s">
        <v>2702</v>
      </c>
      <c r="D9065" t="s">
        <v>2637</v>
      </c>
      <c r="E9065" t="s">
        <v>126</v>
      </c>
      <c r="F9065">
        <v>402</v>
      </c>
      <c r="G9065">
        <v>4</v>
      </c>
      <c r="H9065" t="s">
        <v>2638</v>
      </c>
      <c r="I9065" t="s">
        <v>128</v>
      </c>
      <c r="J9065" t="s">
        <v>199</v>
      </c>
      <c r="K9065">
        <v>2012</v>
      </c>
      <c r="L9065" t="s">
        <v>142</v>
      </c>
      <c r="O9065" s="43">
        <v>0</v>
      </c>
      <c r="R9065" s="43"/>
      <c r="S9065" s="43">
        <v>0</v>
      </c>
      <c r="T9065" s="43">
        <v>0</v>
      </c>
      <c r="U9065" s="43"/>
      <c r="V9065" s="43"/>
      <c r="W9065" s="43"/>
      <c r="X9065" s="43"/>
      <c r="Y9065" s="43"/>
      <c r="Z9065" s="43"/>
      <c r="AA9065" s="43"/>
      <c r="AB9065" s="43"/>
      <c r="AC9065" s="43"/>
      <c r="AD9065" s="43"/>
      <c r="AE9065" s="43">
        <v>0</v>
      </c>
      <c r="AF9065" s="43"/>
      <c r="AG9065" s="43"/>
      <c r="AL9065" s="43"/>
      <c r="AN9065" t="s">
        <v>131</v>
      </c>
    </row>
    <row r="9066" spans="1:40" x14ac:dyDescent="0.75">
      <c r="A9066" t="s">
        <v>9310</v>
      </c>
      <c r="B9066" t="s">
        <v>8059</v>
      </c>
      <c r="C9066" t="s">
        <v>2704</v>
      </c>
      <c r="D9066" t="s">
        <v>2637</v>
      </c>
      <c r="E9066" t="s">
        <v>126</v>
      </c>
      <c r="F9066">
        <v>402</v>
      </c>
      <c r="G9066">
        <v>51</v>
      </c>
      <c r="H9066" t="s">
        <v>2638</v>
      </c>
      <c r="I9066" t="s">
        <v>128</v>
      </c>
      <c r="J9066" t="s">
        <v>199</v>
      </c>
      <c r="K9066">
        <v>2012</v>
      </c>
      <c r="L9066" t="s">
        <v>145</v>
      </c>
      <c r="O9066" s="43">
        <v>1.3553405785855892E-3</v>
      </c>
      <c r="R9066" s="43"/>
      <c r="S9066" s="43">
        <v>1.3553405785855892E-3</v>
      </c>
      <c r="T9066" s="43">
        <v>0</v>
      </c>
      <c r="U9066" s="43">
        <v>1.0355403382344109E-3</v>
      </c>
      <c r="V9066" s="43"/>
      <c r="W9066" s="43">
        <v>3.1980024035117822E-4</v>
      </c>
      <c r="X9066" s="43"/>
      <c r="Y9066" s="43"/>
      <c r="Z9066" s="43"/>
      <c r="AA9066" s="43"/>
      <c r="AB9066" s="43"/>
      <c r="AC9066" s="43"/>
      <c r="AD9066" s="43"/>
      <c r="AE9066" s="43">
        <v>0</v>
      </c>
      <c r="AF9066" s="43"/>
      <c r="AG9066" s="43"/>
      <c r="AL9066" s="43"/>
      <c r="AN9066" t="s">
        <v>131</v>
      </c>
    </row>
    <row r="9067" spans="1:40" x14ac:dyDescent="0.75">
      <c r="A9067" t="s">
        <v>9311</v>
      </c>
      <c r="B9067" t="s">
        <v>8059</v>
      </c>
      <c r="C9067" t="s">
        <v>2706</v>
      </c>
      <c r="D9067" t="s">
        <v>2637</v>
      </c>
      <c r="E9067" t="s">
        <v>126</v>
      </c>
      <c r="F9067">
        <v>402</v>
      </c>
      <c r="G9067">
        <v>52</v>
      </c>
      <c r="H9067" t="s">
        <v>2638</v>
      </c>
      <c r="I9067" t="s">
        <v>128</v>
      </c>
      <c r="J9067" t="s">
        <v>199</v>
      </c>
      <c r="K9067">
        <v>2012</v>
      </c>
      <c r="L9067" t="s">
        <v>72</v>
      </c>
      <c r="O9067" s="43">
        <v>0</v>
      </c>
      <c r="R9067" s="43"/>
      <c r="S9067" s="43">
        <v>0</v>
      </c>
      <c r="T9067" s="43">
        <v>0</v>
      </c>
      <c r="U9067" s="43"/>
      <c r="V9067" s="43"/>
      <c r="W9067" s="43"/>
      <c r="X9067" s="43"/>
      <c r="Y9067" s="43"/>
      <c r="Z9067" s="43"/>
      <c r="AA9067" s="43"/>
      <c r="AB9067" s="43"/>
      <c r="AC9067" s="43"/>
      <c r="AD9067" s="43"/>
      <c r="AE9067" s="43">
        <v>0</v>
      </c>
      <c r="AF9067" s="43"/>
      <c r="AG9067" s="43"/>
      <c r="AL9067" s="43"/>
      <c r="AN9067" t="s">
        <v>131</v>
      </c>
    </row>
    <row r="9068" spans="1:40" x14ac:dyDescent="0.75">
      <c r="A9068" t="s">
        <v>9312</v>
      </c>
      <c r="B9068" t="s">
        <v>8059</v>
      </c>
      <c r="C9068" t="s">
        <v>2708</v>
      </c>
      <c r="D9068" t="s">
        <v>2637</v>
      </c>
      <c r="E9068" t="s">
        <v>126</v>
      </c>
      <c r="F9068">
        <v>402</v>
      </c>
      <c r="G9068">
        <v>53</v>
      </c>
      <c r="H9068" t="s">
        <v>2638</v>
      </c>
      <c r="I9068" t="s">
        <v>128</v>
      </c>
      <c r="J9068" t="s">
        <v>199</v>
      </c>
      <c r="K9068">
        <v>2012</v>
      </c>
      <c r="L9068" t="s">
        <v>150</v>
      </c>
      <c r="O9068" s="43">
        <v>1.2240344322217343E-2</v>
      </c>
      <c r="R9068" s="43"/>
      <c r="S9068" s="43">
        <v>1.2240344322217343E-2</v>
      </c>
      <c r="T9068" s="43">
        <v>0</v>
      </c>
      <c r="U9068" s="43">
        <v>4.1271695918041872E-3</v>
      </c>
      <c r="V9068" s="43"/>
      <c r="W9068" s="43">
        <v>8.1131747304131561E-3</v>
      </c>
      <c r="X9068" s="43"/>
      <c r="Y9068" s="43"/>
      <c r="Z9068" s="43"/>
      <c r="AA9068" s="43"/>
      <c r="AB9068" s="43"/>
      <c r="AC9068" s="43"/>
      <c r="AD9068" s="43"/>
      <c r="AE9068" s="43">
        <v>0</v>
      </c>
      <c r="AF9068" s="43"/>
      <c r="AG9068" s="43"/>
      <c r="AL9068" s="43"/>
      <c r="AN9068" t="s">
        <v>131</v>
      </c>
    </row>
    <row r="9069" spans="1:40" x14ac:dyDescent="0.75">
      <c r="A9069" t="s">
        <v>9313</v>
      </c>
      <c r="B9069" t="s">
        <v>8059</v>
      </c>
      <c r="C9069" t="s">
        <v>2710</v>
      </c>
      <c r="D9069" t="s">
        <v>2637</v>
      </c>
      <c r="E9069" t="s">
        <v>126</v>
      </c>
      <c r="F9069">
        <v>402</v>
      </c>
      <c r="G9069">
        <v>55</v>
      </c>
      <c r="H9069" t="s">
        <v>2638</v>
      </c>
      <c r="I9069" t="s">
        <v>128</v>
      </c>
      <c r="J9069" t="s">
        <v>199</v>
      </c>
      <c r="K9069">
        <v>2012</v>
      </c>
      <c r="L9069" t="s">
        <v>153</v>
      </c>
      <c r="O9069" s="43">
        <v>0</v>
      </c>
      <c r="R9069" s="43"/>
      <c r="S9069" s="43">
        <v>0</v>
      </c>
      <c r="T9069" s="43">
        <v>0</v>
      </c>
      <c r="U9069" s="43"/>
      <c r="V9069" s="43"/>
      <c r="W9069" s="43"/>
      <c r="X9069" s="43"/>
      <c r="Y9069" s="43"/>
      <c r="Z9069" s="43"/>
      <c r="AA9069" s="43"/>
      <c r="AB9069" s="43"/>
      <c r="AC9069" s="43"/>
      <c r="AD9069" s="43"/>
      <c r="AE9069" s="43">
        <v>0</v>
      </c>
      <c r="AF9069" s="43"/>
      <c r="AG9069" s="43"/>
      <c r="AL9069" s="43"/>
      <c r="AN9069" t="s">
        <v>131</v>
      </c>
    </row>
    <row r="9070" spans="1:40" x14ac:dyDescent="0.75">
      <c r="A9070" t="s">
        <v>9314</v>
      </c>
      <c r="B9070" t="s">
        <v>8059</v>
      </c>
      <c r="C9070" t="s">
        <v>2712</v>
      </c>
      <c r="D9070" t="s">
        <v>2637</v>
      </c>
      <c r="E9070" t="s">
        <v>126</v>
      </c>
      <c r="F9070">
        <v>402</v>
      </c>
      <c r="G9070">
        <v>58</v>
      </c>
      <c r="H9070" t="s">
        <v>2638</v>
      </c>
      <c r="I9070" t="s">
        <v>128</v>
      </c>
      <c r="J9070" t="s">
        <v>199</v>
      </c>
      <c r="K9070">
        <v>2012</v>
      </c>
      <c r="L9070" t="s">
        <v>156</v>
      </c>
      <c r="O9070" s="43">
        <v>4.9934442621833726E-6</v>
      </c>
      <c r="R9070" s="43"/>
      <c r="S9070" s="43">
        <v>4.9934442621833726E-6</v>
      </c>
      <c r="T9070" s="43">
        <v>0</v>
      </c>
      <c r="U9070" s="43"/>
      <c r="V9070" s="43"/>
      <c r="W9070" s="43">
        <v>4.9934442621833726E-6</v>
      </c>
      <c r="X9070" s="43"/>
      <c r="Y9070" s="43"/>
      <c r="Z9070" s="43"/>
      <c r="AA9070" s="43"/>
      <c r="AB9070" s="43"/>
      <c r="AC9070" s="43"/>
      <c r="AD9070" s="43"/>
      <c r="AE9070" s="43">
        <v>0</v>
      </c>
      <c r="AF9070" s="43"/>
      <c r="AG9070" s="43"/>
      <c r="AL9070" s="43"/>
      <c r="AN9070" t="s">
        <v>131</v>
      </c>
    </row>
    <row r="9071" spans="1:40" x14ac:dyDescent="0.75">
      <c r="A9071" t="s">
        <v>9315</v>
      </c>
      <c r="B9071" t="s">
        <v>8059</v>
      </c>
      <c r="C9071" t="s">
        <v>2714</v>
      </c>
      <c r="D9071" t="s">
        <v>2637</v>
      </c>
      <c r="E9071" t="s">
        <v>126</v>
      </c>
      <c r="F9071">
        <v>402</v>
      </c>
      <c r="G9071">
        <v>6</v>
      </c>
      <c r="H9071" t="s">
        <v>2638</v>
      </c>
      <c r="I9071" t="s">
        <v>128</v>
      </c>
      <c r="J9071" t="s">
        <v>199</v>
      </c>
      <c r="K9071">
        <v>2012</v>
      </c>
      <c r="L9071" t="s">
        <v>20</v>
      </c>
      <c r="O9071" s="43">
        <v>5.8021684339300397E-2</v>
      </c>
      <c r="R9071" s="43"/>
      <c r="S9071" s="43">
        <v>4.1345684339300401E-2</v>
      </c>
      <c r="T9071" s="43">
        <v>1.6676E-2</v>
      </c>
      <c r="U9071" s="43">
        <v>6.454657713393791E-3</v>
      </c>
      <c r="V9071" s="43"/>
      <c r="W9071" s="43">
        <v>3.489102662590661E-2</v>
      </c>
      <c r="X9071" s="43"/>
      <c r="Y9071" s="43"/>
      <c r="Z9071" s="43"/>
      <c r="AA9071" s="43"/>
      <c r="AB9071" s="43"/>
      <c r="AC9071" s="43"/>
      <c r="AD9071" s="43"/>
      <c r="AE9071" s="43">
        <v>1.6676E-2</v>
      </c>
      <c r="AF9071" s="43"/>
      <c r="AG9071" s="43"/>
      <c r="AL9071" s="43"/>
      <c r="AN9071" t="s">
        <v>131</v>
      </c>
    </row>
    <row r="9072" spans="1:40" x14ac:dyDescent="0.75">
      <c r="A9072" t="s">
        <v>9316</v>
      </c>
      <c r="B9072" t="s">
        <v>8059</v>
      </c>
      <c r="C9072" t="s">
        <v>2716</v>
      </c>
      <c r="D9072" t="s">
        <v>2637</v>
      </c>
      <c r="E9072" t="s">
        <v>126</v>
      </c>
      <c r="F9072">
        <v>402</v>
      </c>
      <c r="G9072">
        <v>7</v>
      </c>
      <c r="H9072" t="s">
        <v>2638</v>
      </c>
      <c r="I9072" t="s">
        <v>128</v>
      </c>
      <c r="J9072" t="s">
        <v>199</v>
      </c>
      <c r="K9072">
        <v>2012</v>
      </c>
      <c r="L9072" t="s">
        <v>161</v>
      </c>
      <c r="O9072" s="43">
        <v>4.0505387349810071</v>
      </c>
      <c r="R9072" s="43"/>
      <c r="S9072" s="43">
        <v>4.0505387349810071</v>
      </c>
      <c r="T9072" s="43">
        <v>0</v>
      </c>
      <c r="U9072" s="43">
        <v>3.597498281282872</v>
      </c>
      <c r="V9072" s="43"/>
      <c r="W9072" s="43">
        <v>0.45304045369813528</v>
      </c>
      <c r="X9072" s="43"/>
      <c r="Y9072" s="43"/>
      <c r="Z9072" s="43"/>
      <c r="AA9072" s="43"/>
      <c r="AB9072" s="43"/>
      <c r="AC9072" s="43"/>
      <c r="AD9072" s="43"/>
      <c r="AE9072" s="43">
        <v>0</v>
      </c>
      <c r="AF9072" s="43"/>
      <c r="AG9072" s="43"/>
      <c r="AL9072" s="43"/>
      <c r="AN9072" t="s">
        <v>131</v>
      </c>
    </row>
    <row r="9073" spans="1:40" x14ac:dyDescent="0.75">
      <c r="A9073" t="s">
        <v>9317</v>
      </c>
      <c r="B9073" t="s">
        <v>8059</v>
      </c>
      <c r="C9073" t="s">
        <v>2718</v>
      </c>
      <c r="D9073" t="s">
        <v>2637</v>
      </c>
      <c r="E9073" t="s">
        <v>126</v>
      </c>
      <c r="F9073">
        <v>402</v>
      </c>
      <c r="G9073">
        <v>8</v>
      </c>
      <c r="H9073" t="s">
        <v>2638</v>
      </c>
      <c r="I9073" t="s">
        <v>128</v>
      </c>
      <c r="J9073" t="s">
        <v>199</v>
      </c>
      <c r="K9073">
        <v>2012</v>
      </c>
      <c r="L9073" t="s">
        <v>164</v>
      </c>
      <c r="O9073" s="43">
        <v>0</v>
      </c>
      <c r="R9073" s="43"/>
      <c r="S9073" s="43">
        <v>0</v>
      </c>
      <c r="T9073" s="43">
        <v>0</v>
      </c>
      <c r="U9073" s="43"/>
      <c r="V9073" s="43"/>
      <c r="W9073" s="43"/>
      <c r="X9073" s="43"/>
      <c r="Y9073" s="43"/>
      <c r="Z9073" s="43"/>
      <c r="AA9073" s="43"/>
      <c r="AB9073" s="43"/>
      <c r="AC9073" s="43"/>
      <c r="AD9073" s="43"/>
      <c r="AE9073" s="43">
        <v>0</v>
      </c>
      <c r="AF9073" s="43"/>
      <c r="AG9073" s="43"/>
      <c r="AL9073" s="43"/>
      <c r="AN9073" t="s">
        <v>131</v>
      </c>
    </row>
    <row r="9074" spans="1:40" x14ac:dyDescent="0.75">
      <c r="A9074" t="s">
        <v>9318</v>
      </c>
      <c r="B9074" t="s">
        <v>8059</v>
      </c>
      <c r="C9074" t="s">
        <v>2720</v>
      </c>
      <c r="D9074" t="s">
        <v>2637</v>
      </c>
      <c r="E9074" t="s">
        <v>126</v>
      </c>
      <c r="F9074">
        <v>402</v>
      </c>
      <c r="G9074">
        <v>9</v>
      </c>
      <c r="H9074" t="s">
        <v>2638</v>
      </c>
      <c r="I9074" t="s">
        <v>128</v>
      </c>
      <c r="J9074" t="s">
        <v>199</v>
      </c>
      <c r="K9074">
        <v>2012</v>
      </c>
      <c r="L9074" t="s">
        <v>167</v>
      </c>
      <c r="O9074" s="43">
        <v>0</v>
      </c>
      <c r="R9074" s="43"/>
      <c r="S9074" s="43">
        <v>0</v>
      </c>
      <c r="T9074" s="43">
        <v>0</v>
      </c>
      <c r="U9074" s="43"/>
      <c r="V9074" s="43"/>
      <c r="W9074" s="43"/>
      <c r="X9074" s="43"/>
      <c r="Y9074" s="43"/>
      <c r="Z9074" s="43"/>
      <c r="AA9074" s="43"/>
      <c r="AB9074" s="43"/>
      <c r="AC9074" s="43"/>
      <c r="AD9074" s="43"/>
      <c r="AE9074" s="43">
        <v>0</v>
      </c>
      <c r="AF9074" s="43"/>
      <c r="AG9074" s="43"/>
      <c r="AL9074" s="43"/>
      <c r="AN9074" t="s">
        <v>131</v>
      </c>
    </row>
    <row r="9075" spans="1:40" x14ac:dyDescent="0.75">
      <c r="A9075" t="s">
        <v>9319</v>
      </c>
      <c r="B9075" t="s">
        <v>8059</v>
      </c>
      <c r="C9075" t="s">
        <v>2722</v>
      </c>
      <c r="D9075" t="s">
        <v>2723</v>
      </c>
      <c r="E9075" t="s">
        <v>126</v>
      </c>
      <c r="F9075">
        <v>400</v>
      </c>
      <c r="G9075">
        <v>0</v>
      </c>
      <c r="H9075" t="s">
        <v>2724</v>
      </c>
      <c r="I9075" t="s">
        <v>128</v>
      </c>
      <c r="J9075" t="s">
        <v>129</v>
      </c>
      <c r="K9075">
        <v>2012</v>
      </c>
      <c r="L9075" t="s">
        <v>130</v>
      </c>
      <c r="O9075" s="43">
        <v>268.4403990406206</v>
      </c>
      <c r="R9075" s="43"/>
      <c r="S9075" s="43">
        <v>268.3035590406206</v>
      </c>
      <c r="T9075" s="43">
        <v>0.13684000000000002</v>
      </c>
      <c r="U9075" s="43">
        <v>232.74630117460029</v>
      </c>
      <c r="V9075" s="43"/>
      <c r="W9075" s="43">
        <v>35.557257866020286</v>
      </c>
      <c r="X9075" s="43"/>
      <c r="Y9075" s="43"/>
      <c r="Z9075" s="43"/>
      <c r="AA9075" s="43"/>
      <c r="AB9075" s="43"/>
      <c r="AC9075" s="43"/>
      <c r="AD9075" s="43"/>
      <c r="AE9075" s="43">
        <v>0.13684000000000002</v>
      </c>
      <c r="AF9075" s="43"/>
      <c r="AG9075" s="43"/>
      <c r="AL9075" s="43"/>
      <c r="AN9075" t="s">
        <v>131</v>
      </c>
    </row>
    <row r="9076" spans="1:40" x14ac:dyDescent="0.75">
      <c r="A9076" t="s">
        <v>9320</v>
      </c>
      <c r="B9076" t="s">
        <v>8059</v>
      </c>
      <c r="C9076" t="s">
        <v>2726</v>
      </c>
      <c r="D9076" t="s">
        <v>2723</v>
      </c>
      <c r="E9076" t="s">
        <v>126</v>
      </c>
      <c r="F9076">
        <v>400</v>
      </c>
      <c r="G9076">
        <v>1</v>
      </c>
      <c r="H9076" t="s">
        <v>2724</v>
      </c>
      <c r="I9076" t="s">
        <v>128</v>
      </c>
      <c r="J9076" t="s">
        <v>129</v>
      </c>
      <c r="K9076">
        <v>2012</v>
      </c>
      <c r="L9076" t="s">
        <v>134</v>
      </c>
      <c r="O9076" s="43">
        <v>3.6355949995072026</v>
      </c>
      <c r="R9076" s="43"/>
      <c r="S9076" s="43">
        <v>3.6355949995072026</v>
      </c>
      <c r="T9076" s="43">
        <v>0</v>
      </c>
      <c r="U9076" s="43">
        <v>3.3882847268594789</v>
      </c>
      <c r="V9076" s="43"/>
      <c r="W9076" s="43">
        <v>0.24731027264772351</v>
      </c>
      <c r="X9076" s="43"/>
      <c r="Y9076" s="43"/>
      <c r="Z9076" s="43"/>
      <c r="AA9076" s="43"/>
      <c r="AB9076" s="43"/>
      <c r="AC9076" s="43"/>
      <c r="AD9076" s="43"/>
      <c r="AE9076" s="43">
        <v>0</v>
      </c>
      <c r="AF9076" s="43"/>
      <c r="AG9076" s="43"/>
      <c r="AL9076" s="43"/>
      <c r="AN9076" t="s">
        <v>131</v>
      </c>
    </row>
    <row r="9077" spans="1:40" x14ac:dyDescent="0.75">
      <c r="A9077" t="s">
        <v>9321</v>
      </c>
      <c r="B9077" t="s">
        <v>8059</v>
      </c>
      <c r="C9077" t="s">
        <v>2728</v>
      </c>
      <c r="D9077" t="s">
        <v>2723</v>
      </c>
      <c r="E9077" t="s">
        <v>126</v>
      </c>
      <c r="F9077">
        <v>400</v>
      </c>
      <c r="G9077">
        <v>2</v>
      </c>
      <c r="H9077" t="s">
        <v>2724</v>
      </c>
      <c r="I9077" t="s">
        <v>128</v>
      </c>
      <c r="J9077" t="s">
        <v>129</v>
      </c>
      <c r="K9077">
        <v>2012</v>
      </c>
      <c r="L9077" t="s">
        <v>137</v>
      </c>
      <c r="O9077" s="43">
        <v>20.164242630928822</v>
      </c>
      <c r="R9077" s="43"/>
      <c r="S9077" s="43">
        <v>20.164242630928822</v>
      </c>
      <c r="T9077" s="43">
        <v>0</v>
      </c>
      <c r="U9077" s="43">
        <v>17.460106675472328</v>
      </c>
      <c r="V9077" s="43"/>
      <c r="W9077" s="43">
        <v>2.7041359554564939</v>
      </c>
      <c r="X9077" s="43"/>
      <c r="Y9077" s="43"/>
      <c r="Z9077" s="43"/>
      <c r="AA9077" s="43"/>
      <c r="AB9077" s="43"/>
      <c r="AC9077" s="43"/>
      <c r="AD9077" s="43"/>
      <c r="AE9077" s="43">
        <v>0</v>
      </c>
      <c r="AF9077" s="43"/>
      <c r="AG9077" s="43"/>
      <c r="AL9077" s="43"/>
      <c r="AN9077" t="s">
        <v>131</v>
      </c>
    </row>
    <row r="9078" spans="1:40" x14ac:dyDescent="0.75">
      <c r="A9078" t="s">
        <v>9322</v>
      </c>
      <c r="B9078" t="s">
        <v>8059</v>
      </c>
      <c r="C9078" t="s">
        <v>2730</v>
      </c>
      <c r="D9078" t="s">
        <v>2723</v>
      </c>
      <c r="E9078" t="s">
        <v>126</v>
      </c>
      <c r="F9078">
        <v>400</v>
      </c>
      <c r="G9078">
        <v>3</v>
      </c>
      <c r="H9078" t="s">
        <v>2724</v>
      </c>
      <c r="I9078" t="s">
        <v>128</v>
      </c>
      <c r="J9078" t="s">
        <v>129</v>
      </c>
      <c r="K9078">
        <v>2012</v>
      </c>
      <c r="L9078" t="s">
        <v>21</v>
      </c>
      <c r="O9078" s="43">
        <v>220.13924104727656</v>
      </c>
      <c r="R9078" s="43"/>
      <c r="S9078" s="43">
        <v>220.13924104727656</v>
      </c>
      <c r="T9078" s="43">
        <v>0</v>
      </c>
      <c r="U9078" s="43">
        <v>196.37175278523191</v>
      </c>
      <c r="V9078" s="43"/>
      <c r="W9078" s="43">
        <v>23.767488262044662</v>
      </c>
      <c r="X9078" s="43"/>
      <c r="Y9078" s="43"/>
      <c r="Z9078" s="43"/>
      <c r="AA9078" s="43"/>
      <c r="AB9078" s="43"/>
      <c r="AC9078" s="43"/>
      <c r="AD9078" s="43"/>
      <c r="AE9078" s="43">
        <v>0</v>
      </c>
      <c r="AF9078" s="43"/>
      <c r="AG9078" s="43"/>
      <c r="AL9078" s="43"/>
      <c r="AN9078" t="s">
        <v>131</v>
      </c>
    </row>
    <row r="9079" spans="1:40" x14ac:dyDescent="0.75">
      <c r="A9079" t="s">
        <v>9323</v>
      </c>
      <c r="B9079" t="s">
        <v>8059</v>
      </c>
      <c r="C9079" t="s">
        <v>2732</v>
      </c>
      <c r="D9079" t="s">
        <v>2723</v>
      </c>
      <c r="E9079" t="s">
        <v>126</v>
      </c>
      <c r="F9079">
        <v>400</v>
      </c>
      <c r="G9079">
        <v>4</v>
      </c>
      <c r="H9079" t="s">
        <v>2724</v>
      </c>
      <c r="I9079" t="s">
        <v>128</v>
      </c>
      <c r="J9079" t="s">
        <v>129</v>
      </c>
      <c r="K9079">
        <v>2012</v>
      </c>
      <c r="L9079" t="s">
        <v>142</v>
      </c>
      <c r="O9079" s="43">
        <v>0</v>
      </c>
      <c r="R9079" s="43"/>
      <c r="S9079" s="43">
        <v>0</v>
      </c>
      <c r="T9079" s="43">
        <v>0</v>
      </c>
      <c r="U9079" s="43">
        <v>0</v>
      </c>
      <c r="V9079" s="43"/>
      <c r="W9079" s="43">
        <v>0</v>
      </c>
      <c r="X9079" s="43"/>
      <c r="Y9079" s="43"/>
      <c r="Z9079" s="43"/>
      <c r="AA9079" s="43"/>
      <c r="AB9079" s="43"/>
      <c r="AC9079" s="43"/>
      <c r="AD9079" s="43"/>
      <c r="AE9079" s="43">
        <v>0</v>
      </c>
      <c r="AF9079" s="43"/>
      <c r="AG9079" s="43"/>
      <c r="AL9079" s="43"/>
      <c r="AN9079" t="s">
        <v>131</v>
      </c>
    </row>
    <row r="9080" spans="1:40" x14ac:dyDescent="0.75">
      <c r="A9080" t="s">
        <v>9324</v>
      </c>
      <c r="B9080" t="s">
        <v>8059</v>
      </c>
      <c r="C9080" t="s">
        <v>2734</v>
      </c>
      <c r="D9080" t="s">
        <v>2723</v>
      </c>
      <c r="E9080" t="s">
        <v>126</v>
      </c>
      <c r="F9080">
        <v>400</v>
      </c>
      <c r="G9080">
        <v>51</v>
      </c>
      <c r="H9080" t="s">
        <v>2724</v>
      </c>
      <c r="I9080" t="s">
        <v>128</v>
      </c>
      <c r="J9080" t="s">
        <v>129</v>
      </c>
      <c r="K9080">
        <v>2012</v>
      </c>
      <c r="L9080" t="s">
        <v>145</v>
      </c>
      <c r="O9080" s="43">
        <v>2.9694825202898363</v>
      </c>
      <c r="R9080" s="43"/>
      <c r="S9080" s="43">
        <v>2.9694825202898363</v>
      </c>
      <c r="T9080" s="43">
        <v>0</v>
      </c>
      <c r="U9080" s="43">
        <v>2.962084747651248</v>
      </c>
      <c r="V9080" s="43"/>
      <c r="W9080" s="43">
        <v>7.3977726385883597E-3</v>
      </c>
      <c r="X9080" s="43"/>
      <c r="Y9080" s="43"/>
      <c r="Z9080" s="43"/>
      <c r="AA9080" s="43"/>
      <c r="AB9080" s="43"/>
      <c r="AC9080" s="43"/>
      <c r="AD9080" s="43"/>
      <c r="AE9080" s="43">
        <v>0</v>
      </c>
      <c r="AF9080" s="43"/>
      <c r="AG9080" s="43"/>
      <c r="AL9080" s="43"/>
      <c r="AN9080" t="s">
        <v>131</v>
      </c>
    </row>
    <row r="9081" spans="1:40" x14ac:dyDescent="0.75">
      <c r="A9081" t="s">
        <v>9325</v>
      </c>
      <c r="B9081" t="s">
        <v>8059</v>
      </c>
      <c r="C9081" t="s">
        <v>2736</v>
      </c>
      <c r="D9081" t="s">
        <v>2723</v>
      </c>
      <c r="E9081" t="s">
        <v>126</v>
      </c>
      <c r="F9081">
        <v>400</v>
      </c>
      <c r="G9081">
        <v>52</v>
      </c>
      <c r="H9081" t="s">
        <v>2724</v>
      </c>
      <c r="I9081" t="s">
        <v>128</v>
      </c>
      <c r="J9081" t="s">
        <v>129</v>
      </c>
      <c r="K9081">
        <v>2012</v>
      </c>
      <c r="L9081" t="s">
        <v>72</v>
      </c>
      <c r="O9081" s="43">
        <v>0</v>
      </c>
      <c r="R9081" s="43"/>
      <c r="S9081" s="43">
        <v>0</v>
      </c>
      <c r="T9081" s="43">
        <v>0</v>
      </c>
      <c r="U9081" s="43">
        <v>0</v>
      </c>
      <c r="V9081" s="43"/>
      <c r="W9081" s="43">
        <v>0</v>
      </c>
      <c r="X9081" s="43"/>
      <c r="Y9081" s="43"/>
      <c r="Z9081" s="43"/>
      <c r="AA9081" s="43"/>
      <c r="AB9081" s="43"/>
      <c r="AC9081" s="43"/>
      <c r="AD9081" s="43"/>
      <c r="AE9081" s="43">
        <v>0</v>
      </c>
      <c r="AF9081" s="43"/>
      <c r="AG9081" s="43"/>
      <c r="AL9081" s="43"/>
      <c r="AN9081" t="s">
        <v>131</v>
      </c>
    </row>
    <row r="9082" spans="1:40" x14ac:dyDescent="0.75">
      <c r="A9082" t="s">
        <v>9326</v>
      </c>
      <c r="B9082" t="s">
        <v>8059</v>
      </c>
      <c r="C9082" t="s">
        <v>2738</v>
      </c>
      <c r="D9082" t="s">
        <v>2723</v>
      </c>
      <c r="E9082" t="s">
        <v>126</v>
      </c>
      <c r="F9082">
        <v>400</v>
      </c>
      <c r="G9082">
        <v>53</v>
      </c>
      <c r="H9082" t="s">
        <v>2724</v>
      </c>
      <c r="I9082" t="s">
        <v>128</v>
      </c>
      <c r="J9082" t="s">
        <v>129</v>
      </c>
      <c r="K9082">
        <v>2012</v>
      </c>
      <c r="L9082" t="s">
        <v>150</v>
      </c>
      <c r="O9082" s="43">
        <v>0</v>
      </c>
      <c r="R9082" s="43"/>
      <c r="S9082" s="43">
        <v>0</v>
      </c>
      <c r="T9082" s="43">
        <v>0</v>
      </c>
      <c r="U9082" s="43">
        <v>0</v>
      </c>
      <c r="V9082" s="43"/>
      <c r="W9082" s="43">
        <v>0</v>
      </c>
      <c r="X9082" s="43"/>
      <c r="Y9082" s="43"/>
      <c r="Z9082" s="43"/>
      <c r="AA9082" s="43"/>
      <c r="AB9082" s="43"/>
      <c r="AC9082" s="43"/>
      <c r="AD9082" s="43"/>
      <c r="AE9082" s="43">
        <v>0</v>
      </c>
      <c r="AF9082" s="43"/>
      <c r="AG9082" s="43"/>
      <c r="AL9082" s="43"/>
      <c r="AN9082" t="s">
        <v>131</v>
      </c>
    </row>
    <row r="9083" spans="1:40" x14ac:dyDescent="0.75">
      <c r="A9083" t="s">
        <v>9327</v>
      </c>
      <c r="B9083" t="s">
        <v>8059</v>
      </c>
      <c r="C9083" t="s">
        <v>2740</v>
      </c>
      <c r="D9083" t="s">
        <v>2723</v>
      </c>
      <c r="E9083" t="s">
        <v>126</v>
      </c>
      <c r="F9083">
        <v>400</v>
      </c>
      <c r="G9083">
        <v>55</v>
      </c>
      <c r="H9083" t="s">
        <v>2724</v>
      </c>
      <c r="I9083" t="s">
        <v>128</v>
      </c>
      <c r="J9083" t="s">
        <v>129</v>
      </c>
      <c r="K9083">
        <v>2012</v>
      </c>
      <c r="L9083" t="s">
        <v>153</v>
      </c>
      <c r="O9083" s="43">
        <v>0</v>
      </c>
      <c r="R9083" s="43"/>
      <c r="S9083" s="43">
        <v>0</v>
      </c>
      <c r="T9083" s="43">
        <v>0</v>
      </c>
      <c r="U9083" s="43">
        <v>0</v>
      </c>
      <c r="V9083" s="43"/>
      <c r="W9083" s="43">
        <v>0</v>
      </c>
      <c r="X9083" s="43"/>
      <c r="Y9083" s="43"/>
      <c r="Z9083" s="43"/>
      <c r="AA9083" s="43"/>
      <c r="AB9083" s="43"/>
      <c r="AC9083" s="43"/>
      <c r="AD9083" s="43"/>
      <c r="AE9083" s="43">
        <v>0</v>
      </c>
      <c r="AF9083" s="43"/>
      <c r="AG9083" s="43"/>
      <c r="AL9083" s="43"/>
      <c r="AN9083" t="s">
        <v>131</v>
      </c>
    </row>
    <row r="9084" spans="1:40" x14ac:dyDescent="0.75">
      <c r="A9084" t="s">
        <v>9328</v>
      </c>
      <c r="B9084" t="s">
        <v>8059</v>
      </c>
      <c r="C9084" t="s">
        <v>2742</v>
      </c>
      <c r="D9084" t="s">
        <v>2723</v>
      </c>
      <c r="E9084" t="s">
        <v>126</v>
      </c>
      <c r="F9084">
        <v>400</v>
      </c>
      <c r="G9084">
        <v>58</v>
      </c>
      <c r="H9084" t="s">
        <v>2724</v>
      </c>
      <c r="I9084" t="s">
        <v>128</v>
      </c>
      <c r="J9084" t="s">
        <v>129</v>
      </c>
      <c r="K9084">
        <v>2012</v>
      </c>
      <c r="L9084" t="s">
        <v>156</v>
      </c>
      <c r="O9084" s="43">
        <v>0.55818732367271207</v>
      </c>
      <c r="R9084" s="43"/>
      <c r="S9084" s="43">
        <v>0.55818732367271207</v>
      </c>
      <c r="T9084" s="43">
        <v>0</v>
      </c>
      <c r="U9084" s="43">
        <v>0.37124108311215748</v>
      </c>
      <c r="V9084" s="43"/>
      <c r="W9084" s="43">
        <v>0.18694624056055459</v>
      </c>
      <c r="X9084" s="43"/>
      <c r="Y9084" s="43"/>
      <c r="Z9084" s="43"/>
      <c r="AA9084" s="43"/>
      <c r="AB9084" s="43"/>
      <c r="AC9084" s="43"/>
      <c r="AD9084" s="43"/>
      <c r="AE9084" s="43">
        <v>0</v>
      </c>
      <c r="AF9084" s="43"/>
      <c r="AG9084" s="43"/>
      <c r="AL9084" s="43"/>
      <c r="AN9084" t="s">
        <v>131</v>
      </c>
    </row>
    <row r="9085" spans="1:40" x14ac:dyDescent="0.75">
      <c r="A9085" t="s">
        <v>9329</v>
      </c>
      <c r="B9085" t="s">
        <v>8059</v>
      </c>
      <c r="C9085" t="s">
        <v>2744</v>
      </c>
      <c r="D9085" t="s">
        <v>2723</v>
      </c>
      <c r="E9085" t="s">
        <v>126</v>
      </c>
      <c r="F9085">
        <v>400</v>
      </c>
      <c r="G9085">
        <v>6</v>
      </c>
      <c r="H9085" t="s">
        <v>2724</v>
      </c>
      <c r="I9085" t="s">
        <v>128</v>
      </c>
      <c r="J9085" t="s">
        <v>129</v>
      </c>
      <c r="K9085">
        <v>2012</v>
      </c>
      <c r="L9085" t="s">
        <v>20</v>
      </c>
      <c r="O9085" s="43">
        <v>20.517549248769761</v>
      </c>
      <c r="R9085" s="43"/>
      <c r="S9085" s="43">
        <v>20.380709248769762</v>
      </c>
      <c r="T9085" s="43">
        <v>0.13684000000000002</v>
      </c>
      <c r="U9085" s="43">
        <v>11.790066842913509</v>
      </c>
      <c r="V9085" s="43"/>
      <c r="W9085" s="43">
        <v>8.5906424058562525</v>
      </c>
      <c r="X9085" s="43"/>
      <c r="Y9085" s="43"/>
      <c r="Z9085" s="43"/>
      <c r="AA9085" s="43"/>
      <c r="AB9085" s="43"/>
      <c r="AC9085" s="43"/>
      <c r="AD9085" s="43"/>
      <c r="AE9085" s="43">
        <v>0.13684000000000002</v>
      </c>
      <c r="AF9085" s="43"/>
      <c r="AG9085" s="43"/>
      <c r="AL9085" s="43"/>
      <c r="AN9085" t="s">
        <v>131</v>
      </c>
    </row>
    <row r="9086" spans="1:40" x14ac:dyDescent="0.75">
      <c r="A9086" t="s">
        <v>9330</v>
      </c>
      <c r="B9086" t="s">
        <v>8059</v>
      </c>
      <c r="C9086" t="s">
        <v>2746</v>
      </c>
      <c r="D9086" t="s">
        <v>2723</v>
      </c>
      <c r="E9086" t="s">
        <v>126</v>
      </c>
      <c r="F9086">
        <v>400</v>
      </c>
      <c r="G9086">
        <v>7</v>
      </c>
      <c r="H9086" t="s">
        <v>2724</v>
      </c>
      <c r="I9086" t="s">
        <v>128</v>
      </c>
      <c r="J9086" t="s">
        <v>129</v>
      </c>
      <c r="K9086">
        <v>2012</v>
      </c>
      <c r="L9086" t="s">
        <v>161</v>
      </c>
      <c r="O9086" s="43">
        <v>0.45610127017570551</v>
      </c>
      <c r="R9086" s="43"/>
      <c r="S9086" s="43">
        <v>0.45610127017570551</v>
      </c>
      <c r="T9086" s="43">
        <v>0</v>
      </c>
      <c r="U9086" s="43">
        <v>0.40276431335968571</v>
      </c>
      <c r="V9086" s="43"/>
      <c r="W9086" s="43">
        <v>5.3336956816019791E-2</v>
      </c>
      <c r="X9086" s="43"/>
      <c r="Y9086" s="43"/>
      <c r="Z9086" s="43"/>
      <c r="AA9086" s="43"/>
      <c r="AB9086" s="43"/>
      <c r="AC9086" s="43"/>
      <c r="AD9086" s="43"/>
      <c r="AE9086" s="43">
        <v>0</v>
      </c>
      <c r="AF9086" s="43"/>
      <c r="AG9086" s="43"/>
      <c r="AL9086" s="43"/>
      <c r="AN9086" t="s">
        <v>131</v>
      </c>
    </row>
    <row r="9087" spans="1:40" x14ac:dyDescent="0.75">
      <c r="A9087" t="s">
        <v>9331</v>
      </c>
      <c r="B9087" t="s">
        <v>8059</v>
      </c>
      <c r="C9087" t="s">
        <v>2748</v>
      </c>
      <c r="D9087" t="s">
        <v>2723</v>
      </c>
      <c r="E9087" t="s">
        <v>126</v>
      </c>
      <c r="F9087">
        <v>400</v>
      </c>
      <c r="G9087">
        <v>8</v>
      </c>
      <c r="H9087" t="s">
        <v>2724</v>
      </c>
      <c r="I9087" t="s">
        <v>128</v>
      </c>
      <c r="J9087" t="s">
        <v>129</v>
      </c>
      <c r="K9087">
        <v>2012</v>
      </c>
      <c r="L9087" t="s">
        <v>164</v>
      </c>
      <c r="O9087" s="43">
        <v>0</v>
      </c>
      <c r="R9087" s="43"/>
      <c r="S9087" s="43">
        <v>0</v>
      </c>
      <c r="T9087" s="43">
        <v>0</v>
      </c>
      <c r="U9087" s="43">
        <v>0</v>
      </c>
      <c r="V9087" s="43"/>
      <c r="W9087" s="43">
        <v>0</v>
      </c>
      <c r="X9087" s="43"/>
      <c r="Y9087" s="43"/>
      <c r="Z9087" s="43"/>
      <c r="AA9087" s="43"/>
      <c r="AB9087" s="43"/>
      <c r="AC9087" s="43"/>
      <c r="AD9087" s="43"/>
      <c r="AE9087" s="43">
        <v>0</v>
      </c>
      <c r="AF9087" s="43"/>
      <c r="AG9087" s="43"/>
      <c r="AL9087" s="43"/>
      <c r="AN9087" t="s">
        <v>131</v>
      </c>
    </row>
    <row r="9088" spans="1:40" x14ac:dyDescent="0.75">
      <c r="A9088" t="s">
        <v>9332</v>
      </c>
      <c r="B9088" t="s">
        <v>8059</v>
      </c>
      <c r="C9088" t="s">
        <v>2750</v>
      </c>
      <c r="D9088" t="s">
        <v>2723</v>
      </c>
      <c r="E9088" t="s">
        <v>126</v>
      </c>
      <c r="F9088">
        <v>400</v>
      </c>
      <c r="G9088">
        <v>9</v>
      </c>
      <c r="H9088" t="s">
        <v>2724</v>
      </c>
      <c r="I9088" t="s">
        <v>128</v>
      </c>
      <c r="J9088" t="s">
        <v>129</v>
      </c>
      <c r="K9088">
        <v>2012</v>
      </c>
      <c r="L9088" t="s">
        <v>167</v>
      </c>
      <c r="O9088" s="43">
        <v>0</v>
      </c>
      <c r="R9088" s="43"/>
      <c r="S9088" s="43">
        <v>0</v>
      </c>
      <c r="T9088" s="43">
        <v>0</v>
      </c>
      <c r="U9088" s="43">
        <v>0</v>
      </c>
      <c r="V9088" s="43"/>
      <c r="W9088" s="43">
        <v>0</v>
      </c>
      <c r="X9088" s="43"/>
      <c r="Y9088" s="43"/>
      <c r="Z9088" s="43"/>
      <c r="AA9088" s="43"/>
      <c r="AB9088" s="43"/>
      <c r="AC9088" s="43"/>
      <c r="AD9088" s="43"/>
      <c r="AE9088" s="43">
        <v>0</v>
      </c>
      <c r="AF9088" s="43"/>
      <c r="AG9088" s="43"/>
      <c r="AL9088" s="43"/>
      <c r="AN9088" t="s">
        <v>131</v>
      </c>
    </row>
    <row r="9089" spans="1:40" x14ac:dyDescent="0.75">
      <c r="A9089" t="s">
        <v>9333</v>
      </c>
      <c r="B9089" t="s">
        <v>8059</v>
      </c>
      <c r="C9089" t="s">
        <v>2752</v>
      </c>
      <c r="D9089" t="s">
        <v>2723</v>
      </c>
      <c r="E9089" t="s">
        <v>126</v>
      </c>
      <c r="F9089">
        <v>401</v>
      </c>
      <c r="G9089">
        <v>0</v>
      </c>
      <c r="H9089" t="s">
        <v>2724</v>
      </c>
      <c r="I9089" t="s">
        <v>128</v>
      </c>
      <c r="J9089" t="s">
        <v>170</v>
      </c>
      <c r="K9089">
        <v>2012</v>
      </c>
      <c r="L9089" t="s">
        <v>130</v>
      </c>
      <c r="O9089" s="43">
        <v>252.3653205645488</v>
      </c>
      <c r="R9089" s="43"/>
      <c r="S9089" s="43">
        <v>252.26113056454881</v>
      </c>
      <c r="T9089" s="43">
        <v>0.10418999999999999</v>
      </c>
      <c r="U9089" s="43">
        <v>220.79010163654641</v>
      </c>
      <c r="V9089" s="43"/>
      <c r="W9089" s="43">
        <v>31.47102892800239</v>
      </c>
      <c r="X9089" s="43"/>
      <c r="Y9089" s="43"/>
      <c r="Z9089" s="43"/>
      <c r="AA9089" s="43"/>
      <c r="AB9089" s="43"/>
      <c r="AC9089" s="43"/>
      <c r="AD9089" s="43"/>
      <c r="AE9089" s="43">
        <v>0.10418999999999999</v>
      </c>
      <c r="AF9089" s="43"/>
      <c r="AG9089" s="43"/>
      <c r="AL9089" s="43"/>
      <c r="AN9089" t="s">
        <v>131</v>
      </c>
    </row>
    <row r="9090" spans="1:40" x14ac:dyDescent="0.75">
      <c r="A9090" t="s">
        <v>9334</v>
      </c>
      <c r="B9090" t="s">
        <v>8059</v>
      </c>
      <c r="C9090" t="s">
        <v>2754</v>
      </c>
      <c r="D9090" t="s">
        <v>2723</v>
      </c>
      <c r="E9090" t="s">
        <v>126</v>
      </c>
      <c r="F9090">
        <v>401</v>
      </c>
      <c r="G9090">
        <v>1</v>
      </c>
      <c r="H9090" t="s">
        <v>2724</v>
      </c>
      <c r="I9090" t="s">
        <v>128</v>
      </c>
      <c r="J9090" t="s">
        <v>170</v>
      </c>
      <c r="K9090">
        <v>2012</v>
      </c>
      <c r="L9090" t="s">
        <v>134</v>
      </c>
      <c r="O9090" s="43">
        <v>3.5194260778474074</v>
      </c>
      <c r="R9090" s="43"/>
      <c r="S9090" s="43">
        <v>3.5194260778474074</v>
      </c>
      <c r="T9090" s="43">
        <v>0</v>
      </c>
      <c r="U9090" s="43">
        <v>3.289315707181625</v>
      </c>
      <c r="V9090" s="43"/>
      <c r="W9090" s="43">
        <v>0.23011037066578241</v>
      </c>
      <c r="X9090" s="43"/>
      <c r="Y9090" s="43"/>
      <c r="Z9090" s="43"/>
      <c r="AA9090" s="43"/>
      <c r="AB9090" s="43"/>
      <c r="AC9090" s="43"/>
      <c r="AD9090" s="43"/>
      <c r="AE9090" s="43">
        <v>0</v>
      </c>
      <c r="AF9090" s="43"/>
      <c r="AG9090" s="43"/>
      <c r="AL9090" s="43"/>
      <c r="AN9090" t="s">
        <v>131</v>
      </c>
    </row>
    <row r="9091" spans="1:40" x14ac:dyDescent="0.75">
      <c r="A9091" t="s">
        <v>9335</v>
      </c>
      <c r="B9091" t="s">
        <v>8059</v>
      </c>
      <c r="C9091" t="s">
        <v>2756</v>
      </c>
      <c r="D9091" t="s">
        <v>2723</v>
      </c>
      <c r="E9091" t="s">
        <v>126</v>
      </c>
      <c r="F9091">
        <v>401</v>
      </c>
      <c r="G9091">
        <v>2</v>
      </c>
      <c r="H9091" t="s">
        <v>2724</v>
      </c>
      <c r="I9091" t="s">
        <v>128</v>
      </c>
      <c r="J9091" t="s">
        <v>170</v>
      </c>
      <c r="K9091">
        <v>2012</v>
      </c>
      <c r="L9091" t="s">
        <v>137</v>
      </c>
      <c r="O9091" s="43">
        <v>18.910167277008213</v>
      </c>
      <c r="R9091" s="43"/>
      <c r="S9091" s="43">
        <v>18.910167277008213</v>
      </c>
      <c r="T9091" s="43">
        <v>0</v>
      </c>
      <c r="U9091" s="43">
        <v>16.5170599255447</v>
      </c>
      <c r="V9091" s="43"/>
      <c r="W9091" s="43">
        <v>2.3931073514635148</v>
      </c>
      <c r="X9091" s="43"/>
      <c r="Y9091" s="43"/>
      <c r="Z9091" s="43"/>
      <c r="AA9091" s="43"/>
      <c r="AB9091" s="43"/>
      <c r="AC9091" s="43"/>
      <c r="AD9091" s="43"/>
      <c r="AE9091" s="43">
        <v>0</v>
      </c>
      <c r="AF9091" s="43"/>
      <c r="AG9091" s="43"/>
      <c r="AL9091" s="43"/>
      <c r="AN9091" t="s">
        <v>131</v>
      </c>
    </row>
    <row r="9092" spans="1:40" x14ac:dyDescent="0.75">
      <c r="A9092" t="s">
        <v>9336</v>
      </c>
      <c r="B9092" t="s">
        <v>8059</v>
      </c>
      <c r="C9092" t="s">
        <v>2758</v>
      </c>
      <c r="D9092" t="s">
        <v>2723</v>
      </c>
      <c r="E9092" t="s">
        <v>126</v>
      </c>
      <c r="F9092">
        <v>401</v>
      </c>
      <c r="G9092">
        <v>3</v>
      </c>
      <c r="H9092" t="s">
        <v>2724</v>
      </c>
      <c r="I9092" t="s">
        <v>128</v>
      </c>
      <c r="J9092" t="s">
        <v>170</v>
      </c>
      <c r="K9092">
        <v>2012</v>
      </c>
      <c r="L9092" t="s">
        <v>21</v>
      </c>
      <c r="O9092" s="43">
        <v>207.28206393098563</v>
      </c>
      <c r="R9092" s="43"/>
      <c r="S9092" s="43">
        <v>207.28206393098563</v>
      </c>
      <c r="T9092" s="43">
        <v>0</v>
      </c>
      <c r="U9092" s="43">
        <v>186.15247153681599</v>
      </c>
      <c r="V9092" s="43"/>
      <c r="W9092" s="43">
        <v>21.129592394169631</v>
      </c>
      <c r="X9092" s="43"/>
      <c r="Y9092" s="43"/>
      <c r="Z9092" s="43"/>
      <c r="AA9092" s="43"/>
      <c r="AB9092" s="43"/>
      <c r="AC9092" s="43"/>
      <c r="AD9092" s="43"/>
      <c r="AE9092" s="43">
        <v>0</v>
      </c>
      <c r="AF9092" s="43"/>
      <c r="AG9092" s="43"/>
      <c r="AL9092" s="43"/>
      <c r="AN9092" t="s">
        <v>131</v>
      </c>
    </row>
    <row r="9093" spans="1:40" x14ac:dyDescent="0.75">
      <c r="A9093" t="s">
        <v>9337</v>
      </c>
      <c r="B9093" t="s">
        <v>8059</v>
      </c>
      <c r="C9093" t="s">
        <v>2760</v>
      </c>
      <c r="D9093" t="s">
        <v>2723</v>
      </c>
      <c r="E9093" t="s">
        <v>126</v>
      </c>
      <c r="F9093">
        <v>401</v>
      </c>
      <c r="G9093">
        <v>4</v>
      </c>
      <c r="H9093" t="s">
        <v>2724</v>
      </c>
      <c r="I9093" t="s">
        <v>128</v>
      </c>
      <c r="J9093" t="s">
        <v>170</v>
      </c>
      <c r="K9093">
        <v>2012</v>
      </c>
      <c r="L9093" t="s">
        <v>142</v>
      </c>
      <c r="O9093" s="43">
        <v>0</v>
      </c>
      <c r="R9093" s="43"/>
      <c r="S9093" s="43">
        <v>0</v>
      </c>
      <c r="T9093" s="43">
        <v>0</v>
      </c>
      <c r="U9093" s="43"/>
      <c r="V9093" s="43"/>
      <c r="W9093" s="43"/>
      <c r="X9093" s="43"/>
      <c r="Y9093" s="43"/>
      <c r="Z9093" s="43"/>
      <c r="AA9093" s="43"/>
      <c r="AB9093" s="43"/>
      <c r="AC9093" s="43"/>
      <c r="AD9093" s="43"/>
      <c r="AE9093" s="43">
        <v>0</v>
      </c>
      <c r="AF9093" s="43"/>
      <c r="AG9093" s="43"/>
      <c r="AL9093" s="43"/>
      <c r="AN9093" t="s">
        <v>131</v>
      </c>
    </row>
    <row r="9094" spans="1:40" x14ac:dyDescent="0.75">
      <c r="A9094" t="s">
        <v>9338</v>
      </c>
      <c r="B9094" t="s">
        <v>8059</v>
      </c>
      <c r="C9094" t="s">
        <v>2762</v>
      </c>
      <c r="D9094" t="s">
        <v>2723</v>
      </c>
      <c r="E9094" t="s">
        <v>126</v>
      </c>
      <c r="F9094">
        <v>401</v>
      </c>
      <c r="G9094">
        <v>51</v>
      </c>
      <c r="H9094" t="s">
        <v>2724</v>
      </c>
      <c r="I9094" t="s">
        <v>128</v>
      </c>
      <c r="J9094" t="s">
        <v>170</v>
      </c>
      <c r="K9094">
        <v>2012</v>
      </c>
      <c r="L9094" t="s">
        <v>145</v>
      </c>
      <c r="O9094" s="43">
        <v>2.8147616616057629</v>
      </c>
      <c r="R9094" s="43"/>
      <c r="S9094" s="43">
        <v>2.8147616616057629</v>
      </c>
      <c r="T9094" s="43">
        <v>0</v>
      </c>
      <c r="U9094" s="43">
        <v>2.807424532248759</v>
      </c>
      <c r="V9094" s="43"/>
      <c r="W9094" s="43">
        <v>7.3371293570037039E-3</v>
      </c>
      <c r="X9094" s="43"/>
      <c r="Y9094" s="43"/>
      <c r="Z9094" s="43"/>
      <c r="AA9094" s="43"/>
      <c r="AB9094" s="43"/>
      <c r="AC9094" s="43"/>
      <c r="AD9094" s="43"/>
      <c r="AE9094" s="43">
        <v>0</v>
      </c>
      <c r="AF9094" s="43"/>
      <c r="AG9094" s="43"/>
      <c r="AL9094" s="43"/>
      <c r="AN9094" t="s">
        <v>131</v>
      </c>
    </row>
    <row r="9095" spans="1:40" x14ac:dyDescent="0.75">
      <c r="A9095" t="s">
        <v>9339</v>
      </c>
      <c r="B9095" t="s">
        <v>8059</v>
      </c>
      <c r="C9095" t="s">
        <v>2764</v>
      </c>
      <c r="D9095" t="s">
        <v>2723</v>
      </c>
      <c r="E9095" t="s">
        <v>126</v>
      </c>
      <c r="F9095">
        <v>401</v>
      </c>
      <c r="G9095">
        <v>52</v>
      </c>
      <c r="H9095" t="s">
        <v>2724</v>
      </c>
      <c r="I9095" t="s">
        <v>128</v>
      </c>
      <c r="J9095" t="s">
        <v>170</v>
      </c>
      <c r="K9095">
        <v>2012</v>
      </c>
      <c r="L9095" t="s">
        <v>72</v>
      </c>
      <c r="O9095" s="43">
        <v>0</v>
      </c>
      <c r="R9095" s="43"/>
      <c r="S9095" s="43">
        <v>0</v>
      </c>
      <c r="T9095" s="43">
        <v>0</v>
      </c>
      <c r="U9095" s="43"/>
      <c r="V9095" s="43"/>
      <c r="W9095" s="43"/>
      <c r="X9095" s="43"/>
      <c r="Y9095" s="43"/>
      <c r="Z9095" s="43"/>
      <c r="AA9095" s="43"/>
      <c r="AB9095" s="43"/>
      <c r="AC9095" s="43"/>
      <c r="AD9095" s="43"/>
      <c r="AE9095" s="43">
        <v>0</v>
      </c>
      <c r="AF9095" s="43"/>
      <c r="AG9095" s="43"/>
      <c r="AL9095" s="43"/>
      <c r="AN9095" t="s">
        <v>131</v>
      </c>
    </row>
    <row r="9096" spans="1:40" x14ac:dyDescent="0.75">
      <c r="A9096" t="s">
        <v>9340</v>
      </c>
      <c r="B9096" t="s">
        <v>8059</v>
      </c>
      <c r="C9096" t="s">
        <v>2766</v>
      </c>
      <c r="D9096" t="s">
        <v>2723</v>
      </c>
      <c r="E9096" t="s">
        <v>126</v>
      </c>
      <c r="F9096">
        <v>401</v>
      </c>
      <c r="G9096">
        <v>53</v>
      </c>
      <c r="H9096" t="s">
        <v>2724</v>
      </c>
      <c r="I9096" t="s">
        <v>128</v>
      </c>
      <c r="J9096" t="s">
        <v>170</v>
      </c>
      <c r="K9096">
        <v>2012</v>
      </c>
      <c r="L9096" t="s">
        <v>150</v>
      </c>
      <c r="O9096" s="43">
        <v>0</v>
      </c>
      <c r="R9096" s="43"/>
      <c r="S9096" s="43">
        <v>0</v>
      </c>
      <c r="T9096" s="43">
        <v>0</v>
      </c>
      <c r="U9096" s="43"/>
      <c r="V9096" s="43"/>
      <c r="W9096" s="43"/>
      <c r="X9096" s="43"/>
      <c r="Y9096" s="43"/>
      <c r="Z9096" s="43"/>
      <c r="AA9096" s="43"/>
      <c r="AB9096" s="43"/>
      <c r="AC9096" s="43"/>
      <c r="AD9096" s="43"/>
      <c r="AE9096" s="43">
        <v>0</v>
      </c>
      <c r="AF9096" s="43"/>
      <c r="AG9096" s="43"/>
      <c r="AL9096" s="43"/>
      <c r="AN9096" t="s">
        <v>131</v>
      </c>
    </row>
    <row r="9097" spans="1:40" x14ac:dyDescent="0.75">
      <c r="A9097" t="s">
        <v>9341</v>
      </c>
      <c r="B9097" t="s">
        <v>8059</v>
      </c>
      <c r="C9097" t="s">
        <v>2768</v>
      </c>
      <c r="D9097" t="s">
        <v>2723</v>
      </c>
      <c r="E9097" t="s">
        <v>126</v>
      </c>
      <c r="F9097">
        <v>401</v>
      </c>
      <c r="G9097">
        <v>55</v>
      </c>
      <c r="H9097" t="s">
        <v>2724</v>
      </c>
      <c r="I9097" t="s">
        <v>128</v>
      </c>
      <c r="J9097" t="s">
        <v>170</v>
      </c>
      <c r="K9097">
        <v>2012</v>
      </c>
      <c r="L9097" t="s">
        <v>153</v>
      </c>
      <c r="O9097" s="43">
        <v>0</v>
      </c>
      <c r="R9097" s="43"/>
      <c r="S9097" s="43">
        <v>0</v>
      </c>
      <c r="T9097" s="43">
        <v>0</v>
      </c>
      <c r="U9097" s="43"/>
      <c r="V9097" s="43"/>
      <c r="W9097" s="43"/>
      <c r="X9097" s="43"/>
      <c r="Y9097" s="43"/>
      <c r="Z9097" s="43"/>
      <c r="AA9097" s="43"/>
      <c r="AB9097" s="43"/>
      <c r="AC9097" s="43"/>
      <c r="AD9097" s="43"/>
      <c r="AE9097" s="43">
        <v>0</v>
      </c>
      <c r="AF9097" s="43"/>
      <c r="AG9097" s="43"/>
      <c r="AL9097" s="43"/>
      <c r="AN9097" t="s">
        <v>131</v>
      </c>
    </row>
    <row r="9098" spans="1:40" x14ac:dyDescent="0.75">
      <c r="A9098" t="s">
        <v>9342</v>
      </c>
      <c r="B9098" t="s">
        <v>8059</v>
      </c>
      <c r="C9098" t="s">
        <v>2770</v>
      </c>
      <c r="D9098" t="s">
        <v>2723</v>
      </c>
      <c r="E9098" t="s">
        <v>126</v>
      </c>
      <c r="F9098">
        <v>401</v>
      </c>
      <c r="G9098">
        <v>58</v>
      </c>
      <c r="H9098" t="s">
        <v>2724</v>
      </c>
      <c r="I9098" t="s">
        <v>128</v>
      </c>
      <c r="J9098" t="s">
        <v>170</v>
      </c>
      <c r="K9098">
        <v>2012</v>
      </c>
      <c r="L9098" t="s">
        <v>156</v>
      </c>
      <c r="O9098" s="43">
        <v>0.54949417883101459</v>
      </c>
      <c r="R9098" s="43"/>
      <c r="S9098" s="43">
        <v>0.54949417883101459</v>
      </c>
      <c r="T9098" s="43">
        <v>0</v>
      </c>
      <c r="U9098" s="43">
        <v>0.3646824150441928</v>
      </c>
      <c r="V9098" s="43"/>
      <c r="W9098" s="43">
        <v>0.18481176378682179</v>
      </c>
      <c r="X9098" s="43"/>
      <c r="Y9098" s="43"/>
      <c r="Z9098" s="43"/>
      <c r="AA9098" s="43"/>
      <c r="AB9098" s="43"/>
      <c r="AC9098" s="43"/>
      <c r="AD9098" s="43"/>
      <c r="AE9098" s="43">
        <v>0</v>
      </c>
      <c r="AF9098" s="43"/>
      <c r="AG9098" s="43"/>
      <c r="AL9098" s="43"/>
      <c r="AN9098" t="s">
        <v>131</v>
      </c>
    </row>
    <row r="9099" spans="1:40" x14ac:dyDescent="0.75">
      <c r="A9099" t="s">
        <v>9343</v>
      </c>
      <c r="B9099" t="s">
        <v>8059</v>
      </c>
      <c r="C9099" t="s">
        <v>2772</v>
      </c>
      <c r="D9099" t="s">
        <v>2723</v>
      </c>
      <c r="E9099" t="s">
        <v>126</v>
      </c>
      <c r="F9099">
        <v>401</v>
      </c>
      <c r="G9099">
        <v>6</v>
      </c>
      <c r="H9099" t="s">
        <v>2724</v>
      </c>
      <c r="I9099" t="s">
        <v>128</v>
      </c>
      <c r="J9099" t="s">
        <v>170</v>
      </c>
      <c r="K9099">
        <v>2012</v>
      </c>
      <c r="L9099" t="s">
        <v>20</v>
      </c>
      <c r="O9099" s="43">
        <v>18.884484406525974</v>
      </c>
      <c r="R9099" s="43"/>
      <c r="S9099" s="43">
        <v>18.780294406525975</v>
      </c>
      <c r="T9099" s="43">
        <v>0.10418999999999999</v>
      </c>
      <c r="U9099" s="43">
        <v>11.29899499287057</v>
      </c>
      <c r="V9099" s="43"/>
      <c r="W9099" s="43">
        <v>7.481299413655405</v>
      </c>
      <c r="X9099" s="43"/>
      <c r="Y9099" s="43"/>
      <c r="Z9099" s="43"/>
      <c r="AA9099" s="43"/>
      <c r="AB9099" s="43"/>
      <c r="AC9099" s="43"/>
      <c r="AD9099" s="43"/>
      <c r="AE9099" s="43">
        <v>0.10418999999999999</v>
      </c>
      <c r="AF9099" s="43"/>
      <c r="AG9099" s="43"/>
      <c r="AL9099" s="43"/>
      <c r="AN9099" t="s">
        <v>131</v>
      </c>
    </row>
    <row r="9100" spans="1:40" x14ac:dyDescent="0.75">
      <c r="A9100" t="s">
        <v>9344</v>
      </c>
      <c r="B9100" t="s">
        <v>8059</v>
      </c>
      <c r="C9100" t="s">
        <v>2774</v>
      </c>
      <c r="D9100" t="s">
        <v>2723</v>
      </c>
      <c r="E9100" t="s">
        <v>126</v>
      </c>
      <c r="F9100">
        <v>401</v>
      </c>
      <c r="G9100">
        <v>7</v>
      </c>
      <c r="H9100" t="s">
        <v>2724</v>
      </c>
      <c r="I9100" t="s">
        <v>128</v>
      </c>
      <c r="J9100" t="s">
        <v>170</v>
      </c>
      <c r="K9100">
        <v>2012</v>
      </c>
      <c r="L9100" t="s">
        <v>161</v>
      </c>
      <c r="O9100" s="43">
        <v>0.4049230317447608</v>
      </c>
      <c r="R9100" s="43"/>
      <c r="S9100" s="43">
        <v>0.4049230317447608</v>
      </c>
      <c r="T9100" s="43">
        <v>0</v>
      </c>
      <c r="U9100" s="43">
        <v>0.36015252684053572</v>
      </c>
      <c r="V9100" s="43"/>
      <c r="W9100" s="43">
        <v>4.4770504904225072E-2</v>
      </c>
      <c r="X9100" s="43"/>
      <c r="Y9100" s="43"/>
      <c r="Z9100" s="43"/>
      <c r="AA9100" s="43"/>
      <c r="AB9100" s="43"/>
      <c r="AC9100" s="43"/>
      <c r="AD9100" s="43"/>
      <c r="AE9100" s="43">
        <v>0</v>
      </c>
      <c r="AF9100" s="43"/>
      <c r="AG9100" s="43"/>
      <c r="AL9100" s="43"/>
      <c r="AN9100" t="s">
        <v>131</v>
      </c>
    </row>
    <row r="9101" spans="1:40" x14ac:dyDescent="0.75">
      <c r="A9101" t="s">
        <v>9345</v>
      </c>
      <c r="B9101" t="s">
        <v>8059</v>
      </c>
      <c r="C9101" t="s">
        <v>2776</v>
      </c>
      <c r="D9101" t="s">
        <v>2723</v>
      </c>
      <c r="E9101" t="s">
        <v>126</v>
      </c>
      <c r="F9101">
        <v>401</v>
      </c>
      <c r="G9101">
        <v>8</v>
      </c>
      <c r="H9101" t="s">
        <v>2724</v>
      </c>
      <c r="I9101" t="s">
        <v>128</v>
      </c>
      <c r="J9101" t="s">
        <v>170</v>
      </c>
      <c r="K9101">
        <v>2012</v>
      </c>
      <c r="L9101" t="s">
        <v>164</v>
      </c>
      <c r="O9101" s="43">
        <v>0</v>
      </c>
      <c r="R9101" s="43"/>
      <c r="S9101" s="43">
        <v>0</v>
      </c>
      <c r="T9101" s="43">
        <v>0</v>
      </c>
      <c r="U9101" s="43"/>
      <c r="V9101" s="43"/>
      <c r="W9101" s="43"/>
      <c r="X9101" s="43"/>
      <c r="Y9101" s="43"/>
      <c r="Z9101" s="43"/>
      <c r="AA9101" s="43"/>
      <c r="AB9101" s="43"/>
      <c r="AC9101" s="43"/>
      <c r="AD9101" s="43"/>
      <c r="AE9101" s="43">
        <v>0</v>
      </c>
      <c r="AF9101" s="43"/>
      <c r="AG9101" s="43"/>
      <c r="AL9101" s="43"/>
      <c r="AN9101" t="s">
        <v>131</v>
      </c>
    </row>
    <row r="9102" spans="1:40" x14ac:dyDescent="0.75">
      <c r="A9102" t="s">
        <v>9346</v>
      </c>
      <c r="B9102" t="s">
        <v>8059</v>
      </c>
      <c r="C9102" t="s">
        <v>2778</v>
      </c>
      <c r="D9102" t="s">
        <v>2723</v>
      </c>
      <c r="E9102" t="s">
        <v>126</v>
      </c>
      <c r="F9102">
        <v>401</v>
      </c>
      <c r="G9102">
        <v>9</v>
      </c>
      <c r="H9102" t="s">
        <v>2724</v>
      </c>
      <c r="I9102" t="s">
        <v>128</v>
      </c>
      <c r="J9102" t="s">
        <v>170</v>
      </c>
      <c r="K9102">
        <v>2012</v>
      </c>
      <c r="L9102" t="s">
        <v>167</v>
      </c>
      <c r="O9102" s="43">
        <v>0</v>
      </c>
      <c r="R9102" s="43"/>
      <c r="S9102" s="43">
        <v>0</v>
      </c>
      <c r="T9102" s="43">
        <v>0</v>
      </c>
      <c r="U9102" s="43"/>
      <c r="V9102" s="43"/>
      <c r="W9102" s="43"/>
      <c r="X9102" s="43"/>
      <c r="Y9102" s="43"/>
      <c r="Z9102" s="43"/>
      <c r="AA9102" s="43"/>
      <c r="AB9102" s="43"/>
      <c r="AC9102" s="43"/>
      <c r="AD9102" s="43"/>
      <c r="AE9102" s="43">
        <v>0</v>
      </c>
      <c r="AF9102" s="43"/>
      <c r="AG9102" s="43"/>
      <c r="AL9102" s="43"/>
      <c r="AN9102" t="s">
        <v>131</v>
      </c>
    </row>
    <row r="9103" spans="1:40" x14ac:dyDescent="0.75">
      <c r="A9103" t="s">
        <v>9347</v>
      </c>
      <c r="B9103" t="s">
        <v>8059</v>
      </c>
      <c r="C9103" t="s">
        <v>2780</v>
      </c>
      <c r="D9103" t="s">
        <v>2723</v>
      </c>
      <c r="E9103" t="s">
        <v>126</v>
      </c>
      <c r="F9103">
        <v>402</v>
      </c>
      <c r="G9103">
        <v>0</v>
      </c>
      <c r="H9103" t="s">
        <v>2724</v>
      </c>
      <c r="I9103" t="s">
        <v>128</v>
      </c>
      <c r="J9103" t="s">
        <v>199</v>
      </c>
      <c r="K9103">
        <v>2012</v>
      </c>
      <c r="L9103" t="s">
        <v>130</v>
      </c>
      <c r="O9103" s="43">
        <v>16.075072476071803</v>
      </c>
      <c r="R9103" s="43"/>
      <c r="S9103" s="43">
        <v>16.042428476071802</v>
      </c>
      <c r="T9103" s="43">
        <v>3.2643999999999999E-2</v>
      </c>
      <c r="U9103" s="43">
        <v>11.9561995380539</v>
      </c>
      <c r="V9103" s="43"/>
      <c r="W9103" s="43">
        <v>4.0862289380179018</v>
      </c>
      <c r="X9103" s="43"/>
      <c r="Y9103" s="43"/>
      <c r="Z9103" s="43"/>
      <c r="AA9103" s="43"/>
      <c r="AB9103" s="43"/>
      <c r="AC9103" s="43"/>
      <c r="AD9103" s="43"/>
      <c r="AE9103" s="43">
        <v>3.2643999999999999E-2</v>
      </c>
      <c r="AF9103" s="43"/>
      <c r="AG9103" s="43"/>
      <c r="AL9103" s="43"/>
      <c r="AN9103" t="s">
        <v>131</v>
      </c>
    </row>
    <row r="9104" spans="1:40" x14ac:dyDescent="0.75">
      <c r="A9104" t="s">
        <v>9348</v>
      </c>
      <c r="B9104" t="s">
        <v>8059</v>
      </c>
      <c r="C9104" t="s">
        <v>2782</v>
      </c>
      <c r="D9104" t="s">
        <v>2723</v>
      </c>
      <c r="E9104" t="s">
        <v>126</v>
      </c>
      <c r="F9104">
        <v>402</v>
      </c>
      <c r="G9104">
        <v>1</v>
      </c>
      <c r="H9104" t="s">
        <v>2724</v>
      </c>
      <c r="I9104" t="s">
        <v>128</v>
      </c>
      <c r="J9104" t="s">
        <v>199</v>
      </c>
      <c r="K9104">
        <v>2012</v>
      </c>
      <c r="L9104" t="s">
        <v>134</v>
      </c>
      <c r="O9104" s="43">
        <v>0.11616892165979491</v>
      </c>
      <c r="R9104" s="43"/>
      <c r="S9104" s="43">
        <v>0.11616892165979491</v>
      </c>
      <c r="T9104" s="43">
        <v>0</v>
      </c>
      <c r="U9104" s="43">
        <v>9.8969019677853792E-2</v>
      </c>
      <c r="V9104" s="43"/>
      <c r="W9104" s="43">
        <v>1.7199901981941119E-2</v>
      </c>
      <c r="X9104" s="43"/>
      <c r="Y9104" s="43"/>
      <c r="Z9104" s="43"/>
      <c r="AA9104" s="43"/>
      <c r="AB9104" s="43"/>
      <c r="AC9104" s="43"/>
      <c r="AD9104" s="43"/>
      <c r="AE9104" s="43">
        <v>0</v>
      </c>
      <c r="AF9104" s="43"/>
      <c r="AG9104" s="43"/>
      <c r="AL9104" s="43"/>
      <c r="AN9104" t="s">
        <v>131</v>
      </c>
    </row>
    <row r="9105" spans="1:40" x14ac:dyDescent="0.75">
      <c r="A9105" t="s">
        <v>9349</v>
      </c>
      <c r="B9105" t="s">
        <v>8059</v>
      </c>
      <c r="C9105" t="s">
        <v>2784</v>
      </c>
      <c r="D9105" t="s">
        <v>2723</v>
      </c>
      <c r="E9105" t="s">
        <v>126</v>
      </c>
      <c r="F9105">
        <v>402</v>
      </c>
      <c r="G9105">
        <v>2</v>
      </c>
      <c r="H9105" t="s">
        <v>2724</v>
      </c>
      <c r="I9105" t="s">
        <v>128</v>
      </c>
      <c r="J9105" t="s">
        <v>199</v>
      </c>
      <c r="K9105">
        <v>2012</v>
      </c>
      <c r="L9105" t="s">
        <v>137</v>
      </c>
      <c r="O9105" s="43">
        <v>1.2540753539206071</v>
      </c>
      <c r="R9105" s="43"/>
      <c r="S9105" s="43">
        <v>1.2540753539206071</v>
      </c>
      <c r="T9105" s="43">
        <v>0</v>
      </c>
      <c r="U9105" s="43">
        <v>0.94304674992762816</v>
      </c>
      <c r="V9105" s="43"/>
      <c r="W9105" s="43">
        <v>0.31102860399297888</v>
      </c>
      <c r="X9105" s="43"/>
      <c r="Y9105" s="43"/>
      <c r="Z9105" s="43"/>
      <c r="AA9105" s="43"/>
      <c r="AB9105" s="43"/>
      <c r="AC9105" s="43"/>
      <c r="AD9105" s="43"/>
      <c r="AE9105" s="43">
        <v>0</v>
      </c>
      <c r="AF9105" s="43"/>
      <c r="AG9105" s="43"/>
      <c r="AL9105" s="43"/>
      <c r="AN9105" t="s">
        <v>131</v>
      </c>
    </row>
    <row r="9106" spans="1:40" x14ac:dyDescent="0.75">
      <c r="A9106" t="s">
        <v>9350</v>
      </c>
      <c r="B9106" t="s">
        <v>8059</v>
      </c>
      <c r="C9106" t="s">
        <v>2786</v>
      </c>
      <c r="D9106" t="s">
        <v>2723</v>
      </c>
      <c r="E9106" t="s">
        <v>126</v>
      </c>
      <c r="F9106">
        <v>402</v>
      </c>
      <c r="G9106">
        <v>3</v>
      </c>
      <c r="H9106" t="s">
        <v>2724</v>
      </c>
      <c r="I9106" t="s">
        <v>128</v>
      </c>
      <c r="J9106" t="s">
        <v>199</v>
      </c>
      <c r="K9106">
        <v>2012</v>
      </c>
      <c r="L9106" t="s">
        <v>21</v>
      </c>
      <c r="O9106" s="43">
        <v>12.857177116290892</v>
      </c>
      <c r="R9106" s="43"/>
      <c r="S9106" s="43">
        <v>12.857177116290892</v>
      </c>
      <c r="T9106" s="43">
        <v>0</v>
      </c>
      <c r="U9106" s="43">
        <v>10.21928124841587</v>
      </c>
      <c r="V9106" s="43"/>
      <c r="W9106" s="43">
        <v>2.6378958678750219</v>
      </c>
      <c r="X9106" s="43"/>
      <c r="Y9106" s="43"/>
      <c r="Z9106" s="43"/>
      <c r="AA9106" s="43"/>
      <c r="AB9106" s="43"/>
      <c r="AC9106" s="43"/>
      <c r="AD9106" s="43"/>
      <c r="AE9106" s="43">
        <v>0</v>
      </c>
      <c r="AF9106" s="43"/>
      <c r="AG9106" s="43"/>
      <c r="AL9106" s="43"/>
      <c r="AN9106" t="s">
        <v>131</v>
      </c>
    </row>
    <row r="9107" spans="1:40" x14ac:dyDescent="0.75">
      <c r="A9107" t="s">
        <v>9351</v>
      </c>
      <c r="B9107" t="s">
        <v>8059</v>
      </c>
      <c r="C9107" t="s">
        <v>2788</v>
      </c>
      <c r="D9107" t="s">
        <v>2723</v>
      </c>
      <c r="E9107" t="s">
        <v>126</v>
      </c>
      <c r="F9107">
        <v>402</v>
      </c>
      <c r="G9107">
        <v>4</v>
      </c>
      <c r="H9107" t="s">
        <v>2724</v>
      </c>
      <c r="I9107" t="s">
        <v>128</v>
      </c>
      <c r="J9107" t="s">
        <v>199</v>
      </c>
      <c r="K9107">
        <v>2012</v>
      </c>
      <c r="L9107" t="s">
        <v>142</v>
      </c>
      <c r="O9107" s="43">
        <v>0</v>
      </c>
      <c r="R9107" s="43"/>
      <c r="S9107" s="43">
        <v>0</v>
      </c>
      <c r="T9107" s="43">
        <v>0</v>
      </c>
      <c r="U9107" s="43"/>
      <c r="V9107" s="43"/>
      <c r="W9107" s="43"/>
      <c r="X9107" s="43"/>
      <c r="Y9107" s="43"/>
      <c r="Z9107" s="43"/>
      <c r="AA9107" s="43"/>
      <c r="AB9107" s="43"/>
      <c r="AC9107" s="43"/>
      <c r="AD9107" s="43"/>
      <c r="AE9107" s="43">
        <v>0</v>
      </c>
      <c r="AF9107" s="43"/>
      <c r="AG9107" s="43"/>
      <c r="AL9107" s="43"/>
      <c r="AN9107" t="s">
        <v>131</v>
      </c>
    </row>
    <row r="9108" spans="1:40" x14ac:dyDescent="0.75">
      <c r="A9108" t="s">
        <v>9352</v>
      </c>
      <c r="B9108" t="s">
        <v>8059</v>
      </c>
      <c r="C9108" t="s">
        <v>2790</v>
      </c>
      <c r="D9108" t="s">
        <v>2723</v>
      </c>
      <c r="E9108" t="s">
        <v>126</v>
      </c>
      <c r="F9108">
        <v>402</v>
      </c>
      <c r="G9108">
        <v>51</v>
      </c>
      <c r="H9108" t="s">
        <v>2724</v>
      </c>
      <c r="I9108" t="s">
        <v>128</v>
      </c>
      <c r="J9108" t="s">
        <v>199</v>
      </c>
      <c r="K9108">
        <v>2012</v>
      </c>
      <c r="L9108" t="s">
        <v>145</v>
      </c>
      <c r="O9108" s="43">
        <v>0.15472085868407323</v>
      </c>
      <c r="R9108" s="43"/>
      <c r="S9108" s="43">
        <v>0.15472085868407323</v>
      </c>
      <c r="T9108" s="43">
        <v>0</v>
      </c>
      <c r="U9108" s="43">
        <v>0.15466021540248859</v>
      </c>
      <c r="V9108" s="43"/>
      <c r="W9108" s="43">
        <v>6.0643281584655497E-5</v>
      </c>
      <c r="X9108" s="43"/>
      <c r="Y9108" s="43"/>
      <c r="Z9108" s="43"/>
      <c r="AA9108" s="43"/>
      <c r="AB9108" s="43"/>
      <c r="AC9108" s="43"/>
      <c r="AD9108" s="43"/>
      <c r="AE9108" s="43">
        <v>0</v>
      </c>
      <c r="AF9108" s="43"/>
      <c r="AG9108" s="43"/>
      <c r="AL9108" s="43"/>
      <c r="AN9108" t="s">
        <v>131</v>
      </c>
    </row>
    <row r="9109" spans="1:40" x14ac:dyDescent="0.75">
      <c r="A9109" t="s">
        <v>9353</v>
      </c>
      <c r="B9109" t="s">
        <v>8059</v>
      </c>
      <c r="C9109" t="s">
        <v>2792</v>
      </c>
      <c r="D9109" t="s">
        <v>2723</v>
      </c>
      <c r="E9109" t="s">
        <v>126</v>
      </c>
      <c r="F9109">
        <v>402</v>
      </c>
      <c r="G9109">
        <v>52</v>
      </c>
      <c r="H9109" t="s">
        <v>2724</v>
      </c>
      <c r="I9109" t="s">
        <v>128</v>
      </c>
      <c r="J9109" t="s">
        <v>199</v>
      </c>
      <c r="K9109">
        <v>2012</v>
      </c>
      <c r="L9109" t="s">
        <v>72</v>
      </c>
      <c r="O9109" s="43">
        <v>0</v>
      </c>
      <c r="R9109" s="43"/>
      <c r="S9109" s="43">
        <v>0</v>
      </c>
      <c r="T9109" s="43">
        <v>0</v>
      </c>
      <c r="U9109" s="43"/>
      <c r="V9109" s="43"/>
      <c r="W9109" s="43"/>
      <c r="X9109" s="43"/>
      <c r="Y9109" s="43"/>
      <c r="Z9109" s="43"/>
      <c r="AA9109" s="43"/>
      <c r="AB9109" s="43"/>
      <c r="AC9109" s="43"/>
      <c r="AD9109" s="43"/>
      <c r="AE9109" s="43">
        <v>0</v>
      </c>
      <c r="AF9109" s="43"/>
      <c r="AG9109" s="43"/>
      <c r="AL9109" s="43"/>
      <c r="AN9109" t="s">
        <v>131</v>
      </c>
    </row>
    <row r="9110" spans="1:40" x14ac:dyDescent="0.75">
      <c r="A9110" t="s">
        <v>9354</v>
      </c>
      <c r="B9110" t="s">
        <v>8059</v>
      </c>
      <c r="C9110" t="s">
        <v>2794</v>
      </c>
      <c r="D9110" t="s">
        <v>2723</v>
      </c>
      <c r="E9110" t="s">
        <v>126</v>
      </c>
      <c r="F9110">
        <v>402</v>
      </c>
      <c r="G9110">
        <v>53</v>
      </c>
      <c r="H9110" t="s">
        <v>2724</v>
      </c>
      <c r="I9110" t="s">
        <v>128</v>
      </c>
      <c r="J9110" t="s">
        <v>199</v>
      </c>
      <c r="K9110">
        <v>2012</v>
      </c>
      <c r="L9110" t="s">
        <v>150</v>
      </c>
      <c r="O9110" s="43">
        <v>0</v>
      </c>
      <c r="R9110" s="43"/>
      <c r="S9110" s="43">
        <v>0</v>
      </c>
      <c r="T9110" s="43">
        <v>0</v>
      </c>
      <c r="U9110" s="43"/>
      <c r="V9110" s="43"/>
      <c r="W9110" s="43"/>
      <c r="X9110" s="43"/>
      <c r="Y9110" s="43"/>
      <c r="Z9110" s="43"/>
      <c r="AA9110" s="43"/>
      <c r="AB9110" s="43"/>
      <c r="AC9110" s="43"/>
      <c r="AD9110" s="43"/>
      <c r="AE9110" s="43">
        <v>0</v>
      </c>
      <c r="AF9110" s="43"/>
      <c r="AG9110" s="43"/>
      <c r="AL9110" s="43"/>
      <c r="AN9110" t="s">
        <v>131</v>
      </c>
    </row>
    <row r="9111" spans="1:40" x14ac:dyDescent="0.75">
      <c r="A9111" t="s">
        <v>9355</v>
      </c>
      <c r="B9111" t="s">
        <v>8059</v>
      </c>
      <c r="C9111" t="s">
        <v>2796</v>
      </c>
      <c r="D9111" t="s">
        <v>2723</v>
      </c>
      <c r="E9111" t="s">
        <v>126</v>
      </c>
      <c r="F9111">
        <v>402</v>
      </c>
      <c r="G9111">
        <v>55</v>
      </c>
      <c r="H9111" t="s">
        <v>2724</v>
      </c>
      <c r="I9111" t="s">
        <v>128</v>
      </c>
      <c r="J9111" t="s">
        <v>199</v>
      </c>
      <c r="K9111">
        <v>2012</v>
      </c>
      <c r="L9111" t="s">
        <v>153</v>
      </c>
      <c r="O9111" s="43">
        <v>0</v>
      </c>
      <c r="R9111" s="43"/>
      <c r="S9111" s="43">
        <v>0</v>
      </c>
      <c r="T9111" s="43">
        <v>0</v>
      </c>
      <c r="U9111" s="43"/>
      <c r="V9111" s="43"/>
      <c r="W9111" s="43"/>
      <c r="X9111" s="43"/>
      <c r="Y9111" s="43"/>
      <c r="Z9111" s="43"/>
      <c r="AA9111" s="43"/>
      <c r="AB9111" s="43"/>
      <c r="AC9111" s="43"/>
      <c r="AD9111" s="43"/>
      <c r="AE9111" s="43">
        <v>0</v>
      </c>
      <c r="AF9111" s="43"/>
      <c r="AG9111" s="43"/>
      <c r="AL9111" s="43"/>
      <c r="AN9111" t="s">
        <v>131</v>
      </c>
    </row>
    <row r="9112" spans="1:40" x14ac:dyDescent="0.75">
      <c r="A9112" t="s">
        <v>9356</v>
      </c>
      <c r="B9112" t="s">
        <v>8059</v>
      </c>
      <c r="C9112" t="s">
        <v>2798</v>
      </c>
      <c r="D9112" t="s">
        <v>2723</v>
      </c>
      <c r="E9112" t="s">
        <v>126</v>
      </c>
      <c r="F9112">
        <v>402</v>
      </c>
      <c r="G9112">
        <v>58</v>
      </c>
      <c r="H9112" t="s">
        <v>2724</v>
      </c>
      <c r="I9112" t="s">
        <v>128</v>
      </c>
      <c r="J9112" t="s">
        <v>199</v>
      </c>
      <c r="K9112">
        <v>2012</v>
      </c>
      <c r="L9112" t="s">
        <v>156</v>
      </c>
      <c r="O9112" s="43">
        <v>8.6931448416974529E-3</v>
      </c>
      <c r="R9112" s="43"/>
      <c r="S9112" s="43">
        <v>8.6931448416974529E-3</v>
      </c>
      <c r="T9112" s="43">
        <v>0</v>
      </c>
      <c r="U9112" s="43">
        <v>6.5586680679646592E-3</v>
      </c>
      <c r="V9112" s="43"/>
      <c r="W9112" s="43">
        <v>2.1344767737327941E-3</v>
      </c>
      <c r="X9112" s="43"/>
      <c r="Y9112" s="43"/>
      <c r="Z9112" s="43"/>
      <c r="AA9112" s="43"/>
      <c r="AB9112" s="43"/>
      <c r="AC9112" s="43"/>
      <c r="AD9112" s="43"/>
      <c r="AE9112" s="43">
        <v>0</v>
      </c>
      <c r="AF9112" s="43"/>
      <c r="AG9112" s="43"/>
      <c r="AL9112" s="43"/>
      <c r="AN9112" t="s">
        <v>131</v>
      </c>
    </row>
    <row r="9113" spans="1:40" x14ac:dyDescent="0.75">
      <c r="A9113" t="s">
        <v>9357</v>
      </c>
      <c r="B9113" t="s">
        <v>8059</v>
      </c>
      <c r="C9113" t="s">
        <v>2800</v>
      </c>
      <c r="D9113" t="s">
        <v>2723</v>
      </c>
      <c r="E9113" t="s">
        <v>126</v>
      </c>
      <c r="F9113">
        <v>402</v>
      </c>
      <c r="G9113">
        <v>6</v>
      </c>
      <c r="H9113" t="s">
        <v>2724</v>
      </c>
      <c r="I9113" t="s">
        <v>128</v>
      </c>
      <c r="J9113" t="s">
        <v>199</v>
      </c>
      <c r="K9113">
        <v>2012</v>
      </c>
      <c r="L9113" t="s">
        <v>20</v>
      </c>
      <c r="O9113" s="43">
        <v>1.6330588422437911</v>
      </c>
      <c r="R9113" s="43"/>
      <c r="S9113" s="43">
        <v>1.6004148422437912</v>
      </c>
      <c r="T9113" s="43">
        <v>3.2643999999999999E-2</v>
      </c>
      <c r="U9113" s="43">
        <v>0.49107185004294313</v>
      </c>
      <c r="V9113" s="43"/>
      <c r="W9113" s="43">
        <v>1.109342992200848</v>
      </c>
      <c r="X9113" s="43"/>
      <c r="Y9113" s="43"/>
      <c r="Z9113" s="43"/>
      <c r="AA9113" s="43"/>
      <c r="AB9113" s="43"/>
      <c r="AC9113" s="43"/>
      <c r="AD9113" s="43"/>
      <c r="AE9113" s="43">
        <v>3.2643999999999999E-2</v>
      </c>
      <c r="AF9113" s="43"/>
      <c r="AG9113" s="43"/>
      <c r="AL9113" s="43"/>
      <c r="AN9113" t="s">
        <v>131</v>
      </c>
    </row>
    <row r="9114" spans="1:40" x14ac:dyDescent="0.75">
      <c r="A9114" t="s">
        <v>9358</v>
      </c>
      <c r="B9114" t="s">
        <v>8059</v>
      </c>
      <c r="C9114" t="s">
        <v>2802</v>
      </c>
      <c r="D9114" t="s">
        <v>2723</v>
      </c>
      <c r="E9114" t="s">
        <v>126</v>
      </c>
      <c r="F9114">
        <v>402</v>
      </c>
      <c r="G9114">
        <v>7</v>
      </c>
      <c r="H9114" t="s">
        <v>2724</v>
      </c>
      <c r="I9114" t="s">
        <v>128</v>
      </c>
      <c r="J9114" t="s">
        <v>199</v>
      </c>
      <c r="K9114">
        <v>2012</v>
      </c>
      <c r="L9114" t="s">
        <v>161</v>
      </c>
      <c r="O9114" s="43">
        <v>5.1178238430944677E-2</v>
      </c>
      <c r="R9114" s="43"/>
      <c r="S9114" s="43">
        <v>5.1178238430944677E-2</v>
      </c>
      <c r="T9114" s="43">
        <v>0</v>
      </c>
      <c r="U9114" s="43">
        <v>4.2611786519149958E-2</v>
      </c>
      <c r="V9114" s="43"/>
      <c r="W9114" s="43">
        <v>8.5664519117947188E-3</v>
      </c>
      <c r="X9114" s="43"/>
      <c r="Y9114" s="43"/>
      <c r="Z9114" s="43"/>
      <c r="AA9114" s="43"/>
      <c r="AB9114" s="43"/>
      <c r="AC9114" s="43"/>
      <c r="AD9114" s="43"/>
      <c r="AE9114" s="43">
        <v>0</v>
      </c>
      <c r="AF9114" s="43"/>
      <c r="AG9114" s="43"/>
      <c r="AL9114" s="43"/>
      <c r="AN9114" t="s">
        <v>131</v>
      </c>
    </row>
    <row r="9115" spans="1:40" x14ac:dyDescent="0.75">
      <c r="A9115" t="s">
        <v>9359</v>
      </c>
      <c r="B9115" t="s">
        <v>8059</v>
      </c>
      <c r="C9115" t="s">
        <v>2804</v>
      </c>
      <c r="D9115" t="s">
        <v>2723</v>
      </c>
      <c r="E9115" t="s">
        <v>126</v>
      </c>
      <c r="F9115">
        <v>402</v>
      </c>
      <c r="G9115">
        <v>8</v>
      </c>
      <c r="H9115" t="s">
        <v>2724</v>
      </c>
      <c r="I9115" t="s">
        <v>128</v>
      </c>
      <c r="J9115" t="s">
        <v>199</v>
      </c>
      <c r="K9115">
        <v>2012</v>
      </c>
      <c r="L9115" t="s">
        <v>164</v>
      </c>
      <c r="O9115" s="43">
        <v>0</v>
      </c>
      <c r="R9115" s="43"/>
      <c r="S9115" s="43">
        <v>0</v>
      </c>
      <c r="T9115" s="43">
        <v>0</v>
      </c>
      <c r="U9115" s="43"/>
      <c r="V9115" s="43"/>
      <c r="W9115" s="43"/>
      <c r="X9115" s="43"/>
      <c r="Y9115" s="43"/>
      <c r="Z9115" s="43"/>
      <c r="AA9115" s="43"/>
      <c r="AB9115" s="43"/>
      <c r="AC9115" s="43"/>
      <c r="AD9115" s="43"/>
      <c r="AE9115" s="43">
        <v>0</v>
      </c>
      <c r="AF9115" s="43"/>
      <c r="AG9115" s="43"/>
      <c r="AL9115" s="43"/>
      <c r="AN9115" t="s">
        <v>131</v>
      </c>
    </row>
    <row r="9116" spans="1:40" x14ac:dyDescent="0.75">
      <c r="A9116" t="s">
        <v>9360</v>
      </c>
      <c r="B9116" t="s">
        <v>8059</v>
      </c>
      <c r="C9116" t="s">
        <v>2806</v>
      </c>
      <c r="D9116" t="s">
        <v>2723</v>
      </c>
      <c r="E9116" t="s">
        <v>126</v>
      </c>
      <c r="F9116">
        <v>402</v>
      </c>
      <c r="G9116">
        <v>9</v>
      </c>
      <c r="H9116" t="s">
        <v>2724</v>
      </c>
      <c r="I9116" t="s">
        <v>128</v>
      </c>
      <c r="J9116" t="s">
        <v>199</v>
      </c>
      <c r="K9116">
        <v>2012</v>
      </c>
      <c r="L9116" t="s">
        <v>167</v>
      </c>
      <c r="O9116" s="43">
        <v>0</v>
      </c>
      <c r="R9116" s="43"/>
      <c r="S9116" s="43">
        <v>0</v>
      </c>
      <c r="T9116" s="43">
        <v>0</v>
      </c>
      <c r="U9116" s="43"/>
      <c r="V9116" s="43"/>
      <c r="W9116" s="43"/>
      <c r="X9116" s="43"/>
      <c r="Y9116" s="43"/>
      <c r="Z9116" s="43"/>
      <c r="AA9116" s="43"/>
      <c r="AB9116" s="43"/>
      <c r="AC9116" s="43"/>
      <c r="AD9116" s="43"/>
      <c r="AE9116" s="43">
        <v>0</v>
      </c>
      <c r="AF9116" s="43"/>
      <c r="AG9116" s="43"/>
      <c r="AL9116" s="43"/>
      <c r="AN9116" t="s">
        <v>131</v>
      </c>
    </row>
    <row r="9117" spans="1:40" x14ac:dyDescent="0.75">
      <c r="A9117" t="s">
        <v>9361</v>
      </c>
      <c r="B9117" t="s">
        <v>8059</v>
      </c>
      <c r="C9117" t="s">
        <v>2808</v>
      </c>
      <c r="D9117" t="s">
        <v>125</v>
      </c>
      <c r="E9117" t="s">
        <v>126</v>
      </c>
      <c r="F9117">
        <v>400</v>
      </c>
      <c r="G9117">
        <v>0</v>
      </c>
      <c r="H9117" t="s">
        <v>127</v>
      </c>
      <c r="I9117" t="s">
        <v>128</v>
      </c>
      <c r="J9117" t="s">
        <v>129</v>
      </c>
      <c r="K9117">
        <v>2020</v>
      </c>
      <c r="L9117" t="s">
        <v>130</v>
      </c>
      <c r="O9117" s="43">
        <v>44.901297692905111</v>
      </c>
      <c r="R9117" s="43"/>
      <c r="S9117" s="43">
        <v>44.617887692905107</v>
      </c>
      <c r="T9117" s="43">
        <v>0.28341000000000005</v>
      </c>
      <c r="U9117" s="43">
        <v>37.63354354445385</v>
      </c>
      <c r="V9117" s="43"/>
      <c r="W9117" s="43">
        <v>6.9843441484512567</v>
      </c>
      <c r="X9117" s="43"/>
      <c r="Y9117" s="43"/>
      <c r="Z9117" s="43"/>
      <c r="AA9117" s="43"/>
      <c r="AB9117" s="43"/>
      <c r="AC9117" s="43"/>
      <c r="AD9117" s="43"/>
      <c r="AE9117" s="43">
        <v>0.28341000000000005</v>
      </c>
      <c r="AF9117" s="43"/>
      <c r="AG9117" s="43"/>
      <c r="AL9117" s="43"/>
      <c r="AN9117" t="s">
        <v>131</v>
      </c>
    </row>
    <row r="9118" spans="1:40" x14ac:dyDescent="0.75">
      <c r="A9118" t="s">
        <v>9362</v>
      </c>
      <c r="B9118" t="s">
        <v>8059</v>
      </c>
      <c r="C9118" t="s">
        <v>2810</v>
      </c>
      <c r="D9118" t="s">
        <v>125</v>
      </c>
      <c r="E9118" t="s">
        <v>126</v>
      </c>
      <c r="F9118">
        <v>400</v>
      </c>
      <c r="G9118">
        <v>1</v>
      </c>
      <c r="H9118" t="s">
        <v>127</v>
      </c>
      <c r="I9118" t="s">
        <v>128</v>
      </c>
      <c r="J9118" t="s">
        <v>129</v>
      </c>
      <c r="K9118">
        <v>2020</v>
      </c>
      <c r="L9118" t="s">
        <v>134</v>
      </c>
      <c r="O9118" s="43">
        <v>0.20812194639599682</v>
      </c>
      <c r="R9118" s="43"/>
      <c r="S9118" s="43">
        <v>0.20812194639599682</v>
      </c>
      <c r="T9118" s="43">
        <v>0</v>
      </c>
      <c r="U9118" s="43">
        <v>0.19862166363596531</v>
      </c>
      <c r="V9118" s="43"/>
      <c r="W9118" s="43">
        <v>9.5002827600315157E-3</v>
      </c>
      <c r="X9118" s="43"/>
      <c r="Y9118" s="43"/>
      <c r="Z9118" s="43"/>
      <c r="AA9118" s="43"/>
      <c r="AB9118" s="43"/>
      <c r="AC9118" s="43"/>
      <c r="AD9118" s="43"/>
      <c r="AE9118" s="43">
        <v>0</v>
      </c>
      <c r="AF9118" s="43"/>
      <c r="AG9118" s="43"/>
      <c r="AL9118" s="43"/>
      <c r="AN9118" t="s">
        <v>131</v>
      </c>
    </row>
    <row r="9119" spans="1:40" x14ac:dyDescent="0.75">
      <c r="A9119" t="s">
        <v>9363</v>
      </c>
      <c r="B9119" t="s">
        <v>8059</v>
      </c>
      <c r="C9119" t="s">
        <v>2812</v>
      </c>
      <c r="D9119" t="s">
        <v>125</v>
      </c>
      <c r="E9119" t="s">
        <v>126</v>
      </c>
      <c r="F9119">
        <v>400</v>
      </c>
      <c r="G9119">
        <v>2</v>
      </c>
      <c r="H9119" t="s">
        <v>127</v>
      </c>
      <c r="I9119" t="s">
        <v>128</v>
      </c>
      <c r="J9119" t="s">
        <v>129</v>
      </c>
      <c r="K9119">
        <v>2020</v>
      </c>
      <c r="L9119" t="s">
        <v>137</v>
      </c>
      <c r="O9119" s="43">
        <v>8.3516550190181071</v>
      </c>
      <c r="R9119" s="43"/>
      <c r="S9119" s="43">
        <v>8.3516550190181071</v>
      </c>
      <c r="T9119" s="43">
        <v>0</v>
      </c>
      <c r="U9119" s="43">
        <v>7.9469461776025572</v>
      </c>
      <c r="V9119" s="43"/>
      <c r="W9119" s="43">
        <v>0.40470884141554969</v>
      </c>
      <c r="X9119" s="43"/>
      <c r="Y9119" s="43"/>
      <c r="Z9119" s="43"/>
      <c r="AA9119" s="43"/>
      <c r="AB9119" s="43"/>
      <c r="AC9119" s="43"/>
      <c r="AD9119" s="43"/>
      <c r="AE9119" s="43">
        <v>0</v>
      </c>
      <c r="AF9119" s="43"/>
      <c r="AG9119" s="43"/>
      <c r="AL9119" s="43"/>
      <c r="AN9119" t="s">
        <v>131</v>
      </c>
    </row>
    <row r="9120" spans="1:40" x14ac:dyDescent="0.75">
      <c r="A9120" t="s">
        <v>9364</v>
      </c>
      <c r="B9120" t="s">
        <v>8059</v>
      </c>
      <c r="C9120" t="s">
        <v>2814</v>
      </c>
      <c r="D9120" t="s">
        <v>125</v>
      </c>
      <c r="E9120" t="s">
        <v>126</v>
      </c>
      <c r="F9120">
        <v>400</v>
      </c>
      <c r="G9120">
        <v>3</v>
      </c>
      <c r="H9120" t="s">
        <v>127</v>
      </c>
      <c r="I9120" t="s">
        <v>128</v>
      </c>
      <c r="J9120" t="s">
        <v>129</v>
      </c>
      <c r="K9120">
        <v>2020</v>
      </c>
      <c r="L9120" t="s">
        <v>21</v>
      </c>
      <c r="O9120" s="43">
        <v>10.407139081292071</v>
      </c>
      <c r="R9120" s="43"/>
      <c r="S9120" s="43">
        <v>10.407139081292071</v>
      </c>
      <c r="T9120" s="43">
        <v>0</v>
      </c>
      <c r="U9120" s="43">
        <v>8.7460637460114139</v>
      </c>
      <c r="V9120" s="43"/>
      <c r="W9120" s="43">
        <v>1.6610753352806571</v>
      </c>
      <c r="X9120" s="43"/>
      <c r="Y9120" s="43"/>
      <c r="Z9120" s="43"/>
      <c r="AA9120" s="43"/>
      <c r="AB9120" s="43"/>
      <c r="AC9120" s="43"/>
      <c r="AD9120" s="43"/>
      <c r="AE9120" s="43">
        <v>0</v>
      </c>
      <c r="AF9120" s="43"/>
      <c r="AG9120" s="43"/>
      <c r="AL9120" s="43"/>
      <c r="AN9120" t="s">
        <v>131</v>
      </c>
    </row>
    <row r="9121" spans="1:40" x14ac:dyDescent="0.75">
      <c r="A9121" t="s">
        <v>9365</v>
      </c>
      <c r="B9121" t="s">
        <v>8059</v>
      </c>
      <c r="C9121" t="s">
        <v>2816</v>
      </c>
      <c r="D9121" t="s">
        <v>125</v>
      </c>
      <c r="E9121" t="s">
        <v>126</v>
      </c>
      <c r="F9121">
        <v>400</v>
      </c>
      <c r="G9121">
        <v>4</v>
      </c>
      <c r="H9121" t="s">
        <v>127</v>
      </c>
      <c r="I9121" t="s">
        <v>128</v>
      </c>
      <c r="J9121" t="s">
        <v>129</v>
      </c>
      <c r="K9121">
        <v>2020</v>
      </c>
      <c r="L9121" t="s">
        <v>142</v>
      </c>
      <c r="O9121" s="43">
        <v>0</v>
      </c>
      <c r="R9121" s="43"/>
      <c r="S9121" s="43">
        <v>0</v>
      </c>
      <c r="T9121" s="43">
        <v>0</v>
      </c>
      <c r="U9121" s="43">
        <v>0</v>
      </c>
      <c r="V9121" s="43"/>
      <c r="W9121" s="43">
        <v>0</v>
      </c>
      <c r="X9121" s="43"/>
      <c r="Y9121" s="43"/>
      <c r="Z9121" s="43"/>
      <c r="AA9121" s="43"/>
      <c r="AB9121" s="43"/>
      <c r="AC9121" s="43"/>
      <c r="AD9121" s="43"/>
      <c r="AE9121" s="43">
        <v>0</v>
      </c>
      <c r="AF9121" s="43"/>
      <c r="AG9121" s="43"/>
      <c r="AL9121" s="43"/>
      <c r="AN9121" t="s">
        <v>131</v>
      </c>
    </row>
    <row r="9122" spans="1:40" x14ac:dyDescent="0.75">
      <c r="A9122" t="s">
        <v>9366</v>
      </c>
      <c r="B9122" t="s">
        <v>8059</v>
      </c>
      <c r="C9122" t="s">
        <v>2818</v>
      </c>
      <c r="D9122" t="s">
        <v>125</v>
      </c>
      <c r="E9122" t="s">
        <v>126</v>
      </c>
      <c r="F9122">
        <v>400</v>
      </c>
      <c r="G9122">
        <v>51</v>
      </c>
      <c r="H9122" t="s">
        <v>127</v>
      </c>
      <c r="I9122" t="s">
        <v>128</v>
      </c>
      <c r="J9122" t="s">
        <v>129</v>
      </c>
      <c r="K9122">
        <v>2020</v>
      </c>
      <c r="L9122" t="s">
        <v>145</v>
      </c>
      <c r="O9122" s="43">
        <v>11.308389026312392</v>
      </c>
      <c r="R9122" s="43"/>
      <c r="S9122" s="43">
        <v>11.308389026312392</v>
      </c>
      <c r="T9122" s="43">
        <v>0</v>
      </c>
      <c r="U9122" s="43">
        <v>10.89935382883081</v>
      </c>
      <c r="V9122" s="43"/>
      <c r="W9122" s="43">
        <v>0.40903519748158318</v>
      </c>
      <c r="X9122" s="43"/>
      <c r="Y9122" s="43"/>
      <c r="Z9122" s="43"/>
      <c r="AA9122" s="43"/>
      <c r="AB9122" s="43"/>
      <c r="AC9122" s="43"/>
      <c r="AD9122" s="43"/>
      <c r="AE9122" s="43">
        <v>0</v>
      </c>
      <c r="AF9122" s="43"/>
      <c r="AG9122" s="43"/>
      <c r="AL9122" s="43"/>
      <c r="AN9122" t="s">
        <v>131</v>
      </c>
    </row>
    <row r="9123" spans="1:40" x14ac:dyDescent="0.75">
      <c r="A9123" t="s">
        <v>9367</v>
      </c>
      <c r="B9123" t="s">
        <v>8059</v>
      </c>
      <c r="C9123" t="s">
        <v>2820</v>
      </c>
      <c r="D9123" t="s">
        <v>125</v>
      </c>
      <c r="E9123" t="s">
        <v>126</v>
      </c>
      <c r="F9123">
        <v>400</v>
      </c>
      <c r="G9123">
        <v>52</v>
      </c>
      <c r="H9123" t="s">
        <v>127</v>
      </c>
      <c r="I9123" t="s">
        <v>128</v>
      </c>
      <c r="J9123" t="s">
        <v>129</v>
      </c>
      <c r="K9123">
        <v>2020</v>
      </c>
      <c r="L9123" t="s">
        <v>72</v>
      </c>
      <c r="O9123" s="43">
        <v>0</v>
      </c>
      <c r="R9123" s="43"/>
      <c r="S9123" s="43">
        <v>0</v>
      </c>
      <c r="T9123" s="43">
        <v>0</v>
      </c>
      <c r="U9123" s="43">
        <v>0</v>
      </c>
      <c r="V9123" s="43"/>
      <c r="W9123" s="43">
        <v>0</v>
      </c>
      <c r="X9123" s="43"/>
      <c r="Y9123" s="43"/>
      <c r="Z9123" s="43"/>
      <c r="AA9123" s="43"/>
      <c r="AB9123" s="43"/>
      <c r="AC9123" s="43"/>
      <c r="AD9123" s="43"/>
      <c r="AE9123" s="43">
        <v>0</v>
      </c>
      <c r="AF9123" s="43"/>
      <c r="AG9123" s="43"/>
      <c r="AL9123" s="43"/>
      <c r="AN9123" t="s">
        <v>131</v>
      </c>
    </row>
    <row r="9124" spans="1:40" x14ac:dyDescent="0.75">
      <c r="A9124" t="s">
        <v>9368</v>
      </c>
      <c r="B9124" t="s">
        <v>8059</v>
      </c>
      <c r="C9124" t="s">
        <v>2822</v>
      </c>
      <c r="D9124" t="s">
        <v>125</v>
      </c>
      <c r="E9124" t="s">
        <v>126</v>
      </c>
      <c r="F9124">
        <v>400</v>
      </c>
      <c r="G9124">
        <v>53</v>
      </c>
      <c r="H9124" t="s">
        <v>127</v>
      </c>
      <c r="I9124" t="s">
        <v>128</v>
      </c>
      <c r="J9124" t="s">
        <v>129</v>
      </c>
      <c r="K9124">
        <v>2020</v>
      </c>
      <c r="L9124" t="s">
        <v>150</v>
      </c>
      <c r="O9124" s="43">
        <v>1.592015529983162</v>
      </c>
      <c r="R9124" s="43"/>
      <c r="S9124" s="43">
        <v>1.592015529983162</v>
      </c>
      <c r="T9124" s="43">
        <v>0</v>
      </c>
      <c r="U9124" s="43">
        <v>0.248292635819608</v>
      </c>
      <c r="V9124" s="43"/>
      <c r="W9124" s="43">
        <v>1.3437228941635539</v>
      </c>
      <c r="X9124" s="43"/>
      <c r="Y9124" s="43"/>
      <c r="Z9124" s="43"/>
      <c r="AA9124" s="43"/>
      <c r="AB9124" s="43"/>
      <c r="AC9124" s="43"/>
      <c r="AD9124" s="43"/>
      <c r="AE9124" s="43">
        <v>0</v>
      </c>
      <c r="AF9124" s="43"/>
      <c r="AG9124" s="43"/>
      <c r="AL9124" s="43"/>
      <c r="AN9124" t="s">
        <v>131</v>
      </c>
    </row>
    <row r="9125" spans="1:40" x14ac:dyDescent="0.75">
      <c r="A9125" t="s">
        <v>9369</v>
      </c>
      <c r="B9125" t="s">
        <v>8059</v>
      </c>
      <c r="C9125" t="s">
        <v>2824</v>
      </c>
      <c r="D9125" t="s">
        <v>125</v>
      </c>
      <c r="E9125" t="s">
        <v>126</v>
      </c>
      <c r="F9125">
        <v>400</v>
      </c>
      <c r="G9125">
        <v>55</v>
      </c>
      <c r="H9125" t="s">
        <v>127</v>
      </c>
      <c r="I9125" t="s">
        <v>128</v>
      </c>
      <c r="J9125" t="s">
        <v>129</v>
      </c>
      <c r="K9125">
        <v>2020</v>
      </c>
      <c r="L9125" t="s">
        <v>153</v>
      </c>
      <c r="O9125" s="43">
        <v>0</v>
      </c>
      <c r="R9125" s="43"/>
      <c r="S9125" s="43">
        <v>0</v>
      </c>
      <c r="T9125" s="43">
        <v>0</v>
      </c>
      <c r="U9125" s="43">
        <v>0</v>
      </c>
      <c r="V9125" s="43"/>
      <c r="W9125" s="43">
        <v>0</v>
      </c>
      <c r="X9125" s="43"/>
      <c r="Y9125" s="43"/>
      <c r="Z9125" s="43"/>
      <c r="AA9125" s="43"/>
      <c r="AB9125" s="43"/>
      <c r="AC9125" s="43"/>
      <c r="AD9125" s="43"/>
      <c r="AE9125" s="43">
        <v>0</v>
      </c>
      <c r="AF9125" s="43"/>
      <c r="AG9125" s="43"/>
      <c r="AL9125" s="43"/>
      <c r="AN9125" t="s">
        <v>131</v>
      </c>
    </row>
    <row r="9126" spans="1:40" x14ac:dyDescent="0.75">
      <c r="A9126" t="s">
        <v>9370</v>
      </c>
      <c r="B9126" t="s">
        <v>8059</v>
      </c>
      <c r="C9126" t="s">
        <v>2826</v>
      </c>
      <c r="D9126" t="s">
        <v>125</v>
      </c>
      <c r="E9126" t="s">
        <v>126</v>
      </c>
      <c r="F9126">
        <v>400</v>
      </c>
      <c r="G9126">
        <v>58</v>
      </c>
      <c r="H9126" t="s">
        <v>127</v>
      </c>
      <c r="I9126" t="s">
        <v>128</v>
      </c>
      <c r="J9126" t="s">
        <v>129</v>
      </c>
      <c r="K9126">
        <v>2020</v>
      </c>
      <c r="L9126" t="s">
        <v>156</v>
      </c>
      <c r="O9126" s="43">
        <v>1.9822483623527003</v>
      </c>
      <c r="R9126" s="43"/>
      <c r="S9126" s="43">
        <v>1.9822483623527003</v>
      </c>
      <c r="T9126" s="43">
        <v>0</v>
      </c>
      <c r="U9126" s="43">
        <v>1.7539808354213979</v>
      </c>
      <c r="V9126" s="43"/>
      <c r="W9126" s="43">
        <v>0.22826752693130231</v>
      </c>
      <c r="X9126" s="43"/>
      <c r="Y9126" s="43"/>
      <c r="Z9126" s="43"/>
      <c r="AA9126" s="43"/>
      <c r="AB9126" s="43"/>
      <c r="AC9126" s="43"/>
      <c r="AD9126" s="43"/>
      <c r="AE9126" s="43">
        <v>0</v>
      </c>
      <c r="AF9126" s="43"/>
      <c r="AG9126" s="43"/>
      <c r="AL9126" s="43"/>
      <c r="AN9126" t="s">
        <v>131</v>
      </c>
    </row>
    <row r="9127" spans="1:40" x14ac:dyDescent="0.75">
      <c r="A9127" t="s">
        <v>9371</v>
      </c>
      <c r="B9127" t="s">
        <v>8059</v>
      </c>
      <c r="C9127" t="s">
        <v>2828</v>
      </c>
      <c r="D9127" t="s">
        <v>125</v>
      </c>
      <c r="E9127" t="s">
        <v>126</v>
      </c>
      <c r="F9127">
        <v>400</v>
      </c>
      <c r="G9127">
        <v>6</v>
      </c>
      <c r="H9127" t="s">
        <v>127</v>
      </c>
      <c r="I9127" t="s">
        <v>128</v>
      </c>
      <c r="J9127" t="s">
        <v>129</v>
      </c>
      <c r="K9127">
        <v>2020</v>
      </c>
      <c r="L9127" t="s">
        <v>20</v>
      </c>
      <c r="O9127" s="43">
        <v>3.3721988288447857</v>
      </c>
      <c r="R9127" s="43"/>
      <c r="S9127" s="43">
        <v>3.0887888288447858</v>
      </c>
      <c r="T9127" s="43">
        <v>0.28341000000000005</v>
      </c>
      <c r="U9127" s="43">
        <v>1.324750350845401</v>
      </c>
      <c r="V9127" s="43"/>
      <c r="W9127" s="43">
        <v>1.764038477999385</v>
      </c>
      <c r="X9127" s="43"/>
      <c r="Y9127" s="43"/>
      <c r="Z9127" s="43"/>
      <c r="AA9127" s="43"/>
      <c r="AB9127" s="43"/>
      <c r="AC9127" s="43"/>
      <c r="AD9127" s="43"/>
      <c r="AE9127" s="43">
        <v>0.28341000000000005</v>
      </c>
      <c r="AF9127" s="43"/>
      <c r="AG9127" s="43"/>
      <c r="AL9127" s="43"/>
      <c r="AN9127" t="s">
        <v>131</v>
      </c>
    </row>
    <row r="9128" spans="1:40" x14ac:dyDescent="0.75">
      <c r="A9128" t="s">
        <v>9372</v>
      </c>
      <c r="B9128" t="s">
        <v>8059</v>
      </c>
      <c r="C9128" t="s">
        <v>2830</v>
      </c>
      <c r="D9128" t="s">
        <v>125</v>
      </c>
      <c r="E9128" t="s">
        <v>126</v>
      </c>
      <c r="F9128">
        <v>400</v>
      </c>
      <c r="G9128">
        <v>7</v>
      </c>
      <c r="H9128" t="s">
        <v>127</v>
      </c>
      <c r="I9128" t="s">
        <v>128</v>
      </c>
      <c r="J9128" t="s">
        <v>129</v>
      </c>
      <c r="K9128">
        <v>2020</v>
      </c>
      <c r="L9128" t="s">
        <v>161</v>
      </c>
      <c r="O9128" s="43">
        <v>7.6795298987058835</v>
      </c>
      <c r="R9128" s="43"/>
      <c r="S9128" s="43">
        <v>7.6795298987058835</v>
      </c>
      <c r="T9128" s="43">
        <v>0</v>
      </c>
      <c r="U9128" s="43">
        <v>6.5155343062866908</v>
      </c>
      <c r="V9128" s="43"/>
      <c r="W9128" s="43">
        <v>1.1639955924191929</v>
      </c>
      <c r="X9128" s="43"/>
      <c r="Y9128" s="43"/>
      <c r="Z9128" s="43"/>
      <c r="AA9128" s="43"/>
      <c r="AB9128" s="43"/>
      <c r="AC9128" s="43"/>
      <c r="AD9128" s="43"/>
      <c r="AE9128" s="43">
        <v>0</v>
      </c>
      <c r="AF9128" s="43"/>
      <c r="AG9128" s="43"/>
      <c r="AL9128" s="43"/>
      <c r="AN9128" t="s">
        <v>131</v>
      </c>
    </row>
    <row r="9129" spans="1:40" x14ac:dyDescent="0.75">
      <c r="A9129" t="s">
        <v>9373</v>
      </c>
      <c r="B9129" t="s">
        <v>8059</v>
      </c>
      <c r="C9129" t="s">
        <v>2832</v>
      </c>
      <c r="D9129" t="s">
        <v>125</v>
      </c>
      <c r="E9129" t="s">
        <v>126</v>
      </c>
      <c r="F9129">
        <v>400</v>
      </c>
      <c r="G9129">
        <v>8</v>
      </c>
      <c r="H9129" t="s">
        <v>127</v>
      </c>
      <c r="I9129" t="s">
        <v>128</v>
      </c>
      <c r="J9129" t="s">
        <v>129</v>
      </c>
      <c r="K9129">
        <v>2020</v>
      </c>
      <c r="L9129" t="s">
        <v>164</v>
      </c>
      <c r="O9129" s="43">
        <v>0</v>
      </c>
      <c r="R9129" s="43"/>
      <c r="S9129" s="43">
        <v>0</v>
      </c>
      <c r="T9129" s="43">
        <v>0</v>
      </c>
      <c r="U9129" s="43">
        <v>0</v>
      </c>
      <c r="V9129" s="43"/>
      <c r="W9129" s="43">
        <v>0</v>
      </c>
      <c r="X9129" s="43"/>
      <c r="Y9129" s="43"/>
      <c r="Z9129" s="43"/>
      <c r="AA9129" s="43"/>
      <c r="AB9129" s="43"/>
      <c r="AC9129" s="43"/>
      <c r="AD9129" s="43"/>
      <c r="AE9129" s="43">
        <v>0</v>
      </c>
      <c r="AF9129" s="43"/>
      <c r="AG9129" s="43"/>
      <c r="AL9129" s="43"/>
      <c r="AN9129" t="s">
        <v>131</v>
      </c>
    </row>
    <row r="9130" spans="1:40" x14ac:dyDescent="0.75">
      <c r="A9130" t="s">
        <v>9374</v>
      </c>
      <c r="B9130" t="s">
        <v>8059</v>
      </c>
      <c r="C9130" t="s">
        <v>2834</v>
      </c>
      <c r="D9130" t="s">
        <v>125</v>
      </c>
      <c r="E9130" t="s">
        <v>126</v>
      </c>
      <c r="F9130">
        <v>400</v>
      </c>
      <c r="G9130">
        <v>9</v>
      </c>
      <c r="H9130" t="s">
        <v>127</v>
      </c>
      <c r="I9130" t="s">
        <v>128</v>
      </c>
      <c r="J9130" t="s">
        <v>129</v>
      </c>
      <c r="K9130">
        <v>2020</v>
      </c>
      <c r="L9130" t="s">
        <v>167</v>
      </c>
      <c r="O9130" s="43">
        <v>0</v>
      </c>
      <c r="R9130" s="43"/>
      <c r="S9130" s="43">
        <v>0</v>
      </c>
      <c r="T9130" s="43">
        <v>0</v>
      </c>
      <c r="U9130" s="43">
        <v>0</v>
      </c>
      <c r="V9130" s="43"/>
      <c r="W9130" s="43">
        <v>0</v>
      </c>
      <c r="X9130" s="43"/>
      <c r="Y9130" s="43"/>
      <c r="Z9130" s="43"/>
      <c r="AA9130" s="43"/>
      <c r="AB9130" s="43"/>
      <c r="AC9130" s="43"/>
      <c r="AD9130" s="43"/>
      <c r="AE9130" s="43">
        <v>0</v>
      </c>
      <c r="AF9130" s="43"/>
      <c r="AG9130" s="43"/>
      <c r="AL9130" s="43"/>
      <c r="AN9130" t="s">
        <v>131</v>
      </c>
    </row>
    <row r="9131" spans="1:40" x14ac:dyDescent="0.75">
      <c r="A9131" t="s">
        <v>9375</v>
      </c>
      <c r="B9131" t="s">
        <v>8059</v>
      </c>
      <c r="C9131" t="s">
        <v>2836</v>
      </c>
      <c r="D9131" t="s">
        <v>125</v>
      </c>
      <c r="E9131" t="s">
        <v>126</v>
      </c>
      <c r="F9131">
        <v>401</v>
      </c>
      <c r="G9131">
        <v>0</v>
      </c>
      <c r="H9131" t="s">
        <v>127</v>
      </c>
      <c r="I9131" t="s">
        <v>128</v>
      </c>
      <c r="J9131" t="s">
        <v>170</v>
      </c>
      <c r="K9131">
        <v>2020</v>
      </c>
      <c r="L9131" t="s">
        <v>130</v>
      </c>
      <c r="O9131" s="43">
        <v>31.114720958953111</v>
      </c>
      <c r="R9131" s="43"/>
      <c r="S9131" s="43">
        <v>30.90848095895311</v>
      </c>
      <c r="T9131" s="43">
        <v>0.20624000000000001</v>
      </c>
      <c r="U9131" s="43">
        <v>26.74322328976746</v>
      </c>
      <c r="V9131" s="43"/>
      <c r="W9131" s="43">
        <v>4.1652576691856504</v>
      </c>
      <c r="X9131" s="43"/>
      <c r="Y9131" s="43"/>
      <c r="Z9131" s="43"/>
      <c r="AA9131" s="43"/>
      <c r="AB9131" s="43"/>
      <c r="AC9131" s="43"/>
      <c r="AD9131" s="43"/>
      <c r="AE9131" s="43">
        <v>0.20624000000000001</v>
      </c>
      <c r="AF9131" s="43"/>
      <c r="AG9131" s="43"/>
      <c r="AL9131" s="43"/>
      <c r="AN9131" t="s">
        <v>131</v>
      </c>
    </row>
    <row r="9132" spans="1:40" x14ac:dyDescent="0.75">
      <c r="A9132" t="s">
        <v>9376</v>
      </c>
      <c r="B9132" t="s">
        <v>8059</v>
      </c>
      <c r="C9132" t="s">
        <v>2838</v>
      </c>
      <c r="D9132" t="s">
        <v>125</v>
      </c>
      <c r="E9132" t="s">
        <v>126</v>
      </c>
      <c r="F9132">
        <v>401</v>
      </c>
      <c r="G9132">
        <v>1</v>
      </c>
      <c r="H9132" t="s">
        <v>127</v>
      </c>
      <c r="I9132" t="s">
        <v>128</v>
      </c>
      <c r="J9132" t="s">
        <v>170</v>
      </c>
      <c r="K9132">
        <v>2020</v>
      </c>
      <c r="L9132" t="s">
        <v>134</v>
      </c>
      <c r="O9132" s="43">
        <v>0.20188494507257371</v>
      </c>
      <c r="R9132" s="43"/>
      <c r="S9132" s="43">
        <v>0.20188494507257371</v>
      </c>
      <c r="T9132" s="43">
        <v>0</v>
      </c>
      <c r="U9132" s="43">
        <v>0.19279938665310289</v>
      </c>
      <c r="V9132" s="43"/>
      <c r="W9132" s="43">
        <v>9.0855584194708058E-3</v>
      </c>
      <c r="X9132" s="43"/>
      <c r="Y9132" s="43"/>
      <c r="Z9132" s="43"/>
      <c r="AA9132" s="43"/>
      <c r="AB9132" s="43"/>
      <c r="AC9132" s="43"/>
      <c r="AD9132" s="43"/>
      <c r="AE9132" s="43">
        <v>0</v>
      </c>
      <c r="AF9132" s="43"/>
      <c r="AG9132" s="43"/>
      <c r="AL9132" s="43"/>
      <c r="AN9132" t="s">
        <v>131</v>
      </c>
    </row>
    <row r="9133" spans="1:40" x14ac:dyDescent="0.75">
      <c r="A9133" t="s">
        <v>9377</v>
      </c>
      <c r="B9133" t="s">
        <v>8059</v>
      </c>
      <c r="C9133" t="s">
        <v>2840</v>
      </c>
      <c r="D9133" t="s">
        <v>125</v>
      </c>
      <c r="E9133" t="s">
        <v>126</v>
      </c>
      <c r="F9133">
        <v>401</v>
      </c>
      <c r="G9133">
        <v>2</v>
      </c>
      <c r="H9133" t="s">
        <v>127</v>
      </c>
      <c r="I9133" t="s">
        <v>128</v>
      </c>
      <c r="J9133" t="s">
        <v>170</v>
      </c>
      <c r="K9133">
        <v>2020</v>
      </c>
      <c r="L9133" t="s">
        <v>137</v>
      </c>
      <c r="O9133" s="43">
        <v>7.0954884775543254</v>
      </c>
      <c r="R9133" s="43"/>
      <c r="S9133" s="43">
        <v>7.0954884775543254</v>
      </c>
      <c r="T9133" s="43">
        <v>0</v>
      </c>
      <c r="U9133" s="43">
        <v>6.7886465193740007</v>
      </c>
      <c r="V9133" s="43"/>
      <c r="W9133" s="43">
        <v>0.306841958180325</v>
      </c>
      <c r="X9133" s="43"/>
      <c r="Y9133" s="43"/>
      <c r="Z9133" s="43"/>
      <c r="AA9133" s="43"/>
      <c r="AB9133" s="43"/>
      <c r="AC9133" s="43"/>
      <c r="AD9133" s="43"/>
      <c r="AE9133" s="43">
        <v>0</v>
      </c>
      <c r="AF9133" s="43"/>
      <c r="AG9133" s="43"/>
      <c r="AL9133" s="43"/>
      <c r="AN9133" t="s">
        <v>131</v>
      </c>
    </row>
    <row r="9134" spans="1:40" x14ac:dyDescent="0.75">
      <c r="A9134" t="s">
        <v>9378</v>
      </c>
      <c r="B9134" t="s">
        <v>8059</v>
      </c>
      <c r="C9134" t="s">
        <v>2842</v>
      </c>
      <c r="D9134" t="s">
        <v>125</v>
      </c>
      <c r="E9134" t="s">
        <v>126</v>
      </c>
      <c r="F9134">
        <v>401</v>
      </c>
      <c r="G9134">
        <v>3</v>
      </c>
      <c r="H9134" t="s">
        <v>127</v>
      </c>
      <c r="I9134" t="s">
        <v>128</v>
      </c>
      <c r="J9134" t="s">
        <v>170</v>
      </c>
      <c r="K9134">
        <v>2020</v>
      </c>
      <c r="L9134" t="s">
        <v>21</v>
      </c>
      <c r="O9134" s="43">
        <v>3.8862800029714317</v>
      </c>
      <c r="R9134" s="43"/>
      <c r="S9134" s="43">
        <v>3.8862800029714317</v>
      </c>
      <c r="T9134" s="43">
        <v>0</v>
      </c>
      <c r="U9134" s="43">
        <v>3.444912018142956</v>
      </c>
      <c r="V9134" s="43"/>
      <c r="W9134" s="43">
        <v>0.44136798482847589</v>
      </c>
      <c r="X9134" s="43"/>
      <c r="Y9134" s="43"/>
      <c r="Z9134" s="43"/>
      <c r="AA9134" s="43"/>
      <c r="AB9134" s="43"/>
      <c r="AC9134" s="43"/>
      <c r="AD9134" s="43"/>
      <c r="AE9134" s="43">
        <v>0</v>
      </c>
      <c r="AF9134" s="43"/>
      <c r="AG9134" s="43"/>
      <c r="AL9134" s="43"/>
      <c r="AN9134" t="s">
        <v>131</v>
      </c>
    </row>
    <row r="9135" spans="1:40" x14ac:dyDescent="0.75">
      <c r="A9135" t="s">
        <v>9379</v>
      </c>
      <c r="B9135" t="s">
        <v>8059</v>
      </c>
      <c r="C9135" t="s">
        <v>2844</v>
      </c>
      <c r="D9135" t="s">
        <v>125</v>
      </c>
      <c r="E9135" t="s">
        <v>126</v>
      </c>
      <c r="F9135">
        <v>401</v>
      </c>
      <c r="G9135">
        <v>4</v>
      </c>
      <c r="H9135" t="s">
        <v>127</v>
      </c>
      <c r="I9135" t="s">
        <v>128</v>
      </c>
      <c r="J9135" t="s">
        <v>170</v>
      </c>
      <c r="K9135">
        <v>2020</v>
      </c>
      <c r="L9135" t="s">
        <v>142</v>
      </c>
      <c r="O9135" s="43">
        <v>0</v>
      </c>
      <c r="R9135" s="43"/>
      <c r="S9135" s="43">
        <v>0</v>
      </c>
      <c r="T9135" s="43">
        <v>0</v>
      </c>
      <c r="U9135" s="43"/>
      <c r="V9135" s="43"/>
      <c r="W9135" s="43"/>
      <c r="X9135" s="43"/>
      <c r="Y9135" s="43"/>
      <c r="Z9135" s="43"/>
      <c r="AA9135" s="43"/>
      <c r="AB9135" s="43"/>
      <c r="AC9135" s="43"/>
      <c r="AD9135" s="43"/>
      <c r="AE9135" s="43">
        <v>0</v>
      </c>
      <c r="AF9135" s="43"/>
      <c r="AG9135" s="43"/>
      <c r="AL9135" s="43"/>
      <c r="AN9135" t="s">
        <v>131</v>
      </c>
    </row>
    <row r="9136" spans="1:40" x14ac:dyDescent="0.75">
      <c r="A9136" t="s">
        <v>9380</v>
      </c>
      <c r="B9136" t="s">
        <v>8059</v>
      </c>
      <c r="C9136" t="s">
        <v>2846</v>
      </c>
      <c r="D9136" t="s">
        <v>125</v>
      </c>
      <c r="E9136" t="s">
        <v>126</v>
      </c>
      <c r="F9136">
        <v>401</v>
      </c>
      <c r="G9136">
        <v>51</v>
      </c>
      <c r="H9136" t="s">
        <v>127</v>
      </c>
      <c r="I9136" t="s">
        <v>128</v>
      </c>
      <c r="J9136" t="s">
        <v>170</v>
      </c>
      <c r="K9136">
        <v>2020</v>
      </c>
      <c r="L9136" t="s">
        <v>145</v>
      </c>
      <c r="O9136" s="43">
        <v>11.09023156354216</v>
      </c>
      <c r="R9136" s="43"/>
      <c r="S9136" s="43">
        <v>11.09023156354216</v>
      </c>
      <c r="T9136" s="43">
        <v>0</v>
      </c>
      <c r="U9136" s="43">
        <v>10.7017752041601</v>
      </c>
      <c r="V9136" s="43"/>
      <c r="W9136" s="43">
        <v>0.3884563593820603</v>
      </c>
      <c r="X9136" s="43"/>
      <c r="Y9136" s="43"/>
      <c r="Z9136" s="43"/>
      <c r="AA9136" s="43"/>
      <c r="AB9136" s="43"/>
      <c r="AC9136" s="43"/>
      <c r="AD9136" s="43"/>
      <c r="AE9136" s="43">
        <v>0</v>
      </c>
      <c r="AF9136" s="43"/>
      <c r="AG9136" s="43"/>
      <c r="AL9136" s="43"/>
      <c r="AN9136" t="s">
        <v>131</v>
      </c>
    </row>
    <row r="9137" spans="1:40" x14ac:dyDescent="0.75">
      <c r="A9137" t="s">
        <v>9381</v>
      </c>
      <c r="B9137" t="s">
        <v>8059</v>
      </c>
      <c r="C9137" t="s">
        <v>2848</v>
      </c>
      <c r="D9137" t="s">
        <v>125</v>
      </c>
      <c r="E9137" t="s">
        <v>126</v>
      </c>
      <c r="F9137">
        <v>401</v>
      </c>
      <c r="G9137">
        <v>52</v>
      </c>
      <c r="H9137" t="s">
        <v>127</v>
      </c>
      <c r="I9137" t="s">
        <v>128</v>
      </c>
      <c r="J9137" t="s">
        <v>170</v>
      </c>
      <c r="K9137">
        <v>2020</v>
      </c>
      <c r="L9137" t="s">
        <v>72</v>
      </c>
      <c r="O9137" s="43">
        <v>0</v>
      </c>
      <c r="R9137" s="43"/>
      <c r="S9137" s="43">
        <v>0</v>
      </c>
      <c r="T9137" s="43">
        <v>0</v>
      </c>
      <c r="U9137" s="43"/>
      <c r="V9137" s="43"/>
      <c r="W9137" s="43"/>
      <c r="X9137" s="43"/>
      <c r="Y9137" s="43"/>
      <c r="Z9137" s="43"/>
      <c r="AA9137" s="43"/>
      <c r="AB9137" s="43"/>
      <c r="AC9137" s="43"/>
      <c r="AD9137" s="43"/>
      <c r="AE9137" s="43">
        <v>0</v>
      </c>
      <c r="AF9137" s="43"/>
      <c r="AG9137" s="43"/>
      <c r="AL9137" s="43"/>
      <c r="AN9137" t="s">
        <v>131</v>
      </c>
    </row>
    <row r="9138" spans="1:40" x14ac:dyDescent="0.75">
      <c r="A9138" t="s">
        <v>9382</v>
      </c>
      <c r="B9138" t="s">
        <v>8059</v>
      </c>
      <c r="C9138" t="s">
        <v>2850</v>
      </c>
      <c r="D9138" t="s">
        <v>125</v>
      </c>
      <c r="E9138" t="s">
        <v>126</v>
      </c>
      <c r="F9138">
        <v>401</v>
      </c>
      <c r="G9138">
        <v>53</v>
      </c>
      <c r="H9138" t="s">
        <v>127</v>
      </c>
      <c r="I9138" t="s">
        <v>128</v>
      </c>
      <c r="J9138" t="s">
        <v>170</v>
      </c>
      <c r="K9138">
        <v>2020</v>
      </c>
      <c r="L9138" t="s">
        <v>150</v>
      </c>
      <c r="O9138" s="43">
        <v>1.4168558321664955</v>
      </c>
      <c r="R9138" s="43"/>
      <c r="S9138" s="43">
        <v>1.4168558321664955</v>
      </c>
      <c r="T9138" s="43">
        <v>0</v>
      </c>
      <c r="U9138" s="43">
        <v>0.2279114487267774</v>
      </c>
      <c r="V9138" s="43"/>
      <c r="W9138" s="43">
        <v>1.188944383439718</v>
      </c>
      <c r="X9138" s="43"/>
      <c r="Y9138" s="43"/>
      <c r="Z9138" s="43"/>
      <c r="AA9138" s="43"/>
      <c r="AB9138" s="43"/>
      <c r="AC9138" s="43"/>
      <c r="AD9138" s="43"/>
      <c r="AE9138" s="43">
        <v>0</v>
      </c>
      <c r="AF9138" s="43"/>
      <c r="AG9138" s="43"/>
      <c r="AL9138" s="43"/>
      <c r="AN9138" t="s">
        <v>131</v>
      </c>
    </row>
    <row r="9139" spans="1:40" x14ac:dyDescent="0.75">
      <c r="A9139" t="s">
        <v>9383</v>
      </c>
      <c r="B9139" t="s">
        <v>8059</v>
      </c>
      <c r="C9139" t="s">
        <v>2852</v>
      </c>
      <c r="D9139" t="s">
        <v>125</v>
      </c>
      <c r="E9139" t="s">
        <v>126</v>
      </c>
      <c r="F9139">
        <v>401</v>
      </c>
      <c r="G9139">
        <v>55</v>
      </c>
      <c r="H9139" t="s">
        <v>127</v>
      </c>
      <c r="I9139" t="s">
        <v>128</v>
      </c>
      <c r="J9139" t="s">
        <v>170</v>
      </c>
      <c r="K9139">
        <v>2020</v>
      </c>
      <c r="L9139" t="s">
        <v>153</v>
      </c>
      <c r="O9139" s="43">
        <v>0</v>
      </c>
      <c r="R9139" s="43"/>
      <c r="S9139" s="43">
        <v>0</v>
      </c>
      <c r="T9139" s="43">
        <v>0</v>
      </c>
      <c r="U9139" s="43"/>
      <c r="V9139" s="43"/>
      <c r="W9139" s="43"/>
      <c r="X9139" s="43"/>
      <c r="Y9139" s="43"/>
      <c r="Z9139" s="43"/>
      <c r="AA9139" s="43"/>
      <c r="AB9139" s="43"/>
      <c r="AC9139" s="43"/>
      <c r="AD9139" s="43"/>
      <c r="AE9139" s="43">
        <v>0</v>
      </c>
      <c r="AF9139" s="43"/>
      <c r="AG9139" s="43"/>
      <c r="AL9139" s="43"/>
      <c r="AN9139" t="s">
        <v>131</v>
      </c>
    </row>
    <row r="9140" spans="1:40" x14ac:dyDescent="0.75">
      <c r="A9140" t="s">
        <v>9384</v>
      </c>
      <c r="B9140" t="s">
        <v>8059</v>
      </c>
      <c r="C9140" t="s">
        <v>2854</v>
      </c>
      <c r="D9140" t="s">
        <v>125</v>
      </c>
      <c r="E9140" t="s">
        <v>126</v>
      </c>
      <c r="F9140">
        <v>401</v>
      </c>
      <c r="G9140">
        <v>58</v>
      </c>
      <c r="H9140" t="s">
        <v>127</v>
      </c>
      <c r="I9140" t="s">
        <v>128</v>
      </c>
      <c r="J9140" t="s">
        <v>170</v>
      </c>
      <c r="K9140">
        <v>2020</v>
      </c>
      <c r="L9140" t="s">
        <v>156</v>
      </c>
      <c r="O9140" s="43">
        <v>1.7926388077101796</v>
      </c>
      <c r="R9140" s="43"/>
      <c r="S9140" s="43">
        <v>1.7926388077101796</v>
      </c>
      <c r="T9140" s="43">
        <v>0</v>
      </c>
      <c r="U9140" s="43">
        <v>1.6093361023058239</v>
      </c>
      <c r="V9140" s="43"/>
      <c r="W9140" s="43">
        <v>0.1833027054043557</v>
      </c>
      <c r="X9140" s="43"/>
      <c r="Y9140" s="43"/>
      <c r="Z9140" s="43"/>
      <c r="AA9140" s="43"/>
      <c r="AB9140" s="43"/>
      <c r="AC9140" s="43"/>
      <c r="AD9140" s="43"/>
      <c r="AE9140" s="43">
        <v>0</v>
      </c>
      <c r="AF9140" s="43"/>
      <c r="AG9140" s="43"/>
      <c r="AL9140" s="43"/>
      <c r="AN9140" t="s">
        <v>131</v>
      </c>
    </row>
    <row r="9141" spans="1:40" x14ac:dyDescent="0.75">
      <c r="A9141" t="s">
        <v>9385</v>
      </c>
      <c r="B9141" t="s">
        <v>8059</v>
      </c>
      <c r="C9141" t="s">
        <v>2856</v>
      </c>
      <c r="D9141" t="s">
        <v>125</v>
      </c>
      <c r="E9141" t="s">
        <v>126</v>
      </c>
      <c r="F9141">
        <v>401</v>
      </c>
      <c r="G9141">
        <v>6</v>
      </c>
      <c r="H9141" t="s">
        <v>127</v>
      </c>
      <c r="I9141" t="s">
        <v>128</v>
      </c>
      <c r="J9141" t="s">
        <v>170</v>
      </c>
      <c r="K9141">
        <v>2020</v>
      </c>
      <c r="L9141" t="s">
        <v>20</v>
      </c>
      <c r="O9141" s="43">
        <v>2.7983188754420683</v>
      </c>
      <c r="R9141" s="43"/>
      <c r="S9141" s="43">
        <v>2.5920788754420681</v>
      </c>
      <c r="T9141" s="43">
        <v>0.20624000000000001</v>
      </c>
      <c r="U9141" s="43">
        <v>1.2338757450259199</v>
      </c>
      <c r="V9141" s="43"/>
      <c r="W9141" s="43">
        <v>1.3582031304161479</v>
      </c>
      <c r="X9141" s="43"/>
      <c r="Y9141" s="43"/>
      <c r="Z9141" s="43"/>
      <c r="AA9141" s="43"/>
      <c r="AB9141" s="43"/>
      <c r="AC9141" s="43"/>
      <c r="AD9141" s="43"/>
      <c r="AE9141" s="43">
        <v>0.20624000000000001</v>
      </c>
      <c r="AF9141" s="43"/>
      <c r="AG9141" s="43"/>
      <c r="AL9141" s="43"/>
      <c r="AN9141" t="s">
        <v>131</v>
      </c>
    </row>
    <row r="9142" spans="1:40" x14ac:dyDescent="0.75">
      <c r="A9142" t="s">
        <v>9386</v>
      </c>
      <c r="B9142" t="s">
        <v>8059</v>
      </c>
      <c r="C9142" t="s">
        <v>2858</v>
      </c>
      <c r="D9142" t="s">
        <v>125</v>
      </c>
      <c r="E9142" t="s">
        <v>126</v>
      </c>
      <c r="F9142">
        <v>401</v>
      </c>
      <c r="G9142">
        <v>7</v>
      </c>
      <c r="H9142" t="s">
        <v>127</v>
      </c>
      <c r="I9142" t="s">
        <v>128</v>
      </c>
      <c r="J9142" t="s">
        <v>170</v>
      </c>
      <c r="K9142">
        <v>2020</v>
      </c>
      <c r="L9142" t="s">
        <v>161</v>
      </c>
      <c r="O9142" s="43">
        <v>2.8330224544938742</v>
      </c>
      <c r="R9142" s="43"/>
      <c r="S9142" s="43">
        <v>2.8330224544938742</v>
      </c>
      <c r="T9142" s="43">
        <v>0</v>
      </c>
      <c r="U9142" s="43">
        <v>2.5439668653787768</v>
      </c>
      <c r="V9142" s="43"/>
      <c r="W9142" s="43">
        <v>0.28905558911509721</v>
      </c>
      <c r="X9142" s="43"/>
      <c r="Y9142" s="43"/>
      <c r="Z9142" s="43"/>
      <c r="AA9142" s="43"/>
      <c r="AB9142" s="43"/>
      <c r="AC9142" s="43"/>
      <c r="AD9142" s="43"/>
      <c r="AE9142" s="43">
        <v>0</v>
      </c>
      <c r="AF9142" s="43"/>
      <c r="AG9142" s="43"/>
      <c r="AL9142" s="43"/>
      <c r="AN9142" t="s">
        <v>131</v>
      </c>
    </row>
    <row r="9143" spans="1:40" x14ac:dyDescent="0.75">
      <c r="A9143" t="s">
        <v>9387</v>
      </c>
      <c r="B9143" t="s">
        <v>8059</v>
      </c>
      <c r="C9143" t="s">
        <v>2860</v>
      </c>
      <c r="D9143" t="s">
        <v>125</v>
      </c>
      <c r="E9143" t="s">
        <v>126</v>
      </c>
      <c r="F9143">
        <v>401</v>
      </c>
      <c r="G9143">
        <v>8</v>
      </c>
      <c r="H9143" t="s">
        <v>127</v>
      </c>
      <c r="I9143" t="s">
        <v>128</v>
      </c>
      <c r="J9143" t="s">
        <v>170</v>
      </c>
      <c r="K9143">
        <v>2020</v>
      </c>
      <c r="L9143" t="s">
        <v>164</v>
      </c>
      <c r="O9143" s="43">
        <v>0</v>
      </c>
      <c r="R9143" s="43"/>
      <c r="S9143" s="43">
        <v>0</v>
      </c>
      <c r="T9143" s="43">
        <v>0</v>
      </c>
      <c r="U9143" s="43"/>
      <c r="V9143" s="43"/>
      <c r="W9143" s="43"/>
      <c r="X9143" s="43"/>
      <c r="Y9143" s="43"/>
      <c r="Z9143" s="43"/>
      <c r="AA9143" s="43"/>
      <c r="AB9143" s="43"/>
      <c r="AC9143" s="43"/>
      <c r="AD9143" s="43"/>
      <c r="AE9143" s="43">
        <v>0</v>
      </c>
      <c r="AF9143" s="43"/>
      <c r="AG9143" s="43"/>
      <c r="AL9143" s="43"/>
      <c r="AN9143" t="s">
        <v>131</v>
      </c>
    </row>
    <row r="9144" spans="1:40" x14ac:dyDescent="0.75">
      <c r="A9144" t="s">
        <v>9388</v>
      </c>
      <c r="B9144" t="s">
        <v>8059</v>
      </c>
      <c r="C9144" t="s">
        <v>2862</v>
      </c>
      <c r="D9144" t="s">
        <v>125</v>
      </c>
      <c r="E9144" t="s">
        <v>126</v>
      </c>
      <c r="F9144">
        <v>401</v>
      </c>
      <c r="G9144">
        <v>9</v>
      </c>
      <c r="H9144" t="s">
        <v>127</v>
      </c>
      <c r="I9144" t="s">
        <v>128</v>
      </c>
      <c r="J9144" t="s">
        <v>170</v>
      </c>
      <c r="K9144">
        <v>2020</v>
      </c>
      <c r="L9144" t="s">
        <v>167</v>
      </c>
      <c r="O9144" s="43">
        <v>0</v>
      </c>
      <c r="R9144" s="43"/>
      <c r="S9144" s="43">
        <v>0</v>
      </c>
      <c r="T9144" s="43">
        <v>0</v>
      </c>
      <c r="U9144" s="43"/>
      <c r="V9144" s="43"/>
      <c r="W9144" s="43"/>
      <c r="X9144" s="43"/>
      <c r="Y9144" s="43"/>
      <c r="Z9144" s="43"/>
      <c r="AA9144" s="43"/>
      <c r="AB9144" s="43"/>
      <c r="AC9144" s="43"/>
      <c r="AD9144" s="43"/>
      <c r="AE9144" s="43">
        <v>0</v>
      </c>
      <c r="AF9144" s="43"/>
      <c r="AG9144" s="43"/>
      <c r="AL9144" s="43"/>
      <c r="AN9144" t="s">
        <v>131</v>
      </c>
    </row>
    <row r="9145" spans="1:40" x14ac:dyDescent="0.75">
      <c r="A9145" t="s">
        <v>9389</v>
      </c>
      <c r="B9145" t="s">
        <v>8059</v>
      </c>
      <c r="C9145" t="s">
        <v>2864</v>
      </c>
      <c r="D9145" t="s">
        <v>125</v>
      </c>
      <c r="E9145" t="s">
        <v>126</v>
      </c>
      <c r="F9145">
        <v>402</v>
      </c>
      <c r="G9145">
        <v>0</v>
      </c>
      <c r="H9145" t="s">
        <v>127</v>
      </c>
      <c r="I9145" t="s">
        <v>128</v>
      </c>
      <c r="J9145" t="s">
        <v>199</v>
      </c>
      <c r="K9145">
        <v>2020</v>
      </c>
      <c r="L9145" t="s">
        <v>130</v>
      </c>
      <c r="O9145" s="43">
        <v>13.786578733951995</v>
      </c>
      <c r="R9145" s="43"/>
      <c r="S9145" s="43">
        <v>13.709406733951996</v>
      </c>
      <c r="T9145" s="43">
        <v>7.7171999999999991E-2</v>
      </c>
      <c r="U9145" s="43">
        <v>10.89032025468639</v>
      </c>
      <c r="V9145" s="43"/>
      <c r="W9145" s="43">
        <v>2.819086479265605</v>
      </c>
      <c r="X9145" s="43"/>
      <c r="Y9145" s="43"/>
      <c r="Z9145" s="43"/>
      <c r="AA9145" s="43"/>
      <c r="AB9145" s="43"/>
      <c r="AC9145" s="43"/>
      <c r="AD9145" s="43"/>
      <c r="AE9145" s="43">
        <v>7.7171999999999991E-2</v>
      </c>
      <c r="AF9145" s="43"/>
      <c r="AG9145" s="43"/>
      <c r="AL9145" s="43"/>
      <c r="AN9145" t="s">
        <v>131</v>
      </c>
    </row>
    <row r="9146" spans="1:40" x14ac:dyDescent="0.75">
      <c r="A9146" t="s">
        <v>9390</v>
      </c>
      <c r="B9146" t="s">
        <v>8059</v>
      </c>
      <c r="C9146" t="s">
        <v>2866</v>
      </c>
      <c r="D9146" t="s">
        <v>125</v>
      </c>
      <c r="E9146" t="s">
        <v>126</v>
      </c>
      <c r="F9146">
        <v>402</v>
      </c>
      <c r="G9146">
        <v>1</v>
      </c>
      <c r="H9146" t="s">
        <v>127</v>
      </c>
      <c r="I9146" t="s">
        <v>128</v>
      </c>
      <c r="J9146" t="s">
        <v>199</v>
      </c>
      <c r="K9146">
        <v>2020</v>
      </c>
      <c r="L9146" t="s">
        <v>134</v>
      </c>
      <c r="O9146" s="43">
        <v>6.2370013234230443E-3</v>
      </c>
      <c r="R9146" s="43"/>
      <c r="S9146" s="43">
        <v>6.2370013234230443E-3</v>
      </c>
      <c r="T9146" s="43">
        <v>0</v>
      </c>
      <c r="U9146" s="43">
        <v>5.8222769828623344E-3</v>
      </c>
      <c r="V9146" s="43"/>
      <c r="W9146" s="43">
        <v>4.1472434056071022E-4</v>
      </c>
      <c r="X9146" s="43"/>
      <c r="Y9146" s="43"/>
      <c r="Z9146" s="43"/>
      <c r="AA9146" s="43"/>
      <c r="AB9146" s="43"/>
      <c r="AC9146" s="43"/>
      <c r="AD9146" s="43"/>
      <c r="AE9146" s="43">
        <v>0</v>
      </c>
      <c r="AF9146" s="43"/>
      <c r="AG9146" s="43"/>
      <c r="AL9146" s="43"/>
      <c r="AN9146" t="s">
        <v>131</v>
      </c>
    </row>
    <row r="9147" spans="1:40" x14ac:dyDescent="0.75">
      <c r="A9147" t="s">
        <v>9391</v>
      </c>
      <c r="B9147" t="s">
        <v>8059</v>
      </c>
      <c r="C9147" t="s">
        <v>2868</v>
      </c>
      <c r="D9147" t="s">
        <v>125</v>
      </c>
      <c r="E9147" t="s">
        <v>126</v>
      </c>
      <c r="F9147">
        <v>402</v>
      </c>
      <c r="G9147">
        <v>2</v>
      </c>
      <c r="H9147" t="s">
        <v>127</v>
      </c>
      <c r="I9147" t="s">
        <v>128</v>
      </c>
      <c r="J9147" t="s">
        <v>199</v>
      </c>
      <c r="K9147">
        <v>2020</v>
      </c>
      <c r="L9147" t="s">
        <v>137</v>
      </c>
      <c r="O9147" s="43">
        <v>1.2561665414637817</v>
      </c>
      <c r="R9147" s="43"/>
      <c r="S9147" s="43">
        <v>1.2561665414637817</v>
      </c>
      <c r="T9147" s="43">
        <v>0</v>
      </c>
      <c r="U9147" s="43">
        <v>1.158299658228557</v>
      </c>
      <c r="V9147" s="43"/>
      <c r="W9147" s="43">
        <v>9.7866883235224675E-2</v>
      </c>
      <c r="X9147" s="43"/>
      <c r="Y9147" s="43"/>
      <c r="Z9147" s="43"/>
      <c r="AA9147" s="43"/>
      <c r="AB9147" s="43"/>
      <c r="AC9147" s="43"/>
      <c r="AD9147" s="43"/>
      <c r="AE9147" s="43">
        <v>0</v>
      </c>
      <c r="AF9147" s="43"/>
      <c r="AG9147" s="43"/>
      <c r="AL9147" s="43"/>
      <c r="AN9147" t="s">
        <v>131</v>
      </c>
    </row>
    <row r="9148" spans="1:40" x14ac:dyDescent="0.75">
      <c r="A9148" t="s">
        <v>9392</v>
      </c>
      <c r="B9148" t="s">
        <v>8059</v>
      </c>
      <c r="C9148" t="s">
        <v>2870</v>
      </c>
      <c r="D9148" t="s">
        <v>125</v>
      </c>
      <c r="E9148" t="s">
        <v>126</v>
      </c>
      <c r="F9148">
        <v>402</v>
      </c>
      <c r="G9148">
        <v>3</v>
      </c>
      <c r="H9148" t="s">
        <v>127</v>
      </c>
      <c r="I9148" t="s">
        <v>128</v>
      </c>
      <c r="J9148" t="s">
        <v>199</v>
      </c>
      <c r="K9148">
        <v>2020</v>
      </c>
      <c r="L9148" t="s">
        <v>21</v>
      </c>
      <c r="O9148" s="43">
        <v>6.5208590783206377</v>
      </c>
      <c r="R9148" s="43"/>
      <c r="S9148" s="43">
        <v>6.5208590783206377</v>
      </c>
      <c r="T9148" s="43">
        <v>0</v>
      </c>
      <c r="U9148" s="43">
        <v>5.301151727868457</v>
      </c>
      <c r="V9148" s="43"/>
      <c r="W9148" s="43">
        <v>1.2197073504521809</v>
      </c>
      <c r="X9148" s="43"/>
      <c r="Y9148" s="43"/>
      <c r="Z9148" s="43"/>
      <c r="AA9148" s="43"/>
      <c r="AB9148" s="43"/>
      <c r="AC9148" s="43"/>
      <c r="AD9148" s="43"/>
      <c r="AE9148" s="43">
        <v>0</v>
      </c>
      <c r="AF9148" s="43"/>
      <c r="AG9148" s="43"/>
      <c r="AL9148" s="43"/>
      <c r="AN9148" t="s">
        <v>131</v>
      </c>
    </row>
    <row r="9149" spans="1:40" x14ac:dyDescent="0.75">
      <c r="A9149" t="s">
        <v>9393</v>
      </c>
      <c r="B9149" t="s">
        <v>8059</v>
      </c>
      <c r="C9149" t="s">
        <v>2872</v>
      </c>
      <c r="D9149" t="s">
        <v>125</v>
      </c>
      <c r="E9149" t="s">
        <v>126</v>
      </c>
      <c r="F9149">
        <v>402</v>
      </c>
      <c r="G9149">
        <v>4</v>
      </c>
      <c r="H9149" t="s">
        <v>127</v>
      </c>
      <c r="I9149" t="s">
        <v>128</v>
      </c>
      <c r="J9149" t="s">
        <v>199</v>
      </c>
      <c r="K9149">
        <v>2020</v>
      </c>
      <c r="L9149" t="s">
        <v>142</v>
      </c>
      <c r="O9149" s="43">
        <v>0</v>
      </c>
      <c r="R9149" s="43"/>
      <c r="S9149" s="43">
        <v>0</v>
      </c>
      <c r="T9149" s="43">
        <v>0</v>
      </c>
      <c r="U9149" s="43"/>
      <c r="V9149" s="43"/>
      <c r="W9149" s="43"/>
      <c r="X9149" s="43"/>
      <c r="Y9149" s="43"/>
      <c r="Z9149" s="43"/>
      <c r="AA9149" s="43"/>
      <c r="AB9149" s="43"/>
      <c r="AC9149" s="43"/>
      <c r="AD9149" s="43"/>
      <c r="AE9149" s="43">
        <v>0</v>
      </c>
      <c r="AF9149" s="43"/>
      <c r="AG9149" s="43"/>
      <c r="AL9149" s="43"/>
      <c r="AN9149" t="s">
        <v>131</v>
      </c>
    </row>
    <row r="9150" spans="1:40" x14ac:dyDescent="0.75">
      <c r="A9150" t="s">
        <v>9394</v>
      </c>
      <c r="B9150" t="s">
        <v>8059</v>
      </c>
      <c r="C9150" t="s">
        <v>2874</v>
      </c>
      <c r="D9150" t="s">
        <v>125</v>
      </c>
      <c r="E9150" t="s">
        <v>126</v>
      </c>
      <c r="F9150">
        <v>402</v>
      </c>
      <c r="G9150">
        <v>51</v>
      </c>
      <c r="H9150" t="s">
        <v>127</v>
      </c>
      <c r="I9150" t="s">
        <v>128</v>
      </c>
      <c r="J9150" t="s">
        <v>199</v>
      </c>
      <c r="K9150">
        <v>2020</v>
      </c>
      <c r="L9150" t="s">
        <v>145</v>
      </c>
      <c r="O9150" s="43">
        <v>0.21815746277023532</v>
      </c>
      <c r="R9150" s="43"/>
      <c r="S9150" s="43">
        <v>0.21815746277023532</v>
      </c>
      <c r="T9150" s="43">
        <v>0</v>
      </c>
      <c r="U9150" s="43">
        <v>0.19757862467071241</v>
      </c>
      <c r="V9150" s="43"/>
      <c r="W9150" s="43">
        <v>2.0578838099522909E-2</v>
      </c>
      <c r="X9150" s="43"/>
      <c r="Y9150" s="43"/>
      <c r="Z9150" s="43"/>
      <c r="AA9150" s="43"/>
      <c r="AB9150" s="43"/>
      <c r="AC9150" s="43"/>
      <c r="AD9150" s="43"/>
      <c r="AE9150" s="43">
        <v>0</v>
      </c>
      <c r="AF9150" s="43"/>
      <c r="AG9150" s="43"/>
      <c r="AL9150" s="43"/>
      <c r="AN9150" t="s">
        <v>131</v>
      </c>
    </row>
    <row r="9151" spans="1:40" x14ac:dyDescent="0.75">
      <c r="A9151" t="s">
        <v>9395</v>
      </c>
      <c r="B9151" t="s">
        <v>8059</v>
      </c>
      <c r="C9151" t="s">
        <v>2876</v>
      </c>
      <c r="D9151" t="s">
        <v>125</v>
      </c>
      <c r="E9151" t="s">
        <v>126</v>
      </c>
      <c r="F9151">
        <v>402</v>
      </c>
      <c r="G9151">
        <v>52</v>
      </c>
      <c r="H9151" t="s">
        <v>127</v>
      </c>
      <c r="I9151" t="s">
        <v>128</v>
      </c>
      <c r="J9151" t="s">
        <v>199</v>
      </c>
      <c r="K9151">
        <v>2020</v>
      </c>
      <c r="L9151" t="s">
        <v>72</v>
      </c>
      <c r="O9151" s="43">
        <v>0</v>
      </c>
      <c r="R9151" s="43"/>
      <c r="S9151" s="43">
        <v>0</v>
      </c>
      <c r="T9151" s="43">
        <v>0</v>
      </c>
      <c r="U9151" s="43"/>
      <c r="V9151" s="43"/>
      <c r="W9151" s="43"/>
      <c r="X9151" s="43"/>
      <c r="Y9151" s="43"/>
      <c r="Z9151" s="43"/>
      <c r="AA9151" s="43"/>
      <c r="AB9151" s="43"/>
      <c r="AC9151" s="43"/>
      <c r="AD9151" s="43"/>
      <c r="AE9151" s="43">
        <v>0</v>
      </c>
      <c r="AF9151" s="43"/>
      <c r="AG9151" s="43"/>
      <c r="AL9151" s="43"/>
      <c r="AN9151" t="s">
        <v>131</v>
      </c>
    </row>
    <row r="9152" spans="1:40" x14ac:dyDescent="0.75">
      <c r="A9152" t="s">
        <v>9396</v>
      </c>
      <c r="B9152" t="s">
        <v>8059</v>
      </c>
      <c r="C9152" t="s">
        <v>2878</v>
      </c>
      <c r="D9152" t="s">
        <v>125</v>
      </c>
      <c r="E9152" t="s">
        <v>126</v>
      </c>
      <c r="F9152">
        <v>402</v>
      </c>
      <c r="G9152">
        <v>53</v>
      </c>
      <c r="H9152" t="s">
        <v>127</v>
      </c>
      <c r="I9152" t="s">
        <v>128</v>
      </c>
      <c r="J9152" t="s">
        <v>199</v>
      </c>
      <c r="K9152">
        <v>2020</v>
      </c>
      <c r="L9152" t="s">
        <v>150</v>
      </c>
      <c r="O9152" s="43">
        <v>0.17515969781666663</v>
      </c>
      <c r="R9152" s="43"/>
      <c r="S9152" s="43">
        <v>0.17515969781666663</v>
      </c>
      <c r="T9152" s="43">
        <v>0</v>
      </c>
      <c r="U9152" s="43">
        <v>2.038118709283062E-2</v>
      </c>
      <c r="V9152" s="43"/>
      <c r="W9152" s="43">
        <v>0.154778510723836</v>
      </c>
      <c r="X9152" s="43"/>
      <c r="Y9152" s="43"/>
      <c r="Z9152" s="43"/>
      <c r="AA9152" s="43"/>
      <c r="AB9152" s="43"/>
      <c r="AC9152" s="43"/>
      <c r="AD9152" s="43"/>
      <c r="AE9152" s="43">
        <v>0</v>
      </c>
      <c r="AF9152" s="43"/>
      <c r="AG9152" s="43"/>
      <c r="AL9152" s="43"/>
      <c r="AN9152" t="s">
        <v>131</v>
      </c>
    </row>
    <row r="9153" spans="1:40" x14ac:dyDescent="0.75">
      <c r="A9153" t="s">
        <v>9397</v>
      </c>
      <c r="B9153" t="s">
        <v>8059</v>
      </c>
      <c r="C9153" t="s">
        <v>2880</v>
      </c>
      <c r="D9153" t="s">
        <v>125</v>
      </c>
      <c r="E9153" t="s">
        <v>126</v>
      </c>
      <c r="F9153">
        <v>402</v>
      </c>
      <c r="G9153">
        <v>55</v>
      </c>
      <c r="H9153" t="s">
        <v>127</v>
      </c>
      <c r="I9153" t="s">
        <v>128</v>
      </c>
      <c r="J9153" t="s">
        <v>199</v>
      </c>
      <c r="K9153">
        <v>2020</v>
      </c>
      <c r="L9153" t="s">
        <v>153</v>
      </c>
      <c r="O9153" s="43">
        <v>0</v>
      </c>
      <c r="R9153" s="43"/>
      <c r="S9153" s="43">
        <v>0</v>
      </c>
      <c r="T9153" s="43">
        <v>0</v>
      </c>
      <c r="U9153" s="43"/>
      <c r="V9153" s="43"/>
      <c r="W9153" s="43"/>
      <c r="X9153" s="43"/>
      <c r="Y9153" s="43"/>
      <c r="Z9153" s="43"/>
      <c r="AA9153" s="43"/>
      <c r="AB9153" s="43"/>
      <c r="AC9153" s="43"/>
      <c r="AD9153" s="43"/>
      <c r="AE9153" s="43">
        <v>0</v>
      </c>
      <c r="AF9153" s="43"/>
      <c r="AG9153" s="43"/>
      <c r="AL9153" s="43"/>
      <c r="AN9153" t="s">
        <v>131</v>
      </c>
    </row>
    <row r="9154" spans="1:40" x14ac:dyDescent="0.75">
      <c r="A9154" t="s">
        <v>9398</v>
      </c>
      <c r="B9154" t="s">
        <v>8059</v>
      </c>
      <c r="C9154" t="s">
        <v>2882</v>
      </c>
      <c r="D9154" t="s">
        <v>125</v>
      </c>
      <c r="E9154" t="s">
        <v>126</v>
      </c>
      <c r="F9154">
        <v>402</v>
      </c>
      <c r="G9154">
        <v>58</v>
      </c>
      <c r="H9154" t="s">
        <v>127</v>
      </c>
      <c r="I9154" t="s">
        <v>128</v>
      </c>
      <c r="J9154" t="s">
        <v>199</v>
      </c>
      <c r="K9154">
        <v>2020</v>
      </c>
      <c r="L9154" t="s">
        <v>156</v>
      </c>
      <c r="O9154" s="43">
        <v>0.18960955464252091</v>
      </c>
      <c r="R9154" s="43"/>
      <c r="S9154" s="43">
        <v>0.18960955464252091</v>
      </c>
      <c r="T9154" s="43">
        <v>0</v>
      </c>
      <c r="U9154" s="43">
        <v>0.1446447331155743</v>
      </c>
      <c r="V9154" s="43"/>
      <c r="W9154" s="43">
        <v>4.4964821526946613E-2</v>
      </c>
      <c r="X9154" s="43"/>
      <c r="Y9154" s="43"/>
      <c r="Z9154" s="43"/>
      <c r="AA9154" s="43"/>
      <c r="AB9154" s="43"/>
      <c r="AC9154" s="43"/>
      <c r="AD9154" s="43"/>
      <c r="AE9154" s="43">
        <v>0</v>
      </c>
      <c r="AF9154" s="43"/>
      <c r="AG9154" s="43"/>
      <c r="AL9154" s="43"/>
      <c r="AN9154" t="s">
        <v>131</v>
      </c>
    </row>
    <row r="9155" spans="1:40" x14ac:dyDescent="0.75">
      <c r="A9155" t="s">
        <v>9399</v>
      </c>
      <c r="B9155" t="s">
        <v>8059</v>
      </c>
      <c r="C9155" t="s">
        <v>2884</v>
      </c>
      <c r="D9155" t="s">
        <v>125</v>
      </c>
      <c r="E9155" t="s">
        <v>126</v>
      </c>
      <c r="F9155">
        <v>402</v>
      </c>
      <c r="G9155">
        <v>6</v>
      </c>
      <c r="H9155" t="s">
        <v>127</v>
      </c>
      <c r="I9155" t="s">
        <v>128</v>
      </c>
      <c r="J9155" t="s">
        <v>199</v>
      </c>
      <c r="K9155">
        <v>2020</v>
      </c>
      <c r="L9155" t="s">
        <v>20</v>
      </c>
      <c r="O9155" s="43">
        <v>0.57388195340271764</v>
      </c>
      <c r="R9155" s="43"/>
      <c r="S9155" s="43">
        <v>0.49670995340271762</v>
      </c>
      <c r="T9155" s="43">
        <v>7.7171999999999991E-2</v>
      </c>
      <c r="U9155" s="43">
        <v>9.0874605819481064E-2</v>
      </c>
      <c r="V9155" s="43"/>
      <c r="W9155" s="43">
        <v>0.40583534758323658</v>
      </c>
      <c r="X9155" s="43"/>
      <c r="Y9155" s="43"/>
      <c r="Z9155" s="43"/>
      <c r="AA9155" s="43"/>
      <c r="AB9155" s="43"/>
      <c r="AC9155" s="43"/>
      <c r="AD9155" s="43"/>
      <c r="AE9155" s="43">
        <v>7.7171999999999991E-2</v>
      </c>
      <c r="AF9155" s="43"/>
      <c r="AG9155" s="43"/>
      <c r="AL9155" s="43"/>
      <c r="AN9155" t="s">
        <v>131</v>
      </c>
    </row>
    <row r="9156" spans="1:40" x14ac:dyDescent="0.75">
      <c r="A9156" t="s">
        <v>9400</v>
      </c>
      <c r="B9156" t="s">
        <v>8059</v>
      </c>
      <c r="C9156" t="s">
        <v>2886</v>
      </c>
      <c r="D9156" t="s">
        <v>125</v>
      </c>
      <c r="E9156" t="s">
        <v>126</v>
      </c>
      <c r="F9156">
        <v>402</v>
      </c>
      <c r="G9156">
        <v>7</v>
      </c>
      <c r="H9156" t="s">
        <v>127</v>
      </c>
      <c r="I9156" t="s">
        <v>128</v>
      </c>
      <c r="J9156" t="s">
        <v>199</v>
      </c>
      <c r="K9156">
        <v>2020</v>
      </c>
      <c r="L9156" t="s">
        <v>161</v>
      </c>
      <c r="O9156" s="43">
        <v>4.8465074442120102</v>
      </c>
      <c r="R9156" s="43"/>
      <c r="S9156" s="43">
        <v>4.8465074442120102</v>
      </c>
      <c r="T9156" s="43">
        <v>0</v>
      </c>
      <c r="U9156" s="43">
        <v>3.971567440907914</v>
      </c>
      <c r="V9156" s="43"/>
      <c r="W9156" s="43">
        <v>0.87494000330409616</v>
      </c>
      <c r="X9156" s="43"/>
      <c r="Y9156" s="43"/>
      <c r="Z9156" s="43"/>
      <c r="AA9156" s="43"/>
      <c r="AB9156" s="43"/>
      <c r="AC9156" s="43"/>
      <c r="AD9156" s="43"/>
      <c r="AE9156" s="43">
        <v>0</v>
      </c>
      <c r="AF9156" s="43"/>
      <c r="AG9156" s="43"/>
      <c r="AL9156" s="43"/>
      <c r="AN9156" t="s">
        <v>131</v>
      </c>
    </row>
    <row r="9157" spans="1:40" x14ac:dyDescent="0.75">
      <c r="A9157" t="s">
        <v>9401</v>
      </c>
      <c r="B9157" t="s">
        <v>8059</v>
      </c>
      <c r="C9157" t="s">
        <v>2888</v>
      </c>
      <c r="D9157" t="s">
        <v>125</v>
      </c>
      <c r="E9157" t="s">
        <v>126</v>
      </c>
      <c r="F9157">
        <v>402</v>
      </c>
      <c r="G9157">
        <v>8</v>
      </c>
      <c r="H9157" t="s">
        <v>127</v>
      </c>
      <c r="I9157" t="s">
        <v>128</v>
      </c>
      <c r="J9157" t="s">
        <v>199</v>
      </c>
      <c r="K9157">
        <v>2020</v>
      </c>
      <c r="L9157" t="s">
        <v>164</v>
      </c>
      <c r="O9157" s="43">
        <v>0</v>
      </c>
      <c r="R9157" s="43"/>
      <c r="S9157" s="43">
        <v>0</v>
      </c>
      <c r="T9157" s="43">
        <v>0</v>
      </c>
      <c r="U9157" s="43"/>
      <c r="V9157" s="43"/>
      <c r="W9157" s="43"/>
      <c r="X9157" s="43"/>
      <c r="Y9157" s="43"/>
      <c r="Z9157" s="43"/>
      <c r="AA9157" s="43"/>
      <c r="AB9157" s="43"/>
      <c r="AC9157" s="43"/>
      <c r="AD9157" s="43"/>
      <c r="AE9157" s="43">
        <v>0</v>
      </c>
      <c r="AF9157" s="43"/>
      <c r="AG9157" s="43"/>
      <c r="AL9157" s="43"/>
      <c r="AN9157" t="s">
        <v>131</v>
      </c>
    </row>
    <row r="9158" spans="1:40" x14ac:dyDescent="0.75">
      <c r="A9158" t="s">
        <v>9402</v>
      </c>
      <c r="B9158" t="s">
        <v>8059</v>
      </c>
      <c r="C9158" t="s">
        <v>2890</v>
      </c>
      <c r="D9158" t="s">
        <v>125</v>
      </c>
      <c r="E9158" t="s">
        <v>126</v>
      </c>
      <c r="F9158">
        <v>402</v>
      </c>
      <c r="G9158">
        <v>9</v>
      </c>
      <c r="H9158" t="s">
        <v>127</v>
      </c>
      <c r="I9158" t="s">
        <v>128</v>
      </c>
      <c r="J9158" t="s">
        <v>199</v>
      </c>
      <c r="K9158">
        <v>2020</v>
      </c>
      <c r="L9158" t="s">
        <v>167</v>
      </c>
      <c r="O9158" s="43">
        <v>0</v>
      </c>
      <c r="R9158" s="43"/>
      <c r="S9158" s="43">
        <v>0</v>
      </c>
      <c r="T9158" s="43">
        <v>0</v>
      </c>
      <c r="U9158" s="43"/>
      <c r="V9158" s="43"/>
      <c r="W9158" s="43"/>
      <c r="X9158" s="43"/>
      <c r="Y9158" s="43"/>
      <c r="Z9158" s="43"/>
      <c r="AA9158" s="43"/>
      <c r="AB9158" s="43"/>
      <c r="AC9158" s="43"/>
      <c r="AD9158" s="43"/>
      <c r="AE9158" s="43">
        <v>0</v>
      </c>
      <c r="AF9158" s="43"/>
      <c r="AG9158" s="43"/>
      <c r="AL9158" s="43"/>
      <c r="AN9158" t="s">
        <v>131</v>
      </c>
    </row>
    <row r="9159" spans="1:40" x14ac:dyDescent="0.75">
      <c r="A9159" t="s">
        <v>9403</v>
      </c>
      <c r="B9159" t="s">
        <v>8059</v>
      </c>
      <c r="C9159" t="s">
        <v>2892</v>
      </c>
      <c r="D9159" t="s">
        <v>228</v>
      </c>
      <c r="E9159" t="s">
        <v>126</v>
      </c>
      <c r="F9159">
        <v>400</v>
      </c>
      <c r="G9159">
        <v>0</v>
      </c>
      <c r="H9159" t="s">
        <v>229</v>
      </c>
      <c r="I9159" t="s">
        <v>128</v>
      </c>
      <c r="J9159" t="s">
        <v>129</v>
      </c>
      <c r="K9159">
        <v>2020</v>
      </c>
      <c r="L9159" t="s">
        <v>130</v>
      </c>
      <c r="O9159" s="43">
        <v>56.208227440030974</v>
      </c>
      <c r="R9159" s="43"/>
      <c r="S9159" s="43">
        <v>55.807827440030977</v>
      </c>
      <c r="T9159" s="43">
        <v>0.40039999999999998</v>
      </c>
      <c r="U9159" s="43">
        <v>50.841046617853593</v>
      </c>
      <c r="V9159" s="43"/>
      <c r="W9159" s="43">
        <v>4.9667808221773857</v>
      </c>
      <c r="X9159" s="43"/>
      <c r="Y9159" s="43"/>
      <c r="Z9159" s="43"/>
      <c r="AA9159" s="43"/>
      <c r="AB9159" s="43"/>
      <c r="AC9159" s="43"/>
      <c r="AD9159" s="43"/>
      <c r="AE9159" s="43">
        <v>0.40039999999999998</v>
      </c>
      <c r="AF9159" s="43"/>
      <c r="AG9159" s="43"/>
      <c r="AL9159" s="43"/>
      <c r="AN9159" t="s">
        <v>131</v>
      </c>
    </row>
    <row r="9160" spans="1:40" x14ac:dyDescent="0.75">
      <c r="A9160" t="s">
        <v>9404</v>
      </c>
      <c r="B9160" t="s">
        <v>8059</v>
      </c>
      <c r="C9160" t="s">
        <v>2894</v>
      </c>
      <c r="D9160" t="s">
        <v>228</v>
      </c>
      <c r="E9160" t="s">
        <v>126</v>
      </c>
      <c r="F9160">
        <v>400</v>
      </c>
      <c r="G9160">
        <v>1</v>
      </c>
      <c r="H9160" t="s">
        <v>229</v>
      </c>
      <c r="I9160" t="s">
        <v>128</v>
      </c>
      <c r="J9160" t="s">
        <v>129</v>
      </c>
      <c r="K9160">
        <v>2020</v>
      </c>
      <c r="L9160" t="s">
        <v>134</v>
      </c>
      <c r="O9160" s="43">
        <v>0.4524897364051001</v>
      </c>
      <c r="R9160" s="43"/>
      <c r="S9160" s="43">
        <v>0.4524897364051001</v>
      </c>
      <c r="T9160" s="43">
        <v>0</v>
      </c>
      <c r="U9160" s="43">
        <v>0.44365973579459911</v>
      </c>
      <c r="V9160" s="43"/>
      <c r="W9160" s="43">
        <v>8.8300006105010102E-3</v>
      </c>
      <c r="X9160" s="43"/>
      <c r="Y9160" s="43"/>
      <c r="Z9160" s="43"/>
      <c r="AA9160" s="43"/>
      <c r="AB9160" s="43"/>
      <c r="AC9160" s="43"/>
      <c r="AD9160" s="43"/>
      <c r="AE9160" s="43">
        <v>0</v>
      </c>
      <c r="AF9160" s="43"/>
      <c r="AG9160" s="43"/>
      <c r="AL9160" s="43"/>
      <c r="AN9160" t="s">
        <v>131</v>
      </c>
    </row>
    <row r="9161" spans="1:40" x14ac:dyDescent="0.75">
      <c r="A9161" t="s">
        <v>9405</v>
      </c>
      <c r="B9161" t="s">
        <v>8059</v>
      </c>
      <c r="C9161" t="s">
        <v>2896</v>
      </c>
      <c r="D9161" t="s">
        <v>228</v>
      </c>
      <c r="E9161" t="s">
        <v>126</v>
      </c>
      <c r="F9161">
        <v>400</v>
      </c>
      <c r="G9161">
        <v>2</v>
      </c>
      <c r="H9161" t="s">
        <v>229</v>
      </c>
      <c r="I9161" t="s">
        <v>128</v>
      </c>
      <c r="J9161" t="s">
        <v>129</v>
      </c>
      <c r="K9161">
        <v>2020</v>
      </c>
      <c r="L9161" t="s">
        <v>137</v>
      </c>
      <c r="O9161" s="43">
        <v>15.361509260367619</v>
      </c>
      <c r="R9161" s="43"/>
      <c r="S9161" s="43">
        <v>15.361509260367619</v>
      </c>
      <c r="T9161" s="43">
        <v>0</v>
      </c>
      <c r="U9161" s="43">
        <v>14.196819387538641</v>
      </c>
      <c r="V9161" s="43"/>
      <c r="W9161" s="43">
        <v>1.1646898728289781</v>
      </c>
      <c r="X9161" s="43"/>
      <c r="Y9161" s="43"/>
      <c r="Z9161" s="43"/>
      <c r="AA9161" s="43"/>
      <c r="AB9161" s="43"/>
      <c r="AC9161" s="43"/>
      <c r="AD9161" s="43"/>
      <c r="AE9161" s="43">
        <v>0</v>
      </c>
      <c r="AF9161" s="43"/>
      <c r="AG9161" s="43"/>
      <c r="AL9161" s="43"/>
      <c r="AN9161" t="s">
        <v>131</v>
      </c>
    </row>
    <row r="9162" spans="1:40" x14ac:dyDescent="0.75">
      <c r="A9162" t="s">
        <v>9406</v>
      </c>
      <c r="B9162" t="s">
        <v>8059</v>
      </c>
      <c r="C9162" t="s">
        <v>2898</v>
      </c>
      <c r="D9162" t="s">
        <v>228</v>
      </c>
      <c r="E9162" t="s">
        <v>126</v>
      </c>
      <c r="F9162">
        <v>400</v>
      </c>
      <c r="G9162">
        <v>3</v>
      </c>
      <c r="H9162" t="s">
        <v>229</v>
      </c>
      <c r="I9162" t="s">
        <v>128</v>
      </c>
      <c r="J9162" t="s">
        <v>129</v>
      </c>
      <c r="K9162">
        <v>2020</v>
      </c>
      <c r="L9162" t="s">
        <v>21</v>
      </c>
      <c r="O9162" s="43">
        <v>23.470164205218627</v>
      </c>
      <c r="R9162" s="43"/>
      <c r="S9162" s="43">
        <v>23.470164205218627</v>
      </c>
      <c r="T9162" s="43">
        <v>0</v>
      </c>
      <c r="U9162" s="43">
        <v>21.86588892402315</v>
      </c>
      <c r="V9162" s="43"/>
      <c r="W9162" s="43">
        <v>1.604275281195477</v>
      </c>
      <c r="X9162" s="43"/>
      <c r="Y9162" s="43"/>
      <c r="Z9162" s="43"/>
      <c r="AA9162" s="43"/>
      <c r="AB9162" s="43"/>
      <c r="AC9162" s="43"/>
      <c r="AD9162" s="43"/>
      <c r="AE9162" s="43">
        <v>0</v>
      </c>
      <c r="AF9162" s="43"/>
      <c r="AG9162" s="43"/>
      <c r="AL9162" s="43"/>
      <c r="AN9162" t="s">
        <v>131</v>
      </c>
    </row>
    <row r="9163" spans="1:40" x14ac:dyDescent="0.75">
      <c r="A9163" t="s">
        <v>9407</v>
      </c>
      <c r="B9163" t="s">
        <v>8059</v>
      </c>
      <c r="C9163" t="s">
        <v>2900</v>
      </c>
      <c r="D9163" t="s">
        <v>228</v>
      </c>
      <c r="E9163" t="s">
        <v>126</v>
      </c>
      <c r="F9163">
        <v>400</v>
      </c>
      <c r="G9163">
        <v>4</v>
      </c>
      <c r="H9163" t="s">
        <v>229</v>
      </c>
      <c r="I9163" t="s">
        <v>128</v>
      </c>
      <c r="J9163" t="s">
        <v>129</v>
      </c>
      <c r="K9163">
        <v>2020</v>
      </c>
      <c r="L9163" t="s">
        <v>142</v>
      </c>
      <c r="O9163" s="43">
        <v>0</v>
      </c>
      <c r="R9163" s="43"/>
      <c r="S9163" s="43">
        <v>0</v>
      </c>
      <c r="T9163" s="43">
        <v>0</v>
      </c>
      <c r="U9163" s="43">
        <v>0</v>
      </c>
      <c r="V9163" s="43"/>
      <c r="W9163" s="43">
        <v>0</v>
      </c>
      <c r="X9163" s="43"/>
      <c r="Y9163" s="43"/>
      <c r="Z9163" s="43"/>
      <c r="AA9163" s="43"/>
      <c r="AB9163" s="43"/>
      <c r="AC9163" s="43"/>
      <c r="AD9163" s="43"/>
      <c r="AE9163" s="43">
        <v>0</v>
      </c>
      <c r="AF9163" s="43"/>
      <c r="AG9163" s="43"/>
      <c r="AL9163" s="43"/>
      <c r="AN9163" t="s">
        <v>131</v>
      </c>
    </row>
    <row r="9164" spans="1:40" x14ac:dyDescent="0.75">
      <c r="A9164" t="s">
        <v>9408</v>
      </c>
      <c r="B9164" t="s">
        <v>8059</v>
      </c>
      <c r="C9164" t="s">
        <v>2902</v>
      </c>
      <c r="D9164" t="s">
        <v>228</v>
      </c>
      <c r="E9164" t="s">
        <v>126</v>
      </c>
      <c r="F9164">
        <v>400</v>
      </c>
      <c r="G9164">
        <v>51</v>
      </c>
      <c r="H9164" t="s">
        <v>229</v>
      </c>
      <c r="I9164" t="s">
        <v>128</v>
      </c>
      <c r="J9164" t="s">
        <v>129</v>
      </c>
      <c r="K9164">
        <v>2020</v>
      </c>
      <c r="L9164" t="s">
        <v>145</v>
      </c>
      <c r="O9164" s="43">
        <v>8.89837854459903</v>
      </c>
      <c r="R9164" s="43"/>
      <c r="S9164" s="43">
        <v>8.89837854459903</v>
      </c>
      <c r="T9164" s="43">
        <v>0</v>
      </c>
      <c r="U9164" s="43">
        <v>8.7083915141105823</v>
      </c>
      <c r="V9164" s="43"/>
      <c r="W9164" s="43">
        <v>0.18998703048844789</v>
      </c>
      <c r="X9164" s="43"/>
      <c r="Y9164" s="43"/>
      <c r="Z9164" s="43"/>
      <c r="AA9164" s="43"/>
      <c r="AB9164" s="43"/>
      <c r="AC9164" s="43"/>
      <c r="AD9164" s="43"/>
      <c r="AE9164" s="43">
        <v>0</v>
      </c>
      <c r="AF9164" s="43"/>
      <c r="AG9164" s="43"/>
      <c r="AL9164" s="43"/>
      <c r="AN9164" t="s">
        <v>131</v>
      </c>
    </row>
    <row r="9165" spans="1:40" x14ac:dyDescent="0.75">
      <c r="A9165" t="s">
        <v>9409</v>
      </c>
      <c r="B9165" t="s">
        <v>8059</v>
      </c>
      <c r="C9165" t="s">
        <v>2904</v>
      </c>
      <c r="D9165" t="s">
        <v>228</v>
      </c>
      <c r="E9165" t="s">
        <v>126</v>
      </c>
      <c r="F9165">
        <v>400</v>
      </c>
      <c r="G9165">
        <v>52</v>
      </c>
      <c r="H9165" t="s">
        <v>229</v>
      </c>
      <c r="I9165" t="s">
        <v>128</v>
      </c>
      <c r="J9165" t="s">
        <v>129</v>
      </c>
      <c r="K9165">
        <v>2020</v>
      </c>
      <c r="L9165" t="s">
        <v>72</v>
      </c>
      <c r="O9165" s="43">
        <v>0</v>
      </c>
      <c r="R9165" s="43"/>
      <c r="S9165" s="43">
        <v>0</v>
      </c>
      <c r="T9165" s="43">
        <v>0</v>
      </c>
      <c r="U9165" s="43">
        <v>0</v>
      </c>
      <c r="V9165" s="43"/>
      <c r="W9165" s="43">
        <v>0</v>
      </c>
      <c r="X9165" s="43"/>
      <c r="Y9165" s="43"/>
      <c r="Z9165" s="43"/>
      <c r="AA9165" s="43"/>
      <c r="AB9165" s="43"/>
      <c r="AC9165" s="43"/>
      <c r="AD9165" s="43"/>
      <c r="AE9165" s="43">
        <v>0</v>
      </c>
      <c r="AF9165" s="43"/>
      <c r="AG9165" s="43"/>
      <c r="AL9165" s="43"/>
      <c r="AN9165" t="s">
        <v>131</v>
      </c>
    </row>
    <row r="9166" spans="1:40" x14ac:dyDescent="0.75">
      <c r="A9166" t="s">
        <v>9410</v>
      </c>
      <c r="B9166" t="s">
        <v>8059</v>
      </c>
      <c r="C9166" t="s">
        <v>2906</v>
      </c>
      <c r="D9166" t="s">
        <v>228</v>
      </c>
      <c r="E9166" t="s">
        <v>126</v>
      </c>
      <c r="F9166">
        <v>400</v>
      </c>
      <c r="G9166">
        <v>53</v>
      </c>
      <c r="H9166" t="s">
        <v>229</v>
      </c>
      <c r="I9166" t="s">
        <v>128</v>
      </c>
      <c r="J9166" t="s">
        <v>129</v>
      </c>
      <c r="K9166">
        <v>2020</v>
      </c>
      <c r="L9166" t="s">
        <v>150</v>
      </c>
      <c r="O9166" s="43">
        <v>0.94502211569350281</v>
      </c>
      <c r="R9166" s="43"/>
      <c r="S9166" s="43">
        <v>0.94502211569350281</v>
      </c>
      <c r="T9166" s="43">
        <v>0</v>
      </c>
      <c r="U9166" s="43">
        <v>0.195578425714904</v>
      </c>
      <c r="V9166" s="43"/>
      <c r="W9166" s="43">
        <v>0.74944368997859878</v>
      </c>
      <c r="X9166" s="43"/>
      <c r="Y9166" s="43"/>
      <c r="Z9166" s="43"/>
      <c r="AA9166" s="43"/>
      <c r="AB9166" s="43"/>
      <c r="AC9166" s="43"/>
      <c r="AD9166" s="43"/>
      <c r="AE9166" s="43">
        <v>0</v>
      </c>
      <c r="AF9166" s="43"/>
      <c r="AG9166" s="43"/>
      <c r="AL9166" s="43"/>
      <c r="AN9166" t="s">
        <v>131</v>
      </c>
    </row>
    <row r="9167" spans="1:40" x14ac:dyDescent="0.75">
      <c r="A9167" t="s">
        <v>9411</v>
      </c>
      <c r="B9167" t="s">
        <v>8059</v>
      </c>
      <c r="C9167" t="s">
        <v>2908</v>
      </c>
      <c r="D9167" t="s">
        <v>228</v>
      </c>
      <c r="E9167" t="s">
        <v>126</v>
      </c>
      <c r="F9167">
        <v>400</v>
      </c>
      <c r="G9167">
        <v>55</v>
      </c>
      <c r="H9167" t="s">
        <v>229</v>
      </c>
      <c r="I9167" t="s">
        <v>128</v>
      </c>
      <c r="J9167" t="s">
        <v>129</v>
      </c>
      <c r="K9167">
        <v>2020</v>
      </c>
      <c r="L9167" t="s">
        <v>153</v>
      </c>
      <c r="O9167" s="43">
        <v>0</v>
      </c>
      <c r="R9167" s="43"/>
      <c r="S9167" s="43">
        <v>0</v>
      </c>
      <c r="T9167" s="43">
        <v>0</v>
      </c>
      <c r="U9167" s="43">
        <v>0</v>
      </c>
      <c r="V9167" s="43"/>
      <c r="W9167" s="43">
        <v>0</v>
      </c>
      <c r="X9167" s="43"/>
      <c r="Y9167" s="43"/>
      <c r="Z9167" s="43"/>
      <c r="AA9167" s="43"/>
      <c r="AB9167" s="43"/>
      <c r="AC9167" s="43"/>
      <c r="AD9167" s="43"/>
      <c r="AE9167" s="43">
        <v>0</v>
      </c>
      <c r="AF9167" s="43"/>
      <c r="AG9167" s="43"/>
      <c r="AL9167" s="43"/>
      <c r="AN9167" t="s">
        <v>131</v>
      </c>
    </row>
    <row r="9168" spans="1:40" x14ac:dyDescent="0.75">
      <c r="A9168" t="s">
        <v>9412</v>
      </c>
      <c r="B9168" t="s">
        <v>8059</v>
      </c>
      <c r="C9168" t="s">
        <v>2910</v>
      </c>
      <c r="D9168" t="s">
        <v>228</v>
      </c>
      <c r="E9168" t="s">
        <v>126</v>
      </c>
      <c r="F9168">
        <v>400</v>
      </c>
      <c r="G9168">
        <v>58</v>
      </c>
      <c r="H9168" t="s">
        <v>229</v>
      </c>
      <c r="I9168" t="s">
        <v>128</v>
      </c>
      <c r="J9168" t="s">
        <v>129</v>
      </c>
      <c r="K9168">
        <v>2020</v>
      </c>
      <c r="L9168" t="s">
        <v>156</v>
      </c>
      <c r="O9168" s="43">
        <v>1.5106379230108691</v>
      </c>
      <c r="R9168" s="43"/>
      <c r="S9168" s="43">
        <v>1.5106379230108691</v>
      </c>
      <c r="T9168" s="43">
        <v>0</v>
      </c>
      <c r="U9168" s="43">
        <v>1.3042156821627191</v>
      </c>
      <c r="V9168" s="43"/>
      <c r="W9168" s="43">
        <v>0.20642224084815</v>
      </c>
      <c r="X9168" s="43"/>
      <c r="Y9168" s="43"/>
      <c r="Z9168" s="43"/>
      <c r="AA9168" s="43"/>
      <c r="AB9168" s="43"/>
      <c r="AC9168" s="43"/>
      <c r="AD9168" s="43"/>
      <c r="AE9168" s="43">
        <v>0</v>
      </c>
      <c r="AF9168" s="43"/>
      <c r="AG9168" s="43"/>
      <c r="AL9168" s="43"/>
      <c r="AN9168" t="s">
        <v>131</v>
      </c>
    </row>
    <row r="9169" spans="1:40" x14ac:dyDescent="0.75">
      <c r="A9169" t="s">
        <v>9413</v>
      </c>
      <c r="B9169" t="s">
        <v>8059</v>
      </c>
      <c r="C9169" t="s">
        <v>2912</v>
      </c>
      <c r="D9169" t="s">
        <v>228</v>
      </c>
      <c r="E9169" t="s">
        <v>126</v>
      </c>
      <c r="F9169">
        <v>400</v>
      </c>
      <c r="G9169">
        <v>6</v>
      </c>
      <c r="H9169" t="s">
        <v>229</v>
      </c>
      <c r="I9169" t="s">
        <v>128</v>
      </c>
      <c r="J9169" t="s">
        <v>129</v>
      </c>
      <c r="K9169">
        <v>2020</v>
      </c>
      <c r="L9169" t="s">
        <v>20</v>
      </c>
      <c r="O9169" s="43">
        <v>3.6010563196328547</v>
      </c>
      <c r="R9169" s="43"/>
      <c r="S9169" s="43">
        <v>3.2006563196328548</v>
      </c>
      <c r="T9169" s="43">
        <v>0.40039999999999998</v>
      </c>
      <c r="U9169" s="43">
        <v>2.302769293613943</v>
      </c>
      <c r="V9169" s="43"/>
      <c r="W9169" s="43">
        <v>0.89788702601891157</v>
      </c>
      <c r="X9169" s="43"/>
      <c r="Y9169" s="43"/>
      <c r="Z9169" s="43"/>
      <c r="AA9169" s="43"/>
      <c r="AB9169" s="43"/>
      <c r="AC9169" s="43"/>
      <c r="AD9169" s="43"/>
      <c r="AE9169" s="43">
        <v>0.40039999999999998</v>
      </c>
      <c r="AF9169" s="43"/>
      <c r="AG9169" s="43"/>
      <c r="AL9169" s="43"/>
      <c r="AN9169" t="s">
        <v>131</v>
      </c>
    </row>
    <row r="9170" spans="1:40" x14ac:dyDescent="0.75">
      <c r="A9170" t="s">
        <v>9414</v>
      </c>
      <c r="B9170" t="s">
        <v>8059</v>
      </c>
      <c r="C9170" t="s">
        <v>2914</v>
      </c>
      <c r="D9170" t="s">
        <v>228</v>
      </c>
      <c r="E9170" t="s">
        <v>126</v>
      </c>
      <c r="F9170">
        <v>400</v>
      </c>
      <c r="G9170">
        <v>7</v>
      </c>
      <c r="H9170" t="s">
        <v>229</v>
      </c>
      <c r="I9170" t="s">
        <v>128</v>
      </c>
      <c r="J9170" t="s">
        <v>129</v>
      </c>
      <c r="K9170">
        <v>2020</v>
      </c>
      <c r="L9170" t="s">
        <v>161</v>
      </c>
      <c r="O9170" s="43">
        <v>1.9689693351033792</v>
      </c>
      <c r="R9170" s="43"/>
      <c r="S9170" s="43">
        <v>1.9689693351033792</v>
      </c>
      <c r="T9170" s="43">
        <v>0</v>
      </c>
      <c r="U9170" s="43">
        <v>1.8237236548950579</v>
      </c>
      <c r="V9170" s="43"/>
      <c r="W9170" s="43">
        <v>0.1452456802083214</v>
      </c>
      <c r="X9170" s="43"/>
      <c r="Y9170" s="43"/>
      <c r="Z9170" s="43"/>
      <c r="AA9170" s="43"/>
      <c r="AB9170" s="43"/>
      <c r="AC9170" s="43"/>
      <c r="AD9170" s="43"/>
      <c r="AE9170" s="43">
        <v>0</v>
      </c>
      <c r="AF9170" s="43"/>
      <c r="AG9170" s="43"/>
      <c r="AL9170" s="43"/>
      <c r="AN9170" t="s">
        <v>131</v>
      </c>
    </row>
    <row r="9171" spans="1:40" x14ac:dyDescent="0.75">
      <c r="A9171" t="s">
        <v>9415</v>
      </c>
      <c r="B9171" t="s">
        <v>8059</v>
      </c>
      <c r="C9171" t="s">
        <v>2916</v>
      </c>
      <c r="D9171" t="s">
        <v>228</v>
      </c>
      <c r="E9171" t="s">
        <v>126</v>
      </c>
      <c r="F9171">
        <v>400</v>
      </c>
      <c r="G9171">
        <v>8</v>
      </c>
      <c r="H9171" t="s">
        <v>229</v>
      </c>
      <c r="I9171" t="s">
        <v>128</v>
      </c>
      <c r="J9171" t="s">
        <v>129</v>
      </c>
      <c r="K9171">
        <v>2020</v>
      </c>
      <c r="L9171" t="s">
        <v>164</v>
      </c>
      <c r="O9171" s="43">
        <v>0</v>
      </c>
      <c r="R9171" s="43"/>
      <c r="S9171" s="43">
        <v>0</v>
      </c>
      <c r="T9171" s="43">
        <v>0</v>
      </c>
      <c r="U9171" s="43">
        <v>0</v>
      </c>
      <c r="V9171" s="43"/>
      <c r="W9171" s="43">
        <v>0</v>
      </c>
      <c r="X9171" s="43"/>
      <c r="Y9171" s="43"/>
      <c r="Z9171" s="43"/>
      <c r="AA9171" s="43"/>
      <c r="AB9171" s="43"/>
      <c r="AC9171" s="43"/>
      <c r="AD9171" s="43"/>
      <c r="AE9171" s="43">
        <v>0</v>
      </c>
      <c r="AF9171" s="43"/>
      <c r="AG9171" s="43"/>
      <c r="AL9171" s="43"/>
      <c r="AN9171" t="s">
        <v>131</v>
      </c>
    </row>
    <row r="9172" spans="1:40" x14ac:dyDescent="0.75">
      <c r="A9172" t="s">
        <v>9416</v>
      </c>
      <c r="B9172" t="s">
        <v>8059</v>
      </c>
      <c r="C9172" t="s">
        <v>2918</v>
      </c>
      <c r="D9172" t="s">
        <v>228</v>
      </c>
      <c r="E9172" t="s">
        <v>126</v>
      </c>
      <c r="F9172">
        <v>400</v>
      </c>
      <c r="G9172">
        <v>9</v>
      </c>
      <c r="H9172" t="s">
        <v>229</v>
      </c>
      <c r="I9172" t="s">
        <v>128</v>
      </c>
      <c r="J9172" t="s">
        <v>129</v>
      </c>
      <c r="K9172">
        <v>2020</v>
      </c>
      <c r="L9172" t="s">
        <v>167</v>
      </c>
      <c r="O9172" s="43">
        <v>0</v>
      </c>
      <c r="R9172" s="43"/>
      <c r="S9172" s="43">
        <v>0</v>
      </c>
      <c r="T9172" s="43">
        <v>0</v>
      </c>
      <c r="U9172" s="43">
        <v>0</v>
      </c>
      <c r="V9172" s="43"/>
      <c r="W9172" s="43">
        <v>0</v>
      </c>
      <c r="X9172" s="43"/>
      <c r="Y9172" s="43"/>
      <c r="Z9172" s="43"/>
      <c r="AA9172" s="43"/>
      <c r="AB9172" s="43"/>
      <c r="AC9172" s="43"/>
      <c r="AD9172" s="43"/>
      <c r="AE9172" s="43">
        <v>0</v>
      </c>
      <c r="AF9172" s="43"/>
      <c r="AG9172" s="43"/>
      <c r="AL9172" s="43"/>
      <c r="AN9172" t="s">
        <v>131</v>
      </c>
    </row>
    <row r="9173" spans="1:40" x14ac:dyDescent="0.75">
      <c r="A9173" t="s">
        <v>9417</v>
      </c>
      <c r="B9173" t="s">
        <v>8059</v>
      </c>
      <c r="C9173" t="s">
        <v>2920</v>
      </c>
      <c r="D9173" t="s">
        <v>228</v>
      </c>
      <c r="E9173" t="s">
        <v>126</v>
      </c>
      <c r="F9173">
        <v>401</v>
      </c>
      <c r="G9173">
        <v>0</v>
      </c>
      <c r="H9173" t="s">
        <v>229</v>
      </c>
      <c r="I9173" t="s">
        <v>128</v>
      </c>
      <c r="J9173" t="s">
        <v>170</v>
      </c>
      <c r="K9173">
        <v>2020</v>
      </c>
      <c r="L9173" t="s">
        <v>130</v>
      </c>
      <c r="O9173" s="43">
        <v>44.394242760939086</v>
      </c>
      <c r="R9173" s="43"/>
      <c r="S9173" s="43">
        <v>44.113842760939086</v>
      </c>
      <c r="T9173" s="43">
        <v>0.28039999999999998</v>
      </c>
      <c r="U9173" s="43">
        <v>40.787589038075069</v>
      </c>
      <c r="V9173" s="43"/>
      <c r="W9173" s="43">
        <v>3.326253722864017</v>
      </c>
      <c r="X9173" s="43"/>
      <c r="Y9173" s="43"/>
      <c r="Z9173" s="43"/>
      <c r="AA9173" s="43"/>
      <c r="AB9173" s="43"/>
      <c r="AC9173" s="43"/>
      <c r="AD9173" s="43"/>
      <c r="AE9173" s="43">
        <v>0.28039999999999998</v>
      </c>
      <c r="AF9173" s="43"/>
      <c r="AG9173" s="43"/>
      <c r="AL9173" s="43"/>
      <c r="AN9173" t="s">
        <v>131</v>
      </c>
    </row>
    <row r="9174" spans="1:40" x14ac:dyDescent="0.75">
      <c r="A9174" t="s">
        <v>9418</v>
      </c>
      <c r="B9174" t="s">
        <v>8059</v>
      </c>
      <c r="C9174" t="s">
        <v>2922</v>
      </c>
      <c r="D9174" t="s">
        <v>228</v>
      </c>
      <c r="E9174" t="s">
        <v>126</v>
      </c>
      <c r="F9174">
        <v>401</v>
      </c>
      <c r="G9174">
        <v>1</v>
      </c>
      <c r="H9174" t="s">
        <v>229</v>
      </c>
      <c r="I9174" t="s">
        <v>128</v>
      </c>
      <c r="J9174" t="s">
        <v>170</v>
      </c>
      <c r="K9174">
        <v>2020</v>
      </c>
      <c r="L9174" t="s">
        <v>134</v>
      </c>
      <c r="O9174" s="43">
        <v>0.45247542721636885</v>
      </c>
      <c r="R9174" s="43"/>
      <c r="S9174" s="43">
        <v>0.45247542721636885</v>
      </c>
      <c r="T9174" s="43">
        <v>0</v>
      </c>
      <c r="U9174" s="43">
        <v>0.4436489911143478</v>
      </c>
      <c r="V9174" s="43"/>
      <c r="W9174" s="43">
        <v>8.8264361020210357E-3</v>
      </c>
      <c r="X9174" s="43"/>
      <c r="Y9174" s="43"/>
      <c r="Z9174" s="43"/>
      <c r="AA9174" s="43"/>
      <c r="AB9174" s="43"/>
      <c r="AC9174" s="43"/>
      <c r="AD9174" s="43"/>
      <c r="AE9174" s="43">
        <v>0</v>
      </c>
      <c r="AF9174" s="43"/>
      <c r="AG9174" s="43"/>
      <c r="AL9174" s="43"/>
      <c r="AN9174" t="s">
        <v>131</v>
      </c>
    </row>
    <row r="9175" spans="1:40" x14ac:dyDescent="0.75">
      <c r="A9175" t="s">
        <v>9419</v>
      </c>
      <c r="B9175" t="s">
        <v>8059</v>
      </c>
      <c r="C9175" t="s">
        <v>2924</v>
      </c>
      <c r="D9175" t="s">
        <v>228</v>
      </c>
      <c r="E9175" t="s">
        <v>126</v>
      </c>
      <c r="F9175">
        <v>401</v>
      </c>
      <c r="G9175">
        <v>2</v>
      </c>
      <c r="H9175" t="s">
        <v>229</v>
      </c>
      <c r="I9175" t="s">
        <v>128</v>
      </c>
      <c r="J9175" t="s">
        <v>170</v>
      </c>
      <c r="K9175">
        <v>2020</v>
      </c>
      <c r="L9175" t="s">
        <v>137</v>
      </c>
      <c r="O9175" s="43">
        <v>12.850753452276544</v>
      </c>
      <c r="R9175" s="43"/>
      <c r="S9175" s="43">
        <v>12.850753452276544</v>
      </c>
      <c r="T9175" s="43">
        <v>0</v>
      </c>
      <c r="U9175" s="43">
        <v>11.96608738472446</v>
      </c>
      <c r="V9175" s="43"/>
      <c r="W9175" s="43">
        <v>0.88466606755208443</v>
      </c>
      <c r="X9175" s="43"/>
      <c r="Y9175" s="43"/>
      <c r="Z9175" s="43"/>
      <c r="AA9175" s="43"/>
      <c r="AB9175" s="43"/>
      <c r="AC9175" s="43"/>
      <c r="AD9175" s="43"/>
      <c r="AE9175" s="43">
        <v>0</v>
      </c>
      <c r="AF9175" s="43"/>
      <c r="AG9175" s="43"/>
      <c r="AL9175" s="43"/>
      <c r="AN9175" t="s">
        <v>131</v>
      </c>
    </row>
    <row r="9176" spans="1:40" x14ac:dyDescent="0.75">
      <c r="A9176" t="s">
        <v>9420</v>
      </c>
      <c r="B9176" t="s">
        <v>8059</v>
      </c>
      <c r="C9176" t="s">
        <v>2926</v>
      </c>
      <c r="D9176" t="s">
        <v>228</v>
      </c>
      <c r="E9176" t="s">
        <v>126</v>
      </c>
      <c r="F9176">
        <v>401</v>
      </c>
      <c r="G9176">
        <v>3</v>
      </c>
      <c r="H9176" t="s">
        <v>229</v>
      </c>
      <c r="I9176" t="s">
        <v>128</v>
      </c>
      <c r="J9176" t="s">
        <v>170</v>
      </c>
      <c r="K9176">
        <v>2020</v>
      </c>
      <c r="L9176" t="s">
        <v>21</v>
      </c>
      <c r="O9176" s="43">
        <v>16.988996359722396</v>
      </c>
      <c r="R9176" s="43"/>
      <c r="S9176" s="43">
        <v>16.988996359722396</v>
      </c>
      <c r="T9176" s="43">
        <v>0</v>
      </c>
      <c r="U9176" s="43">
        <v>16.073200020106519</v>
      </c>
      <c r="V9176" s="43"/>
      <c r="W9176" s="43">
        <v>0.91579633961587814</v>
      </c>
      <c r="X9176" s="43"/>
      <c r="Y9176" s="43"/>
      <c r="Z9176" s="43"/>
      <c r="AA9176" s="43"/>
      <c r="AB9176" s="43"/>
      <c r="AC9176" s="43"/>
      <c r="AD9176" s="43"/>
      <c r="AE9176" s="43">
        <v>0</v>
      </c>
      <c r="AF9176" s="43"/>
      <c r="AG9176" s="43"/>
      <c r="AL9176" s="43"/>
      <c r="AN9176" t="s">
        <v>131</v>
      </c>
    </row>
    <row r="9177" spans="1:40" x14ac:dyDescent="0.75">
      <c r="A9177" t="s">
        <v>9421</v>
      </c>
      <c r="B9177" t="s">
        <v>8059</v>
      </c>
      <c r="C9177" t="s">
        <v>2928</v>
      </c>
      <c r="D9177" t="s">
        <v>228</v>
      </c>
      <c r="E9177" t="s">
        <v>126</v>
      </c>
      <c r="F9177">
        <v>401</v>
      </c>
      <c r="G9177">
        <v>4</v>
      </c>
      <c r="H9177" t="s">
        <v>229</v>
      </c>
      <c r="I9177" t="s">
        <v>128</v>
      </c>
      <c r="J9177" t="s">
        <v>170</v>
      </c>
      <c r="K9177">
        <v>2020</v>
      </c>
      <c r="L9177" t="s">
        <v>142</v>
      </c>
      <c r="O9177" s="43">
        <v>0</v>
      </c>
      <c r="R9177" s="43"/>
      <c r="S9177" s="43">
        <v>0</v>
      </c>
      <c r="T9177" s="43">
        <v>0</v>
      </c>
      <c r="U9177" s="43"/>
      <c r="V9177" s="43"/>
      <c r="W9177" s="43"/>
      <c r="X9177" s="43"/>
      <c r="Y9177" s="43"/>
      <c r="Z9177" s="43"/>
      <c r="AA9177" s="43"/>
      <c r="AB9177" s="43"/>
      <c r="AC9177" s="43"/>
      <c r="AD9177" s="43"/>
      <c r="AE9177" s="43">
        <v>0</v>
      </c>
      <c r="AF9177" s="43"/>
      <c r="AG9177" s="43"/>
      <c r="AL9177" s="43"/>
      <c r="AN9177" t="s">
        <v>131</v>
      </c>
    </row>
    <row r="9178" spans="1:40" x14ac:dyDescent="0.75">
      <c r="A9178" t="s">
        <v>9422</v>
      </c>
      <c r="B9178" t="s">
        <v>8059</v>
      </c>
      <c r="C9178" t="s">
        <v>2930</v>
      </c>
      <c r="D9178" t="s">
        <v>228</v>
      </c>
      <c r="E9178" t="s">
        <v>126</v>
      </c>
      <c r="F9178">
        <v>401</v>
      </c>
      <c r="G9178">
        <v>51</v>
      </c>
      <c r="H9178" t="s">
        <v>229</v>
      </c>
      <c r="I9178" t="s">
        <v>128</v>
      </c>
      <c r="J9178" t="s">
        <v>170</v>
      </c>
      <c r="K9178">
        <v>2020</v>
      </c>
      <c r="L9178" t="s">
        <v>145</v>
      </c>
      <c r="O9178" s="43">
        <v>8.4280432722375309</v>
      </c>
      <c r="R9178" s="43"/>
      <c r="S9178" s="43">
        <v>8.4280432722375309</v>
      </c>
      <c r="T9178" s="43">
        <v>0</v>
      </c>
      <c r="U9178" s="43">
        <v>8.2846074131964169</v>
      </c>
      <c r="V9178" s="43"/>
      <c r="W9178" s="43">
        <v>0.14343585904111469</v>
      </c>
      <c r="X9178" s="43"/>
      <c r="Y9178" s="43"/>
      <c r="Z9178" s="43"/>
      <c r="AA9178" s="43"/>
      <c r="AB9178" s="43"/>
      <c r="AC9178" s="43"/>
      <c r="AD9178" s="43"/>
      <c r="AE9178" s="43">
        <v>0</v>
      </c>
      <c r="AF9178" s="43"/>
      <c r="AG9178" s="43"/>
      <c r="AL9178" s="43"/>
      <c r="AN9178" t="s">
        <v>131</v>
      </c>
    </row>
    <row r="9179" spans="1:40" x14ac:dyDescent="0.75">
      <c r="A9179" t="s">
        <v>9423</v>
      </c>
      <c r="B9179" t="s">
        <v>8059</v>
      </c>
      <c r="C9179" t="s">
        <v>2932</v>
      </c>
      <c r="D9179" t="s">
        <v>228</v>
      </c>
      <c r="E9179" t="s">
        <v>126</v>
      </c>
      <c r="F9179">
        <v>401</v>
      </c>
      <c r="G9179">
        <v>52</v>
      </c>
      <c r="H9179" t="s">
        <v>229</v>
      </c>
      <c r="I9179" t="s">
        <v>128</v>
      </c>
      <c r="J9179" t="s">
        <v>170</v>
      </c>
      <c r="K9179">
        <v>2020</v>
      </c>
      <c r="L9179" t="s">
        <v>72</v>
      </c>
      <c r="O9179" s="43">
        <v>0</v>
      </c>
      <c r="R9179" s="43"/>
      <c r="S9179" s="43">
        <v>0</v>
      </c>
      <c r="T9179" s="43">
        <v>0</v>
      </c>
      <c r="U9179" s="43"/>
      <c r="V9179" s="43"/>
      <c r="W9179" s="43"/>
      <c r="X9179" s="43"/>
      <c r="Y9179" s="43"/>
      <c r="Z9179" s="43"/>
      <c r="AA9179" s="43"/>
      <c r="AB9179" s="43"/>
      <c r="AC9179" s="43"/>
      <c r="AD9179" s="43"/>
      <c r="AE9179" s="43">
        <v>0</v>
      </c>
      <c r="AF9179" s="43"/>
      <c r="AG9179" s="43"/>
      <c r="AL9179" s="43"/>
      <c r="AN9179" t="s">
        <v>131</v>
      </c>
    </row>
    <row r="9180" spans="1:40" x14ac:dyDescent="0.75">
      <c r="A9180" t="s">
        <v>9424</v>
      </c>
      <c r="B9180" t="s">
        <v>8059</v>
      </c>
      <c r="C9180" t="s">
        <v>2934</v>
      </c>
      <c r="D9180" t="s">
        <v>228</v>
      </c>
      <c r="E9180" t="s">
        <v>126</v>
      </c>
      <c r="F9180">
        <v>401</v>
      </c>
      <c r="G9180">
        <v>53</v>
      </c>
      <c r="H9180" t="s">
        <v>229</v>
      </c>
      <c r="I9180" t="s">
        <v>128</v>
      </c>
      <c r="J9180" t="s">
        <v>170</v>
      </c>
      <c r="K9180">
        <v>2020</v>
      </c>
      <c r="L9180" t="s">
        <v>150</v>
      </c>
      <c r="O9180" s="43">
        <v>0.71633241914526513</v>
      </c>
      <c r="R9180" s="43"/>
      <c r="S9180" s="43">
        <v>0.71633241914526513</v>
      </c>
      <c r="T9180" s="43">
        <v>0</v>
      </c>
      <c r="U9180" s="43">
        <v>0.19518890320051521</v>
      </c>
      <c r="V9180" s="43"/>
      <c r="W9180" s="43">
        <v>0.52114351594474995</v>
      </c>
      <c r="X9180" s="43"/>
      <c r="Y9180" s="43"/>
      <c r="Z9180" s="43"/>
      <c r="AA9180" s="43"/>
      <c r="AB9180" s="43"/>
      <c r="AC9180" s="43"/>
      <c r="AD9180" s="43"/>
      <c r="AE9180" s="43">
        <v>0</v>
      </c>
      <c r="AF9180" s="43"/>
      <c r="AG9180" s="43"/>
      <c r="AL9180" s="43"/>
      <c r="AN9180" t="s">
        <v>131</v>
      </c>
    </row>
    <row r="9181" spans="1:40" x14ac:dyDescent="0.75">
      <c r="A9181" t="s">
        <v>9425</v>
      </c>
      <c r="B9181" t="s">
        <v>8059</v>
      </c>
      <c r="C9181" t="s">
        <v>2936</v>
      </c>
      <c r="D9181" t="s">
        <v>228</v>
      </c>
      <c r="E9181" t="s">
        <v>126</v>
      </c>
      <c r="F9181">
        <v>401</v>
      </c>
      <c r="G9181">
        <v>55</v>
      </c>
      <c r="H9181" t="s">
        <v>229</v>
      </c>
      <c r="I9181" t="s">
        <v>128</v>
      </c>
      <c r="J9181" t="s">
        <v>170</v>
      </c>
      <c r="K9181">
        <v>2020</v>
      </c>
      <c r="L9181" t="s">
        <v>153</v>
      </c>
      <c r="O9181" s="43">
        <v>0</v>
      </c>
      <c r="R9181" s="43"/>
      <c r="S9181" s="43">
        <v>0</v>
      </c>
      <c r="T9181" s="43">
        <v>0</v>
      </c>
      <c r="U9181" s="43"/>
      <c r="V9181" s="43"/>
      <c r="W9181" s="43"/>
      <c r="X9181" s="43"/>
      <c r="Y9181" s="43"/>
      <c r="Z9181" s="43"/>
      <c r="AA9181" s="43"/>
      <c r="AB9181" s="43"/>
      <c r="AC9181" s="43"/>
      <c r="AD9181" s="43"/>
      <c r="AE9181" s="43">
        <v>0</v>
      </c>
      <c r="AF9181" s="43"/>
      <c r="AG9181" s="43"/>
      <c r="AL9181" s="43"/>
      <c r="AN9181" t="s">
        <v>131</v>
      </c>
    </row>
    <row r="9182" spans="1:40" x14ac:dyDescent="0.75">
      <c r="A9182" t="s">
        <v>9426</v>
      </c>
      <c r="B9182" t="s">
        <v>8059</v>
      </c>
      <c r="C9182" t="s">
        <v>2938</v>
      </c>
      <c r="D9182" t="s">
        <v>228</v>
      </c>
      <c r="E9182" t="s">
        <v>126</v>
      </c>
      <c r="F9182">
        <v>401</v>
      </c>
      <c r="G9182">
        <v>58</v>
      </c>
      <c r="H9182" t="s">
        <v>229</v>
      </c>
      <c r="I9182" t="s">
        <v>128</v>
      </c>
      <c r="J9182" t="s">
        <v>170</v>
      </c>
      <c r="K9182">
        <v>2020</v>
      </c>
      <c r="L9182" t="s">
        <v>156</v>
      </c>
      <c r="O9182" s="43">
        <v>1.1761304097482985</v>
      </c>
      <c r="R9182" s="43"/>
      <c r="S9182" s="43">
        <v>1.1761304097482985</v>
      </c>
      <c r="T9182" s="43">
        <v>0</v>
      </c>
      <c r="U9182" s="43">
        <v>1.036718179152277</v>
      </c>
      <c r="V9182" s="43"/>
      <c r="W9182" s="43">
        <v>0.13941223059602159</v>
      </c>
      <c r="X9182" s="43"/>
      <c r="Y9182" s="43"/>
      <c r="Z9182" s="43"/>
      <c r="AA9182" s="43"/>
      <c r="AB9182" s="43"/>
      <c r="AC9182" s="43"/>
      <c r="AD9182" s="43"/>
      <c r="AE9182" s="43">
        <v>0</v>
      </c>
      <c r="AF9182" s="43"/>
      <c r="AG9182" s="43"/>
      <c r="AL9182" s="43"/>
      <c r="AN9182" t="s">
        <v>131</v>
      </c>
    </row>
    <row r="9183" spans="1:40" x14ac:dyDescent="0.75">
      <c r="A9183" t="s">
        <v>9427</v>
      </c>
      <c r="B9183" t="s">
        <v>8059</v>
      </c>
      <c r="C9183" t="s">
        <v>2940</v>
      </c>
      <c r="D9183" t="s">
        <v>228</v>
      </c>
      <c r="E9183" t="s">
        <v>126</v>
      </c>
      <c r="F9183">
        <v>401</v>
      </c>
      <c r="G9183">
        <v>6</v>
      </c>
      <c r="H9183" t="s">
        <v>229</v>
      </c>
      <c r="I9183" t="s">
        <v>128</v>
      </c>
      <c r="J9183" t="s">
        <v>170</v>
      </c>
      <c r="K9183">
        <v>2020</v>
      </c>
      <c r="L9183" t="s">
        <v>20</v>
      </c>
      <c r="O9183" s="43">
        <v>2.4097793020721561</v>
      </c>
      <c r="R9183" s="43"/>
      <c r="S9183" s="43">
        <v>2.1293793020721559</v>
      </c>
      <c r="T9183" s="43">
        <v>0.28039999999999998</v>
      </c>
      <c r="U9183" s="43">
        <v>1.487946315623528</v>
      </c>
      <c r="V9183" s="43"/>
      <c r="W9183" s="43">
        <v>0.64143298644862801</v>
      </c>
      <c r="X9183" s="43"/>
      <c r="Y9183" s="43"/>
      <c r="Z9183" s="43"/>
      <c r="AA9183" s="43"/>
      <c r="AB9183" s="43"/>
      <c r="AC9183" s="43"/>
      <c r="AD9183" s="43"/>
      <c r="AE9183" s="43">
        <v>0.28039999999999998</v>
      </c>
      <c r="AF9183" s="43"/>
      <c r="AG9183" s="43"/>
      <c r="AL9183" s="43"/>
      <c r="AN9183" t="s">
        <v>131</v>
      </c>
    </row>
    <row r="9184" spans="1:40" x14ac:dyDescent="0.75">
      <c r="A9184" t="s">
        <v>9428</v>
      </c>
      <c r="B9184" t="s">
        <v>8059</v>
      </c>
      <c r="C9184" t="s">
        <v>2942</v>
      </c>
      <c r="D9184" t="s">
        <v>228</v>
      </c>
      <c r="E9184" t="s">
        <v>126</v>
      </c>
      <c r="F9184">
        <v>401</v>
      </c>
      <c r="G9184">
        <v>7</v>
      </c>
      <c r="H9184" t="s">
        <v>229</v>
      </c>
      <c r="I9184" t="s">
        <v>128</v>
      </c>
      <c r="J9184" t="s">
        <v>170</v>
      </c>
      <c r="K9184">
        <v>2020</v>
      </c>
      <c r="L9184" t="s">
        <v>161</v>
      </c>
      <c r="O9184" s="43">
        <v>1.371732118520524</v>
      </c>
      <c r="R9184" s="43"/>
      <c r="S9184" s="43">
        <v>1.371732118520524</v>
      </c>
      <c r="T9184" s="43">
        <v>0</v>
      </c>
      <c r="U9184" s="43">
        <v>1.3001918309570051</v>
      </c>
      <c r="V9184" s="43"/>
      <c r="W9184" s="43">
        <v>7.1540287563518906E-2</v>
      </c>
      <c r="X9184" s="43"/>
      <c r="Y9184" s="43"/>
      <c r="Z9184" s="43"/>
      <c r="AA9184" s="43"/>
      <c r="AB9184" s="43"/>
      <c r="AC9184" s="43"/>
      <c r="AD9184" s="43"/>
      <c r="AE9184" s="43">
        <v>0</v>
      </c>
      <c r="AF9184" s="43"/>
      <c r="AG9184" s="43"/>
      <c r="AL9184" s="43"/>
      <c r="AN9184" t="s">
        <v>131</v>
      </c>
    </row>
    <row r="9185" spans="1:40" x14ac:dyDescent="0.75">
      <c r="A9185" t="s">
        <v>9429</v>
      </c>
      <c r="B9185" t="s">
        <v>8059</v>
      </c>
      <c r="C9185" t="s">
        <v>2944</v>
      </c>
      <c r="D9185" t="s">
        <v>228</v>
      </c>
      <c r="E9185" t="s">
        <v>126</v>
      </c>
      <c r="F9185">
        <v>401</v>
      </c>
      <c r="G9185">
        <v>8</v>
      </c>
      <c r="H9185" t="s">
        <v>229</v>
      </c>
      <c r="I9185" t="s">
        <v>128</v>
      </c>
      <c r="J9185" t="s">
        <v>170</v>
      </c>
      <c r="K9185">
        <v>2020</v>
      </c>
      <c r="L9185" t="s">
        <v>164</v>
      </c>
      <c r="O9185" s="43">
        <v>0</v>
      </c>
      <c r="R9185" s="43"/>
      <c r="S9185" s="43">
        <v>0</v>
      </c>
      <c r="T9185" s="43">
        <v>0</v>
      </c>
      <c r="U9185" s="43"/>
      <c r="V9185" s="43"/>
      <c r="W9185" s="43"/>
      <c r="X9185" s="43"/>
      <c r="Y9185" s="43"/>
      <c r="Z9185" s="43"/>
      <c r="AA9185" s="43"/>
      <c r="AB9185" s="43"/>
      <c r="AC9185" s="43"/>
      <c r="AD9185" s="43"/>
      <c r="AE9185" s="43">
        <v>0</v>
      </c>
      <c r="AF9185" s="43"/>
      <c r="AG9185" s="43"/>
      <c r="AL9185" s="43"/>
      <c r="AN9185" t="s">
        <v>131</v>
      </c>
    </row>
    <row r="9186" spans="1:40" x14ac:dyDescent="0.75">
      <c r="A9186" t="s">
        <v>9430</v>
      </c>
      <c r="B9186" t="s">
        <v>8059</v>
      </c>
      <c r="C9186" t="s">
        <v>2946</v>
      </c>
      <c r="D9186" t="s">
        <v>228</v>
      </c>
      <c r="E9186" t="s">
        <v>126</v>
      </c>
      <c r="F9186">
        <v>401</v>
      </c>
      <c r="G9186">
        <v>9</v>
      </c>
      <c r="H9186" t="s">
        <v>229</v>
      </c>
      <c r="I9186" t="s">
        <v>128</v>
      </c>
      <c r="J9186" t="s">
        <v>170</v>
      </c>
      <c r="K9186">
        <v>2020</v>
      </c>
      <c r="L9186" t="s">
        <v>167</v>
      </c>
      <c r="O9186" s="43">
        <v>0</v>
      </c>
      <c r="R9186" s="43"/>
      <c r="S9186" s="43">
        <v>0</v>
      </c>
      <c r="T9186" s="43">
        <v>0</v>
      </c>
      <c r="U9186" s="43"/>
      <c r="V9186" s="43"/>
      <c r="W9186" s="43"/>
      <c r="X9186" s="43"/>
      <c r="Y9186" s="43"/>
      <c r="Z9186" s="43"/>
      <c r="AA9186" s="43"/>
      <c r="AB9186" s="43"/>
      <c r="AC9186" s="43"/>
      <c r="AD9186" s="43"/>
      <c r="AE9186" s="43">
        <v>0</v>
      </c>
      <c r="AF9186" s="43"/>
      <c r="AG9186" s="43"/>
      <c r="AL9186" s="43"/>
      <c r="AN9186" t="s">
        <v>131</v>
      </c>
    </row>
    <row r="9187" spans="1:40" x14ac:dyDescent="0.75">
      <c r="A9187" t="s">
        <v>9431</v>
      </c>
      <c r="B9187" t="s">
        <v>8059</v>
      </c>
      <c r="C9187" t="s">
        <v>2948</v>
      </c>
      <c r="D9187" t="s">
        <v>228</v>
      </c>
      <c r="E9187" t="s">
        <v>126</v>
      </c>
      <c r="F9187">
        <v>402</v>
      </c>
      <c r="G9187">
        <v>0</v>
      </c>
      <c r="H9187" t="s">
        <v>229</v>
      </c>
      <c r="I9187" t="s">
        <v>128</v>
      </c>
      <c r="J9187" t="s">
        <v>199</v>
      </c>
      <c r="K9187">
        <v>2020</v>
      </c>
      <c r="L9187" t="s">
        <v>130</v>
      </c>
      <c r="O9187" s="43">
        <v>11.813984679091888</v>
      </c>
      <c r="R9187" s="43"/>
      <c r="S9187" s="43">
        <v>11.693984679091889</v>
      </c>
      <c r="T9187" s="43">
        <v>0.12</v>
      </c>
      <c r="U9187" s="43">
        <v>10.05345757977852</v>
      </c>
      <c r="V9187" s="43"/>
      <c r="W9187" s="43">
        <v>1.6405270993133689</v>
      </c>
      <c r="X9187" s="43"/>
      <c r="Y9187" s="43"/>
      <c r="Z9187" s="43"/>
      <c r="AA9187" s="43"/>
      <c r="AB9187" s="43"/>
      <c r="AC9187" s="43"/>
      <c r="AD9187" s="43"/>
      <c r="AE9187" s="43">
        <v>0.12</v>
      </c>
      <c r="AF9187" s="43"/>
      <c r="AG9187" s="43"/>
      <c r="AL9187" s="43"/>
      <c r="AN9187" t="s">
        <v>131</v>
      </c>
    </row>
    <row r="9188" spans="1:40" x14ac:dyDescent="0.75">
      <c r="A9188" t="s">
        <v>9432</v>
      </c>
      <c r="B9188" t="s">
        <v>8059</v>
      </c>
      <c r="C9188" t="s">
        <v>2950</v>
      </c>
      <c r="D9188" t="s">
        <v>228</v>
      </c>
      <c r="E9188" t="s">
        <v>126</v>
      </c>
      <c r="F9188">
        <v>402</v>
      </c>
      <c r="G9188">
        <v>1</v>
      </c>
      <c r="H9188" t="s">
        <v>229</v>
      </c>
      <c r="I9188" t="s">
        <v>128</v>
      </c>
      <c r="J9188" t="s">
        <v>199</v>
      </c>
      <c r="K9188">
        <v>2020</v>
      </c>
      <c r="L9188" t="s">
        <v>134</v>
      </c>
      <c r="O9188" s="43">
        <v>1.4309188731286624E-5</v>
      </c>
      <c r="R9188" s="43"/>
      <c r="S9188" s="43">
        <v>1.4309188731286624E-5</v>
      </c>
      <c r="T9188" s="43">
        <v>0</v>
      </c>
      <c r="U9188" s="43">
        <v>1.074468025131296E-5</v>
      </c>
      <c r="V9188" s="43"/>
      <c r="W9188" s="43">
        <v>3.5645084799736638E-6</v>
      </c>
      <c r="X9188" s="43"/>
      <c r="Y9188" s="43"/>
      <c r="Z9188" s="43"/>
      <c r="AA9188" s="43"/>
      <c r="AB9188" s="43"/>
      <c r="AC9188" s="43"/>
      <c r="AD9188" s="43"/>
      <c r="AE9188" s="43">
        <v>0</v>
      </c>
      <c r="AF9188" s="43"/>
      <c r="AG9188" s="43"/>
      <c r="AL9188" s="43"/>
      <c r="AN9188" t="s">
        <v>131</v>
      </c>
    </row>
    <row r="9189" spans="1:40" x14ac:dyDescent="0.75">
      <c r="A9189" t="s">
        <v>9433</v>
      </c>
      <c r="B9189" t="s">
        <v>8059</v>
      </c>
      <c r="C9189" t="s">
        <v>2952</v>
      </c>
      <c r="D9189" t="s">
        <v>228</v>
      </c>
      <c r="E9189" t="s">
        <v>126</v>
      </c>
      <c r="F9189">
        <v>402</v>
      </c>
      <c r="G9189">
        <v>2</v>
      </c>
      <c r="H9189" t="s">
        <v>229</v>
      </c>
      <c r="I9189" t="s">
        <v>128</v>
      </c>
      <c r="J9189" t="s">
        <v>199</v>
      </c>
      <c r="K9189">
        <v>2020</v>
      </c>
      <c r="L9189" t="s">
        <v>137</v>
      </c>
      <c r="O9189" s="43">
        <v>2.5107558080910661</v>
      </c>
      <c r="R9189" s="43"/>
      <c r="S9189" s="43">
        <v>2.5107558080910661</v>
      </c>
      <c r="T9189" s="43">
        <v>0</v>
      </c>
      <c r="U9189" s="43">
        <v>2.2307320028141731</v>
      </c>
      <c r="V9189" s="43"/>
      <c r="W9189" s="43">
        <v>0.28002380527689319</v>
      </c>
      <c r="X9189" s="43"/>
      <c r="Y9189" s="43"/>
      <c r="Z9189" s="43"/>
      <c r="AA9189" s="43"/>
      <c r="AB9189" s="43"/>
      <c r="AC9189" s="43"/>
      <c r="AD9189" s="43"/>
      <c r="AE9189" s="43">
        <v>0</v>
      </c>
      <c r="AF9189" s="43"/>
      <c r="AG9189" s="43"/>
      <c r="AL9189" s="43"/>
      <c r="AN9189" t="s">
        <v>131</v>
      </c>
    </row>
    <row r="9190" spans="1:40" x14ac:dyDescent="0.75">
      <c r="A9190" t="s">
        <v>9434</v>
      </c>
      <c r="B9190" t="s">
        <v>8059</v>
      </c>
      <c r="C9190" t="s">
        <v>2954</v>
      </c>
      <c r="D9190" t="s">
        <v>228</v>
      </c>
      <c r="E9190" t="s">
        <v>126</v>
      </c>
      <c r="F9190">
        <v>402</v>
      </c>
      <c r="G9190">
        <v>3</v>
      </c>
      <c r="H9190" t="s">
        <v>229</v>
      </c>
      <c r="I9190" t="s">
        <v>128</v>
      </c>
      <c r="J9190" t="s">
        <v>199</v>
      </c>
      <c r="K9190">
        <v>2020</v>
      </c>
      <c r="L9190" t="s">
        <v>21</v>
      </c>
      <c r="O9190" s="43">
        <v>6.4811678454962331</v>
      </c>
      <c r="R9190" s="43"/>
      <c r="S9190" s="43">
        <v>6.4811678454962331</v>
      </c>
      <c r="T9190" s="43">
        <v>0</v>
      </c>
      <c r="U9190" s="43">
        <v>5.792688903916634</v>
      </c>
      <c r="V9190" s="43"/>
      <c r="W9190" s="43">
        <v>0.68847894157959943</v>
      </c>
      <c r="X9190" s="43"/>
      <c r="Y9190" s="43"/>
      <c r="Z9190" s="43"/>
      <c r="AA9190" s="43"/>
      <c r="AB9190" s="43"/>
      <c r="AC9190" s="43"/>
      <c r="AD9190" s="43"/>
      <c r="AE9190" s="43">
        <v>0</v>
      </c>
      <c r="AF9190" s="43"/>
      <c r="AG9190" s="43"/>
      <c r="AL9190" s="43"/>
      <c r="AN9190" t="s">
        <v>131</v>
      </c>
    </row>
    <row r="9191" spans="1:40" x14ac:dyDescent="0.75">
      <c r="A9191" t="s">
        <v>9435</v>
      </c>
      <c r="B9191" t="s">
        <v>8059</v>
      </c>
      <c r="C9191" t="s">
        <v>2956</v>
      </c>
      <c r="D9191" t="s">
        <v>228</v>
      </c>
      <c r="E9191" t="s">
        <v>126</v>
      </c>
      <c r="F9191">
        <v>402</v>
      </c>
      <c r="G9191">
        <v>4</v>
      </c>
      <c r="H9191" t="s">
        <v>229</v>
      </c>
      <c r="I9191" t="s">
        <v>128</v>
      </c>
      <c r="J9191" t="s">
        <v>199</v>
      </c>
      <c r="K9191">
        <v>2020</v>
      </c>
      <c r="L9191" t="s">
        <v>142</v>
      </c>
      <c r="O9191" s="43">
        <v>0</v>
      </c>
      <c r="R9191" s="43"/>
      <c r="S9191" s="43">
        <v>0</v>
      </c>
      <c r="T9191" s="43">
        <v>0</v>
      </c>
      <c r="U9191" s="43"/>
      <c r="V9191" s="43"/>
      <c r="W9191" s="43"/>
      <c r="X9191" s="43"/>
      <c r="Y9191" s="43"/>
      <c r="Z9191" s="43"/>
      <c r="AA9191" s="43"/>
      <c r="AB9191" s="43"/>
      <c r="AC9191" s="43"/>
      <c r="AD9191" s="43"/>
      <c r="AE9191" s="43">
        <v>0</v>
      </c>
      <c r="AF9191" s="43"/>
      <c r="AG9191" s="43"/>
      <c r="AL9191" s="43"/>
      <c r="AN9191" t="s">
        <v>131</v>
      </c>
    </row>
    <row r="9192" spans="1:40" x14ac:dyDescent="0.75">
      <c r="A9192" t="s">
        <v>9436</v>
      </c>
      <c r="B9192" t="s">
        <v>8059</v>
      </c>
      <c r="C9192" t="s">
        <v>2958</v>
      </c>
      <c r="D9192" t="s">
        <v>228</v>
      </c>
      <c r="E9192" t="s">
        <v>126</v>
      </c>
      <c r="F9192">
        <v>402</v>
      </c>
      <c r="G9192">
        <v>51</v>
      </c>
      <c r="H9192" t="s">
        <v>229</v>
      </c>
      <c r="I9192" t="s">
        <v>128</v>
      </c>
      <c r="J9192" t="s">
        <v>199</v>
      </c>
      <c r="K9192">
        <v>2020</v>
      </c>
      <c r="L9192" t="s">
        <v>145</v>
      </c>
      <c r="O9192" s="43">
        <v>0.47033527236149808</v>
      </c>
      <c r="R9192" s="43"/>
      <c r="S9192" s="43">
        <v>0.47033527236149808</v>
      </c>
      <c r="T9192" s="43">
        <v>0</v>
      </c>
      <c r="U9192" s="43">
        <v>0.42378410091416491</v>
      </c>
      <c r="V9192" s="43"/>
      <c r="W9192" s="43">
        <v>4.6551171447333201E-2</v>
      </c>
      <c r="X9192" s="43"/>
      <c r="Y9192" s="43"/>
      <c r="Z9192" s="43"/>
      <c r="AA9192" s="43"/>
      <c r="AB9192" s="43"/>
      <c r="AC9192" s="43"/>
      <c r="AD9192" s="43"/>
      <c r="AE9192" s="43">
        <v>0</v>
      </c>
      <c r="AF9192" s="43"/>
      <c r="AG9192" s="43"/>
      <c r="AL9192" s="43"/>
      <c r="AN9192" t="s">
        <v>131</v>
      </c>
    </row>
    <row r="9193" spans="1:40" x14ac:dyDescent="0.75">
      <c r="A9193" t="s">
        <v>9437</v>
      </c>
      <c r="B9193" t="s">
        <v>8059</v>
      </c>
      <c r="C9193" t="s">
        <v>2960</v>
      </c>
      <c r="D9193" t="s">
        <v>228</v>
      </c>
      <c r="E9193" t="s">
        <v>126</v>
      </c>
      <c r="F9193">
        <v>402</v>
      </c>
      <c r="G9193">
        <v>52</v>
      </c>
      <c r="H9193" t="s">
        <v>229</v>
      </c>
      <c r="I9193" t="s">
        <v>128</v>
      </c>
      <c r="J9193" t="s">
        <v>199</v>
      </c>
      <c r="K9193">
        <v>2020</v>
      </c>
      <c r="L9193" t="s">
        <v>72</v>
      </c>
      <c r="O9193" s="43">
        <v>0</v>
      </c>
      <c r="R9193" s="43"/>
      <c r="S9193" s="43">
        <v>0</v>
      </c>
      <c r="T9193" s="43">
        <v>0</v>
      </c>
      <c r="U9193" s="43"/>
      <c r="V9193" s="43"/>
      <c r="W9193" s="43"/>
      <c r="X9193" s="43"/>
      <c r="Y9193" s="43"/>
      <c r="Z9193" s="43"/>
      <c r="AA9193" s="43"/>
      <c r="AB9193" s="43"/>
      <c r="AC9193" s="43"/>
      <c r="AD9193" s="43"/>
      <c r="AE9193" s="43">
        <v>0</v>
      </c>
      <c r="AF9193" s="43"/>
      <c r="AG9193" s="43"/>
      <c r="AL9193" s="43"/>
      <c r="AN9193" t="s">
        <v>131</v>
      </c>
    </row>
    <row r="9194" spans="1:40" x14ac:dyDescent="0.75">
      <c r="A9194" t="s">
        <v>9438</v>
      </c>
      <c r="B9194" t="s">
        <v>8059</v>
      </c>
      <c r="C9194" t="s">
        <v>2962</v>
      </c>
      <c r="D9194" t="s">
        <v>228</v>
      </c>
      <c r="E9194" t="s">
        <v>126</v>
      </c>
      <c r="F9194">
        <v>402</v>
      </c>
      <c r="G9194">
        <v>53</v>
      </c>
      <c r="H9194" t="s">
        <v>229</v>
      </c>
      <c r="I9194" t="s">
        <v>128</v>
      </c>
      <c r="J9194" t="s">
        <v>199</v>
      </c>
      <c r="K9194">
        <v>2020</v>
      </c>
      <c r="L9194" t="s">
        <v>150</v>
      </c>
      <c r="O9194" s="43">
        <v>0.22868969654823765</v>
      </c>
      <c r="R9194" s="43"/>
      <c r="S9194" s="43">
        <v>0.22868969654823765</v>
      </c>
      <c r="T9194" s="43">
        <v>0</v>
      </c>
      <c r="U9194" s="43">
        <v>3.8952251438874493E-4</v>
      </c>
      <c r="V9194" s="43"/>
      <c r="W9194" s="43">
        <v>0.22830017403384889</v>
      </c>
      <c r="X9194" s="43"/>
      <c r="Y9194" s="43"/>
      <c r="Z9194" s="43"/>
      <c r="AA9194" s="43"/>
      <c r="AB9194" s="43"/>
      <c r="AC9194" s="43"/>
      <c r="AD9194" s="43"/>
      <c r="AE9194" s="43">
        <v>0</v>
      </c>
      <c r="AF9194" s="43"/>
      <c r="AG9194" s="43"/>
      <c r="AL9194" s="43"/>
      <c r="AN9194" t="s">
        <v>131</v>
      </c>
    </row>
    <row r="9195" spans="1:40" x14ac:dyDescent="0.75">
      <c r="A9195" t="s">
        <v>9439</v>
      </c>
      <c r="B9195" t="s">
        <v>8059</v>
      </c>
      <c r="C9195" t="s">
        <v>2964</v>
      </c>
      <c r="D9195" t="s">
        <v>228</v>
      </c>
      <c r="E9195" t="s">
        <v>126</v>
      </c>
      <c r="F9195">
        <v>402</v>
      </c>
      <c r="G9195">
        <v>55</v>
      </c>
      <c r="H9195" t="s">
        <v>229</v>
      </c>
      <c r="I9195" t="s">
        <v>128</v>
      </c>
      <c r="J9195" t="s">
        <v>199</v>
      </c>
      <c r="K9195">
        <v>2020</v>
      </c>
      <c r="L9195" t="s">
        <v>153</v>
      </c>
      <c r="O9195" s="43">
        <v>0</v>
      </c>
      <c r="R9195" s="43"/>
      <c r="S9195" s="43">
        <v>0</v>
      </c>
      <c r="T9195" s="43">
        <v>0</v>
      </c>
      <c r="U9195" s="43"/>
      <c r="V9195" s="43"/>
      <c r="W9195" s="43"/>
      <c r="X9195" s="43"/>
      <c r="Y9195" s="43"/>
      <c r="Z9195" s="43"/>
      <c r="AA9195" s="43"/>
      <c r="AB9195" s="43"/>
      <c r="AC9195" s="43"/>
      <c r="AD9195" s="43"/>
      <c r="AE9195" s="43">
        <v>0</v>
      </c>
      <c r="AF9195" s="43"/>
      <c r="AG9195" s="43"/>
      <c r="AL9195" s="43"/>
      <c r="AN9195" t="s">
        <v>131</v>
      </c>
    </row>
    <row r="9196" spans="1:40" x14ac:dyDescent="0.75">
      <c r="A9196" t="s">
        <v>9440</v>
      </c>
      <c r="B9196" t="s">
        <v>8059</v>
      </c>
      <c r="C9196" t="s">
        <v>2966</v>
      </c>
      <c r="D9196" t="s">
        <v>228</v>
      </c>
      <c r="E9196" t="s">
        <v>126</v>
      </c>
      <c r="F9196">
        <v>402</v>
      </c>
      <c r="G9196">
        <v>58</v>
      </c>
      <c r="H9196" t="s">
        <v>229</v>
      </c>
      <c r="I9196" t="s">
        <v>128</v>
      </c>
      <c r="J9196" t="s">
        <v>199</v>
      </c>
      <c r="K9196">
        <v>2020</v>
      </c>
      <c r="L9196" t="s">
        <v>156</v>
      </c>
      <c r="O9196" s="43">
        <v>0.33450751326257089</v>
      </c>
      <c r="R9196" s="43"/>
      <c r="S9196" s="43">
        <v>0.33450751326257089</v>
      </c>
      <c r="T9196" s="43">
        <v>0</v>
      </c>
      <c r="U9196" s="43">
        <v>0.26749750301044251</v>
      </c>
      <c r="V9196" s="43"/>
      <c r="W9196" s="43">
        <v>6.7010010252128396E-2</v>
      </c>
      <c r="X9196" s="43"/>
      <c r="Y9196" s="43"/>
      <c r="Z9196" s="43"/>
      <c r="AA9196" s="43"/>
      <c r="AB9196" s="43"/>
      <c r="AC9196" s="43"/>
      <c r="AD9196" s="43"/>
      <c r="AE9196" s="43">
        <v>0</v>
      </c>
      <c r="AF9196" s="43"/>
      <c r="AG9196" s="43"/>
      <c r="AL9196" s="43"/>
      <c r="AN9196" t="s">
        <v>131</v>
      </c>
    </row>
    <row r="9197" spans="1:40" x14ac:dyDescent="0.75">
      <c r="A9197" t="s">
        <v>9441</v>
      </c>
      <c r="B9197" t="s">
        <v>8059</v>
      </c>
      <c r="C9197" t="s">
        <v>2968</v>
      </c>
      <c r="D9197" t="s">
        <v>228</v>
      </c>
      <c r="E9197" t="s">
        <v>126</v>
      </c>
      <c r="F9197">
        <v>402</v>
      </c>
      <c r="G9197">
        <v>6</v>
      </c>
      <c r="H9197" t="s">
        <v>229</v>
      </c>
      <c r="I9197" t="s">
        <v>128</v>
      </c>
      <c r="J9197" t="s">
        <v>199</v>
      </c>
      <c r="K9197">
        <v>2020</v>
      </c>
      <c r="L9197" t="s">
        <v>20</v>
      </c>
      <c r="O9197" s="43">
        <v>1.1912770175606986</v>
      </c>
      <c r="R9197" s="43"/>
      <c r="S9197" s="43">
        <v>1.0712770175606985</v>
      </c>
      <c r="T9197" s="43">
        <v>0.12</v>
      </c>
      <c r="U9197" s="43">
        <v>0.81482297799041481</v>
      </c>
      <c r="V9197" s="43"/>
      <c r="W9197" s="43">
        <v>0.25645403957028362</v>
      </c>
      <c r="X9197" s="43"/>
      <c r="Y9197" s="43"/>
      <c r="Z9197" s="43"/>
      <c r="AA9197" s="43"/>
      <c r="AB9197" s="43"/>
      <c r="AC9197" s="43"/>
      <c r="AD9197" s="43"/>
      <c r="AE9197" s="43">
        <v>0.12</v>
      </c>
      <c r="AF9197" s="43"/>
      <c r="AG9197" s="43"/>
      <c r="AL9197" s="43"/>
      <c r="AN9197" t="s">
        <v>131</v>
      </c>
    </row>
    <row r="9198" spans="1:40" x14ac:dyDescent="0.75">
      <c r="A9198" t="s">
        <v>9442</v>
      </c>
      <c r="B9198" t="s">
        <v>8059</v>
      </c>
      <c r="C9198" t="s">
        <v>2970</v>
      </c>
      <c r="D9198" t="s">
        <v>228</v>
      </c>
      <c r="E9198" t="s">
        <v>126</v>
      </c>
      <c r="F9198">
        <v>402</v>
      </c>
      <c r="G9198">
        <v>7</v>
      </c>
      <c r="H9198" t="s">
        <v>229</v>
      </c>
      <c r="I9198" t="s">
        <v>128</v>
      </c>
      <c r="J9198" t="s">
        <v>199</v>
      </c>
      <c r="K9198">
        <v>2020</v>
      </c>
      <c r="L9198" t="s">
        <v>161</v>
      </c>
      <c r="O9198" s="43">
        <v>0.59723721658285611</v>
      </c>
      <c r="R9198" s="43"/>
      <c r="S9198" s="43">
        <v>0.59723721658285611</v>
      </c>
      <c r="T9198" s="43">
        <v>0</v>
      </c>
      <c r="U9198" s="43">
        <v>0.52353182393805364</v>
      </c>
      <c r="V9198" s="43"/>
      <c r="W9198" s="43">
        <v>7.3705392644802525E-2</v>
      </c>
      <c r="X9198" s="43"/>
      <c r="Y9198" s="43"/>
      <c r="Z9198" s="43"/>
      <c r="AA9198" s="43"/>
      <c r="AB9198" s="43"/>
      <c r="AC9198" s="43"/>
      <c r="AD9198" s="43"/>
      <c r="AE9198" s="43">
        <v>0</v>
      </c>
      <c r="AF9198" s="43"/>
      <c r="AG9198" s="43"/>
      <c r="AL9198" s="43"/>
      <c r="AN9198" t="s">
        <v>131</v>
      </c>
    </row>
    <row r="9199" spans="1:40" x14ac:dyDescent="0.75">
      <c r="A9199" t="s">
        <v>9443</v>
      </c>
      <c r="B9199" t="s">
        <v>8059</v>
      </c>
      <c r="C9199" t="s">
        <v>2972</v>
      </c>
      <c r="D9199" t="s">
        <v>228</v>
      </c>
      <c r="E9199" t="s">
        <v>126</v>
      </c>
      <c r="F9199">
        <v>402</v>
      </c>
      <c r="G9199">
        <v>8</v>
      </c>
      <c r="H9199" t="s">
        <v>229</v>
      </c>
      <c r="I9199" t="s">
        <v>128</v>
      </c>
      <c r="J9199" t="s">
        <v>199</v>
      </c>
      <c r="K9199">
        <v>2020</v>
      </c>
      <c r="L9199" t="s">
        <v>164</v>
      </c>
      <c r="O9199" s="43">
        <v>0</v>
      </c>
      <c r="R9199" s="43"/>
      <c r="S9199" s="43">
        <v>0</v>
      </c>
      <c r="T9199" s="43">
        <v>0</v>
      </c>
      <c r="U9199" s="43"/>
      <c r="V9199" s="43"/>
      <c r="W9199" s="43"/>
      <c r="X9199" s="43"/>
      <c r="Y9199" s="43"/>
      <c r="Z9199" s="43"/>
      <c r="AA9199" s="43"/>
      <c r="AB9199" s="43"/>
      <c r="AC9199" s="43"/>
      <c r="AD9199" s="43"/>
      <c r="AE9199" s="43">
        <v>0</v>
      </c>
      <c r="AF9199" s="43"/>
      <c r="AG9199" s="43"/>
      <c r="AL9199" s="43"/>
      <c r="AN9199" t="s">
        <v>131</v>
      </c>
    </row>
    <row r="9200" spans="1:40" x14ac:dyDescent="0.75">
      <c r="A9200" t="s">
        <v>9444</v>
      </c>
      <c r="B9200" t="s">
        <v>8059</v>
      </c>
      <c r="C9200" t="s">
        <v>2974</v>
      </c>
      <c r="D9200" t="s">
        <v>228</v>
      </c>
      <c r="E9200" t="s">
        <v>126</v>
      </c>
      <c r="F9200">
        <v>402</v>
      </c>
      <c r="G9200">
        <v>9</v>
      </c>
      <c r="H9200" t="s">
        <v>229</v>
      </c>
      <c r="I9200" t="s">
        <v>128</v>
      </c>
      <c r="J9200" t="s">
        <v>199</v>
      </c>
      <c r="K9200">
        <v>2020</v>
      </c>
      <c r="L9200" t="s">
        <v>167</v>
      </c>
      <c r="O9200" s="43">
        <v>0</v>
      </c>
      <c r="R9200" s="43"/>
      <c r="S9200" s="43">
        <v>0</v>
      </c>
      <c r="T9200" s="43">
        <v>0</v>
      </c>
      <c r="U9200" s="43"/>
      <c r="V9200" s="43"/>
      <c r="W9200" s="43"/>
      <c r="X9200" s="43"/>
      <c r="Y9200" s="43"/>
      <c r="Z9200" s="43"/>
      <c r="AA9200" s="43"/>
      <c r="AB9200" s="43"/>
      <c r="AC9200" s="43"/>
      <c r="AD9200" s="43"/>
      <c r="AE9200" s="43">
        <v>0</v>
      </c>
      <c r="AF9200" s="43"/>
      <c r="AG9200" s="43"/>
      <c r="AL9200" s="43"/>
      <c r="AN9200" t="s">
        <v>131</v>
      </c>
    </row>
    <row r="9201" spans="1:40" x14ac:dyDescent="0.75">
      <c r="A9201" t="s">
        <v>9445</v>
      </c>
      <c r="B9201" t="s">
        <v>8059</v>
      </c>
      <c r="C9201" t="s">
        <v>2976</v>
      </c>
      <c r="D9201" t="s">
        <v>314</v>
      </c>
      <c r="E9201" t="s">
        <v>126</v>
      </c>
      <c r="F9201">
        <v>400</v>
      </c>
      <c r="G9201">
        <v>0</v>
      </c>
      <c r="H9201" t="s">
        <v>315</v>
      </c>
      <c r="I9201" t="s">
        <v>128</v>
      </c>
      <c r="J9201" t="s">
        <v>129</v>
      </c>
      <c r="K9201">
        <v>2020</v>
      </c>
      <c r="L9201" t="s">
        <v>130</v>
      </c>
      <c r="O9201" s="43">
        <v>18.666425202810153</v>
      </c>
      <c r="R9201" s="43"/>
      <c r="S9201" s="43">
        <v>14.350025202810155</v>
      </c>
      <c r="T9201" s="43">
        <v>4.3163999999999998</v>
      </c>
      <c r="U9201" s="43">
        <v>12.158815300867319</v>
      </c>
      <c r="V9201" s="43"/>
      <c r="W9201" s="43">
        <v>2.1912099019428348</v>
      </c>
      <c r="X9201" s="43"/>
      <c r="Y9201" s="43"/>
      <c r="Z9201" s="43"/>
      <c r="AA9201" s="43"/>
      <c r="AB9201" s="43"/>
      <c r="AC9201" s="43"/>
      <c r="AD9201" s="43"/>
      <c r="AE9201" s="43">
        <v>4.3163999999999998</v>
      </c>
      <c r="AF9201" s="43"/>
      <c r="AG9201" s="43"/>
      <c r="AL9201" s="43"/>
      <c r="AN9201" t="s">
        <v>131</v>
      </c>
    </row>
    <row r="9202" spans="1:40" x14ac:dyDescent="0.75">
      <c r="A9202" t="s">
        <v>9446</v>
      </c>
      <c r="B9202" t="s">
        <v>8059</v>
      </c>
      <c r="C9202" t="s">
        <v>2978</v>
      </c>
      <c r="D9202" t="s">
        <v>314</v>
      </c>
      <c r="E9202" t="s">
        <v>126</v>
      </c>
      <c r="F9202">
        <v>400</v>
      </c>
      <c r="G9202">
        <v>1</v>
      </c>
      <c r="H9202" t="s">
        <v>315</v>
      </c>
      <c r="I9202" t="s">
        <v>128</v>
      </c>
      <c r="J9202" t="s">
        <v>129</v>
      </c>
      <c r="K9202">
        <v>2020</v>
      </c>
      <c r="L9202" t="s">
        <v>134</v>
      </c>
      <c r="O9202" s="43">
        <v>1.1511146054966308</v>
      </c>
      <c r="R9202" s="43"/>
      <c r="S9202" s="43">
        <v>1.1511146054966308</v>
      </c>
      <c r="T9202" s="43">
        <v>0</v>
      </c>
      <c r="U9202" s="43">
        <v>1.058824629547912</v>
      </c>
      <c r="V9202" s="43"/>
      <c r="W9202" s="43">
        <v>9.2289975948718808E-2</v>
      </c>
      <c r="X9202" s="43"/>
      <c r="Y9202" s="43"/>
      <c r="Z9202" s="43"/>
      <c r="AA9202" s="43"/>
      <c r="AB9202" s="43"/>
      <c r="AC9202" s="43"/>
      <c r="AD9202" s="43"/>
      <c r="AE9202" s="43">
        <v>0</v>
      </c>
      <c r="AF9202" s="43"/>
      <c r="AG9202" s="43"/>
      <c r="AL9202" s="43"/>
      <c r="AN9202" t="s">
        <v>131</v>
      </c>
    </row>
    <row r="9203" spans="1:40" x14ac:dyDescent="0.75">
      <c r="A9203" t="s">
        <v>9447</v>
      </c>
      <c r="B9203" t="s">
        <v>8059</v>
      </c>
      <c r="C9203" t="s">
        <v>2980</v>
      </c>
      <c r="D9203" t="s">
        <v>314</v>
      </c>
      <c r="E9203" t="s">
        <v>126</v>
      </c>
      <c r="F9203">
        <v>400</v>
      </c>
      <c r="G9203">
        <v>2</v>
      </c>
      <c r="H9203" t="s">
        <v>315</v>
      </c>
      <c r="I9203" t="s">
        <v>128</v>
      </c>
      <c r="J9203" t="s">
        <v>129</v>
      </c>
      <c r="K9203">
        <v>2020</v>
      </c>
      <c r="L9203" t="s">
        <v>137</v>
      </c>
      <c r="O9203" s="43">
        <v>0.24641966020258785</v>
      </c>
      <c r="R9203" s="43"/>
      <c r="S9203" s="43">
        <v>0.24641966020258785</v>
      </c>
      <c r="T9203" s="43">
        <v>0</v>
      </c>
      <c r="U9203" s="43">
        <v>0.22422667418047329</v>
      </c>
      <c r="V9203" s="43"/>
      <c r="W9203" s="43">
        <v>2.2192986022114562E-2</v>
      </c>
      <c r="X9203" s="43"/>
      <c r="Y9203" s="43"/>
      <c r="Z9203" s="43"/>
      <c r="AA9203" s="43"/>
      <c r="AB9203" s="43"/>
      <c r="AC9203" s="43"/>
      <c r="AD9203" s="43"/>
      <c r="AE9203" s="43">
        <v>0</v>
      </c>
      <c r="AF9203" s="43"/>
      <c r="AG9203" s="43"/>
      <c r="AL9203" s="43"/>
      <c r="AN9203" t="s">
        <v>131</v>
      </c>
    </row>
    <row r="9204" spans="1:40" x14ac:dyDescent="0.75">
      <c r="A9204" t="s">
        <v>9448</v>
      </c>
      <c r="B9204" t="s">
        <v>8059</v>
      </c>
      <c r="C9204" t="s">
        <v>2982</v>
      </c>
      <c r="D9204" t="s">
        <v>314</v>
      </c>
      <c r="E9204" t="s">
        <v>126</v>
      </c>
      <c r="F9204">
        <v>400</v>
      </c>
      <c r="G9204">
        <v>3</v>
      </c>
      <c r="H9204" t="s">
        <v>315</v>
      </c>
      <c r="I9204" t="s">
        <v>128</v>
      </c>
      <c r="J9204" t="s">
        <v>129</v>
      </c>
      <c r="K9204">
        <v>2020</v>
      </c>
      <c r="L9204" t="s">
        <v>21</v>
      </c>
      <c r="O9204" s="43">
        <v>0.54827699946873443</v>
      </c>
      <c r="R9204" s="43"/>
      <c r="S9204" s="43">
        <v>0.54827699946873443</v>
      </c>
      <c r="T9204" s="43">
        <v>0</v>
      </c>
      <c r="U9204" s="43">
        <v>0.2803914765458933</v>
      </c>
      <c r="V9204" s="43"/>
      <c r="W9204" s="43">
        <v>0.26788552292284112</v>
      </c>
      <c r="X9204" s="43"/>
      <c r="Y9204" s="43"/>
      <c r="Z9204" s="43"/>
      <c r="AA9204" s="43"/>
      <c r="AB9204" s="43"/>
      <c r="AC9204" s="43"/>
      <c r="AD9204" s="43"/>
      <c r="AE9204" s="43">
        <v>0</v>
      </c>
      <c r="AF9204" s="43"/>
      <c r="AG9204" s="43"/>
      <c r="AL9204" s="43"/>
      <c r="AN9204" t="s">
        <v>131</v>
      </c>
    </row>
    <row r="9205" spans="1:40" x14ac:dyDescent="0.75">
      <c r="A9205" t="s">
        <v>9449</v>
      </c>
      <c r="B9205" t="s">
        <v>8059</v>
      </c>
      <c r="C9205" t="s">
        <v>2984</v>
      </c>
      <c r="D9205" t="s">
        <v>314</v>
      </c>
      <c r="E9205" t="s">
        <v>126</v>
      </c>
      <c r="F9205">
        <v>400</v>
      </c>
      <c r="G9205">
        <v>4</v>
      </c>
      <c r="H9205" t="s">
        <v>315</v>
      </c>
      <c r="I9205" t="s">
        <v>128</v>
      </c>
      <c r="J9205" t="s">
        <v>129</v>
      </c>
      <c r="K9205">
        <v>2020</v>
      </c>
      <c r="L9205" t="s">
        <v>142</v>
      </c>
      <c r="O9205" s="43">
        <v>0</v>
      </c>
      <c r="R9205" s="43"/>
      <c r="S9205" s="43">
        <v>0</v>
      </c>
      <c r="T9205" s="43">
        <v>0</v>
      </c>
      <c r="U9205" s="43">
        <v>0</v>
      </c>
      <c r="V9205" s="43"/>
      <c r="W9205" s="43">
        <v>0</v>
      </c>
      <c r="X9205" s="43"/>
      <c r="Y9205" s="43"/>
      <c r="Z9205" s="43"/>
      <c r="AA9205" s="43"/>
      <c r="AB9205" s="43"/>
      <c r="AC9205" s="43"/>
      <c r="AD9205" s="43"/>
      <c r="AE9205" s="43">
        <v>0</v>
      </c>
      <c r="AF9205" s="43"/>
      <c r="AG9205" s="43"/>
      <c r="AL9205" s="43"/>
      <c r="AN9205" t="s">
        <v>131</v>
      </c>
    </row>
    <row r="9206" spans="1:40" x14ac:dyDescent="0.75">
      <c r="A9206" t="s">
        <v>9450</v>
      </c>
      <c r="B9206" t="s">
        <v>8059</v>
      </c>
      <c r="C9206" t="s">
        <v>2986</v>
      </c>
      <c r="D9206" t="s">
        <v>314</v>
      </c>
      <c r="E9206" t="s">
        <v>126</v>
      </c>
      <c r="F9206">
        <v>400</v>
      </c>
      <c r="G9206">
        <v>51</v>
      </c>
      <c r="H9206" t="s">
        <v>315</v>
      </c>
      <c r="I9206" t="s">
        <v>128</v>
      </c>
      <c r="J9206" t="s">
        <v>129</v>
      </c>
      <c r="K9206">
        <v>2020</v>
      </c>
      <c r="L9206" t="s">
        <v>145</v>
      </c>
      <c r="O9206" s="43">
        <v>5.3503787615619709</v>
      </c>
      <c r="R9206" s="43"/>
      <c r="S9206" s="43">
        <v>5.3503787615619709</v>
      </c>
      <c r="T9206" s="43">
        <v>0</v>
      </c>
      <c r="U9206" s="43">
        <v>5.1947811900548606</v>
      </c>
      <c r="V9206" s="43"/>
      <c r="W9206" s="43">
        <v>0.15559757150711009</v>
      </c>
      <c r="X9206" s="43"/>
      <c r="Y9206" s="43"/>
      <c r="Z9206" s="43"/>
      <c r="AA9206" s="43"/>
      <c r="AB9206" s="43"/>
      <c r="AC9206" s="43"/>
      <c r="AD9206" s="43"/>
      <c r="AE9206" s="43">
        <v>0</v>
      </c>
      <c r="AF9206" s="43"/>
      <c r="AG9206" s="43"/>
      <c r="AL9206" s="43"/>
      <c r="AN9206" t="s">
        <v>131</v>
      </c>
    </row>
    <row r="9207" spans="1:40" x14ac:dyDescent="0.75">
      <c r="A9207" t="s">
        <v>9451</v>
      </c>
      <c r="B9207" t="s">
        <v>8059</v>
      </c>
      <c r="C9207" t="s">
        <v>2988</v>
      </c>
      <c r="D9207" t="s">
        <v>314</v>
      </c>
      <c r="E9207" t="s">
        <v>126</v>
      </c>
      <c r="F9207">
        <v>400</v>
      </c>
      <c r="G9207">
        <v>52</v>
      </c>
      <c r="H9207" t="s">
        <v>315</v>
      </c>
      <c r="I9207" t="s">
        <v>128</v>
      </c>
      <c r="J9207" t="s">
        <v>129</v>
      </c>
      <c r="K9207">
        <v>2020</v>
      </c>
      <c r="L9207" t="s">
        <v>72</v>
      </c>
      <c r="O9207" s="43">
        <v>0</v>
      </c>
      <c r="R9207" s="43"/>
      <c r="S9207" s="43">
        <v>0</v>
      </c>
      <c r="T9207" s="43">
        <v>0</v>
      </c>
      <c r="U9207" s="43">
        <v>0</v>
      </c>
      <c r="V9207" s="43"/>
      <c r="W9207" s="43">
        <v>0</v>
      </c>
      <c r="X9207" s="43"/>
      <c r="Y9207" s="43"/>
      <c r="Z9207" s="43"/>
      <c r="AA9207" s="43"/>
      <c r="AB9207" s="43"/>
      <c r="AC9207" s="43"/>
      <c r="AD9207" s="43"/>
      <c r="AE9207" s="43">
        <v>0</v>
      </c>
      <c r="AF9207" s="43"/>
      <c r="AG9207" s="43"/>
      <c r="AL9207" s="43"/>
      <c r="AN9207" t="s">
        <v>131</v>
      </c>
    </row>
    <row r="9208" spans="1:40" x14ac:dyDescent="0.75">
      <c r="A9208" t="s">
        <v>9452</v>
      </c>
      <c r="B9208" t="s">
        <v>8059</v>
      </c>
      <c r="C9208" t="s">
        <v>2990</v>
      </c>
      <c r="D9208" t="s">
        <v>314</v>
      </c>
      <c r="E9208" t="s">
        <v>126</v>
      </c>
      <c r="F9208">
        <v>400</v>
      </c>
      <c r="G9208">
        <v>53</v>
      </c>
      <c r="H9208" t="s">
        <v>315</v>
      </c>
      <c r="I9208" t="s">
        <v>128</v>
      </c>
      <c r="J9208" t="s">
        <v>129</v>
      </c>
      <c r="K9208">
        <v>2020</v>
      </c>
      <c r="L9208" t="s">
        <v>150</v>
      </c>
      <c r="O9208" s="43">
        <v>0.14455446668566521</v>
      </c>
      <c r="R9208" s="43"/>
      <c r="S9208" s="43">
        <v>0.14455446668566521</v>
      </c>
      <c r="T9208" s="43">
        <v>0</v>
      </c>
      <c r="U9208" s="43">
        <v>5.4651263232616709E-2</v>
      </c>
      <c r="V9208" s="43"/>
      <c r="W9208" s="43">
        <v>8.9903203453048502E-2</v>
      </c>
      <c r="X9208" s="43"/>
      <c r="Y9208" s="43"/>
      <c r="Z9208" s="43"/>
      <c r="AA9208" s="43"/>
      <c r="AB9208" s="43"/>
      <c r="AC9208" s="43"/>
      <c r="AD9208" s="43"/>
      <c r="AE9208" s="43">
        <v>0</v>
      </c>
      <c r="AF9208" s="43"/>
      <c r="AG9208" s="43"/>
      <c r="AL9208" s="43"/>
      <c r="AN9208" t="s">
        <v>131</v>
      </c>
    </row>
    <row r="9209" spans="1:40" x14ac:dyDescent="0.75">
      <c r="A9209" t="s">
        <v>9453</v>
      </c>
      <c r="B9209" t="s">
        <v>8059</v>
      </c>
      <c r="C9209" t="s">
        <v>2992</v>
      </c>
      <c r="D9209" t="s">
        <v>314</v>
      </c>
      <c r="E9209" t="s">
        <v>126</v>
      </c>
      <c r="F9209">
        <v>400</v>
      </c>
      <c r="G9209">
        <v>55</v>
      </c>
      <c r="H9209" t="s">
        <v>315</v>
      </c>
      <c r="I9209" t="s">
        <v>128</v>
      </c>
      <c r="J9209" t="s">
        <v>129</v>
      </c>
      <c r="K9209">
        <v>2020</v>
      </c>
      <c r="L9209" t="s">
        <v>153</v>
      </c>
      <c r="O9209" s="43">
        <v>0</v>
      </c>
      <c r="R9209" s="43"/>
      <c r="S9209" s="43">
        <v>0</v>
      </c>
      <c r="T9209" s="43">
        <v>0</v>
      </c>
      <c r="U9209" s="43">
        <v>0</v>
      </c>
      <c r="V9209" s="43"/>
      <c r="W9209" s="43">
        <v>0</v>
      </c>
      <c r="X9209" s="43"/>
      <c r="Y9209" s="43"/>
      <c r="Z9209" s="43"/>
      <c r="AA9209" s="43"/>
      <c r="AB9209" s="43"/>
      <c r="AC9209" s="43"/>
      <c r="AD9209" s="43"/>
      <c r="AE9209" s="43">
        <v>0</v>
      </c>
      <c r="AF9209" s="43"/>
      <c r="AG9209" s="43"/>
      <c r="AL9209" s="43"/>
      <c r="AN9209" t="s">
        <v>131</v>
      </c>
    </row>
    <row r="9210" spans="1:40" x14ac:dyDescent="0.75">
      <c r="A9210" t="s">
        <v>9454</v>
      </c>
      <c r="B9210" t="s">
        <v>8059</v>
      </c>
      <c r="C9210" t="s">
        <v>2994</v>
      </c>
      <c r="D9210" t="s">
        <v>314</v>
      </c>
      <c r="E9210" t="s">
        <v>126</v>
      </c>
      <c r="F9210">
        <v>400</v>
      </c>
      <c r="G9210">
        <v>58</v>
      </c>
      <c r="H9210" t="s">
        <v>315</v>
      </c>
      <c r="I9210" t="s">
        <v>128</v>
      </c>
      <c r="J9210" t="s">
        <v>129</v>
      </c>
      <c r="K9210">
        <v>2020</v>
      </c>
      <c r="L9210" t="s">
        <v>156</v>
      </c>
      <c r="O9210" s="43">
        <v>1.3099957601660208</v>
      </c>
      <c r="R9210" s="43"/>
      <c r="S9210" s="43">
        <v>1.3099957601660208</v>
      </c>
      <c r="T9210" s="43">
        <v>0</v>
      </c>
      <c r="U9210" s="43">
        <v>1.107406831006434</v>
      </c>
      <c r="V9210" s="43"/>
      <c r="W9210" s="43">
        <v>0.20258892915958679</v>
      </c>
      <c r="X9210" s="43"/>
      <c r="Y9210" s="43"/>
      <c r="Z9210" s="43"/>
      <c r="AA9210" s="43"/>
      <c r="AB9210" s="43"/>
      <c r="AC9210" s="43"/>
      <c r="AD9210" s="43"/>
      <c r="AE9210" s="43">
        <v>0</v>
      </c>
      <c r="AF9210" s="43"/>
      <c r="AG9210" s="43"/>
      <c r="AL9210" s="43"/>
      <c r="AN9210" t="s">
        <v>131</v>
      </c>
    </row>
    <row r="9211" spans="1:40" x14ac:dyDescent="0.75">
      <c r="A9211" t="s">
        <v>9455</v>
      </c>
      <c r="B9211" t="s">
        <v>8059</v>
      </c>
      <c r="C9211" t="s">
        <v>2996</v>
      </c>
      <c r="D9211" t="s">
        <v>314</v>
      </c>
      <c r="E9211" t="s">
        <v>126</v>
      </c>
      <c r="F9211">
        <v>400</v>
      </c>
      <c r="G9211">
        <v>6</v>
      </c>
      <c r="H9211" t="s">
        <v>315</v>
      </c>
      <c r="I9211" t="s">
        <v>128</v>
      </c>
      <c r="J9211" t="s">
        <v>129</v>
      </c>
      <c r="K9211">
        <v>2020</v>
      </c>
      <c r="L9211" t="s">
        <v>20</v>
      </c>
      <c r="O9211" s="43">
        <v>6.5741547629231771</v>
      </c>
      <c r="R9211" s="43"/>
      <c r="S9211" s="43">
        <v>2.2577547629231773</v>
      </c>
      <c r="T9211" s="43">
        <v>4.3163999999999998</v>
      </c>
      <c r="U9211" s="43">
        <v>1.4088806699795711</v>
      </c>
      <c r="V9211" s="43"/>
      <c r="W9211" s="43">
        <v>0.8488740929436065</v>
      </c>
      <c r="X9211" s="43"/>
      <c r="Y9211" s="43"/>
      <c r="Z9211" s="43"/>
      <c r="AA9211" s="43"/>
      <c r="AB9211" s="43"/>
      <c r="AC9211" s="43"/>
      <c r="AD9211" s="43"/>
      <c r="AE9211" s="43">
        <v>4.3163999999999998</v>
      </c>
      <c r="AF9211" s="43"/>
      <c r="AG9211" s="43"/>
      <c r="AL9211" s="43"/>
      <c r="AN9211" t="s">
        <v>131</v>
      </c>
    </row>
    <row r="9212" spans="1:40" x14ac:dyDescent="0.75">
      <c r="A9212" t="s">
        <v>9456</v>
      </c>
      <c r="B9212" t="s">
        <v>8059</v>
      </c>
      <c r="C9212" t="s">
        <v>2998</v>
      </c>
      <c r="D9212" t="s">
        <v>314</v>
      </c>
      <c r="E9212" t="s">
        <v>126</v>
      </c>
      <c r="F9212">
        <v>400</v>
      </c>
      <c r="G9212">
        <v>7</v>
      </c>
      <c r="H9212" t="s">
        <v>315</v>
      </c>
      <c r="I9212" t="s">
        <v>128</v>
      </c>
      <c r="J9212" t="s">
        <v>129</v>
      </c>
      <c r="K9212">
        <v>2020</v>
      </c>
      <c r="L9212" t="s">
        <v>161</v>
      </c>
      <c r="O9212" s="43">
        <v>3.3415301863053712</v>
      </c>
      <c r="R9212" s="43"/>
      <c r="S9212" s="43">
        <v>3.3415301863053712</v>
      </c>
      <c r="T9212" s="43">
        <v>0</v>
      </c>
      <c r="U9212" s="43">
        <v>2.8296525663195622</v>
      </c>
      <c r="V9212" s="43"/>
      <c r="W9212" s="43">
        <v>0.51187761998580905</v>
      </c>
      <c r="X9212" s="43"/>
      <c r="Y9212" s="43"/>
      <c r="Z9212" s="43"/>
      <c r="AA9212" s="43"/>
      <c r="AB9212" s="43"/>
      <c r="AC9212" s="43"/>
      <c r="AD9212" s="43"/>
      <c r="AE9212" s="43">
        <v>0</v>
      </c>
      <c r="AF9212" s="43"/>
      <c r="AG9212" s="43"/>
      <c r="AL9212" s="43"/>
      <c r="AN9212" t="s">
        <v>131</v>
      </c>
    </row>
    <row r="9213" spans="1:40" x14ac:dyDescent="0.75">
      <c r="A9213" t="s">
        <v>9457</v>
      </c>
      <c r="B9213" t="s">
        <v>8059</v>
      </c>
      <c r="C9213" t="s">
        <v>3000</v>
      </c>
      <c r="D9213" t="s">
        <v>314</v>
      </c>
      <c r="E9213" t="s">
        <v>126</v>
      </c>
      <c r="F9213">
        <v>400</v>
      </c>
      <c r="G9213">
        <v>8</v>
      </c>
      <c r="H9213" t="s">
        <v>315</v>
      </c>
      <c r="I9213" t="s">
        <v>128</v>
      </c>
      <c r="J9213" t="s">
        <v>129</v>
      </c>
      <c r="K9213">
        <v>2020</v>
      </c>
      <c r="L9213" t="s">
        <v>164</v>
      </c>
      <c r="O9213" s="43">
        <v>0</v>
      </c>
      <c r="R9213" s="43"/>
      <c r="S9213" s="43">
        <v>0</v>
      </c>
      <c r="T9213" s="43">
        <v>0</v>
      </c>
      <c r="U9213" s="43">
        <v>0</v>
      </c>
      <c r="V9213" s="43"/>
      <c r="W9213" s="43">
        <v>0</v>
      </c>
      <c r="X9213" s="43"/>
      <c r="Y9213" s="43"/>
      <c r="Z9213" s="43"/>
      <c r="AA9213" s="43"/>
      <c r="AB9213" s="43"/>
      <c r="AC9213" s="43"/>
      <c r="AD9213" s="43"/>
      <c r="AE9213" s="43">
        <v>0</v>
      </c>
      <c r="AF9213" s="43"/>
      <c r="AG9213" s="43"/>
      <c r="AL9213" s="43"/>
      <c r="AN9213" t="s">
        <v>131</v>
      </c>
    </row>
    <row r="9214" spans="1:40" x14ac:dyDescent="0.75">
      <c r="A9214" t="s">
        <v>9458</v>
      </c>
      <c r="B9214" t="s">
        <v>8059</v>
      </c>
      <c r="C9214" t="s">
        <v>3002</v>
      </c>
      <c r="D9214" t="s">
        <v>314</v>
      </c>
      <c r="E9214" t="s">
        <v>126</v>
      </c>
      <c r="F9214">
        <v>400</v>
      </c>
      <c r="G9214">
        <v>9</v>
      </c>
      <c r="H9214" t="s">
        <v>315</v>
      </c>
      <c r="I9214" t="s">
        <v>128</v>
      </c>
      <c r="J9214" t="s">
        <v>129</v>
      </c>
      <c r="K9214">
        <v>2020</v>
      </c>
      <c r="L9214" t="s">
        <v>167</v>
      </c>
      <c r="O9214" s="43">
        <v>0</v>
      </c>
      <c r="R9214" s="43"/>
      <c r="S9214" s="43">
        <v>0</v>
      </c>
      <c r="T9214" s="43">
        <v>0</v>
      </c>
      <c r="U9214" s="43">
        <v>0</v>
      </c>
      <c r="V9214" s="43"/>
      <c r="W9214" s="43">
        <v>0</v>
      </c>
      <c r="X9214" s="43"/>
      <c r="Y9214" s="43"/>
      <c r="Z9214" s="43"/>
      <c r="AA9214" s="43"/>
      <c r="AB9214" s="43"/>
      <c r="AC9214" s="43"/>
      <c r="AD9214" s="43"/>
      <c r="AE9214" s="43">
        <v>0</v>
      </c>
      <c r="AF9214" s="43"/>
      <c r="AG9214" s="43"/>
      <c r="AL9214" s="43"/>
      <c r="AN9214" t="s">
        <v>131</v>
      </c>
    </row>
    <row r="9215" spans="1:40" x14ac:dyDescent="0.75">
      <c r="A9215" t="s">
        <v>9459</v>
      </c>
      <c r="B9215" t="s">
        <v>8059</v>
      </c>
      <c r="C9215" t="s">
        <v>3004</v>
      </c>
      <c r="D9215" t="s">
        <v>314</v>
      </c>
      <c r="E9215" t="s">
        <v>126</v>
      </c>
      <c r="F9215">
        <v>401</v>
      </c>
      <c r="G9215">
        <v>0</v>
      </c>
      <c r="H9215" t="s">
        <v>315</v>
      </c>
      <c r="I9215" t="s">
        <v>128</v>
      </c>
      <c r="J9215" t="s">
        <v>170</v>
      </c>
      <c r="K9215">
        <v>2020</v>
      </c>
      <c r="L9215" t="s">
        <v>130</v>
      </c>
      <c r="O9215" s="43">
        <v>11.415586041197907</v>
      </c>
      <c r="R9215" s="43"/>
      <c r="S9215" s="43">
        <v>9.2941860411979071</v>
      </c>
      <c r="T9215" s="43">
        <v>2.1214</v>
      </c>
      <c r="U9215" s="43">
        <v>8.2088599419417161</v>
      </c>
      <c r="V9215" s="43"/>
      <c r="W9215" s="43">
        <v>1.0853260992561919</v>
      </c>
      <c r="X9215" s="43"/>
      <c r="Y9215" s="43"/>
      <c r="Z9215" s="43"/>
      <c r="AA9215" s="43"/>
      <c r="AB9215" s="43"/>
      <c r="AC9215" s="43"/>
      <c r="AD9215" s="43"/>
      <c r="AE9215" s="43">
        <v>2.1214</v>
      </c>
      <c r="AF9215" s="43"/>
      <c r="AG9215" s="43"/>
      <c r="AL9215" s="43"/>
      <c r="AN9215" t="s">
        <v>131</v>
      </c>
    </row>
    <row r="9216" spans="1:40" x14ac:dyDescent="0.75">
      <c r="A9216" t="s">
        <v>9460</v>
      </c>
      <c r="B9216" t="s">
        <v>8059</v>
      </c>
      <c r="C9216" t="s">
        <v>3006</v>
      </c>
      <c r="D9216" t="s">
        <v>314</v>
      </c>
      <c r="E9216" t="s">
        <v>126</v>
      </c>
      <c r="F9216">
        <v>401</v>
      </c>
      <c r="G9216">
        <v>1</v>
      </c>
      <c r="H9216" t="s">
        <v>315</v>
      </c>
      <c r="I9216" t="s">
        <v>128</v>
      </c>
      <c r="J9216" t="s">
        <v>170</v>
      </c>
      <c r="K9216">
        <v>2020</v>
      </c>
      <c r="L9216" t="s">
        <v>134</v>
      </c>
      <c r="O9216" s="43">
        <v>1.0998884650819367</v>
      </c>
      <c r="R9216" s="43"/>
      <c r="S9216" s="43">
        <v>1.0998884650819367</v>
      </c>
      <c r="T9216" s="43">
        <v>0</v>
      </c>
      <c r="U9216" s="43">
        <v>1.0159652034547839</v>
      </c>
      <c r="V9216" s="43"/>
      <c r="W9216" s="43">
        <v>8.3923261627152801E-2</v>
      </c>
      <c r="X9216" s="43"/>
      <c r="Y9216" s="43"/>
      <c r="Z9216" s="43"/>
      <c r="AA9216" s="43"/>
      <c r="AB9216" s="43"/>
      <c r="AC9216" s="43"/>
      <c r="AD9216" s="43"/>
      <c r="AE9216" s="43">
        <v>0</v>
      </c>
      <c r="AF9216" s="43"/>
      <c r="AG9216" s="43"/>
      <c r="AL9216" s="43"/>
      <c r="AN9216" t="s">
        <v>131</v>
      </c>
    </row>
    <row r="9217" spans="1:40" x14ac:dyDescent="0.75">
      <c r="A9217" t="s">
        <v>9461</v>
      </c>
      <c r="B9217" t="s">
        <v>8059</v>
      </c>
      <c r="C9217" t="s">
        <v>3008</v>
      </c>
      <c r="D9217" t="s">
        <v>314</v>
      </c>
      <c r="E9217" t="s">
        <v>126</v>
      </c>
      <c r="F9217">
        <v>401</v>
      </c>
      <c r="G9217">
        <v>2</v>
      </c>
      <c r="H9217" t="s">
        <v>315</v>
      </c>
      <c r="I9217" t="s">
        <v>128</v>
      </c>
      <c r="J9217" t="s">
        <v>170</v>
      </c>
      <c r="K9217">
        <v>2020</v>
      </c>
      <c r="L9217" t="s">
        <v>137</v>
      </c>
      <c r="O9217" s="43">
        <v>0.13840742777927351</v>
      </c>
      <c r="R9217" s="43"/>
      <c r="S9217" s="43">
        <v>0.13840742777927351</v>
      </c>
      <c r="T9217" s="43">
        <v>0</v>
      </c>
      <c r="U9217" s="43">
        <v>0.12998549932116751</v>
      </c>
      <c r="V9217" s="43"/>
      <c r="W9217" s="43">
        <v>8.4219284581059858E-3</v>
      </c>
      <c r="X9217" s="43"/>
      <c r="Y9217" s="43"/>
      <c r="Z9217" s="43"/>
      <c r="AA9217" s="43"/>
      <c r="AB9217" s="43"/>
      <c r="AC9217" s="43"/>
      <c r="AD9217" s="43"/>
      <c r="AE9217" s="43">
        <v>0</v>
      </c>
      <c r="AF9217" s="43"/>
      <c r="AG9217" s="43"/>
      <c r="AL9217" s="43"/>
      <c r="AN9217" t="s">
        <v>131</v>
      </c>
    </row>
    <row r="9218" spans="1:40" x14ac:dyDescent="0.75">
      <c r="A9218" t="s">
        <v>9462</v>
      </c>
      <c r="B9218" t="s">
        <v>8059</v>
      </c>
      <c r="C9218" t="s">
        <v>3010</v>
      </c>
      <c r="D9218" t="s">
        <v>314</v>
      </c>
      <c r="E9218" t="s">
        <v>126</v>
      </c>
      <c r="F9218">
        <v>401</v>
      </c>
      <c r="G9218">
        <v>3</v>
      </c>
      <c r="H9218" t="s">
        <v>315</v>
      </c>
      <c r="I9218" t="s">
        <v>128</v>
      </c>
      <c r="J9218" t="s">
        <v>170</v>
      </c>
      <c r="K9218">
        <v>2020</v>
      </c>
      <c r="L9218" t="s">
        <v>21</v>
      </c>
      <c r="O9218" s="43">
        <v>0.16322515781505265</v>
      </c>
      <c r="R9218" s="43"/>
      <c r="S9218" s="43">
        <v>0.16322515781505265</v>
      </c>
      <c r="T9218" s="43">
        <v>0</v>
      </c>
      <c r="U9218" s="43">
        <v>8.6196507294932001E-2</v>
      </c>
      <c r="V9218" s="43"/>
      <c r="W9218" s="43">
        <v>7.7028650520120659E-2</v>
      </c>
      <c r="X9218" s="43"/>
      <c r="Y9218" s="43"/>
      <c r="Z9218" s="43"/>
      <c r="AA9218" s="43"/>
      <c r="AB9218" s="43"/>
      <c r="AC9218" s="43"/>
      <c r="AD9218" s="43"/>
      <c r="AE9218" s="43">
        <v>0</v>
      </c>
      <c r="AF9218" s="43"/>
      <c r="AG9218" s="43"/>
      <c r="AL9218" s="43"/>
      <c r="AN9218" t="s">
        <v>131</v>
      </c>
    </row>
    <row r="9219" spans="1:40" x14ac:dyDescent="0.75">
      <c r="A9219" t="s">
        <v>9463</v>
      </c>
      <c r="B9219" t="s">
        <v>8059</v>
      </c>
      <c r="C9219" t="s">
        <v>3012</v>
      </c>
      <c r="D9219" t="s">
        <v>314</v>
      </c>
      <c r="E9219" t="s">
        <v>126</v>
      </c>
      <c r="F9219">
        <v>401</v>
      </c>
      <c r="G9219">
        <v>4</v>
      </c>
      <c r="H9219" t="s">
        <v>315</v>
      </c>
      <c r="I9219" t="s">
        <v>128</v>
      </c>
      <c r="J9219" t="s">
        <v>170</v>
      </c>
      <c r="K9219">
        <v>2020</v>
      </c>
      <c r="L9219" t="s">
        <v>142</v>
      </c>
      <c r="O9219" s="43">
        <v>0</v>
      </c>
      <c r="R9219" s="43"/>
      <c r="S9219" s="43">
        <v>0</v>
      </c>
      <c r="T9219" s="43">
        <v>0</v>
      </c>
      <c r="U9219" s="43"/>
      <c r="V9219" s="43"/>
      <c r="W9219" s="43"/>
      <c r="X9219" s="43"/>
      <c r="Y9219" s="43"/>
      <c r="Z9219" s="43"/>
      <c r="AA9219" s="43"/>
      <c r="AB9219" s="43"/>
      <c r="AC9219" s="43"/>
      <c r="AD9219" s="43"/>
      <c r="AE9219" s="43">
        <v>0</v>
      </c>
      <c r="AF9219" s="43"/>
      <c r="AG9219" s="43"/>
      <c r="AL9219" s="43"/>
      <c r="AN9219" t="s">
        <v>131</v>
      </c>
    </row>
    <row r="9220" spans="1:40" x14ac:dyDescent="0.75">
      <c r="A9220" t="s">
        <v>9464</v>
      </c>
      <c r="B9220" t="s">
        <v>8059</v>
      </c>
      <c r="C9220" t="s">
        <v>3014</v>
      </c>
      <c r="D9220" t="s">
        <v>314</v>
      </c>
      <c r="E9220" t="s">
        <v>126</v>
      </c>
      <c r="F9220">
        <v>401</v>
      </c>
      <c r="G9220">
        <v>51</v>
      </c>
      <c r="H9220" t="s">
        <v>315</v>
      </c>
      <c r="I9220" t="s">
        <v>128</v>
      </c>
      <c r="J9220" t="s">
        <v>170</v>
      </c>
      <c r="K9220">
        <v>2020</v>
      </c>
      <c r="L9220" t="s">
        <v>145</v>
      </c>
      <c r="O9220" s="43">
        <v>5.1195260784485281</v>
      </c>
      <c r="R9220" s="43"/>
      <c r="S9220" s="43">
        <v>5.1195260784485281</v>
      </c>
      <c r="T9220" s="43">
        <v>0</v>
      </c>
      <c r="U9220" s="43">
        <v>4.9815009154241343</v>
      </c>
      <c r="V9220" s="43"/>
      <c r="W9220" s="43">
        <v>0.1380251630243941</v>
      </c>
      <c r="X9220" s="43"/>
      <c r="Y9220" s="43"/>
      <c r="Z9220" s="43"/>
      <c r="AA9220" s="43"/>
      <c r="AB9220" s="43"/>
      <c r="AC9220" s="43"/>
      <c r="AD9220" s="43"/>
      <c r="AE9220" s="43">
        <v>0</v>
      </c>
      <c r="AF9220" s="43"/>
      <c r="AG9220" s="43"/>
      <c r="AL9220" s="43"/>
      <c r="AN9220" t="s">
        <v>131</v>
      </c>
    </row>
    <row r="9221" spans="1:40" x14ac:dyDescent="0.75">
      <c r="A9221" t="s">
        <v>9465</v>
      </c>
      <c r="B9221" t="s">
        <v>8059</v>
      </c>
      <c r="C9221" t="s">
        <v>3016</v>
      </c>
      <c r="D9221" t="s">
        <v>314</v>
      </c>
      <c r="E9221" t="s">
        <v>126</v>
      </c>
      <c r="F9221">
        <v>401</v>
      </c>
      <c r="G9221">
        <v>52</v>
      </c>
      <c r="H9221" t="s">
        <v>315</v>
      </c>
      <c r="I9221" t="s">
        <v>128</v>
      </c>
      <c r="J9221" t="s">
        <v>170</v>
      </c>
      <c r="K9221">
        <v>2020</v>
      </c>
      <c r="L9221" t="s">
        <v>72</v>
      </c>
      <c r="O9221" s="43">
        <v>0</v>
      </c>
      <c r="R9221" s="43"/>
      <c r="S9221" s="43">
        <v>0</v>
      </c>
      <c r="T9221" s="43">
        <v>0</v>
      </c>
      <c r="U9221" s="43"/>
      <c r="V9221" s="43"/>
      <c r="W9221" s="43"/>
      <c r="X9221" s="43"/>
      <c r="Y9221" s="43"/>
      <c r="Z9221" s="43"/>
      <c r="AA9221" s="43"/>
      <c r="AB9221" s="43"/>
      <c r="AC9221" s="43"/>
      <c r="AD9221" s="43"/>
      <c r="AE9221" s="43">
        <v>0</v>
      </c>
      <c r="AF9221" s="43"/>
      <c r="AG9221" s="43"/>
      <c r="AL9221" s="43"/>
      <c r="AN9221" t="s">
        <v>131</v>
      </c>
    </row>
    <row r="9222" spans="1:40" x14ac:dyDescent="0.75">
      <c r="A9222" t="s">
        <v>9466</v>
      </c>
      <c r="B9222" t="s">
        <v>8059</v>
      </c>
      <c r="C9222" t="s">
        <v>3018</v>
      </c>
      <c r="D9222" t="s">
        <v>314</v>
      </c>
      <c r="E9222" t="s">
        <v>126</v>
      </c>
      <c r="F9222">
        <v>401</v>
      </c>
      <c r="G9222">
        <v>53</v>
      </c>
      <c r="H9222" t="s">
        <v>315</v>
      </c>
      <c r="I9222" t="s">
        <v>128</v>
      </c>
      <c r="J9222" t="s">
        <v>170</v>
      </c>
      <c r="K9222">
        <v>2020</v>
      </c>
      <c r="L9222" t="s">
        <v>150</v>
      </c>
      <c r="O9222" s="43">
        <v>0.14455446668566521</v>
      </c>
      <c r="R9222" s="43"/>
      <c r="S9222" s="43">
        <v>0.14455446668566521</v>
      </c>
      <c r="T9222" s="43">
        <v>0</v>
      </c>
      <c r="U9222" s="43">
        <v>5.4651263232616709E-2</v>
      </c>
      <c r="V9222" s="43"/>
      <c r="W9222" s="43">
        <v>8.9903203453048502E-2</v>
      </c>
      <c r="X9222" s="43"/>
      <c r="Y9222" s="43"/>
      <c r="Z9222" s="43"/>
      <c r="AA9222" s="43"/>
      <c r="AB9222" s="43"/>
      <c r="AC9222" s="43"/>
      <c r="AD9222" s="43"/>
      <c r="AE9222" s="43">
        <v>0</v>
      </c>
      <c r="AF9222" s="43"/>
      <c r="AG9222" s="43"/>
      <c r="AL9222" s="43"/>
      <c r="AN9222" t="s">
        <v>131</v>
      </c>
    </row>
    <row r="9223" spans="1:40" x14ac:dyDescent="0.75">
      <c r="A9223" t="s">
        <v>9467</v>
      </c>
      <c r="B9223" t="s">
        <v>8059</v>
      </c>
      <c r="C9223" t="s">
        <v>3020</v>
      </c>
      <c r="D9223" t="s">
        <v>314</v>
      </c>
      <c r="E9223" t="s">
        <v>126</v>
      </c>
      <c r="F9223">
        <v>401</v>
      </c>
      <c r="G9223">
        <v>55</v>
      </c>
      <c r="H9223" t="s">
        <v>315</v>
      </c>
      <c r="I9223" t="s">
        <v>128</v>
      </c>
      <c r="J9223" t="s">
        <v>170</v>
      </c>
      <c r="K9223">
        <v>2020</v>
      </c>
      <c r="L9223" t="s">
        <v>153</v>
      </c>
      <c r="O9223" s="43">
        <v>0</v>
      </c>
      <c r="R9223" s="43"/>
      <c r="S9223" s="43">
        <v>0</v>
      </c>
      <c r="T9223" s="43">
        <v>0</v>
      </c>
      <c r="U9223" s="43"/>
      <c r="V9223" s="43"/>
      <c r="W9223" s="43"/>
      <c r="X9223" s="43"/>
      <c r="Y9223" s="43"/>
      <c r="Z9223" s="43"/>
      <c r="AA9223" s="43"/>
      <c r="AB9223" s="43"/>
      <c r="AC9223" s="43"/>
      <c r="AD9223" s="43"/>
      <c r="AE9223" s="43">
        <v>0</v>
      </c>
      <c r="AF9223" s="43"/>
      <c r="AG9223" s="43"/>
      <c r="AL9223" s="43"/>
      <c r="AN9223" t="s">
        <v>131</v>
      </c>
    </row>
    <row r="9224" spans="1:40" x14ac:dyDescent="0.75">
      <c r="A9224" t="s">
        <v>9468</v>
      </c>
      <c r="B9224" t="s">
        <v>8059</v>
      </c>
      <c r="C9224" t="s">
        <v>3022</v>
      </c>
      <c r="D9224" t="s">
        <v>314</v>
      </c>
      <c r="E9224" t="s">
        <v>126</v>
      </c>
      <c r="F9224">
        <v>401</v>
      </c>
      <c r="G9224">
        <v>58</v>
      </c>
      <c r="H9224" t="s">
        <v>315</v>
      </c>
      <c r="I9224" t="s">
        <v>128</v>
      </c>
      <c r="J9224" t="s">
        <v>170</v>
      </c>
      <c r="K9224">
        <v>2020</v>
      </c>
      <c r="L9224" t="s">
        <v>156</v>
      </c>
      <c r="O9224" s="43">
        <v>0.97545306431913292</v>
      </c>
      <c r="R9224" s="43"/>
      <c r="S9224" s="43">
        <v>0.97545306431913292</v>
      </c>
      <c r="T9224" s="43">
        <v>0</v>
      </c>
      <c r="U9224" s="43">
        <v>0.8828353013921405</v>
      </c>
      <c r="V9224" s="43"/>
      <c r="W9224" s="43">
        <v>9.2617762926992434E-2</v>
      </c>
      <c r="X9224" s="43"/>
      <c r="Y9224" s="43"/>
      <c r="Z9224" s="43"/>
      <c r="AA9224" s="43"/>
      <c r="AB9224" s="43"/>
      <c r="AC9224" s="43"/>
      <c r="AD9224" s="43"/>
      <c r="AE9224" s="43">
        <v>0</v>
      </c>
      <c r="AF9224" s="43"/>
      <c r="AG9224" s="43"/>
      <c r="AL9224" s="43"/>
      <c r="AN9224" t="s">
        <v>131</v>
      </c>
    </row>
    <row r="9225" spans="1:40" x14ac:dyDescent="0.75">
      <c r="A9225" t="s">
        <v>9469</v>
      </c>
      <c r="B9225" t="s">
        <v>8059</v>
      </c>
      <c r="C9225" t="s">
        <v>3024</v>
      </c>
      <c r="D9225" t="s">
        <v>314</v>
      </c>
      <c r="E9225" t="s">
        <v>126</v>
      </c>
      <c r="F9225">
        <v>401</v>
      </c>
      <c r="G9225">
        <v>6</v>
      </c>
      <c r="H9225" t="s">
        <v>315</v>
      </c>
      <c r="I9225" t="s">
        <v>128</v>
      </c>
      <c r="J9225" t="s">
        <v>170</v>
      </c>
      <c r="K9225">
        <v>2020</v>
      </c>
      <c r="L9225" t="s">
        <v>20</v>
      </c>
      <c r="O9225" s="43">
        <v>3.4007583428381278</v>
      </c>
      <c r="R9225" s="43"/>
      <c r="S9225" s="43">
        <v>1.2793583428381279</v>
      </c>
      <c r="T9225" s="43">
        <v>2.1214</v>
      </c>
      <c r="U9225" s="43">
        <v>0.7162246212935065</v>
      </c>
      <c r="V9225" s="43"/>
      <c r="W9225" s="43">
        <v>0.56313372154462138</v>
      </c>
      <c r="X9225" s="43"/>
      <c r="Y9225" s="43"/>
      <c r="Z9225" s="43"/>
      <c r="AA9225" s="43"/>
      <c r="AB9225" s="43"/>
      <c r="AC9225" s="43"/>
      <c r="AD9225" s="43"/>
      <c r="AE9225" s="43">
        <v>2.1214</v>
      </c>
      <c r="AF9225" s="43"/>
      <c r="AG9225" s="43"/>
      <c r="AL9225" s="43"/>
      <c r="AN9225" t="s">
        <v>131</v>
      </c>
    </row>
    <row r="9226" spans="1:40" x14ac:dyDescent="0.75">
      <c r="A9226" t="s">
        <v>9470</v>
      </c>
      <c r="B9226" t="s">
        <v>8059</v>
      </c>
      <c r="C9226" t="s">
        <v>3026</v>
      </c>
      <c r="D9226" t="s">
        <v>314</v>
      </c>
      <c r="E9226" t="s">
        <v>126</v>
      </c>
      <c r="F9226">
        <v>401</v>
      </c>
      <c r="G9226">
        <v>7</v>
      </c>
      <c r="H9226" t="s">
        <v>315</v>
      </c>
      <c r="I9226" t="s">
        <v>128</v>
      </c>
      <c r="J9226" t="s">
        <v>170</v>
      </c>
      <c r="K9226">
        <v>2020</v>
      </c>
      <c r="L9226" t="s">
        <v>161</v>
      </c>
      <c r="O9226" s="43">
        <v>0.37377303823018887</v>
      </c>
      <c r="R9226" s="43"/>
      <c r="S9226" s="43">
        <v>0.37377303823018887</v>
      </c>
      <c r="T9226" s="43">
        <v>0</v>
      </c>
      <c r="U9226" s="43">
        <v>0.3415006305284331</v>
      </c>
      <c r="V9226" s="43"/>
      <c r="W9226" s="43">
        <v>3.2272407701755788E-2</v>
      </c>
      <c r="X9226" s="43"/>
      <c r="Y9226" s="43"/>
      <c r="Z9226" s="43"/>
      <c r="AA9226" s="43"/>
      <c r="AB9226" s="43"/>
      <c r="AC9226" s="43"/>
      <c r="AD9226" s="43"/>
      <c r="AE9226" s="43">
        <v>0</v>
      </c>
      <c r="AF9226" s="43"/>
      <c r="AG9226" s="43"/>
      <c r="AL9226" s="43"/>
      <c r="AN9226" t="s">
        <v>131</v>
      </c>
    </row>
    <row r="9227" spans="1:40" x14ac:dyDescent="0.75">
      <c r="A9227" t="s">
        <v>9471</v>
      </c>
      <c r="B9227" t="s">
        <v>8059</v>
      </c>
      <c r="C9227" t="s">
        <v>3028</v>
      </c>
      <c r="D9227" t="s">
        <v>314</v>
      </c>
      <c r="E9227" t="s">
        <v>126</v>
      </c>
      <c r="F9227">
        <v>401</v>
      </c>
      <c r="G9227">
        <v>8</v>
      </c>
      <c r="H9227" t="s">
        <v>315</v>
      </c>
      <c r="I9227" t="s">
        <v>128</v>
      </c>
      <c r="J9227" t="s">
        <v>170</v>
      </c>
      <c r="K9227">
        <v>2020</v>
      </c>
      <c r="L9227" t="s">
        <v>164</v>
      </c>
      <c r="O9227" s="43">
        <v>0</v>
      </c>
      <c r="R9227" s="43"/>
      <c r="S9227" s="43">
        <v>0</v>
      </c>
      <c r="T9227" s="43">
        <v>0</v>
      </c>
      <c r="U9227" s="43"/>
      <c r="V9227" s="43"/>
      <c r="W9227" s="43"/>
      <c r="X9227" s="43"/>
      <c r="Y9227" s="43"/>
      <c r="Z9227" s="43"/>
      <c r="AA9227" s="43"/>
      <c r="AB9227" s="43"/>
      <c r="AC9227" s="43"/>
      <c r="AD9227" s="43"/>
      <c r="AE9227" s="43">
        <v>0</v>
      </c>
      <c r="AF9227" s="43"/>
      <c r="AG9227" s="43"/>
      <c r="AL9227" s="43"/>
      <c r="AN9227" t="s">
        <v>131</v>
      </c>
    </row>
    <row r="9228" spans="1:40" x14ac:dyDescent="0.75">
      <c r="A9228" t="s">
        <v>9472</v>
      </c>
      <c r="B9228" t="s">
        <v>8059</v>
      </c>
      <c r="C9228" t="s">
        <v>3030</v>
      </c>
      <c r="D9228" t="s">
        <v>314</v>
      </c>
      <c r="E9228" t="s">
        <v>126</v>
      </c>
      <c r="F9228">
        <v>401</v>
      </c>
      <c r="G9228">
        <v>9</v>
      </c>
      <c r="H9228" t="s">
        <v>315</v>
      </c>
      <c r="I9228" t="s">
        <v>128</v>
      </c>
      <c r="J9228" t="s">
        <v>170</v>
      </c>
      <c r="K9228">
        <v>2020</v>
      </c>
      <c r="L9228" t="s">
        <v>167</v>
      </c>
      <c r="O9228" s="43">
        <v>0</v>
      </c>
      <c r="R9228" s="43"/>
      <c r="S9228" s="43">
        <v>0</v>
      </c>
      <c r="T9228" s="43">
        <v>0</v>
      </c>
      <c r="U9228" s="43"/>
      <c r="V9228" s="43"/>
      <c r="W9228" s="43"/>
      <c r="X9228" s="43"/>
      <c r="Y9228" s="43"/>
      <c r="Z9228" s="43"/>
      <c r="AA9228" s="43"/>
      <c r="AB9228" s="43"/>
      <c r="AC9228" s="43"/>
      <c r="AD9228" s="43"/>
      <c r="AE9228" s="43">
        <v>0</v>
      </c>
      <c r="AF9228" s="43"/>
      <c r="AG9228" s="43"/>
      <c r="AL9228" s="43"/>
      <c r="AN9228" t="s">
        <v>131</v>
      </c>
    </row>
    <row r="9229" spans="1:40" x14ac:dyDescent="0.75">
      <c r="A9229" t="s">
        <v>9473</v>
      </c>
      <c r="B9229" t="s">
        <v>8059</v>
      </c>
      <c r="C9229" t="s">
        <v>3032</v>
      </c>
      <c r="D9229" t="s">
        <v>314</v>
      </c>
      <c r="E9229" t="s">
        <v>126</v>
      </c>
      <c r="F9229">
        <v>402</v>
      </c>
      <c r="G9229">
        <v>0</v>
      </c>
      <c r="H9229" t="s">
        <v>315</v>
      </c>
      <c r="I9229" t="s">
        <v>128</v>
      </c>
      <c r="J9229" t="s">
        <v>199</v>
      </c>
      <c r="K9229">
        <v>2020</v>
      </c>
      <c r="L9229" t="s">
        <v>130</v>
      </c>
      <c r="O9229" s="43">
        <v>7.2509391616122514</v>
      </c>
      <c r="R9229" s="43"/>
      <c r="S9229" s="43">
        <v>5.0558391616122513</v>
      </c>
      <c r="T9229" s="43">
        <v>2.1951000000000001</v>
      </c>
      <c r="U9229" s="43">
        <v>3.9499553589256071</v>
      </c>
      <c r="V9229" s="43"/>
      <c r="W9229" s="43">
        <v>1.105883802686644</v>
      </c>
      <c r="X9229" s="43"/>
      <c r="Y9229" s="43"/>
      <c r="Z9229" s="43"/>
      <c r="AA9229" s="43"/>
      <c r="AB9229" s="43"/>
      <c r="AC9229" s="43"/>
      <c r="AD9229" s="43"/>
      <c r="AE9229" s="43">
        <v>2.1951000000000001</v>
      </c>
      <c r="AF9229" s="43"/>
      <c r="AG9229" s="43"/>
      <c r="AL9229" s="43"/>
      <c r="AN9229" t="s">
        <v>131</v>
      </c>
    </row>
    <row r="9230" spans="1:40" x14ac:dyDescent="0.75">
      <c r="A9230" t="s">
        <v>9474</v>
      </c>
      <c r="B9230" t="s">
        <v>8059</v>
      </c>
      <c r="C9230" t="s">
        <v>3034</v>
      </c>
      <c r="D9230" t="s">
        <v>314</v>
      </c>
      <c r="E9230" t="s">
        <v>126</v>
      </c>
      <c r="F9230">
        <v>402</v>
      </c>
      <c r="G9230">
        <v>1</v>
      </c>
      <c r="H9230" t="s">
        <v>315</v>
      </c>
      <c r="I9230" t="s">
        <v>128</v>
      </c>
      <c r="J9230" t="s">
        <v>199</v>
      </c>
      <c r="K9230">
        <v>2020</v>
      </c>
      <c r="L9230" t="s">
        <v>134</v>
      </c>
      <c r="O9230" s="43">
        <v>5.1226140414693241E-2</v>
      </c>
      <c r="R9230" s="43"/>
      <c r="S9230" s="43">
        <v>5.1226140414693241E-2</v>
      </c>
      <c r="T9230" s="43">
        <v>0</v>
      </c>
      <c r="U9230" s="43">
        <v>4.2859426093127227E-2</v>
      </c>
      <c r="V9230" s="43"/>
      <c r="W9230" s="43">
        <v>8.3667143215660107E-3</v>
      </c>
      <c r="X9230" s="43"/>
      <c r="Y9230" s="43"/>
      <c r="Z9230" s="43"/>
      <c r="AA9230" s="43"/>
      <c r="AB9230" s="43"/>
      <c r="AC9230" s="43"/>
      <c r="AD9230" s="43"/>
      <c r="AE9230" s="43">
        <v>0</v>
      </c>
      <c r="AF9230" s="43"/>
      <c r="AG9230" s="43"/>
      <c r="AL9230" s="43"/>
      <c r="AN9230" t="s">
        <v>131</v>
      </c>
    </row>
    <row r="9231" spans="1:40" x14ac:dyDescent="0.75">
      <c r="A9231" t="s">
        <v>9475</v>
      </c>
      <c r="B9231" t="s">
        <v>8059</v>
      </c>
      <c r="C9231" t="s">
        <v>3036</v>
      </c>
      <c r="D9231" t="s">
        <v>314</v>
      </c>
      <c r="E9231" t="s">
        <v>126</v>
      </c>
      <c r="F9231">
        <v>402</v>
      </c>
      <c r="G9231">
        <v>2</v>
      </c>
      <c r="H9231" t="s">
        <v>315</v>
      </c>
      <c r="I9231" t="s">
        <v>128</v>
      </c>
      <c r="J9231" t="s">
        <v>199</v>
      </c>
      <c r="K9231">
        <v>2020</v>
      </c>
      <c r="L9231" t="s">
        <v>137</v>
      </c>
      <c r="O9231" s="43">
        <v>0.1080122324233144</v>
      </c>
      <c r="R9231" s="43"/>
      <c r="S9231" s="43">
        <v>0.1080122324233144</v>
      </c>
      <c r="T9231" s="43">
        <v>0</v>
      </c>
      <c r="U9231" s="43">
        <v>9.4241174859305832E-2</v>
      </c>
      <c r="V9231" s="43"/>
      <c r="W9231" s="43">
        <v>1.377105756400857E-2</v>
      </c>
      <c r="X9231" s="43"/>
      <c r="Y9231" s="43"/>
      <c r="Z9231" s="43"/>
      <c r="AA9231" s="43"/>
      <c r="AB9231" s="43"/>
      <c r="AC9231" s="43"/>
      <c r="AD9231" s="43"/>
      <c r="AE9231" s="43">
        <v>0</v>
      </c>
      <c r="AF9231" s="43"/>
      <c r="AG9231" s="43"/>
      <c r="AL9231" s="43"/>
      <c r="AN9231" t="s">
        <v>131</v>
      </c>
    </row>
    <row r="9232" spans="1:40" x14ac:dyDescent="0.75">
      <c r="A9232" t="s">
        <v>9476</v>
      </c>
      <c r="B9232" t="s">
        <v>8059</v>
      </c>
      <c r="C9232" t="s">
        <v>3038</v>
      </c>
      <c r="D9232" t="s">
        <v>314</v>
      </c>
      <c r="E9232" t="s">
        <v>126</v>
      </c>
      <c r="F9232">
        <v>402</v>
      </c>
      <c r="G9232">
        <v>3</v>
      </c>
      <c r="H9232" t="s">
        <v>315</v>
      </c>
      <c r="I9232" t="s">
        <v>128</v>
      </c>
      <c r="J9232" t="s">
        <v>199</v>
      </c>
      <c r="K9232">
        <v>2020</v>
      </c>
      <c r="L9232" t="s">
        <v>21</v>
      </c>
      <c r="O9232" s="43">
        <v>0.38505184165368167</v>
      </c>
      <c r="R9232" s="43"/>
      <c r="S9232" s="43">
        <v>0.38505184165368167</v>
      </c>
      <c r="T9232" s="43">
        <v>0</v>
      </c>
      <c r="U9232" s="43">
        <v>0.1941949692509613</v>
      </c>
      <c r="V9232" s="43"/>
      <c r="W9232" s="43">
        <v>0.1908568724027204</v>
      </c>
      <c r="X9232" s="43"/>
      <c r="Y9232" s="43"/>
      <c r="Z9232" s="43"/>
      <c r="AA9232" s="43"/>
      <c r="AB9232" s="43"/>
      <c r="AC9232" s="43"/>
      <c r="AD9232" s="43"/>
      <c r="AE9232" s="43">
        <v>0</v>
      </c>
      <c r="AF9232" s="43"/>
      <c r="AG9232" s="43"/>
      <c r="AL9232" s="43"/>
      <c r="AN9232" t="s">
        <v>131</v>
      </c>
    </row>
    <row r="9233" spans="1:40" x14ac:dyDescent="0.75">
      <c r="A9233" t="s">
        <v>9477</v>
      </c>
      <c r="B9233" t="s">
        <v>8059</v>
      </c>
      <c r="C9233" t="s">
        <v>3040</v>
      </c>
      <c r="D9233" t="s">
        <v>314</v>
      </c>
      <c r="E9233" t="s">
        <v>126</v>
      </c>
      <c r="F9233">
        <v>402</v>
      </c>
      <c r="G9233">
        <v>4</v>
      </c>
      <c r="H9233" t="s">
        <v>315</v>
      </c>
      <c r="I9233" t="s">
        <v>128</v>
      </c>
      <c r="J9233" t="s">
        <v>199</v>
      </c>
      <c r="K9233">
        <v>2020</v>
      </c>
      <c r="L9233" t="s">
        <v>142</v>
      </c>
      <c r="O9233" s="43">
        <v>0</v>
      </c>
      <c r="R9233" s="43"/>
      <c r="S9233" s="43">
        <v>0</v>
      </c>
      <c r="T9233" s="43">
        <v>0</v>
      </c>
      <c r="U9233" s="43"/>
      <c r="V9233" s="43"/>
      <c r="W9233" s="43"/>
      <c r="X9233" s="43"/>
      <c r="Y9233" s="43"/>
      <c r="Z9233" s="43"/>
      <c r="AA9233" s="43"/>
      <c r="AB9233" s="43"/>
      <c r="AC9233" s="43"/>
      <c r="AD9233" s="43"/>
      <c r="AE9233" s="43">
        <v>0</v>
      </c>
      <c r="AF9233" s="43"/>
      <c r="AG9233" s="43"/>
      <c r="AL9233" s="43"/>
      <c r="AN9233" t="s">
        <v>131</v>
      </c>
    </row>
    <row r="9234" spans="1:40" x14ac:dyDescent="0.75">
      <c r="A9234" t="s">
        <v>9478</v>
      </c>
      <c r="B9234" t="s">
        <v>8059</v>
      </c>
      <c r="C9234" t="s">
        <v>3042</v>
      </c>
      <c r="D9234" t="s">
        <v>314</v>
      </c>
      <c r="E9234" t="s">
        <v>126</v>
      </c>
      <c r="F9234">
        <v>402</v>
      </c>
      <c r="G9234">
        <v>51</v>
      </c>
      <c r="H9234" t="s">
        <v>315</v>
      </c>
      <c r="I9234" t="s">
        <v>128</v>
      </c>
      <c r="J9234" t="s">
        <v>199</v>
      </c>
      <c r="K9234">
        <v>2020</v>
      </c>
      <c r="L9234" t="s">
        <v>145</v>
      </c>
      <c r="O9234" s="43">
        <v>0.23085268311344292</v>
      </c>
      <c r="R9234" s="43"/>
      <c r="S9234" s="43">
        <v>0.23085268311344292</v>
      </c>
      <c r="T9234" s="43">
        <v>0</v>
      </c>
      <c r="U9234" s="43">
        <v>0.21328027463072691</v>
      </c>
      <c r="V9234" s="43"/>
      <c r="W9234" s="43">
        <v>1.7572408482716011E-2</v>
      </c>
      <c r="X9234" s="43"/>
      <c r="Y9234" s="43"/>
      <c r="Z9234" s="43"/>
      <c r="AA9234" s="43"/>
      <c r="AB9234" s="43"/>
      <c r="AC9234" s="43"/>
      <c r="AD9234" s="43"/>
      <c r="AE9234" s="43">
        <v>0</v>
      </c>
      <c r="AF9234" s="43"/>
      <c r="AG9234" s="43"/>
      <c r="AL9234" s="43"/>
      <c r="AN9234" t="s">
        <v>131</v>
      </c>
    </row>
    <row r="9235" spans="1:40" x14ac:dyDescent="0.75">
      <c r="A9235" t="s">
        <v>9479</v>
      </c>
      <c r="B9235" t="s">
        <v>8059</v>
      </c>
      <c r="C9235" t="s">
        <v>3044</v>
      </c>
      <c r="D9235" t="s">
        <v>314</v>
      </c>
      <c r="E9235" t="s">
        <v>126</v>
      </c>
      <c r="F9235">
        <v>402</v>
      </c>
      <c r="G9235">
        <v>52</v>
      </c>
      <c r="H9235" t="s">
        <v>315</v>
      </c>
      <c r="I9235" t="s">
        <v>128</v>
      </c>
      <c r="J9235" t="s">
        <v>199</v>
      </c>
      <c r="K9235">
        <v>2020</v>
      </c>
      <c r="L9235" t="s">
        <v>72</v>
      </c>
      <c r="O9235" s="43">
        <v>0</v>
      </c>
      <c r="R9235" s="43"/>
      <c r="S9235" s="43">
        <v>0</v>
      </c>
      <c r="T9235" s="43">
        <v>0</v>
      </c>
      <c r="U9235" s="43"/>
      <c r="V9235" s="43"/>
      <c r="W9235" s="43"/>
      <c r="X9235" s="43"/>
      <c r="Y9235" s="43"/>
      <c r="Z9235" s="43"/>
      <c r="AA9235" s="43"/>
      <c r="AB9235" s="43"/>
      <c r="AC9235" s="43"/>
      <c r="AD9235" s="43"/>
      <c r="AE9235" s="43">
        <v>0</v>
      </c>
      <c r="AF9235" s="43"/>
      <c r="AG9235" s="43"/>
      <c r="AL9235" s="43"/>
      <c r="AN9235" t="s">
        <v>131</v>
      </c>
    </row>
    <row r="9236" spans="1:40" x14ac:dyDescent="0.75">
      <c r="A9236" t="s">
        <v>9480</v>
      </c>
      <c r="B9236" t="s">
        <v>8059</v>
      </c>
      <c r="C9236" t="s">
        <v>3046</v>
      </c>
      <c r="D9236" t="s">
        <v>314</v>
      </c>
      <c r="E9236" t="s">
        <v>126</v>
      </c>
      <c r="F9236">
        <v>402</v>
      </c>
      <c r="G9236">
        <v>53</v>
      </c>
      <c r="H9236" t="s">
        <v>315</v>
      </c>
      <c r="I9236" t="s">
        <v>128</v>
      </c>
      <c r="J9236" t="s">
        <v>199</v>
      </c>
      <c r="K9236">
        <v>2020</v>
      </c>
      <c r="L9236" t="s">
        <v>150</v>
      </c>
      <c r="O9236" s="43">
        <v>0</v>
      </c>
      <c r="R9236" s="43"/>
      <c r="S9236" s="43">
        <v>0</v>
      </c>
      <c r="T9236" s="43">
        <v>0</v>
      </c>
      <c r="U9236" s="43"/>
      <c r="V9236" s="43"/>
      <c r="W9236" s="43"/>
      <c r="X9236" s="43"/>
      <c r="Y9236" s="43"/>
      <c r="Z9236" s="43"/>
      <c r="AA9236" s="43"/>
      <c r="AB9236" s="43"/>
      <c r="AC9236" s="43"/>
      <c r="AD9236" s="43"/>
      <c r="AE9236" s="43">
        <v>0</v>
      </c>
      <c r="AF9236" s="43"/>
      <c r="AG9236" s="43"/>
      <c r="AL9236" s="43"/>
      <c r="AN9236" t="s">
        <v>131</v>
      </c>
    </row>
    <row r="9237" spans="1:40" x14ac:dyDescent="0.75">
      <c r="A9237" t="s">
        <v>9481</v>
      </c>
      <c r="B9237" t="s">
        <v>8059</v>
      </c>
      <c r="C9237" t="s">
        <v>3048</v>
      </c>
      <c r="D9237" t="s">
        <v>314</v>
      </c>
      <c r="E9237" t="s">
        <v>126</v>
      </c>
      <c r="F9237">
        <v>402</v>
      </c>
      <c r="G9237">
        <v>55</v>
      </c>
      <c r="H9237" t="s">
        <v>315</v>
      </c>
      <c r="I9237" t="s">
        <v>128</v>
      </c>
      <c r="J9237" t="s">
        <v>199</v>
      </c>
      <c r="K9237">
        <v>2020</v>
      </c>
      <c r="L9237" t="s">
        <v>153</v>
      </c>
      <c r="O9237" s="43">
        <v>0</v>
      </c>
      <c r="R9237" s="43"/>
      <c r="S9237" s="43">
        <v>0</v>
      </c>
      <c r="T9237" s="43">
        <v>0</v>
      </c>
      <c r="U9237" s="43"/>
      <c r="V9237" s="43"/>
      <c r="W9237" s="43"/>
      <c r="X9237" s="43"/>
      <c r="Y9237" s="43"/>
      <c r="Z9237" s="43"/>
      <c r="AA9237" s="43"/>
      <c r="AB9237" s="43"/>
      <c r="AC9237" s="43"/>
      <c r="AD9237" s="43"/>
      <c r="AE9237" s="43">
        <v>0</v>
      </c>
      <c r="AF9237" s="43"/>
      <c r="AG9237" s="43"/>
      <c r="AL9237" s="43"/>
      <c r="AN9237" t="s">
        <v>131</v>
      </c>
    </row>
    <row r="9238" spans="1:40" x14ac:dyDescent="0.75">
      <c r="A9238" t="s">
        <v>9482</v>
      </c>
      <c r="B9238" t="s">
        <v>8059</v>
      </c>
      <c r="C9238" t="s">
        <v>3050</v>
      </c>
      <c r="D9238" t="s">
        <v>314</v>
      </c>
      <c r="E9238" t="s">
        <v>126</v>
      </c>
      <c r="F9238">
        <v>402</v>
      </c>
      <c r="G9238">
        <v>58</v>
      </c>
      <c r="H9238" t="s">
        <v>315</v>
      </c>
      <c r="I9238" t="s">
        <v>128</v>
      </c>
      <c r="J9238" t="s">
        <v>199</v>
      </c>
      <c r="K9238">
        <v>2020</v>
      </c>
      <c r="L9238" t="s">
        <v>156</v>
      </c>
      <c r="O9238" s="43">
        <v>0.33454269584688728</v>
      </c>
      <c r="R9238" s="43"/>
      <c r="S9238" s="43">
        <v>0.33454269584688728</v>
      </c>
      <c r="T9238" s="43">
        <v>0</v>
      </c>
      <c r="U9238" s="43">
        <v>0.224571529614293</v>
      </c>
      <c r="V9238" s="43"/>
      <c r="W9238" s="43">
        <v>0.1099711662325943</v>
      </c>
      <c r="X9238" s="43"/>
      <c r="Y9238" s="43"/>
      <c r="Z9238" s="43"/>
      <c r="AA9238" s="43"/>
      <c r="AB9238" s="43"/>
      <c r="AC9238" s="43"/>
      <c r="AD9238" s="43"/>
      <c r="AE9238" s="43">
        <v>0</v>
      </c>
      <c r="AF9238" s="43"/>
      <c r="AG9238" s="43"/>
      <c r="AL9238" s="43"/>
      <c r="AN9238" t="s">
        <v>131</v>
      </c>
    </row>
    <row r="9239" spans="1:40" x14ac:dyDescent="0.75">
      <c r="A9239" t="s">
        <v>9483</v>
      </c>
      <c r="B9239" t="s">
        <v>8059</v>
      </c>
      <c r="C9239" t="s">
        <v>3052</v>
      </c>
      <c r="D9239" t="s">
        <v>314</v>
      </c>
      <c r="E9239" t="s">
        <v>126</v>
      </c>
      <c r="F9239">
        <v>402</v>
      </c>
      <c r="G9239">
        <v>6</v>
      </c>
      <c r="H9239" t="s">
        <v>315</v>
      </c>
      <c r="I9239" t="s">
        <v>128</v>
      </c>
      <c r="J9239" t="s">
        <v>199</v>
      </c>
      <c r="K9239">
        <v>2020</v>
      </c>
      <c r="L9239" t="s">
        <v>20</v>
      </c>
      <c r="O9239" s="43">
        <v>3.1734964200850495</v>
      </c>
      <c r="R9239" s="43"/>
      <c r="S9239" s="43">
        <v>0.97839642008504935</v>
      </c>
      <c r="T9239" s="43">
        <v>2.1951000000000001</v>
      </c>
      <c r="U9239" s="43">
        <v>0.69265604868606423</v>
      </c>
      <c r="V9239" s="43"/>
      <c r="W9239" s="43">
        <v>0.28574037139898512</v>
      </c>
      <c r="X9239" s="43"/>
      <c r="Y9239" s="43"/>
      <c r="Z9239" s="43"/>
      <c r="AA9239" s="43"/>
      <c r="AB9239" s="43"/>
      <c r="AC9239" s="43"/>
      <c r="AD9239" s="43"/>
      <c r="AE9239" s="43">
        <v>2.1951000000000001</v>
      </c>
      <c r="AF9239" s="43"/>
      <c r="AG9239" s="43"/>
      <c r="AL9239" s="43"/>
      <c r="AN9239" t="s">
        <v>131</v>
      </c>
    </row>
    <row r="9240" spans="1:40" x14ac:dyDescent="0.75">
      <c r="A9240" t="s">
        <v>9484</v>
      </c>
      <c r="B9240" t="s">
        <v>8059</v>
      </c>
      <c r="C9240" t="s">
        <v>3054</v>
      </c>
      <c r="D9240" t="s">
        <v>314</v>
      </c>
      <c r="E9240" t="s">
        <v>126</v>
      </c>
      <c r="F9240">
        <v>402</v>
      </c>
      <c r="G9240">
        <v>7</v>
      </c>
      <c r="H9240" t="s">
        <v>315</v>
      </c>
      <c r="I9240" t="s">
        <v>128</v>
      </c>
      <c r="J9240" t="s">
        <v>199</v>
      </c>
      <c r="K9240">
        <v>2020</v>
      </c>
      <c r="L9240" t="s">
        <v>161</v>
      </c>
      <c r="O9240" s="43">
        <v>2.9677571480751821</v>
      </c>
      <c r="R9240" s="43"/>
      <c r="S9240" s="43">
        <v>2.9677571480751821</v>
      </c>
      <c r="T9240" s="43">
        <v>0</v>
      </c>
      <c r="U9240" s="43">
        <v>2.4881519357911288</v>
      </c>
      <c r="V9240" s="43"/>
      <c r="W9240" s="43">
        <v>0.47960521228405328</v>
      </c>
      <c r="X9240" s="43"/>
      <c r="Y9240" s="43"/>
      <c r="Z9240" s="43"/>
      <c r="AA9240" s="43"/>
      <c r="AB9240" s="43"/>
      <c r="AC9240" s="43"/>
      <c r="AD9240" s="43"/>
      <c r="AE9240" s="43">
        <v>0</v>
      </c>
      <c r="AF9240" s="43"/>
      <c r="AG9240" s="43"/>
      <c r="AL9240" s="43"/>
      <c r="AN9240" t="s">
        <v>131</v>
      </c>
    </row>
    <row r="9241" spans="1:40" x14ac:dyDescent="0.75">
      <c r="A9241" t="s">
        <v>9485</v>
      </c>
      <c r="B9241" t="s">
        <v>8059</v>
      </c>
      <c r="C9241" t="s">
        <v>3056</v>
      </c>
      <c r="D9241" t="s">
        <v>314</v>
      </c>
      <c r="E9241" t="s">
        <v>126</v>
      </c>
      <c r="F9241">
        <v>402</v>
      </c>
      <c r="G9241">
        <v>8</v>
      </c>
      <c r="H9241" t="s">
        <v>315</v>
      </c>
      <c r="I9241" t="s">
        <v>128</v>
      </c>
      <c r="J9241" t="s">
        <v>199</v>
      </c>
      <c r="K9241">
        <v>2020</v>
      </c>
      <c r="L9241" t="s">
        <v>164</v>
      </c>
      <c r="O9241" s="43">
        <v>0</v>
      </c>
      <c r="R9241" s="43"/>
      <c r="S9241" s="43">
        <v>0</v>
      </c>
      <c r="T9241" s="43">
        <v>0</v>
      </c>
      <c r="U9241" s="43"/>
      <c r="V9241" s="43"/>
      <c r="W9241" s="43"/>
      <c r="X9241" s="43"/>
      <c r="Y9241" s="43"/>
      <c r="Z9241" s="43"/>
      <c r="AA9241" s="43"/>
      <c r="AB9241" s="43"/>
      <c r="AC9241" s="43"/>
      <c r="AD9241" s="43"/>
      <c r="AE9241" s="43">
        <v>0</v>
      </c>
      <c r="AF9241" s="43"/>
      <c r="AG9241" s="43"/>
      <c r="AL9241" s="43"/>
      <c r="AN9241" t="s">
        <v>131</v>
      </c>
    </row>
    <row r="9242" spans="1:40" x14ac:dyDescent="0.75">
      <c r="A9242" t="s">
        <v>9486</v>
      </c>
      <c r="B9242" t="s">
        <v>8059</v>
      </c>
      <c r="C9242" t="s">
        <v>3058</v>
      </c>
      <c r="D9242" t="s">
        <v>314</v>
      </c>
      <c r="E9242" t="s">
        <v>126</v>
      </c>
      <c r="F9242">
        <v>402</v>
      </c>
      <c r="G9242">
        <v>9</v>
      </c>
      <c r="H9242" t="s">
        <v>315</v>
      </c>
      <c r="I9242" t="s">
        <v>128</v>
      </c>
      <c r="J9242" t="s">
        <v>199</v>
      </c>
      <c r="K9242">
        <v>2020</v>
      </c>
      <c r="L9242" t="s">
        <v>167</v>
      </c>
      <c r="O9242" s="43">
        <v>0</v>
      </c>
      <c r="R9242" s="43"/>
      <c r="S9242" s="43">
        <v>0</v>
      </c>
      <c r="T9242" s="43">
        <v>0</v>
      </c>
      <c r="U9242" s="43"/>
      <c r="V9242" s="43"/>
      <c r="W9242" s="43"/>
      <c r="X9242" s="43"/>
      <c r="Y9242" s="43"/>
      <c r="Z9242" s="43"/>
      <c r="AA9242" s="43"/>
      <c r="AB9242" s="43"/>
      <c r="AC9242" s="43"/>
      <c r="AD9242" s="43"/>
      <c r="AE9242" s="43">
        <v>0</v>
      </c>
      <c r="AF9242" s="43"/>
      <c r="AG9242" s="43"/>
      <c r="AL9242" s="43"/>
      <c r="AN9242" t="s">
        <v>131</v>
      </c>
    </row>
    <row r="9243" spans="1:40" x14ac:dyDescent="0.75">
      <c r="A9243" t="s">
        <v>9487</v>
      </c>
      <c r="B9243" t="s">
        <v>8059</v>
      </c>
      <c r="C9243" t="s">
        <v>3060</v>
      </c>
      <c r="D9243" t="s">
        <v>400</v>
      </c>
      <c r="E9243" t="s">
        <v>126</v>
      </c>
      <c r="F9243">
        <v>400</v>
      </c>
      <c r="G9243">
        <v>0</v>
      </c>
      <c r="H9243" t="s">
        <v>401</v>
      </c>
      <c r="I9243" t="s">
        <v>128</v>
      </c>
      <c r="J9243" t="s">
        <v>129</v>
      </c>
      <c r="K9243">
        <v>2020</v>
      </c>
      <c r="L9243" t="s">
        <v>130</v>
      </c>
      <c r="O9243" s="43">
        <v>45.792014247799017</v>
      </c>
      <c r="R9243" s="43"/>
      <c r="S9243" s="43">
        <v>45.619244247799017</v>
      </c>
      <c r="T9243" s="43">
        <v>0.17277000000000001</v>
      </c>
      <c r="U9243" s="43">
        <v>39.797125616493858</v>
      </c>
      <c r="V9243" s="43"/>
      <c r="W9243" s="43">
        <v>5.8221186313051598</v>
      </c>
      <c r="X9243" s="43"/>
      <c r="Y9243" s="43"/>
      <c r="Z9243" s="43"/>
      <c r="AA9243" s="43"/>
      <c r="AB9243" s="43"/>
      <c r="AC9243" s="43"/>
      <c r="AD9243" s="43"/>
      <c r="AE9243" s="43">
        <v>0.17277000000000001</v>
      </c>
      <c r="AF9243" s="43"/>
      <c r="AG9243" s="43"/>
      <c r="AL9243" s="43"/>
      <c r="AN9243" t="s">
        <v>402</v>
      </c>
    </row>
    <row r="9244" spans="1:40" x14ac:dyDescent="0.75">
      <c r="A9244" t="s">
        <v>9488</v>
      </c>
      <c r="B9244" t="s">
        <v>8059</v>
      </c>
      <c r="C9244" t="s">
        <v>3062</v>
      </c>
      <c r="D9244" t="s">
        <v>400</v>
      </c>
      <c r="E9244" t="s">
        <v>126</v>
      </c>
      <c r="F9244">
        <v>400</v>
      </c>
      <c r="G9244">
        <v>1</v>
      </c>
      <c r="H9244" t="s">
        <v>401</v>
      </c>
      <c r="I9244" t="s">
        <v>128</v>
      </c>
      <c r="J9244" t="s">
        <v>129</v>
      </c>
      <c r="K9244">
        <v>2020</v>
      </c>
      <c r="L9244" t="s">
        <v>134</v>
      </c>
      <c r="O9244" s="43">
        <v>3.2942029132423029E-2</v>
      </c>
      <c r="R9244" s="43"/>
      <c r="S9244" s="43">
        <v>3.2942029132423029E-2</v>
      </c>
      <c r="T9244" s="43">
        <v>0</v>
      </c>
      <c r="U9244" s="43">
        <v>3.1688552048762017E-2</v>
      </c>
      <c r="V9244" s="43"/>
      <c r="W9244" s="43">
        <v>1.2534770836610119E-3</v>
      </c>
      <c r="X9244" s="43"/>
      <c r="Y9244" s="43"/>
      <c r="Z9244" s="43"/>
      <c r="AA9244" s="43"/>
      <c r="AB9244" s="43"/>
      <c r="AC9244" s="43"/>
      <c r="AD9244" s="43"/>
      <c r="AE9244" s="43">
        <v>0</v>
      </c>
      <c r="AF9244" s="43"/>
      <c r="AG9244" s="43"/>
      <c r="AL9244" s="43"/>
      <c r="AN9244" t="s">
        <v>402</v>
      </c>
    </row>
    <row r="9245" spans="1:40" x14ac:dyDescent="0.75">
      <c r="A9245" t="s">
        <v>9489</v>
      </c>
      <c r="B9245" t="s">
        <v>8059</v>
      </c>
      <c r="C9245" t="s">
        <v>3064</v>
      </c>
      <c r="D9245" t="s">
        <v>400</v>
      </c>
      <c r="E9245" t="s">
        <v>126</v>
      </c>
      <c r="F9245">
        <v>400</v>
      </c>
      <c r="G9245">
        <v>2</v>
      </c>
      <c r="H9245" t="s">
        <v>401</v>
      </c>
      <c r="I9245" t="s">
        <v>128</v>
      </c>
      <c r="J9245" t="s">
        <v>129</v>
      </c>
      <c r="K9245">
        <v>2020</v>
      </c>
      <c r="L9245" t="s">
        <v>137</v>
      </c>
      <c r="O9245" s="43">
        <v>18.674015731850606</v>
      </c>
      <c r="R9245" s="43"/>
      <c r="S9245" s="43">
        <v>18.674015731850606</v>
      </c>
      <c r="T9245" s="43">
        <v>0</v>
      </c>
      <c r="U9245" s="43">
        <v>17.035810078044801</v>
      </c>
      <c r="V9245" s="43"/>
      <c r="W9245" s="43">
        <v>1.638205653805805</v>
      </c>
      <c r="X9245" s="43"/>
      <c r="Y9245" s="43"/>
      <c r="Z9245" s="43"/>
      <c r="AA9245" s="43"/>
      <c r="AB9245" s="43"/>
      <c r="AC9245" s="43"/>
      <c r="AD9245" s="43"/>
      <c r="AE9245" s="43">
        <v>0</v>
      </c>
      <c r="AF9245" s="43"/>
      <c r="AG9245" s="43"/>
      <c r="AL9245" s="43"/>
      <c r="AN9245" t="s">
        <v>402</v>
      </c>
    </row>
    <row r="9246" spans="1:40" x14ac:dyDescent="0.75">
      <c r="A9246" t="s">
        <v>9490</v>
      </c>
      <c r="B9246" t="s">
        <v>8059</v>
      </c>
      <c r="C9246" t="s">
        <v>3066</v>
      </c>
      <c r="D9246" t="s">
        <v>400</v>
      </c>
      <c r="E9246" t="s">
        <v>126</v>
      </c>
      <c r="F9246">
        <v>400</v>
      </c>
      <c r="G9246">
        <v>3</v>
      </c>
      <c r="H9246" t="s">
        <v>401</v>
      </c>
      <c r="I9246" t="s">
        <v>128</v>
      </c>
      <c r="J9246" t="s">
        <v>129</v>
      </c>
      <c r="K9246">
        <v>2020</v>
      </c>
      <c r="L9246" t="s">
        <v>21</v>
      </c>
      <c r="O9246" s="43">
        <v>11.883634868967501</v>
      </c>
      <c r="R9246" s="43"/>
      <c r="S9246" s="43">
        <v>11.883634868967501</v>
      </c>
      <c r="T9246" s="43">
        <v>0</v>
      </c>
      <c r="U9246" s="43">
        <v>10.350493850479131</v>
      </c>
      <c r="V9246" s="43"/>
      <c r="W9246" s="43">
        <v>1.5331410184883709</v>
      </c>
      <c r="X9246" s="43"/>
      <c r="Y9246" s="43"/>
      <c r="Z9246" s="43"/>
      <c r="AA9246" s="43"/>
      <c r="AB9246" s="43"/>
      <c r="AC9246" s="43"/>
      <c r="AD9246" s="43"/>
      <c r="AE9246" s="43">
        <v>0</v>
      </c>
      <c r="AF9246" s="43"/>
      <c r="AG9246" s="43"/>
      <c r="AL9246" s="43"/>
      <c r="AN9246" t="s">
        <v>402</v>
      </c>
    </row>
    <row r="9247" spans="1:40" x14ac:dyDescent="0.75">
      <c r="A9247" t="s">
        <v>9491</v>
      </c>
      <c r="B9247" t="s">
        <v>8059</v>
      </c>
      <c r="C9247" t="s">
        <v>3068</v>
      </c>
      <c r="D9247" t="s">
        <v>400</v>
      </c>
      <c r="E9247" t="s">
        <v>126</v>
      </c>
      <c r="F9247">
        <v>400</v>
      </c>
      <c r="G9247">
        <v>4</v>
      </c>
      <c r="H9247" t="s">
        <v>401</v>
      </c>
      <c r="I9247" t="s">
        <v>128</v>
      </c>
      <c r="J9247" t="s">
        <v>129</v>
      </c>
      <c r="K9247">
        <v>2020</v>
      </c>
      <c r="L9247" t="s">
        <v>142</v>
      </c>
      <c r="O9247" s="43">
        <v>0</v>
      </c>
      <c r="R9247" s="43"/>
      <c r="S9247" s="43">
        <v>0</v>
      </c>
      <c r="T9247" s="43">
        <v>0</v>
      </c>
      <c r="U9247" s="43">
        <v>0</v>
      </c>
      <c r="V9247" s="43"/>
      <c r="W9247" s="43">
        <v>0</v>
      </c>
      <c r="X9247" s="43"/>
      <c r="Y9247" s="43"/>
      <c r="Z9247" s="43"/>
      <c r="AA9247" s="43"/>
      <c r="AB9247" s="43"/>
      <c r="AC9247" s="43"/>
      <c r="AD9247" s="43"/>
      <c r="AE9247" s="43">
        <v>0</v>
      </c>
      <c r="AF9247" s="43"/>
      <c r="AG9247" s="43"/>
      <c r="AL9247" s="43"/>
      <c r="AN9247" t="s">
        <v>402</v>
      </c>
    </row>
    <row r="9248" spans="1:40" x14ac:dyDescent="0.75">
      <c r="A9248" t="s">
        <v>9492</v>
      </c>
      <c r="B9248" t="s">
        <v>8059</v>
      </c>
      <c r="C9248" t="s">
        <v>3070</v>
      </c>
      <c r="D9248" t="s">
        <v>400</v>
      </c>
      <c r="E9248" t="s">
        <v>126</v>
      </c>
      <c r="F9248">
        <v>400</v>
      </c>
      <c r="G9248">
        <v>51</v>
      </c>
      <c r="H9248" t="s">
        <v>401</v>
      </c>
      <c r="I9248" t="s">
        <v>128</v>
      </c>
      <c r="J9248" t="s">
        <v>129</v>
      </c>
      <c r="K9248">
        <v>2020</v>
      </c>
      <c r="L9248" t="s">
        <v>145</v>
      </c>
      <c r="O9248" s="43">
        <v>2.6250781567020645</v>
      </c>
      <c r="R9248" s="43"/>
      <c r="S9248" s="43">
        <v>2.6250781567020645</v>
      </c>
      <c r="T9248" s="43">
        <v>0</v>
      </c>
      <c r="U9248" s="43">
        <v>2.5458721585126312</v>
      </c>
      <c r="V9248" s="43"/>
      <c r="W9248" s="43">
        <v>7.9205998189433413E-2</v>
      </c>
      <c r="X9248" s="43"/>
      <c r="Y9248" s="43"/>
      <c r="Z9248" s="43"/>
      <c r="AA9248" s="43"/>
      <c r="AB9248" s="43"/>
      <c r="AC9248" s="43"/>
      <c r="AD9248" s="43"/>
      <c r="AE9248" s="43">
        <v>0</v>
      </c>
      <c r="AF9248" s="43"/>
      <c r="AG9248" s="43"/>
      <c r="AL9248" s="43"/>
      <c r="AN9248" t="s">
        <v>402</v>
      </c>
    </row>
    <row r="9249" spans="1:40" x14ac:dyDescent="0.75">
      <c r="A9249" t="s">
        <v>9493</v>
      </c>
      <c r="B9249" t="s">
        <v>8059</v>
      </c>
      <c r="C9249" t="s">
        <v>3072</v>
      </c>
      <c r="D9249" t="s">
        <v>400</v>
      </c>
      <c r="E9249" t="s">
        <v>126</v>
      </c>
      <c r="F9249">
        <v>400</v>
      </c>
      <c r="G9249">
        <v>52</v>
      </c>
      <c r="H9249" t="s">
        <v>401</v>
      </c>
      <c r="I9249" t="s">
        <v>128</v>
      </c>
      <c r="J9249" t="s">
        <v>129</v>
      </c>
      <c r="K9249">
        <v>2020</v>
      </c>
      <c r="L9249" t="s">
        <v>72</v>
      </c>
      <c r="O9249" s="43">
        <v>0</v>
      </c>
      <c r="R9249" s="43"/>
      <c r="S9249" s="43">
        <v>0</v>
      </c>
      <c r="T9249" s="43">
        <v>0</v>
      </c>
      <c r="U9249" s="43">
        <v>0</v>
      </c>
      <c r="V9249" s="43"/>
      <c r="W9249" s="43">
        <v>0</v>
      </c>
      <c r="X9249" s="43"/>
      <c r="Y9249" s="43"/>
      <c r="Z9249" s="43"/>
      <c r="AA9249" s="43"/>
      <c r="AB9249" s="43"/>
      <c r="AC9249" s="43"/>
      <c r="AD9249" s="43"/>
      <c r="AE9249" s="43">
        <v>0</v>
      </c>
      <c r="AF9249" s="43"/>
      <c r="AG9249" s="43"/>
      <c r="AL9249" s="43"/>
      <c r="AN9249" t="s">
        <v>402</v>
      </c>
    </row>
    <row r="9250" spans="1:40" x14ac:dyDescent="0.75">
      <c r="A9250" t="s">
        <v>9494</v>
      </c>
      <c r="B9250" t="s">
        <v>8059</v>
      </c>
      <c r="C9250" t="s">
        <v>3074</v>
      </c>
      <c r="D9250" t="s">
        <v>400</v>
      </c>
      <c r="E9250" t="s">
        <v>126</v>
      </c>
      <c r="F9250">
        <v>400</v>
      </c>
      <c r="G9250">
        <v>53</v>
      </c>
      <c r="H9250" t="s">
        <v>401</v>
      </c>
      <c r="I9250" t="s">
        <v>128</v>
      </c>
      <c r="J9250" t="s">
        <v>129</v>
      </c>
      <c r="K9250">
        <v>2020</v>
      </c>
      <c r="L9250" t="s">
        <v>150</v>
      </c>
      <c r="O9250" s="43">
        <v>1.0236057427079572</v>
      </c>
      <c r="R9250" s="43"/>
      <c r="S9250" s="43">
        <v>1.0236057427079572</v>
      </c>
      <c r="T9250" s="43">
        <v>0</v>
      </c>
      <c r="U9250" s="43">
        <v>0.29617768189193783</v>
      </c>
      <c r="V9250" s="43"/>
      <c r="W9250" s="43">
        <v>0.72742806081601952</v>
      </c>
      <c r="X9250" s="43"/>
      <c r="Y9250" s="43"/>
      <c r="Z9250" s="43"/>
      <c r="AA9250" s="43"/>
      <c r="AB9250" s="43"/>
      <c r="AC9250" s="43"/>
      <c r="AD9250" s="43"/>
      <c r="AE9250" s="43">
        <v>0</v>
      </c>
      <c r="AF9250" s="43"/>
      <c r="AG9250" s="43"/>
      <c r="AL9250" s="43"/>
      <c r="AN9250" t="s">
        <v>402</v>
      </c>
    </row>
    <row r="9251" spans="1:40" x14ac:dyDescent="0.75">
      <c r="A9251" t="s">
        <v>9495</v>
      </c>
      <c r="B9251" t="s">
        <v>8059</v>
      </c>
      <c r="C9251" t="s">
        <v>3076</v>
      </c>
      <c r="D9251" t="s">
        <v>400</v>
      </c>
      <c r="E9251" t="s">
        <v>126</v>
      </c>
      <c r="F9251">
        <v>400</v>
      </c>
      <c r="G9251">
        <v>55</v>
      </c>
      <c r="H9251" t="s">
        <v>401</v>
      </c>
      <c r="I9251" t="s">
        <v>128</v>
      </c>
      <c r="J9251" t="s">
        <v>129</v>
      </c>
      <c r="K9251">
        <v>2020</v>
      </c>
      <c r="L9251" t="s">
        <v>153</v>
      </c>
      <c r="O9251" s="43">
        <v>0</v>
      </c>
      <c r="R9251" s="43"/>
      <c r="S9251" s="43">
        <v>0</v>
      </c>
      <c r="T9251" s="43">
        <v>0</v>
      </c>
      <c r="U9251" s="43">
        <v>0</v>
      </c>
      <c r="V9251" s="43"/>
      <c r="W9251" s="43">
        <v>0</v>
      </c>
      <c r="X9251" s="43"/>
      <c r="Y9251" s="43"/>
      <c r="Z9251" s="43"/>
      <c r="AA9251" s="43"/>
      <c r="AB9251" s="43"/>
      <c r="AC9251" s="43"/>
      <c r="AD9251" s="43"/>
      <c r="AE9251" s="43">
        <v>0</v>
      </c>
      <c r="AF9251" s="43"/>
      <c r="AG9251" s="43"/>
      <c r="AL9251" s="43"/>
      <c r="AN9251" t="s">
        <v>402</v>
      </c>
    </row>
    <row r="9252" spans="1:40" x14ac:dyDescent="0.75">
      <c r="A9252" t="s">
        <v>9496</v>
      </c>
      <c r="B9252" t="s">
        <v>8059</v>
      </c>
      <c r="C9252" t="s">
        <v>3078</v>
      </c>
      <c r="D9252" t="s">
        <v>400</v>
      </c>
      <c r="E9252" t="s">
        <v>126</v>
      </c>
      <c r="F9252">
        <v>400</v>
      </c>
      <c r="G9252">
        <v>58</v>
      </c>
      <c r="H9252" t="s">
        <v>401</v>
      </c>
      <c r="I9252" t="s">
        <v>128</v>
      </c>
      <c r="J9252" t="s">
        <v>129</v>
      </c>
      <c r="K9252">
        <v>2020</v>
      </c>
      <c r="L9252" t="s">
        <v>156</v>
      </c>
      <c r="O9252" s="43">
        <v>3.7984358935765807</v>
      </c>
      <c r="R9252" s="43"/>
      <c r="S9252" s="43">
        <v>3.7984358935765807</v>
      </c>
      <c r="T9252" s="43">
        <v>0</v>
      </c>
      <c r="U9252" s="43">
        <v>3.205778010590131</v>
      </c>
      <c r="V9252" s="43"/>
      <c r="W9252" s="43">
        <v>0.59265788298644972</v>
      </c>
      <c r="X9252" s="43"/>
      <c r="Y9252" s="43"/>
      <c r="Z9252" s="43"/>
      <c r="AA9252" s="43"/>
      <c r="AB9252" s="43"/>
      <c r="AC9252" s="43"/>
      <c r="AD9252" s="43"/>
      <c r="AE9252" s="43">
        <v>0</v>
      </c>
      <c r="AF9252" s="43"/>
      <c r="AG9252" s="43"/>
      <c r="AL9252" s="43"/>
      <c r="AN9252" t="s">
        <v>402</v>
      </c>
    </row>
    <row r="9253" spans="1:40" x14ac:dyDescent="0.75">
      <c r="A9253" t="s">
        <v>9497</v>
      </c>
      <c r="B9253" t="s">
        <v>8059</v>
      </c>
      <c r="C9253" t="s">
        <v>3080</v>
      </c>
      <c r="D9253" t="s">
        <v>400</v>
      </c>
      <c r="E9253" t="s">
        <v>126</v>
      </c>
      <c r="F9253">
        <v>400</v>
      </c>
      <c r="G9253">
        <v>6</v>
      </c>
      <c r="H9253" t="s">
        <v>401</v>
      </c>
      <c r="I9253" t="s">
        <v>128</v>
      </c>
      <c r="J9253" t="s">
        <v>129</v>
      </c>
      <c r="K9253">
        <v>2020</v>
      </c>
      <c r="L9253" t="s">
        <v>20</v>
      </c>
      <c r="O9253" s="43">
        <v>4.5214451398279873</v>
      </c>
      <c r="R9253" s="43"/>
      <c r="S9253" s="43">
        <v>4.3486751398279875</v>
      </c>
      <c r="T9253" s="43">
        <v>0.17277000000000001</v>
      </c>
      <c r="U9253" s="43">
        <v>3.468176900279845</v>
      </c>
      <c r="V9253" s="43"/>
      <c r="W9253" s="43">
        <v>0.88049823954814288</v>
      </c>
      <c r="X9253" s="43"/>
      <c r="Y9253" s="43"/>
      <c r="Z9253" s="43"/>
      <c r="AA9253" s="43"/>
      <c r="AB9253" s="43"/>
      <c r="AC9253" s="43"/>
      <c r="AD9253" s="43"/>
      <c r="AE9253" s="43">
        <v>0.17277000000000001</v>
      </c>
      <c r="AF9253" s="43"/>
      <c r="AG9253" s="43"/>
      <c r="AL9253" s="43"/>
      <c r="AN9253" t="s">
        <v>402</v>
      </c>
    </row>
    <row r="9254" spans="1:40" x14ac:dyDescent="0.75">
      <c r="A9254" t="s">
        <v>9498</v>
      </c>
      <c r="B9254" t="s">
        <v>8059</v>
      </c>
      <c r="C9254" t="s">
        <v>3082</v>
      </c>
      <c r="D9254" t="s">
        <v>400</v>
      </c>
      <c r="E9254" t="s">
        <v>126</v>
      </c>
      <c r="F9254">
        <v>400</v>
      </c>
      <c r="G9254">
        <v>7</v>
      </c>
      <c r="H9254" t="s">
        <v>401</v>
      </c>
      <c r="I9254" t="s">
        <v>128</v>
      </c>
      <c r="J9254" t="s">
        <v>129</v>
      </c>
      <c r="K9254">
        <v>2020</v>
      </c>
      <c r="L9254" t="s">
        <v>161</v>
      </c>
      <c r="O9254" s="43">
        <v>3.2328566850339042</v>
      </c>
      <c r="R9254" s="43"/>
      <c r="S9254" s="43">
        <v>3.2328566850339042</v>
      </c>
      <c r="T9254" s="43">
        <v>0</v>
      </c>
      <c r="U9254" s="43">
        <v>2.8631283846466258</v>
      </c>
      <c r="V9254" s="43"/>
      <c r="W9254" s="43">
        <v>0.36972830038727839</v>
      </c>
      <c r="X9254" s="43"/>
      <c r="Y9254" s="43"/>
      <c r="Z9254" s="43"/>
      <c r="AA9254" s="43"/>
      <c r="AB9254" s="43"/>
      <c r="AC9254" s="43"/>
      <c r="AD9254" s="43"/>
      <c r="AE9254" s="43">
        <v>0</v>
      </c>
      <c r="AF9254" s="43"/>
      <c r="AG9254" s="43"/>
      <c r="AL9254" s="43"/>
      <c r="AN9254" t="s">
        <v>402</v>
      </c>
    </row>
    <row r="9255" spans="1:40" x14ac:dyDescent="0.75">
      <c r="A9255" t="s">
        <v>9499</v>
      </c>
      <c r="B9255" t="s">
        <v>8059</v>
      </c>
      <c r="C9255" t="s">
        <v>3084</v>
      </c>
      <c r="D9255" t="s">
        <v>400</v>
      </c>
      <c r="E9255" t="s">
        <v>126</v>
      </c>
      <c r="F9255">
        <v>400</v>
      </c>
      <c r="G9255">
        <v>8</v>
      </c>
      <c r="H9255" t="s">
        <v>401</v>
      </c>
      <c r="I9255" t="s">
        <v>128</v>
      </c>
      <c r="J9255" t="s">
        <v>129</v>
      </c>
      <c r="K9255">
        <v>2020</v>
      </c>
      <c r="L9255" t="s">
        <v>164</v>
      </c>
      <c r="O9255" s="43">
        <v>0</v>
      </c>
      <c r="R9255" s="43"/>
      <c r="S9255" s="43">
        <v>0</v>
      </c>
      <c r="T9255" s="43">
        <v>0</v>
      </c>
      <c r="U9255" s="43">
        <v>0</v>
      </c>
      <c r="V9255" s="43"/>
      <c r="W9255" s="43">
        <v>0</v>
      </c>
      <c r="X9255" s="43"/>
      <c r="Y9255" s="43"/>
      <c r="Z9255" s="43"/>
      <c r="AA9255" s="43"/>
      <c r="AB9255" s="43"/>
      <c r="AC9255" s="43"/>
      <c r="AD9255" s="43"/>
      <c r="AE9255" s="43">
        <v>0</v>
      </c>
      <c r="AF9255" s="43"/>
      <c r="AG9255" s="43"/>
      <c r="AL9255" s="43"/>
      <c r="AN9255" t="s">
        <v>402</v>
      </c>
    </row>
    <row r="9256" spans="1:40" x14ac:dyDescent="0.75">
      <c r="A9256" t="s">
        <v>9500</v>
      </c>
      <c r="B9256" t="s">
        <v>8059</v>
      </c>
      <c r="C9256" t="s">
        <v>3086</v>
      </c>
      <c r="D9256" t="s">
        <v>400</v>
      </c>
      <c r="E9256" t="s">
        <v>126</v>
      </c>
      <c r="F9256">
        <v>400</v>
      </c>
      <c r="G9256">
        <v>9</v>
      </c>
      <c r="H9256" t="s">
        <v>401</v>
      </c>
      <c r="I9256" t="s">
        <v>128</v>
      </c>
      <c r="J9256" t="s">
        <v>129</v>
      </c>
      <c r="K9256">
        <v>2020</v>
      </c>
      <c r="L9256" t="s">
        <v>167</v>
      </c>
      <c r="O9256" s="43">
        <v>0</v>
      </c>
      <c r="R9256" s="43"/>
      <c r="S9256" s="43">
        <v>0</v>
      </c>
      <c r="T9256" s="43">
        <v>0</v>
      </c>
      <c r="U9256" s="43">
        <v>0</v>
      </c>
      <c r="V9256" s="43"/>
      <c r="W9256" s="43">
        <v>0</v>
      </c>
      <c r="X9256" s="43"/>
      <c r="Y9256" s="43"/>
      <c r="Z9256" s="43"/>
      <c r="AA9256" s="43"/>
      <c r="AB9256" s="43"/>
      <c r="AC9256" s="43"/>
      <c r="AD9256" s="43"/>
      <c r="AE9256" s="43">
        <v>0</v>
      </c>
      <c r="AF9256" s="43"/>
      <c r="AG9256" s="43"/>
      <c r="AL9256" s="43"/>
      <c r="AN9256" t="s">
        <v>402</v>
      </c>
    </row>
    <row r="9257" spans="1:40" x14ac:dyDescent="0.75">
      <c r="A9257" t="s">
        <v>9501</v>
      </c>
      <c r="B9257" t="s">
        <v>8059</v>
      </c>
      <c r="C9257" t="s">
        <v>3088</v>
      </c>
      <c r="D9257" t="s">
        <v>400</v>
      </c>
      <c r="E9257" t="s">
        <v>126</v>
      </c>
      <c r="F9257">
        <v>401</v>
      </c>
      <c r="G9257">
        <v>0</v>
      </c>
      <c r="H9257" t="s">
        <v>401</v>
      </c>
      <c r="I9257" t="s">
        <v>128</v>
      </c>
      <c r="J9257" t="s">
        <v>170</v>
      </c>
      <c r="K9257">
        <v>2020</v>
      </c>
      <c r="L9257" t="s">
        <v>130</v>
      </c>
      <c r="O9257" s="43">
        <v>17.903888513935925</v>
      </c>
      <c r="R9257" s="43"/>
      <c r="S9257" s="43">
        <v>17.832540513935925</v>
      </c>
      <c r="T9257" s="43">
        <v>7.1347999999999995E-2</v>
      </c>
      <c r="U9257" s="43">
        <v>15.847503543655341</v>
      </c>
      <c r="V9257" s="43"/>
      <c r="W9257" s="43">
        <v>1.985036970280583</v>
      </c>
      <c r="X9257" s="43"/>
      <c r="Y9257" s="43"/>
      <c r="Z9257" s="43"/>
      <c r="AA9257" s="43"/>
      <c r="AB9257" s="43"/>
      <c r="AC9257" s="43"/>
      <c r="AD9257" s="43"/>
      <c r="AE9257" s="43">
        <v>7.1347999999999995E-2</v>
      </c>
      <c r="AF9257" s="43"/>
      <c r="AG9257" s="43"/>
      <c r="AL9257" s="43"/>
      <c r="AN9257" t="s">
        <v>402</v>
      </c>
    </row>
    <row r="9258" spans="1:40" x14ac:dyDescent="0.75">
      <c r="A9258" t="s">
        <v>9502</v>
      </c>
      <c r="B9258" t="s">
        <v>8059</v>
      </c>
      <c r="C9258" t="s">
        <v>3090</v>
      </c>
      <c r="D9258" t="s">
        <v>400</v>
      </c>
      <c r="E9258" t="s">
        <v>126</v>
      </c>
      <c r="F9258">
        <v>401</v>
      </c>
      <c r="G9258">
        <v>1</v>
      </c>
      <c r="H9258" t="s">
        <v>401</v>
      </c>
      <c r="I9258" t="s">
        <v>128</v>
      </c>
      <c r="J9258" t="s">
        <v>170</v>
      </c>
      <c r="K9258">
        <v>2020</v>
      </c>
      <c r="L9258" t="s">
        <v>134</v>
      </c>
      <c r="O9258" s="43">
        <v>1.6206338323641729E-2</v>
      </c>
      <c r="R9258" s="43"/>
      <c r="S9258" s="43">
        <v>1.6206338323641729E-2</v>
      </c>
      <c r="T9258" s="43">
        <v>0</v>
      </c>
      <c r="U9258" s="43">
        <v>1.5683503411106491E-2</v>
      </c>
      <c r="V9258" s="43"/>
      <c r="W9258" s="43">
        <v>5.2283491253523977E-4</v>
      </c>
      <c r="X9258" s="43"/>
      <c r="Y9258" s="43"/>
      <c r="Z9258" s="43"/>
      <c r="AA9258" s="43"/>
      <c r="AB9258" s="43"/>
      <c r="AC9258" s="43"/>
      <c r="AD9258" s="43"/>
      <c r="AE9258" s="43">
        <v>0</v>
      </c>
      <c r="AF9258" s="43"/>
      <c r="AG9258" s="43"/>
      <c r="AL9258" s="43"/>
      <c r="AN9258" t="s">
        <v>402</v>
      </c>
    </row>
    <row r="9259" spans="1:40" x14ac:dyDescent="0.75">
      <c r="A9259" t="s">
        <v>9503</v>
      </c>
      <c r="B9259" t="s">
        <v>8059</v>
      </c>
      <c r="C9259" t="s">
        <v>3092</v>
      </c>
      <c r="D9259" t="s">
        <v>400</v>
      </c>
      <c r="E9259" t="s">
        <v>126</v>
      </c>
      <c r="F9259">
        <v>401</v>
      </c>
      <c r="G9259">
        <v>2</v>
      </c>
      <c r="H9259" t="s">
        <v>401</v>
      </c>
      <c r="I9259" t="s">
        <v>128</v>
      </c>
      <c r="J9259" t="s">
        <v>170</v>
      </c>
      <c r="K9259">
        <v>2020</v>
      </c>
      <c r="L9259" t="s">
        <v>137</v>
      </c>
      <c r="O9259" s="43">
        <v>7.1713629407201553</v>
      </c>
      <c r="R9259" s="43"/>
      <c r="S9259" s="43">
        <v>7.1713629407201553</v>
      </c>
      <c r="T9259" s="43">
        <v>0</v>
      </c>
      <c r="U9259" s="43">
        <v>6.648804685353638</v>
      </c>
      <c r="V9259" s="43"/>
      <c r="W9259" s="43">
        <v>0.52255825536651712</v>
      </c>
      <c r="X9259" s="43"/>
      <c r="Y9259" s="43"/>
      <c r="Z9259" s="43"/>
      <c r="AA9259" s="43"/>
      <c r="AB9259" s="43"/>
      <c r="AC9259" s="43"/>
      <c r="AD9259" s="43"/>
      <c r="AE9259" s="43">
        <v>0</v>
      </c>
      <c r="AF9259" s="43"/>
      <c r="AG9259" s="43"/>
      <c r="AL9259" s="43"/>
      <c r="AN9259" t="s">
        <v>402</v>
      </c>
    </row>
    <row r="9260" spans="1:40" x14ac:dyDescent="0.75">
      <c r="A9260" t="s">
        <v>9504</v>
      </c>
      <c r="B9260" t="s">
        <v>8059</v>
      </c>
      <c r="C9260" t="s">
        <v>3094</v>
      </c>
      <c r="D9260" t="s">
        <v>400</v>
      </c>
      <c r="E9260" t="s">
        <v>126</v>
      </c>
      <c r="F9260">
        <v>401</v>
      </c>
      <c r="G9260">
        <v>3</v>
      </c>
      <c r="H9260" t="s">
        <v>401</v>
      </c>
      <c r="I9260" t="s">
        <v>128</v>
      </c>
      <c r="J9260" t="s">
        <v>170</v>
      </c>
      <c r="K9260">
        <v>2020</v>
      </c>
      <c r="L9260" t="s">
        <v>21</v>
      </c>
      <c r="O9260" s="43">
        <v>4.3152460869601086</v>
      </c>
      <c r="R9260" s="43"/>
      <c r="S9260" s="43">
        <v>4.3152460869601086</v>
      </c>
      <c r="T9260" s="43">
        <v>0</v>
      </c>
      <c r="U9260" s="43">
        <v>3.791236197529166</v>
      </c>
      <c r="V9260" s="43"/>
      <c r="W9260" s="43">
        <v>0.52400988943094284</v>
      </c>
      <c r="X9260" s="43"/>
      <c r="Y9260" s="43"/>
      <c r="Z9260" s="43"/>
      <c r="AA9260" s="43"/>
      <c r="AB9260" s="43"/>
      <c r="AC9260" s="43"/>
      <c r="AD9260" s="43"/>
      <c r="AE9260" s="43">
        <v>0</v>
      </c>
      <c r="AF9260" s="43"/>
      <c r="AG9260" s="43"/>
      <c r="AL9260" s="43"/>
      <c r="AN9260" t="s">
        <v>402</v>
      </c>
    </row>
    <row r="9261" spans="1:40" x14ac:dyDescent="0.75">
      <c r="A9261" t="s">
        <v>9505</v>
      </c>
      <c r="B9261" t="s">
        <v>8059</v>
      </c>
      <c r="C9261" t="s">
        <v>3096</v>
      </c>
      <c r="D9261" t="s">
        <v>400</v>
      </c>
      <c r="E9261" t="s">
        <v>126</v>
      </c>
      <c r="F9261">
        <v>401</v>
      </c>
      <c r="G9261">
        <v>4</v>
      </c>
      <c r="H9261" t="s">
        <v>401</v>
      </c>
      <c r="I9261" t="s">
        <v>128</v>
      </c>
      <c r="J9261" t="s">
        <v>170</v>
      </c>
      <c r="K9261">
        <v>2020</v>
      </c>
      <c r="L9261" t="s">
        <v>142</v>
      </c>
      <c r="O9261" s="43">
        <v>0</v>
      </c>
      <c r="R9261" s="43"/>
      <c r="S9261" s="43">
        <v>0</v>
      </c>
      <c r="T9261" s="43">
        <v>0</v>
      </c>
      <c r="U9261" s="43"/>
      <c r="V9261" s="43"/>
      <c r="W9261" s="43"/>
      <c r="X9261" s="43"/>
      <c r="Y9261" s="43"/>
      <c r="Z9261" s="43"/>
      <c r="AA9261" s="43"/>
      <c r="AB9261" s="43"/>
      <c r="AC9261" s="43"/>
      <c r="AD9261" s="43"/>
      <c r="AE9261" s="43">
        <v>0</v>
      </c>
      <c r="AF9261" s="43"/>
      <c r="AG9261" s="43"/>
      <c r="AL9261" s="43"/>
      <c r="AN9261" t="s">
        <v>402</v>
      </c>
    </row>
    <row r="9262" spans="1:40" x14ac:dyDescent="0.75">
      <c r="A9262" t="s">
        <v>9506</v>
      </c>
      <c r="B9262" t="s">
        <v>8059</v>
      </c>
      <c r="C9262" t="s">
        <v>3098</v>
      </c>
      <c r="D9262" t="s">
        <v>400</v>
      </c>
      <c r="E9262" t="s">
        <v>126</v>
      </c>
      <c r="F9262">
        <v>401</v>
      </c>
      <c r="G9262">
        <v>51</v>
      </c>
      <c r="H9262" t="s">
        <v>401</v>
      </c>
      <c r="I9262" t="s">
        <v>128</v>
      </c>
      <c r="J9262" t="s">
        <v>170</v>
      </c>
      <c r="K9262">
        <v>2020</v>
      </c>
      <c r="L9262" t="s">
        <v>145</v>
      </c>
      <c r="O9262" s="43">
        <v>1.3815452377349011</v>
      </c>
      <c r="R9262" s="43"/>
      <c r="S9262" s="43">
        <v>1.3815452377349011</v>
      </c>
      <c r="T9262" s="43">
        <v>0</v>
      </c>
      <c r="U9262" s="43">
        <v>1.353306776814021</v>
      </c>
      <c r="V9262" s="43"/>
      <c r="W9262" s="43">
        <v>2.8238460920880171E-2</v>
      </c>
      <c r="X9262" s="43"/>
      <c r="Y9262" s="43"/>
      <c r="Z9262" s="43"/>
      <c r="AA9262" s="43"/>
      <c r="AB9262" s="43"/>
      <c r="AC9262" s="43"/>
      <c r="AD9262" s="43"/>
      <c r="AE9262" s="43">
        <v>0</v>
      </c>
      <c r="AF9262" s="43"/>
      <c r="AG9262" s="43"/>
      <c r="AL9262" s="43"/>
      <c r="AN9262" t="s">
        <v>402</v>
      </c>
    </row>
    <row r="9263" spans="1:40" x14ac:dyDescent="0.75">
      <c r="A9263" t="s">
        <v>9507</v>
      </c>
      <c r="B9263" t="s">
        <v>8059</v>
      </c>
      <c r="C9263" t="s">
        <v>3100</v>
      </c>
      <c r="D9263" t="s">
        <v>400</v>
      </c>
      <c r="E9263" t="s">
        <v>126</v>
      </c>
      <c r="F9263">
        <v>401</v>
      </c>
      <c r="G9263">
        <v>52</v>
      </c>
      <c r="H9263" t="s">
        <v>401</v>
      </c>
      <c r="I9263" t="s">
        <v>128</v>
      </c>
      <c r="J9263" t="s">
        <v>170</v>
      </c>
      <c r="K9263">
        <v>2020</v>
      </c>
      <c r="L9263" t="s">
        <v>72</v>
      </c>
      <c r="O9263" s="43">
        <v>0</v>
      </c>
      <c r="R9263" s="43"/>
      <c r="S9263" s="43">
        <v>0</v>
      </c>
      <c r="T9263" s="43">
        <v>0</v>
      </c>
      <c r="U9263" s="43"/>
      <c r="V9263" s="43"/>
      <c r="W9263" s="43"/>
      <c r="X9263" s="43"/>
      <c r="Y9263" s="43"/>
      <c r="Z9263" s="43"/>
      <c r="AA9263" s="43"/>
      <c r="AB9263" s="43"/>
      <c r="AC9263" s="43"/>
      <c r="AD9263" s="43"/>
      <c r="AE9263" s="43">
        <v>0</v>
      </c>
      <c r="AF9263" s="43"/>
      <c r="AG9263" s="43"/>
      <c r="AL9263" s="43"/>
      <c r="AN9263" t="s">
        <v>402</v>
      </c>
    </row>
    <row r="9264" spans="1:40" x14ac:dyDescent="0.75">
      <c r="A9264" t="s">
        <v>9508</v>
      </c>
      <c r="B9264" t="s">
        <v>8059</v>
      </c>
      <c r="C9264" t="s">
        <v>3102</v>
      </c>
      <c r="D9264" t="s">
        <v>400</v>
      </c>
      <c r="E9264" t="s">
        <v>126</v>
      </c>
      <c r="F9264">
        <v>401</v>
      </c>
      <c r="G9264">
        <v>53</v>
      </c>
      <c r="H9264" t="s">
        <v>401</v>
      </c>
      <c r="I9264" t="s">
        <v>128</v>
      </c>
      <c r="J9264" t="s">
        <v>170</v>
      </c>
      <c r="K9264">
        <v>2020</v>
      </c>
      <c r="L9264" t="s">
        <v>150</v>
      </c>
      <c r="O9264" s="43">
        <v>0.30357831936288648</v>
      </c>
      <c r="R9264" s="43"/>
      <c r="S9264" s="43">
        <v>0.30357831936288648</v>
      </c>
      <c r="T9264" s="43">
        <v>0</v>
      </c>
      <c r="U9264" s="43">
        <v>9.0512737017340944E-2</v>
      </c>
      <c r="V9264" s="43"/>
      <c r="W9264" s="43">
        <v>0.21306558234554551</v>
      </c>
      <c r="X9264" s="43"/>
      <c r="Y9264" s="43"/>
      <c r="Z9264" s="43"/>
      <c r="AA9264" s="43"/>
      <c r="AB9264" s="43"/>
      <c r="AC9264" s="43"/>
      <c r="AD9264" s="43"/>
      <c r="AE9264" s="43">
        <v>0</v>
      </c>
      <c r="AF9264" s="43"/>
      <c r="AG9264" s="43"/>
      <c r="AL9264" s="43"/>
      <c r="AN9264" t="s">
        <v>402</v>
      </c>
    </row>
    <row r="9265" spans="1:40" x14ac:dyDescent="0.75">
      <c r="A9265" t="s">
        <v>9509</v>
      </c>
      <c r="B9265" t="s">
        <v>8059</v>
      </c>
      <c r="C9265" t="s">
        <v>3104</v>
      </c>
      <c r="D9265" t="s">
        <v>400</v>
      </c>
      <c r="E9265" t="s">
        <v>126</v>
      </c>
      <c r="F9265">
        <v>401</v>
      </c>
      <c r="G9265">
        <v>55</v>
      </c>
      <c r="H9265" t="s">
        <v>401</v>
      </c>
      <c r="I9265" t="s">
        <v>128</v>
      </c>
      <c r="J9265" t="s">
        <v>170</v>
      </c>
      <c r="K9265">
        <v>2020</v>
      </c>
      <c r="L9265" t="s">
        <v>153</v>
      </c>
      <c r="O9265" s="43">
        <v>0</v>
      </c>
      <c r="R9265" s="43"/>
      <c r="S9265" s="43">
        <v>0</v>
      </c>
      <c r="T9265" s="43">
        <v>0</v>
      </c>
      <c r="U9265" s="43"/>
      <c r="V9265" s="43"/>
      <c r="W9265" s="43"/>
      <c r="X9265" s="43"/>
      <c r="Y9265" s="43"/>
      <c r="Z9265" s="43"/>
      <c r="AA9265" s="43"/>
      <c r="AB9265" s="43"/>
      <c r="AC9265" s="43"/>
      <c r="AD9265" s="43"/>
      <c r="AE9265" s="43">
        <v>0</v>
      </c>
      <c r="AF9265" s="43"/>
      <c r="AG9265" s="43"/>
      <c r="AL9265" s="43"/>
      <c r="AN9265" t="s">
        <v>402</v>
      </c>
    </row>
    <row r="9266" spans="1:40" x14ac:dyDescent="0.75">
      <c r="A9266" t="s">
        <v>9510</v>
      </c>
      <c r="B9266" t="s">
        <v>8059</v>
      </c>
      <c r="C9266" t="s">
        <v>3106</v>
      </c>
      <c r="D9266" t="s">
        <v>400</v>
      </c>
      <c r="E9266" t="s">
        <v>126</v>
      </c>
      <c r="F9266">
        <v>401</v>
      </c>
      <c r="G9266">
        <v>58</v>
      </c>
      <c r="H9266" t="s">
        <v>401</v>
      </c>
      <c r="I9266" t="s">
        <v>128</v>
      </c>
      <c r="J9266" t="s">
        <v>170</v>
      </c>
      <c r="K9266">
        <v>2020</v>
      </c>
      <c r="L9266" t="s">
        <v>156</v>
      </c>
      <c r="O9266" s="43">
        <v>1.6634914336591777</v>
      </c>
      <c r="R9266" s="43"/>
      <c r="S9266" s="43">
        <v>1.6634914336591777</v>
      </c>
      <c r="T9266" s="43">
        <v>0</v>
      </c>
      <c r="U9266" s="43">
        <v>1.434333181509085</v>
      </c>
      <c r="V9266" s="43"/>
      <c r="W9266" s="43">
        <v>0.22915825215009281</v>
      </c>
      <c r="X9266" s="43"/>
      <c r="Y9266" s="43"/>
      <c r="Z9266" s="43"/>
      <c r="AA9266" s="43"/>
      <c r="AB9266" s="43"/>
      <c r="AC9266" s="43"/>
      <c r="AD9266" s="43"/>
      <c r="AE9266" s="43">
        <v>0</v>
      </c>
      <c r="AF9266" s="43"/>
      <c r="AG9266" s="43"/>
      <c r="AL9266" s="43"/>
      <c r="AN9266" t="s">
        <v>402</v>
      </c>
    </row>
    <row r="9267" spans="1:40" x14ac:dyDescent="0.75">
      <c r="A9267" t="s">
        <v>9511</v>
      </c>
      <c r="B9267" t="s">
        <v>8059</v>
      </c>
      <c r="C9267" t="s">
        <v>3108</v>
      </c>
      <c r="D9267" t="s">
        <v>400</v>
      </c>
      <c r="E9267" t="s">
        <v>126</v>
      </c>
      <c r="F9267">
        <v>401</v>
      </c>
      <c r="G9267">
        <v>6</v>
      </c>
      <c r="H9267" t="s">
        <v>401</v>
      </c>
      <c r="I9267" t="s">
        <v>128</v>
      </c>
      <c r="J9267" t="s">
        <v>170</v>
      </c>
      <c r="K9267">
        <v>2020</v>
      </c>
      <c r="L9267" t="s">
        <v>20</v>
      </c>
      <c r="O9267" s="43">
        <v>2.1804870361165403</v>
      </c>
      <c r="R9267" s="43"/>
      <c r="S9267" s="43">
        <v>2.1091390361165403</v>
      </c>
      <c r="T9267" s="43">
        <v>7.1347999999999995E-2</v>
      </c>
      <c r="U9267" s="43">
        <v>1.727399668608</v>
      </c>
      <c r="V9267" s="43"/>
      <c r="W9267" s="43">
        <v>0.38173936750854021</v>
      </c>
      <c r="X9267" s="43"/>
      <c r="Y9267" s="43"/>
      <c r="Z9267" s="43"/>
      <c r="AA9267" s="43"/>
      <c r="AB9267" s="43"/>
      <c r="AC9267" s="43"/>
      <c r="AD9267" s="43"/>
      <c r="AE9267" s="43">
        <v>7.1347999999999995E-2</v>
      </c>
      <c r="AF9267" s="43"/>
      <c r="AG9267" s="43"/>
      <c r="AL9267" s="43"/>
      <c r="AN9267" t="s">
        <v>402</v>
      </c>
    </row>
    <row r="9268" spans="1:40" x14ac:dyDescent="0.75">
      <c r="A9268" t="s">
        <v>9512</v>
      </c>
      <c r="B9268" t="s">
        <v>8059</v>
      </c>
      <c r="C9268" t="s">
        <v>3110</v>
      </c>
      <c r="D9268" t="s">
        <v>400</v>
      </c>
      <c r="E9268" t="s">
        <v>126</v>
      </c>
      <c r="F9268">
        <v>401</v>
      </c>
      <c r="G9268">
        <v>7</v>
      </c>
      <c r="H9268" t="s">
        <v>401</v>
      </c>
      <c r="I9268" t="s">
        <v>128</v>
      </c>
      <c r="J9268" t="s">
        <v>170</v>
      </c>
      <c r="K9268">
        <v>2020</v>
      </c>
      <c r="L9268" t="s">
        <v>161</v>
      </c>
      <c r="O9268" s="43">
        <v>0.87197112105851815</v>
      </c>
      <c r="R9268" s="43"/>
      <c r="S9268" s="43">
        <v>0.87197112105851815</v>
      </c>
      <c r="T9268" s="43">
        <v>0</v>
      </c>
      <c r="U9268" s="43">
        <v>0.78622679341298929</v>
      </c>
      <c r="V9268" s="43"/>
      <c r="W9268" s="43">
        <v>8.574432764552882E-2</v>
      </c>
      <c r="X9268" s="43"/>
      <c r="Y9268" s="43"/>
      <c r="Z9268" s="43"/>
      <c r="AA9268" s="43"/>
      <c r="AB9268" s="43"/>
      <c r="AC9268" s="43"/>
      <c r="AD9268" s="43"/>
      <c r="AE9268" s="43">
        <v>0</v>
      </c>
      <c r="AF9268" s="43"/>
      <c r="AG9268" s="43"/>
      <c r="AL9268" s="43"/>
      <c r="AN9268" t="s">
        <v>402</v>
      </c>
    </row>
    <row r="9269" spans="1:40" x14ac:dyDescent="0.75">
      <c r="A9269" t="s">
        <v>9513</v>
      </c>
      <c r="B9269" t="s">
        <v>8059</v>
      </c>
      <c r="C9269" t="s">
        <v>3112</v>
      </c>
      <c r="D9269" t="s">
        <v>400</v>
      </c>
      <c r="E9269" t="s">
        <v>126</v>
      </c>
      <c r="F9269">
        <v>401</v>
      </c>
      <c r="G9269">
        <v>8</v>
      </c>
      <c r="H9269" t="s">
        <v>401</v>
      </c>
      <c r="I9269" t="s">
        <v>128</v>
      </c>
      <c r="J9269" t="s">
        <v>170</v>
      </c>
      <c r="K9269">
        <v>2020</v>
      </c>
      <c r="L9269" t="s">
        <v>164</v>
      </c>
      <c r="O9269" s="43">
        <v>0</v>
      </c>
      <c r="R9269" s="43"/>
      <c r="S9269" s="43">
        <v>0</v>
      </c>
      <c r="T9269" s="43">
        <v>0</v>
      </c>
      <c r="U9269" s="43"/>
      <c r="V9269" s="43"/>
      <c r="W9269" s="43"/>
      <c r="X9269" s="43"/>
      <c r="Y9269" s="43"/>
      <c r="Z9269" s="43"/>
      <c r="AA9269" s="43"/>
      <c r="AB9269" s="43"/>
      <c r="AC9269" s="43"/>
      <c r="AD9269" s="43"/>
      <c r="AE9269" s="43">
        <v>0</v>
      </c>
      <c r="AF9269" s="43"/>
      <c r="AG9269" s="43"/>
      <c r="AL9269" s="43"/>
      <c r="AN9269" t="s">
        <v>402</v>
      </c>
    </row>
    <row r="9270" spans="1:40" x14ac:dyDescent="0.75">
      <c r="A9270" t="s">
        <v>9514</v>
      </c>
      <c r="B9270" t="s">
        <v>8059</v>
      </c>
      <c r="C9270" t="s">
        <v>3114</v>
      </c>
      <c r="D9270" t="s">
        <v>400</v>
      </c>
      <c r="E9270" t="s">
        <v>126</v>
      </c>
      <c r="F9270">
        <v>401</v>
      </c>
      <c r="G9270">
        <v>9</v>
      </c>
      <c r="H9270" t="s">
        <v>401</v>
      </c>
      <c r="I9270" t="s">
        <v>128</v>
      </c>
      <c r="J9270" t="s">
        <v>170</v>
      </c>
      <c r="K9270">
        <v>2020</v>
      </c>
      <c r="L9270" t="s">
        <v>167</v>
      </c>
      <c r="O9270" s="43">
        <v>0</v>
      </c>
      <c r="R9270" s="43"/>
      <c r="S9270" s="43">
        <v>0</v>
      </c>
      <c r="T9270" s="43">
        <v>0</v>
      </c>
      <c r="U9270" s="43"/>
      <c r="V9270" s="43"/>
      <c r="W9270" s="43"/>
      <c r="X9270" s="43"/>
      <c r="Y9270" s="43"/>
      <c r="Z9270" s="43"/>
      <c r="AA9270" s="43"/>
      <c r="AB9270" s="43"/>
      <c r="AC9270" s="43"/>
      <c r="AD9270" s="43"/>
      <c r="AE9270" s="43">
        <v>0</v>
      </c>
      <c r="AF9270" s="43"/>
      <c r="AG9270" s="43"/>
      <c r="AL9270" s="43"/>
      <c r="AN9270" t="s">
        <v>402</v>
      </c>
    </row>
    <row r="9271" spans="1:40" x14ac:dyDescent="0.75">
      <c r="A9271" t="s">
        <v>9515</v>
      </c>
      <c r="B9271" t="s">
        <v>8059</v>
      </c>
      <c r="C9271" t="s">
        <v>3116</v>
      </c>
      <c r="D9271" t="s">
        <v>400</v>
      </c>
      <c r="E9271" t="s">
        <v>126</v>
      </c>
      <c r="F9271">
        <v>402</v>
      </c>
      <c r="G9271">
        <v>0</v>
      </c>
      <c r="H9271" t="s">
        <v>401</v>
      </c>
      <c r="I9271" t="s">
        <v>128</v>
      </c>
      <c r="J9271" t="s">
        <v>199</v>
      </c>
      <c r="K9271">
        <v>2020</v>
      </c>
      <c r="L9271" t="s">
        <v>130</v>
      </c>
      <c r="O9271" s="43">
        <v>27.88812373386309</v>
      </c>
      <c r="R9271" s="43"/>
      <c r="S9271" s="43">
        <v>27.786703733863089</v>
      </c>
      <c r="T9271" s="43">
        <v>0.10142</v>
      </c>
      <c r="U9271" s="43">
        <v>23.949622072838508</v>
      </c>
      <c r="V9271" s="43"/>
      <c r="W9271" s="43">
        <v>3.837081661024579</v>
      </c>
      <c r="X9271" s="43"/>
      <c r="Y9271" s="43"/>
      <c r="Z9271" s="43"/>
      <c r="AA9271" s="43"/>
      <c r="AB9271" s="43"/>
      <c r="AC9271" s="43"/>
      <c r="AD9271" s="43"/>
      <c r="AE9271" s="43">
        <v>0.10142</v>
      </c>
      <c r="AF9271" s="43"/>
      <c r="AG9271" s="43"/>
      <c r="AL9271" s="43"/>
      <c r="AN9271" t="s">
        <v>402</v>
      </c>
    </row>
    <row r="9272" spans="1:40" x14ac:dyDescent="0.75">
      <c r="A9272" t="s">
        <v>9516</v>
      </c>
      <c r="B9272" t="s">
        <v>8059</v>
      </c>
      <c r="C9272" t="s">
        <v>3118</v>
      </c>
      <c r="D9272" t="s">
        <v>400</v>
      </c>
      <c r="E9272" t="s">
        <v>126</v>
      </c>
      <c r="F9272">
        <v>402</v>
      </c>
      <c r="G9272">
        <v>1</v>
      </c>
      <c r="H9272" t="s">
        <v>401</v>
      </c>
      <c r="I9272" t="s">
        <v>128</v>
      </c>
      <c r="J9272" t="s">
        <v>199</v>
      </c>
      <c r="K9272">
        <v>2020</v>
      </c>
      <c r="L9272" t="s">
        <v>134</v>
      </c>
      <c r="O9272" s="43">
        <v>1.6735690808781293E-2</v>
      </c>
      <c r="R9272" s="43"/>
      <c r="S9272" s="43">
        <v>1.6735690808781293E-2</v>
      </c>
      <c r="T9272" s="43">
        <v>0</v>
      </c>
      <c r="U9272" s="43">
        <v>1.600504863765552E-2</v>
      </c>
      <c r="V9272" s="43"/>
      <c r="W9272" s="43">
        <v>7.306421711257724E-4</v>
      </c>
      <c r="X9272" s="43"/>
      <c r="Y9272" s="43"/>
      <c r="Z9272" s="43"/>
      <c r="AA9272" s="43"/>
      <c r="AB9272" s="43"/>
      <c r="AC9272" s="43"/>
      <c r="AD9272" s="43"/>
      <c r="AE9272" s="43">
        <v>0</v>
      </c>
      <c r="AF9272" s="43"/>
      <c r="AG9272" s="43"/>
      <c r="AL9272" s="43"/>
      <c r="AN9272" t="s">
        <v>402</v>
      </c>
    </row>
    <row r="9273" spans="1:40" x14ac:dyDescent="0.75">
      <c r="A9273" t="s">
        <v>9517</v>
      </c>
      <c r="B9273" t="s">
        <v>8059</v>
      </c>
      <c r="C9273" t="s">
        <v>3120</v>
      </c>
      <c r="D9273" t="s">
        <v>400</v>
      </c>
      <c r="E9273" t="s">
        <v>126</v>
      </c>
      <c r="F9273">
        <v>402</v>
      </c>
      <c r="G9273">
        <v>2</v>
      </c>
      <c r="H9273" t="s">
        <v>401</v>
      </c>
      <c r="I9273" t="s">
        <v>128</v>
      </c>
      <c r="J9273" t="s">
        <v>199</v>
      </c>
      <c r="K9273">
        <v>2020</v>
      </c>
      <c r="L9273" t="s">
        <v>137</v>
      </c>
      <c r="O9273" s="43">
        <v>11.502652791130448</v>
      </c>
      <c r="R9273" s="43"/>
      <c r="S9273" s="43">
        <v>11.502652791130448</v>
      </c>
      <c r="T9273" s="43">
        <v>0</v>
      </c>
      <c r="U9273" s="43">
        <v>10.38700539269116</v>
      </c>
      <c r="V9273" s="43"/>
      <c r="W9273" s="43">
        <v>1.1156473984392881</v>
      </c>
      <c r="X9273" s="43"/>
      <c r="Y9273" s="43"/>
      <c r="Z9273" s="43"/>
      <c r="AA9273" s="43"/>
      <c r="AB9273" s="43"/>
      <c r="AC9273" s="43"/>
      <c r="AD9273" s="43"/>
      <c r="AE9273" s="43">
        <v>0</v>
      </c>
      <c r="AF9273" s="43"/>
      <c r="AG9273" s="43"/>
      <c r="AL9273" s="43"/>
      <c r="AN9273" t="s">
        <v>402</v>
      </c>
    </row>
    <row r="9274" spans="1:40" x14ac:dyDescent="0.75">
      <c r="A9274" t="s">
        <v>9518</v>
      </c>
      <c r="B9274" t="s">
        <v>8059</v>
      </c>
      <c r="C9274" t="s">
        <v>3122</v>
      </c>
      <c r="D9274" t="s">
        <v>400</v>
      </c>
      <c r="E9274" t="s">
        <v>126</v>
      </c>
      <c r="F9274">
        <v>402</v>
      </c>
      <c r="G9274">
        <v>3</v>
      </c>
      <c r="H9274" t="s">
        <v>401</v>
      </c>
      <c r="I9274" t="s">
        <v>128</v>
      </c>
      <c r="J9274" t="s">
        <v>199</v>
      </c>
      <c r="K9274">
        <v>2020</v>
      </c>
      <c r="L9274" t="s">
        <v>21</v>
      </c>
      <c r="O9274" s="43">
        <v>7.5683887820073892</v>
      </c>
      <c r="R9274" s="43"/>
      <c r="S9274" s="43">
        <v>7.5683887820073892</v>
      </c>
      <c r="T9274" s="43">
        <v>0</v>
      </c>
      <c r="U9274" s="43">
        <v>6.5592576529499613</v>
      </c>
      <c r="V9274" s="43"/>
      <c r="W9274" s="43">
        <v>1.0091311290574281</v>
      </c>
      <c r="X9274" s="43"/>
      <c r="Y9274" s="43"/>
      <c r="Z9274" s="43"/>
      <c r="AA9274" s="43"/>
      <c r="AB9274" s="43"/>
      <c r="AC9274" s="43"/>
      <c r="AD9274" s="43"/>
      <c r="AE9274" s="43">
        <v>0</v>
      </c>
      <c r="AF9274" s="43"/>
      <c r="AG9274" s="43"/>
      <c r="AL9274" s="43"/>
      <c r="AN9274" t="s">
        <v>402</v>
      </c>
    </row>
    <row r="9275" spans="1:40" x14ac:dyDescent="0.75">
      <c r="A9275" t="s">
        <v>9519</v>
      </c>
      <c r="B9275" t="s">
        <v>8059</v>
      </c>
      <c r="C9275" t="s">
        <v>3124</v>
      </c>
      <c r="D9275" t="s">
        <v>400</v>
      </c>
      <c r="E9275" t="s">
        <v>126</v>
      </c>
      <c r="F9275">
        <v>402</v>
      </c>
      <c r="G9275">
        <v>4</v>
      </c>
      <c r="H9275" t="s">
        <v>401</v>
      </c>
      <c r="I9275" t="s">
        <v>128</v>
      </c>
      <c r="J9275" t="s">
        <v>199</v>
      </c>
      <c r="K9275">
        <v>2020</v>
      </c>
      <c r="L9275" t="s">
        <v>142</v>
      </c>
      <c r="O9275" s="43">
        <v>0</v>
      </c>
      <c r="R9275" s="43"/>
      <c r="S9275" s="43">
        <v>0</v>
      </c>
      <c r="T9275" s="43">
        <v>0</v>
      </c>
      <c r="U9275" s="43"/>
      <c r="V9275" s="43"/>
      <c r="W9275" s="43"/>
      <c r="X9275" s="43"/>
      <c r="Y9275" s="43"/>
      <c r="Z9275" s="43"/>
      <c r="AA9275" s="43"/>
      <c r="AB9275" s="43"/>
      <c r="AC9275" s="43"/>
      <c r="AD9275" s="43"/>
      <c r="AE9275" s="43">
        <v>0</v>
      </c>
      <c r="AF9275" s="43"/>
      <c r="AG9275" s="43"/>
      <c r="AL9275" s="43"/>
      <c r="AN9275" t="s">
        <v>402</v>
      </c>
    </row>
    <row r="9276" spans="1:40" x14ac:dyDescent="0.75">
      <c r="A9276" t="s">
        <v>9520</v>
      </c>
      <c r="B9276" t="s">
        <v>8059</v>
      </c>
      <c r="C9276" t="s">
        <v>3126</v>
      </c>
      <c r="D9276" t="s">
        <v>400</v>
      </c>
      <c r="E9276" t="s">
        <v>126</v>
      </c>
      <c r="F9276">
        <v>402</v>
      </c>
      <c r="G9276">
        <v>51</v>
      </c>
      <c r="H9276" t="s">
        <v>401</v>
      </c>
      <c r="I9276" t="s">
        <v>128</v>
      </c>
      <c r="J9276" t="s">
        <v>199</v>
      </c>
      <c r="K9276">
        <v>2020</v>
      </c>
      <c r="L9276" t="s">
        <v>145</v>
      </c>
      <c r="O9276" s="43">
        <v>1.2435329189671631</v>
      </c>
      <c r="R9276" s="43"/>
      <c r="S9276" s="43">
        <v>1.2435329189671631</v>
      </c>
      <c r="T9276" s="43">
        <v>0</v>
      </c>
      <c r="U9276" s="43">
        <v>1.1925653816986099</v>
      </c>
      <c r="V9276" s="43"/>
      <c r="W9276" s="43">
        <v>5.0967537268553249E-2</v>
      </c>
      <c r="X9276" s="43"/>
      <c r="Y9276" s="43"/>
      <c r="Z9276" s="43"/>
      <c r="AA9276" s="43"/>
      <c r="AB9276" s="43"/>
      <c r="AC9276" s="43"/>
      <c r="AD9276" s="43"/>
      <c r="AE9276" s="43">
        <v>0</v>
      </c>
      <c r="AF9276" s="43"/>
      <c r="AG9276" s="43"/>
      <c r="AL9276" s="43"/>
      <c r="AN9276" t="s">
        <v>402</v>
      </c>
    </row>
    <row r="9277" spans="1:40" x14ac:dyDescent="0.75">
      <c r="A9277" t="s">
        <v>9521</v>
      </c>
      <c r="B9277" t="s">
        <v>8059</v>
      </c>
      <c r="C9277" t="s">
        <v>3128</v>
      </c>
      <c r="D9277" t="s">
        <v>400</v>
      </c>
      <c r="E9277" t="s">
        <v>126</v>
      </c>
      <c r="F9277">
        <v>402</v>
      </c>
      <c r="G9277">
        <v>52</v>
      </c>
      <c r="H9277" t="s">
        <v>401</v>
      </c>
      <c r="I9277" t="s">
        <v>128</v>
      </c>
      <c r="J9277" t="s">
        <v>199</v>
      </c>
      <c r="K9277">
        <v>2020</v>
      </c>
      <c r="L9277" t="s">
        <v>72</v>
      </c>
      <c r="O9277" s="43">
        <v>0</v>
      </c>
      <c r="R9277" s="43"/>
      <c r="S9277" s="43">
        <v>0</v>
      </c>
      <c r="T9277" s="43">
        <v>0</v>
      </c>
      <c r="U9277" s="43"/>
      <c r="V9277" s="43"/>
      <c r="W9277" s="43"/>
      <c r="X9277" s="43"/>
      <c r="Y9277" s="43"/>
      <c r="Z9277" s="43"/>
      <c r="AA9277" s="43"/>
      <c r="AB9277" s="43"/>
      <c r="AC9277" s="43"/>
      <c r="AD9277" s="43"/>
      <c r="AE9277" s="43">
        <v>0</v>
      </c>
      <c r="AF9277" s="43"/>
      <c r="AG9277" s="43"/>
      <c r="AL9277" s="43"/>
      <c r="AN9277" t="s">
        <v>402</v>
      </c>
    </row>
    <row r="9278" spans="1:40" x14ac:dyDescent="0.75">
      <c r="A9278" t="s">
        <v>9522</v>
      </c>
      <c r="B9278" t="s">
        <v>8059</v>
      </c>
      <c r="C9278" t="s">
        <v>3130</v>
      </c>
      <c r="D9278" t="s">
        <v>400</v>
      </c>
      <c r="E9278" t="s">
        <v>126</v>
      </c>
      <c r="F9278">
        <v>402</v>
      </c>
      <c r="G9278">
        <v>53</v>
      </c>
      <c r="H9278" t="s">
        <v>401</v>
      </c>
      <c r="I9278" t="s">
        <v>128</v>
      </c>
      <c r="J9278" t="s">
        <v>199</v>
      </c>
      <c r="K9278">
        <v>2020</v>
      </c>
      <c r="L9278" t="s">
        <v>150</v>
      </c>
      <c r="O9278" s="43">
        <v>0.72002742334507097</v>
      </c>
      <c r="R9278" s="43"/>
      <c r="S9278" s="43">
        <v>0.72002742334507097</v>
      </c>
      <c r="T9278" s="43">
        <v>0</v>
      </c>
      <c r="U9278" s="43">
        <v>0.20566494487459691</v>
      </c>
      <c r="V9278" s="43"/>
      <c r="W9278" s="43">
        <v>0.514362478470474</v>
      </c>
      <c r="X9278" s="43"/>
      <c r="Y9278" s="43"/>
      <c r="Z9278" s="43"/>
      <c r="AA9278" s="43"/>
      <c r="AB9278" s="43"/>
      <c r="AC9278" s="43"/>
      <c r="AD9278" s="43"/>
      <c r="AE9278" s="43">
        <v>0</v>
      </c>
      <c r="AF9278" s="43"/>
      <c r="AG9278" s="43"/>
      <c r="AL9278" s="43"/>
      <c r="AN9278" t="s">
        <v>402</v>
      </c>
    </row>
    <row r="9279" spans="1:40" x14ac:dyDescent="0.75">
      <c r="A9279" t="s">
        <v>9523</v>
      </c>
      <c r="B9279" t="s">
        <v>8059</v>
      </c>
      <c r="C9279" t="s">
        <v>3132</v>
      </c>
      <c r="D9279" t="s">
        <v>400</v>
      </c>
      <c r="E9279" t="s">
        <v>126</v>
      </c>
      <c r="F9279">
        <v>402</v>
      </c>
      <c r="G9279">
        <v>55</v>
      </c>
      <c r="H9279" t="s">
        <v>401</v>
      </c>
      <c r="I9279" t="s">
        <v>128</v>
      </c>
      <c r="J9279" t="s">
        <v>199</v>
      </c>
      <c r="K9279">
        <v>2020</v>
      </c>
      <c r="L9279" t="s">
        <v>153</v>
      </c>
      <c r="O9279" s="43">
        <v>0</v>
      </c>
      <c r="R9279" s="43"/>
      <c r="S9279" s="43">
        <v>0</v>
      </c>
      <c r="T9279" s="43">
        <v>0</v>
      </c>
      <c r="U9279" s="43"/>
      <c r="V9279" s="43"/>
      <c r="W9279" s="43"/>
      <c r="X9279" s="43"/>
      <c r="Y9279" s="43"/>
      <c r="Z9279" s="43"/>
      <c r="AA9279" s="43"/>
      <c r="AB9279" s="43"/>
      <c r="AC9279" s="43"/>
      <c r="AD9279" s="43"/>
      <c r="AE9279" s="43">
        <v>0</v>
      </c>
      <c r="AF9279" s="43"/>
      <c r="AG9279" s="43"/>
      <c r="AL9279" s="43"/>
      <c r="AN9279" t="s">
        <v>402</v>
      </c>
    </row>
    <row r="9280" spans="1:40" x14ac:dyDescent="0.75">
      <c r="A9280" t="s">
        <v>9524</v>
      </c>
      <c r="B9280" t="s">
        <v>8059</v>
      </c>
      <c r="C9280" t="s">
        <v>3134</v>
      </c>
      <c r="D9280" t="s">
        <v>400</v>
      </c>
      <c r="E9280" t="s">
        <v>126</v>
      </c>
      <c r="F9280">
        <v>402</v>
      </c>
      <c r="G9280">
        <v>58</v>
      </c>
      <c r="H9280" t="s">
        <v>401</v>
      </c>
      <c r="I9280" t="s">
        <v>128</v>
      </c>
      <c r="J9280" t="s">
        <v>199</v>
      </c>
      <c r="K9280">
        <v>2020</v>
      </c>
      <c r="L9280" t="s">
        <v>156</v>
      </c>
      <c r="O9280" s="43">
        <v>2.1349444599174028</v>
      </c>
      <c r="R9280" s="43"/>
      <c r="S9280" s="43">
        <v>2.1349444599174028</v>
      </c>
      <c r="T9280" s="43">
        <v>0</v>
      </c>
      <c r="U9280" s="43">
        <v>1.7714448290810461</v>
      </c>
      <c r="V9280" s="43"/>
      <c r="W9280" s="43">
        <v>0.36349963083635689</v>
      </c>
      <c r="X9280" s="43"/>
      <c r="Y9280" s="43"/>
      <c r="Z9280" s="43"/>
      <c r="AA9280" s="43"/>
      <c r="AB9280" s="43"/>
      <c r="AC9280" s="43"/>
      <c r="AD9280" s="43"/>
      <c r="AE9280" s="43">
        <v>0</v>
      </c>
      <c r="AF9280" s="43"/>
      <c r="AG9280" s="43"/>
      <c r="AL9280" s="43"/>
      <c r="AN9280" t="s">
        <v>402</v>
      </c>
    </row>
    <row r="9281" spans="1:40" x14ac:dyDescent="0.75">
      <c r="A9281" t="s">
        <v>9525</v>
      </c>
      <c r="B9281" t="s">
        <v>8059</v>
      </c>
      <c r="C9281" t="s">
        <v>3136</v>
      </c>
      <c r="D9281" t="s">
        <v>400</v>
      </c>
      <c r="E9281" t="s">
        <v>126</v>
      </c>
      <c r="F9281">
        <v>402</v>
      </c>
      <c r="G9281">
        <v>6</v>
      </c>
      <c r="H9281" t="s">
        <v>401</v>
      </c>
      <c r="I9281" t="s">
        <v>128</v>
      </c>
      <c r="J9281" t="s">
        <v>199</v>
      </c>
      <c r="K9281">
        <v>2020</v>
      </c>
      <c r="L9281" t="s">
        <v>20</v>
      </c>
      <c r="O9281" s="43">
        <v>2.3409561037114477</v>
      </c>
      <c r="R9281" s="43"/>
      <c r="S9281" s="43">
        <v>2.2395361037114476</v>
      </c>
      <c r="T9281" s="43">
        <v>0.10142</v>
      </c>
      <c r="U9281" s="43">
        <v>1.7407772316718451</v>
      </c>
      <c r="V9281" s="43"/>
      <c r="W9281" s="43">
        <v>0.49875887203960262</v>
      </c>
      <c r="X9281" s="43"/>
      <c r="Y9281" s="43"/>
      <c r="Z9281" s="43"/>
      <c r="AA9281" s="43"/>
      <c r="AB9281" s="43"/>
      <c r="AC9281" s="43"/>
      <c r="AD9281" s="43"/>
      <c r="AE9281" s="43">
        <v>0.10142</v>
      </c>
      <c r="AF9281" s="43"/>
      <c r="AG9281" s="43"/>
      <c r="AL9281" s="43"/>
      <c r="AN9281" t="s">
        <v>402</v>
      </c>
    </row>
    <row r="9282" spans="1:40" x14ac:dyDescent="0.75">
      <c r="A9282" t="s">
        <v>9526</v>
      </c>
      <c r="B9282" t="s">
        <v>8059</v>
      </c>
      <c r="C9282" t="s">
        <v>3138</v>
      </c>
      <c r="D9282" t="s">
        <v>400</v>
      </c>
      <c r="E9282" t="s">
        <v>126</v>
      </c>
      <c r="F9282">
        <v>402</v>
      </c>
      <c r="G9282">
        <v>7</v>
      </c>
      <c r="H9282" t="s">
        <v>401</v>
      </c>
      <c r="I9282" t="s">
        <v>128</v>
      </c>
      <c r="J9282" t="s">
        <v>199</v>
      </c>
      <c r="K9282">
        <v>2020</v>
      </c>
      <c r="L9282" t="s">
        <v>161</v>
      </c>
      <c r="O9282" s="43">
        <v>2.3608855639753865</v>
      </c>
      <c r="R9282" s="43"/>
      <c r="S9282" s="43">
        <v>2.3608855639753865</v>
      </c>
      <c r="T9282" s="43">
        <v>0</v>
      </c>
      <c r="U9282" s="43">
        <v>2.076901591233637</v>
      </c>
      <c r="V9282" s="43"/>
      <c r="W9282" s="43">
        <v>0.28398397274174958</v>
      </c>
      <c r="X9282" s="43"/>
      <c r="Y9282" s="43"/>
      <c r="Z9282" s="43"/>
      <c r="AA9282" s="43"/>
      <c r="AB9282" s="43"/>
      <c r="AC9282" s="43"/>
      <c r="AD9282" s="43"/>
      <c r="AE9282" s="43">
        <v>0</v>
      </c>
      <c r="AF9282" s="43"/>
      <c r="AG9282" s="43"/>
      <c r="AL9282" s="43"/>
      <c r="AN9282" t="s">
        <v>402</v>
      </c>
    </row>
    <row r="9283" spans="1:40" x14ac:dyDescent="0.75">
      <c r="A9283" t="s">
        <v>9527</v>
      </c>
      <c r="B9283" t="s">
        <v>8059</v>
      </c>
      <c r="C9283" t="s">
        <v>3140</v>
      </c>
      <c r="D9283" t="s">
        <v>400</v>
      </c>
      <c r="E9283" t="s">
        <v>126</v>
      </c>
      <c r="F9283">
        <v>402</v>
      </c>
      <c r="G9283">
        <v>8</v>
      </c>
      <c r="H9283" t="s">
        <v>401</v>
      </c>
      <c r="I9283" t="s">
        <v>128</v>
      </c>
      <c r="J9283" t="s">
        <v>199</v>
      </c>
      <c r="K9283">
        <v>2020</v>
      </c>
      <c r="L9283" t="s">
        <v>164</v>
      </c>
      <c r="O9283" s="43">
        <v>0</v>
      </c>
      <c r="R9283" s="43"/>
      <c r="S9283" s="43">
        <v>0</v>
      </c>
      <c r="T9283" s="43">
        <v>0</v>
      </c>
      <c r="U9283" s="43"/>
      <c r="V9283" s="43"/>
      <c r="W9283" s="43"/>
      <c r="X9283" s="43"/>
      <c r="Y9283" s="43"/>
      <c r="Z9283" s="43"/>
      <c r="AA9283" s="43"/>
      <c r="AB9283" s="43"/>
      <c r="AC9283" s="43"/>
      <c r="AD9283" s="43"/>
      <c r="AE9283" s="43">
        <v>0</v>
      </c>
      <c r="AF9283" s="43"/>
      <c r="AG9283" s="43"/>
      <c r="AL9283" s="43"/>
      <c r="AN9283" t="s">
        <v>402</v>
      </c>
    </row>
    <row r="9284" spans="1:40" x14ac:dyDescent="0.75">
      <c r="A9284" t="s">
        <v>9528</v>
      </c>
      <c r="B9284" t="s">
        <v>8059</v>
      </c>
      <c r="C9284" t="s">
        <v>3142</v>
      </c>
      <c r="D9284" t="s">
        <v>400</v>
      </c>
      <c r="E9284" t="s">
        <v>126</v>
      </c>
      <c r="F9284">
        <v>402</v>
      </c>
      <c r="G9284">
        <v>9</v>
      </c>
      <c r="H9284" t="s">
        <v>401</v>
      </c>
      <c r="I9284" t="s">
        <v>128</v>
      </c>
      <c r="J9284" t="s">
        <v>199</v>
      </c>
      <c r="K9284">
        <v>2020</v>
      </c>
      <c r="L9284" t="s">
        <v>167</v>
      </c>
      <c r="O9284" s="43">
        <v>0</v>
      </c>
      <c r="R9284" s="43"/>
      <c r="S9284" s="43">
        <v>0</v>
      </c>
      <c r="T9284" s="43">
        <v>0</v>
      </c>
      <c r="U9284" s="43"/>
      <c r="V9284" s="43"/>
      <c r="W9284" s="43"/>
      <c r="X9284" s="43"/>
      <c r="Y9284" s="43"/>
      <c r="Z9284" s="43"/>
      <c r="AA9284" s="43"/>
      <c r="AB9284" s="43"/>
      <c r="AC9284" s="43"/>
      <c r="AD9284" s="43"/>
      <c r="AE9284" s="43">
        <v>0</v>
      </c>
      <c r="AF9284" s="43"/>
      <c r="AG9284" s="43"/>
      <c r="AL9284" s="43"/>
      <c r="AN9284" t="s">
        <v>402</v>
      </c>
    </row>
    <row r="9285" spans="1:40" x14ac:dyDescent="0.75">
      <c r="A9285" t="s">
        <v>9529</v>
      </c>
      <c r="B9285" t="s">
        <v>8059</v>
      </c>
      <c r="C9285" t="s">
        <v>3144</v>
      </c>
      <c r="D9285" t="s">
        <v>487</v>
      </c>
      <c r="E9285" t="s">
        <v>126</v>
      </c>
      <c r="F9285">
        <v>400</v>
      </c>
      <c r="G9285">
        <v>0</v>
      </c>
      <c r="H9285" t="s">
        <v>488</v>
      </c>
      <c r="I9285" t="s">
        <v>128</v>
      </c>
      <c r="J9285" t="s">
        <v>129</v>
      </c>
      <c r="K9285">
        <v>2020</v>
      </c>
      <c r="L9285" t="s">
        <v>130</v>
      </c>
      <c r="O9285" s="43">
        <v>1.7111856091992075</v>
      </c>
      <c r="R9285" s="43"/>
      <c r="S9285" s="43">
        <v>0.99005560919920743</v>
      </c>
      <c r="T9285" s="43">
        <v>0.72113000000000005</v>
      </c>
      <c r="U9285" s="43">
        <v>0.63886448671503548</v>
      </c>
      <c r="V9285" s="43"/>
      <c r="W9285" s="43">
        <v>0.351191122484172</v>
      </c>
      <c r="X9285" s="43"/>
      <c r="Y9285" s="43"/>
      <c r="Z9285" s="43"/>
      <c r="AA9285" s="43"/>
      <c r="AB9285" s="43"/>
      <c r="AC9285" s="43"/>
      <c r="AD9285" s="43"/>
      <c r="AE9285" s="43">
        <v>0.72113000000000005</v>
      </c>
      <c r="AF9285" s="43"/>
      <c r="AG9285" s="43"/>
      <c r="AL9285" s="43"/>
      <c r="AN9285" t="s">
        <v>131</v>
      </c>
    </row>
    <row r="9286" spans="1:40" x14ac:dyDescent="0.75">
      <c r="A9286" t="s">
        <v>9530</v>
      </c>
      <c r="B9286" t="s">
        <v>8059</v>
      </c>
      <c r="C9286" t="s">
        <v>3146</v>
      </c>
      <c r="D9286" t="s">
        <v>487</v>
      </c>
      <c r="E9286" t="s">
        <v>126</v>
      </c>
      <c r="F9286">
        <v>400</v>
      </c>
      <c r="G9286">
        <v>1</v>
      </c>
      <c r="H9286" t="s">
        <v>488</v>
      </c>
      <c r="I9286" t="s">
        <v>128</v>
      </c>
      <c r="J9286" t="s">
        <v>129</v>
      </c>
      <c r="K9286">
        <v>2020</v>
      </c>
      <c r="L9286" t="s">
        <v>134</v>
      </c>
      <c r="O9286" s="43">
        <v>0</v>
      </c>
      <c r="R9286" s="43"/>
      <c r="S9286" s="43">
        <v>0</v>
      </c>
      <c r="T9286" s="43">
        <v>0</v>
      </c>
      <c r="U9286" s="43">
        <v>0</v>
      </c>
      <c r="V9286" s="43"/>
      <c r="W9286" s="43">
        <v>0</v>
      </c>
      <c r="X9286" s="43"/>
      <c r="Y9286" s="43"/>
      <c r="Z9286" s="43"/>
      <c r="AA9286" s="43"/>
      <c r="AB9286" s="43"/>
      <c r="AC9286" s="43"/>
      <c r="AD9286" s="43"/>
      <c r="AE9286" s="43">
        <v>0</v>
      </c>
      <c r="AF9286" s="43"/>
      <c r="AG9286" s="43"/>
      <c r="AL9286" s="43"/>
      <c r="AN9286" t="s">
        <v>131</v>
      </c>
    </row>
    <row r="9287" spans="1:40" x14ac:dyDescent="0.75">
      <c r="A9287" t="s">
        <v>9531</v>
      </c>
      <c r="B9287" t="s">
        <v>8059</v>
      </c>
      <c r="C9287" t="s">
        <v>3148</v>
      </c>
      <c r="D9287" t="s">
        <v>487</v>
      </c>
      <c r="E9287" t="s">
        <v>126</v>
      </c>
      <c r="F9287">
        <v>400</v>
      </c>
      <c r="G9287">
        <v>2</v>
      </c>
      <c r="H9287" t="s">
        <v>488</v>
      </c>
      <c r="I9287" t="s">
        <v>128</v>
      </c>
      <c r="J9287" t="s">
        <v>129</v>
      </c>
      <c r="K9287">
        <v>2020</v>
      </c>
      <c r="L9287" t="s">
        <v>137</v>
      </c>
      <c r="O9287" s="43">
        <v>0.44357632643627071</v>
      </c>
      <c r="R9287" s="43"/>
      <c r="S9287" s="43">
        <v>0.44357632643627071</v>
      </c>
      <c r="T9287" s="43">
        <v>0</v>
      </c>
      <c r="U9287" s="43">
        <v>0.38082849364653287</v>
      </c>
      <c r="V9287" s="43"/>
      <c r="W9287" s="43">
        <v>6.274783278973782E-2</v>
      </c>
      <c r="X9287" s="43"/>
      <c r="Y9287" s="43"/>
      <c r="Z9287" s="43"/>
      <c r="AA9287" s="43"/>
      <c r="AB9287" s="43"/>
      <c r="AC9287" s="43"/>
      <c r="AD9287" s="43"/>
      <c r="AE9287" s="43">
        <v>0</v>
      </c>
      <c r="AF9287" s="43"/>
      <c r="AG9287" s="43"/>
      <c r="AL9287" s="43"/>
      <c r="AN9287" t="s">
        <v>131</v>
      </c>
    </row>
    <row r="9288" spans="1:40" x14ac:dyDescent="0.75">
      <c r="A9288" t="s">
        <v>9532</v>
      </c>
      <c r="B9288" t="s">
        <v>8059</v>
      </c>
      <c r="C9288" t="s">
        <v>3150</v>
      </c>
      <c r="D9288" t="s">
        <v>487</v>
      </c>
      <c r="E9288" t="s">
        <v>126</v>
      </c>
      <c r="F9288">
        <v>400</v>
      </c>
      <c r="G9288">
        <v>3</v>
      </c>
      <c r="H9288" t="s">
        <v>488</v>
      </c>
      <c r="I9288" t="s">
        <v>128</v>
      </c>
      <c r="J9288" t="s">
        <v>129</v>
      </c>
      <c r="K9288">
        <v>2020</v>
      </c>
      <c r="L9288" t="s">
        <v>21</v>
      </c>
      <c r="O9288" s="43">
        <v>4.4793381914891398E-5</v>
      </c>
      <c r="R9288" s="43"/>
      <c r="S9288" s="43">
        <v>4.4793381914891398E-5</v>
      </c>
      <c r="T9288" s="43">
        <v>0</v>
      </c>
      <c r="U9288" s="43">
        <v>1.9676756052358699E-5</v>
      </c>
      <c r="V9288" s="43"/>
      <c r="W9288" s="43">
        <v>2.5116625862532699E-5</v>
      </c>
      <c r="X9288" s="43"/>
      <c r="Y9288" s="43"/>
      <c r="Z9288" s="43"/>
      <c r="AA9288" s="43"/>
      <c r="AB9288" s="43"/>
      <c r="AC9288" s="43"/>
      <c r="AD9288" s="43"/>
      <c r="AE9288" s="43">
        <v>0</v>
      </c>
      <c r="AF9288" s="43"/>
      <c r="AG9288" s="43"/>
      <c r="AL9288" s="43"/>
      <c r="AN9288" t="s">
        <v>131</v>
      </c>
    </row>
    <row r="9289" spans="1:40" x14ac:dyDescent="0.75">
      <c r="A9289" t="s">
        <v>9533</v>
      </c>
      <c r="B9289" t="s">
        <v>8059</v>
      </c>
      <c r="C9289" t="s">
        <v>3152</v>
      </c>
      <c r="D9289" t="s">
        <v>487</v>
      </c>
      <c r="E9289" t="s">
        <v>126</v>
      </c>
      <c r="F9289">
        <v>400</v>
      </c>
      <c r="G9289">
        <v>4</v>
      </c>
      <c r="H9289" t="s">
        <v>488</v>
      </c>
      <c r="I9289" t="s">
        <v>128</v>
      </c>
      <c r="J9289" t="s">
        <v>129</v>
      </c>
      <c r="K9289">
        <v>2020</v>
      </c>
      <c r="L9289" t="s">
        <v>142</v>
      </c>
      <c r="O9289" s="43">
        <v>0</v>
      </c>
      <c r="R9289" s="43"/>
      <c r="S9289" s="43">
        <v>0</v>
      </c>
      <c r="T9289" s="43">
        <v>0</v>
      </c>
      <c r="U9289" s="43">
        <v>0</v>
      </c>
      <c r="V9289" s="43"/>
      <c r="W9289" s="43">
        <v>0</v>
      </c>
      <c r="X9289" s="43"/>
      <c r="Y9289" s="43"/>
      <c r="Z9289" s="43"/>
      <c r="AA9289" s="43"/>
      <c r="AB9289" s="43"/>
      <c r="AC9289" s="43"/>
      <c r="AD9289" s="43"/>
      <c r="AE9289" s="43">
        <v>0</v>
      </c>
      <c r="AF9289" s="43"/>
      <c r="AG9289" s="43"/>
      <c r="AL9289" s="43"/>
      <c r="AN9289" t="s">
        <v>131</v>
      </c>
    </row>
    <row r="9290" spans="1:40" x14ac:dyDescent="0.75">
      <c r="A9290" t="s">
        <v>9534</v>
      </c>
      <c r="B9290" t="s">
        <v>8059</v>
      </c>
      <c r="C9290" t="s">
        <v>3154</v>
      </c>
      <c r="D9290" t="s">
        <v>487</v>
      </c>
      <c r="E9290" t="s">
        <v>126</v>
      </c>
      <c r="F9290">
        <v>400</v>
      </c>
      <c r="G9290">
        <v>51</v>
      </c>
      <c r="H9290" t="s">
        <v>488</v>
      </c>
      <c r="I9290" t="s">
        <v>128</v>
      </c>
      <c r="J9290" t="s">
        <v>129</v>
      </c>
      <c r="K9290">
        <v>2020</v>
      </c>
      <c r="L9290" t="s">
        <v>145</v>
      </c>
      <c r="O9290" s="43">
        <v>2.369364837486667E-2</v>
      </c>
      <c r="R9290" s="43"/>
      <c r="S9290" s="43">
        <v>2.369364837486667E-2</v>
      </c>
      <c r="T9290" s="43">
        <v>0</v>
      </c>
      <c r="U9290" s="43">
        <v>1.4453279109503029E-2</v>
      </c>
      <c r="V9290" s="43"/>
      <c r="W9290" s="43">
        <v>9.2403692653636391E-3</v>
      </c>
      <c r="X9290" s="43"/>
      <c r="Y9290" s="43"/>
      <c r="Z9290" s="43"/>
      <c r="AA9290" s="43"/>
      <c r="AB9290" s="43"/>
      <c r="AC9290" s="43"/>
      <c r="AD9290" s="43"/>
      <c r="AE9290" s="43">
        <v>0</v>
      </c>
      <c r="AF9290" s="43"/>
      <c r="AG9290" s="43"/>
      <c r="AL9290" s="43"/>
      <c r="AN9290" t="s">
        <v>131</v>
      </c>
    </row>
    <row r="9291" spans="1:40" x14ac:dyDescent="0.75">
      <c r="A9291" t="s">
        <v>9535</v>
      </c>
      <c r="B9291" t="s">
        <v>8059</v>
      </c>
      <c r="C9291" t="s">
        <v>3156</v>
      </c>
      <c r="D9291" t="s">
        <v>487</v>
      </c>
      <c r="E9291" t="s">
        <v>126</v>
      </c>
      <c r="F9291">
        <v>400</v>
      </c>
      <c r="G9291">
        <v>52</v>
      </c>
      <c r="H9291" t="s">
        <v>488</v>
      </c>
      <c r="I9291" t="s">
        <v>128</v>
      </c>
      <c r="J9291" t="s">
        <v>129</v>
      </c>
      <c r="K9291">
        <v>2020</v>
      </c>
      <c r="L9291" t="s">
        <v>72</v>
      </c>
      <c r="O9291" s="43">
        <v>0</v>
      </c>
      <c r="R9291" s="43"/>
      <c r="S9291" s="43">
        <v>0</v>
      </c>
      <c r="T9291" s="43">
        <v>0</v>
      </c>
      <c r="U9291" s="43">
        <v>0</v>
      </c>
      <c r="V9291" s="43"/>
      <c r="W9291" s="43">
        <v>0</v>
      </c>
      <c r="X9291" s="43"/>
      <c r="Y9291" s="43"/>
      <c r="Z9291" s="43"/>
      <c r="AA9291" s="43"/>
      <c r="AB9291" s="43"/>
      <c r="AC9291" s="43"/>
      <c r="AD9291" s="43"/>
      <c r="AE9291" s="43">
        <v>0</v>
      </c>
      <c r="AF9291" s="43"/>
      <c r="AG9291" s="43"/>
      <c r="AL9291" s="43"/>
      <c r="AN9291" t="s">
        <v>131</v>
      </c>
    </row>
    <row r="9292" spans="1:40" x14ac:dyDescent="0.75">
      <c r="A9292" t="s">
        <v>9536</v>
      </c>
      <c r="B9292" t="s">
        <v>8059</v>
      </c>
      <c r="C9292" t="s">
        <v>3158</v>
      </c>
      <c r="D9292" t="s">
        <v>487</v>
      </c>
      <c r="E9292" t="s">
        <v>126</v>
      </c>
      <c r="F9292">
        <v>400</v>
      </c>
      <c r="G9292">
        <v>53</v>
      </c>
      <c r="H9292" t="s">
        <v>488</v>
      </c>
      <c r="I9292" t="s">
        <v>128</v>
      </c>
      <c r="J9292" t="s">
        <v>129</v>
      </c>
      <c r="K9292">
        <v>2020</v>
      </c>
      <c r="L9292" t="s">
        <v>150</v>
      </c>
      <c r="O9292" s="43">
        <v>0.38633858207467647</v>
      </c>
      <c r="R9292" s="43"/>
      <c r="S9292" s="43">
        <v>0.38633858207467647</v>
      </c>
      <c r="T9292" s="43">
        <v>0</v>
      </c>
      <c r="U9292" s="43">
        <v>0.13625487949865089</v>
      </c>
      <c r="V9292" s="43"/>
      <c r="W9292" s="43">
        <v>0.25008370257602558</v>
      </c>
      <c r="X9292" s="43"/>
      <c r="Y9292" s="43"/>
      <c r="Z9292" s="43"/>
      <c r="AA9292" s="43"/>
      <c r="AB9292" s="43"/>
      <c r="AC9292" s="43"/>
      <c r="AD9292" s="43"/>
      <c r="AE9292" s="43">
        <v>0</v>
      </c>
      <c r="AF9292" s="43"/>
      <c r="AG9292" s="43"/>
      <c r="AL9292" s="43"/>
      <c r="AN9292" t="s">
        <v>131</v>
      </c>
    </row>
    <row r="9293" spans="1:40" x14ac:dyDescent="0.75">
      <c r="A9293" t="s">
        <v>9537</v>
      </c>
      <c r="B9293" t="s">
        <v>8059</v>
      </c>
      <c r="C9293" t="s">
        <v>3160</v>
      </c>
      <c r="D9293" t="s">
        <v>487</v>
      </c>
      <c r="E9293" t="s">
        <v>126</v>
      </c>
      <c r="F9293">
        <v>400</v>
      </c>
      <c r="G9293">
        <v>55</v>
      </c>
      <c r="H9293" t="s">
        <v>488</v>
      </c>
      <c r="I9293" t="s">
        <v>128</v>
      </c>
      <c r="J9293" t="s">
        <v>129</v>
      </c>
      <c r="K9293">
        <v>2020</v>
      </c>
      <c r="L9293" t="s">
        <v>153</v>
      </c>
      <c r="O9293" s="43">
        <v>0</v>
      </c>
      <c r="R9293" s="43"/>
      <c r="S9293" s="43">
        <v>0</v>
      </c>
      <c r="T9293" s="43">
        <v>0</v>
      </c>
      <c r="U9293" s="43">
        <v>0</v>
      </c>
      <c r="V9293" s="43"/>
      <c r="W9293" s="43">
        <v>0</v>
      </c>
      <c r="X9293" s="43"/>
      <c r="Y9293" s="43"/>
      <c r="Z9293" s="43"/>
      <c r="AA9293" s="43"/>
      <c r="AB9293" s="43"/>
      <c r="AC9293" s="43"/>
      <c r="AD9293" s="43"/>
      <c r="AE9293" s="43">
        <v>0</v>
      </c>
      <c r="AF9293" s="43"/>
      <c r="AG9293" s="43"/>
      <c r="AL9293" s="43"/>
      <c r="AN9293" t="s">
        <v>131</v>
      </c>
    </row>
    <row r="9294" spans="1:40" x14ac:dyDescent="0.75">
      <c r="A9294" t="s">
        <v>9538</v>
      </c>
      <c r="B9294" t="s">
        <v>8059</v>
      </c>
      <c r="C9294" t="s">
        <v>3162</v>
      </c>
      <c r="D9294" t="s">
        <v>487</v>
      </c>
      <c r="E9294" t="s">
        <v>126</v>
      </c>
      <c r="F9294">
        <v>400</v>
      </c>
      <c r="G9294">
        <v>58</v>
      </c>
      <c r="H9294" t="s">
        <v>488</v>
      </c>
      <c r="I9294" t="s">
        <v>128</v>
      </c>
      <c r="J9294" t="s">
        <v>129</v>
      </c>
      <c r="K9294">
        <v>2020</v>
      </c>
      <c r="L9294" t="s">
        <v>156</v>
      </c>
      <c r="O9294" s="43">
        <v>7.4593794345855585E-2</v>
      </c>
      <c r="R9294" s="43"/>
      <c r="S9294" s="43">
        <v>7.4593794345855585E-2</v>
      </c>
      <c r="T9294" s="43">
        <v>0</v>
      </c>
      <c r="U9294" s="43">
        <v>6.5893255184042043E-2</v>
      </c>
      <c r="V9294" s="43"/>
      <c r="W9294" s="43">
        <v>8.7005391618135454E-3</v>
      </c>
      <c r="X9294" s="43"/>
      <c r="Y9294" s="43"/>
      <c r="Z9294" s="43"/>
      <c r="AA9294" s="43"/>
      <c r="AB9294" s="43"/>
      <c r="AC9294" s="43"/>
      <c r="AD9294" s="43"/>
      <c r="AE9294" s="43">
        <v>0</v>
      </c>
      <c r="AF9294" s="43"/>
      <c r="AG9294" s="43"/>
      <c r="AL9294" s="43"/>
      <c r="AN9294" t="s">
        <v>131</v>
      </c>
    </row>
    <row r="9295" spans="1:40" x14ac:dyDescent="0.75">
      <c r="A9295" t="s">
        <v>9539</v>
      </c>
      <c r="B9295" t="s">
        <v>8059</v>
      </c>
      <c r="C9295" t="s">
        <v>3164</v>
      </c>
      <c r="D9295" t="s">
        <v>487</v>
      </c>
      <c r="E9295" t="s">
        <v>126</v>
      </c>
      <c r="F9295">
        <v>400</v>
      </c>
      <c r="G9295">
        <v>6</v>
      </c>
      <c r="H9295" t="s">
        <v>488</v>
      </c>
      <c r="I9295" t="s">
        <v>128</v>
      </c>
      <c r="J9295" t="s">
        <v>129</v>
      </c>
      <c r="K9295">
        <v>2020</v>
      </c>
      <c r="L9295" t="s">
        <v>20</v>
      </c>
      <c r="O9295" s="43">
        <v>0.78292629246546874</v>
      </c>
      <c r="R9295" s="43"/>
      <c r="S9295" s="43">
        <v>6.1796292465468736E-2</v>
      </c>
      <c r="T9295" s="43">
        <v>0.72113000000000005</v>
      </c>
      <c r="U9295" s="43">
        <v>4.1406405157232373E-2</v>
      </c>
      <c r="V9295" s="43"/>
      <c r="W9295" s="43">
        <v>2.0389887308236359E-2</v>
      </c>
      <c r="X9295" s="43"/>
      <c r="Y9295" s="43"/>
      <c r="Z9295" s="43"/>
      <c r="AA9295" s="43"/>
      <c r="AB9295" s="43"/>
      <c r="AC9295" s="43"/>
      <c r="AD9295" s="43"/>
      <c r="AE9295" s="43">
        <v>0.72113000000000005</v>
      </c>
      <c r="AF9295" s="43"/>
      <c r="AG9295" s="43"/>
      <c r="AL9295" s="43"/>
      <c r="AN9295" t="s">
        <v>131</v>
      </c>
    </row>
    <row r="9296" spans="1:40" x14ac:dyDescent="0.75">
      <c r="A9296" t="s">
        <v>9540</v>
      </c>
      <c r="B9296" t="s">
        <v>8059</v>
      </c>
      <c r="C9296" t="s">
        <v>3166</v>
      </c>
      <c r="D9296" t="s">
        <v>487</v>
      </c>
      <c r="E9296" t="s">
        <v>126</v>
      </c>
      <c r="F9296">
        <v>400</v>
      </c>
      <c r="G9296">
        <v>7</v>
      </c>
      <c r="H9296" t="s">
        <v>488</v>
      </c>
      <c r="I9296" t="s">
        <v>128</v>
      </c>
      <c r="J9296" t="s">
        <v>129</v>
      </c>
      <c r="K9296">
        <v>2020</v>
      </c>
      <c r="L9296" t="s">
        <v>161</v>
      </c>
      <c r="O9296" s="43">
        <v>1.2172120154345698E-5</v>
      </c>
      <c r="R9296" s="43"/>
      <c r="S9296" s="43">
        <v>1.2172120154345698E-5</v>
      </c>
      <c r="T9296" s="43">
        <v>0</v>
      </c>
      <c r="U9296" s="43">
        <v>8.4973630218845461E-6</v>
      </c>
      <c r="V9296" s="43"/>
      <c r="W9296" s="43">
        <v>3.6747571324611521E-6</v>
      </c>
      <c r="X9296" s="43"/>
      <c r="Y9296" s="43"/>
      <c r="Z9296" s="43"/>
      <c r="AA9296" s="43"/>
      <c r="AB9296" s="43"/>
      <c r="AC9296" s="43"/>
      <c r="AD9296" s="43"/>
      <c r="AE9296" s="43">
        <v>0</v>
      </c>
      <c r="AF9296" s="43"/>
      <c r="AG9296" s="43"/>
      <c r="AL9296" s="43"/>
      <c r="AN9296" t="s">
        <v>131</v>
      </c>
    </row>
    <row r="9297" spans="1:40" x14ac:dyDescent="0.75">
      <c r="A9297" t="s">
        <v>9541</v>
      </c>
      <c r="B9297" t="s">
        <v>8059</v>
      </c>
      <c r="C9297" t="s">
        <v>3168</v>
      </c>
      <c r="D9297" t="s">
        <v>487</v>
      </c>
      <c r="E9297" t="s">
        <v>126</v>
      </c>
      <c r="F9297">
        <v>400</v>
      </c>
      <c r="G9297">
        <v>8</v>
      </c>
      <c r="H9297" t="s">
        <v>488</v>
      </c>
      <c r="I9297" t="s">
        <v>128</v>
      </c>
      <c r="J9297" t="s">
        <v>129</v>
      </c>
      <c r="K9297">
        <v>2020</v>
      </c>
      <c r="L9297" t="s">
        <v>164</v>
      </c>
      <c r="O9297" s="43">
        <v>0</v>
      </c>
      <c r="R9297" s="43"/>
      <c r="S9297" s="43">
        <v>0</v>
      </c>
      <c r="T9297" s="43">
        <v>0</v>
      </c>
      <c r="U9297" s="43">
        <v>0</v>
      </c>
      <c r="V9297" s="43"/>
      <c r="W9297" s="43">
        <v>0</v>
      </c>
      <c r="X9297" s="43"/>
      <c r="Y9297" s="43"/>
      <c r="Z9297" s="43"/>
      <c r="AA9297" s="43"/>
      <c r="AB9297" s="43"/>
      <c r="AC9297" s="43"/>
      <c r="AD9297" s="43"/>
      <c r="AE9297" s="43">
        <v>0</v>
      </c>
      <c r="AF9297" s="43"/>
      <c r="AG9297" s="43"/>
      <c r="AL9297" s="43"/>
      <c r="AN9297" t="s">
        <v>131</v>
      </c>
    </row>
    <row r="9298" spans="1:40" x14ac:dyDescent="0.75">
      <c r="A9298" t="s">
        <v>9542</v>
      </c>
      <c r="B9298" t="s">
        <v>8059</v>
      </c>
      <c r="C9298" t="s">
        <v>3170</v>
      </c>
      <c r="D9298" t="s">
        <v>487</v>
      </c>
      <c r="E9298" t="s">
        <v>126</v>
      </c>
      <c r="F9298">
        <v>400</v>
      </c>
      <c r="G9298">
        <v>9</v>
      </c>
      <c r="H9298" t="s">
        <v>488</v>
      </c>
      <c r="I9298" t="s">
        <v>128</v>
      </c>
      <c r="J9298" t="s">
        <v>129</v>
      </c>
      <c r="K9298">
        <v>2020</v>
      </c>
      <c r="L9298" t="s">
        <v>167</v>
      </c>
      <c r="O9298" s="43">
        <v>0</v>
      </c>
      <c r="R9298" s="43"/>
      <c r="S9298" s="43">
        <v>0</v>
      </c>
      <c r="T9298" s="43">
        <v>0</v>
      </c>
      <c r="U9298" s="43">
        <v>0</v>
      </c>
      <c r="V9298" s="43"/>
      <c r="W9298" s="43">
        <v>0</v>
      </c>
      <c r="X9298" s="43"/>
      <c r="Y9298" s="43"/>
      <c r="Z9298" s="43"/>
      <c r="AA9298" s="43"/>
      <c r="AB9298" s="43"/>
      <c r="AC9298" s="43"/>
      <c r="AD9298" s="43"/>
      <c r="AE9298" s="43">
        <v>0</v>
      </c>
      <c r="AF9298" s="43"/>
      <c r="AG9298" s="43"/>
      <c r="AL9298" s="43"/>
      <c r="AN9298" t="s">
        <v>131</v>
      </c>
    </row>
    <row r="9299" spans="1:40" x14ac:dyDescent="0.75">
      <c r="A9299" t="s">
        <v>9543</v>
      </c>
      <c r="B9299" t="s">
        <v>8059</v>
      </c>
      <c r="C9299" t="s">
        <v>3172</v>
      </c>
      <c r="D9299" t="s">
        <v>487</v>
      </c>
      <c r="E9299" t="s">
        <v>126</v>
      </c>
      <c r="F9299">
        <v>401</v>
      </c>
      <c r="G9299">
        <v>0</v>
      </c>
      <c r="H9299" t="s">
        <v>488</v>
      </c>
      <c r="I9299" t="s">
        <v>128</v>
      </c>
      <c r="J9299" t="s">
        <v>170</v>
      </c>
      <c r="K9299">
        <v>2020</v>
      </c>
      <c r="L9299" t="s">
        <v>130</v>
      </c>
      <c r="O9299" s="43">
        <v>1.5434834426023392</v>
      </c>
      <c r="R9299" s="43"/>
      <c r="S9299" s="43">
        <v>0.90550344260233917</v>
      </c>
      <c r="T9299" s="43">
        <v>0.63797999999999999</v>
      </c>
      <c r="U9299" s="43">
        <v>0.60453596453371394</v>
      </c>
      <c r="V9299" s="43"/>
      <c r="W9299" s="43">
        <v>0.30096747806862523</v>
      </c>
      <c r="X9299" s="43"/>
      <c r="Y9299" s="43"/>
      <c r="Z9299" s="43"/>
      <c r="AA9299" s="43"/>
      <c r="AB9299" s="43"/>
      <c r="AC9299" s="43"/>
      <c r="AD9299" s="43"/>
      <c r="AE9299" s="43">
        <v>0.63797999999999999</v>
      </c>
      <c r="AF9299" s="43"/>
      <c r="AG9299" s="43"/>
      <c r="AL9299" s="43"/>
      <c r="AN9299" t="s">
        <v>131</v>
      </c>
    </row>
    <row r="9300" spans="1:40" x14ac:dyDescent="0.75">
      <c r="A9300" t="s">
        <v>9544</v>
      </c>
      <c r="B9300" t="s">
        <v>8059</v>
      </c>
      <c r="C9300" t="s">
        <v>3174</v>
      </c>
      <c r="D9300" t="s">
        <v>487</v>
      </c>
      <c r="E9300" t="s">
        <v>126</v>
      </c>
      <c r="F9300">
        <v>401</v>
      </c>
      <c r="G9300">
        <v>1</v>
      </c>
      <c r="H9300" t="s">
        <v>488</v>
      </c>
      <c r="I9300" t="s">
        <v>128</v>
      </c>
      <c r="J9300" t="s">
        <v>170</v>
      </c>
      <c r="K9300">
        <v>2020</v>
      </c>
      <c r="L9300" t="s">
        <v>134</v>
      </c>
      <c r="O9300" s="43">
        <v>0</v>
      </c>
      <c r="R9300" s="43"/>
      <c r="S9300" s="43">
        <v>0</v>
      </c>
      <c r="T9300" s="43">
        <v>0</v>
      </c>
      <c r="U9300" s="43"/>
      <c r="V9300" s="43"/>
      <c r="W9300" s="43"/>
      <c r="X9300" s="43"/>
      <c r="Y9300" s="43"/>
      <c r="Z9300" s="43"/>
      <c r="AA9300" s="43"/>
      <c r="AB9300" s="43"/>
      <c r="AC9300" s="43"/>
      <c r="AD9300" s="43"/>
      <c r="AE9300" s="43">
        <v>0</v>
      </c>
      <c r="AF9300" s="43"/>
      <c r="AG9300" s="43"/>
      <c r="AL9300" s="43"/>
      <c r="AN9300" t="s">
        <v>131</v>
      </c>
    </row>
    <row r="9301" spans="1:40" x14ac:dyDescent="0.75">
      <c r="A9301" t="s">
        <v>9545</v>
      </c>
      <c r="B9301" t="s">
        <v>8059</v>
      </c>
      <c r="C9301" t="s">
        <v>3176</v>
      </c>
      <c r="D9301" t="s">
        <v>487</v>
      </c>
      <c r="E9301" t="s">
        <v>126</v>
      </c>
      <c r="F9301">
        <v>401</v>
      </c>
      <c r="G9301">
        <v>2</v>
      </c>
      <c r="H9301" t="s">
        <v>488</v>
      </c>
      <c r="I9301" t="s">
        <v>128</v>
      </c>
      <c r="J9301" t="s">
        <v>170</v>
      </c>
      <c r="K9301">
        <v>2020</v>
      </c>
      <c r="L9301" t="s">
        <v>137</v>
      </c>
      <c r="O9301" s="43">
        <v>0.40207140764916505</v>
      </c>
      <c r="R9301" s="43"/>
      <c r="S9301" s="43">
        <v>0.40207140764916505</v>
      </c>
      <c r="T9301" s="43">
        <v>0</v>
      </c>
      <c r="U9301" s="43">
        <v>0.35924035276649369</v>
      </c>
      <c r="V9301" s="43"/>
      <c r="W9301" s="43">
        <v>4.2831054882671388E-2</v>
      </c>
      <c r="X9301" s="43"/>
      <c r="Y9301" s="43"/>
      <c r="Z9301" s="43"/>
      <c r="AA9301" s="43"/>
      <c r="AB9301" s="43"/>
      <c r="AC9301" s="43"/>
      <c r="AD9301" s="43"/>
      <c r="AE9301" s="43">
        <v>0</v>
      </c>
      <c r="AF9301" s="43"/>
      <c r="AG9301" s="43"/>
      <c r="AL9301" s="43"/>
      <c r="AN9301" t="s">
        <v>131</v>
      </c>
    </row>
    <row r="9302" spans="1:40" x14ac:dyDescent="0.75">
      <c r="A9302" t="s">
        <v>9546</v>
      </c>
      <c r="B9302" t="s">
        <v>8059</v>
      </c>
      <c r="C9302" t="s">
        <v>3178</v>
      </c>
      <c r="D9302" t="s">
        <v>487</v>
      </c>
      <c r="E9302" t="s">
        <v>126</v>
      </c>
      <c r="F9302">
        <v>401</v>
      </c>
      <c r="G9302">
        <v>3</v>
      </c>
      <c r="H9302" t="s">
        <v>488</v>
      </c>
      <c r="I9302" t="s">
        <v>128</v>
      </c>
      <c r="J9302" t="s">
        <v>170</v>
      </c>
      <c r="K9302">
        <v>2020</v>
      </c>
      <c r="L9302" t="s">
        <v>21</v>
      </c>
      <c r="O9302" s="43">
        <v>3.984988121437643E-5</v>
      </c>
      <c r="R9302" s="43"/>
      <c r="S9302" s="43">
        <v>3.984988121437643E-5</v>
      </c>
      <c r="T9302" s="43">
        <v>0</v>
      </c>
      <c r="U9302" s="43">
        <v>1.959932609314915E-5</v>
      </c>
      <c r="V9302" s="43"/>
      <c r="W9302" s="43">
        <v>2.025055512122728E-5</v>
      </c>
      <c r="X9302" s="43"/>
      <c r="Y9302" s="43"/>
      <c r="Z9302" s="43"/>
      <c r="AA9302" s="43"/>
      <c r="AB9302" s="43"/>
      <c r="AC9302" s="43"/>
      <c r="AD9302" s="43"/>
      <c r="AE9302" s="43">
        <v>0</v>
      </c>
      <c r="AF9302" s="43"/>
      <c r="AG9302" s="43"/>
      <c r="AL9302" s="43"/>
      <c r="AN9302" t="s">
        <v>131</v>
      </c>
    </row>
    <row r="9303" spans="1:40" x14ac:dyDescent="0.75">
      <c r="A9303" t="s">
        <v>9547</v>
      </c>
      <c r="B9303" t="s">
        <v>8059</v>
      </c>
      <c r="C9303" t="s">
        <v>3180</v>
      </c>
      <c r="D9303" t="s">
        <v>487</v>
      </c>
      <c r="E9303" t="s">
        <v>126</v>
      </c>
      <c r="F9303">
        <v>401</v>
      </c>
      <c r="G9303">
        <v>4</v>
      </c>
      <c r="H9303" t="s">
        <v>488</v>
      </c>
      <c r="I9303" t="s">
        <v>128</v>
      </c>
      <c r="J9303" t="s">
        <v>170</v>
      </c>
      <c r="K9303">
        <v>2020</v>
      </c>
      <c r="L9303" t="s">
        <v>142</v>
      </c>
      <c r="O9303" s="43">
        <v>0</v>
      </c>
      <c r="R9303" s="43"/>
      <c r="S9303" s="43">
        <v>0</v>
      </c>
      <c r="T9303" s="43">
        <v>0</v>
      </c>
      <c r="U9303" s="43"/>
      <c r="V9303" s="43"/>
      <c r="W9303" s="43"/>
      <c r="X9303" s="43"/>
      <c r="Y9303" s="43"/>
      <c r="Z9303" s="43"/>
      <c r="AA9303" s="43"/>
      <c r="AB9303" s="43"/>
      <c r="AC9303" s="43"/>
      <c r="AD9303" s="43"/>
      <c r="AE9303" s="43">
        <v>0</v>
      </c>
      <c r="AF9303" s="43"/>
      <c r="AG9303" s="43"/>
      <c r="AL9303" s="43"/>
      <c r="AN9303" t="s">
        <v>131</v>
      </c>
    </row>
    <row r="9304" spans="1:40" x14ac:dyDescent="0.75">
      <c r="A9304" t="s">
        <v>9548</v>
      </c>
      <c r="B9304" t="s">
        <v>8059</v>
      </c>
      <c r="C9304" t="s">
        <v>3182</v>
      </c>
      <c r="D9304" t="s">
        <v>487</v>
      </c>
      <c r="E9304" t="s">
        <v>126</v>
      </c>
      <c r="F9304">
        <v>401</v>
      </c>
      <c r="G9304">
        <v>51</v>
      </c>
      <c r="H9304" t="s">
        <v>488</v>
      </c>
      <c r="I9304" t="s">
        <v>128</v>
      </c>
      <c r="J9304" t="s">
        <v>170</v>
      </c>
      <c r="K9304">
        <v>2020</v>
      </c>
      <c r="L9304" t="s">
        <v>145</v>
      </c>
      <c r="O9304" s="43">
        <v>2.0669417704112097E-2</v>
      </c>
      <c r="R9304" s="43"/>
      <c r="S9304" s="43">
        <v>2.0669417704112097E-2</v>
      </c>
      <c r="T9304" s="43">
        <v>0</v>
      </c>
      <c r="U9304" s="43">
        <v>1.408444962515569E-2</v>
      </c>
      <c r="V9304" s="43"/>
      <c r="W9304" s="43">
        <v>6.5849680789564066E-3</v>
      </c>
      <c r="X9304" s="43"/>
      <c r="Y9304" s="43"/>
      <c r="Z9304" s="43"/>
      <c r="AA9304" s="43"/>
      <c r="AB9304" s="43"/>
      <c r="AC9304" s="43"/>
      <c r="AD9304" s="43"/>
      <c r="AE9304" s="43">
        <v>0</v>
      </c>
      <c r="AF9304" s="43"/>
      <c r="AG9304" s="43"/>
      <c r="AL9304" s="43"/>
      <c r="AN9304" t="s">
        <v>131</v>
      </c>
    </row>
    <row r="9305" spans="1:40" x14ac:dyDescent="0.75">
      <c r="A9305" t="s">
        <v>9549</v>
      </c>
      <c r="B9305" t="s">
        <v>8059</v>
      </c>
      <c r="C9305" t="s">
        <v>3184</v>
      </c>
      <c r="D9305" t="s">
        <v>487</v>
      </c>
      <c r="E9305" t="s">
        <v>126</v>
      </c>
      <c r="F9305">
        <v>401</v>
      </c>
      <c r="G9305">
        <v>52</v>
      </c>
      <c r="H9305" t="s">
        <v>488</v>
      </c>
      <c r="I9305" t="s">
        <v>128</v>
      </c>
      <c r="J9305" t="s">
        <v>170</v>
      </c>
      <c r="K9305">
        <v>2020</v>
      </c>
      <c r="L9305" t="s">
        <v>72</v>
      </c>
      <c r="O9305" s="43">
        <v>0</v>
      </c>
      <c r="R9305" s="43"/>
      <c r="S9305" s="43">
        <v>0</v>
      </c>
      <c r="T9305" s="43">
        <v>0</v>
      </c>
      <c r="U9305" s="43"/>
      <c r="V9305" s="43"/>
      <c r="W9305" s="43"/>
      <c r="X9305" s="43"/>
      <c r="Y9305" s="43"/>
      <c r="Z9305" s="43"/>
      <c r="AA9305" s="43"/>
      <c r="AB9305" s="43"/>
      <c r="AC9305" s="43"/>
      <c r="AD9305" s="43"/>
      <c r="AE9305" s="43">
        <v>0</v>
      </c>
      <c r="AF9305" s="43"/>
      <c r="AG9305" s="43"/>
      <c r="AL9305" s="43"/>
      <c r="AN9305" t="s">
        <v>131</v>
      </c>
    </row>
    <row r="9306" spans="1:40" x14ac:dyDescent="0.75">
      <c r="A9306" t="s">
        <v>9550</v>
      </c>
      <c r="B9306" t="s">
        <v>8059</v>
      </c>
      <c r="C9306" t="s">
        <v>3186</v>
      </c>
      <c r="D9306" t="s">
        <v>487</v>
      </c>
      <c r="E9306" t="s">
        <v>126</v>
      </c>
      <c r="F9306">
        <v>401</v>
      </c>
      <c r="G9306">
        <v>53</v>
      </c>
      <c r="H9306" t="s">
        <v>488</v>
      </c>
      <c r="I9306" t="s">
        <v>128</v>
      </c>
      <c r="J9306" t="s">
        <v>170</v>
      </c>
      <c r="K9306">
        <v>2020</v>
      </c>
      <c r="L9306" t="s">
        <v>150</v>
      </c>
      <c r="O9306" s="43">
        <v>0.36039292356341646</v>
      </c>
      <c r="R9306" s="43"/>
      <c r="S9306" s="43">
        <v>0.36039292356341646</v>
      </c>
      <c r="T9306" s="43">
        <v>0</v>
      </c>
      <c r="U9306" s="43">
        <v>0.12640729260847899</v>
      </c>
      <c r="V9306" s="43"/>
      <c r="W9306" s="43">
        <v>0.23398563095493749</v>
      </c>
      <c r="X9306" s="43"/>
      <c r="Y9306" s="43"/>
      <c r="Z9306" s="43"/>
      <c r="AA9306" s="43"/>
      <c r="AB9306" s="43"/>
      <c r="AC9306" s="43"/>
      <c r="AD9306" s="43"/>
      <c r="AE9306" s="43">
        <v>0</v>
      </c>
      <c r="AF9306" s="43"/>
      <c r="AG9306" s="43"/>
      <c r="AL9306" s="43"/>
      <c r="AN9306" t="s">
        <v>131</v>
      </c>
    </row>
    <row r="9307" spans="1:40" x14ac:dyDescent="0.75">
      <c r="A9307" t="s">
        <v>9551</v>
      </c>
      <c r="B9307" t="s">
        <v>8059</v>
      </c>
      <c r="C9307" t="s">
        <v>3188</v>
      </c>
      <c r="D9307" t="s">
        <v>487</v>
      </c>
      <c r="E9307" t="s">
        <v>126</v>
      </c>
      <c r="F9307">
        <v>401</v>
      </c>
      <c r="G9307">
        <v>55</v>
      </c>
      <c r="H9307" t="s">
        <v>488</v>
      </c>
      <c r="I9307" t="s">
        <v>128</v>
      </c>
      <c r="J9307" t="s">
        <v>170</v>
      </c>
      <c r="K9307">
        <v>2020</v>
      </c>
      <c r="L9307" t="s">
        <v>153</v>
      </c>
      <c r="O9307" s="43">
        <v>0</v>
      </c>
      <c r="R9307" s="43"/>
      <c r="S9307" s="43">
        <v>0</v>
      </c>
      <c r="T9307" s="43">
        <v>0</v>
      </c>
      <c r="U9307" s="43"/>
      <c r="V9307" s="43"/>
      <c r="W9307" s="43"/>
      <c r="X9307" s="43"/>
      <c r="Y9307" s="43"/>
      <c r="Z9307" s="43"/>
      <c r="AA9307" s="43"/>
      <c r="AB9307" s="43"/>
      <c r="AC9307" s="43"/>
      <c r="AD9307" s="43"/>
      <c r="AE9307" s="43">
        <v>0</v>
      </c>
      <c r="AF9307" s="43"/>
      <c r="AG9307" s="43"/>
      <c r="AL9307" s="43"/>
      <c r="AN9307" t="s">
        <v>131</v>
      </c>
    </row>
    <row r="9308" spans="1:40" x14ac:dyDescent="0.75">
      <c r="A9308" t="s">
        <v>9552</v>
      </c>
      <c r="B9308" t="s">
        <v>8059</v>
      </c>
      <c r="C9308" t="s">
        <v>3190</v>
      </c>
      <c r="D9308" t="s">
        <v>487</v>
      </c>
      <c r="E9308" t="s">
        <v>126</v>
      </c>
      <c r="F9308">
        <v>401</v>
      </c>
      <c r="G9308">
        <v>58</v>
      </c>
      <c r="H9308" t="s">
        <v>488</v>
      </c>
      <c r="I9308" t="s">
        <v>128</v>
      </c>
      <c r="J9308" t="s">
        <v>170</v>
      </c>
      <c r="K9308">
        <v>2020</v>
      </c>
      <c r="L9308" t="s">
        <v>156</v>
      </c>
      <c r="O9308" s="43">
        <v>6.9028366349488182E-2</v>
      </c>
      <c r="R9308" s="43"/>
      <c r="S9308" s="43">
        <v>6.9028366349488182E-2</v>
      </c>
      <c r="T9308" s="43">
        <v>0</v>
      </c>
      <c r="U9308" s="43">
        <v>6.497740449229529E-2</v>
      </c>
      <c r="V9308" s="43"/>
      <c r="W9308" s="43">
        <v>4.0509618571928953E-3</v>
      </c>
      <c r="X9308" s="43"/>
      <c r="Y9308" s="43"/>
      <c r="Z9308" s="43"/>
      <c r="AA9308" s="43"/>
      <c r="AB9308" s="43"/>
      <c r="AC9308" s="43"/>
      <c r="AD9308" s="43"/>
      <c r="AE9308" s="43">
        <v>0</v>
      </c>
      <c r="AF9308" s="43"/>
      <c r="AG9308" s="43"/>
      <c r="AL9308" s="43"/>
      <c r="AN9308" t="s">
        <v>131</v>
      </c>
    </row>
    <row r="9309" spans="1:40" x14ac:dyDescent="0.75">
      <c r="A9309" t="s">
        <v>9553</v>
      </c>
      <c r="B9309" t="s">
        <v>8059</v>
      </c>
      <c r="C9309" t="s">
        <v>3192</v>
      </c>
      <c r="D9309" t="s">
        <v>487</v>
      </c>
      <c r="E9309" t="s">
        <v>126</v>
      </c>
      <c r="F9309">
        <v>401</v>
      </c>
      <c r="G9309">
        <v>6</v>
      </c>
      <c r="H9309" t="s">
        <v>488</v>
      </c>
      <c r="I9309" t="s">
        <v>128</v>
      </c>
      <c r="J9309" t="s">
        <v>170</v>
      </c>
      <c r="K9309">
        <v>2020</v>
      </c>
      <c r="L9309" t="s">
        <v>20</v>
      </c>
      <c r="O9309" s="43">
        <v>0.69128147745494284</v>
      </c>
      <c r="R9309" s="43"/>
      <c r="S9309" s="43">
        <v>5.3301477454942868E-2</v>
      </c>
      <c r="T9309" s="43">
        <v>0.63797999999999999</v>
      </c>
      <c r="U9309" s="43">
        <v>3.98068657151971E-2</v>
      </c>
      <c r="V9309" s="43"/>
      <c r="W9309" s="43">
        <v>1.349461173974577E-2</v>
      </c>
      <c r="X9309" s="43"/>
      <c r="Y9309" s="43"/>
      <c r="Z9309" s="43"/>
      <c r="AA9309" s="43"/>
      <c r="AB9309" s="43"/>
      <c r="AC9309" s="43"/>
      <c r="AD9309" s="43"/>
      <c r="AE9309" s="43">
        <v>0.63797999999999999</v>
      </c>
      <c r="AF9309" s="43"/>
      <c r="AG9309" s="43"/>
      <c r="AL9309" s="43"/>
      <c r="AN9309" t="s">
        <v>131</v>
      </c>
    </row>
    <row r="9310" spans="1:40" x14ac:dyDescent="0.75">
      <c r="A9310" t="s">
        <v>9554</v>
      </c>
      <c r="B9310" t="s">
        <v>8059</v>
      </c>
      <c r="C9310" t="s">
        <v>3194</v>
      </c>
      <c r="D9310" t="s">
        <v>487</v>
      </c>
      <c r="E9310" t="s">
        <v>126</v>
      </c>
      <c r="F9310">
        <v>401</v>
      </c>
      <c r="G9310">
        <v>7</v>
      </c>
      <c r="H9310" t="s">
        <v>488</v>
      </c>
      <c r="I9310" t="s">
        <v>128</v>
      </c>
      <c r="J9310" t="s">
        <v>170</v>
      </c>
      <c r="K9310">
        <v>2020</v>
      </c>
      <c r="L9310" t="s">
        <v>161</v>
      </c>
      <c r="O9310" s="43">
        <v>0</v>
      </c>
      <c r="R9310" s="43"/>
      <c r="S9310" s="43">
        <v>0</v>
      </c>
      <c r="T9310" s="43">
        <v>0</v>
      </c>
      <c r="U9310" s="43"/>
      <c r="V9310" s="43"/>
      <c r="W9310" s="43"/>
      <c r="X9310" s="43"/>
      <c r="Y9310" s="43"/>
      <c r="Z9310" s="43"/>
      <c r="AA9310" s="43"/>
      <c r="AB9310" s="43"/>
      <c r="AC9310" s="43"/>
      <c r="AD9310" s="43"/>
      <c r="AE9310" s="43">
        <v>0</v>
      </c>
      <c r="AF9310" s="43"/>
      <c r="AG9310" s="43"/>
      <c r="AL9310" s="43"/>
      <c r="AN9310" t="s">
        <v>131</v>
      </c>
    </row>
    <row r="9311" spans="1:40" x14ac:dyDescent="0.75">
      <c r="A9311" t="s">
        <v>9555</v>
      </c>
      <c r="B9311" t="s">
        <v>8059</v>
      </c>
      <c r="C9311" t="s">
        <v>3196</v>
      </c>
      <c r="D9311" t="s">
        <v>487</v>
      </c>
      <c r="E9311" t="s">
        <v>126</v>
      </c>
      <c r="F9311">
        <v>401</v>
      </c>
      <c r="G9311">
        <v>8</v>
      </c>
      <c r="H9311" t="s">
        <v>488</v>
      </c>
      <c r="I9311" t="s">
        <v>128</v>
      </c>
      <c r="J9311" t="s">
        <v>170</v>
      </c>
      <c r="K9311">
        <v>2020</v>
      </c>
      <c r="L9311" t="s">
        <v>164</v>
      </c>
      <c r="O9311" s="43">
        <v>0</v>
      </c>
      <c r="R9311" s="43"/>
      <c r="S9311" s="43">
        <v>0</v>
      </c>
      <c r="T9311" s="43">
        <v>0</v>
      </c>
      <c r="U9311" s="43"/>
      <c r="V9311" s="43"/>
      <c r="W9311" s="43"/>
      <c r="X9311" s="43"/>
      <c r="Y9311" s="43"/>
      <c r="Z9311" s="43"/>
      <c r="AA9311" s="43"/>
      <c r="AB9311" s="43"/>
      <c r="AC9311" s="43"/>
      <c r="AD9311" s="43"/>
      <c r="AE9311" s="43">
        <v>0</v>
      </c>
      <c r="AF9311" s="43"/>
      <c r="AG9311" s="43"/>
      <c r="AL9311" s="43"/>
      <c r="AN9311" t="s">
        <v>131</v>
      </c>
    </row>
    <row r="9312" spans="1:40" x14ac:dyDescent="0.75">
      <c r="A9312" t="s">
        <v>9556</v>
      </c>
      <c r="B9312" t="s">
        <v>8059</v>
      </c>
      <c r="C9312" t="s">
        <v>3198</v>
      </c>
      <c r="D9312" t="s">
        <v>487</v>
      </c>
      <c r="E9312" t="s">
        <v>126</v>
      </c>
      <c r="F9312">
        <v>401</v>
      </c>
      <c r="G9312">
        <v>9</v>
      </c>
      <c r="H9312" t="s">
        <v>488</v>
      </c>
      <c r="I9312" t="s">
        <v>128</v>
      </c>
      <c r="J9312" t="s">
        <v>170</v>
      </c>
      <c r="K9312">
        <v>2020</v>
      </c>
      <c r="L9312" t="s">
        <v>167</v>
      </c>
      <c r="O9312" s="43">
        <v>0</v>
      </c>
      <c r="R9312" s="43"/>
      <c r="S9312" s="43">
        <v>0</v>
      </c>
      <c r="T9312" s="43">
        <v>0</v>
      </c>
      <c r="U9312" s="43"/>
      <c r="V9312" s="43"/>
      <c r="W9312" s="43"/>
      <c r="X9312" s="43"/>
      <c r="Y9312" s="43"/>
      <c r="Z9312" s="43"/>
      <c r="AA9312" s="43"/>
      <c r="AB9312" s="43"/>
      <c r="AC9312" s="43"/>
      <c r="AD9312" s="43"/>
      <c r="AE9312" s="43">
        <v>0</v>
      </c>
      <c r="AF9312" s="43"/>
      <c r="AG9312" s="43"/>
      <c r="AL9312" s="43"/>
      <c r="AN9312" t="s">
        <v>131</v>
      </c>
    </row>
    <row r="9313" spans="1:40" x14ac:dyDescent="0.75">
      <c r="A9313" t="s">
        <v>9557</v>
      </c>
      <c r="B9313" t="s">
        <v>8059</v>
      </c>
      <c r="C9313" t="s">
        <v>3200</v>
      </c>
      <c r="D9313" t="s">
        <v>487</v>
      </c>
      <c r="E9313" t="s">
        <v>126</v>
      </c>
      <c r="F9313">
        <v>402</v>
      </c>
      <c r="G9313">
        <v>0</v>
      </c>
      <c r="H9313" t="s">
        <v>488</v>
      </c>
      <c r="I9313" t="s">
        <v>128</v>
      </c>
      <c r="J9313" t="s">
        <v>199</v>
      </c>
      <c r="K9313">
        <v>2020</v>
      </c>
      <c r="L9313" t="s">
        <v>130</v>
      </c>
      <c r="O9313" s="43">
        <v>0.16770116659686832</v>
      </c>
      <c r="R9313" s="43"/>
      <c r="S9313" s="43">
        <v>8.4552166596868317E-2</v>
      </c>
      <c r="T9313" s="43">
        <v>8.3149000000000001E-2</v>
      </c>
      <c r="U9313" s="43">
        <v>3.4328522181321507E-2</v>
      </c>
      <c r="V9313" s="43"/>
      <c r="W9313" s="43">
        <v>5.022364441554681E-2</v>
      </c>
      <c r="X9313" s="43"/>
      <c r="Y9313" s="43"/>
      <c r="Z9313" s="43"/>
      <c r="AA9313" s="43"/>
      <c r="AB9313" s="43"/>
      <c r="AC9313" s="43"/>
      <c r="AD9313" s="43"/>
      <c r="AE9313" s="43">
        <v>8.3149000000000001E-2</v>
      </c>
      <c r="AF9313" s="43"/>
      <c r="AG9313" s="43"/>
      <c r="AL9313" s="43"/>
      <c r="AN9313" t="s">
        <v>131</v>
      </c>
    </row>
    <row r="9314" spans="1:40" x14ac:dyDescent="0.75">
      <c r="A9314" t="s">
        <v>9558</v>
      </c>
      <c r="B9314" t="s">
        <v>8059</v>
      </c>
      <c r="C9314" t="s">
        <v>3202</v>
      </c>
      <c r="D9314" t="s">
        <v>487</v>
      </c>
      <c r="E9314" t="s">
        <v>126</v>
      </c>
      <c r="F9314">
        <v>402</v>
      </c>
      <c r="G9314">
        <v>1</v>
      </c>
      <c r="H9314" t="s">
        <v>488</v>
      </c>
      <c r="I9314" t="s">
        <v>128</v>
      </c>
      <c r="J9314" t="s">
        <v>199</v>
      </c>
      <c r="K9314">
        <v>2020</v>
      </c>
      <c r="L9314" t="s">
        <v>134</v>
      </c>
      <c r="O9314" s="43">
        <v>0</v>
      </c>
      <c r="R9314" s="43"/>
      <c r="S9314" s="43">
        <v>0</v>
      </c>
      <c r="T9314" s="43">
        <v>0</v>
      </c>
      <c r="U9314" s="43"/>
      <c r="V9314" s="43"/>
      <c r="W9314" s="43"/>
      <c r="X9314" s="43"/>
      <c r="Y9314" s="43"/>
      <c r="Z9314" s="43"/>
      <c r="AA9314" s="43"/>
      <c r="AB9314" s="43"/>
      <c r="AC9314" s="43"/>
      <c r="AD9314" s="43"/>
      <c r="AE9314" s="43">
        <v>0</v>
      </c>
      <c r="AF9314" s="43"/>
      <c r="AG9314" s="43"/>
      <c r="AL9314" s="43"/>
      <c r="AN9314" t="s">
        <v>131</v>
      </c>
    </row>
    <row r="9315" spans="1:40" x14ac:dyDescent="0.75">
      <c r="A9315" t="s">
        <v>9559</v>
      </c>
      <c r="B9315" t="s">
        <v>8059</v>
      </c>
      <c r="C9315" t="s">
        <v>3204</v>
      </c>
      <c r="D9315" t="s">
        <v>487</v>
      </c>
      <c r="E9315" t="s">
        <v>126</v>
      </c>
      <c r="F9315">
        <v>402</v>
      </c>
      <c r="G9315">
        <v>2</v>
      </c>
      <c r="H9315" t="s">
        <v>488</v>
      </c>
      <c r="I9315" t="s">
        <v>128</v>
      </c>
      <c r="J9315" t="s">
        <v>199</v>
      </c>
      <c r="K9315">
        <v>2020</v>
      </c>
      <c r="L9315" t="s">
        <v>137</v>
      </c>
      <c r="O9315" s="43">
        <v>4.150491878710557E-2</v>
      </c>
      <c r="R9315" s="43"/>
      <c r="S9315" s="43">
        <v>4.150491878710557E-2</v>
      </c>
      <c r="T9315" s="43">
        <v>0</v>
      </c>
      <c r="U9315" s="43">
        <v>2.1588140880039141E-2</v>
      </c>
      <c r="V9315" s="43"/>
      <c r="W9315" s="43">
        <v>1.9916777907066429E-2</v>
      </c>
      <c r="X9315" s="43"/>
      <c r="Y9315" s="43"/>
      <c r="Z9315" s="43"/>
      <c r="AA9315" s="43"/>
      <c r="AB9315" s="43"/>
      <c r="AC9315" s="43"/>
      <c r="AD9315" s="43"/>
      <c r="AE9315" s="43">
        <v>0</v>
      </c>
      <c r="AF9315" s="43"/>
      <c r="AG9315" s="43"/>
      <c r="AL9315" s="43"/>
      <c r="AN9315" t="s">
        <v>131</v>
      </c>
    </row>
    <row r="9316" spans="1:40" x14ac:dyDescent="0.75">
      <c r="A9316" t="s">
        <v>9560</v>
      </c>
      <c r="B9316" t="s">
        <v>8059</v>
      </c>
      <c r="C9316" t="s">
        <v>3206</v>
      </c>
      <c r="D9316" t="s">
        <v>487</v>
      </c>
      <c r="E9316" t="s">
        <v>126</v>
      </c>
      <c r="F9316">
        <v>402</v>
      </c>
      <c r="G9316">
        <v>3</v>
      </c>
      <c r="H9316" t="s">
        <v>488</v>
      </c>
      <c r="I9316" t="s">
        <v>128</v>
      </c>
      <c r="J9316" t="s">
        <v>199</v>
      </c>
      <c r="K9316">
        <v>2020</v>
      </c>
      <c r="L9316" t="s">
        <v>21</v>
      </c>
      <c r="O9316" s="43">
        <v>4.9435007005149628E-6</v>
      </c>
      <c r="R9316" s="43"/>
      <c r="S9316" s="43">
        <v>4.9435007005149628E-6</v>
      </c>
      <c r="T9316" s="43">
        <v>0</v>
      </c>
      <c r="U9316" s="43">
        <v>7.742995920954262E-8</v>
      </c>
      <c r="V9316" s="43"/>
      <c r="W9316" s="43">
        <v>4.8660707413054201E-6</v>
      </c>
      <c r="X9316" s="43"/>
      <c r="Y9316" s="43"/>
      <c r="Z9316" s="43"/>
      <c r="AA9316" s="43"/>
      <c r="AB9316" s="43"/>
      <c r="AC9316" s="43"/>
      <c r="AD9316" s="43"/>
      <c r="AE9316" s="43">
        <v>0</v>
      </c>
      <c r="AF9316" s="43"/>
      <c r="AG9316" s="43"/>
      <c r="AL9316" s="43"/>
      <c r="AN9316" t="s">
        <v>131</v>
      </c>
    </row>
    <row r="9317" spans="1:40" x14ac:dyDescent="0.75">
      <c r="A9317" t="s">
        <v>9561</v>
      </c>
      <c r="B9317" t="s">
        <v>8059</v>
      </c>
      <c r="C9317" t="s">
        <v>3208</v>
      </c>
      <c r="D9317" t="s">
        <v>487</v>
      </c>
      <c r="E9317" t="s">
        <v>126</v>
      </c>
      <c r="F9317">
        <v>402</v>
      </c>
      <c r="G9317">
        <v>4</v>
      </c>
      <c r="H9317" t="s">
        <v>488</v>
      </c>
      <c r="I9317" t="s">
        <v>128</v>
      </c>
      <c r="J9317" t="s">
        <v>199</v>
      </c>
      <c r="K9317">
        <v>2020</v>
      </c>
      <c r="L9317" t="s">
        <v>142</v>
      </c>
      <c r="O9317" s="43">
        <v>0</v>
      </c>
      <c r="R9317" s="43"/>
      <c r="S9317" s="43">
        <v>0</v>
      </c>
      <c r="T9317" s="43">
        <v>0</v>
      </c>
      <c r="U9317" s="43"/>
      <c r="V9317" s="43"/>
      <c r="W9317" s="43"/>
      <c r="X9317" s="43"/>
      <c r="Y9317" s="43"/>
      <c r="Z9317" s="43"/>
      <c r="AA9317" s="43"/>
      <c r="AB9317" s="43"/>
      <c r="AC9317" s="43"/>
      <c r="AD9317" s="43"/>
      <c r="AE9317" s="43">
        <v>0</v>
      </c>
      <c r="AF9317" s="43"/>
      <c r="AG9317" s="43"/>
      <c r="AL9317" s="43"/>
      <c r="AN9317" t="s">
        <v>131</v>
      </c>
    </row>
    <row r="9318" spans="1:40" x14ac:dyDescent="0.75">
      <c r="A9318" t="s">
        <v>9562</v>
      </c>
      <c r="B9318" t="s">
        <v>8059</v>
      </c>
      <c r="C9318" t="s">
        <v>3210</v>
      </c>
      <c r="D9318" t="s">
        <v>487</v>
      </c>
      <c r="E9318" t="s">
        <v>126</v>
      </c>
      <c r="F9318">
        <v>402</v>
      </c>
      <c r="G9318">
        <v>51</v>
      </c>
      <c r="H9318" t="s">
        <v>488</v>
      </c>
      <c r="I9318" t="s">
        <v>128</v>
      </c>
      <c r="J9318" t="s">
        <v>199</v>
      </c>
      <c r="K9318">
        <v>2020</v>
      </c>
      <c r="L9318" t="s">
        <v>145</v>
      </c>
      <c r="O9318" s="43">
        <v>3.0242306707545731E-3</v>
      </c>
      <c r="R9318" s="43"/>
      <c r="S9318" s="43">
        <v>3.0242306707545731E-3</v>
      </c>
      <c r="T9318" s="43">
        <v>0</v>
      </c>
      <c r="U9318" s="43">
        <v>3.6882948434734098E-4</v>
      </c>
      <c r="V9318" s="43"/>
      <c r="W9318" s="43">
        <v>2.655401186407232E-3</v>
      </c>
      <c r="X9318" s="43"/>
      <c r="Y9318" s="43"/>
      <c r="Z9318" s="43"/>
      <c r="AA9318" s="43"/>
      <c r="AB9318" s="43"/>
      <c r="AC9318" s="43"/>
      <c r="AD9318" s="43"/>
      <c r="AE9318" s="43">
        <v>0</v>
      </c>
      <c r="AF9318" s="43"/>
      <c r="AG9318" s="43"/>
      <c r="AL9318" s="43"/>
      <c r="AN9318" t="s">
        <v>131</v>
      </c>
    </row>
    <row r="9319" spans="1:40" x14ac:dyDescent="0.75">
      <c r="A9319" t="s">
        <v>9563</v>
      </c>
      <c r="B9319" t="s">
        <v>8059</v>
      </c>
      <c r="C9319" t="s">
        <v>3212</v>
      </c>
      <c r="D9319" t="s">
        <v>487</v>
      </c>
      <c r="E9319" t="s">
        <v>126</v>
      </c>
      <c r="F9319">
        <v>402</v>
      </c>
      <c r="G9319">
        <v>52</v>
      </c>
      <c r="H9319" t="s">
        <v>488</v>
      </c>
      <c r="I9319" t="s">
        <v>128</v>
      </c>
      <c r="J9319" t="s">
        <v>199</v>
      </c>
      <c r="K9319">
        <v>2020</v>
      </c>
      <c r="L9319" t="s">
        <v>72</v>
      </c>
      <c r="O9319" s="43">
        <v>0</v>
      </c>
      <c r="R9319" s="43"/>
      <c r="S9319" s="43">
        <v>0</v>
      </c>
      <c r="T9319" s="43">
        <v>0</v>
      </c>
      <c r="U9319" s="43"/>
      <c r="V9319" s="43"/>
      <c r="W9319" s="43"/>
      <c r="X9319" s="43"/>
      <c r="Y9319" s="43"/>
      <c r="Z9319" s="43"/>
      <c r="AA9319" s="43"/>
      <c r="AB9319" s="43"/>
      <c r="AC9319" s="43"/>
      <c r="AD9319" s="43"/>
      <c r="AE9319" s="43">
        <v>0</v>
      </c>
      <c r="AF9319" s="43"/>
      <c r="AG9319" s="43"/>
      <c r="AL9319" s="43"/>
      <c r="AN9319" t="s">
        <v>131</v>
      </c>
    </row>
    <row r="9320" spans="1:40" x14ac:dyDescent="0.75">
      <c r="A9320" t="s">
        <v>9564</v>
      </c>
      <c r="B9320" t="s">
        <v>8059</v>
      </c>
      <c r="C9320" t="s">
        <v>3214</v>
      </c>
      <c r="D9320" t="s">
        <v>487</v>
      </c>
      <c r="E9320" t="s">
        <v>126</v>
      </c>
      <c r="F9320">
        <v>402</v>
      </c>
      <c r="G9320">
        <v>53</v>
      </c>
      <c r="H9320" t="s">
        <v>488</v>
      </c>
      <c r="I9320" t="s">
        <v>128</v>
      </c>
      <c r="J9320" t="s">
        <v>199</v>
      </c>
      <c r="K9320">
        <v>2020</v>
      </c>
      <c r="L9320" t="s">
        <v>150</v>
      </c>
      <c r="O9320" s="43">
        <v>2.5945658511260062E-2</v>
      </c>
      <c r="R9320" s="43"/>
      <c r="S9320" s="43">
        <v>2.5945658511260062E-2</v>
      </c>
      <c r="T9320" s="43">
        <v>0</v>
      </c>
      <c r="U9320" s="43">
        <v>9.8475868901719207E-3</v>
      </c>
      <c r="V9320" s="43"/>
      <c r="W9320" s="43">
        <v>1.6098071621088141E-2</v>
      </c>
      <c r="X9320" s="43"/>
      <c r="Y9320" s="43"/>
      <c r="Z9320" s="43"/>
      <c r="AA9320" s="43"/>
      <c r="AB9320" s="43"/>
      <c r="AC9320" s="43"/>
      <c r="AD9320" s="43"/>
      <c r="AE9320" s="43">
        <v>0</v>
      </c>
      <c r="AF9320" s="43"/>
      <c r="AG9320" s="43"/>
      <c r="AL9320" s="43"/>
      <c r="AN9320" t="s">
        <v>131</v>
      </c>
    </row>
    <row r="9321" spans="1:40" x14ac:dyDescent="0.75">
      <c r="A9321" t="s">
        <v>9565</v>
      </c>
      <c r="B9321" t="s">
        <v>8059</v>
      </c>
      <c r="C9321" t="s">
        <v>3216</v>
      </c>
      <c r="D9321" t="s">
        <v>487</v>
      </c>
      <c r="E9321" t="s">
        <v>126</v>
      </c>
      <c r="F9321">
        <v>402</v>
      </c>
      <c r="G9321">
        <v>55</v>
      </c>
      <c r="H9321" t="s">
        <v>488</v>
      </c>
      <c r="I9321" t="s">
        <v>128</v>
      </c>
      <c r="J9321" t="s">
        <v>199</v>
      </c>
      <c r="K9321">
        <v>2020</v>
      </c>
      <c r="L9321" t="s">
        <v>153</v>
      </c>
      <c r="O9321" s="43">
        <v>0</v>
      </c>
      <c r="R9321" s="43"/>
      <c r="S9321" s="43">
        <v>0</v>
      </c>
      <c r="T9321" s="43">
        <v>0</v>
      </c>
      <c r="U9321" s="43"/>
      <c r="V9321" s="43"/>
      <c r="W9321" s="43"/>
      <c r="X9321" s="43"/>
      <c r="Y9321" s="43"/>
      <c r="Z9321" s="43"/>
      <c r="AA9321" s="43"/>
      <c r="AB9321" s="43"/>
      <c r="AC9321" s="43"/>
      <c r="AD9321" s="43"/>
      <c r="AE9321" s="43">
        <v>0</v>
      </c>
      <c r="AF9321" s="43"/>
      <c r="AG9321" s="43"/>
      <c r="AL9321" s="43"/>
      <c r="AN9321" t="s">
        <v>131</v>
      </c>
    </row>
    <row r="9322" spans="1:40" x14ac:dyDescent="0.75">
      <c r="A9322" t="s">
        <v>9566</v>
      </c>
      <c r="B9322" t="s">
        <v>8059</v>
      </c>
      <c r="C9322" t="s">
        <v>3218</v>
      </c>
      <c r="D9322" t="s">
        <v>487</v>
      </c>
      <c r="E9322" t="s">
        <v>126</v>
      </c>
      <c r="F9322">
        <v>402</v>
      </c>
      <c r="G9322">
        <v>58</v>
      </c>
      <c r="H9322" t="s">
        <v>488</v>
      </c>
      <c r="I9322" t="s">
        <v>128</v>
      </c>
      <c r="J9322" t="s">
        <v>199</v>
      </c>
      <c r="K9322">
        <v>2020</v>
      </c>
      <c r="L9322" t="s">
        <v>156</v>
      </c>
      <c r="O9322" s="43">
        <v>5.5654279963674013E-3</v>
      </c>
      <c r="R9322" s="43"/>
      <c r="S9322" s="43">
        <v>5.5654279963674013E-3</v>
      </c>
      <c r="T9322" s="43">
        <v>0</v>
      </c>
      <c r="U9322" s="43">
        <v>9.1585069174675152E-4</v>
      </c>
      <c r="V9322" s="43"/>
      <c r="W9322" s="43">
        <v>4.6495773046206501E-3</v>
      </c>
      <c r="X9322" s="43"/>
      <c r="Y9322" s="43"/>
      <c r="Z9322" s="43"/>
      <c r="AA9322" s="43"/>
      <c r="AB9322" s="43"/>
      <c r="AC9322" s="43"/>
      <c r="AD9322" s="43"/>
      <c r="AE9322" s="43">
        <v>0</v>
      </c>
      <c r="AF9322" s="43"/>
      <c r="AG9322" s="43"/>
      <c r="AL9322" s="43"/>
      <c r="AN9322" t="s">
        <v>131</v>
      </c>
    </row>
    <row r="9323" spans="1:40" x14ac:dyDescent="0.75">
      <c r="A9323" t="s">
        <v>9567</v>
      </c>
      <c r="B9323" t="s">
        <v>8059</v>
      </c>
      <c r="C9323" t="s">
        <v>3220</v>
      </c>
      <c r="D9323" t="s">
        <v>487</v>
      </c>
      <c r="E9323" t="s">
        <v>126</v>
      </c>
      <c r="F9323">
        <v>402</v>
      </c>
      <c r="G9323">
        <v>6</v>
      </c>
      <c r="H9323" t="s">
        <v>488</v>
      </c>
      <c r="I9323" t="s">
        <v>128</v>
      </c>
      <c r="J9323" t="s">
        <v>199</v>
      </c>
      <c r="K9323">
        <v>2020</v>
      </c>
      <c r="L9323" t="s">
        <v>20</v>
      </c>
      <c r="O9323" s="43">
        <v>9.1643815010525861E-2</v>
      </c>
      <c r="R9323" s="43"/>
      <c r="S9323" s="43">
        <v>8.4948150105258573E-3</v>
      </c>
      <c r="T9323" s="43">
        <v>8.3149000000000001E-2</v>
      </c>
      <c r="U9323" s="43">
        <v>1.599539442035267E-3</v>
      </c>
      <c r="V9323" s="43"/>
      <c r="W9323" s="43">
        <v>6.8952755684905907E-3</v>
      </c>
      <c r="X9323" s="43"/>
      <c r="Y9323" s="43"/>
      <c r="Z9323" s="43"/>
      <c r="AA9323" s="43"/>
      <c r="AB9323" s="43"/>
      <c r="AC9323" s="43"/>
      <c r="AD9323" s="43"/>
      <c r="AE9323" s="43">
        <v>8.3149000000000001E-2</v>
      </c>
      <c r="AF9323" s="43"/>
      <c r="AG9323" s="43"/>
      <c r="AL9323" s="43"/>
      <c r="AN9323" t="s">
        <v>131</v>
      </c>
    </row>
    <row r="9324" spans="1:40" x14ac:dyDescent="0.75">
      <c r="A9324" t="s">
        <v>9568</v>
      </c>
      <c r="B9324" t="s">
        <v>8059</v>
      </c>
      <c r="C9324" t="s">
        <v>3222</v>
      </c>
      <c r="D9324" t="s">
        <v>487</v>
      </c>
      <c r="E9324" t="s">
        <v>126</v>
      </c>
      <c r="F9324">
        <v>402</v>
      </c>
      <c r="G9324">
        <v>7</v>
      </c>
      <c r="H9324" t="s">
        <v>488</v>
      </c>
      <c r="I9324" t="s">
        <v>128</v>
      </c>
      <c r="J9324" t="s">
        <v>199</v>
      </c>
      <c r="K9324">
        <v>2020</v>
      </c>
      <c r="L9324" t="s">
        <v>161</v>
      </c>
      <c r="O9324" s="43">
        <v>1.2172120154345698E-5</v>
      </c>
      <c r="R9324" s="43"/>
      <c r="S9324" s="43">
        <v>1.2172120154345698E-5</v>
      </c>
      <c r="T9324" s="43">
        <v>0</v>
      </c>
      <c r="U9324" s="43">
        <v>8.4973630218845461E-6</v>
      </c>
      <c r="V9324" s="43"/>
      <c r="W9324" s="43">
        <v>3.6747571324611521E-6</v>
      </c>
      <c r="X9324" s="43"/>
      <c r="Y9324" s="43"/>
      <c r="Z9324" s="43"/>
      <c r="AA9324" s="43"/>
      <c r="AB9324" s="43"/>
      <c r="AC9324" s="43"/>
      <c r="AD9324" s="43"/>
      <c r="AE9324" s="43">
        <v>0</v>
      </c>
      <c r="AF9324" s="43"/>
      <c r="AG9324" s="43"/>
      <c r="AL9324" s="43"/>
      <c r="AN9324" t="s">
        <v>131</v>
      </c>
    </row>
    <row r="9325" spans="1:40" x14ac:dyDescent="0.75">
      <c r="A9325" t="s">
        <v>9569</v>
      </c>
      <c r="B9325" t="s">
        <v>8059</v>
      </c>
      <c r="C9325" t="s">
        <v>3224</v>
      </c>
      <c r="D9325" t="s">
        <v>487</v>
      </c>
      <c r="E9325" t="s">
        <v>126</v>
      </c>
      <c r="F9325">
        <v>402</v>
      </c>
      <c r="G9325">
        <v>8</v>
      </c>
      <c r="H9325" t="s">
        <v>488</v>
      </c>
      <c r="I9325" t="s">
        <v>128</v>
      </c>
      <c r="J9325" t="s">
        <v>199</v>
      </c>
      <c r="K9325">
        <v>2020</v>
      </c>
      <c r="L9325" t="s">
        <v>164</v>
      </c>
      <c r="O9325" s="43">
        <v>0</v>
      </c>
      <c r="R9325" s="43"/>
      <c r="S9325" s="43">
        <v>0</v>
      </c>
      <c r="T9325" s="43">
        <v>0</v>
      </c>
      <c r="U9325" s="43"/>
      <c r="V9325" s="43"/>
      <c r="W9325" s="43"/>
      <c r="X9325" s="43"/>
      <c r="Y9325" s="43"/>
      <c r="Z9325" s="43"/>
      <c r="AA9325" s="43"/>
      <c r="AB9325" s="43"/>
      <c r="AC9325" s="43"/>
      <c r="AD9325" s="43"/>
      <c r="AE9325" s="43">
        <v>0</v>
      </c>
      <c r="AF9325" s="43"/>
      <c r="AG9325" s="43"/>
      <c r="AL9325" s="43"/>
      <c r="AN9325" t="s">
        <v>131</v>
      </c>
    </row>
    <row r="9326" spans="1:40" x14ac:dyDescent="0.75">
      <c r="A9326" t="s">
        <v>9570</v>
      </c>
      <c r="B9326" t="s">
        <v>8059</v>
      </c>
      <c r="C9326" t="s">
        <v>3226</v>
      </c>
      <c r="D9326" t="s">
        <v>487</v>
      </c>
      <c r="E9326" t="s">
        <v>126</v>
      </c>
      <c r="F9326">
        <v>402</v>
      </c>
      <c r="G9326">
        <v>9</v>
      </c>
      <c r="H9326" t="s">
        <v>488</v>
      </c>
      <c r="I9326" t="s">
        <v>128</v>
      </c>
      <c r="J9326" t="s">
        <v>199</v>
      </c>
      <c r="K9326">
        <v>2020</v>
      </c>
      <c r="L9326" t="s">
        <v>167</v>
      </c>
      <c r="O9326" s="43">
        <v>0</v>
      </c>
      <c r="R9326" s="43"/>
      <c r="S9326" s="43">
        <v>0</v>
      </c>
      <c r="T9326" s="43">
        <v>0</v>
      </c>
      <c r="U9326" s="43"/>
      <c r="V9326" s="43"/>
      <c r="W9326" s="43"/>
      <c r="X9326" s="43"/>
      <c r="Y9326" s="43"/>
      <c r="Z9326" s="43"/>
      <c r="AA9326" s="43"/>
      <c r="AB9326" s="43"/>
      <c r="AC9326" s="43"/>
      <c r="AD9326" s="43"/>
      <c r="AE9326" s="43">
        <v>0</v>
      </c>
      <c r="AF9326" s="43"/>
      <c r="AG9326" s="43"/>
      <c r="AL9326" s="43"/>
      <c r="AN9326" t="s">
        <v>131</v>
      </c>
    </row>
    <row r="9327" spans="1:40" x14ac:dyDescent="0.75">
      <c r="A9327" t="s">
        <v>9571</v>
      </c>
      <c r="B9327" t="s">
        <v>8059</v>
      </c>
      <c r="C9327" t="s">
        <v>3228</v>
      </c>
      <c r="D9327" t="s">
        <v>573</v>
      </c>
      <c r="E9327" t="s">
        <v>126</v>
      </c>
      <c r="F9327">
        <v>400</v>
      </c>
      <c r="G9327">
        <v>0</v>
      </c>
      <c r="H9327" t="s">
        <v>574</v>
      </c>
      <c r="I9327" t="s">
        <v>128</v>
      </c>
      <c r="J9327" t="s">
        <v>129</v>
      </c>
      <c r="K9327">
        <v>2020</v>
      </c>
      <c r="L9327" t="s">
        <v>130</v>
      </c>
      <c r="O9327" s="43">
        <v>45.330251986555005</v>
      </c>
      <c r="R9327" s="43"/>
      <c r="S9327" s="43">
        <v>44.855571986555006</v>
      </c>
      <c r="T9327" s="43">
        <v>0.47467999999999999</v>
      </c>
      <c r="U9327" s="43">
        <v>40.663550423362501</v>
      </c>
      <c r="V9327" s="43"/>
      <c r="W9327" s="43">
        <v>4.1920215631925046</v>
      </c>
      <c r="X9327" s="43"/>
      <c r="Y9327" s="43"/>
      <c r="Z9327" s="43"/>
      <c r="AA9327" s="43"/>
      <c r="AB9327" s="43"/>
      <c r="AC9327" s="43"/>
      <c r="AD9327" s="43"/>
      <c r="AE9327" s="43">
        <v>0.47467999999999999</v>
      </c>
      <c r="AF9327" s="43"/>
      <c r="AG9327" s="43"/>
      <c r="AL9327" s="43"/>
      <c r="AN9327" t="s">
        <v>131</v>
      </c>
    </row>
    <row r="9328" spans="1:40" x14ac:dyDescent="0.75">
      <c r="A9328" t="s">
        <v>9572</v>
      </c>
      <c r="B9328" t="s">
        <v>8059</v>
      </c>
      <c r="C9328" t="s">
        <v>3230</v>
      </c>
      <c r="D9328" t="s">
        <v>573</v>
      </c>
      <c r="E9328" t="s">
        <v>126</v>
      </c>
      <c r="F9328">
        <v>400</v>
      </c>
      <c r="G9328">
        <v>1</v>
      </c>
      <c r="H9328" t="s">
        <v>574</v>
      </c>
      <c r="I9328" t="s">
        <v>128</v>
      </c>
      <c r="J9328" t="s">
        <v>129</v>
      </c>
      <c r="K9328">
        <v>2020</v>
      </c>
      <c r="L9328" t="s">
        <v>134</v>
      </c>
      <c r="O9328" s="43">
        <v>2.9885457129240272</v>
      </c>
      <c r="R9328" s="43"/>
      <c r="S9328" s="43">
        <v>2.9885457129240272</v>
      </c>
      <c r="T9328" s="43">
        <v>0</v>
      </c>
      <c r="U9328" s="43">
        <v>2.8191102995246831</v>
      </c>
      <c r="V9328" s="43"/>
      <c r="W9328" s="43">
        <v>0.16943541339934409</v>
      </c>
      <c r="X9328" s="43"/>
      <c r="Y9328" s="43"/>
      <c r="Z9328" s="43"/>
      <c r="AA9328" s="43"/>
      <c r="AB9328" s="43"/>
      <c r="AC9328" s="43"/>
      <c r="AD9328" s="43"/>
      <c r="AE9328" s="43">
        <v>0</v>
      </c>
      <c r="AF9328" s="43"/>
      <c r="AG9328" s="43"/>
      <c r="AL9328" s="43"/>
      <c r="AN9328" t="s">
        <v>131</v>
      </c>
    </row>
    <row r="9329" spans="1:40" x14ac:dyDescent="0.75">
      <c r="A9329" t="s">
        <v>9573</v>
      </c>
      <c r="B9329" t="s">
        <v>8059</v>
      </c>
      <c r="C9329" t="s">
        <v>3232</v>
      </c>
      <c r="D9329" t="s">
        <v>573</v>
      </c>
      <c r="E9329" t="s">
        <v>126</v>
      </c>
      <c r="F9329">
        <v>400</v>
      </c>
      <c r="G9329">
        <v>2</v>
      </c>
      <c r="H9329" t="s">
        <v>574</v>
      </c>
      <c r="I9329" t="s">
        <v>128</v>
      </c>
      <c r="J9329" t="s">
        <v>129</v>
      </c>
      <c r="K9329">
        <v>2020</v>
      </c>
      <c r="L9329" t="s">
        <v>137</v>
      </c>
      <c r="O9329" s="43">
        <v>9.5244977046548329E-2</v>
      </c>
      <c r="R9329" s="43"/>
      <c r="S9329" s="43">
        <v>9.5244977046548329E-2</v>
      </c>
      <c r="T9329" s="43">
        <v>0</v>
      </c>
      <c r="U9329" s="43">
        <v>7.887932918445946E-2</v>
      </c>
      <c r="V9329" s="43"/>
      <c r="W9329" s="43">
        <v>1.636564786208887E-2</v>
      </c>
      <c r="X9329" s="43"/>
      <c r="Y9329" s="43"/>
      <c r="Z9329" s="43"/>
      <c r="AA9329" s="43"/>
      <c r="AB9329" s="43"/>
      <c r="AC9329" s="43"/>
      <c r="AD9329" s="43"/>
      <c r="AE9329" s="43">
        <v>0</v>
      </c>
      <c r="AF9329" s="43"/>
      <c r="AG9329" s="43"/>
      <c r="AL9329" s="43"/>
      <c r="AN9329" t="s">
        <v>131</v>
      </c>
    </row>
    <row r="9330" spans="1:40" x14ac:dyDescent="0.75">
      <c r="A9330" t="s">
        <v>9574</v>
      </c>
      <c r="B9330" t="s">
        <v>8059</v>
      </c>
      <c r="C9330" t="s">
        <v>3234</v>
      </c>
      <c r="D9330" t="s">
        <v>573</v>
      </c>
      <c r="E9330" t="s">
        <v>126</v>
      </c>
      <c r="F9330">
        <v>400</v>
      </c>
      <c r="G9330">
        <v>3</v>
      </c>
      <c r="H9330" t="s">
        <v>574</v>
      </c>
      <c r="I9330" t="s">
        <v>128</v>
      </c>
      <c r="J9330" t="s">
        <v>129</v>
      </c>
      <c r="K9330">
        <v>2020</v>
      </c>
      <c r="L9330" t="s">
        <v>21</v>
      </c>
      <c r="O9330" s="43">
        <v>13.503265156809428</v>
      </c>
      <c r="R9330" s="43"/>
      <c r="S9330" s="43">
        <v>13.503265156809428</v>
      </c>
      <c r="T9330" s="43">
        <v>0</v>
      </c>
      <c r="U9330" s="43">
        <v>12.44678561686897</v>
      </c>
      <c r="V9330" s="43"/>
      <c r="W9330" s="43">
        <v>1.0564795399404581</v>
      </c>
      <c r="X9330" s="43"/>
      <c r="Y9330" s="43"/>
      <c r="Z9330" s="43"/>
      <c r="AA9330" s="43"/>
      <c r="AB9330" s="43"/>
      <c r="AC9330" s="43"/>
      <c r="AD9330" s="43"/>
      <c r="AE9330" s="43">
        <v>0</v>
      </c>
      <c r="AF9330" s="43"/>
      <c r="AG9330" s="43"/>
      <c r="AL9330" s="43"/>
      <c r="AN9330" t="s">
        <v>131</v>
      </c>
    </row>
    <row r="9331" spans="1:40" x14ac:dyDescent="0.75">
      <c r="A9331" t="s">
        <v>9575</v>
      </c>
      <c r="B9331" t="s">
        <v>8059</v>
      </c>
      <c r="C9331" t="s">
        <v>3236</v>
      </c>
      <c r="D9331" t="s">
        <v>573</v>
      </c>
      <c r="E9331" t="s">
        <v>126</v>
      </c>
      <c r="F9331">
        <v>400</v>
      </c>
      <c r="G9331">
        <v>4</v>
      </c>
      <c r="H9331" t="s">
        <v>574</v>
      </c>
      <c r="I9331" t="s">
        <v>128</v>
      </c>
      <c r="J9331" t="s">
        <v>129</v>
      </c>
      <c r="K9331">
        <v>2020</v>
      </c>
      <c r="L9331" t="s">
        <v>142</v>
      </c>
      <c r="O9331" s="43">
        <v>0</v>
      </c>
      <c r="R9331" s="43"/>
      <c r="S9331" s="43">
        <v>0</v>
      </c>
      <c r="T9331" s="43">
        <v>0</v>
      </c>
      <c r="U9331" s="43">
        <v>0</v>
      </c>
      <c r="V9331" s="43"/>
      <c r="W9331" s="43">
        <v>0</v>
      </c>
      <c r="X9331" s="43"/>
      <c r="Y9331" s="43"/>
      <c r="Z9331" s="43"/>
      <c r="AA9331" s="43"/>
      <c r="AB9331" s="43"/>
      <c r="AC9331" s="43"/>
      <c r="AD9331" s="43"/>
      <c r="AE9331" s="43">
        <v>0</v>
      </c>
      <c r="AF9331" s="43"/>
      <c r="AG9331" s="43"/>
      <c r="AL9331" s="43"/>
      <c r="AN9331" t="s">
        <v>131</v>
      </c>
    </row>
    <row r="9332" spans="1:40" x14ac:dyDescent="0.75">
      <c r="A9332" t="s">
        <v>9576</v>
      </c>
      <c r="B9332" t="s">
        <v>8059</v>
      </c>
      <c r="C9332" t="s">
        <v>3238</v>
      </c>
      <c r="D9332" t="s">
        <v>573</v>
      </c>
      <c r="E9332" t="s">
        <v>126</v>
      </c>
      <c r="F9332">
        <v>400</v>
      </c>
      <c r="G9332">
        <v>51</v>
      </c>
      <c r="H9332" t="s">
        <v>574</v>
      </c>
      <c r="I9332" t="s">
        <v>128</v>
      </c>
      <c r="J9332" t="s">
        <v>129</v>
      </c>
      <c r="K9332">
        <v>2020</v>
      </c>
      <c r="L9332" t="s">
        <v>145</v>
      </c>
      <c r="O9332" s="43">
        <v>11.738204983172078</v>
      </c>
      <c r="R9332" s="43"/>
      <c r="S9332" s="43">
        <v>11.738204983172078</v>
      </c>
      <c r="T9332" s="43">
        <v>0</v>
      </c>
      <c r="U9332" s="43">
        <v>11.3737465787346</v>
      </c>
      <c r="V9332" s="43"/>
      <c r="W9332" s="43">
        <v>0.36445840443747901</v>
      </c>
      <c r="X9332" s="43"/>
      <c r="Y9332" s="43"/>
      <c r="Z9332" s="43"/>
      <c r="AA9332" s="43"/>
      <c r="AB9332" s="43"/>
      <c r="AC9332" s="43"/>
      <c r="AD9332" s="43"/>
      <c r="AE9332" s="43">
        <v>0</v>
      </c>
      <c r="AF9332" s="43"/>
      <c r="AG9332" s="43"/>
      <c r="AL9332" s="43"/>
      <c r="AN9332" t="s">
        <v>131</v>
      </c>
    </row>
    <row r="9333" spans="1:40" x14ac:dyDescent="0.75">
      <c r="A9333" t="s">
        <v>9577</v>
      </c>
      <c r="B9333" t="s">
        <v>8059</v>
      </c>
      <c r="C9333" t="s">
        <v>3240</v>
      </c>
      <c r="D9333" t="s">
        <v>573</v>
      </c>
      <c r="E9333" t="s">
        <v>126</v>
      </c>
      <c r="F9333">
        <v>400</v>
      </c>
      <c r="G9333">
        <v>52</v>
      </c>
      <c r="H9333" t="s">
        <v>574</v>
      </c>
      <c r="I9333" t="s">
        <v>128</v>
      </c>
      <c r="J9333" t="s">
        <v>129</v>
      </c>
      <c r="K9333">
        <v>2020</v>
      </c>
      <c r="L9333" t="s">
        <v>72</v>
      </c>
      <c r="O9333" s="43">
        <v>0</v>
      </c>
      <c r="R9333" s="43"/>
      <c r="S9333" s="43">
        <v>0</v>
      </c>
      <c r="T9333" s="43">
        <v>0</v>
      </c>
      <c r="U9333" s="43">
        <v>0</v>
      </c>
      <c r="V9333" s="43"/>
      <c r="W9333" s="43">
        <v>0</v>
      </c>
      <c r="X9333" s="43"/>
      <c r="Y9333" s="43"/>
      <c r="Z9333" s="43"/>
      <c r="AA9333" s="43"/>
      <c r="AB9333" s="43"/>
      <c r="AC9333" s="43"/>
      <c r="AD9333" s="43"/>
      <c r="AE9333" s="43">
        <v>0</v>
      </c>
      <c r="AF9333" s="43"/>
      <c r="AG9333" s="43"/>
      <c r="AL9333" s="43"/>
      <c r="AN9333" t="s">
        <v>131</v>
      </c>
    </row>
    <row r="9334" spans="1:40" x14ac:dyDescent="0.75">
      <c r="A9334" t="s">
        <v>9578</v>
      </c>
      <c r="B9334" t="s">
        <v>8059</v>
      </c>
      <c r="C9334" t="s">
        <v>3242</v>
      </c>
      <c r="D9334" t="s">
        <v>573</v>
      </c>
      <c r="E9334" t="s">
        <v>126</v>
      </c>
      <c r="F9334">
        <v>400</v>
      </c>
      <c r="G9334">
        <v>53</v>
      </c>
      <c r="H9334" t="s">
        <v>574</v>
      </c>
      <c r="I9334" t="s">
        <v>128</v>
      </c>
      <c r="J9334" t="s">
        <v>129</v>
      </c>
      <c r="K9334">
        <v>2020</v>
      </c>
      <c r="L9334" t="s">
        <v>150</v>
      </c>
      <c r="O9334" s="43">
        <v>0.25322604952522548</v>
      </c>
      <c r="R9334" s="43"/>
      <c r="S9334" s="43">
        <v>0.25322604952522548</v>
      </c>
      <c r="T9334" s="43">
        <v>0</v>
      </c>
      <c r="U9334" s="43">
        <v>5.4240899137522607E-2</v>
      </c>
      <c r="V9334" s="43"/>
      <c r="W9334" s="43">
        <v>0.1989851503877029</v>
      </c>
      <c r="X9334" s="43"/>
      <c r="Y9334" s="43"/>
      <c r="Z9334" s="43"/>
      <c r="AA9334" s="43"/>
      <c r="AB9334" s="43"/>
      <c r="AC9334" s="43"/>
      <c r="AD9334" s="43"/>
      <c r="AE9334" s="43">
        <v>0</v>
      </c>
      <c r="AF9334" s="43"/>
      <c r="AG9334" s="43"/>
      <c r="AL9334" s="43"/>
      <c r="AN9334" t="s">
        <v>131</v>
      </c>
    </row>
    <row r="9335" spans="1:40" x14ac:dyDescent="0.75">
      <c r="A9335" t="s">
        <v>9579</v>
      </c>
      <c r="B9335" t="s">
        <v>8059</v>
      </c>
      <c r="C9335" t="s">
        <v>3244</v>
      </c>
      <c r="D9335" t="s">
        <v>573</v>
      </c>
      <c r="E9335" t="s">
        <v>126</v>
      </c>
      <c r="F9335">
        <v>400</v>
      </c>
      <c r="G9335">
        <v>55</v>
      </c>
      <c r="H9335" t="s">
        <v>574</v>
      </c>
      <c r="I9335" t="s">
        <v>128</v>
      </c>
      <c r="J9335" t="s">
        <v>129</v>
      </c>
      <c r="K9335">
        <v>2020</v>
      </c>
      <c r="L9335" t="s">
        <v>153</v>
      </c>
      <c r="O9335" s="43">
        <v>0</v>
      </c>
      <c r="R9335" s="43"/>
      <c r="S9335" s="43">
        <v>0</v>
      </c>
      <c r="T9335" s="43">
        <v>0</v>
      </c>
      <c r="U9335" s="43">
        <v>0</v>
      </c>
      <c r="V9335" s="43"/>
      <c r="W9335" s="43">
        <v>0</v>
      </c>
      <c r="X9335" s="43"/>
      <c r="Y9335" s="43"/>
      <c r="Z9335" s="43"/>
      <c r="AA9335" s="43"/>
      <c r="AB9335" s="43"/>
      <c r="AC9335" s="43"/>
      <c r="AD9335" s="43"/>
      <c r="AE9335" s="43">
        <v>0</v>
      </c>
      <c r="AF9335" s="43"/>
      <c r="AG9335" s="43"/>
      <c r="AL9335" s="43"/>
      <c r="AN9335" t="s">
        <v>131</v>
      </c>
    </row>
    <row r="9336" spans="1:40" x14ac:dyDescent="0.75">
      <c r="A9336" t="s">
        <v>9580</v>
      </c>
      <c r="B9336" t="s">
        <v>8059</v>
      </c>
      <c r="C9336" t="s">
        <v>3246</v>
      </c>
      <c r="D9336" t="s">
        <v>573</v>
      </c>
      <c r="E9336" t="s">
        <v>126</v>
      </c>
      <c r="F9336">
        <v>400</v>
      </c>
      <c r="G9336">
        <v>58</v>
      </c>
      <c r="H9336" t="s">
        <v>574</v>
      </c>
      <c r="I9336" t="s">
        <v>128</v>
      </c>
      <c r="J9336" t="s">
        <v>129</v>
      </c>
      <c r="K9336">
        <v>2020</v>
      </c>
      <c r="L9336" t="s">
        <v>156</v>
      </c>
      <c r="O9336" s="43">
        <v>1.8208090769821315</v>
      </c>
      <c r="R9336" s="43"/>
      <c r="S9336" s="43">
        <v>1.8208090769821315</v>
      </c>
      <c r="T9336" s="43">
        <v>0</v>
      </c>
      <c r="U9336" s="43">
        <v>1.6268192285929239</v>
      </c>
      <c r="V9336" s="43"/>
      <c r="W9336" s="43">
        <v>0.19398984838920749</v>
      </c>
      <c r="X9336" s="43"/>
      <c r="Y9336" s="43"/>
      <c r="Z9336" s="43"/>
      <c r="AA9336" s="43"/>
      <c r="AB9336" s="43"/>
      <c r="AC9336" s="43"/>
      <c r="AD9336" s="43"/>
      <c r="AE9336" s="43">
        <v>0</v>
      </c>
      <c r="AF9336" s="43"/>
      <c r="AG9336" s="43"/>
      <c r="AL9336" s="43"/>
      <c r="AN9336" t="s">
        <v>131</v>
      </c>
    </row>
    <row r="9337" spans="1:40" x14ac:dyDescent="0.75">
      <c r="A9337" t="s">
        <v>9581</v>
      </c>
      <c r="B9337" t="s">
        <v>8059</v>
      </c>
      <c r="C9337" t="s">
        <v>3248</v>
      </c>
      <c r="D9337" t="s">
        <v>573</v>
      </c>
      <c r="E9337" t="s">
        <v>126</v>
      </c>
      <c r="F9337">
        <v>400</v>
      </c>
      <c r="G9337">
        <v>6</v>
      </c>
      <c r="H9337" t="s">
        <v>574</v>
      </c>
      <c r="I9337" t="s">
        <v>128</v>
      </c>
      <c r="J9337" t="s">
        <v>129</v>
      </c>
      <c r="K9337">
        <v>2020</v>
      </c>
      <c r="L9337" t="s">
        <v>20</v>
      </c>
      <c r="O9337" s="43">
        <v>4.229111238539355</v>
      </c>
      <c r="R9337" s="43"/>
      <c r="S9337" s="43">
        <v>3.7544312385393548</v>
      </c>
      <c r="T9337" s="43">
        <v>0.47467999999999999</v>
      </c>
      <c r="U9337" s="43">
        <v>3.160772676569501</v>
      </c>
      <c r="V9337" s="43"/>
      <c r="W9337" s="43">
        <v>0.59365856196985356</v>
      </c>
      <c r="X9337" s="43"/>
      <c r="Y9337" s="43"/>
      <c r="Z9337" s="43"/>
      <c r="AA9337" s="43"/>
      <c r="AB9337" s="43"/>
      <c r="AC9337" s="43"/>
      <c r="AD9337" s="43"/>
      <c r="AE9337" s="43">
        <v>0.47467999999999999</v>
      </c>
      <c r="AF9337" s="43"/>
      <c r="AG9337" s="43"/>
      <c r="AL9337" s="43"/>
      <c r="AN9337" t="s">
        <v>131</v>
      </c>
    </row>
    <row r="9338" spans="1:40" x14ac:dyDescent="0.75">
      <c r="A9338" t="s">
        <v>9582</v>
      </c>
      <c r="B9338" t="s">
        <v>8059</v>
      </c>
      <c r="C9338" t="s">
        <v>3250</v>
      </c>
      <c r="D9338" t="s">
        <v>573</v>
      </c>
      <c r="E9338" t="s">
        <v>126</v>
      </c>
      <c r="F9338">
        <v>400</v>
      </c>
      <c r="G9338">
        <v>7</v>
      </c>
      <c r="H9338" t="s">
        <v>574</v>
      </c>
      <c r="I9338" t="s">
        <v>128</v>
      </c>
      <c r="J9338" t="s">
        <v>129</v>
      </c>
      <c r="K9338">
        <v>2020</v>
      </c>
      <c r="L9338" t="s">
        <v>161</v>
      </c>
      <c r="O9338" s="43">
        <v>10.701844791556216</v>
      </c>
      <c r="R9338" s="43"/>
      <c r="S9338" s="43">
        <v>10.701844791556216</v>
      </c>
      <c r="T9338" s="43">
        <v>0</v>
      </c>
      <c r="U9338" s="43">
        <v>9.1031957947498441</v>
      </c>
      <c r="V9338" s="43"/>
      <c r="W9338" s="43">
        <v>1.5986489968063711</v>
      </c>
      <c r="X9338" s="43"/>
      <c r="Y9338" s="43"/>
      <c r="Z9338" s="43"/>
      <c r="AA9338" s="43"/>
      <c r="AB9338" s="43"/>
      <c r="AC9338" s="43"/>
      <c r="AD9338" s="43"/>
      <c r="AE9338" s="43">
        <v>0</v>
      </c>
      <c r="AF9338" s="43"/>
      <c r="AG9338" s="43"/>
      <c r="AL9338" s="43"/>
      <c r="AN9338" t="s">
        <v>131</v>
      </c>
    </row>
    <row r="9339" spans="1:40" x14ac:dyDescent="0.75">
      <c r="A9339" t="s">
        <v>9583</v>
      </c>
      <c r="B9339" t="s">
        <v>8059</v>
      </c>
      <c r="C9339" t="s">
        <v>3252</v>
      </c>
      <c r="D9339" t="s">
        <v>573</v>
      </c>
      <c r="E9339" t="s">
        <v>126</v>
      </c>
      <c r="F9339">
        <v>400</v>
      </c>
      <c r="G9339">
        <v>8</v>
      </c>
      <c r="H9339" t="s">
        <v>574</v>
      </c>
      <c r="I9339" t="s">
        <v>128</v>
      </c>
      <c r="J9339" t="s">
        <v>129</v>
      </c>
      <c r="K9339">
        <v>2020</v>
      </c>
      <c r="L9339" t="s">
        <v>164</v>
      </c>
      <c r="O9339" s="43">
        <v>0</v>
      </c>
      <c r="R9339" s="43"/>
      <c r="S9339" s="43">
        <v>0</v>
      </c>
      <c r="T9339" s="43">
        <v>0</v>
      </c>
      <c r="U9339" s="43">
        <v>0</v>
      </c>
      <c r="V9339" s="43"/>
      <c r="W9339" s="43">
        <v>0</v>
      </c>
      <c r="X9339" s="43"/>
      <c r="Y9339" s="43"/>
      <c r="Z9339" s="43"/>
      <c r="AA9339" s="43"/>
      <c r="AB9339" s="43"/>
      <c r="AC9339" s="43"/>
      <c r="AD9339" s="43"/>
      <c r="AE9339" s="43">
        <v>0</v>
      </c>
      <c r="AF9339" s="43"/>
      <c r="AG9339" s="43"/>
      <c r="AL9339" s="43"/>
      <c r="AN9339" t="s">
        <v>131</v>
      </c>
    </row>
    <row r="9340" spans="1:40" x14ac:dyDescent="0.75">
      <c r="A9340" t="s">
        <v>9584</v>
      </c>
      <c r="B9340" t="s">
        <v>8059</v>
      </c>
      <c r="C9340" t="s">
        <v>3254</v>
      </c>
      <c r="D9340" t="s">
        <v>573</v>
      </c>
      <c r="E9340" t="s">
        <v>126</v>
      </c>
      <c r="F9340">
        <v>400</v>
      </c>
      <c r="G9340">
        <v>9</v>
      </c>
      <c r="H9340" t="s">
        <v>574</v>
      </c>
      <c r="I9340" t="s">
        <v>128</v>
      </c>
      <c r="J9340" t="s">
        <v>129</v>
      </c>
      <c r="K9340">
        <v>2020</v>
      </c>
      <c r="L9340" t="s">
        <v>167</v>
      </c>
      <c r="O9340" s="43">
        <v>0</v>
      </c>
      <c r="R9340" s="43"/>
      <c r="S9340" s="43">
        <v>0</v>
      </c>
      <c r="T9340" s="43">
        <v>0</v>
      </c>
      <c r="U9340" s="43">
        <v>0</v>
      </c>
      <c r="V9340" s="43"/>
      <c r="W9340" s="43">
        <v>0</v>
      </c>
      <c r="X9340" s="43"/>
      <c r="Y9340" s="43"/>
      <c r="Z9340" s="43"/>
      <c r="AA9340" s="43"/>
      <c r="AB9340" s="43"/>
      <c r="AC9340" s="43"/>
      <c r="AD9340" s="43"/>
      <c r="AE9340" s="43">
        <v>0</v>
      </c>
      <c r="AF9340" s="43"/>
      <c r="AG9340" s="43"/>
      <c r="AL9340" s="43"/>
      <c r="AN9340" t="s">
        <v>131</v>
      </c>
    </row>
    <row r="9341" spans="1:40" x14ac:dyDescent="0.75">
      <c r="A9341" t="s">
        <v>9585</v>
      </c>
      <c r="B9341" t="s">
        <v>8059</v>
      </c>
      <c r="C9341" t="s">
        <v>3256</v>
      </c>
      <c r="D9341" t="s">
        <v>573</v>
      </c>
      <c r="E9341" t="s">
        <v>126</v>
      </c>
      <c r="F9341">
        <v>401</v>
      </c>
      <c r="G9341">
        <v>0</v>
      </c>
      <c r="H9341" t="s">
        <v>574</v>
      </c>
      <c r="I9341" t="s">
        <v>128</v>
      </c>
      <c r="J9341" t="s">
        <v>170</v>
      </c>
      <c r="K9341">
        <v>2020</v>
      </c>
      <c r="L9341" t="s">
        <v>130</v>
      </c>
      <c r="O9341" s="43">
        <v>28.558118680062204</v>
      </c>
      <c r="R9341" s="43"/>
      <c r="S9341" s="43">
        <v>28.253788680062204</v>
      </c>
      <c r="T9341" s="43">
        <v>0.30432999999999999</v>
      </c>
      <c r="U9341" s="43">
        <v>26.485532741203279</v>
      </c>
      <c r="V9341" s="43"/>
      <c r="W9341" s="43">
        <v>1.7682559388589261</v>
      </c>
      <c r="X9341" s="43"/>
      <c r="Y9341" s="43"/>
      <c r="Z9341" s="43"/>
      <c r="AA9341" s="43"/>
      <c r="AB9341" s="43"/>
      <c r="AC9341" s="43"/>
      <c r="AD9341" s="43"/>
      <c r="AE9341" s="43">
        <v>0.30432999999999999</v>
      </c>
      <c r="AF9341" s="43"/>
      <c r="AG9341" s="43"/>
      <c r="AL9341" s="43"/>
      <c r="AN9341" t="s">
        <v>131</v>
      </c>
    </row>
    <row r="9342" spans="1:40" x14ac:dyDescent="0.75">
      <c r="A9342" t="s">
        <v>9586</v>
      </c>
      <c r="B9342" t="s">
        <v>8059</v>
      </c>
      <c r="C9342" t="s">
        <v>3258</v>
      </c>
      <c r="D9342" t="s">
        <v>573</v>
      </c>
      <c r="E9342" t="s">
        <v>126</v>
      </c>
      <c r="F9342">
        <v>401</v>
      </c>
      <c r="G9342">
        <v>1</v>
      </c>
      <c r="H9342" t="s">
        <v>574</v>
      </c>
      <c r="I9342" t="s">
        <v>128</v>
      </c>
      <c r="J9342" t="s">
        <v>170</v>
      </c>
      <c r="K9342">
        <v>2020</v>
      </c>
      <c r="L9342" t="s">
        <v>134</v>
      </c>
      <c r="O9342" s="43">
        <v>2.760961738954939</v>
      </c>
      <c r="R9342" s="43"/>
      <c r="S9342" s="43">
        <v>2.760961738954939</v>
      </c>
      <c r="T9342" s="43">
        <v>0</v>
      </c>
      <c r="U9342" s="43">
        <v>2.6148927249445881</v>
      </c>
      <c r="V9342" s="43"/>
      <c r="W9342" s="43">
        <v>0.14606901401035069</v>
      </c>
      <c r="X9342" s="43"/>
      <c r="Y9342" s="43"/>
      <c r="Z9342" s="43"/>
      <c r="AA9342" s="43"/>
      <c r="AB9342" s="43"/>
      <c r="AC9342" s="43"/>
      <c r="AD9342" s="43"/>
      <c r="AE9342" s="43">
        <v>0</v>
      </c>
      <c r="AF9342" s="43"/>
      <c r="AG9342" s="43"/>
      <c r="AL9342" s="43"/>
      <c r="AN9342" t="s">
        <v>131</v>
      </c>
    </row>
    <row r="9343" spans="1:40" x14ac:dyDescent="0.75">
      <c r="A9343" t="s">
        <v>9587</v>
      </c>
      <c r="B9343" t="s">
        <v>8059</v>
      </c>
      <c r="C9343" t="s">
        <v>3260</v>
      </c>
      <c r="D9343" t="s">
        <v>573</v>
      </c>
      <c r="E9343" t="s">
        <v>126</v>
      </c>
      <c r="F9343">
        <v>401</v>
      </c>
      <c r="G9343">
        <v>2</v>
      </c>
      <c r="H9343" t="s">
        <v>574</v>
      </c>
      <c r="I9343" t="s">
        <v>128</v>
      </c>
      <c r="J9343" t="s">
        <v>170</v>
      </c>
      <c r="K9343">
        <v>2020</v>
      </c>
      <c r="L9343" t="s">
        <v>137</v>
      </c>
      <c r="O9343" s="43">
        <v>6.2801412133480602E-2</v>
      </c>
      <c r="R9343" s="43"/>
      <c r="S9343" s="43">
        <v>6.2801412133480602E-2</v>
      </c>
      <c r="T9343" s="43">
        <v>0</v>
      </c>
      <c r="U9343" s="43">
        <v>5.8416651043093633E-2</v>
      </c>
      <c r="V9343" s="43"/>
      <c r="W9343" s="43">
        <v>4.3847610903869757E-3</v>
      </c>
      <c r="X9343" s="43"/>
      <c r="Y9343" s="43"/>
      <c r="Z9343" s="43"/>
      <c r="AA9343" s="43"/>
      <c r="AB9343" s="43"/>
      <c r="AC9343" s="43"/>
      <c r="AD9343" s="43"/>
      <c r="AE9343" s="43">
        <v>0</v>
      </c>
      <c r="AF9343" s="43"/>
      <c r="AG9343" s="43"/>
      <c r="AL9343" s="43"/>
      <c r="AN9343" t="s">
        <v>131</v>
      </c>
    </row>
    <row r="9344" spans="1:40" x14ac:dyDescent="0.75">
      <c r="A9344" t="s">
        <v>9588</v>
      </c>
      <c r="B9344" t="s">
        <v>8059</v>
      </c>
      <c r="C9344" t="s">
        <v>3262</v>
      </c>
      <c r="D9344" t="s">
        <v>573</v>
      </c>
      <c r="E9344" t="s">
        <v>126</v>
      </c>
      <c r="F9344">
        <v>401</v>
      </c>
      <c r="G9344">
        <v>3</v>
      </c>
      <c r="H9344" t="s">
        <v>574</v>
      </c>
      <c r="I9344" t="s">
        <v>128</v>
      </c>
      <c r="J9344" t="s">
        <v>170</v>
      </c>
      <c r="K9344">
        <v>2020</v>
      </c>
      <c r="L9344" t="s">
        <v>21</v>
      </c>
      <c r="O9344" s="43">
        <v>8.4728747360496577</v>
      </c>
      <c r="R9344" s="43"/>
      <c r="S9344" s="43">
        <v>8.4728747360496577</v>
      </c>
      <c r="T9344" s="43">
        <v>0</v>
      </c>
      <c r="U9344" s="43">
        <v>8.0159778960676142</v>
      </c>
      <c r="V9344" s="43"/>
      <c r="W9344" s="43">
        <v>0.45689683998204272</v>
      </c>
      <c r="X9344" s="43"/>
      <c r="Y9344" s="43"/>
      <c r="Z9344" s="43"/>
      <c r="AA9344" s="43"/>
      <c r="AB9344" s="43"/>
      <c r="AC9344" s="43"/>
      <c r="AD9344" s="43"/>
      <c r="AE9344" s="43">
        <v>0</v>
      </c>
      <c r="AF9344" s="43"/>
      <c r="AG9344" s="43"/>
      <c r="AL9344" s="43"/>
      <c r="AN9344" t="s">
        <v>131</v>
      </c>
    </row>
    <row r="9345" spans="1:40" x14ac:dyDescent="0.75">
      <c r="A9345" t="s">
        <v>9589</v>
      </c>
      <c r="B9345" t="s">
        <v>8059</v>
      </c>
      <c r="C9345" t="s">
        <v>3264</v>
      </c>
      <c r="D9345" t="s">
        <v>573</v>
      </c>
      <c r="E9345" t="s">
        <v>126</v>
      </c>
      <c r="F9345">
        <v>401</v>
      </c>
      <c r="G9345">
        <v>4</v>
      </c>
      <c r="H9345" t="s">
        <v>574</v>
      </c>
      <c r="I9345" t="s">
        <v>128</v>
      </c>
      <c r="J9345" t="s">
        <v>170</v>
      </c>
      <c r="K9345">
        <v>2020</v>
      </c>
      <c r="L9345" t="s">
        <v>142</v>
      </c>
      <c r="O9345" s="43">
        <v>0</v>
      </c>
      <c r="R9345" s="43"/>
      <c r="S9345" s="43">
        <v>0</v>
      </c>
      <c r="T9345" s="43">
        <v>0</v>
      </c>
      <c r="U9345" s="43"/>
      <c r="V9345" s="43"/>
      <c r="W9345" s="43"/>
      <c r="X9345" s="43"/>
      <c r="Y9345" s="43"/>
      <c r="Z9345" s="43"/>
      <c r="AA9345" s="43"/>
      <c r="AB9345" s="43"/>
      <c r="AC9345" s="43"/>
      <c r="AD9345" s="43"/>
      <c r="AE9345" s="43">
        <v>0</v>
      </c>
      <c r="AF9345" s="43"/>
      <c r="AG9345" s="43"/>
      <c r="AL9345" s="43"/>
      <c r="AN9345" t="s">
        <v>131</v>
      </c>
    </row>
    <row r="9346" spans="1:40" x14ac:dyDescent="0.75">
      <c r="A9346" t="s">
        <v>9590</v>
      </c>
      <c r="B9346" t="s">
        <v>8059</v>
      </c>
      <c r="C9346" t="s">
        <v>3266</v>
      </c>
      <c r="D9346" t="s">
        <v>573</v>
      </c>
      <c r="E9346" t="s">
        <v>126</v>
      </c>
      <c r="F9346">
        <v>401</v>
      </c>
      <c r="G9346">
        <v>51</v>
      </c>
      <c r="H9346" t="s">
        <v>574</v>
      </c>
      <c r="I9346" t="s">
        <v>128</v>
      </c>
      <c r="J9346" t="s">
        <v>170</v>
      </c>
      <c r="K9346">
        <v>2020</v>
      </c>
      <c r="L9346" t="s">
        <v>145</v>
      </c>
      <c r="O9346" s="43">
        <v>10.275967218716538</v>
      </c>
      <c r="R9346" s="43"/>
      <c r="S9346" s="43">
        <v>10.275967218716538</v>
      </c>
      <c r="T9346" s="43">
        <v>0</v>
      </c>
      <c r="U9346" s="43">
        <v>10.010219463018659</v>
      </c>
      <c r="V9346" s="43"/>
      <c r="W9346" s="43">
        <v>0.26574775569787878</v>
      </c>
      <c r="X9346" s="43"/>
      <c r="Y9346" s="43"/>
      <c r="Z9346" s="43"/>
      <c r="AA9346" s="43"/>
      <c r="AB9346" s="43"/>
      <c r="AC9346" s="43"/>
      <c r="AD9346" s="43"/>
      <c r="AE9346" s="43">
        <v>0</v>
      </c>
      <c r="AF9346" s="43"/>
      <c r="AG9346" s="43"/>
      <c r="AL9346" s="43"/>
      <c r="AN9346" t="s">
        <v>131</v>
      </c>
    </row>
    <row r="9347" spans="1:40" x14ac:dyDescent="0.75">
      <c r="A9347" t="s">
        <v>9591</v>
      </c>
      <c r="B9347" t="s">
        <v>8059</v>
      </c>
      <c r="C9347" t="s">
        <v>3268</v>
      </c>
      <c r="D9347" t="s">
        <v>573</v>
      </c>
      <c r="E9347" t="s">
        <v>126</v>
      </c>
      <c r="F9347">
        <v>401</v>
      </c>
      <c r="G9347">
        <v>52</v>
      </c>
      <c r="H9347" t="s">
        <v>574</v>
      </c>
      <c r="I9347" t="s">
        <v>128</v>
      </c>
      <c r="J9347" t="s">
        <v>170</v>
      </c>
      <c r="K9347">
        <v>2020</v>
      </c>
      <c r="L9347" t="s">
        <v>72</v>
      </c>
      <c r="O9347" s="43">
        <v>0</v>
      </c>
      <c r="R9347" s="43"/>
      <c r="S9347" s="43">
        <v>0</v>
      </c>
      <c r="T9347" s="43">
        <v>0</v>
      </c>
      <c r="U9347" s="43"/>
      <c r="V9347" s="43"/>
      <c r="W9347" s="43"/>
      <c r="X9347" s="43"/>
      <c r="Y9347" s="43"/>
      <c r="Z9347" s="43"/>
      <c r="AA9347" s="43"/>
      <c r="AB9347" s="43"/>
      <c r="AC9347" s="43"/>
      <c r="AD9347" s="43"/>
      <c r="AE9347" s="43">
        <v>0</v>
      </c>
      <c r="AF9347" s="43"/>
      <c r="AG9347" s="43"/>
      <c r="AL9347" s="43"/>
      <c r="AN9347" t="s">
        <v>131</v>
      </c>
    </row>
    <row r="9348" spans="1:40" x14ac:dyDescent="0.75">
      <c r="A9348" t="s">
        <v>9592</v>
      </c>
      <c r="B9348" t="s">
        <v>8059</v>
      </c>
      <c r="C9348" t="s">
        <v>3270</v>
      </c>
      <c r="D9348" t="s">
        <v>573</v>
      </c>
      <c r="E9348" t="s">
        <v>126</v>
      </c>
      <c r="F9348">
        <v>401</v>
      </c>
      <c r="G9348">
        <v>53</v>
      </c>
      <c r="H9348" t="s">
        <v>574</v>
      </c>
      <c r="I9348" t="s">
        <v>128</v>
      </c>
      <c r="J9348" t="s">
        <v>170</v>
      </c>
      <c r="K9348">
        <v>2020</v>
      </c>
      <c r="L9348" t="s">
        <v>150</v>
      </c>
      <c r="O9348" s="43">
        <v>0.16053819984024781</v>
      </c>
      <c r="R9348" s="43"/>
      <c r="S9348" s="43">
        <v>0.16053819984024781</v>
      </c>
      <c r="T9348" s="43">
        <v>0</v>
      </c>
      <c r="U9348" s="43">
        <v>3.3973965702886529E-2</v>
      </c>
      <c r="V9348" s="43"/>
      <c r="W9348" s="43">
        <v>0.12656423413736129</v>
      </c>
      <c r="X9348" s="43"/>
      <c r="Y9348" s="43"/>
      <c r="Z9348" s="43"/>
      <c r="AA9348" s="43"/>
      <c r="AB9348" s="43"/>
      <c r="AC9348" s="43"/>
      <c r="AD9348" s="43"/>
      <c r="AE9348" s="43">
        <v>0</v>
      </c>
      <c r="AF9348" s="43"/>
      <c r="AG9348" s="43"/>
      <c r="AL9348" s="43"/>
      <c r="AN9348" t="s">
        <v>131</v>
      </c>
    </row>
    <row r="9349" spans="1:40" x14ac:dyDescent="0.75">
      <c r="A9349" t="s">
        <v>9593</v>
      </c>
      <c r="B9349" t="s">
        <v>8059</v>
      </c>
      <c r="C9349" t="s">
        <v>3272</v>
      </c>
      <c r="D9349" t="s">
        <v>573</v>
      </c>
      <c r="E9349" t="s">
        <v>126</v>
      </c>
      <c r="F9349">
        <v>401</v>
      </c>
      <c r="G9349">
        <v>55</v>
      </c>
      <c r="H9349" t="s">
        <v>574</v>
      </c>
      <c r="I9349" t="s">
        <v>128</v>
      </c>
      <c r="J9349" t="s">
        <v>170</v>
      </c>
      <c r="K9349">
        <v>2020</v>
      </c>
      <c r="L9349" t="s">
        <v>153</v>
      </c>
      <c r="O9349" s="43">
        <v>0</v>
      </c>
      <c r="R9349" s="43"/>
      <c r="S9349" s="43">
        <v>0</v>
      </c>
      <c r="T9349" s="43">
        <v>0</v>
      </c>
      <c r="U9349" s="43"/>
      <c r="V9349" s="43"/>
      <c r="W9349" s="43"/>
      <c r="X9349" s="43"/>
      <c r="Y9349" s="43"/>
      <c r="Z9349" s="43"/>
      <c r="AA9349" s="43"/>
      <c r="AB9349" s="43"/>
      <c r="AC9349" s="43"/>
      <c r="AD9349" s="43"/>
      <c r="AE9349" s="43">
        <v>0</v>
      </c>
      <c r="AF9349" s="43"/>
      <c r="AG9349" s="43"/>
      <c r="AL9349" s="43"/>
      <c r="AN9349" t="s">
        <v>131</v>
      </c>
    </row>
    <row r="9350" spans="1:40" x14ac:dyDescent="0.75">
      <c r="A9350" t="s">
        <v>9594</v>
      </c>
      <c r="B9350" t="s">
        <v>8059</v>
      </c>
      <c r="C9350" t="s">
        <v>3274</v>
      </c>
      <c r="D9350" t="s">
        <v>573</v>
      </c>
      <c r="E9350" t="s">
        <v>126</v>
      </c>
      <c r="F9350">
        <v>401</v>
      </c>
      <c r="G9350">
        <v>58</v>
      </c>
      <c r="H9350" t="s">
        <v>574</v>
      </c>
      <c r="I9350" t="s">
        <v>128</v>
      </c>
      <c r="J9350" t="s">
        <v>170</v>
      </c>
      <c r="K9350">
        <v>2020</v>
      </c>
      <c r="L9350" t="s">
        <v>156</v>
      </c>
      <c r="O9350" s="43">
        <v>1.5955997408217544</v>
      </c>
      <c r="R9350" s="43"/>
      <c r="S9350" s="43">
        <v>1.5955997408217544</v>
      </c>
      <c r="T9350" s="43">
        <v>0</v>
      </c>
      <c r="U9350" s="43">
        <v>1.4384500994565761</v>
      </c>
      <c r="V9350" s="43"/>
      <c r="W9350" s="43">
        <v>0.15714964136517831</v>
      </c>
      <c r="X9350" s="43"/>
      <c r="Y9350" s="43"/>
      <c r="Z9350" s="43"/>
      <c r="AA9350" s="43"/>
      <c r="AB9350" s="43"/>
      <c r="AC9350" s="43"/>
      <c r="AD9350" s="43"/>
      <c r="AE9350" s="43">
        <v>0</v>
      </c>
      <c r="AF9350" s="43"/>
      <c r="AG9350" s="43"/>
      <c r="AL9350" s="43"/>
      <c r="AN9350" t="s">
        <v>131</v>
      </c>
    </row>
    <row r="9351" spans="1:40" x14ac:dyDescent="0.75">
      <c r="A9351" t="s">
        <v>9595</v>
      </c>
      <c r="B9351" t="s">
        <v>8059</v>
      </c>
      <c r="C9351" t="s">
        <v>3276</v>
      </c>
      <c r="D9351" t="s">
        <v>573</v>
      </c>
      <c r="E9351" t="s">
        <v>126</v>
      </c>
      <c r="F9351">
        <v>401</v>
      </c>
      <c r="G9351">
        <v>6</v>
      </c>
      <c r="H9351" t="s">
        <v>574</v>
      </c>
      <c r="I9351" t="s">
        <v>128</v>
      </c>
      <c r="J9351" t="s">
        <v>170</v>
      </c>
      <c r="K9351">
        <v>2020</v>
      </c>
      <c r="L9351" t="s">
        <v>20</v>
      </c>
      <c r="O9351" s="43">
        <v>3.5431513688482363</v>
      </c>
      <c r="R9351" s="43"/>
      <c r="S9351" s="43">
        <v>3.2388213688482366</v>
      </c>
      <c r="T9351" s="43">
        <v>0.30432999999999999</v>
      </c>
      <c r="U9351" s="43">
        <v>2.7697724547141682</v>
      </c>
      <c r="V9351" s="43"/>
      <c r="W9351" s="43">
        <v>0.46904891413406841</v>
      </c>
      <c r="X9351" s="43"/>
      <c r="Y9351" s="43"/>
      <c r="Z9351" s="43"/>
      <c r="AA9351" s="43"/>
      <c r="AB9351" s="43"/>
      <c r="AC9351" s="43"/>
      <c r="AD9351" s="43"/>
      <c r="AE9351" s="43">
        <v>0.30432999999999999</v>
      </c>
      <c r="AF9351" s="43"/>
      <c r="AG9351" s="43"/>
      <c r="AL9351" s="43"/>
      <c r="AN9351" t="s">
        <v>131</v>
      </c>
    </row>
    <row r="9352" spans="1:40" x14ac:dyDescent="0.75">
      <c r="A9352" t="s">
        <v>9596</v>
      </c>
      <c r="B9352" t="s">
        <v>8059</v>
      </c>
      <c r="C9352" t="s">
        <v>3278</v>
      </c>
      <c r="D9352" t="s">
        <v>573</v>
      </c>
      <c r="E9352" t="s">
        <v>126</v>
      </c>
      <c r="F9352">
        <v>401</v>
      </c>
      <c r="G9352">
        <v>7</v>
      </c>
      <c r="H9352" t="s">
        <v>574</v>
      </c>
      <c r="I9352" t="s">
        <v>128</v>
      </c>
      <c r="J9352" t="s">
        <v>170</v>
      </c>
      <c r="K9352">
        <v>2020</v>
      </c>
      <c r="L9352" t="s">
        <v>161</v>
      </c>
      <c r="O9352" s="43">
        <v>1.6862242646973506</v>
      </c>
      <c r="R9352" s="43"/>
      <c r="S9352" s="43">
        <v>1.6862242646973506</v>
      </c>
      <c r="T9352" s="43">
        <v>0</v>
      </c>
      <c r="U9352" s="43">
        <v>1.5438294862556921</v>
      </c>
      <c r="V9352" s="43"/>
      <c r="W9352" s="43">
        <v>0.1423947784416586</v>
      </c>
      <c r="X9352" s="43"/>
      <c r="Y9352" s="43"/>
      <c r="Z9352" s="43"/>
      <c r="AA9352" s="43"/>
      <c r="AB9352" s="43"/>
      <c r="AC9352" s="43"/>
      <c r="AD9352" s="43"/>
      <c r="AE9352" s="43">
        <v>0</v>
      </c>
      <c r="AF9352" s="43"/>
      <c r="AG9352" s="43"/>
      <c r="AL9352" s="43"/>
      <c r="AN9352" t="s">
        <v>131</v>
      </c>
    </row>
    <row r="9353" spans="1:40" x14ac:dyDescent="0.75">
      <c r="A9353" t="s">
        <v>9597</v>
      </c>
      <c r="B9353" t="s">
        <v>8059</v>
      </c>
      <c r="C9353" t="s">
        <v>3280</v>
      </c>
      <c r="D9353" t="s">
        <v>573</v>
      </c>
      <c r="E9353" t="s">
        <v>126</v>
      </c>
      <c r="F9353">
        <v>401</v>
      </c>
      <c r="G9353">
        <v>8</v>
      </c>
      <c r="H9353" t="s">
        <v>574</v>
      </c>
      <c r="I9353" t="s">
        <v>128</v>
      </c>
      <c r="J9353" t="s">
        <v>170</v>
      </c>
      <c r="K9353">
        <v>2020</v>
      </c>
      <c r="L9353" t="s">
        <v>164</v>
      </c>
      <c r="O9353" s="43">
        <v>0</v>
      </c>
      <c r="R9353" s="43"/>
      <c r="S9353" s="43">
        <v>0</v>
      </c>
      <c r="T9353" s="43">
        <v>0</v>
      </c>
      <c r="U9353" s="43"/>
      <c r="V9353" s="43"/>
      <c r="W9353" s="43"/>
      <c r="X9353" s="43"/>
      <c r="Y9353" s="43"/>
      <c r="Z9353" s="43"/>
      <c r="AA9353" s="43"/>
      <c r="AB9353" s="43"/>
      <c r="AC9353" s="43"/>
      <c r="AD9353" s="43"/>
      <c r="AE9353" s="43">
        <v>0</v>
      </c>
      <c r="AF9353" s="43"/>
      <c r="AG9353" s="43"/>
      <c r="AL9353" s="43"/>
      <c r="AN9353" t="s">
        <v>131</v>
      </c>
    </row>
    <row r="9354" spans="1:40" x14ac:dyDescent="0.75">
      <c r="A9354" t="s">
        <v>9598</v>
      </c>
      <c r="B9354" t="s">
        <v>8059</v>
      </c>
      <c r="C9354" t="s">
        <v>3282</v>
      </c>
      <c r="D9354" t="s">
        <v>573</v>
      </c>
      <c r="E9354" t="s">
        <v>126</v>
      </c>
      <c r="F9354">
        <v>401</v>
      </c>
      <c r="G9354">
        <v>9</v>
      </c>
      <c r="H9354" t="s">
        <v>574</v>
      </c>
      <c r="I9354" t="s">
        <v>128</v>
      </c>
      <c r="J9354" t="s">
        <v>170</v>
      </c>
      <c r="K9354">
        <v>2020</v>
      </c>
      <c r="L9354" t="s">
        <v>167</v>
      </c>
      <c r="O9354" s="43">
        <v>0</v>
      </c>
      <c r="R9354" s="43"/>
      <c r="S9354" s="43">
        <v>0</v>
      </c>
      <c r="T9354" s="43">
        <v>0</v>
      </c>
      <c r="U9354" s="43"/>
      <c r="V9354" s="43"/>
      <c r="W9354" s="43"/>
      <c r="X9354" s="43"/>
      <c r="Y9354" s="43"/>
      <c r="Z9354" s="43"/>
      <c r="AA9354" s="43"/>
      <c r="AB9354" s="43"/>
      <c r="AC9354" s="43"/>
      <c r="AD9354" s="43"/>
      <c r="AE9354" s="43">
        <v>0</v>
      </c>
      <c r="AF9354" s="43"/>
      <c r="AG9354" s="43"/>
      <c r="AL9354" s="43"/>
      <c r="AN9354" t="s">
        <v>131</v>
      </c>
    </row>
    <row r="9355" spans="1:40" x14ac:dyDescent="0.75">
      <c r="A9355" t="s">
        <v>9599</v>
      </c>
      <c r="B9355" t="s">
        <v>8059</v>
      </c>
      <c r="C9355" t="s">
        <v>3284</v>
      </c>
      <c r="D9355" t="s">
        <v>573</v>
      </c>
      <c r="E9355" t="s">
        <v>126</v>
      </c>
      <c r="F9355">
        <v>402</v>
      </c>
      <c r="G9355">
        <v>0</v>
      </c>
      <c r="H9355" t="s">
        <v>574</v>
      </c>
      <c r="I9355" t="s">
        <v>128</v>
      </c>
      <c r="J9355" t="s">
        <v>199</v>
      </c>
      <c r="K9355">
        <v>2020</v>
      </c>
      <c r="L9355" t="s">
        <v>130</v>
      </c>
      <c r="O9355" s="43">
        <v>16.772133306492798</v>
      </c>
      <c r="R9355" s="43"/>
      <c r="S9355" s="43">
        <v>16.601783306492798</v>
      </c>
      <c r="T9355" s="43">
        <v>0.17035</v>
      </c>
      <c r="U9355" s="43">
        <v>14.17801768215922</v>
      </c>
      <c r="V9355" s="43"/>
      <c r="W9355" s="43">
        <v>2.4237656243335781</v>
      </c>
      <c r="X9355" s="43"/>
      <c r="Y9355" s="43"/>
      <c r="Z9355" s="43"/>
      <c r="AA9355" s="43"/>
      <c r="AB9355" s="43"/>
      <c r="AC9355" s="43"/>
      <c r="AD9355" s="43"/>
      <c r="AE9355" s="43">
        <v>0.17035</v>
      </c>
      <c r="AF9355" s="43"/>
      <c r="AG9355" s="43"/>
      <c r="AL9355" s="43"/>
      <c r="AN9355" t="s">
        <v>131</v>
      </c>
    </row>
    <row r="9356" spans="1:40" x14ac:dyDescent="0.75">
      <c r="A9356" t="s">
        <v>9600</v>
      </c>
      <c r="B9356" t="s">
        <v>8059</v>
      </c>
      <c r="C9356" t="s">
        <v>3286</v>
      </c>
      <c r="D9356" t="s">
        <v>573</v>
      </c>
      <c r="E9356" t="s">
        <v>126</v>
      </c>
      <c r="F9356">
        <v>402</v>
      </c>
      <c r="G9356">
        <v>1</v>
      </c>
      <c r="H9356" t="s">
        <v>574</v>
      </c>
      <c r="I9356" t="s">
        <v>128</v>
      </c>
      <c r="J9356" t="s">
        <v>199</v>
      </c>
      <c r="K9356">
        <v>2020</v>
      </c>
      <c r="L9356" t="s">
        <v>134</v>
      </c>
      <c r="O9356" s="43">
        <v>0.22758397396908778</v>
      </c>
      <c r="R9356" s="43"/>
      <c r="S9356" s="43">
        <v>0.22758397396908778</v>
      </c>
      <c r="T9356" s="43">
        <v>0</v>
      </c>
      <c r="U9356" s="43">
        <v>0.2042175745800944</v>
      </c>
      <c r="V9356" s="43"/>
      <c r="W9356" s="43">
        <v>2.3366399388993379E-2</v>
      </c>
      <c r="X9356" s="43"/>
      <c r="Y9356" s="43"/>
      <c r="Z9356" s="43"/>
      <c r="AA9356" s="43"/>
      <c r="AB9356" s="43"/>
      <c r="AC9356" s="43"/>
      <c r="AD9356" s="43"/>
      <c r="AE9356" s="43">
        <v>0</v>
      </c>
      <c r="AF9356" s="43"/>
      <c r="AG9356" s="43"/>
      <c r="AL9356" s="43"/>
      <c r="AN9356" t="s">
        <v>131</v>
      </c>
    </row>
    <row r="9357" spans="1:40" x14ac:dyDescent="0.75">
      <c r="A9357" t="s">
        <v>9601</v>
      </c>
      <c r="B9357" t="s">
        <v>8059</v>
      </c>
      <c r="C9357" t="s">
        <v>3288</v>
      </c>
      <c r="D9357" t="s">
        <v>573</v>
      </c>
      <c r="E9357" t="s">
        <v>126</v>
      </c>
      <c r="F9357">
        <v>402</v>
      </c>
      <c r="G9357">
        <v>2</v>
      </c>
      <c r="H9357" t="s">
        <v>574</v>
      </c>
      <c r="I9357" t="s">
        <v>128</v>
      </c>
      <c r="J9357" t="s">
        <v>199</v>
      </c>
      <c r="K9357">
        <v>2020</v>
      </c>
      <c r="L9357" t="s">
        <v>137</v>
      </c>
      <c r="O9357" s="43">
        <v>3.2443564913067727E-2</v>
      </c>
      <c r="R9357" s="43"/>
      <c r="S9357" s="43">
        <v>3.2443564913067727E-2</v>
      </c>
      <c r="T9357" s="43">
        <v>0</v>
      </c>
      <c r="U9357" s="43">
        <v>2.046267814136583E-2</v>
      </c>
      <c r="V9357" s="43"/>
      <c r="W9357" s="43">
        <v>1.19808867717019E-2</v>
      </c>
      <c r="X9357" s="43"/>
      <c r="Y9357" s="43"/>
      <c r="Z9357" s="43"/>
      <c r="AA9357" s="43"/>
      <c r="AB9357" s="43"/>
      <c r="AC9357" s="43"/>
      <c r="AD9357" s="43"/>
      <c r="AE9357" s="43">
        <v>0</v>
      </c>
      <c r="AF9357" s="43"/>
      <c r="AG9357" s="43"/>
      <c r="AL9357" s="43"/>
      <c r="AN9357" t="s">
        <v>131</v>
      </c>
    </row>
    <row r="9358" spans="1:40" x14ac:dyDescent="0.75">
      <c r="A9358" t="s">
        <v>9602</v>
      </c>
      <c r="B9358" t="s">
        <v>8059</v>
      </c>
      <c r="C9358" t="s">
        <v>3290</v>
      </c>
      <c r="D9358" t="s">
        <v>573</v>
      </c>
      <c r="E9358" t="s">
        <v>126</v>
      </c>
      <c r="F9358">
        <v>402</v>
      </c>
      <c r="G9358">
        <v>3</v>
      </c>
      <c r="H9358" t="s">
        <v>574</v>
      </c>
      <c r="I9358" t="s">
        <v>128</v>
      </c>
      <c r="J9358" t="s">
        <v>199</v>
      </c>
      <c r="K9358">
        <v>2020</v>
      </c>
      <c r="L9358" t="s">
        <v>21</v>
      </c>
      <c r="O9358" s="43">
        <v>5.0303904207597654</v>
      </c>
      <c r="R9358" s="43"/>
      <c r="S9358" s="43">
        <v>5.0303904207597654</v>
      </c>
      <c r="T9358" s="43">
        <v>0</v>
      </c>
      <c r="U9358" s="43">
        <v>4.4308077208013508</v>
      </c>
      <c r="V9358" s="43"/>
      <c r="W9358" s="43">
        <v>0.59958269995841484</v>
      </c>
      <c r="X9358" s="43"/>
      <c r="Y9358" s="43"/>
      <c r="Z9358" s="43"/>
      <c r="AA9358" s="43"/>
      <c r="AB9358" s="43"/>
      <c r="AC9358" s="43"/>
      <c r="AD9358" s="43"/>
      <c r="AE9358" s="43">
        <v>0</v>
      </c>
      <c r="AF9358" s="43"/>
      <c r="AG9358" s="43"/>
      <c r="AL9358" s="43"/>
      <c r="AN9358" t="s">
        <v>131</v>
      </c>
    </row>
    <row r="9359" spans="1:40" x14ac:dyDescent="0.75">
      <c r="A9359" t="s">
        <v>9603</v>
      </c>
      <c r="B9359" t="s">
        <v>8059</v>
      </c>
      <c r="C9359" t="s">
        <v>3292</v>
      </c>
      <c r="D9359" t="s">
        <v>573</v>
      </c>
      <c r="E9359" t="s">
        <v>126</v>
      </c>
      <c r="F9359">
        <v>402</v>
      </c>
      <c r="G9359">
        <v>4</v>
      </c>
      <c r="H9359" t="s">
        <v>574</v>
      </c>
      <c r="I9359" t="s">
        <v>128</v>
      </c>
      <c r="J9359" t="s">
        <v>199</v>
      </c>
      <c r="K9359">
        <v>2020</v>
      </c>
      <c r="L9359" t="s">
        <v>142</v>
      </c>
      <c r="O9359" s="43">
        <v>0</v>
      </c>
      <c r="R9359" s="43"/>
      <c r="S9359" s="43">
        <v>0</v>
      </c>
      <c r="T9359" s="43">
        <v>0</v>
      </c>
      <c r="U9359" s="43"/>
      <c r="V9359" s="43"/>
      <c r="W9359" s="43"/>
      <c r="X9359" s="43"/>
      <c r="Y9359" s="43"/>
      <c r="Z9359" s="43"/>
      <c r="AA9359" s="43"/>
      <c r="AB9359" s="43"/>
      <c r="AC9359" s="43"/>
      <c r="AD9359" s="43"/>
      <c r="AE9359" s="43">
        <v>0</v>
      </c>
      <c r="AF9359" s="43"/>
      <c r="AG9359" s="43"/>
      <c r="AL9359" s="43"/>
      <c r="AN9359" t="s">
        <v>131</v>
      </c>
    </row>
    <row r="9360" spans="1:40" x14ac:dyDescent="0.75">
      <c r="A9360" t="s">
        <v>9604</v>
      </c>
      <c r="B9360" t="s">
        <v>8059</v>
      </c>
      <c r="C9360" t="s">
        <v>3294</v>
      </c>
      <c r="D9360" t="s">
        <v>573</v>
      </c>
      <c r="E9360" t="s">
        <v>126</v>
      </c>
      <c r="F9360">
        <v>402</v>
      </c>
      <c r="G9360">
        <v>51</v>
      </c>
      <c r="H9360" t="s">
        <v>574</v>
      </c>
      <c r="I9360" t="s">
        <v>128</v>
      </c>
      <c r="J9360" t="s">
        <v>199</v>
      </c>
      <c r="K9360">
        <v>2020</v>
      </c>
      <c r="L9360" t="s">
        <v>145</v>
      </c>
      <c r="O9360" s="43">
        <v>1.4622377644555411</v>
      </c>
      <c r="R9360" s="43"/>
      <c r="S9360" s="43">
        <v>1.4622377644555411</v>
      </c>
      <c r="T9360" s="43">
        <v>0</v>
      </c>
      <c r="U9360" s="43">
        <v>1.363527115715941</v>
      </c>
      <c r="V9360" s="43"/>
      <c r="W9360" s="43">
        <v>9.8710648739600199E-2</v>
      </c>
      <c r="X9360" s="43"/>
      <c r="Y9360" s="43"/>
      <c r="Z9360" s="43"/>
      <c r="AA9360" s="43"/>
      <c r="AB9360" s="43"/>
      <c r="AC9360" s="43"/>
      <c r="AD9360" s="43"/>
      <c r="AE9360" s="43">
        <v>0</v>
      </c>
      <c r="AF9360" s="43"/>
      <c r="AG9360" s="43"/>
      <c r="AL9360" s="43"/>
      <c r="AN9360" t="s">
        <v>131</v>
      </c>
    </row>
    <row r="9361" spans="1:40" x14ac:dyDescent="0.75">
      <c r="A9361" t="s">
        <v>9605</v>
      </c>
      <c r="B9361" t="s">
        <v>8059</v>
      </c>
      <c r="C9361" t="s">
        <v>3296</v>
      </c>
      <c r="D9361" t="s">
        <v>573</v>
      </c>
      <c r="E9361" t="s">
        <v>126</v>
      </c>
      <c r="F9361">
        <v>402</v>
      </c>
      <c r="G9361">
        <v>52</v>
      </c>
      <c r="H9361" t="s">
        <v>574</v>
      </c>
      <c r="I9361" t="s">
        <v>128</v>
      </c>
      <c r="J9361" t="s">
        <v>199</v>
      </c>
      <c r="K9361">
        <v>2020</v>
      </c>
      <c r="L9361" t="s">
        <v>72</v>
      </c>
      <c r="O9361" s="43">
        <v>0</v>
      </c>
      <c r="R9361" s="43"/>
      <c r="S9361" s="43">
        <v>0</v>
      </c>
      <c r="T9361" s="43">
        <v>0</v>
      </c>
      <c r="U9361" s="43"/>
      <c r="V9361" s="43"/>
      <c r="W9361" s="43"/>
      <c r="X9361" s="43"/>
      <c r="Y9361" s="43"/>
      <c r="Z9361" s="43"/>
      <c r="AA9361" s="43"/>
      <c r="AB9361" s="43"/>
      <c r="AC9361" s="43"/>
      <c r="AD9361" s="43"/>
      <c r="AE9361" s="43">
        <v>0</v>
      </c>
      <c r="AF9361" s="43"/>
      <c r="AG9361" s="43"/>
      <c r="AL9361" s="43"/>
      <c r="AN9361" t="s">
        <v>131</v>
      </c>
    </row>
    <row r="9362" spans="1:40" x14ac:dyDescent="0.75">
      <c r="A9362" t="s">
        <v>9606</v>
      </c>
      <c r="B9362" t="s">
        <v>8059</v>
      </c>
      <c r="C9362" t="s">
        <v>3298</v>
      </c>
      <c r="D9362" t="s">
        <v>573</v>
      </c>
      <c r="E9362" t="s">
        <v>126</v>
      </c>
      <c r="F9362">
        <v>402</v>
      </c>
      <c r="G9362">
        <v>53</v>
      </c>
      <c r="H9362" t="s">
        <v>574</v>
      </c>
      <c r="I9362" t="s">
        <v>128</v>
      </c>
      <c r="J9362" t="s">
        <v>199</v>
      </c>
      <c r="K9362">
        <v>2020</v>
      </c>
      <c r="L9362" t="s">
        <v>150</v>
      </c>
      <c r="O9362" s="43">
        <v>9.2687849684977647E-2</v>
      </c>
      <c r="R9362" s="43"/>
      <c r="S9362" s="43">
        <v>9.2687849684977647E-2</v>
      </c>
      <c r="T9362" s="43">
        <v>0</v>
      </c>
      <c r="U9362" s="43">
        <v>2.0266933434636081E-2</v>
      </c>
      <c r="V9362" s="43"/>
      <c r="W9362" s="43">
        <v>7.2420916250341569E-2</v>
      </c>
      <c r="X9362" s="43"/>
      <c r="Y9362" s="43"/>
      <c r="Z9362" s="43"/>
      <c r="AA9362" s="43"/>
      <c r="AB9362" s="43"/>
      <c r="AC9362" s="43"/>
      <c r="AD9362" s="43"/>
      <c r="AE9362" s="43">
        <v>0</v>
      </c>
      <c r="AF9362" s="43"/>
      <c r="AG9362" s="43"/>
      <c r="AL9362" s="43"/>
      <c r="AN9362" t="s">
        <v>131</v>
      </c>
    </row>
    <row r="9363" spans="1:40" x14ac:dyDescent="0.75">
      <c r="A9363" t="s">
        <v>9607</v>
      </c>
      <c r="B9363" t="s">
        <v>8059</v>
      </c>
      <c r="C9363" t="s">
        <v>3300</v>
      </c>
      <c r="D9363" t="s">
        <v>573</v>
      </c>
      <c r="E9363" t="s">
        <v>126</v>
      </c>
      <c r="F9363">
        <v>402</v>
      </c>
      <c r="G9363">
        <v>55</v>
      </c>
      <c r="H9363" t="s">
        <v>574</v>
      </c>
      <c r="I9363" t="s">
        <v>128</v>
      </c>
      <c r="J9363" t="s">
        <v>199</v>
      </c>
      <c r="K9363">
        <v>2020</v>
      </c>
      <c r="L9363" t="s">
        <v>153</v>
      </c>
      <c r="O9363" s="43">
        <v>0</v>
      </c>
      <c r="R9363" s="43"/>
      <c r="S9363" s="43">
        <v>0</v>
      </c>
      <c r="T9363" s="43">
        <v>0</v>
      </c>
      <c r="U9363" s="43"/>
      <c r="V9363" s="43"/>
      <c r="W9363" s="43"/>
      <c r="X9363" s="43"/>
      <c r="Y9363" s="43"/>
      <c r="Z9363" s="43"/>
      <c r="AA9363" s="43"/>
      <c r="AB9363" s="43"/>
      <c r="AC9363" s="43"/>
      <c r="AD9363" s="43"/>
      <c r="AE9363" s="43">
        <v>0</v>
      </c>
      <c r="AF9363" s="43"/>
      <c r="AG9363" s="43"/>
      <c r="AL9363" s="43"/>
      <c r="AN9363" t="s">
        <v>131</v>
      </c>
    </row>
    <row r="9364" spans="1:40" x14ac:dyDescent="0.75">
      <c r="A9364" t="s">
        <v>9608</v>
      </c>
      <c r="B9364" t="s">
        <v>8059</v>
      </c>
      <c r="C9364" t="s">
        <v>3302</v>
      </c>
      <c r="D9364" t="s">
        <v>573</v>
      </c>
      <c r="E9364" t="s">
        <v>126</v>
      </c>
      <c r="F9364">
        <v>402</v>
      </c>
      <c r="G9364">
        <v>58</v>
      </c>
      <c r="H9364" t="s">
        <v>574</v>
      </c>
      <c r="I9364" t="s">
        <v>128</v>
      </c>
      <c r="J9364" t="s">
        <v>199</v>
      </c>
      <c r="K9364">
        <v>2020</v>
      </c>
      <c r="L9364" t="s">
        <v>156</v>
      </c>
      <c r="O9364" s="43">
        <v>0.2252093361603775</v>
      </c>
      <c r="R9364" s="43"/>
      <c r="S9364" s="43">
        <v>0.2252093361603775</v>
      </c>
      <c r="T9364" s="43">
        <v>0</v>
      </c>
      <c r="U9364" s="43">
        <v>0.18836912913634821</v>
      </c>
      <c r="V9364" s="43"/>
      <c r="W9364" s="43">
        <v>3.6840207024029292E-2</v>
      </c>
      <c r="X9364" s="43"/>
      <c r="Y9364" s="43"/>
      <c r="Z9364" s="43"/>
      <c r="AA9364" s="43"/>
      <c r="AB9364" s="43"/>
      <c r="AC9364" s="43"/>
      <c r="AD9364" s="43"/>
      <c r="AE9364" s="43">
        <v>0</v>
      </c>
      <c r="AF9364" s="43"/>
      <c r="AG9364" s="43"/>
      <c r="AL9364" s="43"/>
      <c r="AN9364" t="s">
        <v>131</v>
      </c>
    </row>
    <row r="9365" spans="1:40" x14ac:dyDescent="0.75">
      <c r="A9365" t="s">
        <v>9609</v>
      </c>
      <c r="B9365" t="s">
        <v>8059</v>
      </c>
      <c r="C9365" t="s">
        <v>3304</v>
      </c>
      <c r="D9365" t="s">
        <v>573</v>
      </c>
      <c r="E9365" t="s">
        <v>126</v>
      </c>
      <c r="F9365">
        <v>402</v>
      </c>
      <c r="G9365">
        <v>6</v>
      </c>
      <c r="H9365" t="s">
        <v>574</v>
      </c>
      <c r="I9365" t="s">
        <v>128</v>
      </c>
      <c r="J9365" t="s">
        <v>199</v>
      </c>
      <c r="K9365">
        <v>2020</v>
      </c>
      <c r="L9365" t="s">
        <v>20</v>
      </c>
      <c r="O9365" s="43">
        <v>0.68595986969111822</v>
      </c>
      <c r="R9365" s="43"/>
      <c r="S9365" s="43">
        <v>0.51560986969111822</v>
      </c>
      <c r="T9365" s="43">
        <v>0.17035</v>
      </c>
      <c r="U9365" s="43">
        <v>0.39100022185533301</v>
      </c>
      <c r="V9365" s="43"/>
      <c r="W9365" s="43">
        <v>0.12460964783578519</v>
      </c>
      <c r="X9365" s="43"/>
      <c r="Y9365" s="43"/>
      <c r="Z9365" s="43"/>
      <c r="AA9365" s="43"/>
      <c r="AB9365" s="43"/>
      <c r="AC9365" s="43"/>
      <c r="AD9365" s="43"/>
      <c r="AE9365" s="43">
        <v>0.17035</v>
      </c>
      <c r="AF9365" s="43"/>
      <c r="AG9365" s="43"/>
      <c r="AL9365" s="43"/>
      <c r="AN9365" t="s">
        <v>131</v>
      </c>
    </row>
    <row r="9366" spans="1:40" x14ac:dyDescent="0.75">
      <c r="A9366" t="s">
        <v>9610</v>
      </c>
      <c r="B9366" t="s">
        <v>8059</v>
      </c>
      <c r="C9366" t="s">
        <v>3306</v>
      </c>
      <c r="D9366" t="s">
        <v>573</v>
      </c>
      <c r="E9366" t="s">
        <v>126</v>
      </c>
      <c r="F9366">
        <v>402</v>
      </c>
      <c r="G9366">
        <v>7</v>
      </c>
      <c r="H9366" t="s">
        <v>574</v>
      </c>
      <c r="I9366" t="s">
        <v>128</v>
      </c>
      <c r="J9366" t="s">
        <v>199</v>
      </c>
      <c r="K9366">
        <v>2020</v>
      </c>
      <c r="L9366" t="s">
        <v>161</v>
      </c>
      <c r="O9366" s="43">
        <v>9.0156205268588643</v>
      </c>
      <c r="R9366" s="43"/>
      <c r="S9366" s="43">
        <v>9.0156205268588643</v>
      </c>
      <c r="T9366" s="43">
        <v>0</v>
      </c>
      <c r="U9366" s="43">
        <v>7.5593663084941527</v>
      </c>
      <c r="V9366" s="43"/>
      <c r="W9366" s="43">
        <v>1.456254218364712</v>
      </c>
      <c r="X9366" s="43"/>
      <c r="Y9366" s="43"/>
      <c r="Z9366" s="43"/>
      <c r="AA9366" s="43"/>
      <c r="AB9366" s="43"/>
      <c r="AC9366" s="43"/>
      <c r="AD9366" s="43"/>
      <c r="AE9366" s="43">
        <v>0</v>
      </c>
      <c r="AF9366" s="43"/>
      <c r="AG9366" s="43"/>
      <c r="AL9366" s="43"/>
      <c r="AN9366" t="s">
        <v>131</v>
      </c>
    </row>
    <row r="9367" spans="1:40" x14ac:dyDescent="0.75">
      <c r="A9367" t="s">
        <v>9611</v>
      </c>
      <c r="B9367" t="s">
        <v>8059</v>
      </c>
      <c r="C9367" t="s">
        <v>3308</v>
      </c>
      <c r="D9367" t="s">
        <v>573</v>
      </c>
      <c r="E9367" t="s">
        <v>126</v>
      </c>
      <c r="F9367">
        <v>402</v>
      </c>
      <c r="G9367">
        <v>8</v>
      </c>
      <c r="H9367" t="s">
        <v>574</v>
      </c>
      <c r="I9367" t="s">
        <v>128</v>
      </c>
      <c r="J9367" t="s">
        <v>199</v>
      </c>
      <c r="K9367">
        <v>2020</v>
      </c>
      <c r="L9367" t="s">
        <v>164</v>
      </c>
      <c r="O9367" s="43">
        <v>0</v>
      </c>
      <c r="R9367" s="43"/>
      <c r="S9367" s="43">
        <v>0</v>
      </c>
      <c r="T9367" s="43">
        <v>0</v>
      </c>
      <c r="U9367" s="43"/>
      <c r="V9367" s="43"/>
      <c r="W9367" s="43"/>
      <c r="X9367" s="43"/>
      <c r="Y9367" s="43"/>
      <c r="Z9367" s="43"/>
      <c r="AA9367" s="43"/>
      <c r="AB9367" s="43"/>
      <c r="AC9367" s="43"/>
      <c r="AD9367" s="43"/>
      <c r="AE9367" s="43">
        <v>0</v>
      </c>
      <c r="AF9367" s="43"/>
      <c r="AG9367" s="43"/>
      <c r="AL9367" s="43"/>
      <c r="AN9367" t="s">
        <v>131</v>
      </c>
    </row>
    <row r="9368" spans="1:40" x14ac:dyDescent="0.75">
      <c r="A9368" t="s">
        <v>9612</v>
      </c>
      <c r="B9368" t="s">
        <v>8059</v>
      </c>
      <c r="C9368" t="s">
        <v>3310</v>
      </c>
      <c r="D9368" t="s">
        <v>573</v>
      </c>
      <c r="E9368" t="s">
        <v>126</v>
      </c>
      <c r="F9368">
        <v>402</v>
      </c>
      <c r="G9368">
        <v>9</v>
      </c>
      <c r="H9368" t="s">
        <v>574</v>
      </c>
      <c r="I9368" t="s">
        <v>128</v>
      </c>
      <c r="J9368" t="s">
        <v>199</v>
      </c>
      <c r="K9368">
        <v>2020</v>
      </c>
      <c r="L9368" t="s">
        <v>167</v>
      </c>
      <c r="O9368" s="43">
        <v>0</v>
      </c>
      <c r="R9368" s="43"/>
      <c r="S9368" s="43">
        <v>0</v>
      </c>
      <c r="T9368" s="43">
        <v>0</v>
      </c>
      <c r="U9368" s="43"/>
      <c r="V9368" s="43"/>
      <c r="W9368" s="43"/>
      <c r="X9368" s="43"/>
      <c r="Y9368" s="43"/>
      <c r="Z9368" s="43"/>
      <c r="AA9368" s="43"/>
      <c r="AB9368" s="43"/>
      <c r="AC9368" s="43"/>
      <c r="AD9368" s="43"/>
      <c r="AE9368" s="43">
        <v>0</v>
      </c>
      <c r="AF9368" s="43"/>
      <c r="AG9368" s="43"/>
      <c r="AL9368" s="43"/>
      <c r="AN9368" t="s">
        <v>131</v>
      </c>
    </row>
    <row r="9369" spans="1:40" x14ac:dyDescent="0.75">
      <c r="A9369" t="s">
        <v>9613</v>
      </c>
      <c r="B9369" t="s">
        <v>8059</v>
      </c>
      <c r="C9369" t="s">
        <v>3312</v>
      </c>
      <c r="D9369" t="s">
        <v>659</v>
      </c>
      <c r="E9369" t="s">
        <v>126</v>
      </c>
      <c r="F9369">
        <v>400</v>
      </c>
      <c r="G9369">
        <v>0</v>
      </c>
      <c r="H9369" t="s">
        <v>660</v>
      </c>
      <c r="I9369" t="s">
        <v>128</v>
      </c>
      <c r="J9369" t="s">
        <v>129</v>
      </c>
      <c r="K9369">
        <v>2020</v>
      </c>
      <c r="L9369" t="s">
        <v>130</v>
      </c>
      <c r="O9369" s="43">
        <v>351.62735825846613</v>
      </c>
      <c r="R9369" s="43"/>
      <c r="S9369" s="43">
        <v>348.55285825846613</v>
      </c>
      <c r="T9369" s="43">
        <v>3.0745</v>
      </c>
      <c r="U9369" s="43">
        <v>297.79942740970392</v>
      </c>
      <c r="V9369" s="43"/>
      <c r="W9369" s="43">
        <v>50.753430848762207</v>
      </c>
      <c r="X9369" s="43"/>
      <c r="Y9369" s="43"/>
      <c r="Z9369" s="43"/>
      <c r="AA9369" s="43"/>
      <c r="AB9369" s="43"/>
      <c r="AC9369" s="43"/>
      <c r="AD9369" s="43"/>
      <c r="AE9369" s="43">
        <v>3.0745</v>
      </c>
      <c r="AF9369" s="43"/>
      <c r="AG9369" s="43"/>
      <c r="AL9369" s="43"/>
      <c r="AN9369" t="s">
        <v>131</v>
      </c>
    </row>
    <row r="9370" spans="1:40" x14ac:dyDescent="0.75">
      <c r="A9370" t="s">
        <v>9614</v>
      </c>
      <c r="B9370" t="s">
        <v>8059</v>
      </c>
      <c r="C9370" t="s">
        <v>3314</v>
      </c>
      <c r="D9370" t="s">
        <v>659</v>
      </c>
      <c r="E9370" t="s">
        <v>126</v>
      </c>
      <c r="F9370">
        <v>400</v>
      </c>
      <c r="G9370">
        <v>1</v>
      </c>
      <c r="H9370" t="s">
        <v>660</v>
      </c>
      <c r="I9370" t="s">
        <v>128</v>
      </c>
      <c r="J9370" t="s">
        <v>129</v>
      </c>
      <c r="K9370">
        <v>2020</v>
      </c>
      <c r="L9370" t="s">
        <v>134</v>
      </c>
      <c r="O9370" s="43">
        <v>2.93215391882265</v>
      </c>
      <c r="R9370" s="43"/>
      <c r="S9370" s="43">
        <v>2.93215391882265</v>
      </c>
      <c r="T9370" s="43">
        <v>0</v>
      </c>
      <c r="U9370" s="43">
        <v>2.93215391882265</v>
      </c>
      <c r="V9370" s="43"/>
      <c r="W9370" s="43">
        <v>0</v>
      </c>
      <c r="X9370" s="43"/>
      <c r="Y9370" s="43"/>
      <c r="Z9370" s="43"/>
      <c r="AA9370" s="43"/>
      <c r="AB9370" s="43"/>
      <c r="AC9370" s="43"/>
      <c r="AD9370" s="43"/>
      <c r="AE9370" s="43">
        <v>0</v>
      </c>
      <c r="AF9370" s="43"/>
      <c r="AG9370" s="43"/>
      <c r="AL9370" s="43"/>
      <c r="AN9370" t="s">
        <v>131</v>
      </c>
    </row>
    <row r="9371" spans="1:40" x14ac:dyDescent="0.75">
      <c r="A9371" t="s">
        <v>9615</v>
      </c>
      <c r="B9371" t="s">
        <v>8059</v>
      </c>
      <c r="C9371" t="s">
        <v>3316</v>
      </c>
      <c r="D9371" t="s">
        <v>659</v>
      </c>
      <c r="E9371" t="s">
        <v>126</v>
      </c>
      <c r="F9371">
        <v>400</v>
      </c>
      <c r="G9371">
        <v>2</v>
      </c>
      <c r="H9371" t="s">
        <v>660</v>
      </c>
      <c r="I9371" t="s">
        <v>128</v>
      </c>
      <c r="J9371" t="s">
        <v>129</v>
      </c>
      <c r="K9371">
        <v>2020</v>
      </c>
      <c r="L9371" t="s">
        <v>137</v>
      </c>
      <c r="O9371" s="43">
        <v>74.714418570436251</v>
      </c>
      <c r="R9371" s="43"/>
      <c r="S9371" s="43">
        <v>74.714418570436251</v>
      </c>
      <c r="T9371" s="43">
        <v>0</v>
      </c>
      <c r="U9371" s="43">
        <v>64.871412425991679</v>
      </c>
      <c r="V9371" s="43"/>
      <c r="W9371" s="43">
        <v>9.8430061444445727</v>
      </c>
      <c r="X9371" s="43"/>
      <c r="Y9371" s="43"/>
      <c r="Z9371" s="43"/>
      <c r="AA9371" s="43"/>
      <c r="AB9371" s="43"/>
      <c r="AC9371" s="43"/>
      <c r="AD9371" s="43"/>
      <c r="AE9371" s="43">
        <v>0</v>
      </c>
      <c r="AF9371" s="43"/>
      <c r="AG9371" s="43"/>
      <c r="AL9371" s="43"/>
      <c r="AN9371" t="s">
        <v>131</v>
      </c>
    </row>
    <row r="9372" spans="1:40" x14ac:dyDescent="0.75">
      <c r="A9372" t="s">
        <v>9616</v>
      </c>
      <c r="B9372" t="s">
        <v>8059</v>
      </c>
      <c r="C9372" t="s">
        <v>3318</v>
      </c>
      <c r="D9372" t="s">
        <v>659</v>
      </c>
      <c r="E9372" t="s">
        <v>126</v>
      </c>
      <c r="F9372">
        <v>400</v>
      </c>
      <c r="G9372">
        <v>3</v>
      </c>
      <c r="H9372" t="s">
        <v>660</v>
      </c>
      <c r="I9372" t="s">
        <v>128</v>
      </c>
      <c r="J9372" t="s">
        <v>129</v>
      </c>
      <c r="K9372">
        <v>2020</v>
      </c>
      <c r="L9372" t="s">
        <v>21</v>
      </c>
      <c r="O9372" s="43">
        <v>179.58421822945334</v>
      </c>
      <c r="R9372" s="43"/>
      <c r="S9372" s="43">
        <v>179.58421822945334</v>
      </c>
      <c r="T9372" s="43">
        <v>0</v>
      </c>
      <c r="U9372" s="43">
        <v>152.86434076313719</v>
      </c>
      <c r="V9372" s="43"/>
      <c r="W9372" s="43">
        <v>26.719877466316159</v>
      </c>
      <c r="X9372" s="43"/>
      <c r="Y9372" s="43"/>
      <c r="Z9372" s="43"/>
      <c r="AA9372" s="43"/>
      <c r="AB9372" s="43"/>
      <c r="AC9372" s="43"/>
      <c r="AD9372" s="43"/>
      <c r="AE9372" s="43">
        <v>0</v>
      </c>
      <c r="AF9372" s="43"/>
      <c r="AG9372" s="43"/>
      <c r="AL9372" s="43"/>
      <c r="AN9372" t="s">
        <v>131</v>
      </c>
    </row>
    <row r="9373" spans="1:40" x14ac:dyDescent="0.75">
      <c r="A9373" t="s">
        <v>9617</v>
      </c>
      <c r="B9373" t="s">
        <v>8059</v>
      </c>
      <c r="C9373" t="s">
        <v>3320</v>
      </c>
      <c r="D9373" t="s">
        <v>659</v>
      </c>
      <c r="E9373" t="s">
        <v>126</v>
      </c>
      <c r="F9373">
        <v>400</v>
      </c>
      <c r="G9373">
        <v>4</v>
      </c>
      <c r="H9373" t="s">
        <v>660</v>
      </c>
      <c r="I9373" t="s">
        <v>128</v>
      </c>
      <c r="J9373" t="s">
        <v>129</v>
      </c>
      <c r="K9373">
        <v>2020</v>
      </c>
      <c r="L9373" t="s">
        <v>142</v>
      </c>
      <c r="O9373" s="43">
        <v>0</v>
      </c>
      <c r="R9373" s="43"/>
      <c r="S9373" s="43">
        <v>0</v>
      </c>
      <c r="T9373" s="43">
        <v>0</v>
      </c>
      <c r="U9373" s="43">
        <v>0</v>
      </c>
      <c r="V9373" s="43"/>
      <c r="W9373" s="43">
        <v>0</v>
      </c>
      <c r="X9373" s="43"/>
      <c r="Y9373" s="43"/>
      <c r="Z9373" s="43"/>
      <c r="AA9373" s="43"/>
      <c r="AB9373" s="43"/>
      <c r="AC9373" s="43"/>
      <c r="AD9373" s="43"/>
      <c r="AE9373" s="43">
        <v>0</v>
      </c>
      <c r="AF9373" s="43"/>
      <c r="AG9373" s="43"/>
      <c r="AL9373" s="43"/>
      <c r="AN9373" t="s">
        <v>131</v>
      </c>
    </row>
    <row r="9374" spans="1:40" x14ac:dyDescent="0.75">
      <c r="A9374" t="s">
        <v>9618</v>
      </c>
      <c r="B9374" t="s">
        <v>8059</v>
      </c>
      <c r="C9374" t="s">
        <v>3322</v>
      </c>
      <c r="D9374" t="s">
        <v>659</v>
      </c>
      <c r="E9374" t="s">
        <v>126</v>
      </c>
      <c r="F9374">
        <v>400</v>
      </c>
      <c r="G9374">
        <v>51</v>
      </c>
      <c r="H9374" t="s">
        <v>660</v>
      </c>
      <c r="I9374" t="s">
        <v>128</v>
      </c>
      <c r="J9374" t="s">
        <v>129</v>
      </c>
      <c r="K9374">
        <v>2020</v>
      </c>
      <c r="L9374" t="s">
        <v>145</v>
      </c>
      <c r="O9374" s="43">
        <v>35.88878841723001</v>
      </c>
      <c r="R9374" s="43"/>
      <c r="S9374" s="43">
        <v>35.88878841723001</v>
      </c>
      <c r="T9374" s="43">
        <v>0</v>
      </c>
      <c r="U9374" s="43">
        <v>34.221395212399877</v>
      </c>
      <c r="V9374" s="43"/>
      <c r="W9374" s="43">
        <v>1.6673932048301321</v>
      </c>
      <c r="X9374" s="43"/>
      <c r="Y9374" s="43"/>
      <c r="Z9374" s="43"/>
      <c r="AA9374" s="43"/>
      <c r="AB9374" s="43"/>
      <c r="AC9374" s="43"/>
      <c r="AD9374" s="43"/>
      <c r="AE9374" s="43">
        <v>0</v>
      </c>
      <c r="AF9374" s="43"/>
      <c r="AG9374" s="43"/>
      <c r="AL9374" s="43"/>
      <c r="AN9374" t="s">
        <v>131</v>
      </c>
    </row>
    <row r="9375" spans="1:40" x14ac:dyDescent="0.75">
      <c r="A9375" t="s">
        <v>9619</v>
      </c>
      <c r="B9375" t="s">
        <v>8059</v>
      </c>
      <c r="C9375" t="s">
        <v>3324</v>
      </c>
      <c r="D9375" t="s">
        <v>659</v>
      </c>
      <c r="E9375" t="s">
        <v>126</v>
      </c>
      <c r="F9375">
        <v>400</v>
      </c>
      <c r="G9375">
        <v>52</v>
      </c>
      <c r="H9375" t="s">
        <v>660</v>
      </c>
      <c r="I9375" t="s">
        <v>128</v>
      </c>
      <c r="J9375" t="s">
        <v>129</v>
      </c>
      <c r="K9375">
        <v>2020</v>
      </c>
      <c r="L9375" t="s">
        <v>72</v>
      </c>
      <c r="O9375" s="43">
        <v>0</v>
      </c>
      <c r="R9375" s="43"/>
      <c r="S9375" s="43">
        <v>0</v>
      </c>
      <c r="T9375" s="43">
        <v>0</v>
      </c>
      <c r="U9375" s="43">
        <v>0</v>
      </c>
      <c r="V9375" s="43"/>
      <c r="W9375" s="43">
        <v>0</v>
      </c>
      <c r="X9375" s="43"/>
      <c r="Y9375" s="43"/>
      <c r="Z9375" s="43"/>
      <c r="AA9375" s="43"/>
      <c r="AB9375" s="43"/>
      <c r="AC9375" s="43"/>
      <c r="AD9375" s="43"/>
      <c r="AE9375" s="43">
        <v>0</v>
      </c>
      <c r="AF9375" s="43"/>
      <c r="AG9375" s="43"/>
      <c r="AL9375" s="43"/>
      <c r="AN9375" t="s">
        <v>131</v>
      </c>
    </row>
    <row r="9376" spans="1:40" x14ac:dyDescent="0.75">
      <c r="A9376" t="s">
        <v>9620</v>
      </c>
      <c r="B9376" t="s">
        <v>8059</v>
      </c>
      <c r="C9376" t="s">
        <v>3326</v>
      </c>
      <c r="D9376" t="s">
        <v>659</v>
      </c>
      <c r="E9376" t="s">
        <v>126</v>
      </c>
      <c r="F9376">
        <v>400</v>
      </c>
      <c r="G9376">
        <v>53</v>
      </c>
      <c r="H9376" t="s">
        <v>660</v>
      </c>
      <c r="I9376" t="s">
        <v>128</v>
      </c>
      <c r="J9376" t="s">
        <v>129</v>
      </c>
      <c r="K9376">
        <v>2020</v>
      </c>
      <c r="L9376" t="s">
        <v>150</v>
      </c>
      <c r="O9376" s="43">
        <v>4.0181984223673197</v>
      </c>
      <c r="R9376" s="43"/>
      <c r="S9376" s="43">
        <v>4.0181984223673197</v>
      </c>
      <c r="T9376" s="43">
        <v>0</v>
      </c>
      <c r="U9376" s="43">
        <v>0.64351289805026768</v>
      </c>
      <c r="V9376" s="43"/>
      <c r="W9376" s="43">
        <v>3.3746855243170519</v>
      </c>
      <c r="X9376" s="43"/>
      <c r="Y9376" s="43"/>
      <c r="Z9376" s="43"/>
      <c r="AA9376" s="43"/>
      <c r="AB9376" s="43"/>
      <c r="AC9376" s="43"/>
      <c r="AD9376" s="43"/>
      <c r="AE9376" s="43">
        <v>0</v>
      </c>
      <c r="AF9376" s="43"/>
      <c r="AG9376" s="43"/>
      <c r="AL9376" s="43"/>
      <c r="AN9376" t="s">
        <v>131</v>
      </c>
    </row>
    <row r="9377" spans="1:40" x14ac:dyDescent="0.75">
      <c r="A9377" t="s">
        <v>9621</v>
      </c>
      <c r="B9377" t="s">
        <v>8059</v>
      </c>
      <c r="C9377" t="s">
        <v>3328</v>
      </c>
      <c r="D9377" t="s">
        <v>659</v>
      </c>
      <c r="E9377" t="s">
        <v>126</v>
      </c>
      <c r="F9377">
        <v>400</v>
      </c>
      <c r="G9377">
        <v>55</v>
      </c>
      <c r="H9377" t="s">
        <v>660</v>
      </c>
      <c r="I9377" t="s">
        <v>128</v>
      </c>
      <c r="J9377" t="s">
        <v>129</v>
      </c>
      <c r="K9377">
        <v>2020</v>
      </c>
      <c r="L9377" t="s">
        <v>153</v>
      </c>
      <c r="O9377" s="43">
        <v>0</v>
      </c>
      <c r="R9377" s="43"/>
      <c r="S9377" s="43">
        <v>0</v>
      </c>
      <c r="T9377" s="43">
        <v>0</v>
      </c>
      <c r="U9377" s="43">
        <v>0</v>
      </c>
      <c r="V9377" s="43"/>
      <c r="W9377" s="43">
        <v>0</v>
      </c>
      <c r="X9377" s="43"/>
      <c r="Y9377" s="43"/>
      <c r="Z9377" s="43"/>
      <c r="AA9377" s="43"/>
      <c r="AB9377" s="43"/>
      <c r="AC9377" s="43"/>
      <c r="AD9377" s="43"/>
      <c r="AE9377" s="43">
        <v>0</v>
      </c>
      <c r="AF9377" s="43"/>
      <c r="AG9377" s="43"/>
      <c r="AL9377" s="43"/>
      <c r="AN9377" t="s">
        <v>131</v>
      </c>
    </row>
    <row r="9378" spans="1:40" x14ac:dyDescent="0.75">
      <c r="A9378" t="s">
        <v>9622</v>
      </c>
      <c r="B9378" t="s">
        <v>8059</v>
      </c>
      <c r="C9378" t="s">
        <v>3330</v>
      </c>
      <c r="D9378" t="s">
        <v>659</v>
      </c>
      <c r="E9378" t="s">
        <v>126</v>
      </c>
      <c r="F9378">
        <v>400</v>
      </c>
      <c r="G9378">
        <v>58</v>
      </c>
      <c r="H9378" t="s">
        <v>660</v>
      </c>
      <c r="I9378" t="s">
        <v>128</v>
      </c>
      <c r="J9378" t="s">
        <v>129</v>
      </c>
      <c r="K9378">
        <v>2020</v>
      </c>
      <c r="L9378" t="s">
        <v>156</v>
      </c>
      <c r="O9378" s="43">
        <v>6.4449912512245877</v>
      </c>
      <c r="R9378" s="43"/>
      <c r="S9378" s="43">
        <v>6.4449912512245877</v>
      </c>
      <c r="T9378" s="43">
        <v>0</v>
      </c>
      <c r="U9378" s="43">
        <v>5.5482365047568063</v>
      </c>
      <c r="V9378" s="43"/>
      <c r="W9378" s="43">
        <v>0.89675474646778131</v>
      </c>
      <c r="X9378" s="43"/>
      <c r="Y9378" s="43"/>
      <c r="Z9378" s="43"/>
      <c r="AA9378" s="43"/>
      <c r="AB9378" s="43"/>
      <c r="AC9378" s="43"/>
      <c r="AD9378" s="43"/>
      <c r="AE9378" s="43">
        <v>0</v>
      </c>
      <c r="AF9378" s="43"/>
      <c r="AG9378" s="43"/>
      <c r="AL9378" s="43"/>
      <c r="AN9378" t="s">
        <v>131</v>
      </c>
    </row>
    <row r="9379" spans="1:40" x14ac:dyDescent="0.75">
      <c r="A9379" t="s">
        <v>9623</v>
      </c>
      <c r="B9379" t="s">
        <v>8059</v>
      </c>
      <c r="C9379" t="s">
        <v>3332</v>
      </c>
      <c r="D9379" t="s">
        <v>659</v>
      </c>
      <c r="E9379" t="s">
        <v>126</v>
      </c>
      <c r="F9379">
        <v>400</v>
      </c>
      <c r="G9379">
        <v>6</v>
      </c>
      <c r="H9379" t="s">
        <v>660</v>
      </c>
      <c r="I9379" t="s">
        <v>128</v>
      </c>
      <c r="J9379" t="s">
        <v>129</v>
      </c>
      <c r="K9379">
        <v>2020</v>
      </c>
      <c r="L9379" t="s">
        <v>20</v>
      </c>
      <c r="O9379" s="43">
        <v>12.709576190651232</v>
      </c>
      <c r="R9379" s="43"/>
      <c r="S9379" s="43">
        <v>9.6350761906512314</v>
      </c>
      <c r="T9379" s="43">
        <v>3.0745</v>
      </c>
      <c r="U9379" s="43">
        <v>7.9083112527340429</v>
      </c>
      <c r="V9379" s="43"/>
      <c r="W9379" s="43">
        <v>1.726764937917189</v>
      </c>
      <c r="X9379" s="43"/>
      <c r="Y9379" s="43"/>
      <c r="Z9379" s="43"/>
      <c r="AA9379" s="43"/>
      <c r="AB9379" s="43"/>
      <c r="AC9379" s="43"/>
      <c r="AD9379" s="43"/>
      <c r="AE9379" s="43">
        <v>3.0745</v>
      </c>
      <c r="AF9379" s="43"/>
      <c r="AG9379" s="43"/>
      <c r="AL9379" s="43"/>
      <c r="AN9379" t="s">
        <v>131</v>
      </c>
    </row>
    <row r="9380" spans="1:40" x14ac:dyDescent="0.75">
      <c r="A9380" t="s">
        <v>9624</v>
      </c>
      <c r="B9380" t="s">
        <v>8059</v>
      </c>
      <c r="C9380" t="s">
        <v>3334</v>
      </c>
      <c r="D9380" t="s">
        <v>659</v>
      </c>
      <c r="E9380" t="s">
        <v>126</v>
      </c>
      <c r="F9380">
        <v>400</v>
      </c>
      <c r="G9380">
        <v>7</v>
      </c>
      <c r="H9380" t="s">
        <v>660</v>
      </c>
      <c r="I9380" t="s">
        <v>128</v>
      </c>
      <c r="J9380" t="s">
        <v>129</v>
      </c>
      <c r="K9380">
        <v>2020</v>
      </c>
      <c r="L9380" t="s">
        <v>161</v>
      </c>
      <c r="O9380" s="43">
        <v>35.335013258280682</v>
      </c>
      <c r="R9380" s="43"/>
      <c r="S9380" s="43">
        <v>35.335013258280682</v>
      </c>
      <c r="T9380" s="43">
        <v>0</v>
      </c>
      <c r="U9380" s="43">
        <v>28.810064433811359</v>
      </c>
      <c r="V9380" s="43"/>
      <c r="W9380" s="43">
        <v>6.5249488244693206</v>
      </c>
      <c r="X9380" s="43"/>
      <c r="Y9380" s="43"/>
      <c r="Z9380" s="43"/>
      <c r="AA9380" s="43"/>
      <c r="AB9380" s="43"/>
      <c r="AC9380" s="43"/>
      <c r="AD9380" s="43"/>
      <c r="AE9380" s="43">
        <v>0</v>
      </c>
      <c r="AF9380" s="43"/>
      <c r="AG9380" s="43"/>
      <c r="AL9380" s="43"/>
      <c r="AN9380" t="s">
        <v>131</v>
      </c>
    </row>
    <row r="9381" spans="1:40" x14ac:dyDescent="0.75">
      <c r="A9381" t="s">
        <v>9625</v>
      </c>
      <c r="B9381" t="s">
        <v>8059</v>
      </c>
      <c r="C9381" t="s">
        <v>3336</v>
      </c>
      <c r="D9381" t="s">
        <v>659</v>
      </c>
      <c r="E9381" t="s">
        <v>126</v>
      </c>
      <c r="F9381">
        <v>400</v>
      </c>
      <c r="G9381">
        <v>8</v>
      </c>
      <c r="H9381" t="s">
        <v>660</v>
      </c>
      <c r="I9381" t="s">
        <v>128</v>
      </c>
      <c r="J9381" t="s">
        <v>129</v>
      </c>
      <c r="K9381">
        <v>2020</v>
      </c>
      <c r="L9381" t="s">
        <v>164</v>
      </c>
      <c r="O9381" s="43">
        <v>0</v>
      </c>
      <c r="R9381" s="43"/>
      <c r="S9381" s="43">
        <v>0</v>
      </c>
      <c r="T9381" s="43">
        <v>0</v>
      </c>
      <c r="U9381" s="43">
        <v>0</v>
      </c>
      <c r="V9381" s="43"/>
      <c r="W9381" s="43">
        <v>0</v>
      </c>
      <c r="X9381" s="43"/>
      <c r="Y9381" s="43"/>
      <c r="Z9381" s="43"/>
      <c r="AA9381" s="43"/>
      <c r="AB9381" s="43"/>
      <c r="AC9381" s="43"/>
      <c r="AD9381" s="43"/>
      <c r="AE9381" s="43">
        <v>0</v>
      </c>
      <c r="AF9381" s="43"/>
      <c r="AG9381" s="43"/>
      <c r="AL9381" s="43"/>
      <c r="AN9381" t="s">
        <v>131</v>
      </c>
    </row>
    <row r="9382" spans="1:40" x14ac:dyDescent="0.75">
      <c r="A9382" t="s">
        <v>9626</v>
      </c>
      <c r="B9382" t="s">
        <v>8059</v>
      </c>
      <c r="C9382" t="s">
        <v>3338</v>
      </c>
      <c r="D9382" t="s">
        <v>659</v>
      </c>
      <c r="E9382" t="s">
        <v>126</v>
      </c>
      <c r="F9382">
        <v>400</v>
      </c>
      <c r="G9382">
        <v>9</v>
      </c>
      <c r="H9382" t="s">
        <v>660</v>
      </c>
      <c r="I9382" t="s">
        <v>128</v>
      </c>
      <c r="J9382" t="s">
        <v>129</v>
      </c>
      <c r="K9382">
        <v>2020</v>
      </c>
      <c r="L9382" t="s">
        <v>167</v>
      </c>
      <c r="O9382" s="43">
        <v>0</v>
      </c>
      <c r="R9382" s="43"/>
      <c r="S9382" s="43">
        <v>0</v>
      </c>
      <c r="T9382" s="43">
        <v>0</v>
      </c>
      <c r="U9382" s="43">
        <v>0</v>
      </c>
      <c r="V9382" s="43"/>
      <c r="W9382" s="43">
        <v>0</v>
      </c>
      <c r="X9382" s="43"/>
      <c r="Y9382" s="43"/>
      <c r="Z9382" s="43"/>
      <c r="AA9382" s="43"/>
      <c r="AB9382" s="43"/>
      <c r="AC9382" s="43"/>
      <c r="AD9382" s="43"/>
      <c r="AE9382" s="43">
        <v>0</v>
      </c>
      <c r="AF9382" s="43"/>
      <c r="AG9382" s="43"/>
      <c r="AL9382" s="43"/>
      <c r="AN9382" t="s">
        <v>131</v>
      </c>
    </row>
    <row r="9383" spans="1:40" x14ac:dyDescent="0.75">
      <c r="A9383" t="s">
        <v>9627</v>
      </c>
      <c r="B9383" t="s">
        <v>8059</v>
      </c>
      <c r="C9383" t="s">
        <v>3340</v>
      </c>
      <c r="D9383" t="s">
        <v>659</v>
      </c>
      <c r="E9383" t="s">
        <v>126</v>
      </c>
      <c r="F9383">
        <v>401</v>
      </c>
      <c r="G9383">
        <v>0</v>
      </c>
      <c r="H9383" t="s">
        <v>660</v>
      </c>
      <c r="I9383" t="s">
        <v>128</v>
      </c>
      <c r="J9383" t="s">
        <v>170</v>
      </c>
      <c r="K9383">
        <v>2020</v>
      </c>
      <c r="L9383" t="s">
        <v>130</v>
      </c>
      <c r="O9383" s="43">
        <v>234.32852530914505</v>
      </c>
      <c r="R9383" s="43"/>
      <c r="S9383" s="43">
        <v>232.66542530914506</v>
      </c>
      <c r="T9383" s="43">
        <v>1.6630999999999998</v>
      </c>
      <c r="U9383" s="43">
        <v>202.63051963308101</v>
      </c>
      <c r="V9383" s="43"/>
      <c r="W9383" s="43">
        <v>30.03490567606406</v>
      </c>
      <c r="X9383" s="43"/>
      <c r="Y9383" s="43"/>
      <c r="Z9383" s="43"/>
      <c r="AA9383" s="43"/>
      <c r="AB9383" s="43"/>
      <c r="AC9383" s="43"/>
      <c r="AD9383" s="43"/>
      <c r="AE9383" s="43">
        <v>1.6630999999999998</v>
      </c>
      <c r="AF9383" s="43"/>
      <c r="AG9383" s="43"/>
      <c r="AL9383" s="43"/>
      <c r="AN9383" t="s">
        <v>131</v>
      </c>
    </row>
    <row r="9384" spans="1:40" x14ac:dyDescent="0.75">
      <c r="A9384" t="s">
        <v>9628</v>
      </c>
      <c r="B9384" t="s">
        <v>8059</v>
      </c>
      <c r="C9384" t="s">
        <v>3342</v>
      </c>
      <c r="D9384" t="s">
        <v>659</v>
      </c>
      <c r="E9384" t="s">
        <v>126</v>
      </c>
      <c r="F9384">
        <v>401</v>
      </c>
      <c r="G9384">
        <v>1</v>
      </c>
      <c r="H9384" t="s">
        <v>660</v>
      </c>
      <c r="I9384" t="s">
        <v>128</v>
      </c>
      <c r="J9384" t="s">
        <v>170</v>
      </c>
      <c r="K9384">
        <v>2020</v>
      </c>
      <c r="L9384" t="s">
        <v>134</v>
      </c>
      <c r="O9384" s="43">
        <v>2.3055712510698911</v>
      </c>
      <c r="R9384" s="43"/>
      <c r="S9384" s="43">
        <v>2.3055712510698911</v>
      </c>
      <c r="T9384" s="43">
        <v>0</v>
      </c>
      <c r="U9384" s="43">
        <v>2.3055712510698911</v>
      </c>
      <c r="V9384" s="43"/>
      <c r="W9384" s="43"/>
      <c r="X9384" s="43"/>
      <c r="Y9384" s="43"/>
      <c r="Z9384" s="43"/>
      <c r="AA9384" s="43"/>
      <c r="AB9384" s="43"/>
      <c r="AC9384" s="43"/>
      <c r="AD9384" s="43"/>
      <c r="AE9384" s="43">
        <v>0</v>
      </c>
      <c r="AF9384" s="43"/>
      <c r="AG9384" s="43"/>
      <c r="AL9384" s="43"/>
      <c r="AN9384" t="s">
        <v>131</v>
      </c>
    </row>
    <row r="9385" spans="1:40" x14ac:dyDescent="0.75">
      <c r="A9385" t="s">
        <v>9629</v>
      </c>
      <c r="B9385" t="s">
        <v>8059</v>
      </c>
      <c r="C9385" t="s">
        <v>3344</v>
      </c>
      <c r="D9385" t="s">
        <v>659</v>
      </c>
      <c r="E9385" t="s">
        <v>126</v>
      </c>
      <c r="F9385">
        <v>401</v>
      </c>
      <c r="G9385">
        <v>2</v>
      </c>
      <c r="H9385" t="s">
        <v>660</v>
      </c>
      <c r="I9385" t="s">
        <v>128</v>
      </c>
      <c r="J9385" t="s">
        <v>170</v>
      </c>
      <c r="K9385">
        <v>2020</v>
      </c>
      <c r="L9385" t="s">
        <v>137</v>
      </c>
      <c r="O9385" s="43">
        <v>49.975185610829932</v>
      </c>
      <c r="R9385" s="43"/>
      <c r="S9385" s="43">
        <v>49.975185610829932</v>
      </c>
      <c r="T9385" s="43">
        <v>0</v>
      </c>
      <c r="U9385" s="43">
        <v>43.815218568319708</v>
      </c>
      <c r="V9385" s="43"/>
      <c r="W9385" s="43">
        <v>6.1599670425102238</v>
      </c>
      <c r="X9385" s="43"/>
      <c r="Y9385" s="43"/>
      <c r="Z9385" s="43"/>
      <c r="AA9385" s="43"/>
      <c r="AB9385" s="43"/>
      <c r="AC9385" s="43"/>
      <c r="AD9385" s="43"/>
      <c r="AE9385" s="43">
        <v>0</v>
      </c>
      <c r="AF9385" s="43"/>
      <c r="AG9385" s="43"/>
      <c r="AL9385" s="43"/>
      <c r="AN9385" t="s">
        <v>131</v>
      </c>
    </row>
    <row r="9386" spans="1:40" x14ac:dyDescent="0.75">
      <c r="A9386" t="s">
        <v>9630</v>
      </c>
      <c r="B9386" t="s">
        <v>8059</v>
      </c>
      <c r="C9386" t="s">
        <v>3346</v>
      </c>
      <c r="D9386" t="s">
        <v>659</v>
      </c>
      <c r="E9386" t="s">
        <v>126</v>
      </c>
      <c r="F9386">
        <v>401</v>
      </c>
      <c r="G9386">
        <v>3</v>
      </c>
      <c r="H9386" t="s">
        <v>660</v>
      </c>
      <c r="I9386" t="s">
        <v>128</v>
      </c>
      <c r="J9386" t="s">
        <v>170</v>
      </c>
      <c r="K9386">
        <v>2020</v>
      </c>
      <c r="L9386" t="s">
        <v>21</v>
      </c>
      <c r="O9386" s="43">
        <v>122.47878688910129</v>
      </c>
      <c r="R9386" s="43"/>
      <c r="S9386" s="43">
        <v>122.47878688910129</v>
      </c>
      <c r="T9386" s="43">
        <v>0</v>
      </c>
      <c r="U9386" s="43">
        <v>106.1454501061301</v>
      </c>
      <c r="V9386" s="43"/>
      <c r="W9386" s="43">
        <v>16.33333678297118</v>
      </c>
      <c r="X9386" s="43"/>
      <c r="Y9386" s="43"/>
      <c r="Z9386" s="43"/>
      <c r="AA9386" s="43"/>
      <c r="AB9386" s="43"/>
      <c r="AC9386" s="43"/>
      <c r="AD9386" s="43"/>
      <c r="AE9386" s="43">
        <v>0</v>
      </c>
      <c r="AF9386" s="43"/>
      <c r="AG9386" s="43"/>
      <c r="AL9386" s="43"/>
      <c r="AN9386" t="s">
        <v>131</v>
      </c>
    </row>
    <row r="9387" spans="1:40" x14ac:dyDescent="0.75">
      <c r="A9387" t="s">
        <v>9631</v>
      </c>
      <c r="B9387" t="s">
        <v>8059</v>
      </c>
      <c r="C9387" t="s">
        <v>3348</v>
      </c>
      <c r="D9387" t="s">
        <v>659</v>
      </c>
      <c r="E9387" t="s">
        <v>126</v>
      </c>
      <c r="F9387">
        <v>401</v>
      </c>
      <c r="G9387">
        <v>4</v>
      </c>
      <c r="H9387" t="s">
        <v>660</v>
      </c>
      <c r="I9387" t="s">
        <v>128</v>
      </c>
      <c r="J9387" t="s">
        <v>170</v>
      </c>
      <c r="K9387">
        <v>2020</v>
      </c>
      <c r="L9387" t="s">
        <v>142</v>
      </c>
      <c r="O9387" s="43">
        <v>0</v>
      </c>
      <c r="R9387" s="43"/>
      <c r="S9387" s="43">
        <v>0</v>
      </c>
      <c r="T9387" s="43">
        <v>0</v>
      </c>
      <c r="U9387" s="43"/>
      <c r="V9387" s="43"/>
      <c r="W9387" s="43"/>
      <c r="X9387" s="43"/>
      <c r="Y9387" s="43"/>
      <c r="Z9387" s="43"/>
      <c r="AA9387" s="43"/>
      <c r="AB9387" s="43"/>
      <c r="AC9387" s="43"/>
      <c r="AD9387" s="43"/>
      <c r="AE9387" s="43">
        <v>0</v>
      </c>
      <c r="AF9387" s="43"/>
      <c r="AG9387" s="43"/>
      <c r="AL9387" s="43"/>
      <c r="AN9387" t="s">
        <v>131</v>
      </c>
    </row>
    <row r="9388" spans="1:40" x14ac:dyDescent="0.75">
      <c r="A9388" t="s">
        <v>9632</v>
      </c>
      <c r="B9388" t="s">
        <v>8059</v>
      </c>
      <c r="C9388" t="s">
        <v>3350</v>
      </c>
      <c r="D9388" t="s">
        <v>659</v>
      </c>
      <c r="E9388" t="s">
        <v>126</v>
      </c>
      <c r="F9388">
        <v>401</v>
      </c>
      <c r="G9388">
        <v>51</v>
      </c>
      <c r="H9388" t="s">
        <v>660</v>
      </c>
      <c r="I9388" t="s">
        <v>128</v>
      </c>
      <c r="J9388" t="s">
        <v>170</v>
      </c>
      <c r="K9388">
        <v>2020</v>
      </c>
      <c r="L9388" t="s">
        <v>145</v>
      </c>
      <c r="O9388" s="43">
        <v>35.310005819895508</v>
      </c>
      <c r="R9388" s="43"/>
      <c r="S9388" s="43">
        <v>35.310005819895508</v>
      </c>
      <c r="T9388" s="43">
        <v>0</v>
      </c>
      <c r="U9388" s="43">
        <v>33.746180948035018</v>
      </c>
      <c r="V9388" s="43"/>
      <c r="W9388" s="43">
        <v>1.563824871860489</v>
      </c>
      <c r="X9388" s="43"/>
      <c r="Y9388" s="43"/>
      <c r="Z9388" s="43"/>
      <c r="AA9388" s="43"/>
      <c r="AB9388" s="43"/>
      <c r="AC9388" s="43"/>
      <c r="AD9388" s="43"/>
      <c r="AE9388" s="43">
        <v>0</v>
      </c>
      <c r="AF9388" s="43"/>
      <c r="AG9388" s="43"/>
      <c r="AL9388" s="43"/>
      <c r="AN9388" t="s">
        <v>131</v>
      </c>
    </row>
    <row r="9389" spans="1:40" x14ac:dyDescent="0.75">
      <c r="A9389" t="s">
        <v>9633</v>
      </c>
      <c r="B9389" t="s">
        <v>8059</v>
      </c>
      <c r="C9389" t="s">
        <v>3352</v>
      </c>
      <c r="D9389" t="s">
        <v>659</v>
      </c>
      <c r="E9389" t="s">
        <v>126</v>
      </c>
      <c r="F9389">
        <v>401</v>
      </c>
      <c r="G9389">
        <v>52</v>
      </c>
      <c r="H9389" t="s">
        <v>660</v>
      </c>
      <c r="I9389" t="s">
        <v>128</v>
      </c>
      <c r="J9389" t="s">
        <v>170</v>
      </c>
      <c r="K9389">
        <v>2020</v>
      </c>
      <c r="L9389" t="s">
        <v>72</v>
      </c>
      <c r="O9389" s="43">
        <v>0</v>
      </c>
      <c r="R9389" s="43"/>
      <c r="S9389" s="43">
        <v>0</v>
      </c>
      <c r="T9389" s="43">
        <v>0</v>
      </c>
      <c r="U9389" s="43"/>
      <c r="V9389" s="43"/>
      <c r="W9389" s="43"/>
      <c r="X9389" s="43"/>
      <c r="Y9389" s="43"/>
      <c r="Z9389" s="43"/>
      <c r="AA9389" s="43"/>
      <c r="AB9389" s="43"/>
      <c r="AC9389" s="43"/>
      <c r="AD9389" s="43"/>
      <c r="AE9389" s="43">
        <v>0</v>
      </c>
      <c r="AF9389" s="43"/>
      <c r="AG9389" s="43"/>
      <c r="AL9389" s="43"/>
      <c r="AN9389" t="s">
        <v>131</v>
      </c>
    </row>
    <row r="9390" spans="1:40" x14ac:dyDescent="0.75">
      <c r="A9390" t="s">
        <v>9634</v>
      </c>
      <c r="B9390" t="s">
        <v>8059</v>
      </c>
      <c r="C9390" t="s">
        <v>3354</v>
      </c>
      <c r="D9390" t="s">
        <v>659</v>
      </c>
      <c r="E9390" t="s">
        <v>126</v>
      </c>
      <c r="F9390">
        <v>401</v>
      </c>
      <c r="G9390">
        <v>53</v>
      </c>
      <c r="H9390" t="s">
        <v>660</v>
      </c>
      <c r="I9390" t="s">
        <v>128</v>
      </c>
      <c r="J9390" t="s">
        <v>170</v>
      </c>
      <c r="K9390">
        <v>2020</v>
      </c>
      <c r="L9390" t="s">
        <v>150</v>
      </c>
      <c r="O9390" s="43">
        <v>3.3707196246186268</v>
      </c>
      <c r="R9390" s="43"/>
      <c r="S9390" s="43">
        <v>3.3707196246186268</v>
      </c>
      <c r="T9390" s="43">
        <v>0</v>
      </c>
      <c r="U9390" s="43">
        <v>0.4296970352713177</v>
      </c>
      <c r="V9390" s="43"/>
      <c r="W9390" s="43">
        <v>2.941022589347309</v>
      </c>
      <c r="X9390" s="43"/>
      <c r="Y9390" s="43"/>
      <c r="Z9390" s="43"/>
      <c r="AA9390" s="43"/>
      <c r="AB9390" s="43"/>
      <c r="AC9390" s="43"/>
      <c r="AD9390" s="43"/>
      <c r="AE9390" s="43">
        <v>0</v>
      </c>
      <c r="AF9390" s="43"/>
      <c r="AG9390" s="43"/>
      <c r="AL9390" s="43"/>
      <c r="AN9390" t="s">
        <v>131</v>
      </c>
    </row>
    <row r="9391" spans="1:40" x14ac:dyDescent="0.75">
      <c r="A9391" t="s">
        <v>9635</v>
      </c>
      <c r="B9391" t="s">
        <v>8059</v>
      </c>
      <c r="C9391" t="s">
        <v>3356</v>
      </c>
      <c r="D9391" t="s">
        <v>659</v>
      </c>
      <c r="E9391" t="s">
        <v>126</v>
      </c>
      <c r="F9391">
        <v>401</v>
      </c>
      <c r="G9391">
        <v>55</v>
      </c>
      <c r="H9391" t="s">
        <v>660</v>
      </c>
      <c r="I9391" t="s">
        <v>128</v>
      </c>
      <c r="J9391" t="s">
        <v>170</v>
      </c>
      <c r="K9391">
        <v>2020</v>
      </c>
      <c r="L9391" t="s">
        <v>153</v>
      </c>
      <c r="O9391" s="43">
        <v>0</v>
      </c>
      <c r="R9391" s="43"/>
      <c r="S9391" s="43">
        <v>0</v>
      </c>
      <c r="T9391" s="43">
        <v>0</v>
      </c>
      <c r="U9391" s="43"/>
      <c r="V9391" s="43"/>
      <c r="W9391" s="43"/>
      <c r="X9391" s="43"/>
      <c r="Y9391" s="43"/>
      <c r="Z9391" s="43"/>
      <c r="AA9391" s="43"/>
      <c r="AB9391" s="43"/>
      <c r="AC9391" s="43"/>
      <c r="AD9391" s="43"/>
      <c r="AE9391" s="43">
        <v>0</v>
      </c>
      <c r="AF9391" s="43"/>
      <c r="AG9391" s="43"/>
      <c r="AL9391" s="43"/>
      <c r="AN9391" t="s">
        <v>131</v>
      </c>
    </row>
    <row r="9392" spans="1:40" x14ac:dyDescent="0.75">
      <c r="A9392" t="s">
        <v>9636</v>
      </c>
      <c r="B9392" t="s">
        <v>8059</v>
      </c>
      <c r="C9392" t="s">
        <v>3358</v>
      </c>
      <c r="D9392" t="s">
        <v>659</v>
      </c>
      <c r="E9392" t="s">
        <v>126</v>
      </c>
      <c r="F9392">
        <v>401</v>
      </c>
      <c r="G9392">
        <v>58</v>
      </c>
      <c r="H9392" t="s">
        <v>660</v>
      </c>
      <c r="I9392" t="s">
        <v>128</v>
      </c>
      <c r="J9392" t="s">
        <v>170</v>
      </c>
      <c r="K9392">
        <v>2020</v>
      </c>
      <c r="L9392" t="s">
        <v>156</v>
      </c>
      <c r="O9392" s="43">
        <v>6.2076373490018151</v>
      </c>
      <c r="R9392" s="43"/>
      <c r="S9392" s="43">
        <v>6.2076373490018151</v>
      </c>
      <c r="T9392" s="43">
        <v>0</v>
      </c>
      <c r="U9392" s="43">
        <v>5.3692495129549167</v>
      </c>
      <c r="V9392" s="43"/>
      <c r="W9392" s="43">
        <v>0.83838783604689859</v>
      </c>
      <c r="X9392" s="43"/>
      <c r="Y9392" s="43"/>
      <c r="Z9392" s="43"/>
      <c r="AA9392" s="43"/>
      <c r="AB9392" s="43"/>
      <c r="AC9392" s="43"/>
      <c r="AD9392" s="43"/>
      <c r="AE9392" s="43">
        <v>0</v>
      </c>
      <c r="AF9392" s="43"/>
      <c r="AG9392" s="43"/>
      <c r="AL9392" s="43"/>
      <c r="AN9392" t="s">
        <v>131</v>
      </c>
    </row>
    <row r="9393" spans="1:40" x14ac:dyDescent="0.75">
      <c r="A9393" t="s">
        <v>9637</v>
      </c>
      <c r="B9393" t="s">
        <v>8059</v>
      </c>
      <c r="C9393" t="s">
        <v>3360</v>
      </c>
      <c r="D9393" t="s">
        <v>659</v>
      </c>
      <c r="E9393" t="s">
        <v>126</v>
      </c>
      <c r="F9393">
        <v>401</v>
      </c>
      <c r="G9393">
        <v>6</v>
      </c>
      <c r="H9393" t="s">
        <v>660</v>
      </c>
      <c r="I9393" t="s">
        <v>128</v>
      </c>
      <c r="J9393" t="s">
        <v>170</v>
      </c>
      <c r="K9393">
        <v>2020</v>
      </c>
      <c r="L9393" t="s">
        <v>20</v>
      </c>
      <c r="O9393" s="43">
        <v>9.9218200027413772</v>
      </c>
      <c r="R9393" s="43"/>
      <c r="S9393" s="43">
        <v>8.2587200027413772</v>
      </c>
      <c r="T9393" s="43">
        <v>1.6630999999999998</v>
      </c>
      <c r="U9393" s="43">
        <v>6.7332621950305844</v>
      </c>
      <c r="V9393" s="43"/>
      <c r="W9393" s="43">
        <v>1.525457807710793</v>
      </c>
      <c r="X9393" s="43"/>
      <c r="Y9393" s="43"/>
      <c r="Z9393" s="43"/>
      <c r="AA9393" s="43"/>
      <c r="AB9393" s="43"/>
      <c r="AC9393" s="43"/>
      <c r="AD9393" s="43"/>
      <c r="AE9393" s="43">
        <v>1.6630999999999998</v>
      </c>
      <c r="AF9393" s="43"/>
      <c r="AG9393" s="43"/>
      <c r="AL9393" s="43"/>
      <c r="AN9393" t="s">
        <v>131</v>
      </c>
    </row>
    <row r="9394" spans="1:40" x14ac:dyDescent="0.75">
      <c r="A9394" t="s">
        <v>9638</v>
      </c>
      <c r="B9394" t="s">
        <v>8059</v>
      </c>
      <c r="C9394" t="s">
        <v>3362</v>
      </c>
      <c r="D9394" t="s">
        <v>659</v>
      </c>
      <c r="E9394" t="s">
        <v>126</v>
      </c>
      <c r="F9394">
        <v>401</v>
      </c>
      <c r="G9394">
        <v>7</v>
      </c>
      <c r="H9394" t="s">
        <v>660</v>
      </c>
      <c r="I9394" t="s">
        <v>128</v>
      </c>
      <c r="J9394" t="s">
        <v>170</v>
      </c>
      <c r="K9394">
        <v>2020</v>
      </c>
      <c r="L9394" t="s">
        <v>161</v>
      </c>
      <c r="O9394" s="43">
        <v>4.7587987618866361</v>
      </c>
      <c r="R9394" s="43"/>
      <c r="S9394" s="43">
        <v>4.7587987618866361</v>
      </c>
      <c r="T9394" s="43">
        <v>0</v>
      </c>
      <c r="U9394" s="43">
        <v>4.0858900162694693</v>
      </c>
      <c r="V9394" s="43"/>
      <c r="W9394" s="43">
        <v>0.67290874561716718</v>
      </c>
      <c r="X9394" s="43"/>
      <c r="Y9394" s="43"/>
      <c r="Z9394" s="43"/>
      <c r="AA9394" s="43"/>
      <c r="AB9394" s="43"/>
      <c r="AC9394" s="43"/>
      <c r="AD9394" s="43"/>
      <c r="AE9394" s="43">
        <v>0</v>
      </c>
      <c r="AF9394" s="43"/>
      <c r="AG9394" s="43"/>
      <c r="AL9394" s="43"/>
      <c r="AN9394" t="s">
        <v>131</v>
      </c>
    </row>
    <row r="9395" spans="1:40" x14ac:dyDescent="0.75">
      <c r="A9395" t="s">
        <v>9639</v>
      </c>
      <c r="B9395" t="s">
        <v>8059</v>
      </c>
      <c r="C9395" t="s">
        <v>3364</v>
      </c>
      <c r="D9395" t="s">
        <v>659</v>
      </c>
      <c r="E9395" t="s">
        <v>126</v>
      </c>
      <c r="F9395">
        <v>401</v>
      </c>
      <c r="G9395">
        <v>8</v>
      </c>
      <c r="H9395" t="s">
        <v>660</v>
      </c>
      <c r="I9395" t="s">
        <v>128</v>
      </c>
      <c r="J9395" t="s">
        <v>170</v>
      </c>
      <c r="K9395">
        <v>2020</v>
      </c>
      <c r="L9395" t="s">
        <v>164</v>
      </c>
      <c r="O9395" s="43">
        <v>0</v>
      </c>
      <c r="R9395" s="43"/>
      <c r="S9395" s="43">
        <v>0</v>
      </c>
      <c r="T9395" s="43">
        <v>0</v>
      </c>
      <c r="U9395" s="43"/>
      <c r="V9395" s="43"/>
      <c r="W9395" s="43"/>
      <c r="X9395" s="43"/>
      <c r="Y9395" s="43"/>
      <c r="Z9395" s="43"/>
      <c r="AA9395" s="43"/>
      <c r="AB9395" s="43"/>
      <c r="AC9395" s="43"/>
      <c r="AD9395" s="43"/>
      <c r="AE9395" s="43">
        <v>0</v>
      </c>
      <c r="AF9395" s="43"/>
      <c r="AG9395" s="43"/>
      <c r="AL9395" s="43"/>
      <c r="AN9395" t="s">
        <v>131</v>
      </c>
    </row>
    <row r="9396" spans="1:40" x14ac:dyDescent="0.75">
      <c r="A9396" t="s">
        <v>9640</v>
      </c>
      <c r="B9396" t="s">
        <v>8059</v>
      </c>
      <c r="C9396" t="s">
        <v>3366</v>
      </c>
      <c r="D9396" t="s">
        <v>659</v>
      </c>
      <c r="E9396" t="s">
        <v>126</v>
      </c>
      <c r="F9396">
        <v>401</v>
      </c>
      <c r="G9396">
        <v>9</v>
      </c>
      <c r="H9396" t="s">
        <v>660</v>
      </c>
      <c r="I9396" t="s">
        <v>128</v>
      </c>
      <c r="J9396" t="s">
        <v>170</v>
      </c>
      <c r="K9396">
        <v>2020</v>
      </c>
      <c r="L9396" t="s">
        <v>167</v>
      </c>
      <c r="O9396" s="43">
        <v>0</v>
      </c>
      <c r="R9396" s="43"/>
      <c r="S9396" s="43">
        <v>0</v>
      </c>
      <c r="T9396" s="43">
        <v>0</v>
      </c>
      <c r="U9396" s="43"/>
      <c r="V9396" s="43"/>
      <c r="W9396" s="43"/>
      <c r="X9396" s="43"/>
      <c r="Y9396" s="43"/>
      <c r="Z9396" s="43"/>
      <c r="AA9396" s="43"/>
      <c r="AB9396" s="43"/>
      <c r="AC9396" s="43"/>
      <c r="AD9396" s="43"/>
      <c r="AE9396" s="43">
        <v>0</v>
      </c>
      <c r="AF9396" s="43"/>
      <c r="AG9396" s="43"/>
      <c r="AL9396" s="43"/>
      <c r="AN9396" t="s">
        <v>131</v>
      </c>
    </row>
    <row r="9397" spans="1:40" x14ac:dyDescent="0.75">
      <c r="A9397" t="s">
        <v>9641</v>
      </c>
      <c r="B9397" t="s">
        <v>8059</v>
      </c>
      <c r="C9397" t="s">
        <v>3368</v>
      </c>
      <c r="D9397" t="s">
        <v>659</v>
      </c>
      <c r="E9397" t="s">
        <v>126</v>
      </c>
      <c r="F9397">
        <v>402</v>
      </c>
      <c r="G9397">
        <v>0</v>
      </c>
      <c r="H9397" t="s">
        <v>660</v>
      </c>
      <c r="I9397" t="s">
        <v>128</v>
      </c>
      <c r="J9397" t="s">
        <v>199</v>
      </c>
      <c r="K9397">
        <v>2020</v>
      </c>
      <c r="L9397" t="s">
        <v>130</v>
      </c>
      <c r="O9397" s="43">
        <v>117.29883294932098</v>
      </c>
      <c r="R9397" s="43"/>
      <c r="S9397" s="43">
        <v>115.88743294932098</v>
      </c>
      <c r="T9397" s="43">
        <v>1.4114</v>
      </c>
      <c r="U9397" s="43">
        <v>95.168907776622831</v>
      </c>
      <c r="V9397" s="43"/>
      <c r="W9397" s="43">
        <v>20.718525172698151</v>
      </c>
      <c r="X9397" s="43"/>
      <c r="Y9397" s="43"/>
      <c r="Z9397" s="43"/>
      <c r="AA9397" s="43"/>
      <c r="AB9397" s="43"/>
      <c r="AC9397" s="43"/>
      <c r="AD9397" s="43"/>
      <c r="AE9397" s="43">
        <v>1.4114</v>
      </c>
      <c r="AF9397" s="43"/>
      <c r="AG9397" s="43"/>
      <c r="AL9397" s="43"/>
      <c r="AN9397" t="s">
        <v>131</v>
      </c>
    </row>
    <row r="9398" spans="1:40" x14ac:dyDescent="0.75">
      <c r="A9398" t="s">
        <v>9642</v>
      </c>
      <c r="B9398" t="s">
        <v>8059</v>
      </c>
      <c r="C9398" t="s">
        <v>3370</v>
      </c>
      <c r="D9398" t="s">
        <v>659</v>
      </c>
      <c r="E9398" t="s">
        <v>126</v>
      </c>
      <c r="F9398">
        <v>402</v>
      </c>
      <c r="G9398">
        <v>1</v>
      </c>
      <c r="H9398" t="s">
        <v>660</v>
      </c>
      <c r="I9398" t="s">
        <v>128</v>
      </c>
      <c r="J9398" t="s">
        <v>199</v>
      </c>
      <c r="K9398">
        <v>2020</v>
      </c>
      <c r="L9398" t="s">
        <v>134</v>
      </c>
      <c r="O9398" s="43">
        <v>0.62658266775275895</v>
      </c>
      <c r="R9398" s="43"/>
      <c r="S9398" s="43">
        <v>0.62658266775275895</v>
      </c>
      <c r="T9398" s="43">
        <v>0</v>
      </c>
      <c r="U9398" s="43">
        <v>0.62658266775275895</v>
      </c>
      <c r="V9398" s="43"/>
      <c r="W9398" s="43"/>
      <c r="X9398" s="43"/>
      <c r="Y9398" s="43"/>
      <c r="Z9398" s="43"/>
      <c r="AA9398" s="43"/>
      <c r="AB9398" s="43"/>
      <c r="AC9398" s="43"/>
      <c r="AD9398" s="43"/>
      <c r="AE9398" s="43">
        <v>0</v>
      </c>
      <c r="AF9398" s="43"/>
      <c r="AG9398" s="43"/>
      <c r="AL9398" s="43"/>
      <c r="AN9398" t="s">
        <v>131</v>
      </c>
    </row>
    <row r="9399" spans="1:40" x14ac:dyDescent="0.75">
      <c r="A9399" t="s">
        <v>9643</v>
      </c>
      <c r="B9399" t="s">
        <v>8059</v>
      </c>
      <c r="C9399" t="s">
        <v>3372</v>
      </c>
      <c r="D9399" t="s">
        <v>659</v>
      </c>
      <c r="E9399" t="s">
        <v>126</v>
      </c>
      <c r="F9399">
        <v>402</v>
      </c>
      <c r="G9399">
        <v>2</v>
      </c>
      <c r="H9399" t="s">
        <v>660</v>
      </c>
      <c r="I9399" t="s">
        <v>128</v>
      </c>
      <c r="J9399" t="s">
        <v>199</v>
      </c>
      <c r="K9399">
        <v>2020</v>
      </c>
      <c r="L9399" t="s">
        <v>137</v>
      </c>
      <c r="O9399" s="43">
        <v>24.739232959606309</v>
      </c>
      <c r="R9399" s="43"/>
      <c r="S9399" s="43">
        <v>24.739232959606309</v>
      </c>
      <c r="T9399" s="43">
        <v>0</v>
      </c>
      <c r="U9399" s="43">
        <v>21.056193857671961</v>
      </c>
      <c r="V9399" s="43"/>
      <c r="W9399" s="43">
        <v>3.683039101934348</v>
      </c>
      <c r="X9399" s="43"/>
      <c r="Y9399" s="43"/>
      <c r="Z9399" s="43"/>
      <c r="AA9399" s="43"/>
      <c r="AB9399" s="43"/>
      <c r="AC9399" s="43"/>
      <c r="AD9399" s="43"/>
      <c r="AE9399" s="43">
        <v>0</v>
      </c>
      <c r="AF9399" s="43"/>
      <c r="AG9399" s="43"/>
      <c r="AL9399" s="43"/>
      <c r="AN9399" t="s">
        <v>131</v>
      </c>
    </row>
    <row r="9400" spans="1:40" x14ac:dyDescent="0.75">
      <c r="A9400" t="s">
        <v>9644</v>
      </c>
      <c r="B9400" t="s">
        <v>8059</v>
      </c>
      <c r="C9400" t="s">
        <v>3374</v>
      </c>
      <c r="D9400" t="s">
        <v>659</v>
      </c>
      <c r="E9400" t="s">
        <v>126</v>
      </c>
      <c r="F9400">
        <v>402</v>
      </c>
      <c r="G9400">
        <v>3</v>
      </c>
      <c r="H9400" t="s">
        <v>660</v>
      </c>
      <c r="I9400" t="s">
        <v>128</v>
      </c>
      <c r="J9400" t="s">
        <v>199</v>
      </c>
      <c r="K9400">
        <v>2020</v>
      </c>
      <c r="L9400" t="s">
        <v>21</v>
      </c>
      <c r="O9400" s="43">
        <v>57.105431340352055</v>
      </c>
      <c r="R9400" s="43"/>
      <c r="S9400" s="43">
        <v>57.105431340352055</v>
      </c>
      <c r="T9400" s="43">
        <v>0</v>
      </c>
      <c r="U9400" s="43">
        <v>46.718890657007073</v>
      </c>
      <c r="V9400" s="43"/>
      <c r="W9400" s="43">
        <v>10.386540683344981</v>
      </c>
      <c r="X9400" s="43"/>
      <c r="Y9400" s="43"/>
      <c r="Z9400" s="43"/>
      <c r="AA9400" s="43"/>
      <c r="AB9400" s="43"/>
      <c r="AC9400" s="43"/>
      <c r="AD9400" s="43"/>
      <c r="AE9400" s="43">
        <v>0</v>
      </c>
      <c r="AF9400" s="43"/>
      <c r="AG9400" s="43"/>
      <c r="AL9400" s="43"/>
      <c r="AN9400" t="s">
        <v>131</v>
      </c>
    </row>
    <row r="9401" spans="1:40" x14ac:dyDescent="0.75">
      <c r="A9401" t="s">
        <v>9645</v>
      </c>
      <c r="B9401" t="s">
        <v>8059</v>
      </c>
      <c r="C9401" t="s">
        <v>3376</v>
      </c>
      <c r="D9401" t="s">
        <v>659</v>
      </c>
      <c r="E9401" t="s">
        <v>126</v>
      </c>
      <c r="F9401">
        <v>402</v>
      </c>
      <c r="G9401">
        <v>4</v>
      </c>
      <c r="H9401" t="s">
        <v>660</v>
      </c>
      <c r="I9401" t="s">
        <v>128</v>
      </c>
      <c r="J9401" t="s">
        <v>199</v>
      </c>
      <c r="K9401">
        <v>2020</v>
      </c>
      <c r="L9401" t="s">
        <v>142</v>
      </c>
      <c r="O9401" s="43">
        <v>0</v>
      </c>
      <c r="R9401" s="43"/>
      <c r="S9401" s="43">
        <v>0</v>
      </c>
      <c r="T9401" s="43">
        <v>0</v>
      </c>
      <c r="U9401" s="43"/>
      <c r="V9401" s="43"/>
      <c r="W9401" s="43"/>
      <c r="X9401" s="43"/>
      <c r="Y9401" s="43"/>
      <c r="Z9401" s="43"/>
      <c r="AA9401" s="43"/>
      <c r="AB9401" s="43"/>
      <c r="AC9401" s="43"/>
      <c r="AD9401" s="43"/>
      <c r="AE9401" s="43">
        <v>0</v>
      </c>
      <c r="AF9401" s="43"/>
      <c r="AG9401" s="43"/>
      <c r="AL9401" s="43"/>
      <c r="AN9401" t="s">
        <v>131</v>
      </c>
    </row>
    <row r="9402" spans="1:40" x14ac:dyDescent="0.75">
      <c r="A9402" t="s">
        <v>9646</v>
      </c>
      <c r="B9402" t="s">
        <v>8059</v>
      </c>
      <c r="C9402" t="s">
        <v>3378</v>
      </c>
      <c r="D9402" t="s">
        <v>659</v>
      </c>
      <c r="E9402" t="s">
        <v>126</v>
      </c>
      <c r="F9402">
        <v>402</v>
      </c>
      <c r="G9402">
        <v>51</v>
      </c>
      <c r="H9402" t="s">
        <v>660</v>
      </c>
      <c r="I9402" t="s">
        <v>128</v>
      </c>
      <c r="J9402" t="s">
        <v>199</v>
      </c>
      <c r="K9402">
        <v>2020</v>
      </c>
      <c r="L9402" t="s">
        <v>145</v>
      </c>
      <c r="O9402" s="43">
        <v>0.57878259733449866</v>
      </c>
      <c r="R9402" s="43"/>
      <c r="S9402" s="43">
        <v>0.57878259733449866</v>
      </c>
      <c r="T9402" s="43">
        <v>0</v>
      </c>
      <c r="U9402" s="43">
        <v>0.47521426436485659</v>
      </c>
      <c r="V9402" s="43"/>
      <c r="W9402" s="43">
        <v>0.1035683329696421</v>
      </c>
      <c r="X9402" s="43"/>
      <c r="Y9402" s="43"/>
      <c r="Z9402" s="43"/>
      <c r="AA9402" s="43"/>
      <c r="AB9402" s="43"/>
      <c r="AC9402" s="43"/>
      <c r="AD9402" s="43"/>
      <c r="AE9402" s="43">
        <v>0</v>
      </c>
      <c r="AF9402" s="43"/>
      <c r="AG9402" s="43"/>
      <c r="AL9402" s="43"/>
      <c r="AN9402" t="s">
        <v>131</v>
      </c>
    </row>
    <row r="9403" spans="1:40" x14ac:dyDescent="0.75">
      <c r="A9403" t="s">
        <v>9647</v>
      </c>
      <c r="B9403" t="s">
        <v>8059</v>
      </c>
      <c r="C9403" t="s">
        <v>3380</v>
      </c>
      <c r="D9403" t="s">
        <v>659</v>
      </c>
      <c r="E9403" t="s">
        <v>126</v>
      </c>
      <c r="F9403">
        <v>402</v>
      </c>
      <c r="G9403">
        <v>52</v>
      </c>
      <c r="H9403" t="s">
        <v>660</v>
      </c>
      <c r="I9403" t="s">
        <v>128</v>
      </c>
      <c r="J9403" t="s">
        <v>199</v>
      </c>
      <c r="K9403">
        <v>2020</v>
      </c>
      <c r="L9403" t="s">
        <v>72</v>
      </c>
      <c r="O9403" s="43">
        <v>0</v>
      </c>
      <c r="R9403" s="43"/>
      <c r="S9403" s="43">
        <v>0</v>
      </c>
      <c r="T9403" s="43">
        <v>0</v>
      </c>
      <c r="U9403" s="43"/>
      <c r="V9403" s="43"/>
      <c r="W9403" s="43"/>
      <c r="X9403" s="43"/>
      <c r="Y9403" s="43"/>
      <c r="Z9403" s="43"/>
      <c r="AA9403" s="43"/>
      <c r="AB9403" s="43"/>
      <c r="AC9403" s="43"/>
      <c r="AD9403" s="43"/>
      <c r="AE9403" s="43">
        <v>0</v>
      </c>
      <c r="AF9403" s="43"/>
      <c r="AG9403" s="43"/>
      <c r="AL9403" s="43"/>
      <c r="AN9403" t="s">
        <v>131</v>
      </c>
    </row>
    <row r="9404" spans="1:40" x14ac:dyDescent="0.75">
      <c r="A9404" t="s">
        <v>9648</v>
      </c>
      <c r="B9404" t="s">
        <v>8059</v>
      </c>
      <c r="C9404" t="s">
        <v>3382</v>
      </c>
      <c r="D9404" t="s">
        <v>659</v>
      </c>
      <c r="E9404" t="s">
        <v>126</v>
      </c>
      <c r="F9404">
        <v>402</v>
      </c>
      <c r="G9404">
        <v>53</v>
      </c>
      <c r="H9404" t="s">
        <v>660</v>
      </c>
      <c r="I9404" t="s">
        <v>128</v>
      </c>
      <c r="J9404" t="s">
        <v>199</v>
      </c>
      <c r="K9404">
        <v>2020</v>
      </c>
      <c r="L9404" t="s">
        <v>150</v>
      </c>
      <c r="O9404" s="43">
        <v>0.64747879774869321</v>
      </c>
      <c r="R9404" s="43"/>
      <c r="S9404" s="43">
        <v>0.64747879774869321</v>
      </c>
      <c r="T9404" s="43">
        <v>0</v>
      </c>
      <c r="U9404" s="43">
        <v>0.21381586277895001</v>
      </c>
      <c r="V9404" s="43"/>
      <c r="W9404" s="43">
        <v>0.43366293496974317</v>
      </c>
      <c r="X9404" s="43"/>
      <c r="Y9404" s="43"/>
      <c r="Z9404" s="43"/>
      <c r="AA9404" s="43"/>
      <c r="AB9404" s="43"/>
      <c r="AC9404" s="43"/>
      <c r="AD9404" s="43"/>
      <c r="AE9404" s="43">
        <v>0</v>
      </c>
      <c r="AF9404" s="43"/>
      <c r="AG9404" s="43"/>
      <c r="AL9404" s="43"/>
      <c r="AN9404" t="s">
        <v>131</v>
      </c>
    </row>
    <row r="9405" spans="1:40" x14ac:dyDescent="0.75">
      <c r="A9405" t="s">
        <v>9649</v>
      </c>
      <c r="B9405" t="s">
        <v>8059</v>
      </c>
      <c r="C9405" t="s">
        <v>3384</v>
      </c>
      <c r="D9405" t="s">
        <v>659</v>
      </c>
      <c r="E9405" t="s">
        <v>126</v>
      </c>
      <c r="F9405">
        <v>402</v>
      </c>
      <c r="G9405">
        <v>55</v>
      </c>
      <c r="H9405" t="s">
        <v>660</v>
      </c>
      <c r="I9405" t="s">
        <v>128</v>
      </c>
      <c r="J9405" t="s">
        <v>199</v>
      </c>
      <c r="K9405">
        <v>2020</v>
      </c>
      <c r="L9405" t="s">
        <v>153</v>
      </c>
      <c r="O9405" s="43">
        <v>0</v>
      </c>
      <c r="R9405" s="43"/>
      <c r="S9405" s="43">
        <v>0</v>
      </c>
      <c r="T9405" s="43">
        <v>0</v>
      </c>
      <c r="U9405" s="43"/>
      <c r="V9405" s="43"/>
      <c r="W9405" s="43"/>
      <c r="X9405" s="43"/>
      <c r="Y9405" s="43"/>
      <c r="Z9405" s="43"/>
      <c r="AA9405" s="43"/>
      <c r="AB9405" s="43"/>
      <c r="AC9405" s="43"/>
      <c r="AD9405" s="43"/>
      <c r="AE9405" s="43">
        <v>0</v>
      </c>
      <c r="AF9405" s="43"/>
      <c r="AG9405" s="43"/>
      <c r="AL9405" s="43"/>
      <c r="AN9405" t="s">
        <v>131</v>
      </c>
    </row>
    <row r="9406" spans="1:40" x14ac:dyDescent="0.75">
      <c r="A9406" t="s">
        <v>9650</v>
      </c>
      <c r="B9406" t="s">
        <v>8059</v>
      </c>
      <c r="C9406" t="s">
        <v>3386</v>
      </c>
      <c r="D9406" t="s">
        <v>659</v>
      </c>
      <c r="E9406" t="s">
        <v>126</v>
      </c>
      <c r="F9406">
        <v>402</v>
      </c>
      <c r="G9406">
        <v>58</v>
      </c>
      <c r="H9406" t="s">
        <v>660</v>
      </c>
      <c r="I9406" t="s">
        <v>128</v>
      </c>
      <c r="J9406" t="s">
        <v>199</v>
      </c>
      <c r="K9406">
        <v>2020</v>
      </c>
      <c r="L9406" t="s">
        <v>156</v>
      </c>
      <c r="O9406" s="43">
        <v>0.2373539022227722</v>
      </c>
      <c r="R9406" s="43"/>
      <c r="S9406" s="43">
        <v>0.2373539022227722</v>
      </c>
      <c r="T9406" s="43">
        <v>0</v>
      </c>
      <c r="U9406" s="43">
        <v>0.17898699180188951</v>
      </c>
      <c r="V9406" s="43"/>
      <c r="W9406" s="43">
        <v>5.8366910420882698E-2</v>
      </c>
      <c r="X9406" s="43"/>
      <c r="Y9406" s="43"/>
      <c r="Z9406" s="43"/>
      <c r="AA9406" s="43"/>
      <c r="AB9406" s="43"/>
      <c r="AC9406" s="43"/>
      <c r="AD9406" s="43"/>
      <c r="AE9406" s="43">
        <v>0</v>
      </c>
      <c r="AF9406" s="43"/>
      <c r="AG9406" s="43"/>
      <c r="AL9406" s="43"/>
      <c r="AN9406" t="s">
        <v>131</v>
      </c>
    </row>
    <row r="9407" spans="1:40" x14ac:dyDescent="0.75">
      <c r="A9407" t="s">
        <v>9651</v>
      </c>
      <c r="B9407" t="s">
        <v>8059</v>
      </c>
      <c r="C9407" t="s">
        <v>3388</v>
      </c>
      <c r="D9407" t="s">
        <v>659</v>
      </c>
      <c r="E9407" t="s">
        <v>126</v>
      </c>
      <c r="F9407">
        <v>402</v>
      </c>
      <c r="G9407">
        <v>6</v>
      </c>
      <c r="H9407" t="s">
        <v>660</v>
      </c>
      <c r="I9407" t="s">
        <v>128</v>
      </c>
      <c r="J9407" t="s">
        <v>199</v>
      </c>
      <c r="K9407">
        <v>2020</v>
      </c>
      <c r="L9407" t="s">
        <v>20</v>
      </c>
      <c r="O9407" s="43">
        <v>2.7877561879098547</v>
      </c>
      <c r="R9407" s="43"/>
      <c r="S9407" s="43">
        <v>1.3763561879098549</v>
      </c>
      <c r="T9407" s="43">
        <v>1.4114</v>
      </c>
      <c r="U9407" s="43">
        <v>1.1750490577034589</v>
      </c>
      <c r="V9407" s="43"/>
      <c r="W9407" s="43">
        <v>0.20130713020639601</v>
      </c>
      <c r="X9407" s="43"/>
      <c r="Y9407" s="43"/>
      <c r="Z9407" s="43"/>
      <c r="AA9407" s="43"/>
      <c r="AB9407" s="43"/>
      <c r="AC9407" s="43"/>
      <c r="AD9407" s="43"/>
      <c r="AE9407" s="43">
        <v>1.4114</v>
      </c>
      <c r="AF9407" s="43"/>
      <c r="AG9407" s="43"/>
      <c r="AL9407" s="43"/>
      <c r="AN9407" t="s">
        <v>131</v>
      </c>
    </row>
    <row r="9408" spans="1:40" x14ac:dyDescent="0.75">
      <c r="A9408" t="s">
        <v>9652</v>
      </c>
      <c r="B9408" t="s">
        <v>8059</v>
      </c>
      <c r="C9408" t="s">
        <v>3390</v>
      </c>
      <c r="D9408" t="s">
        <v>659</v>
      </c>
      <c r="E9408" t="s">
        <v>126</v>
      </c>
      <c r="F9408">
        <v>402</v>
      </c>
      <c r="G9408">
        <v>7</v>
      </c>
      <c r="H9408" t="s">
        <v>660</v>
      </c>
      <c r="I9408" t="s">
        <v>128</v>
      </c>
      <c r="J9408" t="s">
        <v>199</v>
      </c>
      <c r="K9408">
        <v>2020</v>
      </c>
      <c r="L9408" t="s">
        <v>161</v>
      </c>
      <c r="O9408" s="43">
        <v>30.576214496394044</v>
      </c>
      <c r="R9408" s="43"/>
      <c r="S9408" s="43">
        <v>30.576214496394044</v>
      </c>
      <c r="T9408" s="43">
        <v>0</v>
      </c>
      <c r="U9408" s="43">
        <v>24.724174417541889</v>
      </c>
      <c r="V9408" s="43"/>
      <c r="W9408" s="43">
        <v>5.8520400788521538</v>
      </c>
      <c r="X9408" s="43"/>
      <c r="Y9408" s="43"/>
      <c r="Z9408" s="43"/>
      <c r="AA9408" s="43"/>
      <c r="AB9408" s="43"/>
      <c r="AC9408" s="43"/>
      <c r="AD9408" s="43"/>
      <c r="AE9408" s="43">
        <v>0</v>
      </c>
      <c r="AF9408" s="43"/>
      <c r="AG9408" s="43"/>
      <c r="AL9408" s="43"/>
      <c r="AN9408" t="s">
        <v>131</v>
      </c>
    </row>
    <row r="9409" spans="1:40" x14ac:dyDescent="0.75">
      <c r="A9409" t="s">
        <v>9653</v>
      </c>
      <c r="B9409" t="s">
        <v>8059</v>
      </c>
      <c r="C9409" t="s">
        <v>3392</v>
      </c>
      <c r="D9409" t="s">
        <v>659</v>
      </c>
      <c r="E9409" t="s">
        <v>126</v>
      </c>
      <c r="F9409">
        <v>402</v>
      </c>
      <c r="G9409">
        <v>8</v>
      </c>
      <c r="H9409" t="s">
        <v>660</v>
      </c>
      <c r="I9409" t="s">
        <v>128</v>
      </c>
      <c r="J9409" t="s">
        <v>199</v>
      </c>
      <c r="K9409">
        <v>2020</v>
      </c>
      <c r="L9409" t="s">
        <v>164</v>
      </c>
      <c r="O9409" s="43">
        <v>0</v>
      </c>
      <c r="R9409" s="43"/>
      <c r="S9409" s="43">
        <v>0</v>
      </c>
      <c r="T9409" s="43">
        <v>0</v>
      </c>
      <c r="U9409" s="43"/>
      <c r="V9409" s="43"/>
      <c r="W9409" s="43"/>
      <c r="X9409" s="43"/>
      <c r="Y9409" s="43"/>
      <c r="Z9409" s="43"/>
      <c r="AA9409" s="43"/>
      <c r="AB9409" s="43"/>
      <c r="AC9409" s="43"/>
      <c r="AD9409" s="43"/>
      <c r="AE9409" s="43">
        <v>0</v>
      </c>
      <c r="AF9409" s="43"/>
      <c r="AG9409" s="43"/>
      <c r="AL9409" s="43"/>
      <c r="AN9409" t="s">
        <v>131</v>
      </c>
    </row>
    <row r="9410" spans="1:40" x14ac:dyDescent="0.75">
      <c r="A9410" t="s">
        <v>9654</v>
      </c>
      <c r="B9410" t="s">
        <v>8059</v>
      </c>
      <c r="C9410" t="s">
        <v>3394</v>
      </c>
      <c r="D9410" t="s">
        <v>659</v>
      </c>
      <c r="E9410" t="s">
        <v>126</v>
      </c>
      <c r="F9410">
        <v>402</v>
      </c>
      <c r="G9410">
        <v>9</v>
      </c>
      <c r="H9410" t="s">
        <v>660</v>
      </c>
      <c r="I9410" t="s">
        <v>128</v>
      </c>
      <c r="J9410" t="s">
        <v>199</v>
      </c>
      <c r="K9410">
        <v>2020</v>
      </c>
      <c r="L9410" t="s">
        <v>167</v>
      </c>
      <c r="O9410" s="43">
        <v>0</v>
      </c>
      <c r="R9410" s="43"/>
      <c r="S9410" s="43">
        <v>0</v>
      </c>
      <c r="T9410" s="43">
        <v>0</v>
      </c>
      <c r="U9410" s="43"/>
      <c r="V9410" s="43"/>
      <c r="W9410" s="43"/>
      <c r="X9410" s="43"/>
      <c r="Y9410" s="43"/>
      <c r="Z9410" s="43"/>
      <c r="AA9410" s="43"/>
      <c r="AB9410" s="43"/>
      <c r="AC9410" s="43"/>
      <c r="AD9410" s="43"/>
      <c r="AE9410" s="43">
        <v>0</v>
      </c>
      <c r="AF9410" s="43"/>
      <c r="AG9410" s="43"/>
      <c r="AL9410" s="43"/>
      <c r="AN9410" t="s">
        <v>131</v>
      </c>
    </row>
    <row r="9411" spans="1:40" x14ac:dyDescent="0.75">
      <c r="A9411" t="s">
        <v>9655</v>
      </c>
      <c r="B9411" t="s">
        <v>8059</v>
      </c>
      <c r="C9411" t="s">
        <v>3396</v>
      </c>
      <c r="D9411" t="s">
        <v>745</v>
      </c>
      <c r="E9411" t="s">
        <v>126</v>
      </c>
      <c r="F9411">
        <v>400</v>
      </c>
      <c r="G9411">
        <v>0</v>
      </c>
      <c r="H9411" t="s">
        <v>746</v>
      </c>
      <c r="I9411" t="s">
        <v>128</v>
      </c>
      <c r="J9411" t="s">
        <v>129</v>
      </c>
      <c r="K9411">
        <v>2020</v>
      </c>
      <c r="L9411" t="s">
        <v>130</v>
      </c>
      <c r="O9411" s="43">
        <v>30.256930205977188</v>
      </c>
      <c r="R9411" s="43"/>
      <c r="S9411" s="43">
        <v>30.148150205977188</v>
      </c>
      <c r="T9411" s="43">
        <v>0.10878</v>
      </c>
      <c r="U9411" s="43">
        <v>26.27318439030957</v>
      </c>
      <c r="V9411" s="43"/>
      <c r="W9411" s="43">
        <v>3.874965815667617</v>
      </c>
      <c r="X9411" s="43"/>
      <c r="Y9411" s="43"/>
      <c r="Z9411" s="43"/>
      <c r="AA9411" s="43"/>
      <c r="AB9411" s="43"/>
      <c r="AC9411" s="43"/>
      <c r="AD9411" s="43"/>
      <c r="AE9411" s="43">
        <v>0.10878</v>
      </c>
      <c r="AF9411" s="43"/>
      <c r="AG9411" s="43"/>
      <c r="AL9411" s="43"/>
      <c r="AN9411" t="s">
        <v>131</v>
      </c>
    </row>
    <row r="9412" spans="1:40" x14ac:dyDescent="0.75">
      <c r="A9412" t="s">
        <v>9656</v>
      </c>
      <c r="B9412" t="s">
        <v>8059</v>
      </c>
      <c r="C9412" t="s">
        <v>3398</v>
      </c>
      <c r="D9412" t="s">
        <v>745</v>
      </c>
      <c r="E9412" t="s">
        <v>126</v>
      </c>
      <c r="F9412">
        <v>400</v>
      </c>
      <c r="G9412">
        <v>1</v>
      </c>
      <c r="H9412" t="s">
        <v>746</v>
      </c>
      <c r="I9412" t="s">
        <v>128</v>
      </c>
      <c r="J9412" t="s">
        <v>129</v>
      </c>
      <c r="K9412">
        <v>2020</v>
      </c>
      <c r="L9412" t="s">
        <v>134</v>
      </c>
      <c r="O9412" s="43">
        <v>2.7698357171098155E-3</v>
      </c>
      <c r="R9412" s="43"/>
      <c r="S9412" s="43">
        <v>2.7698357171098155E-3</v>
      </c>
      <c r="T9412" s="43">
        <v>0</v>
      </c>
      <c r="U9412" s="43">
        <v>2.5539807608138672E-3</v>
      </c>
      <c r="V9412" s="43"/>
      <c r="W9412" s="43">
        <v>2.158549562959484E-4</v>
      </c>
      <c r="X9412" s="43"/>
      <c r="Y9412" s="43"/>
      <c r="Z9412" s="43"/>
      <c r="AA9412" s="43"/>
      <c r="AB9412" s="43"/>
      <c r="AC9412" s="43"/>
      <c r="AD9412" s="43"/>
      <c r="AE9412" s="43">
        <v>0</v>
      </c>
      <c r="AF9412" s="43"/>
      <c r="AG9412" s="43"/>
      <c r="AL9412" s="43"/>
      <c r="AN9412" t="s">
        <v>131</v>
      </c>
    </row>
    <row r="9413" spans="1:40" x14ac:dyDescent="0.75">
      <c r="A9413" t="s">
        <v>9657</v>
      </c>
      <c r="B9413" t="s">
        <v>8059</v>
      </c>
      <c r="C9413" t="s">
        <v>3400</v>
      </c>
      <c r="D9413" t="s">
        <v>745</v>
      </c>
      <c r="E9413" t="s">
        <v>126</v>
      </c>
      <c r="F9413">
        <v>400</v>
      </c>
      <c r="G9413">
        <v>2</v>
      </c>
      <c r="H9413" t="s">
        <v>746</v>
      </c>
      <c r="I9413" t="s">
        <v>128</v>
      </c>
      <c r="J9413" t="s">
        <v>129</v>
      </c>
      <c r="K9413">
        <v>2020</v>
      </c>
      <c r="L9413" t="s">
        <v>137</v>
      </c>
      <c r="O9413" s="43">
        <v>1.7532216115199444</v>
      </c>
      <c r="R9413" s="43"/>
      <c r="S9413" s="43">
        <v>1.7532216115199444</v>
      </c>
      <c r="T9413" s="43">
        <v>0</v>
      </c>
      <c r="U9413" s="43">
        <v>1.477750572750814</v>
      </c>
      <c r="V9413" s="43"/>
      <c r="W9413" s="43">
        <v>0.27547103876913032</v>
      </c>
      <c r="X9413" s="43"/>
      <c r="Y9413" s="43"/>
      <c r="Z9413" s="43"/>
      <c r="AA9413" s="43"/>
      <c r="AB9413" s="43"/>
      <c r="AC9413" s="43"/>
      <c r="AD9413" s="43"/>
      <c r="AE9413" s="43">
        <v>0</v>
      </c>
      <c r="AF9413" s="43"/>
      <c r="AG9413" s="43"/>
      <c r="AL9413" s="43"/>
      <c r="AN9413" t="s">
        <v>131</v>
      </c>
    </row>
    <row r="9414" spans="1:40" x14ac:dyDescent="0.75">
      <c r="A9414" t="s">
        <v>9658</v>
      </c>
      <c r="B9414" t="s">
        <v>8059</v>
      </c>
      <c r="C9414" t="s">
        <v>3402</v>
      </c>
      <c r="D9414" t="s">
        <v>745</v>
      </c>
      <c r="E9414" t="s">
        <v>126</v>
      </c>
      <c r="F9414">
        <v>400</v>
      </c>
      <c r="G9414">
        <v>3</v>
      </c>
      <c r="H9414" t="s">
        <v>746</v>
      </c>
      <c r="I9414" t="s">
        <v>128</v>
      </c>
      <c r="J9414" t="s">
        <v>129</v>
      </c>
      <c r="K9414">
        <v>2020</v>
      </c>
      <c r="L9414" t="s">
        <v>21</v>
      </c>
      <c r="O9414" s="43">
        <v>3.6882576403516842</v>
      </c>
      <c r="R9414" s="43"/>
      <c r="S9414" s="43">
        <v>3.6882576403516842</v>
      </c>
      <c r="T9414" s="43">
        <v>0</v>
      </c>
      <c r="U9414" s="43">
        <v>3.1166627363458121</v>
      </c>
      <c r="V9414" s="43"/>
      <c r="W9414" s="43">
        <v>0.57159490400587198</v>
      </c>
      <c r="X9414" s="43"/>
      <c r="Y9414" s="43"/>
      <c r="Z9414" s="43"/>
      <c r="AA9414" s="43"/>
      <c r="AB9414" s="43"/>
      <c r="AC9414" s="43"/>
      <c r="AD9414" s="43"/>
      <c r="AE9414" s="43">
        <v>0</v>
      </c>
      <c r="AF9414" s="43"/>
      <c r="AG9414" s="43"/>
      <c r="AL9414" s="43"/>
      <c r="AN9414" t="s">
        <v>131</v>
      </c>
    </row>
    <row r="9415" spans="1:40" x14ac:dyDescent="0.75">
      <c r="A9415" t="s">
        <v>9659</v>
      </c>
      <c r="B9415" t="s">
        <v>8059</v>
      </c>
      <c r="C9415" t="s">
        <v>3404</v>
      </c>
      <c r="D9415" t="s">
        <v>745</v>
      </c>
      <c r="E9415" t="s">
        <v>126</v>
      </c>
      <c r="F9415">
        <v>400</v>
      </c>
      <c r="G9415">
        <v>4</v>
      </c>
      <c r="H9415" t="s">
        <v>746</v>
      </c>
      <c r="I9415" t="s">
        <v>128</v>
      </c>
      <c r="J9415" t="s">
        <v>129</v>
      </c>
      <c r="K9415">
        <v>2020</v>
      </c>
      <c r="L9415" t="s">
        <v>142</v>
      </c>
      <c r="O9415" s="43">
        <v>0</v>
      </c>
      <c r="R9415" s="43"/>
      <c r="S9415" s="43">
        <v>0</v>
      </c>
      <c r="T9415" s="43">
        <v>0</v>
      </c>
      <c r="U9415" s="43">
        <v>0</v>
      </c>
      <c r="V9415" s="43"/>
      <c r="W9415" s="43">
        <v>0</v>
      </c>
      <c r="X9415" s="43"/>
      <c r="Y9415" s="43"/>
      <c r="Z9415" s="43"/>
      <c r="AA9415" s="43"/>
      <c r="AB9415" s="43"/>
      <c r="AC9415" s="43"/>
      <c r="AD9415" s="43"/>
      <c r="AE9415" s="43">
        <v>0</v>
      </c>
      <c r="AF9415" s="43"/>
      <c r="AG9415" s="43"/>
      <c r="AL9415" s="43"/>
      <c r="AN9415" t="s">
        <v>131</v>
      </c>
    </row>
    <row r="9416" spans="1:40" x14ac:dyDescent="0.75">
      <c r="A9416" t="s">
        <v>9660</v>
      </c>
      <c r="B9416" t="s">
        <v>8059</v>
      </c>
      <c r="C9416" t="s">
        <v>3406</v>
      </c>
      <c r="D9416" t="s">
        <v>745</v>
      </c>
      <c r="E9416" t="s">
        <v>126</v>
      </c>
      <c r="F9416">
        <v>400</v>
      </c>
      <c r="G9416">
        <v>51</v>
      </c>
      <c r="H9416" t="s">
        <v>746</v>
      </c>
      <c r="I9416" t="s">
        <v>128</v>
      </c>
      <c r="J9416" t="s">
        <v>129</v>
      </c>
      <c r="K9416">
        <v>2020</v>
      </c>
      <c r="L9416" t="s">
        <v>145</v>
      </c>
      <c r="O9416" s="43">
        <v>7.0998848693310084</v>
      </c>
      <c r="R9416" s="43"/>
      <c r="S9416" s="43">
        <v>7.0998848693310084</v>
      </c>
      <c r="T9416" s="43">
        <v>0</v>
      </c>
      <c r="U9416" s="43">
        <v>6.6553379275258644</v>
      </c>
      <c r="V9416" s="43"/>
      <c r="W9416" s="43">
        <v>0.44454694180514398</v>
      </c>
      <c r="X9416" s="43"/>
      <c r="Y9416" s="43"/>
      <c r="Z9416" s="43"/>
      <c r="AA9416" s="43"/>
      <c r="AB9416" s="43"/>
      <c r="AC9416" s="43"/>
      <c r="AD9416" s="43"/>
      <c r="AE9416" s="43">
        <v>0</v>
      </c>
      <c r="AF9416" s="43"/>
      <c r="AG9416" s="43"/>
      <c r="AL9416" s="43"/>
      <c r="AN9416" t="s">
        <v>131</v>
      </c>
    </row>
    <row r="9417" spans="1:40" x14ac:dyDescent="0.75">
      <c r="A9417" t="s">
        <v>9661</v>
      </c>
      <c r="B9417" t="s">
        <v>8059</v>
      </c>
      <c r="C9417" t="s">
        <v>3408</v>
      </c>
      <c r="D9417" t="s">
        <v>745</v>
      </c>
      <c r="E9417" t="s">
        <v>126</v>
      </c>
      <c r="F9417">
        <v>400</v>
      </c>
      <c r="G9417">
        <v>52</v>
      </c>
      <c r="H9417" t="s">
        <v>746</v>
      </c>
      <c r="I9417" t="s">
        <v>128</v>
      </c>
      <c r="J9417" t="s">
        <v>129</v>
      </c>
      <c r="K9417">
        <v>2020</v>
      </c>
      <c r="L9417" t="s">
        <v>72</v>
      </c>
      <c r="O9417" s="43">
        <v>0</v>
      </c>
      <c r="R9417" s="43"/>
      <c r="S9417" s="43">
        <v>0</v>
      </c>
      <c r="T9417" s="43">
        <v>0</v>
      </c>
      <c r="U9417" s="43">
        <v>0</v>
      </c>
      <c r="V9417" s="43"/>
      <c r="W9417" s="43">
        <v>0</v>
      </c>
      <c r="X9417" s="43"/>
      <c r="Y9417" s="43"/>
      <c r="Z9417" s="43"/>
      <c r="AA9417" s="43"/>
      <c r="AB9417" s="43"/>
      <c r="AC9417" s="43"/>
      <c r="AD9417" s="43"/>
      <c r="AE9417" s="43">
        <v>0</v>
      </c>
      <c r="AF9417" s="43"/>
      <c r="AG9417" s="43"/>
      <c r="AL9417" s="43"/>
      <c r="AN9417" t="s">
        <v>131</v>
      </c>
    </row>
    <row r="9418" spans="1:40" x14ac:dyDescent="0.75">
      <c r="A9418" t="s">
        <v>9662</v>
      </c>
      <c r="B9418" t="s">
        <v>8059</v>
      </c>
      <c r="C9418" t="s">
        <v>3410</v>
      </c>
      <c r="D9418" t="s">
        <v>745</v>
      </c>
      <c r="E9418" t="s">
        <v>126</v>
      </c>
      <c r="F9418">
        <v>400</v>
      </c>
      <c r="G9418">
        <v>53</v>
      </c>
      <c r="H9418" t="s">
        <v>746</v>
      </c>
      <c r="I9418" t="s">
        <v>128</v>
      </c>
      <c r="J9418" t="s">
        <v>129</v>
      </c>
      <c r="K9418">
        <v>2020</v>
      </c>
      <c r="L9418" t="s">
        <v>150</v>
      </c>
      <c r="O9418" s="43">
        <v>0.35865359275039377</v>
      </c>
      <c r="R9418" s="43"/>
      <c r="S9418" s="43">
        <v>0.35865359275039377</v>
      </c>
      <c r="T9418" s="43">
        <v>0</v>
      </c>
      <c r="U9418" s="43">
        <v>0.1425587736621049</v>
      </c>
      <c r="V9418" s="43"/>
      <c r="W9418" s="43">
        <v>0.2160948190882889</v>
      </c>
      <c r="X9418" s="43"/>
      <c r="Y9418" s="43"/>
      <c r="Z9418" s="43"/>
      <c r="AA9418" s="43"/>
      <c r="AB9418" s="43"/>
      <c r="AC9418" s="43"/>
      <c r="AD9418" s="43"/>
      <c r="AE9418" s="43">
        <v>0</v>
      </c>
      <c r="AF9418" s="43"/>
      <c r="AG9418" s="43"/>
      <c r="AL9418" s="43"/>
      <c r="AN9418" t="s">
        <v>131</v>
      </c>
    </row>
    <row r="9419" spans="1:40" x14ac:dyDescent="0.75">
      <c r="A9419" t="s">
        <v>9663</v>
      </c>
      <c r="B9419" t="s">
        <v>8059</v>
      </c>
      <c r="C9419" t="s">
        <v>3412</v>
      </c>
      <c r="D9419" t="s">
        <v>745</v>
      </c>
      <c r="E9419" t="s">
        <v>126</v>
      </c>
      <c r="F9419">
        <v>400</v>
      </c>
      <c r="G9419">
        <v>55</v>
      </c>
      <c r="H9419" t="s">
        <v>746</v>
      </c>
      <c r="I9419" t="s">
        <v>128</v>
      </c>
      <c r="J9419" t="s">
        <v>129</v>
      </c>
      <c r="K9419">
        <v>2020</v>
      </c>
      <c r="L9419" t="s">
        <v>153</v>
      </c>
      <c r="O9419" s="43">
        <v>0</v>
      </c>
      <c r="R9419" s="43"/>
      <c r="S9419" s="43">
        <v>0</v>
      </c>
      <c r="T9419" s="43">
        <v>0</v>
      </c>
      <c r="U9419" s="43">
        <v>0</v>
      </c>
      <c r="V9419" s="43"/>
      <c r="W9419" s="43">
        <v>0</v>
      </c>
      <c r="X9419" s="43"/>
      <c r="Y9419" s="43"/>
      <c r="Z9419" s="43"/>
      <c r="AA9419" s="43"/>
      <c r="AB9419" s="43"/>
      <c r="AC9419" s="43"/>
      <c r="AD9419" s="43"/>
      <c r="AE9419" s="43">
        <v>0</v>
      </c>
      <c r="AF9419" s="43"/>
      <c r="AG9419" s="43"/>
      <c r="AL9419" s="43"/>
      <c r="AN9419" t="s">
        <v>131</v>
      </c>
    </row>
    <row r="9420" spans="1:40" x14ac:dyDescent="0.75">
      <c r="A9420" t="s">
        <v>9664</v>
      </c>
      <c r="B9420" t="s">
        <v>8059</v>
      </c>
      <c r="C9420" t="s">
        <v>3414</v>
      </c>
      <c r="D9420" t="s">
        <v>745</v>
      </c>
      <c r="E9420" t="s">
        <v>126</v>
      </c>
      <c r="F9420">
        <v>400</v>
      </c>
      <c r="G9420">
        <v>58</v>
      </c>
      <c r="H9420" t="s">
        <v>746</v>
      </c>
      <c r="I9420" t="s">
        <v>128</v>
      </c>
      <c r="J9420" t="s">
        <v>129</v>
      </c>
      <c r="K9420">
        <v>2020</v>
      </c>
      <c r="L9420" t="s">
        <v>156</v>
      </c>
      <c r="O9420" s="43">
        <v>0.97496903767963228</v>
      </c>
      <c r="R9420" s="43"/>
      <c r="S9420" s="43">
        <v>0.97496903767963228</v>
      </c>
      <c r="T9420" s="43">
        <v>0</v>
      </c>
      <c r="U9420" s="43">
        <v>0.85710307551751563</v>
      </c>
      <c r="V9420" s="43"/>
      <c r="W9420" s="43">
        <v>0.1178659621621167</v>
      </c>
      <c r="X9420" s="43"/>
      <c r="Y9420" s="43"/>
      <c r="Z9420" s="43"/>
      <c r="AA9420" s="43"/>
      <c r="AB9420" s="43"/>
      <c r="AC9420" s="43"/>
      <c r="AD9420" s="43"/>
      <c r="AE9420" s="43">
        <v>0</v>
      </c>
      <c r="AF9420" s="43"/>
      <c r="AG9420" s="43"/>
      <c r="AL9420" s="43"/>
      <c r="AN9420" t="s">
        <v>131</v>
      </c>
    </row>
    <row r="9421" spans="1:40" x14ac:dyDescent="0.75">
      <c r="A9421" t="s">
        <v>9665</v>
      </c>
      <c r="B9421" t="s">
        <v>8059</v>
      </c>
      <c r="C9421" t="s">
        <v>3416</v>
      </c>
      <c r="D9421" t="s">
        <v>745</v>
      </c>
      <c r="E9421" t="s">
        <v>126</v>
      </c>
      <c r="F9421">
        <v>400</v>
      </c>
      <c r="G9421">
        <v>6</v>
      </c>
      <c r="H9421" t="s">
        <v>746</v>
      </c>
      <c r="I9421" t="s">
        <v>128</v>
      </c>
      <c r="J9421" t="s">
        <v>129</v>
      </c>
      <c r="K9421">
        <v>2020</v>
      </c>
      <c r="L9421" t="s">
        <v>20</v>
      </c>
      <c r="O9421" s="43">
        <v>1.3870189120937344</v>
      </c>
      <c r="R9421" s="43"/>
      <c r="S9421" s="43">
        <v>1.2782389120937343</v>
      </c>
      <c r="T9421" s="43">
        <v>0.10878</v>
      </c>
      <c r="U9421" s="43">
        <v>0.94033779134975592</v>
      </c>
      <c r="V9421" s="43"/>
      <c r="W9421" s="43">
        <v>0.33790112074397832</v>
      </c>
      <c r="X9421" s="43"/>
      <c r="Y9421" s="43"/>
      <c r="Z9421" s="43"/>
      <c r="AA9421" s="43"/>
      <c r="AB9421" s="43"/>
      <c r="AC9421" s="43"/>
      <c r="AD9421" s="43"/>
      <c r="AE9421" s="43">
        <v>0.10878</v>
      </c>
      <c r="AF9421" s="43"/>
      <c r="AG9421" s="43"/>
      <c r="AL9421" s="43"/>
      <c r="AN9421" t="s">
        <v>131</v>
      </c>
    </row>
    <row r="9422" spans="1:40" x14ac:dyDescent="0.75">
      <c r="A9422" t="s">
        <v>9666</v>
      </c>
      <c r="B9422" t="s">
        <v>8059</v>
      </c>
      <c r="C9422" t="s">
        <v>3418</v>
      </c>
      <c r="D9422" t="s">
        <v>745</v>
      </c>
      <c r="E9422" t="s">
        <v>126</v>
      </c>
      <c r="F9422">
        <v>400</v>
      </c>
      <c r="G9422">
        <v>7</v>
      </c>
      <c r="H9422" t="s">
        <v>746</v>
      </c>
      <c r="I9422" t="s">
        <v>128</v>
      </c>
      <c r="J9422" t="s">
        <v>129</v>
      </c>
      <c r="K9422">
        <v>2020</v>
      </c>
      <c r="L9422" t="s">
        <v>161</v>
      </c>
      <c r="O9422" s="43">
        <v>14.992154706533682</v>
      </c>
      <c r="R9422" s="43"/>
      <c r="S9422" s="43">
        <v>14.992154706533682</v>
      </c>
      <c r="T9422" s="43">
        <v>0</v>
      </c>
      <c r="U9422" s="43">
        <v>13.08087953239689</v>
      </c>
      <c r="V9422" s="43"/>
      <c r="W9422" s="43">
        <v>1.911275174136791</v>
      </c>
      <c r="X9422" s="43"/>
      <c r="Y9422" s="43"/>
      <c r="Z9422" s="43"/>
      <c r="AA9422" s="43"/>
      <c r="AB9422" s="43"/>
      <c r="AC9422" s="43"/>
      <c r="AD9422" s="43"/>
      <c r="AE9422" s="43">
        <v>0</v>
      </c>
      <c r="AF9422" s="43"/>
      <c r="AG9422" s="43"/>
      <c r="AL9422" s="43"/>
      <c r="AN9422" t="s">
        <v>131</v>
      </c>
    </row>
    <row r="9423" spans="1:40" x14ac:dyDescent="0.75">
      <c r="A9423" t="s">
        <v>9667</v>
      </c>
      <c r="B9423" t="s">
        <v>8059</v>
      </c>
      <c r="C9423" t="s">
        <v>3420</v>
      </c>
      <c r="D9423" t="s">
        <v>745</v>
      </c>
      <c r="E9423" t="s">
        <v>126</v>
      </c>
      <c r="F9423">
        <v>400</v>
      </c>
      <c r="G9423">
        <v>8</v>
      </c>
      <c r="H9423" t="s">
        <v>746</v>
      </c>
      <c r="I9423" t="s">
        <v>128</v>
      </c>
      <c r="J9423" t="s">
        <v>129</v>
      </c>
      <c r="K9423">
        <v>2020</v>
      </c>
      <c r="L9423" t="s">
        <v>164</v>
      </c>
      <c r="O9423" s="43">
        <v>0</v>
      </c>
      <c r="R9423" s="43"/>
      <c r="S9423" s="43">
        <v>0</v>
      </c>
      <c r="T9423" s="43">
        <v>0</v>
      </c>
      <c r="U9423" s="43">
        <v>0</v>
      </c>
      <c r="V9423" s="43"/>
      <c r="W9423" s="43">
        <v>0</v>
      </c>
      <c r="X9423" s="43"/>
      <c r="Y9423" s="43"/>
      <c r="Z9423" s="43"/>
      <c r="AA9423" s="43"/>
      <c r="AB9423" s="43"/>
      <c r="AC9423" s="43"/>
      <c r="AD9423" s="43"/>
      <c r="AE9423" s="43">
        <v>0</v>
      </c>
      <c r="AF9423" s="43"/>
      <c r="AG9423" s="43"/>
      <c r="AL9423" s="43"/>
      <c r="AN9423" t="s">
        <v>131</v>
      </c>
    </row>
    <row r="9424" spans="1:40" x14ac:dyDescent="0.75">
      <c r="A9424" t="s">
        <v>9668</v>
      </c>
      <c r="B9424" t="s">
        <v>8059</v>
      </c>
      <c r="C9424" t="s">
        <v>3422</v>
      </c>
      <c r="D9424" t="s">
        <v>745</v>
      </c>
      <c r="E9424" t="s">
        <v>126</v>
      </c>
      <c r="F9424">
        <v>400</v>
      </c>
      <c r="G9424">
        <v>9</v>
      </c>
      <c r="H9424" t="s">
        <v>746</v>
      </c>
      <c r="I9424" t="s">
        <v>128</v>
      </c>
      <c r="J9424" t="s">
        <v>129</v>
      </c>
      <c r="K9424">
        <v>2020</v>
      </c>
      <c r="L9424" t="s">
        <v>167</v>
      </c>
      <c r="O9424" s="43">
        <v>0</v>
      </c>
      <c r="R9424" s="43"/>
      <c r="S9424" s="43">
        <v>0</v>
      </c>
      <c r="T9424" s="43">
        <v>0</v>
      </c>
      <c r="U9424" s="43">
        <v>0</v>
      </c>
      <c r="V9424" s="43"/>
      <c r="W9424" s="43">
        <v>0</v>
      </c>
      <c r="X9424" s="43"/>
      <c r="Y9424" s="43"/>
      <c r="Z9424" s="43"/>
      <c r="AA9424" s="43"/>
      <c r="AB9424" s="43"/>
      <c r="AC9424" s="43"/>
      <c r="AD9424" s="43"/>
      <c r="AE9424" s="43">
        <v>0</v>
      </c>
      <c r="AF9424" s="43"/>
      <c r="AG9424" s="43"/>
      <c r="AL9424" s="43"/>
      <c r="AN9424" t="s">
        <v>131</v>
      </c>
    </row>
    <row r="9425" spans="1:40" x14ac:dyDescent="0.75">
      <c r="A9425" t="s">
        <v>9669</v>
      </c>
      <c r="B9425" t="s">
        <v>8059</v>
      </c>
      <c r="C9425" t="s">
        <v>3424</v>
      </c>
      <c r="D9425" t="s">
        <v>745</v>
      </c>
      <c r="E9425" t="s">
        <v>126</v>
      </c>
      <c r="F9425">
        <v>401</v>
      </c>
      <c r="G9425">
        <v>0</v>
      </c>
      <c r="H9425" t="s">
        <v>746</v>
      </c>
      <c r="I9425" t="s">
        <v>128</v>
      </c>
      <c r="J9425" t="s">
        <v>170</v>
      </c>
      <c r="K9425">
        <v>2020</v>
      </c>
      <c r="L9425" t="s">
        <v>130</v>
      </c>
      <c r="O9425" s="43">
        <v>20.19281558885114</v>
      </c>
      <c r="R9425" s="43"/>
      <c r="S9425" s="43">
        <v>20.164210588851141</v>
      </c>
      <c r="T9425" s="43">
        <v>2.8605000000000002E-2</v>
      </c>
      <c r="U9425" s="43">
        <v>17.893968169096389</v>
      </c>
      <c r="V9425" s="43"/>
      <c r="W9425" s="43">
        <v>2.2702424197547502</v>
      </c>
      <c r="X9425" s="43"/>
      <c r="Y9425" s="43"/>
      <c r="Z9425" s="43"/>
      <c r="AA9425" s="43"/>
      <c r="AB9425" s="43"/>
      <c r="AC9425" s="43"/>
      <c r="AD9425" s="43"/>
      <c r="AE9425" s="43">
        <v>2.8605000000000002E-2</v>
      </c>
      <c r="AF9425" s="43"/>
      <c r="AG9425" s="43"/>
      <c r="AL9425" s="43"/>
      <c r="AN9425" t="s">
        <v>131</v>
      </c>
    </row>
    <row r="9426" spans="1:40" x14ac:dyDescent="0.75">
      <c r="A9426" t="s">
        <v>9670</v>
      </c>
      <c r="B9426" t="s">
        <v>8059</v>
      </c>
      <c r="C9426" t="s">
        <v>3426</v>
      </c>
      <c r="D9426" t="s">
        <v>745</v>
      </c>
      <c r="E9426" t="s">
        <v>126</v>
      </c>
      <c r="F9426">
        <v>401</v>
      </c>
      <c r="G9426">
        <v>1</v>
      </c>
      <c r="H9426" t="s">
        <v>746</v>
      </c>
      <c r="I9426" t="s">
        <v>128</v>
      </c>
      <c r="J9426" t="s">
        <v>170</v>
      </c>
      <c r="K9426">
        <v>2020</v>
      </c>
      <c r="L9426" t="s">
        <v>134</v>
      </c>
      <c r="O9426" s="43">
        <v>2.088477524126569E-3</v>
      </c>
      <c r="R9426" s="43"/>
      <c r="S9426" s="43">
        <v>2.088477524126569E-3</v>
      </c>
      <c r="T9426" s="43">
        <v>0</v>
      </c>
      <c r="U9426" s="43">
        <v>2.019112141444848E-3</v>
      </c>
      <c r="V9426" s="43"/>
      <c r="W9426" s="43">
        <v>6.9365382681721107E-5</v>
      </c>
      <c r="X9426" s="43"/>
      <c r="Y9426" s="43"/>
      <c r="Z9426" s="43"/>
      <c r="AA9426" s="43"/>
      <c r="AB9426" s="43"/>
      <c r="AC9426" s="43"/>
      <c r="AD9426" s="43"/>
      <c r="AE9426" s="43">
        <v>0</v>
      </c>
      <c r="AF9426" s="43"/>
      <c r="AG9426" s="43"/>
      <c r="AL9426" s="43"/>
      <c r="AN9426" t="s">
        <v>131</v>
      </c>
    </row>
    <row r="9427" spans="1:40" x14ac:dyDescent="0.75">
      <c r="A9427" t="s">
        <v>9671</v>
      </c>
      <c r="B9427" t="s">
        <v>8059</v>
      </c>
      <c r="C9427" t="s">
        <v>3428</v>
      </c>
      <c r="D9427" t="s">
        <v>745</v>
      </c>
      <c r="E9427" t="s">
        <v>126</v>
      </c>
      <c r="F9427">
        <v>401</v>
      </c>
      <c r="G9427">
        <v>2</v>
      </c>
      <c r="H9427" t="s">
        <v>746</v>
      </c>
      <c r="I9427" t="s">
        <v>128</v>
      </c>
      <c r="J9427" t="s">
        <v>170</v>
      </c>
      <c r="K9427">
        <v>2020</v>
      </c>
      <c r="L9427" t="s">
        <v>137</v>
      </c>
      <c r="O9427" s="43">
        <v>1.6005438878397868</v>
      </c>
      <c r="R9427" s="43"/>
      <c r="S9427" s="43">
        <v>1.6005438878397868</v>
      </c>
      <c r="T9427" s="43">
        <v>0</v>
      </c>
      <c r="U9427" s="43">
        <v>1.357040361869938</v>
      </c>
      <c r="V9427" s="43"/>
      <c r="W9427" s="43">
        <v>0.24350352596984889</v>
      </c>
      <c r="X9427" s="43"/>
      <c r="Y9427" s="43"/>
      <c r="Z9427" s="43"/>
      <c r="AA9427" s="43"/>
      <c r="AB9427" s="43"/>
      <c r="AC9427" s="43"/>
      <c r="AD9427" s="43"/>
      <c r="AE9427" s="43">
        <v>0</v>
      </c>
      <c r="AF9427" s="43"/>
      <c r="AG9427" s="43"/>
      <c r="AL9427" s="43"/>
      <c r="AN9427" t="s">
        <v>131</v>
      </c>
    </row>
    <row r="9428" spans="1:40" x14ac:dyDescent="0.75">
      <c r="A9428" t="s">
        <v>9672</v>
      </c>
      <c r="B9428" t="s">
        <v>8059</v>
      </c>
      <c r="C9428" t="s">
        <v>3430</v>
      </c>
      <c r="D9428" t="s">
        <v>745</v>
      </c>
      <c r="E9428" t="s">
        <v>126</v>
      </c>
      <c r="F9428">
        <v>401</v>
      </c>
      <c r="G9428">
        <v>3</v>
      </c>
      <c r="H9428" t="s">
        <v>746</v>
      </c>
      <c r="I9428" t="s">
        <v>128</v>
      </c>
      <c r="J9428" t="s">
        <v>170</v>
      </c>
      <c r="K9428">
        <v>2020</v>
      </c>
      <c r="L9428" t="s">
        <v>21</v>
      </c>
      <c r="O9428" s="43">
        <v>2.8984062137750728</v>
      </c>
      <c r="R9428" s="43"/>
      <c r="S9428" s="43">
        <v>2.8984062137750728</v>
      </c>
      <c r="T9428" s="43">
        <v>0</v>
      </c>
      <c r="U9428" s="43">
        <v>2.4817036202772491</v>
      </c>
      <c r="V9428" s="43"/>
      <c r="W9428" s="43">
        <v>0.41670259349782379</v>
      </c>
      <c r="X9428" s="43"/>
      <c r="Y9428" s="43"/>
      <c r="Z9428" s="43"/>
      <c r="AA9428" s="43"/>
      <c r="AB9428" s="43"/>
      <c r="AC9428" s="43"/>
      <c r="AD9428" s="43"/>
      <c r="AE9428" s="43">
        <v>0</v>
      </c>
      <c r="AF9428" s="43"/>
      <c r="AG9428" s="43"/>
      <c r="AL9428" s="43"/>
      <c r="AN9428" t="s">
        <v>131</v>
      </c>
    </row>
    <row r="9429" spans="1:40" x14ac:dyDescent="0.75">
      <c r="A9429" t="s">
        <v>9673</v>
      </c>
      <c r="B9429" t="s">
        <v>8059</v>
      </c>
      <c r="C9429" t="s">
        <v>3432</v>
      </c>
      <c r="D9429" t="s">
        <v>745</v>
      </c>
      <c r="E9429" t="s">
        <v>126</v>
      </c>
      <c r="F9429">
        <v>401</v>
      </c>
      <c r="G9429">
        <v>4</v>
      </c>
      <c r="H9429" t="s">
        <v>746</v>
      </c>
      <c r="I9429" t="s">
        <v>128</v>
      </c>
      <c r="J9429" t="s">
        <v>170</v>
      </c>
      <c r="K9429">
        <v>2020</v>
      </c>
      <c r="L9429" t="s">
        <v>142</v>
      </c>
      <c r="O9429" s="43">
        <v>0</v>
      </c>
      <c r="R9429" s="43"/>
      <c r="S9429" s="43">
        <v>0</v>
      </c>
      <c r="T9429" s="43">
        <v>0</v>
      </c>
      <c r="U9429" s="43"/>
      <c r="V9429" s="43"/>
      <c r="W9429" s="43"/>
      <c r="X9429" s="43"/>
      <c r="Y9429" s="43"/>
      <c r="Z9429" s="43"/>
      <c r="AA9429" s="43"/>
      <c r="AB9429" s="43"/>
      <c r="AC9429" s="43"/>
      <c r="AD9429" s="43"/>
      <c r="AE9429" s="43">
        <v>0</v>
      </c>
      <c r="AF9429" s="43"/>
      <c r="AG9429" s="43"/>
      <c r="AL9429" s="43"/>
      <c r="AN9429" t="s">
        <v>131</v>
      </c>
    </row>
    <row r="9430" spans="1:40" x14ac:dyDescent="0.75">
      <c r="A9430" t="s">
        <v>9674</v>
      </c>
      <c r="B9430" t="s">
        <v>8059</v>
      </c>
      <c r="C9430" t="s">
        <v>3434</v>
      </c>
      <c r="D9430" t="s">
        <v>745</v>
      </c>
      <c r="E9430" t="s">
        <v>126</v>
      </c>
      <c r="F9430">
        <v>401</v>
      </c>
      <c r="G9430">
        <v>51</v>
      </c>
      <c r="H9430" t="s">
        <v>746</v>
      </c>
      <c r="I9430" t="s">
        <v>128</v>
      </c>
      <c r="J9430" t="s">
        <v>170</v>
      </c>
      <c r="K9430">
        <v>2020</v>
      </c>
      <c r="L9430" t="s">
        <v>145</v>
      </c>
      <c r="O9430" s="43">
        <v>7.0360611201559635</v>
      </c>
      <c r="R9430" s="43"/>
      <c r="S9430" s="43">
        <v>7.0360611201559635</v>
      </c>
      <c r="T9430" s="43">
        <v>0</v>
      </c>
      <c r="U9430" s="43">
        <v>6.6029519374802206</v>
      </c>
      <c r="V9430" s="43"/>
      <c r="W9430" s="43">
        <v>0.43310918267574311</v>
      </c>
      <c r="X9430" s="43"/>
      <c r="Y9430" s="43"/>
      <c r="Z9430" s="43"/>
      <c r="AA9430" s="43"/>
      <c r="AB9430" s="43"/>
      <c r="AC9430" s="43"/>
      <c r="AD9430" s="43"/>
      <c r="AE9430" s="43">
        <v>0</v>
      </c>
      <c r="AF9430" s="43"/>
      <c r="AG9430" s="43"/>
      <c r="AL9430" s="43"/>
      <c r="AN9430" t="s">
        <v>131</v>
      </c>
    </row>
    <row r="9431" spans="1:40" x14ac:dyDescent="0.75">
      <c r="A9431" t="s">
        <v>9675</v>
      </c>
      <c r="B9431" t="s">
        <v>8059</v>
      </c>
      <c r="C9431" t="s">
        <v>3436</v>
      </c>
      <c r="D9431" t="s">
        <v>745</v>
      </c>
      <c r="E9431" t="s">
        <v>126</v>
      </c>
      <c r="F9431">
        <v>401</v>
      </c>
      <c r="G9431">
        <v>52</v>
      </c>
      <c r="H9431" t="s">
        <v>746</v>
      </c>
      <c r="I9431" t="s">
        <v>128</v>
      </c>
      <c r="J9431" t="s">
        <v>170</v>
      </c>
      <c r="K9431">
        <v>2020</v>
      </c>
      <c r="L9431" t="s">
        <v>72</v>
      </c>
      <c r="O9431" s="43">
        <v>0</v>
      </c>
      <c r="R9431" s="43"/>
      <c r="S9431" s="43">
        <v>0</v>
      </c>
      <c r="T9431" s="43">
        <v>0</v>
      </c>
      <c r="U9431" s="43"/>
      <c r="V9431" s="43"/>
      <c r="W9431" s="43"/>
      <c r="X9431" s="43"/>
      <c r="Y9431" s="43"/>
      <c r="Z9431" s="43"/>
      <c r="AA9431" s="43"/>
      <c r="AB9431" s="43"/>
      <c r="AC9431" s="43"/>
      <c r="AD9431" s="43"/>
      <c r="AE9431" s="43">
        <v>0</v>
      </c>
      <c r="AF9431" s="43"/>
      <c r="AG9431" s="43"/>
      <c r="AL9431" s="43"/>
      <c r="AN9431" t="s">
        <v>131</v>
      </c>
    </row>
    <row r="9432" spans="1:40" x14ac:dyDescent="0.75">
      <c r="A9432" t="s">
        <v>9676</v>
      </c>
      <c r="B9432" t="s">
        <v>8059</v>
      </c>
      <c r="C9432" t="s">
        <v>3438</v>
      </c>
      <c r="D9432" t="s">
        <v>745</v>
      </c>
      <c r="E9432" t="s">
        <v>126</v>
      </c>
      <c r="F9432">
        <v>401</v>
      </c>
      <c r="G9432">
        <v>53</v>
      </c>
      <c r="H9432" t="s">
        <v>746</v>
      </c>
      <c r="I9432" t="s">
        <v>128</v>
      </c>
      <c r="J9432" t="s">
        <v>170</v>
      </c>
      <c r="K9432">
        <v>2020</v>
      </c>
      <c r="L9432" t="s">
        <v>150</v>
      </c>
      <c r="O9432" s="43">
        <v>0.34524767201971429</v>
      </c>
      <c r="R9432" s="43"/>
      <c r="S9432" s="43">
        <v>0.34524767201971429</v>
      </c>
      <c r="T9432" s="43">
        <v>0</v>
      </c>
      <c r="U9432" s="43">
        <v>0.13853767215401941</v>
      </c>
      <c r="V9432" s="43"/>
      <c r="W9432" s="43">
        <v>0.20670999986569491</v>
      </c>
      <c r="X9432" s="43"/>
      <c r="Y9432" s="43"/>
      <c r="Z9432" s="43"/>
      <c r="AA9432" s="43"/>
      <c r="AB9432" s="43"/>
      <c r="AC9432" s="43"/>
      <c r="AD9432" s="43"/>
      <c r="AE9432" s="43">
        <v>0</v>
      </c>
      <c r="AF9432" s="43"/>
      <c r="AG9432" s="43"/>
      <c r="AL9432" s="43"/>
      <c r="AN9432" t="s">
        <v>131</v>
      </c>
    </row>
    <row r="9433" spans="1:40" x14ac:dyDescent="0.75">
      <c r="A9433" t="s">
        <v>9677</v>
      </c>
      <c r="B9433" t="s">
        <v>8059</v>
      </c>
      <c r="C9433" t="s">
        <v>3440</v>
      </c>
      <c r="D9433" t="s">
        <v>745</v>
      </c>
      <c r="E9433" t="s">
        <v>126</v>
      </c>
      <c r="F9433">
        <v>401</v>
      </c>
      <c r="G9433">
        <v>55</v>
      </c>
      <c r="H9433" t="s">
        <v>746</v>
      </c>
      <c r="I9433" t="s">
        <v>128</v>
      </c>
      <c r="J9433" t="s">
        <v>170</v>
      </c>
      <c r="K9433">
        <v>2020</v>
      </c>
      <c r="L9433" t="s">
        <v>153</v>
      </c>
      <c r="O9433" s="43">
        <v>0</v>
      </c>
      <c r="R9433" s="43"/>
      <c r="S9433" s="43">
        <v>0</v>
      </c>
      <c r="T9433" s="43">
        <v>0</v>
      </c>
      <c r="U9433" s="43"/>
      <c r="V9433" s="43"/>
      <c r="W9433" s="43"/>
      <c r="X9433" s="43"/>
      <c r="Y9433" s="43"/>
      <c r="Z9433" s="43"/>
      <c r="AA9433" s="43"/>
      <c r="AB9433" s="43"/>
      <c r="AC9433" s="43"/>
      <c r="AD9433" s="43"/>
      <c r="AE9433" s="43">
        <v>0</v>
      </c>
      <c r="AF9433" s="43"/>
      <c r="AG9433" s="43"/>
      <c r="AL9433" s="43"/>
      <c r="AN9433" t="s">
        <v>131</v>
      </c>
    </row>
    <row r="9434" spans="1:40" x14ac:dyDescent="0.75">
      <c r="A9434" t="s">
        <v>9678</v>
      </c>
      <c r="B9434" t="s">
        <v>8059</v>
      </c>
      <c r="C9434" t="s">
        <v>3442</v>
      </c>
      <c r="D9434" t="s">
        <v>745</v>
      </c>
      <c r="E9434" t="s">
        <v>126</v>
      </c>
      <c r="F9434">
        <v>401</v>
      </c>
      <c r="G9434">
        <v>58</v>
      </c>
      <c r="H9434" t="s">
        <v>746</v>
      </c>
      <c r="I9434" t="s">
        <v>128</v>
      </c>
      <c r="J9434" t="s">
        <v>170</v>
      </c>
      <c r="K9434">
        <v>2020</v>
      </c>
      <c r="L9434" t="s">
        <v>156</v>
      </c>
      <c r="O9434" s="43">
        <v>0.94788283264171702</v>
      </c>
      <c r="R9434" s="43"/>
      <c r="S9434" s="43">
        <v>0.94788283264171702</v>
      </c>
      <c r="T9434" s="43">
        <v>0</v>
      </c>
      <c r="U9434" s="43">
        <v>0.83654341112342168</v>
      </c>
      <c r="V9434" s="43"/>
      <c r="W9434" s="43">
        <v>0.1113394215182953</v>
      </c>
      <c r="X9434" s="43"/>
      <c r="Y9434" s="43"/>
      <c r="Z9434" s="43"/>
      <c r="AA9434" s="43"/>
      <c r="AB9434" s="43"/>
      <c r="AC9434" s="43"/>
      <c r="AD9434" s="43"/>
      <c r="AE9434" s="43">
        <v>0</v>
      </c>
      <c r="AF9434" s="43"/>
      <c r="AG9434" s="43"/>
      <c r="AL9434" s="43"/>
      <c r="AN9434" t="s">
        <v>131</v>
      </c>
    </row>
    <row r="9435" spans="1:40" x14ac:dyDescent="0.75">
      <c r="A9435" t="s">
        <v>9679</v>
      </c>
      <c r="B9435" t="s">
        <v>8059</v>
      </c>
      <c r="C9435" t="s">
        <v>3444</v>
      </c>
      <c r="D9435" t="s">
        <v>745</v>
      </c>
      <c r="E9435" t="s">
        <v>126</v>
      </c>
      <c r="F9435">
        <v>401</v>
      </c>
      <c r="G9435">
        <v>6</v>
      </c>
      <c r="H9435" t="s">
        <v>746</v>
      </c>
      <c r="I9435" t="s">
        <v>128</v>
      </c>
      <c r="J9435" t="s">
        <v>170</v>
      </c>
      <c r="K9435">
        <v>2020</v>
      </c>
      <c r="L9435" t="s">
        <v>20</v>
      </c>
      <c r="O9435" s="43">
        <v>1.2401556516487866</v>
      </c>
      <c r="R9435" s="43"/>
      <c r="S9435" s="43">
        <v>1.2115506516487866</v>
      </c>
      <c r="T9435" s="43">
        <v>2.8605000000000002E-2</v>
      </c>
      <c r="U9435" s="43">
        <v>0.88718757067124099</v>
      </c>
      <c r="V9435" s="43"/>
      <c r="W9435" s="43">
        <v>0.32436308097754568</v>
      </c>
      <c r="X9435" s="43"/>
      <c r="Y9435" s="43"/>
      <c r="Z9435" s="43"/>
      <c r="AA9435" s="43"/>
      <c r="AB9435" s="43"/>
      <c r="AC9435" s="43"/>
      <c r="AD9435" s="43"/>
      <c r="AE9435" s="43">
        <v>2.8605000000000002E-2</v>
      </c>
      <c r="AF9435" s="43"/>
      <c r="AG9435" s="43"/>
      <c r="AL9435" s="43"/>
      <c r="AN9435" t="s">
        <v>131</v>
      </c>
    </row>
    <row r="9436" spans="1:40" x14ac:dyDescent="0.75">
      <c r="A9436" t="s">
        <v>9680</v>
      </c>
      <c r="B9436" t="s">
        <v>8059</v>
      </c>
      <c r="C9436" t="s">
        <v>3446</v>
      </c>
      <c r="D9436" t="s">
        <v>745</v>
      </c>
      <c r="E9436" t="s">
        <v>126</v>
      </c>
      <c r="F9436">
        <v>401</v>
      </c>
      <c r="G9436">
        <v>7</v>
      </c>
      <c r="H9436" t="s">
        <v>746</v>
      </c>
      <c r="I9436" t="s">
        <v>128</v>
      </c>
      <c r="J9436" t="s">
        <v>170</v>
      </c>
      <c r="K9436">
        <v>2020</v>
      </c>
      <c r="L9436" t="s">
        <v>161</v>
      </c>
      <c r="O9436" s="43">
        <v>6.1224297332459701</v>
      </c>
      <c r="R9436" s="43"/>
      <c r="S9436" s="43">
        <v>6.1224297332459701</v>
      </c>
      <c r="T9436" s="43">
        <v>0</v>
      </c>
      <c r="U9436" s="43">
        <v>5.5879844833788539</v>
      </c>
      <c r="V9436" s="43"/>
      <c r="W9436" s="43">
        <v>0.53444524986711639</v>
      </c>
      <c r="X9436" s="43"/>
      <c r="Y9436" s="43"/>
      <c r="Z9436" s="43"/>
      <c r="AA9436" s="43"/>
      <c r="AB9436" s="43"/>
      <c r="AC9436" s="43"/>
      <c r="AD9436" s="43"/>
      <c r="AE9436" s="43">
        <v>0</v>
      </c>
      <c r="AF9436" s="43"/>
      <c r="AG9436" s="43"/>
      <c r="AL9436" s="43"/>
      <c r="AN9436" t="s">
        <v>131</v>
      </c>
    </row>
    <row r="9437" spans="1:40" x14ac:dyDescent="0.75">
      <c r="A9437" t="s">
        <v>9681</v>
      </c>
      <c r="B9437" t="s">
        <v>8059</v>
      </c>
      <c r="C9437" t="s">
        <v>3448</v>
      </c>
      <c r="D9437" t="s">
        <v>745</v>
      </c>
      <c r="E9437" t="s">
        <v>126</v>
      </c>
      <c r="F9437">
        <v>401</v>
      </c>
      <c r="G9437">
        <v>8</v>
      </c>
      <c r="H9437" t="s">
        <v>746</v>
      </c>
      <c r="I9437" t="s">
        <v>128</v>
      </c>
      <c r="J9437" t="s">
        <v>170</v>
      </c>
      <c r="K9437">
        <v>2020</v>
      </c>
      <c r="L9437" t="s">
        <v>164</v>
      </c>
      <c r="O9437" s="43">
        <v>0</v>
      </c>
      <c r="R9437" s="43"/>
      <c r="S9437" s="43">
        <v>0</v>
      </c>
      <c r="T9437" s="43">
        <v>0</v>
      </c>
      <c r="U9437" s="43"/>
      <c r="V9437" s="43"/>
      <c r="W9437" s="43"/>
      <c r="X9437" s="43"/>
      <c r="Y9437" s="43"/>
      <c r="Z9437" s="43"/>
      <c r="AA9437" s="43"/>
      <c r="AB9437" s="43"/>
      <c r="AC9437" s="43"/>
      <c r="AD9437" s="43"/>
      <c r="AE9437" s="43">
        <v>0</v>
      </c>
      <c r="AF9437" s="43"/>
      <c r="AG9437" s="43"/>
      <c r="AL9437" s="43"/>
      <c r="AN9437" t="s">
        <v>131</v>
      </c>
    </row>
    <row r="9438" spans="1:40" x14ac:dyDescent="0.75">
      <c r="A9438" t="s">
        <v>9682</v>
      </c>
      <c r="B9438" t="s">
        <v>8059</v>
      </c>
      <c r="C9438" t="s">
        <v>3450</v>
      </c>
      <c r="D9438" t="s">
        <v>745</v>
      </c>
      <c r="E9438" t="s">
        <v>126</v>
      </c>
      <c r="F9438">
        <v>401</v>
      </c>
      <c r="G9438">
        <v>9</v>
      </c>
      <c r="H9438" t="s">
        <v>746</v>
      </c>
      <c r="I9438" t="s">
        <v>128</v>
      </c>
      <c r="J9438" t="s">
        <v>170</v>
      </c>
      <c r="K9438">
        <v>2020</v>
      </c>
      <c r="L9438" t="s">
        <v>167</v>
      </c>
      <c r="O9438" s="43">
        <v>0</v>
      </c>
      <c r="R9438" s="43"/>
      <c r="S9438" s="43">
        <v>0</v>
      </c>
      <c r="T9438" s="43">
        <v>0</v>
      </c>
      <c r="U9438" s="43"/>
      <c r="V9438" s="43"/>
      <c r="W9438" s="43"/>
      <c r="X9438" s="43"/>
      <c r="Y9438" s="43"/>
      <c r="Z9438" s="43"/>
      <c r="AA9438" s="43"/>
      <c r="AB9438" s="43"/>
      <c r="AC9438" s="43"/>
      <c r="AD9438" s="43"/>
      <c r="AE9438" s="43">
        <v>0</v>
      </c>
      <c r="AF9438" s="43"/>
      <c r="AG9438" s="43"/>
      <c r="AL9438" s="43"/>
      <c r="AN9438" t="s">
        <v>131</v>
      </c>
    </row>
    <row r="9439" spans="1:40" x14ac:dyDescent="0.75">
      <c r="A9439" t="s">
        <v>9683</v>
      </c>
      <c r="B9439" t="s">
        <v>8059</v>
      </c>
      <c r="C9439" t="s">
        <v>3452</v>
      </c>
      <c r="D9439" t="s">
        <v>745</v>
      </c>
      <c r="E9439" t="s">
        <v>126</v>
      </c>
      <c r="F9439">
        <v>402</v>
      </c>
      <c r="G9439">
        <v>0</v>
      </c>
      <c r="H9439" t="s">
        <v>746</v>
      </c>
      <c r="I9439" t="s">
        <v>128</v>
      </c>
      <c r="J9439" t="s">
        <v>199</v>
      </c>
      <c r="K9439">
        <v>2020</v>
      </c>
      <c r="L9439" t="s">
        <v>130</v>
      </c>
      <c r="O9439" s="43">
        <v>10.064110617126049</v>
      </c>
      <c r="R9439" s="43"/>
      <c r="S9439" s="43">
        <v>9.9839396171260493</v>
      </c>
      <c r="T9439" s="43">
        <v>8.0171000000000006E-2</v>
      </c>
      <c r="U9439" s="43">
        <v>8.3792162212131807</v>
      </c>
      <c r="V9439" s="43"/>
      <c r="W9439" s="43">
        <v>1.6047233959128679</v>
      </c>
      <c r="X9439" s="43"/>
      <c r="Y9439" s="43"/>
      <c r="Z9439" s="43"/>
      <c r="AA9439" s="43"/>
      <c r="AB9439" s="43"/>
      <c r="AC9439" s="43"/>
      <c r="AD9439" s="43"/>
      <c r="AE9439" s="43">
        <v>8.0171000000000006E-2</v>
      </c>
      <c r="AF9439" s="43"/>
      <c r="AG9439" s="43"/>
      <c r="AL9439" s="43"/>
      <c r="AN9439" t="s">
        <v>131</v>
      </c>
    </row>
    <row r="9440" spans="1:40" x14ac:dyDescent="0.75">
      <c r="A9440" t="s">
        <v>9684</v>
      </c>
      <c r="B9440" t="s">
        <v>8059</v>
      </c>
      <c r="C9440" t="s">
        <v>3454</v>
      </c>
      <c r="D9440" t="s">
        <v>745</v>
      </c>
      <c r="E9440" t="s">
        <v>126</v>
      </c>
      <c r="F9440">
        <v>402</v>
      </c>
      <c r="G9440">
        <v>1</v>
      </c>
      <c r="H9440" t="s">
        <v>746</v>
      </c>
      <c r="I9440" t="s">
        <v>128</v>
      </c>
      <c r="J9440" t="s">
        <v>199</v>
      </c>
      <c r="K9440">
        <v>2020</v>
      </c>
      <c r="L9440" t="s">
        <v>134</v>
      </c>
      <c r="O9440" s="43">
        <v>6.813581929832461E-4</v>
      </c>
      <c r="R9440" s="43"/>
      <c r="S9440" s="43">
        <v>6.813581929832461E-4</v>
      </c>
      <c r="T9440" s="43">
        <v>0</v>
      </c>
      <c r="U9440" s="43">
        <v>5.3486861936901894E-4</v>
      </c>
      <c r="V9440" s="43"/>
      <c r="W9440" s="43">
        <v>1.4648957361422719E-4</v>
      </c>
      <c r="X9440" s="43"/>
      <c r="Y9440" s="43"/>
      <c r="Z9440" s="43"/>
      <c r="AA9440" s="43"/>
      <c r="AB9440" s="43"/>
      <c r="AC9440" s="43"/>
      <c r="AD9440" s="43"/>
      <c r="AE9440" s="43">
        <v>0</v>
      </c>
      <c r="AF9440" s="43"/>
      <c r="AG9440" s="43"/>
      <c r="AL9440" s="43"/>
      <c r="AN9440" t="s">
        <v>131</v>
      </c>
    </row>
    <row r="9441" spans="1:40" x14ac:dyDescent="0.75">
      <c r="A9441" t="s">
        <v>9685</v>
      </c>
      <c r="B9441" t="s">
        <v>8059</v>
      </c>
      <c r="C9441" t="s">
        <v>3456</v>
      </c>
      <c r="D9441" t="s">
        <v>745</v>
      </c>
      <c r="E9441" t="s">
        <v>126</v>
      </c>
      <c r="F9441">
        <v>402</v>
      </c>
      <c r="G9441">
        <v>2</v>
      </c>
      <c r="H9441" t="s">
        <v>746</v>
      </c>
      <c r="I9441" t="s">
        <v>128</v>
      </c>
      <c r="J9441" t="s">
        <v>199</v>
      </c>
      <c r="K9441">
        <v>2020</v>
      </c>
      <c r="L9441" t="s">
        <v>137</v>
      </c>
      <c r="O9441" s="43">
        <v>0.1526777236801575</v>
      </c>
      <c r="R9441" s="43"/>
      <c r="S9441" s="43">
        <v>0.1526777236801575</v>
      </c>
      <c r="T9441" s="43">
        <v>0</v>
      </c>
      <c r="U9441" s="43">
        <v>0.12071021088087611</v>
      </c>
      <c r="V9441" s="43"/>
      <c r="W9441" s="43">
        <v>3.1967512799281401E-2</v>
      </c>
      <c r="X9441" s="43"/>
      <c r="Y9441" s="43"/>
      <c r="Z9441" s="43"/>
      <c r="AA9441" s="43"/>
      <c r="AB9441" s="43"/>
      <c r="AC9441" s="43"/>
      <c r="AD9441" s="43"/>
      <c r="AE9441" s="43">
        <v>0</v>
      </c>
      <c r="AF9441" s="43"/>
      <c r="AG9441" s="43"/>
      <c r="AL9441" s="43"/>
      <c r="AN9441" t="s">
        <v>131</v>
      </c>
    </row>
    <row r="9442" spans="1:40" x14ac:dyDescent="0.75">
      <c r="A9442" t="s">
        <v>9686</v>
      </c>
      <c r="B9442" t="s">
        <v>8059</v>
      </c>
      <c r="C9442" t="s">
        <v>3458</v>
      </c>
      <c r="D9442" t="s">
        <v>745</v>
      </c>
      <c r="E9442" t="s">
        <v>126</v>
      </c>
      <c r="F9442">
        <v>402</v>
      </c>
      <c r="G9442">
        <v>3</v>
      </c>
      <c r="H9442" t="s">
        <v>746</v>
      </c>
      <c r="I9442" t="s">
        <v>128</v>
      </c>
      <c r="J9442" t="s">
        <v>199</v>
      </c>
      <c r="K9442">
        <v>2020</v>
      </c>
      <c r="L9442" t="s">
        <v>21</v>
      </c>
      <c r="O9442" s="43">
        <v>0.789851426576611</v>
      </c>
      <c r="R9442" s="43"/>
      <c r="S9442" s="43">
        <v>0.789851426576611</v>
      </c>
      <c r="T9442" s="43">
        <v>0</v>
      </c>
      <c r="U9442" s="43">
        <v>0.63495911606856281</v>
      </c>
      <c r="V9442" s="43"/>
      <c r="W9442" s="43">
        <v>0.15489231050804819</v>
      </c>
      <c r="X9442" s="43"/>
      <c r="Y9442" s="43"/>
      <c r="Z9442" s="43"/>
      <c r="AA9442" s="43"/>
      <c r="AB9442" s="43"/>
      <c r="AC9442" s="43"/>
      <c r="AD9442" s="43"/>
      <c r="AE9442" s="43">
        <v>0</v>
      </c>
      <c r="AF9442" s="43"/>
      <c r="AG9442" s="43"/>
      <c r="AL9442" s="43"/>
      <c r="AN9442" t="s">
        <v>131</v>
      </c>
    </row>
    <row r="9443" spans="1:40" x14ac:dyDescent="0.75">
      <c r="A9443" t="s">
        <v>9687</v>
      </c>
      <c r="B9443" t="s">
        <v>8059</v>
      </c>
      <c r="C9443" t="s">
        <v>3460</v>
      </c>
      <c r="D9443" t="s">
        <v>745</v>
      </c>
      <c r="E9443" t="s">
        <v>126</v>
      </c>
      <c r="F9443">
        <v>402</v>
      </c>
      <c r="G9443">
        <v>4</v>
      </c>
      <c r="H9443" t="s">
        <v>746</v>
      </c>
      <c r="I9443" t="s">
        <v>128</v>
      </c>
      <c r="J9443" t="s">
        <v>199</v>
      </c>
      <c r="K9443">
        <v>2020</v>
      </c>
      <c r="L9443" t="s">
        <v>142</v>
      </c>
      <c r="O9443" s="43">
        <v>0</v>
      </c>
      <c r="R9443" s="43"/>
      <c r="S9443" s="43">
        <v>0</v>
      </c>
      <c r="T9443" s="43">
        <v>0</v>
      </c>
      <c r="U9443" s="43"/>
      <c r="V9443" s="43"/>
      <c r="W9443" s="43"/>
      <c r="X9443" s="43"/>
      <c r="Y9443" s="43"/>
      <c r="Z9443" s="43"/>
      <c r="AA9443" s="43"/>
      <c r="AB9443" s="43"/>
      <c r="AC9443" s="43"/>
      <c r="AD9443" s="43"/>
      <c r="AE9443" s="43">
        <v>0</v>
      </c>
      <c r="AF9443" s="43"/>
      <c r="AG9443" s="43"/>
      <c r="AL9443" s="43"/>
      <c r="AN9443" t="s">
        <v>131</v>
      </c>
    </row>
    <row r="9444" spans="1:40" x14ac:dyDescent="0.75">
      <c r="A9444" t="s">
        <v>9688</v>
      </c>
      <c r="B9444" t="s">
        <v>8059</v>
      </c>
      <c r="C9444" t="s">
        <v>3462</v>
      </c>
      <c r="D9444" t="s">
        <v>745</v>
      </c>
      <c r="E9444" t="s">
        <v>126</v>
      </c>
      <c r="F9444">
        <v>402</v>
      </c>
      <c r="G9444">
        <v>51</v>
      </c>
      <c r="H9444" t="s">
        <v>746</v>
      </c>
      <c r="I9444" t="s">
        <v>128</v>
      </c>
      <c r="J9444" t="s">
        <v>199</v>
      </c>
      <c r="K9444">
        <v>2020</v>
      </c>
      <c r="L9444" t="s">
        <v>145</v>
      </c>
      <c r="O9444" s="43">
        <v>6.382374917504377E-2</v>
      </c>
      <c r="R9444" s="43"/>
      <c r="S9444" s="43">
        <v>6.382374917504377E-2</v>
      </c>
      <c r="T9444" s="43">
        <v>0</v>
      </c>
      <c r="U9444" s="43">
        <v>5.2385990045642823E-2</v>
      </c>
      <c r="V9444" s="43"/>
      <c r="W9444" s="43">
        <v>1.143775912940094E-2</v>
      </c>
      <c r="X9444" s="43"/>
      <c r="Y9444" s="43"/>
      <c r="Z9444" s="43"/>
      <c r="AA9444" s="43"/>
      <c r="AB9444" s="43"/>
      <c r="AC9444" s="43"/>
      <c r="AD9444" s="43"/>
      <c r="AE9444" s="43">
        <v>0</v>
      </c>
      <c r="AF9444" s="43"/>
      <c r="AG9444" s="43"/>
      <c r="AL9444" s="43"/>
      <c r="AN9444" t="s">
        <v>131</v>
      </c>
    </row>
    <row r="9445" spans="1:40" x14ac:dyDescent="0.75">
      <c r="A9445" t="s">
        <v>9689</v>
      </c>
      <c r="B9445" t="s">
        <v>8059</v>
      </c>
      <c r="C9445" t="s">
        <v>3464</v>
      </c>
      <c r="D9445" t="s">
        <v>745</v>
      </c>
      <c r="E9445" t="s">
        <v>126</v>
      </c>
      <c r="F9445">
        <v>402</v>
      </c>
      <c r="G9445">
        <v>52</v>
      </c>
      <c r="H9445" t="s">
        <v>746</v>
      </c>
      <c r="I9445" t="s">
        <v>128</v>
      </c>
      <c r="J9445" t="s">
        <v>199</v>
      </c>
      <c r="K9445">
        <v>2020</v>
      </c>
      <c r="L9445" t="s">
        <v>72</v>
      </c>
      <c r="O9445" s="43">
        <v>0</v>
      </c>
      <c r="R9445" s="43"/>
      <c r="S9445" s="43">
        <v>0</v>
      </c>
      <c r="T9445" s="43">
        <v>0</v>
      </c>
      <c r="U9445" s="43"/>
      <c r="V9445" s="43"/>
      <c r="W9445" s="43"/>
      <c r="X9445" s="43"/>
      <c r="Y9445" s="43"/>
      <c r="Z9445" s="43"/>
      <c r="AA9445" s="43"/>
      <c r="AB9445" s="43"/>
      <c r="AC9445" s="43"/>
      <c r="AD9445" s="43"/>
      <c r="AE9445" s="43">
        <v>0</v>
      </c>
      <c r="AF9445" s="43"/>
      <c r="AG9445" s="43"/>
      <c r="AL9445" s="43"/>
      <c r="AN9445" t="s">
        <v>131</v>
      </c>
    </row>
    <row r="9446" spans="1:40" x14ac:dyDescent="0.75">
      <c r="A9446" t="s">
        <v>9690</v>
      </c>
      <c r="B9446" t="s">
        <v>8059</v>
      </c>
      <c r="C9446" t="s">
        <v>3466</v>
      </c>
      <c r="D9446" t="s">
        <v>745</v>
      </c>
      <c r="E9446" t="s">
        <v>126</v>
      </c>
      <c r="F9446">
        <v>402</v>
      </c>
      <c r="G9446">
        <v>53</v>
      </c>
      <c r="H9446" t="s">
        <v>746</v>
      </c>
      <c r="I9446" t="s">
        <v>128</v>
      </c>
      <c r="J9446" t="s">
        <v>199</v>
      </c>
      <c r="K9446">
        <v>2020</v>
      </c>
      <c r="L9446" t="s">
        <v>150</v>
      </c>
      <c r="O9446" s="43">
        <v>1.3405920730679527E-2</v>
      </c>
      <c r="R9446" s="43"/>
      <c r="S9446" s="43">
        <v>1.3405920730679527E-2</v>
      </c>
      <c r="T9446" s="43">
        <v>0</v>
      </c>
      <c r="U9446" s="43">
        <v>4.0211015080854704E-3</v>
      </c>
      <c r="V9446" s="43"/>
      <c r="W9446" s="43">
        <v>9.3848192225940569E-3</v>
      </c>
      <c r="X9446" s="43"/>
      <c r="Y9446" s="43"/>
      <c r="Z9446" s="43"/>
      <c r="AA9446" s="43"/>
      <c r="AB9446" s="43"/>
      <c r="AC9446" s="43"/>
      <c r="AD9446" s="43"/>
      <c r="AE9446" s="43">
        <v>0</v>
      </c>
      <c r="AF9446" s="43"/>
      <c r="AG9446" s="43"/>
      <c r="AL9446" s="43"/>
      <c r="AN9446" t="s">
        <v>131</v>
      </c>
    </row>
    <row r="9447" spans="1:40" x14ac:dyDescent="0.75">
      <c r="A9447" t="s">
        <v>9691</v>
      </c>
      <c r="B9447" t="s">
        <v>8059</v>
      </c>
      <c r="C9447" t="s">
        <v>3468</v>
      </c>
      <c r="D9447" t="s">
        <v>745</v>
      </c>
      <c r="E9447" t="s">
        <v>126</v>
      </c>
      <c r="F9447">
        <v>402</v>
      </c>
      <c r="G9447">
        <v>55</v>
      </c>
      <c r="H9447" t="s">
        <v>746</v>
      </c>
      <c r="I9447" t="s">
        <v>128</v>
      </c>
      <c r="J9447" t="s">
        <v>199</v>
      </c>
      <c r="K9447">
        <v>2020</v>
      </c>
      <c r="L9447" t="s">
        <v>153</v>
      </c>
      <c r="O9447" s="43">
        <v>0</v>
      </c>
      <c r="R9447" s="43"/>
      <c r="S9447" s="43">
        <v>0</v>
      </c>
      <c r="T9447" s="43">
        <v>0</v>
      </c>
      <c r="U9447" s="43"/>
      <c r="V9447" s="43"/>
      <c r="W9447" s="43"/>
      <c r="X9447" s="43"/>
      <c r="Y9447" s="43"/>
      <c r="Z9447" s="43"/>
      <c r="AA9447" s="43"/>
      <c r="AB9447" s="43"/>
      <c r="AC9447" s="43"/>
      <c r="AD9447" s="43"/>
      <c r="AE9447" s="43">
        <v>0</v>
      </c>
      <c r="AF9447" s="43"/>
      <c r="AG9447" s="43"/>
      <c r="AL9447" s="43"/>
      <c r="AN9447" t="s">
        <v>131</v>
      </c>
    </row>
    <row r="9448" spans="1:40" x14ac:dyDescent="0.75">
      <c r="A9448" t="s">
        <v>9692</v>
      </c>
      <c r="B9448" t="s">
        <v>8059</v>
      </c>
      <c r="C9448" t="s">
        <v>3470</v>
      </c>
      <c r="D9448" t="s">
        <v>745</v>
      </c>
      <c r="E9448" t="s">
        <v>126</v>
      </c>
      <c r="F9448">
        <v>402</v>
      </c>
      <c r="G9448">
        <v>58</v>
      </c>
      <c r="H9448" t="s">
        <v>746</v>
      </c>
      <c r="I9448" t="s">
        <v>128</v>
      </c>
      <c r="J9448" t="s">
        <v>199</v>
      </c>
      <c r="K9448">
        <v>2020</v>
      </c>
      <c r="L9448" t="s">
        <v>156</v>
      </c>
      <c r="O9448" s="43">
        <v>2.7086205037915343E-2</v>
      </c>
      <c r="R9448" s="43"/>
      <c r="S9448" s="43">
        <v>2.7086205037915343E-2</v>
      </c>
      <c r="T9448" s="43">
        <v>0</v>
      </c>
      <c r="U9448" s="43">
        <v>2.0559664394093961E-2</v>
      </c>
      <c r="V9448" s="43"/>
      <c r="W9448" s="43">
        <v>6.5265406438213833E-3</v>
      </c>
      <c r="X9448" s="43"/>
      <c r="Y9448" s="43"/>
      <c r="Z9448" s="43"/>
      <c r="AA9448" s="43"/>
      <c r="AB9448" s="43"/>
      <c r="AC9448" s="43"/>
      <c r="AD9448" s="43"/>
      <c r="AE9448" s="43">
        <v>0</v>
      </c>
      <c r="AF9448" s="43"/>
      <c r="AG9448" s="43"/>
      <c r="AL9448" s="43"/>
      <c r="AN9448" t="s">
        <v>131</v>
      </c>
    </row>
    <row r="9449" spans="1:40" x14ac:dyDescent="0.75">
      <c r="A9449" t="s">
        <v>9693</v>
      </c>
      <c r="B9449" t="s">
        <v>8059</v>
      </c>
      <c r="C9449" t="s">
        <v>3472</v>
      </c>
      <c r="D9449" t="s">
        <v>745</v>
      </c>
      <c r="E9449" t="s">
        <v>126</v>
      </c>
      <c r="F9449">
        <v>402</v>
      </c>
      <c r="G9449">
        <v>6</v>
      </c>
      <c r="H9449" t="s">
        <v>746</v>
      </c>
      <c r="I9449" t="s">
        <v>128</v>
      </c>
      <c r="J9449" t="s">
        <v>199</v>
      </c>
      <c r="K9449">
        <v>2020</v>
      </c>
      <c r="L9449" t="s">
        <v>20</v>
      </c>
      <c r="O9449" s="43">
        <v>0.14685926044494757</v>
      </c>
      <c r="R9449" s="43"/>
      <c r="S9449" s="43">
        <v>6.668826044494755E-2</v>
      </c>
      <c r="T9449" s="43">
        <v>8.0171000000000006E-2</v>
      </c>
      <c r="U9449" s="43">
        <v>5.3150220678514902E-2</v>
      </c>
      <c r="V9449" s="43"/>
      <c r="W9449" s="43">
        <v>1.353803976643265E-2</v>
      </c>
      <c r="X9449" s="43"/>
      <c r="Y9449" s="43"/>
      <c r="Z9449" s="43"/>
      <c r="AA9449" s="43"/>
      <c r="AB9449" s="43"/>
      <c r="AC9449" s="43"/>
      <c r="AD9449" s="43"/>
      <c r="AE9449" s="43">
        <v>8.0171000000000006E-2</v>
      </c>
      <c r="AF9449" s="43"/>
      <c r="AG9449" s="43"/>
      <c r="AL9449" s="43"/>
      <c r="AN9449" t="s">
        <v>131</v>
      </c>
    </row>
    <row r="9450" spans="1:40" x14ac:dyDescent="0.75">
      <c r="A9450" t="s">
        <v>9694</v>
      </c>
      <c r="B9450" t="s">
        <v>8059</v>
      </c>
      <c r="C9450" t="s">
        <v>3474</v>
      </c>
      <c r="D9450" t="s">
        <v>745</v>
      </c>
      <c r="E9450" t="s">
        <v>126</v>
      </c>
      <c r="F9450">
        <v>402</v>
      </c>
      <c r="G9450">
        <v>7</v>
      </c>
      <c r="H9450" t="s">
        <v>746</v>
      </c>
      <c r="I9450" t="s">
        <v>128</v>
      </c>
      <c r="J9450" t="s">
        <v>199</v>
      </c>
      <c r="K9450">
        <v>2020</v>
      </c>
      <c r="L9450" t="s">
        <v>161</v>
      </c>
      <c r="O9450" s="43">
        <v>8.8697249732877115</v>
      </c>
      <c r="R9450" s="43"/>
      <c r="S9450" s="43">
        <v>8.8697249732877115</v>
      </c>
      <c r="T9450" s="43">
        <v>0</v>
      </c>
      <c r="U9450" s="43">
        <v>7.4928950490180366</v>
      </c>
      <c r="V9450" s="43"/>
      <c r="W9450" s="43">
        <v>1.3768299242696751</v>
      </c>
      <c r="X9450" s="43"/>
      <c r="Y9450" s="43"/>
      <c r="Z9450" s="43"/>
      <c r="AA9450" s="43"/>
      <c r="AB9450" s="43"/>
      <c r="AC9450" s="43"/>
      <c r="AD9450" s="43"/>
      <c r="AE9450" s="43">
        <v>0</v>
      </c>
      <c r="AF9450" s="43"/>
      <c r="AG9450" s="43"/>
      <c r="AL9450" s="43"/>
      <c r="AN9450" t="s">
        <v>131</v>
      </c>
    </row>
    <row r="9451" spans="1:40" x14ac:dyDescent="0.75">
      <c r="A9451" t="s">
        <v>9695</v>
      </c>
      <c r="B9451" t="s">
        <v>8059</v>
      </c>
      <c r="C9451" t="s">
        <v>3476</v>
      </c>
      <c r="D9451" t="s">
        <v>745</v>
      </c>
      <c r="E9451" t="s">
        <v>126</v>
      </c>
      <c r="F9451">
        <v>402</v>
      </c>
      <c r="G9451">
        <v>8</v>
      </c>
      <c r="H9451" t="s">
        <v>746</v>
      </c>
      <c r="I9451" t="s">
        <v>128</v>
      </c>
      <c r="J9451" t="s">
        <v>199</v>
      </c>
      <c r="K9451">
        <v>2020</v>
      </c>
      <c r="L9451" t="s">
        <v>164</v>
      </c>
      <c r="O9451" s="43">
        <v>0</v>
      </c>
      <c r="R9451" s="43"/>
      <c r="S9451" s="43">
        <v>0</v>
      </c>
      <c r="T9451" s="43">
        <v>0</v>
      </c>
      <c r="U9451" s="43"/>
      <c r="V9451" s="43"/>
      <c r="W9451" s="43"/>
      <c r="X9451" s="43"/>
      <c r="Y9451" s="43"/>
      <c r="Z9451" s="43"/>
      <c r="AA9451" s="43"/>
      <c r="AB9451" s="43"/>
      <c r="AC9451" s="43"/>
      <c r="AD9451" s="43"/>
      <c r="AE9451" s="43">
        <v>0</v>
      </c>
      <c r="AF9451" s="43"/>
      <c r="AG9451" s="43"/>
      <c r="AL9451" s="43"/>
      <c r="AN9451" t="s">
        <v>131</v>
      </c>
    </row>
    <row r="9452" spans="1:40" x14ac:dyDescent="0.75">
      <c r="A9452" t="s">
        <v>9696</v>
      </c>
      <c r="B9452" t="s">
        <v>8059</v>
      </c>
      <c r="C9452" t="s">
        <v>3478</v>
      </c>
      <c r="D9452" t="s">
        <v>745</v>
      </c>
      <c r="E9452" t="s">
        <v>126</v>
      </c>
      <c r="F9452">
        <v>402</v>
      </c>
      <c r="G9452">
        <v>9</v>
      </c>
      <c r="H9452" t="s">
        <v>746</v>
      </c>
      <c r="I9452" t="s">
        <v>128</v>
      </c>
      <c r="J9452" t="s">
        <v>199</v>
      </c>
      <c r="K9452">
        <v>2020</v>
      </c>
      <c r="L9452" t="s">
        <v>167</v>
      </c>
      <c r="O9452" s="43">
        <v>0</v>
      </c>
      <c r="R9452" s="43"/>
      <c r="S9452" s="43">
        <v>0</v>
      </c>
      <c r="T9452" s="43">
        <v>0</v>
      </c>
      <c r="U9452" s="43"/>
      <c r="V9452" s="43"/>
      <c r="W9452" s="43"/>
      <c r="X9452" s="43"/>
      <c r="Y9452" s="43"/>
      <c r="Z9452" s="43"/>
      <c r="AA9452" s="43"/>
      <c r="AB9452" s="43"/>
      <c r="AC9452" s="43"/>
      <c r="AD9452" s="43"/>
      <c r="AE9452" s="43">
        <v>0</v>
      </c>
      <c r="AF9452" s="43"/>
      <c r="AG9452" s="43"/>
      <c r="AL9452" s="43"/>
      <c r="AN9452" t="s">
        <v>131</v>
      </c>
    </row>
    <row r="9453" spans="1:40" x14ac:dyDescent="0.75">
      <c r="A9453" t="s">
        <v>9697</v>
      </c>
      <c r="B9453" t="s">
        <v>8059</v>
      </c>
      <c r="C9453" t="s">
        <v>3480</v>
      </c>
      <c r="D9453" t="s">
        <v>831</v>
      </c>
      <c r="E9453" t="s">
        <v>126</v>
      </c>
      <c r="F9453">
        <v>400</v>
      </c>
      <c r="G9453">
        <v>0</v>
      </c>
      <c r="H9453" t="s">
        <v>832</v>
      </c>
      <c r="I9453" t="s">
        <v>128</v>
      </c>
      <c r="J9453" t="s">
        <v>129</v>
      </c>
      <c r="K9453">
        <v>2020</v>
      </c>
      <c r="L9453" t="s">
        <v>130</v>
      </c>
      <c r="O9453" s="43">
        <v>7.0802581367876893</v>
      </c>
      <c r="R9453" s="43"/>
      <c r="S9453" s="43">
        <v>7.0586471367876893</v>
      </c>
      <c r="T9453" s="43">
        <v>2.1611000000000002E-2</v>
      </c>
      <c r="U9453" s="43">
        <v>6.6042025446902519</v>
      </c>
      <c r="V9453" s="43"/>
      <c r="W9453" s="43">
        <v>0.45444459209743721</v>
      </c>
      <c r="X9453" s="43"/>
      <c r="Y9453" s="43"/>
      <c r="Z9453" s="43"/>
      <c r="AA9453" s="43"/>
      <c r="AB9453" s="43"/>
      <c r="AC9453" s="43"/>
      <c r="AD9453" s="43"/>
      <c r="AE9453" s="43">
        <v>2.1611000000000002E-2</v>
      </c>
      <c r="AF9453" s="43"/>
      <c r="AG9453" s="43"/>
      <c r="AL9453" s="43"/>
      <c r="AN9453" t="s">
        <v>131</v>
      </c>
    </row>
    <row r="9454" spans="1:40" x14ac:dyDescent="0.75">
      <c r="A9454" t="s">
        <v>9698</v>
      </c>
      <c r="B9454" t="s">
        <v>8059</v>
      </c>
      <c r="C9454" t="s">
        <v>3482</v>
      </c>
      <c r="D9454" t="s">
        <v>831</v>
      </c>
      <c r="E9454" t="s">
        <v>126</v>
      </c>
      <c r="F9454">
        <v>400</v>
      </c>
      <c r="G9454">
        <v>1</v>
      </c>
      <c r="H9454" t="s">
        <v>832</v>
      </c>
      <c r="I9454" t="s">
        <v>128</v>
      </c>
      <c r="J9454" t="s">
        <v>129</v>
      </c>
      <c r="K9454">
        <v>2020</v>
      </c>
      <c r="L9454" t="s">
        <v>134</v>
      </c>
      <c r="O9454" s="43">
        <v>4.7983970938017463E-2</v>
      </c>
      <c r="R9454" s="43"/>
      <c r="S9454" s="43">
        <v>4.7983970938017463E-2</v>
      </c>
      <c r="T9454" s="43">
        <v>0</v>
      </c>
      <c r="U9454" s="43">
        <v>4.6200715846873491E-2</v>
      </c>
      <c r="V9454" s="43"/>
      <c r="W9454" s="43">
        <v>1.783255091143974E-3</v>
      </c>
      <c r="X9454" s="43"/>
      <c r="Y9454" s="43"/>
      <c r="Z9454" s="43"/>
      <c r="AA9454" s="43"/>
      <c r="AB9454" s="43"/>
      <c r="AC9454" s="43"/>
      <c r="AD9454" s="43"/>
      <c r="AE9454" s="43">
        <v>0</v>
      </c>
      <c r="AF9454" s="43"/>
      <c r="AG9454" s="43"/>
      <c r="AL9454" s="43"/>
      <c r="AN9454" t="s">
        <v>131</v>
      </c>
    </row>
    <row r="9455" spans="1:40" x14ac:dyDescent="0.75">
      <c r="A9455" t="s">
        <v>9699</v>
      </c>
      <c r="B9455" t="s">
        <v>8059</v>
      </c>
      <c r="C9455" t="s">
        <v>3484</v>
      </c>
      <c r="D9455" t="s">
        <v>831</v>
      </c>
      <c r="E9455" t="s">
        <v>126</v>
      </c>
      <c r="F9455">
        <v>400</v>
      </c>
      <c r="G9455">
        <v>2</v>
      </c>
      <c r="H9455" t="s">
        <v>832</v>
      </c>
      <c r="I9455" t="s">
        <v>128</v>
      </c>
      <c r="J9455" t="s">
        <v>129</v>
      </c>
      <c r="K9455">
        <v>2020</v>
      </c>
      <c r="L9455" t="s">
        <v>137</v>
      </c>
      <c r="O9455" s="43">
        <v>2.654899165992362E-2</v>
      </c>
      <c r="R9455" s="43"/>
      <c r="S9455" s="43">
        <v>2.654899165992362E-2</v>
      </c>
      <c r="T9455" s="43">
        <v>0</v>
      </c>
      <c r="U9455" s="43">
        <v>2.133022394508538E-2</v>
      </c>
      <c r="V9455" s="43"/>
      <c r="W9455" s="43">
        <v>5.218767714838239E-3</v>
      </c>
      <c r="X9455" s="43"/>
      <c r="Y9455" s="43"/>
      <c r="Z9455" s="43"/>
      <c r="AA9455" s="43"/>
      <c r="AB9455" s="43"/>
      <c r="AC9455" s="43"/>
      <c r="AD9455" s="43"/>
      <c r="AE9455" s="43">
        <v>0</v>
      </c>
      <c r="AF9455" s="43"/>
      <c r="AG9455" s="43"/>
      <c r="AL9455" s="43"/>
      <c r="AN9455" t="s">
        <v>131</v>
      </c>
    </row>
    <row r="9456" spans="1:40" x14ac:dyDescent="0.75">
      <c r="A9456" t="s">
        <v>9700</v>
      </c>
      <c r="B9456" t="s">
        <v>8059</v>
      </c>
      <c r="C9456" t="s">
        <v>3486</v>
      </c>
      <c r="D9456" t="s">
        <v>831</v>
      </c>
      <c r="E9456" t="s">
        <v>126</v>
      </c>
      <c r="F9456">
        <v>400</v>
      </c>
      <c r="G9456">
        <v>3</v>
      </c>
      <c r="H9456" t="s">
        <v>832</v>
      </c>
      <c r="I9456" t="s">
        <v>128</v>
      </c>
      <c r="J9456" t="s">
        <v>129</v>
      </c>
      <c r="K9456">
        <v>2020</v>
      </c>
      <c r="L9456" t="s">
        <v>21</v>
      </c>
      <c r="O9456" s="43">
        <v>0.29045817688685549</v>
      </c>
      <c r="R9456" s="43"/>
      <c r="S9456" s="43">
        <v>0.29045817688685549</v>
      </c>
      <c r="T9456" s="43">
        <v>0</v>
      </c>
      <c r="U9456" s="43">
        <v>0.25502270110599179</v>
      </c>
      <c r="V9456" s="43"/>
      <c r="W9456" s="43">
        <v>3.5435475780863722E-2</v>
      </c>
      <c r="X9456" s="43"/>
      <c r="Y9456" s="43"/>
      <c r="Z9456" s="43"/>
      <c r="AA9456" s="43"/>
      <c r="AB9456" s="43"/>
      <c r="AC9456" s="43"/>
      <c r="AD9456" s="43"/>
      <c r="AE9456" s="43">
        <v>0</v>
      </c>
      <c r="AF9456" s="43"/>
      <c r="AG9456" s="43"/>
      <c r="AL9456" s="43"/>
      <c r="AN9456" t="s">
        <v>131</v>
      </c>
    </row>
    <row r="9457" spans="1:40" x14ac:dyDescent="0.75">
      <c r="A9457" t="s">
        <v>9701</v>
      </c>
      <c r="B9457" t="s">
        <v>8059</v>
      </c>
      <c r="C9457" t="s">
        <v>3488</v>
      </c>
      <c r="D9457" t="s">
        <v>831</v>
      </c>
      <c r="E9457" t="s">
        <v>126</v>
      </c>
      <c r="F9457">
        <v>400</v>
      </c>
      <c r="G9457">
        <v>4</v>
      </c>
      <c r="H9457" t="s">
        <v>832</v>
      </c>
      <c r="I9457" t="s">
        <v>128</v>
      </c>
      <c r="J9457" t="s">
        <v>129</v>
      </c>
      <c r="K9457">
        <v>2020</v>
      </c>
      <c r="L9457" t="s">
        <v>142</v>
      </c>
      <c r="O9457" s="43">
        <v>0</v>
      </c>
      <c r="R9457" s="43"/>
      <c r="S9457" s="43">
        <v>0</v>
      </c>
      <c r="T9457" s="43">
        <v>0</v>
      </c>
      <c r="U9457" s="43">
        <v>0</v>
      </c>
      <c r="V9457" s="43"/>
      <c r="W9457" s="43">
        <v>0</v>
      </c>
      <c r="X9457" s="43"/>
      <c r="Y9457" s="43"/>
      <c r="Z9457" s="43"/>
      <c r="AA9457" s="43"/>
      <c r="AB9457" s="43"/>
      <c r="AC9457" s="43"/>
      <c r="AD9457" s="43"/>
      <c r="AE9457" s="43">
        <v>0</v>
      </c>
      <c r="AF9457" s="43"/>
      <c r="AG9457" s="43"/>
      <c r="AL9457" s="43"/>
      <c r="AN9457" t="s">
        <v>131</v>
      </c>
    </row>
    <row r="9458" spans="1:40" x14ac:dyDescent="0.75">
      <c r="A9458" t="s">
        <v>9702</v>
      </c>
      <c r="B9458" t="s">
        <v>8059</v>
      </c>
      <c r="C9458" t="s">
        <v>3490</v>
      </c>
      <c r="D9458" t="s">
        <v>831</v>
      </c>
      <c r="E9458" t="s">
        <v>126</v>
      </c>
      <c r="F9458">
        <v>400</v>
      </c>
      <c r="G9458">
        <v>51</v>
      </c>
      <c r="H9458" t="s">
        <v>832</v>
      </c>
      <c r="I9458" t="s">
        <v>128</v>
      </c>
      <c r="J9458" t="s">
        <v>129</v>
      </c>
      <c r="K9458">
        <v>2020</v>
      </c>
      <c r="L9458" t="s">
        <v>145</v>
      </c>
      <c r="O9458" s="43">
        <v>2.7289446679542282</v>
      </c>
      <c r="R9458" s="43"/>
      <c r="S9458" s="43">
        <v>2.7289446679542282</v>
      </c>
      <c r="T9458" s="43">
        <v>0</v>
      </c>
      <c r="U9458" s="43">
        <v>2.6453868994663341</v>
      </c>
      <c r="V9458" s="43"/>
      <c r="W9458" s="43">
        <v>8.3557768487893952E-2</v>
      </c>
      <c r="X9458" s="43"/>
      <c r="Y9458" s="43"/>
      <c r="Z9458" s="43"/>
      <c r="AA9458" s="43"/>
      <c r="AB9458" s="43"/>
      <c r="AC9458" s="43"/>
      <c r="AD9458" s="43"/>
      <c r="AE9458" s="43">
        <v>0</v>
      </c>
      <c r="AF9458" s="43"/>
      <c r="AG9458" s="43"/>
      <c r="AL9458" s="43"/>
      <c r="AN9458" t="s">
        <v>131</v>
      </c>
    </row>
    <row r="9459" spans="1:40" x14ac:dyDescent="0.75">
      <c r="A9459" t="s">
        <v>9703</v>
      </c>
      <c r="B9459" t="s">
        <v>8059</v>
      </c>
      <c r="C9459" t="s">
        <v>3492</v>
      </c>
      <c r="D9459" t="s">
        <v>831</v>
      </c>
      <c r="E9459" t="s">
        <v>126</v>
      </c>
      <c r="F9459">
        <v>400</v>
      </c>
      <c r="G9459">
        <v>52</v>
      </c>
      <c r="H9459" t="s">
        <v>832</v>
      </c>
      <c r="I9459" t="s">
        <v>128</v>
      </c>
      <c r="J9459" t="s">
        <v>129</v>
      </c>
      <c r="K9459">
        <v>2020</v>
      </c>
      <c r="L9459" t="s">
        <v>72</v>
      </c>
      <c r="O9459" s="43">
        <v>0</v>
      </c>
      <c r="R9459" s="43"/>
      <c r="S9459" s="43">
        <v>0</v>
      </c>
      <c r="T9459" s="43">
        <v>0</v>
      </c>
      <c r="U9459" s="43">
        <v>0</v>
      </c>
      <c r="V9459" s="43"/>
      <c r="W9459" s="43">
        <v>0</v>
      </c>
      <c r="X9459" s="43"/>
      <c r="Y9459" s="43"/>
      <c r="Z9459" s="43"/>
      <c r="AA9459" s="43"/>
      <c r="AB9459" s="43"/>
      <c r="AC9459" s="43"/>
      <c r="AD9459" s="43"/>
      <c r="AE9459" s="43">
        <v>0</v>
      </c>
      <c r="AF9459" s="43"/>
      <c r="AG9459" s="43"/>
      <c r="AL9459" s="43"/>
      <c r="AN9459" t="s">
        <v>131</v>
      </c>
    </row>
    <row r="9460" spans="1:40" x14ac:dyDescent="0.75">
      <c r="A9460" t="s">
        <v>9704</v>
      </c>
      <c r="B9460" t="s">
        <v>8059</v>
      </c>
      <c r="C9460" t="s">
        <v>3494</v>
      </c>
      <c r="D9460" t="s">
        <v>831</v>
      </c>
      <c r="E9460" t="s">
        <v>126</v>
      </c>
      <c r="F9460">
        <v>400</v>
      </c>
      <c r="G9460">
        <v>53</v>
      </c>
      <c r="H9460" t="s">
        <v>832</v>
      </c>
      <c r="I9460" t="s">
        <v>128</v>
      </c>
      <c r="J9460" t="s">
        <v>129</v>
      </c>
      <c r="K9460">
        <v>2020</v>
      </c>
      <c r="L9460" t="s">
        <v>150</v>
      </c>
      <c r="O9460" s="43">
        <v>1.6390988185986451E-2</v>
      </c>
      <c r="R9460" s="43"/>
      <c r="S9460" s="43">
        <v>1.6390988185986451E-2</v>
      </c>
      <c r="T9460" s="43">
        <v>0</v>
      </c>
      <c r="U9460" s="43">
        <v>5.0208039567567224E-3</v>
      </c>
      <c r="V9460" s="43"/>
      <c r="W9460" s="43">
        <v>1.1370184229229729E-2</v>
      </c>
      <c r="X9460" s="43"/>
      <c r="Y9460" s="43"/>
      <c r="Z9460" s="43"/>
      <c r="AA9460" s="43"/>
      <c r="AB9460" s="43"/>
      <c r="AC9460" s="43"/>
      <c r="AD9460" s="43"/>
      <c r="AE9460" s="43">
        <v>0</v>
      </c>
      <c r="AF9460" s="43"/>
      <c r="AG9460" s="43"/>
      <c r="AL9460" s="43"/>
      <c r="AN9460" t="s">
        <v>131</v>
      </c>
    </row>
    <row r="9461" spans="1:40" x14ac:dyDescent="0.75">
      <c r="A9461" t="s">
        <v>9705</v>
      </c>
      <c r="B9461" t="s">
        <v>8059</v>
      </c>
      <c r="C9461" t="s">
        <v>3496</v>
      </c>
      <c r="D9461" t="s">
        <v>831</v>
      </c>
      <c r="E9461" t="s">
        <v>126</v>
      </c>
      <c r="F9461">
        <v>400</v>
      </c>
      <c r="G9461">
        <v>55</v>
      </c>
      <c r="H9461" t="s">
        <v>832</v>
      </c>
      <c r="I9461" t="s">
        <v>128</v>
      </c>
      <c r="J9461" t="s">
        <v>129</v>
      </c>
      <c r="K9461">
        <v>2020</v>
      </c>
      <c r="L9461" t="s">
        <v>153</v>
      </c>
      <c r="O9461" s="43">
        <v>0</v>
      </c>
      <c r="R9461" s="43"/>
      <c r="S9461" s="43">
        <v>0</v>
      </c>
      <c r="T9461" s="43">
        <v>0</v>
      </c>
      <c r="U9461" s="43">
        <v>0</v>
      </c>
      <c r="V9461" s="43"/>
      <c r="W9461" s="43">
        <v>0</v>
      </c>
      <c r="X9461" s="43"/>
      <c r="Y9461" s="43"/>
      <c r="Z9461" s="43"/>
      <c r="AA9461" s="43"/>
      <c r="AB9461" s="43"/>
      <c r="AC9461" s="43"/>
      <c r="AD9461" s="43"/>
      <c r="AE9461" s="43">
        <v>0</v>
      </c>
      <c r="AF9461" s="43"/>
      <c r="AG9461" s="43"/>
      <c r="AL9461" s="43"/>
      <c r="AN9461" t="s">
        <v>131</v>
      </c>
    </row>
    <row r="9462" spans="1:40" x14ac:dyDescent="0.75">
      <c r="A9462" t="s">
        <v>9706</v>
      </c>
      <c r="B9462" t="s">
        <v>8059</v>
      </c>
      <c r="C9462" t="s">
        <v>3498</v>
      </c>
      <c r="D9462" t="s">
        <v>831</v>
      </c>
      <c r="E9462" t="s">
        <v>126</v>
      </c>
      <c r="F9462">
        <v>400</v>
      </c>
      <c r="G9462">
        <v>58</v>
      </c>
      <c r="H9462" t="s">
        <v>832</v>
      </c>
      <c r="I9462" t="s">
        <v>128</v>
      </c>
      <c r="J9462" t="s">
        <v>129</v>
      </c>
      <c r="K9462">
        <v>2020</v>
      </c>
      <c r="L9462" t="s">
        <v>156</v>
      </c>
      <c r="O9462" s="43">
        <v>0.45366030867387341</v>
      </c>
      <c r="R9462" s="43"/>
      <c r="S9462" s="43">
        <v>0.45366030867387341</v>
      </c>
      <c r="T9462" s="43">
        <v>0</v>
      </c>
      <c r="U9462" s="43">
        <v>0.41446608847175298</v>
      </c>
      <c r="V9462" s="43"/>
      <c r="W9462" s="43">
        <v>3.9194220202120419E-2</v>
      </c>
      <c r="X9462" s="43"/>
      <c r="Y9462" s="43"/>
      <c r="Z9462" s="43"/>
      <c r="AA9462" s="43"/>
      <c r="AB9462" s="43"/>
      <c r="AC9462" s="43"/>
      <c r="AD9462" s="43"/>
      <c r="AE9462" s="43">
        <v>0</v>
      </c>
      <c r="AF9462" s="43"/>
      <c r="AG9462" s="43"/>
      <c r="AL9462" s="43"/>
      <c r="AN9462" t="s">
        <v>131</v>
      </c>
    </row>
    <row r="9463" spans="1:40" x14ac:dyDescent="0.75">
      <c r="A9463" t="s">
        <v>9707</v>
      </c>
      <c r="B9463" t="s">
        <v>8059</v>
      </c>
      <c r="C9463" t="s">
        <v>3500</v>
      </c>
      <c r="D9463" t="s">
        <v>831</v>
      </c>
      <c r="E9463" t="s">
        <v>126</v>
      </c>
      <c r="F9463">
        <v>400</v>
      </c>
      <c r="G9463">
        <v>6</v>
      </c>
      <c r="H9463" t="s">
        <v>832</v>
      </c>
      <c r="I9463" t="s">
        <v>128</v>
      </c>
      <c r="J9463" t="s">
        <v>129</v>
      </c>
      <c r="K9463">
        <v>2020</v>
      </c>
      <c r="L9463" t="s">
        <v>20</v>
      </c>
      <c r="O9463" s="43">
        <v>0.79509055653209504</v>
      </c>
      <c r="R9463" s="43"/>
      <c r="S9463" s="43">
        <v>0.77347955653209499</v>
      </c>
      <c r="T9463" s="43">
        <v>2.1611000000000002E-2</v>
      </c>
      <c r="U9463" s="43">
        <v>0.6822702305103332</v>
      </c>
      <c r="V9463" s="43"/>
      <c r="W9463" s="43">
        <v>9.1209326021761752E-2</v>
      </c>
      <c r="X9463" s="43"/>
      <c r="Y9463" s="43"/>
      <c r="Z9463" s="43"/>
      <c r="AA9463" s="43"/>
      <c r="AB9463" s="43"/>
      <c r="AC9463" s="43"/>
      <c r="AD9463" s="43"/>
      <c r="AE9463" s="43">
        <v>2.1611000000000002E-2</v>
      </c>
      <c r="AF9463" s="43"/>
      <c r="AG9463" s="43"/>
      <c r="AL9463" s="43"/>
      <c r="AN9463" t="s">
        <v>131</v>
      </c>
    </row>
    <row r="9464" spans="1:40" x14ac:dyDescent="0.75">
      <c r="A9464" t="s">
        <v>9708</v>
      </c>
      <c r="B9464" t="s">
        <v>8059</v>
      </c>
      <c r="C9464" t="s">
        <v>3502</v>
      </c>
      <c r="D9464" t="s">
        <v>831</v>
      </c>
      <c r="E9464" t="s">
        <v>126</v>
      </c>
      <c r="F9464">
        <v>400</v>
      </c>
      <c r="G9464">
        <v>7</v>
      </c>
      <c r="H9464" t="s">
        <v>832</v>
      </c>
      <c r="I9464" t="s">
        <v>128</v>
      </c>
      <c r="J9464" t="s">
        <v>129</v>
      </c>
      <c r="K9464">
        <v>2020</v>
      </c>
      <c r="L9464" t="s">
        <v>161</v>
      </c>
      <c r="O9464" s="43">
        <v>2.7211804759567104</v>
      </c>
      <c r="R9464" s="43"/>
      <c r="S9464" s="43">
        <v>2.7211804759567104</v>
      </c>
      <c r="T9464" s="43">
        <v>0</v>
      </c>
      <c r="U9464" s="43">
        <v>2.5345048813871252</v>
      </c>
      <c r="V9464" s="43"/>
      <c r="W9464" s="43">
        <v>0.18667559456958541</v>
      </c>
      <c r="X9464" s="43"/>
      <c r="Y9464" s="43"/>
      <c r="Z9464" s="43"/>
      <c r="AA9464" s="43"/>
      <c r="AB9464" s="43"/>
      <c r="AC9464" s="43"/>
      <c r="AD9464" s="43"/>
      <c r="AE9464" s="43">
        <v>0</v>
      </c>
      <c r="AF9464" s="43"/>
      <c r="AG9464" s="43"/>
      <c r="AL9464" s="43"/>
      <c r="AN9464" t="s">
        <v>131</v>
      </c>
    </row>
    <row r="9465" spans="1:40" x14ac:dyDescent="0.75">
      <c r="A9465" t="s">
        <v>9709</v>
      </c>
      <c r="B9465" t="s">
        <v>8059</v>
      </c>
      <c r="C9465" t="s">
        <v>3504</v>
      </c>
      <c r="D9465" t="s">
        <v>831</v>
      </c>
      <c r="E9465" t="s">
        <v>126</v>
      </c>
      <c r="F9465">
        <v>400</v>
      </c>
      <c r="G9465">
        <v>8</v>
      </c>
      <c r="H9465" t="s">
        <v>832</v>
      </c>
      <c r="I9465" t="s">
        <v>128</v>
      </c>
      <c r="J9465" t="s">
        <v>129</v>
      </c>
      <c r="K9465">
        <v>2020</v>
      </c>
      <c r="L9465" t="s">
        <v>164</v>
      </c>
      <c r="O9465" s="43">
        <v>0</v>
      </c>
      <c r="R9465" s="43"/>
      <c r="S9465" s="43">
        <v>0</v>
      </c>
      <c r="T9465" s="43">
        <v>0</v>
      </c>
      <c r="U9465" s="43">
        <v>0</v>
      </c>
      <c r="V9465" s="43"/>
      <c r="W9465" s="43">
        <v>0</v>
      </c>
      <c r="X9465" s="43"/>
      <c r="Y9465" s="43"/>
      <c r="Z9465" s="43"/>
      <c r="AA9465" s="43"/>
      <c r="AB9465" s="43"/>
      <c r="AC9465" s="43"/>
      <c r="AD9465" s="43"/>
      <c r="AE9465" s="43">
        <v>0</v>
      </c>
      <c r="AF9465" s="43"/>
      <c r="AG9465" s="43"/>
      <c r="AL9465" s="43"/>
      <c r="AN9465" t="s">
        <v>131</v>
      </c>
    </row>
    <row r="9466" spans="1:40" x14ac:dyDescent="0.75">
      <c r="A9466" t="s">
        <v>9710</v>
      </c>
      <c r="B9466" t="s">
        <v>8059</v>
      </c>
      <c r="C9466" t="s">
        <v>3506</v>
      </c>
      <c r="D9466" t="s">
        <v>831</v>
      </c>
      <c r="E9466" t="s">
        <v>126</v>
      </c>
      <c r="F9466">
        <v>400</v>
      </c>
      <c r="G9466">
        <v>9</v>
      </c>
      <c r="H9466" t="s">
        <v>832</v>
      </c>
      <c r="I9466" t="s">
        <v>128</v>
      </c>
      <c r="J9466" t="s">
        <v>129</v>
      </c>
      <c r="K9466">
        <v>2020</v>
      </c>
      <c r="L9466" t="s">
        <v>167</v>
      </c>
      <c r="O9466" s="43">
        <v>0</v>
      </c>
      <c r="R9466" s="43"/>
      <c r="S9466" s="43">
        <v>0</v>
      </c>
      <c r="T9466" s="43">
        <v>0</v>
      </c>
      <c r="U9466" s="43">
        <v>0</v>
      </c>
      <c r="V9466" s="43"/>
      <c r="W9466" s="43">
        <v>0</v>
      </c>
      <c r="X9466" s="43"/>
      <c r="Y9466" s="43"/>
      <c r="Z9466" s="43"/>
      <c r="AA9466" s="43"/>
      <c r="AB9466" s="43"/>
      <c r="AC9466" s="43"/>
      <c r="AD9466" s="43"/>
      <c r="AE9466" s="43">
        <v>0</v>
      </c>
      <c r="AF9466" s="43"/>
      <c r="AG9466" s="43"/>
      <c r="AL9466" s="43"/>
      <c r="AN9466" t="s">
        <v>131</v>
      </c>
    </row>
    <row r="9467" spans="1:40" x14ac:dyDescent="0.75">
      <c r="A9467" t="s">
        <v>9711</v>
      </c>
      <c r="B9467" t="s">
        <v>8059</v>
      </c>
      <c r="C9467" t="s">
        <v>3508</v>
      </c>
      <c r="D9467" t="s">
        <v>831</v>
      </c>
      <c r="E9467" t="s">
        <v>126</v>
      </c>
      <c r="F9467">
        <v>401</v>
      </c>
      <c r="G9467">
        <v>0</v>
      </c>
      <c r="H9467" t="s">
        <v>832</v>
      </c>
      <c r="I9467" t="s">
        <v>128</v>
      </c>
      <c r="J9467" t="s">
        <v>170</v>
      </c>
      <c r="K9467">
        <v>2020</v>
      </c>
      <c r="L9467" t="s">
        <v>130</v>
      </c>
      <c r="O9467" s="43">
        <v>4.2852329647798131</v>
      </c>
      <c r="R9467" s="43"/>
      <c r="S9467" s="43">
        <v>4.278222364779813</v>
      </c>
      <c r="T9467" s="43">
        <v>7.0106000000000005E-3</v>
      </c>
      <c r="U9467" s="43">
        <v>4.1330764076414441</v>
      </c>
      <c r="V9467" s="43"/>
      <c r="W9467" s="43">
        <v>0.14514595713836889</v>
      </c>
      <c r="X9467" s="43"/>
      <c r="Y9467" s="43"/>
      <c r="Z9467" s="43"/>
      <c r="AA9467" s="43"/>
      <c r="AB9467" s="43"/>
      <c r="AC9467" s="43"/>
      <c r="AD9467" s="43"/>
      <c r="AE9467" s="43">
        <v>7.0106000000000005E-3</v>
      </c>
      <c r="AF9467" s="43"/>
      <c r="AG9467" s="43"/>
      <c r="AL9467" s="43"/>
      <c r="AN9467" t="s">
        <v>131</v>
      </c>
    </row>
    <row r="9468" spans="1:40" x14ac:dyDescent="0.75">
      <c r="A9468" t="s">
        <v>9712</v>
      </c>
      <c r="B9468" t="s">
        <v>8059</v>
      </c>
      <c r="C9468" t="s">
        <v>3510</v>
      </c>
      <c r="D9468" t="s">
        <v>831</v>
      </c>
      <c r="E9468" t="s">
        <v>126</v>
      </c>
      <c r="F9468">
        <v>401</v>
      </c>
      <c r="G9468">
        <v>1</v>
      </c>
      <c r="H9468" t="s">
        <v>832</v>
      </c>
      <c r="I9468" t="s">
        <v>128</v>
      </c>
      <c r="J9468" t="s">
        <v>170</v>
      </c>
      <c r="K9468">
        <v>2020</v>
      </c>
      <c r="L9468" t="s">
        <v>134</v>
      </c>
      <c r="O9468" s="43">
        <v>2.7097929804624041E-2</v>
      </c>
      <c r="R9468" s="43"/>
      <c r="S9468" s="43">
        <v>2.7097929804624041E-2</v>
      </c>
      <c r="T9468" s="43">
        <v>0</v>
      </c>
      <c r="U9468" s="43">
        <v>2.66357485743485E-2</v>
      </c>
      <c r="V9468" s="43"/>
      <c r="W9468" s="43">
        <v>4.6218123027553989E-4</v>
      </c>
      <c r="X9468" s="43"/>
      <c r="Y9468" s="43"/>
      <c r="Z9468" s="43"/>
      <c r="AA9468" s="43"/>
      <c r="AB9468" s="43"/>
      <c r="AC9468" s="43"/>
      <c r="AD9468" s="43"/>
      <c r="AE9468" s="43">
        <v>0</v>
      </c>
      <c r="AF9468" s="43"/>
      <c r="AG9468" s="43"/>
      <c r="AL9468" s="43"/>
      <c r="AN9468" t="s">
        <v>131</v>
      </c>
    </row>
    <row r="9469" spans="1:40" x14ac:dyDescent="0.75">
      <c r="A9469" t="s">
        <v>9713</v>
      </c>
      <c r="B9469" t="s">
        <v>8059</v>
      </c>
      <c r="C9469" t="s">
        <v>3512</v>
      </c>
      <c r="D9469" t="s">
        <v>831</v>
      </c>
      <c r="E9469" t="s">
        <v>126</v>
      </c>
      <c r="F9469">
        <v>401</v>
      </c>
      <c r="G9469">
        <v>2</v>
      </c>
      <c r="H9469" t="s">
        <v>832</v>
      </c>
      <c r="I9469" t="s">
        <v>128</v>
      </c>
      <c r="J9469" t="s">
        <v>170</v>
      </c>
      <c r="K9469">
        <v>2020</v>
      </c>
      <c r="L9469" t="s">
        <v>137</v>
      </c>
      <c r="O9469" s="43">
        <v>1.4747060660574001E-2</v>
      </c>
      <c r="R9469" s="43"/>
      <c r="S9469" s="43">
        <v>1.4747060660574001E-2</v>
      </c>
      <c r="T9469" s="43">
        <v>0</v>
      </c>
      <c r="U9469" s="43">
        <v>1.277982893717115E-2</v>
      </c>
      <c r="V9469" s="43"/>
      <c r="W9469" s="43">
        <v>1.9672317234028518E-3</v>
      </c>
      <c r="X9469" s="43"/>
      <c r="Y9469" s="43"/>
      <c r="Z9469" s="43"/>
      <c r="AA9469" s="43"/>
      <c r="AB9469" s="43"/>
      <c r="AC9469" s="43"/>
      <c r="AD9469" s="43"/>
      <c r="AE9469" s="43">
        <v>0</v>
      </c>
      <c r="AF9469" s="43"/>
      <c r="AG9469" s="43"/>
      <c r="AL9469" s="43"/>
      <c r="AN9469" t="s">
        <v>131</v>
      </c>
    </row>
    <row r="9470" spans="1:40" x14ac:dyDescent="0.75">
      <c r="A9470" t="s">
        <v>9714</v>
      </c>
      <c r="B9470" t="s">
        <v>8059</v>
      </c>
      <c r="C9470" t="s">
        <v>3514</v>
      </c>
      <c r="D9470" t="s">
        <v>831</v>
      </c>
      <c r="E9470" t="s">
        <v>126</v>
      </c>
      <c r="F9470">
        <v>401</v>
      </c>
      <c r="G9470">
        <v>3</v>
      </c>
      <c r="H9470" t="s">
        <v>832</v>
      </c>
      <c r="I9470" t="s">
        <v>128</v>
      </c>
      <c r="J9470" t="s">
        <v>170</v>
      </c>
      <c r="K9470">
        <v>2020</v>
      </c>
      <c r="L9470" t="s">
        <v>21</v>
      </c>
      <c r="O9470" s="43">
        <v>0.12544270331956717</v>
      </c>
      <c r="R9470" s="43"/>
      <c r="S9470" s="43">
        <v>0.12544270331956717</v>
      </c>
      <c r="T9470" s="43">
        <v>0</v>
      </c>
      <c r="U9470" s="43">
        <v>0.11673182604667399</v>
      </c>
      <c r="V9470" s="43"/>
      <c r="W9470" s="43">
        <v>8.7108772728931722E-3</v>
      </c>
      <c r="X9470" s="43"/>
      <c r="Y9470" s="43"/>
      <c r="Z9470" s="43"/>
      <c r="AA9470" s="43"/>
      <c r="AB9470" s="43"/>
      <c r="AC9470" s="43"/>
      <c r="AD9470" s="43"/>
      <c r="AE9470" s="43">
        <v>0</v>
      </c>
      <c r="AF9470" s="43"/>
      <c r="AG9470" s="43"/>
      <c r="AL9470" s="43"/>
      <c r="AN9470" t="s">
        <v>131</v>
      </c>
    </row>
    <row r="9471" spans="1:40" x14ac:dyDescent="0.75">
      <c r="A9471" t="s">
        <v>9715</v>
      </c>
      <c r="B9471" t="s">
        <v>8059</v>
      </c>
      <c r="C9471" t="s">
        <v>3516</v>
      </c>
      <c r="D9471" t="s">
        <v>831</v>
      </c>
      <c r="E9471" t="s">
        <v>126</v>
      </c>
      <c r="F9471">
        <v>401</v>
      </c>
      <c r="G9471">
        <v>4</v>
      </c>
      <c r="H9471" t="s">
        <v>832</v>
      </c>
      <c r="I9471" t="s">
        <v>128</v>
      </c>
      <c r="J9471" t="s">
        <v>170</v>
      </c>
      <c r="K9471">
        <v>2020</v>
      </c>
      <c r="L9471" t="s">
        <v>142</v>
      </c>
      <c r="O9471" s="43">
        <v>0</v>
      </c>
      <c r="R9471" s="43"/>
      <c r="S9471" s="43">
        <v>0</v>
      </c>
      <c r="T9471" s="43">
        <v>0</v>
      </c>
      <c r="U9471" s="43"/>
      <c r="V9471" s="43"/>
      <c r="W9471" s="43"/>
      <c r="X9471" s="43"/>
      <c r="Y9471" s="43"/>
      <c r="Z9471" s="43"/>
      <c r="AA9471" s="43"/>
      <c r="AB9471" s="43"/>
      <c r="AC9471" s="43"/>
      <c r="AD9471" s="43"/>
      <c r="AE9471" s="43">
        <v>0</v>
      </c>
      <c r="AF9471" s="43"/>
      <c r="AG9471" s="43"/>
      <c r="AL9471" s="43"/>
      <c r="AN9471" t="s">
        <v>131</v>
      </c>
    </row>
    <row r="9472" spans="1:40" x14ac:dyDescent="0.75">
      <c r="A9472" t="s">
        <v>9716</v>
      </c>
      <c r="B9472" t="s">
        <v>8059</v>
      </c>
      <c r="C9472" t="s">
        <v>3518</v>
      </c>
      <c r="D9472" t="s">
        <v>831</v>
      </c>
      <c r="E9472" t="s">
        <v>126</v>
      </c>
      <c r="F9472">
        <v>401</v>
      </c>
      <c r="G9472">
        <v>51</v>
      </c>
      <c r="H9472" t="s">
        <v>832</v>
      </c>
      <c r="I9472" t="s">
        <v>128</v>
      </c>
      <c r="J9472" t="s">
        <v>170</v>
      </c>
      <c r="K9472">
        <v>2020</v>
      </c>
      <c r="L9472" t="s">
        <v>145</v>
      </c>
      <c r="O9472" s="43">
        <v>1.9028217767081954</v>
      </c>
      <c r="R9472" s="43"/>
      <c r="S9472" s="43">
        <v>1.9028217767081954</v>
      </c>
      <c r="T9472" s="43">
        <v>0</v>
      </c>
      <c r="U9472" s="43">
        <v>1.874847792533624</v>
      </c>
      <c r="V9472" s="43"/>
      <c r="W9472" s="43">
        <v>2.797398417457141E-2</v>
      </c>
      <c r="X9472" s="43"/>
      <c r="Y9472" s="43"/>
      <c r="Z9472" s="43"/>
      <c r="AA9472" s="43"/>
      <c r="AB9472" s="43"/>
      <c r="AC9472" s="43"/>
      <c r="AD9472" s="43"/>
      <c r="AE9472" s="43">
        <v>0</v>
      </c>
      <c r="AF9472" s="43"/>
      <c r="AG9472" s="43"/>
      <c r="AL9472" s="43"/>
      <c r="AN9472" t="s">
        <v>131</v>
      </c>
    </row>
    <row r="9473" spans="1:40" x14ac:dyDescent="0.75">
      <c r="A9473" t="s">
        <v>9717</v>
      </c>
      <c r="B9473" t="s">
        <v>8059</v>
      </c>
      <c r="C9473" t="s">
        <v>3520</v>
      </c>
      <c r="D9473" t="s">
        <v>831</v>
      </c>
      <c r="E9473" t="s">
        <v>126</v>
      </c>
      <c r="F9473">
        <v>401</v>
      </c>
      <c r="G9473">
        <v>52</v>
      </c>
      <c r="H9473" t="s">
        <v>832</v>
      </c>
      <c r="I9473" t="s">
        <v>128</v>
      </c>
      <c r="J9473" t="s">
        <v>170</v>
      </c>
      <c r="K9473">
        <v>2020</v>
      </c>
      <c r="L9473" t="s">
        <v>72</v>
      </c>
      <c r="O9473" s="43">
        <v>0</v>
      </c>
      <c r="R9473" s="43"/>
      <c r="S9473" s="43">
        <v>0</v>
      </c>
      <c r="T9473" s="43">
        <v>0</v>
      </c>
      <c r="U9473" s="43"/>
      <c r="V9473" s="43"/>
      <c r="W9473" s="43"/>
      <c r="X9473" s="43"/>
      <c r="Y9473" s="43"/>
      <c r="Z9473" s="43"/>
      <c r="AA9473" s="43"/>
      <c r="AB9473" s="43"/>
      <c r="AC9473" s="43"/>
      <c r="AD9473" s="43"/>
      <c r="AE9473" s="43">
        <v>0</v>
      </c>
      <c r="AF9473" s="43"/>
      <c r="AG9473" s="43"/>
      <c r="AL9473" s="43"/>
      <c r="AN9473" t="s">
        <v>131</v>
      </c>
    </row>
    <row r="9474" spans="1:40" x14ac:dyDescent="0.75">
      <c r="A9474" t="s">
        <v>9718</v>
      </c>
      <c r="B9474" t="s">
        <v>8059</v>
      </c>
      <c r="C9474" t="s">
        <v>3522</v>
      </c>
      <c r="D9474" t="s">
        <v>831</v>
      </c>
      <c r="E9474" t="s">
        <v>126</v>
      </c>
      <c r="F9474">
        <v>401</v>
      </c>
      <c r="G9474">
        <v>53</v>
      </c>
      <c r="H9474" t="s">
        <v>832</v>
      </c>
      <c r="I9474" t="s">
        <v>128</v>
      </c>
      <c r="J9474" t="s">
        <v>170</v>
      </c>
      <c r="K9474">
        <v>2020</v>
      </c>
      <c r="L9474" t="s">
        <v>150</v>
      </c>
      <c r="O9474" s="43">
        <v>1.1191731625488139E-2</v>
      </c>
      <c r="R9474" s="43"/>
      <c r="S9474" s="43">
        <v>1.1191731625488139E-2</v>
      </c>
      <c r="T9474" s="43">
        <v>0</v>
      </c>
      <c r="U9474" s="43">
        <v>3.38367119734863E-3</v>
      </c>
      <c r="V9474" s="43"/>
      <c r="W9474" s="43">
        <v>7.8080604281395086E-3</v>
      </c>
      <c r="X9474" s="43"/>
      <c r="Y9474" s="43"/>
      <c r="Z9474" s="43"/>
      <c r="AA9474" s="43"/>
      <c r="AB9474" s="43"/>
      <c r="AC9474" s="43"/>
      <c r="AD9474" s="43"/>
      <c r="AE9474" s="43">
        <v>0</v>
      </c>
      <c r="AF9474" s="43"/>
      <c r="AG9474" s="43"/>
      <c r="AL9474" s="43"/>
      <c r="AN9474" t="s">
        <v>131</v>
      </c>
    </row>
    <row r="9475" spans="1:40" x14ac:dyDescent="0.75">
      <c r="A9475" t="s">
        <v>9719</v>
      </c>
      <c r="B9475" t="s">
        <v>8059</v>
      </c>
      <c r="C9475" t="s">
        <v>3524</v>
      </c>
      <c r="D9475" t="s">
        <v>831</v>
      </c>
      <c r="E9475" t="s">
        <v>126</v>
      </c>
      <c r="F9475">
        <v>401</v>
      </c>
      <c r="G9475">
        <v>55</v>
      </c>
      <c r="H9475" t="s">
        <v>832</v>
      </c>
      <c r="I9475" t="s">
        <v>128</v>
      </c>
      <c r="J9475" t="s">
        <v>170</v>
      </c>
      <c r="K9475">
        <v>2020</v>
      </c>
      <c r="L9475" t="s">
        <v>153</v>
      </c>
      <c r="O9475" s="43">
        <v>0</v>
      </c>
      <c r="R9475" s="43"/>
      <c r="S9475" s="43">
        <v>0</v>
      </c>
      <c r="T9475" s="43">
        <v>0</v>
      </c>
      <c r="U9475" s="43"/>
      <c r="V9475" s="43"/>
      <c r="W9475" s="43"/>
      <c r="X9475" s="43"/>
      <c r="Y9475" s="43"/>
      <c r="Z9475" s="43"/>
      <c r="AA9475" s="43"/>
      <c r="AB9475" s="43"/>
      <c r="AC9475" s="43"/>
      <c r="AD9475" s="43"/>
      <c r="AE9475" s="43">
        <v>0</v>
      </c>
      <c r="AF9475" s="43"/>
      <c r="AG9475" s="43"/>
      <c r="AL9475" s="43"/>
      <c r="AN9475" t="s">
        <v>131</v>
      </c>
    </row>
    <row r="9476" spans="1:40" x14ac:dyDescent="0.75">
      <c r="A9476" t="s">
        <v>9720</v>
      </c>
      <c r="B9476" t="s">
        <v>8059</v>
      </c>
      <c r="C9476" t="s">
        <v>3526</v>
      </c>
      <c r="D9476" t="s">
        <v>831</v>
      </c>
      <c r="E9476" t="s">
        <v>126</v>
      </c>
      <c r="F9476">
        <v>401</v>
      </c>
      <c r="G9476">
        <v>58</v>
      </c>
      <c r="H9476" t="s">
        <v>832</v>
      </c>
      <c r="I9476" t="s">
        <v>128</v>
      </c>
      <c r="J9476" t="s">
        <v>170</v>
      </c>
      <c r="K9476">
        <v>2020</v>
      </c>
      <c r="L9476" t="s">
        <v>156</v>
      </c>
      <c r="O9476" s="43">
        <v>0.24901201368806858</v>
      </c>
      <c r="R9476" s="43"/>
      <c r="S9476" s="43">
        <v>0.24901201368806858</v>
      </c>
      <c r="T9476" s="43">
        <v>0</v>
      </c>
      <c r="U9476" s="43">
        <v>0.23674572650214071</v>
      </c>
      <c r="V9476" s="43"/>
      <c r="W9476" s="43">
        <v>1.2266287185927861E-2</v>
      </c>
      <c r="X9476" s="43"/>
      <c r="Y9476" s="43"/>
      <c r="Z9476" s="43"/>
      <c r="AA9476" s="43"/>
      <c r="AB9476" s="43"/>
      <c r="AC9476" s="43"/>
      <c r="AD9476" s="43"/>
      <c r="AE9476" s="43">
        <v>0</v>
      </c>
      <c r="AF9476" s="43"/>
      <c r="AG9476" s="43"/>
      <c r="AL9476" s="43"/>
      <c r="AN9476" t="s">
        <v>131</v>
      </c>
    </row>
    <row r="9477" spans="1:40" x14ac:dyDescent="0.75">
      <c r="A9477" t="s">
        <v>9721</v>
      </c>
      <c r="B9477" t="s">
        <v>8059</v>
      </c>
      <c r="C9477" t="s">
        <v>3528</v>
      </c>
      <c r="D9477" t="s">
        <v>831</v>
      </c>
      <c r="E9477" t="s">
        <v>126</v>
      </c>
      <c r="F9477">
        <v>401</v>
      </c>
      <c r="G9477">
        <v>6</v>
      </c>
      <c r="H9477" t="s">
        <v>832</v>
      </c>
      <c r="I9477" t="s">
        <v>128</v>
      </c>
      <c r="J9477" t="s">
        <v>170</v>
      </c>
      <c r="K9477">
        <v>2020</v>
      </c>
      <c r="L9477" t="s">
        <v>20</v>
      </c>
      <c r="O9477" s="43">
        <v>0.4350109957583525</v>
      </c>
      <c r="R9477" s="43"/>
      <c r="S9477" s="43">
        <v>0.42800039575835253</v>
      </c>
      <c r="T9477" s="43">
        <v>7.0106000000000005E-3</v>
      </c>
      <c r="U9477" s="43">
        <v>0.39622471565795653</v>
      </c>
      <c r="V9477" s="43"/>
      <c r="W9477" s="43">
        <v>3.1775680100396018E-2</v>
      </c>
      <c r="X9477" s="43"/>
      <c r="Y9477" s="43"/>
      <c r="Z9477" s="43"/>
      <c r="AA9477" s="43"/>
      <c r="AB9477" s="43"/>
      <c r="AC9477" s="43"/>
      <c r="AD9477" s="43"/>
      <c r="AE9477" s="43">
        <v>7.0106000000000005E-3</v>
      </c>
      <c r="AF9477" s="43"/>
      <c r="AG9477" s="43"/>
      <c r="AL9477" s="43"/>
      <c r="AN9477" t="s">
        <v>131</v>
      </c>
    </row>
    <row r="9478" spans="1:40" x14ac:dyDescent="0.75">
      <c r="A9478" t="s">
        <v>9722</v>
      </c>
      <c r="B9478" t="s">
        <v>8059</v>
      </c>
      <c r="C9478" t="s">
        <v>3530</v>
      </c>
      <c r="D9478" t="s">
        <v>831</v>
      </c>
      <c r="E9478" t="s">
        <v>126</v>
      </c>
      <c r="F9478">
        <v>401</v>
      </c>
      <c r="G9478">
        <v>7</v>
      </c>
      <c r="H9478" t="s">
        <v>832</v>
      </c>
      <c r="I9478" t="s">
        <v>128</v>
      </c>
      <c r="J9478" t="s">
        <v>170</v>
      </c>
      <c r="K9478">
        <v>2020</v>
      </c>
      <c r="L9478" t="s">
        <v>161</v>
      </c>
      <c r="O9478" s="43">
        <v>1.5199087532149425</v>
      </c>
      <c r="R9478" s="43"/>
      <c r="S9478" s="43">
        <v>1.5199087532149425</v>
      </c>
      <c r="T9478" s="43">
        <v>0</v>
      </c>
      <c r="U9478" s="43">
        <v>1.4657270981921799</v>
      </c>
      <c r="V9478" s="43"/>
      <c r="W9478" s="43">
        <v>5.4181655022762593E-2</v>
      </c>
      <c r="X9478" s="43"/>
      <c r="Y9478" s="43"/>
      <c r="Z9478" s="43"/>
      <c r="AA9478" s="43"/>
      <c r="AB9478" s="43"/>
      <c r="AC9478" s="43"/>
      <c r="AD9478" s="43"/>
      <c r="AE9478" s="43">
        <v>0</v>
      </c>
      <c r="AF9478" s="43"/>
      <c r="AG9478" s="43"/>
      <c r="AL9478" s="43"/>
      <c r="AN9478" t="s">
        <v>131</v>
      </c>
    </row>
    <row r="9479" spans="1:40" x14ac:dyDescent="0.75">
      <c r="A9479" t="s">
        <v>9723</v>
      </c>
      <c r="B9479" t="s">
        <v>8059</v>
      </c>
      <c r="C9479" t="s">
        <v>3532</v>
      </c>
      <c r="D9479" t="s">
        <v>831</v>
      </c>
      <c r="E9479" t="s">
        <v>126</v>
      </c>
      <c r="F9479">
        <v>401</v>
      </c>
      <c r="G9479">
        <v>8</v>
      </c>
      <c r="H9479" t="s">
        <v>832</v>
      </c>
      <c r="I9479" t="s">
        <v>128</v>
      </c>
      <c r="J9479" t="s">
        <v>170</v>
      </c>
      <c r="K9479">
        <v>2020</v>
      </c>
      <c r="L9479" t="s">
        <v>164</v>
      </c>
      <c r="O9479" s="43">
        <v>0</v>
      </c>
      <c r="R9479" s="43"/>
      <c r="S9479" s="43">
        <v>0</v>
      </c>
      <c r="T9479" s="43">
        <v>0</v>
      </c>
      <c r="U9479" s="43"/>
      <c r="V9479" s="43"/>
      <c r="W9479" s="43"/>
      <c r="X9479" s="43"/>
      <c r="Y9479" s="43"/>
      <c r="Z9479" s="43"/>
      <c r="AA9479" s="43"/>
      <c r="AB9479" s="43"/>
      <c r="AC9479" s="43"/>
      <c r="AD9479" s="43"/>
      <c r="AE9479" s="43">
        <v>0</v>
      </c>
      <c r="AF9479" s="43"/>
      <c r="AG9479" s="43"/>
      <c r="AL9479" s="43"/>
      <c r="AN9479" t="s">
        <v>131</v>
      </c>
    </row>
    <row r="9480" spans="1:40" x14ac:dyDescent="0.75">
      <c r="A9480" t="s">
        <v>9724</v>
      </c>
      <c r="B9480" t="s">
        <v>8059</v>
      </c>
      <c r="C9480" t="s">
        <v>3534</v>
      </c>
      <c r="D9480" t="s">
        <v>831</v>
      </c>
      <c r="E9480" t="s">
        <v>126</v>
      </c>
      <c r="F9480">
        <v>401</v>
      </c>
      <c r="G9480">
        <v>9</v>
      </c>
      <c r="H9480" t="s">
        <v>832</v>
      </c>
      <c r="I9480" t="s">
        <v>128</v>
      </c>
      <c r="J9480" t="s">
        <v>170</v>
      </c>
      <c r="K9480">
        <v>2020</v>
      </c>
      <c r="L9480" t="s">
        <v>167</v>
      </c>
      <c r="O9480" s="43">
        <v>0</v>
      </c>
      <c r="R9480" s="43"/>
      <c r="S9480" s="43">
        <v>0</v>
      </c>
      <c r="T9480" s="43">
        <v>0</v>
      </c>
      <c r="U9480" s="43"/>
      <c r="V9480" s="43"/>
      <c r="W9480" s="43"/>
      <c r="X9480" s="43"/>
      <c r="Y9480" s="43"/>
      <c r="Z9480" s="43"/>
      <c r="AA9480" s="43"/>
      <c r="AB9480" s="43"/>
      <c r="AC9480" s="43"/>
      <c r="AD9480" s="43"/>
      <c r="AE9480" s="43">
        <v>0</v>
      </c>
      <c r="AF9480" s="43"/>
      <c r="AG9480" s="43"/>
      <c r="AL9480" s="43"/>
      <c r="AN9480" t="s">
        <v>131</v>
      </c>
    </row>
    <row r="9481" spans="1:40" x14ac:dyDescent="0.75">
      <c r="A9481" t="s">
        <v>9725</v>
      </c>
      <c r="B9481" t="s">
        <v>8059</v>
      </c>
      <c r="C9481" t="s">
        <v>3536</v>
      </c>
      <c r="D9481" t="s">
        <v>831</v>
      </c>
      <c r="E9481" t="s">
        <v>126</v>
      </c>
      <c r="F9481">
        <v>402</v>
      </c>
      <c r="G9481">
        <v>0</v>
      </c>
      <c r="H9481" t="s">
        <v>832</v>
      </c>
      <c r="I9481" t="s">
        <v>128</v>
      </c>
      <c r="J9481" t="s">
        <v>199</v>
      </c>
      <c r="K9481">
        <v>2020</v>
      </c>
      <c r="L9481" t="s">
        <v>130</v>
      </c>
      <c r="O9481" s="43">
        <v>2.7950247720078774</v>
      </c>
      <c r="R9481" s="43"/>
      <c r="S9481" s="43">
        <v>2.7804247720078772</v>
      </c>
      <c r="T9481" s="43">
        <v>1.46E-2</v>
      </c>
      <c r="U9481" s="43">
        <v>2.4711261370488091</v>
      </c>
      <c r="V9481" s="43"/>
      <c r="W9481" s="43">
        <v>0.30929863495906829</v>
      </c>
      <c r="X9481" s="43"/>
      <c r="Y9481" s="43"/>
      <c r="Z9481" s="43"/>
      <c r="AA9481" s="43"/>
      <c r="AB9481" s="43"/>
      <c r="AC9481" s="43"/>
      <c r="AD9481" s="43"/>
      <c r="AE9481" s="43">
        <v>1.46E-2</v>
      </c>
      <c r="AF9481" s="43"/>
      <c r="AG9481" s="43"/>
      <c r="AL9481" s="43"/>
      <c r="AN9481" t="s">
        <v>131</v>
      </c>
    </row>
    <row r="9482" spans="1:40" x14ac:dyDescent="0.75">
      <c r="A9482" t="s">
        <v>9726</v>
      </c>
      <c r="B9482" t="s">
        <v>8059</v>
      </c>
      <c r="C9482" t="s">
        <v>3538</v>
      </c>
      <c r="D9482" t="s">
        <v>831</v>
      </c>
      <c r="E9482" t="s">
        <v>126</v>
      </c>
      <c r="F9482">
        <v>402</v>
      </c>
      <c r="G9482">
        <v>1</v>
      </c>
      <c r="H9482" t="s">
        <v>832</v>
      </c>
      <c r="I9482" t="s">
        <v>128</v>
      </c>
      <c r="J9482" t="s">
        <v>199</v>
      </c>
      <c r="K9482">
        <v>2020</v>
      </c>
      <c r="L9482" t="s">
        <v>134</v>
      </c>
      <c r="O9482" s="43">
        <v>2.0886041133393415E-2</v>
      </c>
      <c r="R9482" s="43"/>
      <c r="S9482" s="43">
        <v>2.0886041133393415E-2</v>
      </c>
      <c r="T9482" s="43">
        <v>0</v>
      </c>
      <c r="U9482" s="43">
        <v>1.9564967272524981E-2</v>
      </c>
      <c r="V9482" s="43"/>
      <c r="W9482" s="43">
        <v>1.3210738608684339E-3</v>
      </c>
      <c r="X9482" s="43"/>
      <c r="Y9482" s="43"/>
      <c r="Z9482" s="43"/>
      <c r="AA9482" s="43"/>
      <c r="AB9482" s="43"/>
      <c r="AC9482" s="43"/>
      <c r="AD9482" s="43"/>
      <c r="AE9482" s="43">
        <v>0</v>
      </c>
      <c r="AF9482" s="43"/>
      <c r="AG9482" s="43"/>
      <c r="AL9482" s="43"/>
      <c r="AN9482" t="s">
        <v>131</v>
      </c>
    </row>
    <row r="9483" spans="1:40" x14ac:dyDescent="0.75">
      <c r="A9483" t="s">
        <v>9727</v>
      </c>
      <c r="B9483" t="s">
        <v>8059</v>
      </c>
      <c r="C9483" t="s">
        <v>3540</v>
      </c>
      <c r="D9483" t="s">
        <v>831</v>
      </c>
      <c r="E9483" t="s">
        <v>126</v>
      </c>
      <c r="F9483">
        <v>402</v>
      </c>
      <c r="G9483">
        <v>2</v>
      </c>
      <c r="H9483" t="s">
        <v>832</v>
      </c>
      <c r="I9483" t="s">
        <v>128</v>
      </c>
      <c r="J9483" t="s">
        <v>199</v>
      </c>
      <c r="K9483">
        <v>2020</v>
      </c>
      <c r="L9483" t="s">
        <v>137</v>
      </c>
      <c r="O9483" s="43">
        <v>1.1801930999349614E-2</v>
      </c>
      <c r="R9483" s="43"/>
      <c r="S9483" s="43">
        <v>1.1801930999349614E-2</v>
      </c>
      <c r="T9483" s="43">
        <v>0</v>
      </c>
      <c r="U9483" s="43">
        <v>8.5503950079142271E-3</v>
      </c>
      <c r="V9483" s="43"/>
      <c r="W9483" s="43">
        <v>3.2515359914353872E-3</v>
      </c>
      <c r="X9483" s="43"/>
      <c r="Y9483" s="43"/>
      <c r="Z9483" s="43"/>
      <c r="AA9483" s="43"/>
      <c r="AB9483" s="43"/>
      <c r="AC9483" s="43"/>
      <c r="AD9483" s="43"/>
      <c r="AE9483" s="43">
        <v>0</v>
      </c>
      <c r="AF9483" s="43"/>
      <c r="AG9483" s="43"/>
      <c r="AL9483" s="43"/>
      <c r="AN9483" t="s">
        <v>131</v>
      </c>
    </row>
    <row r="9484" spans="1:40" x14ac:dyDescent="0.75">
      <c r="A9484" t="s">
        <v>9728</v>
      </c>
      <c r="B9484" t="s">
        <v>8059</v>
      </c>
      <c r="C9484" t="s">
        <v>3542</v>
      </c>
      <c r="D9484" t="s">
        <v>831</v>
      </c>
      <c r="E9484" t="s">
        <v>126</v>
      </c>
      <c r="F9484">
        <v>402</v>
      </c>
      <c r="G9484">
        <v>3</v>
      </c>
      <c r="H9484" t="s">
        <v>832</v>
      </c>
      <c r="I9484" t="s">
        <v>128</v>
      </c>
      <c r="J9484" t="s">
        <v>199</v>
      </c>
      <c r="K9484">
        <v>2020</v>
      </c>
      <c r="L9484" t="s">
        <v>21</v>
      </c>
      <c r="O9484" s="43">
        <v>0.16501547356728824</v>
      </c>
      <c r="R9484" s="43"/>
      <c r="S9484" s="43">
        <v>0.16501547356728824</v>
      </c>
      <c r="T9484" s="43">
        <v>0</v>
      </c>
      <c r="U9484" s="43">
        <v>0.1382908750593177</v>
      </c>
      <c r="V9484" s="43"/>
      <c r="W9484" s="43">
        <v>2.672459850797055E-2</v>
      </c>
      <c r="X9484" s="43"/>
      <c r="Y9484" s="43"/>
      <c r="Z9484" s="43"/>
      <c r="AA9484" s="43"/>
      <c r="AB9484" s="43"/>
      <c r="AC9484" s="43"/>
      <c r="AD9484" s="43"/>
      <c r="AE9484" s="43">
        <v>0</v>
      </c>
      <c r="AF9484" s="43"/>
      <c r="AG9484" s="43"/>
      <c r="AL9484" s="43"/>
      <c r="AN9484" t="s">
        <v>131</v>
      </c>
    </row>
    <row r="9485" spans="1:40" x14ac:dyDescent="0.75">
      <c r="A9485" t="s">
        <v>9729</v>
      </c>
      <c r="B9485" t="s">
        <v>8059</v>
      </c>
      <c r="C9485" t="s">
        <v>3544</v>
      </c>
      <c r="D9485" t="s">
        <v>831</v>
      </c>
      <c r="E9485" t="s">
        <v>126</v>
      </c>
      <c r="F9485">
        <v>402</v>
      </c>
      <c r="G9485">
        <v>4</v>
      </c>
      <c r="H9485" t="s">
        <v>832</v>
      </c>
      <c r="I9485" t="s">
        <v>128</v>
      </c>
      <c r="J9485" t="s">
        <v>199</v>
      </c>
      <c r="K9485">
        <v>2020</v>
      </c>
      <c r="L9485" t="s">
        <v>142</v>
      </c>
      <c r="O9485" s="43">
        <v>0</v>
      </c>
      <c r="R9485" s="43"/>
      <c r="S9485" s="43">
        <v>0</v>
      </c>
      <c r="T9485" s="43">
        <v>0</v>
      </c>
      <c r="U9485" s="43"/>
      <c r="V9485" s="43"/>
      <c r="W9485" s="43"/>
      <c r="X9485" s="43"/>
      <c r="Y9485" s="43"/>
      <c r="Z9485" s="43"/>
      <c r="AA9485" s="43"/>
      <c r="AB9485" s="43"/>
      <c r="AC9485" s="43"/>
      <c r="AD9485" s="43"/>
      <c r="AE9485" s="43">
        <v>0</v>
      </c>
      <c r="AF9485" s="43"/>
      <c r="AG9485" s="43"/>
      <c r="AL9485" s="43"/>
      <c r="AN9485" t="s">
        <v>131</v>
      </c>
    </row>
    <row r="9486" spans="1:40" x14ac:dyDescent="0.75">
      <c r="A9486" t="s">
        <v>9730</v>
      </c>
      <c r="B9486" t="s">
        <v>8059</v>
      </c>
      <c r="C9486" t="s">
        <v>3546</v>
      </c>
      <c r="D9486" t="s">
        <v>831</v>
      </c>
      <c r="E9486" t="s">
        <v>126</v>
      </c>
      <c r="F9486">
        <v>402</v>
      </c>
      <c r="G9486">
        <v>51</v>
      </c>
      <c r="H9486" t="s">
        <v>832</v>
      </c>
      <c r="I9486" t="s">
        <v>128</v>
      </c>
      <c r="J9486" t="s">
        <v>199</v>
      </c>
      <c r="K9486">
        <v>2020</v>
      </c>
      <c r="L9486" t="s">
        <v>145</v>
      </c>
      <c r="O9486" s="43">
        <v>0.82612289124603255</v>
      </c>
      <c r="R9486" s="43"/>
      <c r="S9486" s="43">
        <v>0.82612289124603255</v>
      </c>
      <c r="T9486" s="43">
        <v>0</v>
      </c>
      <c r="U9486" s="43">
        <v>0.77053910693270999</v>
      </c>
      <c r="V9486" s="43"/>
      <c r="W9486" s="43">
        <v>5.5583784313322553E-2</v>
      </c>
      <c r="X9486" s="43"/>
      <c r="Y9486" s="43"/>
      <c r="Z9486" s="43"/>
      <c r="AA9486" s="43"/>
      <c r="AB9486" s="43"/>
      <c r="AC9486" s="43"/>
      <c r="AD9486" s="43"/>
      <c r="AE9486" s="43">
        <v>0</v>
      </c>
      <c r="AF9486" s="43"/>
      <c r="AG9486" s="43"/>
      <c r="AL9486" s="43"/>
      <c r="AN9486" t="s">
        <v>131</v>
      </c>
    </row>
    <row r="9487" spans="1:40" x14ac:dyDescent="0.75">
      <c r="A9487" t="s">
        <v>9731</v>
      </c>
      <c r="B9487" t="s">
        <v>8059</v>
      </c>
      <c r="C9487" t="s">
        <v>3548</v>
      </c>
      <c r="D9487" t="s">
        <v>831</v>
      </c>
      <c r="E9487" t="s">
        <v>126</v>
      </c>
      <c r="F9487">
        <v>402</v>
      </c>
      <c r="G9487">
        <v>52</v>
      </c>
      <c r="H9487" t="s">
        <v>832</v>
      </c>
      <c r="I9487" t="s">
        <v>128</v>
      </c>
      <c r="J9487" t="s">
        <v>199</v>
      </c>
      <c r="K9487">
        <v>2020</v>
      </c>
      <c r="L9487" t="s">
        <v>72</v>
      </c>
      <c r="O9487" s="43">
        <v>0</v>
      </c>
      <c r="R9487" s="43"/>
      <c r="S9487" s="43">
        <v>0</v>
      </c>
      <c r="T9487" s="43">
        <v>0</v>
      </c>
      <c r="U9487" s="43"/>
      <c r="V9487" s="43"/>
      <c r="W9487" s="43"/>
      <c r="X9487" s="43"/>
      <c r="Y9487" s="43"/>
      <c r="Z9487" s="43"/>
      <c r="AA9487" s="43"/>
      <c r="AB9487" s="43"/>
      <c r="AC9487" s="43"/>
      <c r="AD9487" s="43"/>
      <c r="AE9487" s="43">
        <v>0</v>
      </c>
      <c r="AF9487" s="43"/>
      <c r="AG9487" s="43"/>
      <c r="AL9487" s="43"/>
      <c r="AN9487" t="s">
        <v>131</v>
      </c>
    </row>
    <row r="9488" spans="1:40" x14ac:dyDescent="0.75">
      <c r="A9488" t="s">
        <v>9732</v>
      </c>
      <c r="B9488" t="s">
        <v>8059</v>
      </c>
      <c r="C9488" t="s">
        <v>3550</v>
      </c>
      <c r="D9488" t="s">
        <v>831</v>
      </c>
      <c r="E9488" t="s">
        <v>126</v>
      </c>
      <c r="F9488">
        <v>402</v>
      </c>
      <c r="G9488">
        <v>53</v>
      </c>
      <c r="H9488" t="s">
        <v>832</v>
      </c>
      <c r="I9488" t="s">
        <v>128</v>
      </c>
      <c r="J9488" t="s">
        <v>199</v>
      </c>
      <c r="K9488">
        <v>2020</v>
      </c>
      <c r="L9488" t="s">
        <v>150</v>
      </c>
      <c r="O9488" s="43">
        <v>5.1992565604983181E-3</v>
      </c>
      <c r="R9488" s="43"/>
      <c r="S9488" s="43">
        <v>5.1992565604983181E-3</v>
      </c>
      <c r="T9488" s="43">
        <v>0</v>
      </c>
      <c r="U9488" s="43">
        <v>1.6371327594080921E-3</v>
      </c>
      <c r="V9488" s="43"/>
      <c r="W9488" s="43">
        <v>3.5621238010902262E-3</v>
      </c>
      <c r="X9488" s="43"/>
      <c r="Y9488" s="43"/>
      <c r="Z9488" s="43"/>
      <c r="AA9488" s="43"/>
      <c r="AB9488" s="43"/>
      <c r="AC9488" s="43"/>
      <c r="AD9488" s="43"/>
      <c r="AE9488" s="43">
        <v>0</v>
      </c>
      <c r="AF9488" s="43"/>
      <c r="AG9488" s="43"/>
      <c r="AL9488" s="43"/>
      <c r="AN9488" t="s">
        <v>131</v>
      </c>
    </row>
    <row r="9489" spans="1:40" x14ac:dyDescent="0.75">
      <c r="A9489" t="s">
        <v>9733</v>
      </c>
      <c r="B9489" t="s">
        <v>8059</v>
      </c>
      <c r="C9489" t="s">
        <v>3552</v>
      </c>
      <c r="D9489" t="s">
        <v>831</v>
      </c>
      <c r="E9489" t="s">
        <v>126</v>
      </c>
      <c r="F9489">
        <v>402</v>
      </c>
      <c r="G9489">
        <v>55</v>
      </c>
      <c r="H9489" t="s">
        <v>832</v>
      </c>
      <c r="I9489" t="s">
        <v>128</v>
      </c>
      <c r="J9489" t="s">
        <v>199</v>
      </c>
      <c r="K9489">
        <v>2020</v>
      </c>
      <c r="L9489" t="s">
        <v>153</v>
      </c>
      <c r="O9489" s="43">
        <v>0</v>
      </c>
      <c r="R9489" s="43"/>
      <c r="S9489" s="43">
        <v>0</v>
      </c>
      <c r="T9489" s="43">
        <v>0</v>
      </c>
      <c r="U9489" s="43"/>
      <c r="V9489" s="43"/>
      <c r="W9489" s="43"/>
      <c r="X9489" s="43"/>
      <c r="Y9489" s="43"/>
      <c r="Z9489" s="43"/>
      <c r="AA9489" s="43"/>
      <c r="AB9489" s="43"/>
      <c r="AC9489" s="43"/>
      <c r="AD9489" s="43"/>
      <c r="AE9489" s="43">
        <v>0</v>
      </c>
      <c r="AF9489" s="43"/>
      <c r="AG9489" s="43"/>
      <c r="AL9489" s="43"/>
      <c r="AN9489" t="s">
        <v>131</v>
      </c>
    </row>
    <row r="9490" spans="1:40" x14ac:dyDescent="0.75">
      <c r="A9490" t="s">
        <v>9734</v>
      </c>
      <c r="B9490" t="s">
        <v>8059</v>
      </c>
      <c r="C9490" t="s">
        <v>3554</v>
      </c>
      <c r="D9490" t="s">
        <v>831</v>
      </c>
      <c r="E9490" t="s">
        <v>126</v>
      </c>
      <c r="F9490">
        <v>402</v>
      </c>
      <c r="G9490">
        <v>58</v>
      </c>
      <c r="H9490" t="s">
        <v>832</v>
      </c>
      <c r="I9490" t="s">
        <v>128</v>
      </c>
      <c r="J9490" t="s">
        <v>199</v>
      </c>
      <c r="K9490">
        <v>2020</v>
      </c>
      <c r="L9490" t="s">
        <v>156</v>
      </c>
      <c r="O9490" s="43">
        <v>0.20464829498580486</v>
      </c>
      <c r="R9490" s="43"/>
      <c r="S9490" s="43">
        <v>0.20464829498580486</v>
      </c>
      <c r="T9490" s="43">
        <v>0</v>
      </c>
      <c r="U9490" s="43">
        <v>0.1777203619696123</v>
      </c>
      <c r="V9490" s="43"/>
      <c r="W9490" s="43">
        <v>2.6927933016192559E-2</v>
      </c>
      <c r="X9490" s="43"/>
      <c r="Y9490" s="43"/>
      <c r="Z9490" s="43"/>
      <c r="AA9490" s="43"/>
      <c r="AB9490" s="43"/>
      <c r="AC9490" s="43"/>
      <c r="AD9490" s="43"/>
      <c r="AE9490" s="43">
        <v>0</v>
      </c>
      <c r="AF9490" s="43"/>
      <c r="AG9490" s="43"/>
      <c r="AL9490" s="43"/>
      <c r="AN9490" t="s">
        <v>131</v>
      </c>
    </row>
    <row r="9491" spans="1:40" x14ac:dyDescent="0.75">
      <c r="A9491" t="s">
        <v>9735</v>
      </c>
      <c r="B9491" t="s">
        <v>8059</v>
      </c>
      <c r="C9491" t="s">
        <v>3556</v>
      </c>
      <c r="D9491" t="s">
        <v>831</v>
      </c>
      <c r="E9491" t="s">
        <v>126</v>
      </c>
      <c r="F9491">
        <v>402</v>
      </c>
      <c r="G9491">
        <v>6</v>
      </c>
      <c r="H9491" t="s">
        <v>832</v>
      </c>
      <c r="I9491" t="s">
        <v>128</v>
      </c>
      <c r="J9491" t="s">
        <v>199</v>
      </c>
      <c r="K9491">
        <v>2020</v>
      </c>
      <c r="L9491" t="s">
        <v>20</v>
      </c>
      <c r="O9491" s="43">
        <v>0.36007916077374247</v>
      </c>
      <c r="R9491" s="43"/>
      <c r="S9491" s="43">
        <v>0.34547916077374247</v>
      </c>
      <c r="T9491" s="43">
        <v>1.46E-2</v>
      </c>
      <c r="U9491" s="43">
        <v>0.28604551485237673</v>
      </c>
      <c r="V9491" s="43"/>
      <c r="W9491" s="43">
        <v>5.9433645921365727E-2</v>
      </c>
      <c r="X9491" s="43"/>
      <c r="Y9491" s="43"/>
      <c r="Z9491" s="43"/>
      <c r="AA9491" s="43"/>
      <c r="AB9491" s="43"/>
      <c r="AC9491" s="43"/>
      <c r="AD9491" s="43"/>
      <c r="AE9491" s="43">
        <v>1.46E-2</v>
      </c>
      <c r="AF9491" s="43"/>
      <c r="AG9491" s="43"/>
      <c r="AL9491" s="43"/>
      <c r="AN9491" t="s">
        <v>131</v>
      </c>
    </row>
    <row r="9492" spans="1:40" x14ac:dyDescent="0.75">
      <c r="A9492" t="s">
        <v>9736</v>
      </c>
      <c r="B9492" t="s">
        <v>8059</v>
      </c>
      <c r="C9492" t="s">
        <v>3558</v>
      </c>
      <c r="D9492" t="s">
        <v>831</v>
      </c>
      <c r="E9492" t="s">
        <v>126</v>
      </c>
      <c r="F9492">
        <v>402</v>
      </c>
      <c r="G9492">
        <v>7</v>
      </c>
      <c r="H9492" t="s">
        <v>832</v>
      </c>
      <c r="I9492" t="s">
        <v>128</v>
      </c>
      <c r="J9492" t="s">
        <v>199</v>
      </c>
      <c r="K9492">
        <v>2020</v>
      </c>
      <c r="L9492" t="s">
        <v>161</v>
      </c>
      <c r="O9492" s="43">
        <v>1.2012717227417677</v>
      </c>
      <c r="R9492" s="43"/>
      <c r="S9492" s="43">
        <v>1.2012717227417677</v>
      </c>
      <c r="T9492" s="43">
        <v>0</v>
      </c>
      <c r="U9492" s="43">
        <v>1.068777783194945</v>
      </c>
      <c r="V9492" s="43"/>
      <c r="W9492" s="43">
        <v>0.13249393954682279</v>
      </c>
      <c r="X9492" s="43"/>
      <c r="Y9492" s="43"/>
      <c r="Z9492" s="43"/>
      <c r="AA9492" s="43"/>
      <c r="AB9492" s="43"/>
      <c r="AC9492" s="43"/>
      <c r="AD9492" s="43"/>
      <c r="AE9492" s="43">
        <v>0</v>
      </c>
      <c r="AF9492" s="43"/>
      <c r="AG9492" s="43"/>
      <c r="AL9492" s="43"/>
      <c r="AN9492" t="s">
        <v>131</v>
      </c>
    </row>
    <row r="9493" spans="1:40" x14ac:dyDescent="0.75">
      <c r="A9493" t="s">
        <v>9737</v>
      </c>
      <c r="B9493" t="s">
        <v>8059</v>
      </c>
      <c r="C9493" t="s">
        <v>3560</v>
      </c>
      <c r="D9493" t="s">
        <v>831</v>
      </c>
      <c r="E9493" t="s">
        <v>126</v>
      </c>
      <c r="F9493">
        <v>402</v>
      </c>
      <c r="G9493">
        <v>8</v>
      </c>
      <c r="H9493" t="s">
        <v>832</v>
      </c>
      <c r="I9493" t="s">
        <v>128</v>
      </c>
      <c r="J9493" t="s">
        <v>199</v>
      </c>
      <c r="K9493">
        <v>2020</v>
      </c>
      <c r="L9493" t="s">
        <v>164</v>
      </c>
      <c r="O9493" s="43">
        <v>0</v>
      </c>
      <c r="R9493" s="43"/>
      <c r="S9493" s="43">
        <v>0</v>
      </c>
      <c r="T9493" s="43">
        <v>0</v>
      </c>
      <c r="U9493" s="43"/>
      <c r="V9493" s="43"/>
      <c r="W9493" s="43"/>
      <c r="X9493" s="43"/>
      <c r="Y9493" s="43"/>
      <c r="Z9493" s="43"/>
      <c r="AA9493" s="43"/>
      <c r="AB9493" s="43"/>
      <c r="AC9493" s="43"/>
      <c r="AD9493" s="43"/>
      <c r="AE9493" s="43">
        <v>0</v>
      </c>
      <c r="AF9493" s="43"/>
      <c r="AG9493" s="43"/>
      <c r="AL9493" s="43"/>
      <c r="AN9493" t="s">
        <v>131</v>
      </c>
    </row>
    <row r="9494" spans="1:40" x14ac:dyDescent="0.75">
      <c r="A9494" t="s">
        <v>9738</v>
      </c>
      <c r="B9494" t="s">
        <v>8059</v>
      </c>
      <c r="C9494" t="s">
        <v>3562</v>
      </c>
      <c r="D9494" t="s">
        <v>831</v>
      </c>
      <c r="E9494" t="s">
        <v>126</v>
      </c>
      <c r="F9494">
        <v>402</v>
      </c>
      <c r="G9494">
        <v>9</v>
      </c>
      <c r="H9494" t="s">
        <v>832</v>
      </c>
      <c r="I9494" t="s">
        <v>128</v>
      </c>
      <c r="J9494" t="s">
        <v>199</v>
      </c>
      <c r="K9494">
        <v>2020</v>
      </c>
      <c r="L9494" t="s">
        <v>167</v>
      </c>
      <c r="O9494" s="43">
        <v>0</v>
      </c>
      <c r="R9494" s="43"/>
      <c r="S9494" s="43">
        <v>0</v>
      </c>
      <c r="T9494" s="43">
        <v>0</v>
      </c>
      <c r="U9494" s="43"/>
      <c r="V9494" s="43"/>
      <c r="W9494" s="43"/>
      <c r="X9494" s="43"/>
      <c r="Y9494" s="43"/>
      <c r="Z9494" s="43"/>
      <c r="AA9494" s="43"/>
      <c r="AB9494" s="43"/>
      <c r="AC9494" s="43"/>
      <c r="AD9494" s="43"/>
      <c r="AE9494" s="43">
        <v>0</v>
      </c>
      <c r="AF9494" s="43"/>
      <c r="AG9494" s="43"/>
      <c r="AL9494" s="43"/>
      <c r="AN9494" t="s">
        <v>131</v>
      </c>
    </row>
    <row r="9495" spans="1:40" x14ac:dyDescent="0.75">
      <c r="A9495" t="s">
        <v>9739</v>
      </c>
      <c r="B9495" t="s">
        <v>8059</v>
      </c>
      <c r="C9495" t="s">
        <v>3564</v>
      </c>
      <c r="D9495" t="s">
        <v>917</v>
      </c>
      <c r="E9495" t="s">
        <v>126</v>
      </c>
      <c r="F9495">
        <v>400</v>
      </c>
      <c r="G9495">
        <v>0</v>
      </c>
      <c r="H9495" t="s">
        <v>918</v>
      </c>
      <c r="I9495" t="s">
        <v>128</v>
      </c>
      <c r="J9495" t="s">
        <v>129</v>
      </c>
      <c r="K9495">
        <v>2020</v>
      </c>
      <c r="L9495" t="s">
        <v>130</v>
      </c>
      <c r="O9495" s="43">
        <v>31.817673228853167</v>
      </c>
      <c r="R9495" s="43"/>
      <c r="S9495" s="43">
        <v>28.911373228853165</v>
      </c>
      <c r="T9495" s="43">
        <v>2.9063000000000003</v>
      </c>
      <c r="U9495" s="43">
        <v>25.293957541968961</v>
      </c>
      <c r="V9495" s="43"/>
      <c r="W9495" s="43">
        <v>3.6174156868842031</v>
      </c>
      <c r="X9495" s="43"/>
      <c r="Y9495" s="43"/>
      <c r="Z9495" s="43"/>
      <c r="AA9495" s="43"/>
      <c r="AB9495" s="43"/>
      <c r="AC9495" s="43"/>
      <c r="AD9495" s="43"/>
      <c r="AE9495" s="43">
        <v>2.9063000000000003</v>
      </c>
      <c r="AF9495" s="43"/>
      <c r="AG9495" s="43"/>
      <c r="AL9495" s="43"/>
      <c r="AN9495" t="s">
        <v>131</v>
      </c>
    </row>
    <row r="9496" spans="1:40" x14ac:dyDescent="0.75">
      <c r="A9496" t="s">
        <v>9740</v>
      </c>
      <c r="B9496" t="s">
        <v>8059</v>
      </c>
      <c r="C9496" t="s">
        <v>3566</v>
      </c>
      <c r="D9496" t="s">
        <v>917</v>
      </c>
      <c r="E9496" t="s">
        <v>126</v>
      </c>
      <c r="F9496">
        <v>400</v>
      </c>
      <c r="G9496">
        <v>1</v>
      </c>
      <c r="H9496" t="s">
        <v>918</v>
      </c>
      <c r="I9496" t="s">
        <v>128</v>
      </c>
      <c r="J9496" t="s">
        <v>129</v>
      </c>
      <c r="K9496">
        <v>2020</v>
      </c>
      <c r="L9496" t="s">
        <v>134</v>
      </c>
      <c r="O9496" s="43">
        <v>9.088146857986533E-4</v>
      </c>
      <c r="R9496" s="43"/>
      <c r="S9496" s="43">
        <v>9.088146857986533E-4</v>
      </c>
      <c r="T9496" s="43">
        <v>0</v>
      </c>
      <c r="U9496" s="43">
        <v>7.5110824607073877E-4</v>
      </c>
      <c r="V9496" s="43"/>
      <c r="W9496" s="43">
        <v>1.5770643972791451E-4</v>
      </c>
      <c r="X9496" s="43"/>
      <c r="Y9496" s="43"/>
      <c r="Z9496" s="43"/>
      <c r="AA9496" s="43"/>
      <c r="AB9496" s="43"/>
      <c r="AC9496" s="43"/>
      <c r="AD9496" s="43"/>
      <c r="AE9496" s="43">
        <v>0</v>
      </c>
      <c r="AF9496" s="43"/>
      <c r="AG9496" s="43"/>
      <c r="AL9496" s="43"/>
      <c r="AN9496" t="s">
        <v>131</v>
      </c>
    </row>
    <row r="9497" spans="1:40" x14ac:dyDescent="0.75">
      <c r="A9497" t="s">
        <v>9741</v>
      </c>
      <c r="B9497" t="s">
        <v>8059</v>
      </c>
      <c r="C9497" t="s">
        <v>3568</v>
      </c>
      <c r="D9497" t="s">
        <v>917</v>
      </c>
      <c r="E9497" t="s">
        <v>126</v>
      </c>
      <c r="F9497">
        <v>400</v>
      </c>
      <c r="G9497">
        <v>2</v>
      </c>
      <c r="H9497" t="s">
        <v>918</v>
      </c>
      <c r="I9497" t="s">
        <v>128</v>
      </c>
      <c r="J9497" t="s">
        <v>129</v>
      </c>
      <c r="K9497">
        <v>2020</v>
      </c>
      <c r="L9497" t="s">
        <v>137</v>
      </c>
      <c r="O9497" s="43">
        <v>14.704818219625539</v>
      </c>
      <c r="R9497" s="43"/>
      <c r="S9497" s="43">
        <v>14.704818219625539</v>
      </c>
      <c r="T9497" s="43">
        <v>0</v>
      </c>
      <c r="U9497" s="43">
        <v>12.8045952672705</v>
      </c>
      <c r="V9497" s="43"/>
      <c r="W9497" s="43">
        <v>1.900222952355038</v>
      </c>
      <c r="X9497" s="43"/>
      <c r="Y9497" s="43"/>
      <c r="Z9497" s="43"/>
      <c r="AA9497" s="43"/>
      <c r="AB9497" s="43"/>
      <c r="AC9497" s="43"/>
      <c r="AD9497" s="43"/>
      <c r="AE9497" s="43">
        <v>0</v>
      </c>
      <c r="AF9497" s="43"/>
      <c r="AG9497" s="43"/>
      <c r="AL9497" s="43"/>
      <c r="AN9497" t="s">
        <v>131</v>
      </c>
    </row>
    <row r="9498" spans="1:40" x14ac:dyDescent="0.75">
      <c r="A9498" t="s">
        <v>9742</v>
      </c>
      <c r="B9498" t="s">
        <v>8059</v>
      </c>
      <c r="C9498" t="s">
        <v>3570</v>
      </c>
      <c r="D9498" t="s">
        <v>917</v>
      </c>
      <c r="E9498" t="s">
        <v>126</v>
      </c>
      <c r="F9498">
        <v>400</v>
      </c>
      <c r="G9498">
        <v>3</v>
      </c>
      <c r="H9498" t="s">
        <v>918</v>
      </c>
      <c r="I9498" t="s">
        <v>128</v>
      </c>
      <c r="J9498" t="s">
        <v>129</v>
      </c>
      <c r="K9498">
        <v>2020</v>
      </c>
      <c r="L9498" t="s">
        <v>21</v>
      </c>
      <c r="O9498" s="43">
        <v>3.0451967570609013</v>
      </c>
      <c r="R9498" s="43"/>
      <c r="S9498" s="43">
        <v>3.0451967570609013</v>
      </c>
      <c r="T9498" s="43">
        <v>0</v>
      </c>
      <c r="U9498" s="43">
        <v>2.7075070734762821</v>
      </c>
      <c r="V9498" s="43"/>
      <c r="W9498" s="43">
        <v>0.33768968358461909</v>
      </c>
      <c r="X9498" s="43"/>
      <c r="Y9498" s="43"/>
      <c r="Z9498" s="43"/>
      <c r="AA9498" s="43"/>
      <c r="AB9498" s="43"/>
      <c r="AC9498" s="43"/>
      <c r="AD9498" s="43"/>
      <c r="AE9498" s="43">
        <v>0</v>
      </c>
      <c r="AF9498" s="43"/>
      <c r="AG9498" s="43"/>
      <c r="AL9498" s="43"/>
      <c r="AN9498" t="s">
        <v>131</v>
      </c>
    </row>
    <row r="9499" spans="1:40" x14ac:dyDescent="0.75">
      <c r="A9499" t="s">
        <v>9743</v>
      </c>
      <c r="B9499" t="s">
        <v>8059</v>
      </c>
      <c r="C9499" t="s">
        <v>3572</v>
      </c>
      <c r="D9499" t="s">
        <v>917</v>
      </c>
      <c r="E9499" t="s">
        <v>126</v>
      </c>
      <c r="F9499">
        <v>400</v>
      </c>
      <c r="G9499">
        <v>4</v>
      </c>
      <c r="H9499" t="s">
        <v>918</v>
      </c>
      <c r="I9499" t="s">
        <v>128</v>
      </c>
      <c r="J9499" t="s">
        <v>129</v>
      </c>
      <c r="K9499">
        <v>2020</v>
      </c>
      <c r="L9499" t="s">
        <v>142</v>
      </c>
      <c r="O9499" s="43">
        <v>0</v>
      </c>
      <c r="R9499" s="43"/>
      <c r="S9499" s="43">
        <v>0</v>
      </c>
      <c r="T9499" s="43">
        <v>0</v>
      </c>
      <c r="U9499" s="43">
        <v>0</v>
      </c>
      <c r="V9499" s="43"/>
      <c r="W9499" s="43">
        <v>0</v>
      </c>
      <c r="X9499" s="43"/>
      <c r="Y9499" s="43"/>
      <c r="Z9499" s="43"/>
      <c r="AA9499" s="43"/>
      <c r="AB9499" s="43"/>
      <c r="AC9499" s="43"/>
      <c r="AD9499" s="43"/>
      <c r="AE9499" s="43">
        <v>0</v>
      </c>
      <c r="AF9499" s="43"/>
      <c r="AG9499" s="43"/>
      <c r="AL9499" s="43"/>
      <c r="AN9499" t="s">
        <v>131</v>
      </c>
    </row>
    <row r="9500" spans="1:40" x14ac:dyDescent="0.75">
      <c r="A9500" t="s">
        <v>9744</v>
      </c>
      <c r="B9500" t="s">
        <v>8059</v>
      </c>
      <c r="C9500" t="s">
        <v>3574</v>
      </c>
      <c r="D9500" t="s">
        <v>917</v>
      </c>
      <c r="E9500" t="s">
        <v>126</v>
      </c>
      <c r="F9500">
        <v>400</v>
      </c>
      <c r="G9500">
        <v>51</v>
      </c>
      <c r="H9500" t="s">
        <v>918</v>
      </c>
      <c r="I9500" t="s">
        <v>128</v>
      </c>
      <c r="J9500" t="s">
        <v>129</v>
      </c>
      <c r="K9500">
        <v>2020</v>
      </c>
      <c r="L9500" t="s">
        <v>145</v>
      </c>
      <c r="O9500" s="43">
        <v>5.57704637314239</v>
      </c>
      <c r="R9500" s="43"/>
      <c r="S9500" s="43">
        <v>5.57704637314239</v>
      </c>
      <c r="T9500" s="43">
        <v>0</v>
      </c>
      <c r="U9500" s="43">
        <v>5.3538085360062926</v>
      </c>
      <c r="V9500" s="43"/>
      <c r="W9500" s="43">
        <v>0.22323783713609721</v>
      </c>
      <c r="X9500" s="43"/>
      <c r="Y9500" s="43"/>
      <c r="Z9500" s="43"/>
      <c r="AA9500" s="43"/>
      <c r="AB9500" s="43"/>
      <c r="AC9500" s="43"/>
      <c r="AD9500" s="43"/>
      <c r="AE9500" s="43">
        <v>0</v>
      </c>
      <c r="AF9500" s="43"/>
      <c r="AG9500" s="43"/>
      <c r="AL9500" s="43"/>
      <c r="AN9500" t="s">
        <v>131</v>
      </c>
    </row>
    <row r="9501" spans="1:40" x14ac:dyDescent="0.75">
      <c r="A9501" t="s">
        <v>9745</v>
      </c>
      <c r="B9501" t="s">
        <v>8059</v>
      </c>
      <c r="C9501" t="s">
        <v>3576</v>
      </c>
      <c r="D9501" t="s">
        <v>917</v>
      </c>
      <c r="E9501" t="s">
        <v>126</v>
      </c>
      <c r="F9501">
        <v>400</v>
      </c>
      <c r="G9501">
        <v>52</v>
      </c>
      <c r="H9501" t="s">
        <v>918</v>
      </c>
      <c r="I9501" t="s">
        <v>128</v>
      </c>
      <c r="J9501" t="s">
        <v>129</v>
      </c>
      <c r="K9501">
        <v>2020</v>
      </c>
      <c r="L9501" t="s">
        <v>72</v>
      </c>
      <c r="O9501" s="43">
        <v>0</v>
      </c>
      <c r="R9501" s="43"/>
      <c r="S9501" s="43">
        <v>0</v>
      </c>
      <c r="T9501" s="43">
        <v>0</v>
      </c>
      <c r="U9501" s="43">
        <v>0</v>
      </c>
      <c r="V9501" s="43"/>
      <c r="W9501" s="43">
        <v>0</v>
      </c>
      <c r="X9501" s="43"/>
      <c r="Y9501" s="43"/>
      <c r="Z9501" s="43"/>
      <c r="AA9501" s="43"/>
      <c r="AB9501" s="43"/>
      <c r="AC9501" s="43"/>
      <c r="AD9501" s="43"/>
      <c r="AE9501" s="43">
        <v>0</v>
      </c>
      <c r="AF9501" s="43"/>
      <c r="AG9501" s="43"/>
      <c r="AL9501" s="43"/>
      <c r="AN9501" t="s">
        <v>131</v>
      </c>
    </row>
    <row r="9502" spans="1:40" x14ac:dyDescent="0.75">
      <c r="A9502" t="s">
        <v>9746</v>
      </c>
      <c r="B9502" t="s">
        <v>8059</v>
      </c>
      <c r="C9502" t="s">
        <v>3578</v>
      </c>
      <c r="D9502" t="s">
        <v>917</v>
      </c>
      <c r="E9502" t="s">
        <v>126</v>
      </c>
      <c r="F9502">
        <v>400</v>
      </c>
      <c r="G9502">
        <v>53</v>
      </c>
      <c r="H9502" t="s">
        <v>918</v>
      </c>
      <c r="I9502" t="s">
        <v>128</v>
      </c>
      <c r="J9502" t="s">
        <v>129</v>
      </c>
      <c r="K9502">
        <v>2020</v>
      </c>
      <c r="L9502" t="s">
        <v>150</v>
      </c>
      <c r="O9502" s="43">
        <v>1.7778435622697486</v>
      </c>
      <c r="R9502" s="43"/>
      <c r="S9502" s="43">
        <v>1.7778435622697486</v>
      </c>
      <c r="T9502" s="43">
        <v>0</v>
      </c>
      <c r="U9502" s="43">
        <v>1.094125877880012</v>
      </c>
      <c r="V9502" s="43"/>
      <c r="W9502" s="43">
        <v>0.68371768438973657</v>
      </c>
      <c r="X9502" s="43"/>
      <c r="Y9502" s="43"/>
      <c r="Z9502" s="43"/>
      <c r="AA9502" s="43"/>
      <c r="AB9502" s="43"/>
      <c r="AC9502" s="43"/>
      <c r="AD9502" s="43"/>
      <c r="AE9502" s="43">
        <v>0</v>
      </c>
      <c r="AF9502" s="43"/>
      <c r="AG9502" s="43"/>
      <c r="AL9502" s="43"/>
      <c r="AN9502" t="s">
        <v>131</v>
      </c>
    </row>
    <row r="9503" spans="1:40" x14ac:dyDescent="0.75">
      <c r="A9503" t="s">
        <v>9747</v>
      </c>
      <c r="B9503" t="s">
        <v>8059</v>
      </c>
      <c r="C9503" t="s">
        <v>3580</v>
      </c>
      <c r="D9503" t="s">
        <v>917</v>
      </c>
      <c r="E9503" t="s">
        <v>126</v>
      </c>
      <c r="F9503">
        <v>400</v>
      </c>
      <c r="G9503">
        <v>55</v>
      </c>
      <c r="H9503" t="s">
        <v>918</v>
      </c>
      <c r="I9503" t="s">
        <v>128</v>
      </c>
      <c r="J9503" t="s">
        <v>129</v>
      </c>
      <c r="K9503">
        <v>2020</v>
      </c>
      <c r="L9503" t="s">
        <v>153</v>
      </c>
      <c r="O9503" s="43">
        <v>0</v>
      </c>
      <c r="R9503" s="43"/>
      <c r="S9503" s="43">
        <v>0</v>
      </c>
      <c r="T9503" s="43">
        <v>0</v>
      </c>
      <c r="U9503" s="43">
        <v>0</v>
      </c>
      <c r="V9503" s="43"/>
      <c r="W9503" s="43">
        <v>0</v>
      </c>
      <c r="X9503" s="43"/>
      <c r="Y9503" s="43"/>
      <c r="Z9503" s="43"/>
      <c r="AA9503" s="43"/>
      <c r="AB9503" s="43"/>
      <c r="AC9503" s="43"/>
      <c r="AD9503" s="43"/>
      <c r="AE9503" s="43">
        <v>0</v>
      </c>
      <c r="AF9503" s="43"/>
      <c r="AG9503" s="43"/>
      <c r="AL9503" s="43"/>
      <c r="AN9503" t="s">
        <v>131</v>
      </c>
    </row>
    <row r="9504" spans="1:40" x14ac:dyDescent="0.75">
      <c r="A9504" t="s">
        <v>9748</v>
      </c>
      <c r="B9504" t="s">
        <v>8059</v>
      </c>
      <c r="C9504" t="s">
        <v>3582</v>
      </c>
      <c r="D9504" t="s">
        <v>917</v>
      </c>
      <c r="E9504" t="s">
        <v>126</v>
      </c>
      <c r="F9504">
        <v>400</v>
      </c>
      <c r="G9504">
        <v>58</v>
      </c>
      <c r="H9504" t="s">
        <v>918</v>
      </c>
      <c r="I9504" t="s">
        <v>128</v>
      </c>
      <c r="J9504" t="s">
        <v>129</v>
      </c>
      <c r="K9504">
        <v>2020</v>
      </c>
      <c r="L9504" t="s">
        <v>156</v>
      </c>
      <c r="O9504" s="43">
        <v>1.5455424945076448</v>
      </c>
      <c r="R9504" s="43"/>
      <c r="S9504" s="43">
        <v>1.5455424945076448</v>
      </c>
      <c r="T9504" s="43">
        <v>0</v>
      </c>
      <c r="U9504" s="43">
        <v>1.431148077561097</v>
      </c>
      <c r="V9504" s="43"/>
      <c r="W9504" s="43">
        <v>0.1143944169465478</v>
      </c>
      <c r="X9504" s="43"/>
      <c r="Y9504" s="43"/>
      <c r="Z9504" s="43"/>
      <c r="AA9504" s="43"/>
      <c r="AB9504" s="43"/>
      <c r="AC9504" s="43"/>
      <c r="AD9504" s="43"/>
      <c r="AE9504" s="43">
        <v>0</v>
      </c>
      <c r="AF9504" s="43"/>
      <c r="AG9504" s="43"/>
      <c r="AL9504" s="43"/>
      <c r="AN9504" t="s">
        <v>131</v>
      </c>
    </row>
    <row r="9505" spans="1:40" x14ac:dyDescent="0.75">
      <c r="A9505" t="s">
        <v>9749</v>
      </c>
      <c r="B9505" t="s">
        <v>8059</v>
      </c>
      <c r="C9505" t="s">
        <v>3584</v>
      </c>
      <c r="D9505" t="s">
        <v>917</v>
      </c>
      <c r="E9505" t="s">
        <v>126</v>
      </c>
      <c r="F9505">
        <v>400</v>
      </c>
      <c r="G9505">
        <v>6</v>
      </c>
      <c r="H9505" t="s">
        <v>918</v>
      </c>
      <c r="I9505" t="s">
        <v>128</v>
      </c>
      <c r="J9505" t="s">
        <v>129</v>
      </c>
      <c r="K9505">
        <v>2020</v>
      </c>
      <c r="L9505" t="s">
        <v>20</v>
      </c>
      <c r="O9505" s="43">
        <v>4.8123257607209737</v>
      </c>
      <c r="R9505" s="43"/>
      <c r="S9505" s="43">
        <v>1.9060257607209734</v>
      </c>
      <c r="T9505" s="43">
        <v>2.9063000000000003</v>
      </c>
      <c r="U9505" s="43">
        <v>1.581925309462159</v>
      </c>
      <c r="V9505" s="43"/>
      <c r="W9505" s="43">
        <v>0.32410045125881448</v>
      </c>
      <c r="X9505" s="43"/>
      <c r="Y9505" s="43"/>
      <c r="Z9505" s="43"/>
      <c r="AA9505" s="43"/>
      <c r="AB9505" s="43"/>
      <c r="AC9505" s="43"/>
      <c r="AD9505" s="43"/>
      <c r="AE9505" s="43">
        <v>2.9063000000000003</v>
      </c>
      <c r="AF9505" s="43"/>
      <c r="AG9505" s="43"/>
      <c r="AL9505" s="43"/>
      <c r="AN9505" t="s">
        <v>131</v>
      </c>
    </row>
    <row r="9506" spans="1:40" x14ac:dyDescent="0.75">
      <c r="A9506" t="s">
        <v>9750</v>
      </c>
      <c r="B9506" t="s">
        <v>8059</v>
      </c>
      <c r="C9506" t="s">
        <v>3586</v>
      </c>
      <c r="D9506" t="s">
        <v>917</v>
      </c>
      <c r="E9506" t="s">
        <v>126</v>
      </c>
      <c r="F9506">
        <v>400</v>
      </c>
      <c r="G9506">
        <v>7</v>
      </c>
      <c r="H9506" t="s">
        <v>918</v>
      </c>
      <c r="I9506" t="s">
        <v>128</v>
      </c>
      <c r="J9506" t="s">
        <v>129</v>
      </c>
      <c r="K9506">
        <v>2020</v>
      </c>
      <c r="L9506" t="s">
        <v>161</v>
      </c>
      <c r="O9506" s="43">
        <v>0.35399124684016209</v>
      </c>
      <c r="R9506" s="43"/>
      <c r="S9506" s="43">
        <v>0.35399124684016209</v>
      </c>
      <c r="T9506" s="43">
        <v>0</v>
      </c>
      <c r="U9506" s="43">
        <v>0.32009629206654022</v>
      </c>
      <c r="V9506" s="43"/>
      <c r="W9506" s="43">
        <v>3.3894954773621887E-2</v>
      </c>
      <c r="X9506" s="43"/>
      <c r="Y9506" s="43"/>
      <c r="Z9506" s="43"/>
      <c r="AA9506" s="43"/>
      <c r="AB9506" s="43"/>
      <c r="AC9506" s="43"/>
      <c r="AD9506" s="43"/>
      <c r="AE9506" s="43">
        <v>0</v>
      </c>
      <c r="AF9506" s="43"/>
      <c r="AG9506" s="43"/>
      <c r="AL9506" s="43"/>
      <c r="AN9506" t="s">
        <v>131</v>
      </c>
    </row>
    <row r="9507" spans="1:40" x14ac:dyDescent="0.75">
      <c r="A9507" t="s">
        <v>9751</v>
      </c>
      <c r="B9507" t="s">
        <v>8059</v>
      </c>
      <c r="C9507" t="s">
        <v>3588</v>
      </c>
      <c r="D9507" t="s">
        <v>917</v>
      </c>
      <c r="E9507" t="s">
        <v>126</v>
      </c>
      <c r="F9507">
        <v>400</v>
      </c>
      <c r="G9507">
        <v>8</v>
      </c>
      <c r="H9507" t="s">
        <v>918</v>
      </c>
      <c r="I9507" t="s">
        <v>128</v>
      </c>
      <c r="J9507" t="s">
        <v>129</v>
      </c>
      <c r="K9507">
        <v>2020</v>
      </c>
      <c r="L9507" t="s">
        <v>164</v>
      </c>
      <c r="O9507" s="43">
        <v>0</v>
      </c>
      <c r="R9507" s="43"/>
      <c r="S9507" s="43">
        <v>0</v>
      </c>
      <c r="T9507" s="43">
        <v>0</v>
      </c>
      <c r="U9507" s="43">
        <v>0</v>
      </c>
      <c r="V9507" s="43"/>
      <c r="W9507" s="43">
        <v>0</v>
      </c>
      <c r="X9507" s="43"/>
      <c r="Y9507" s="43"/>
      <c r="Z9507" s="43"/>
      <c r="AA9507" s="43"/>
      <c r="AB9507" s="43"/>
      <c r="AC9507" s="43"/>
      <c r="AD9507" s="43"/>
      <c r="AE9507" s="43">
        <v>0</v>
      </c>
      <c r="AF9507" s="43"/>
      <c r="AG9507" s="43"/>
      <c r="AL9507" s="43"/>
      <c r="AN9507" t="s">
        <v>131</v>
      </c>
    </row>
    <row r="9508" spans="1:40" x14ac:dyDescent="0.75">
      <c r="A9508" t="s">
        <v>9752</v>
      </c>
      <c r="B9508" t="s">
        <v>8059</v>
      </c>
      <c r="C9508" t="s">
        <v>3590</v>
      </c>
      <c r="D9508" t="s">
        <v>917</v>
      </c>
      <c r="E9508" t="s">
        <v>126</v>
      </c>
      <c r="F9508">
        <v>400</v>
      </c>
      <c r="G9508">
        <v>9</v>
      </c>
      <c r="H9508" t="s">
        <v>918</v>
      </c>
      <c r="I9508" t="s">
        <v>128</v>
      </c>
      <c r="J9508" t="s">
        <v>129</v>
      </c>
      <c r="K9508">
        <v>2020</v>
      </c>
      <c r="L9508" t="s">
        <v>167</v>
      </c>
      <c r="O9508" s="43">
        <v>0</v>
      </c>
      <c r="R9508" s="43"/>
      <c r="S9508" s="43">
        <v>0</v>
      </c>
      <c r="T9508" s="43">
        <v>0</v>
      </c>
      <c r="U9508" s="43">
        <v>0</v>
      </c>
      <c r="V9508" s="43"/>
      <c r="W9508" s="43">
        <v>0</v>
      </c>
      <c r="X9508" s="43"/>
      <c r="Y9508" s="43"/>
      <c r="Z9508" s="43"/>
      <c r="AA9508" s="43"/>
      <c r="AB9508" s="43"/>
      <c r="AC9508" s="43"/>
      <c r="AD9508" s="43"/>
      <c r="AE9508" s="43">
        <v>0</v>
      </c>
      <c r="AF9508" s="43"/>
      <c r="AG9508" s="43"/>
      <c r="AL9508" s="43"/>
      <c r="AN9508" t="s">
        <v>131</v>
      </c>
    </row>
    <row r="9509" spans="1:40" x14ac:dyDescent="0.75">
      <c r="A9509" t="s">
        <v>9753</v>
      </c>
      <c r="B9509" t="s">
        <v>8059</v>
      </c>
      <c r="C9509" t="s">
        <v>3592</v>
      </c>
      <c r="D9509" t="s">
        <v>917</v>
      </c>
      <c r="E9509" t="s">
        <v>126</v>
      </c>
      <c r="F9509">
        <v>401</v>
      </c>
      <c r="G9509">
        <v>0</v>
      </c>
      <c r="H9509" t="s">
        <v>918</v>
      </c>
      <c r="I9509" t="s">
        <v>128</v>
      </c>
      <c r="J9509" t="s">
        <v>170</v>
      </c>
      <c r="K9509">
        <v>2020</v>
      </c>
      <c r="L9509" t="s">
        <v>130</v>
      </c>
      <c r="O9509" s="43">
        <v>17.619242801251559</v>
      </c>
      <c r="R9509" s="43"/>
      <c r="S9509" s="43">
        <v>16.037742801251561</v>
      </c>
      <c r="T9509" s="43">
        <v>1.5814999999999999</v>
      </c>
      <c r="U9509" s="43">
        <v>14.536939058223309</v>
      </c>
      <c r="V9509" s="43"/>
      <c r="W9509" s="43">
        <v>1.5008037430282519</v>
      </c>
      <c r="X9509" s="43"/>
      <c r="Y9509" s="43"/>
      <c r="Z9509" s="43"/>
      <c r="AA9509" s="43"/>
      <c r="AB9509" s="43"/>
      <c r="AC9509" s="43"/>
      <c r="AD9509" s="43"/>
      <c r="AE9509" s="43">
        <v>1.5814999999999999</v>
      </c>
      <c r="AF9509" s="43"/>
      <c r="AG9509" s="43"/>
      <c r="AL9509" s="43"/>
      <c r="AN9509" t="s">
        <v>131</v>
      </c>
    </row>
    <row r="9510" spans="1:40" x14ac:dyDescent="0.75">
      <c r="A9510" t="s">
        <v>9754</v>
      </c>
      <c r="B9510" t="s">
        <v>8059</v>
      </c>
      <c r="C9510" t="s">
        <v>3594</v>
      </c>
      <c r="D9510" t="s">
        <v>917</v>
      </c>
      <c r="E9510" t="s">
        <v>126</v>
      </c>
      <c r="F9510">
        <v>401</v>
      </c>
      <c r="G9510">
        <v>1</v>
      </c>
      <c r="H9510" t="s">
        <v>918</v>
      </c>
      <c r="I9510" t="s">
        <v>128</v>
      </c>
      <c r="J9510" t="s">
        <v>170</v>
      </c>
      <c r="K9510">
        <v>2020</v>
      </c>
      <c r="L9510" t="s">
        <v>134</v>
      </c>
      <c r="O9510" s="43">
        <v>2.8122980774317749E-4</v>
      </c>
      <c r="R9510" s="43"/>
      <c r="S9510" s="43">
        <v>2.8122980774317749E-4</v>
      </c>
      <c r="T9510" s="43">
        <v>0</v>
      </c>
      <c r="U9510" s="43">
        <v>2.7307079153236508E-4</v>
      </c>
      <c r="V9510" s="43"/>
      <c r="W9510" s="43">
        <v>8.1590162108124192E-6</v>
      </c>
      <c r="X9510" s="43"/>
      <c r="Y9510" s="43"/>
      <c r="Z9510" s="43"/>
      <c r="AA9510" s="43"/>
      <c r="AB9510" s="43"/>
      <c r="AC9510" s="43"/>
      <c r="AD9510" s="43"/>
      <c r="AE9510" s="43">
        <v>0</v>
      </c>
      <c r="AF9510" s="43"/>
      <c r="AG9510" s="43"/>
      <c r="AL9510" s="43"/>
      <c r="AN9510" t="s">
        <v>131</v>
      </c>
    </row>
    <row r="9511" spans="1:40" x14ac:dyDescent="0.75">
      <c r="A9511" t="s">
        <v>9755</v>
      </c>
      <c r="B9511" t="s">
        <v>8059</v>
      </c>
      <c r="C9511" t="s">
        <v>3596</v>
      </c>
      <c r="D9511" t="s">
        <v>917</v>
      </c>
      <c r="E9511" t="s">
        <v>126</v>
      </c>
      <c r="F9511">
        <v>401</v>
      </c>
      <c r="G9511">
        <v>2</v>
      </c>
      <c r="H9511" t="s">
        <v>918</v>
      </c>
      <c r="I9511" t="s">
        <v>128</v>
      </c>
      <c r="J9511" t="s">
        <v>170</v>
      </c>
      <c r="K9511">
        <v>2020</v>
      </c>
      <c r="L9511" t="s">
        <v>137</v>
      </c>
      <c r="O9511" s="43">
        <v>5.1506198594741601</v>
      </c>
      <c r="R9511" s="43"/>
      <c r="S9511" s="43">
        <v>5.1506198594741601</v>
      </c>
      <c r="T9511" s="43">
        <v>0</v>
      </c>
      <c r="U9511" s="43">
        <v>4.8405140724006026</v>
      </c>
      <c r="V9511" s="43"/>
      <c r="W9511" s="43">
        <v>0.31010578707355729</v>
      </c>
      <c r="X9511" s="43"/>
      <c r="Y9511" s="43"/>
      <c r="Z9511" s="43"/>
      <c r="AA9511" s="43"/>
      <c r="AB9511" s="43"/>
      <c r="AC9511" s="43"/>
      <c r="AD9511" s="43"/>
      <c r="AE9511" s="43">
        <v>0</v>
      </c>
      <c r="AF9511" s="43"/>
      <c r="AG9511" s="43"/>
      <c r="AL9511" s="43"/>
      <c r="AN9511" t="s">
        <v>131</v>
      </c>
    </row>
    <row r="9512" spans="1:40" x14ac:dyDescent="0.75">
      <c r="A9512" t="s">
        <v>9756</v>
      </c>
      <c r="B9512" t="s">
        <v>8059</v>
      </c>
      <c r="C9512" t="s">
        <v>3598</v>
      </c>
      <c r="D9512" t="s">
        <v>917</v>
      </c>
      <c r="E9512" t="s">
        <v>126</v>
      </c>
      <c r="F9512">
        <v>401</v>
      </c>
      <c r="G9512">
        <v>3</v>
      </c>
      <c r="H9512" t="s">
        <v>918</v>
      </c>
      <c r="I9512" t="s">
        <v>128</v>
      </c>
      <c r="J9512" t="s">
        <v>170</v>
      </c>
      <c r="K9512">
        <v>2020</v>
      </c>
      <c r="L9512" t="s">
        <v>21</v>
      </c>
      <c r="O9512" s="43">
        <v>1.300589536534593</v>
      </c>
      <c r="R9512" s="43"/>
      <c r="S9512" s="43">
        <v>1.300589536534593</v>
      </c>
      <c r="T9512" s="43">
        <v>0</v>
      </c>
      <c r="U9512" s="43">
        <v>1.237508704729283</v>
      </c>
      <c r="V9512" s="43"/>
      <c r="W9512" s="43">
        <v>6.308083180530992E-2</v>
      </c>
      <c r="X9512" s="43"/>
      <c r="Y9512" s="43"/>
      <c r="Z9512" s="43"/>
      <c r="AA9512" s="43"/>
      <c r="AB9512" s="43"/>
      <c r="AC9512" s="43"/>
      <c r="AD9512" s="43"/>
      <c r="AE9512" s="43">
        <v>0</v>
      </c>
      <c r="AF9512" s="43"/>
      <c r="AG9512" s="43"/>
      <c r="AL9512" s="43"/>
      <c r="AN9512" t="s">
        <v>131</v>
      </c>
    </row>
    <row r="9513" spans="1:40" x14ac:dyDescent="0.75">
      <c r="A9513" t="s">
        <v>9757</v>
      </c>
      <c r="B9513" t="s">
        <v>8059</v>
      </c>
      <c r="C9513" t="s">
        <v>3600</v>
      </c>
      <c r="D9513" t="s">
        <v>917</v>
      </c>
      <c r="E9513" t="s">
        <v>126</v>
      </c>
      <c r="F9513">
        <v>401</v>
      </c>
      <c r="G9513">
        <v>4</v>
      </c>
      <c r="H9513" t="s">
        <v>918</v>
      </c>
      <c r="I9513" t="s">
        <v>128</v>
      </c>
      <c r="J9513" t="s">
        <v>170</v>
      </c>
      <c r="K9513">
        <v>2020</v>
      </c>
      <c r="L9513" t="s">
        <v>142</v>
      </c>
      <c r="O9513" s="43">
        <v>0</v>
      </c>
      <c r="R9513" s="43"/>
      <c r="S9513" s="43">
        <v>0</v>
      </c>
      <c r="T9513" s="43">
        <v>0</v>
      </c>
      <c r="U9513" s="43"/>
      <c r="V9513" s="43"/>
      <c r="W9513" s="43"/>
      <c r="X9513" s="43"/>
      <c r="Y9513" s="43"/>
      <c r="Z9513" s="43"/>
      <c r="AA9513" s="43"/>
      <c r="AB9513" s="43"/>
      <c r="AC9513" s="43"/>
      <c r="AD9513" s="43"/>
      <c r="AE9513" s="43">
        <v>0</v>
      </c>
      <c r="AF9513" s="43"/>
      <c r="AG9513" s="43"/>
      <c r="AL9513" s="43"/>
      <c r="AN9513" t="s">
        <v>131</v>
      </c>
    </row>
    <row r="9514" spans="1:40" x14ac:dyDescent="0.75">
      <c r="A9514" t="s">
        <v>9758</v>
      </c>
      <c r="B9514" t="s">
        <v>8059</v>
      </c>
      <c r="C9514" t="s">
        <v>3602</v>
      </c>
      <c r="D9514" t="s">
        <v>917</v>
      </c>
      <c r="E9514" t="s">
        <v>126</v>
      </c>
      <c r="F9514">
        <v>401</v>
      </c>
      <c r="G9514">
        <v>51</v>
      </c>
      <c r="H9514" t="s">
        <v>918</v>
      </c>
      <c r="I9514" t="s">
        <v>128</v>
      </c>
      <c r="J9514" t="s">
        <v>170</v>
      </c>
      <c r="K9514">
        <v>2020</v>
      </c>
      <c r="L9514" t="s">
        <v>145</v>
      </c>
      <c r="O9514" s="43">
        <v>4.4796367064917542</v>
      </c>
      <c r="R9514" s="43"/>
      <c r="S9514" s="43">
        <v>4.4796367064917542</v>
      </c>
      <c r="T9514" s="43">
        <v>0</v>
      </c>
      <c r="U9514" s="43">
        <v>4.4116489711111564</v>
      </c>
      <c r="V9514" s="43"/>
      <c r="W9514" s="43">
        <v>6.7987735380597367E-2</v>
      </c>
      <c r="X9514" s="43"/>
      <c r="Y9514" s="43"/>
      <c r="Z9514" s="43"/>
      <c r="AA9514" s="43"/>
      <c r="AB9514" s="43"/>
      <c r="AC9514" s="43"/>
      <c r="AD9514" s="43"/>
      <c r="AE9514" s="43">
        <v>0</v>
      </c>
      <c r="AF9514" s="43"/>
      <c r="AG9514" s="43"/>
      <c r="AL9514" s="43"/>
      <c r="AN9514" t="s">
        <v>131</v>
      </c>
    </row>
    <row r="9515" spans="1:40" x14ac:dyDescent="0.75">
      <c r="A9515" t="s">
        <v>9759</v>
      </c>
      <c r="B9515" t="s">
        <v>8059</v>
      </c>
      <c r="C9515" t="s">
        <v>3604</v>
      </c>
      <c r="D9515" t="s">
        <v>917</v>
      </c>
      <c r="E9515" t="s">
        <v>126</v>
      </c>
      <c r="F9515">
        <v>401</v>
      </c>
      <c r="G9515">
        <v>52</v>
      </c>
      <c r="H9515" t="s">
        <v>918</v>
      </c>
      <c r="I9515" t="s">
        <v>128</v>
      </c>
      <c r="J9515" t="s">
        <v>170</v>
      </c>
      <c r="K9515">
        <v>2020</v>
      </c>
      <c r="L9515" t="s">
        <v>72</v>
      </c>
      <c r="O9515" s="43">
        <v>0</v>
      </c>
      <c r="R9515" s="43"/>
      <c r="S9515" s="43">
        <v>0</v>
      </c>
      <c r="T9515" s="43">
        <v>0</v>
      </c>
      <c r="U9515" s="43"/>
      <c r="V9515" s="43"/>
      <c r="W9515" s="43"/>
      <c r="X9515" s="43"/>
      <c r="Y9515" s="43"/>
      <c r="Z9515" s="43"/>
      <c r="AA9515" s="43"/>
      <c r="AB9515" s="43"/>
      <c r="AC9515" s="43"/>
      <c r="AD9515" s="43"/>
      <c r="AE9515" s="43">
        <v>0</v>
      </c>
      <c r="AF9515" s="43"/>
      <c r="AG9515" s="43"/>
      <c r="AL9515" s="43"/>
      <c r="AN9515" t="s">
        <v>131</v>
      </c>
    </row>
    <row r="9516" spans="1:40" x14ac:dyDescent="0.75">
      <c r="A9516" t="s">
        <v>9760</v>
      </c>
      <c r="B9516" t="s">
        <v>8059</v>
      </c>
      <c r="C9516" t="s">
        <v>3606</v>
      </c>
      <c r="D9516" t="s">
        <v>917</v>
      </c>
      <c r="E9516" t="s">
        <v>126</v>
      </c>
      <c r="F9516">
        <v>401</v>
      </c>
      <c r="G9516">
        <v>53</v>
      </c>
      <c r="H9516" t="s">
        <v>918</v>
      </c>
      <c r="I9516" t="s">
        <v>128</v>
      </c>
      <c r="J9516" t="s">
        <v>170</v>
      </c>
      <c r="K9516">
        <v>2020</v>
      </c>
      <c r="L9516" t="s">
        <v>150</v>
      </c>
      <c r="O9516" s="43">
        <v>1.7778435622697486</v>
      </c>
      <c r="R9516" s="43"/>
      <c r="S9516" s="43">
        <v>1.7778435622697486</v>
      </c>
      <c r="T9516" s="43">
        <v>0</v>
      </c>
      <c r="U9516" s="43">
        <v>1.094125877880012</v>
      </c>
      <c r="V9516" s="43"/>
      <c r="W9516" s="43">
        <v>0.68371768438973657</v>
      </c>
      <c r="X9516" s="43"/>
      <c r="Y9516" s="43"/>
      <c r="Z9516" s="43"/>
      <c r="AA9516" s="43"/>
      <c r="AB9516" s="43"/>
      <c r="AC9516" s="43"/>
      <c r="AD9516" s="43"/>
      <c r="AE9516" s="43">
        <v>0</v>
      </c>
      <c r="AF9516" s="43"/>
      <c r="AG9516" s="43"/>
      <c r="AL9516" s="43"/>
      <c r="AN9516" t="s">
        <v>131</v>
      </c>
    </row>
    <row r="9517" spans="1:40" x14ac:dyDescent="0.75">
      <c r="A9517" t="s">
        <v>9761</v>
      </c>
      <c r="B9517" t="s">
        <v>8059</v>
      </c>
      <c r="C9517" t="s">
        <v>3608</v>
      </c>
      <c r="D9517" t="s">
        <v>917</v>
      </c>
      <c r="E9517" t="s">
        <v>126</v>
      </c>
      <c r="F9517">
        <v>401</v>
      </c>
      <c r="G9517">
        <v>55</v>
      </c>
      <c r="H9517" t="s">
        <v>918</v>
      </c>
      <c r="I9517" t="s">
        <v>128</v>
      </c>
      <c r="J9517" t="s">
        <v>170</v>
      </c>
      <c r="K9517">
        <v>2020</v>
      </c>
      <c r="L9517" t="s">
        <v>153</v>
      </c>
      <c r="O9517" s="43">
        <v>0</v>
      </c>
      <c r="R9517" s="43"/>
      <c r="S9517" s="43">
        <v>0</v>
      </c>
      <c r="T9517" s="43">
        <v>0</v>
      </c>
      <c r="U9517" s="43"/>
      <c r="V9517" s="43"/>
      <c r="W9517" s="43"/>
      <c r="X9517" s="43"/>
      <c r="Y9517" s="43"/>
      <c r="Z9517" s="43"/>
      <c r="AA9517" s="43"/>
      <c r="AB9517" s="43"/>
      <c r="AC9517" s="43"/>
      <c r="AD9517" s="43"/>
      <c r="AE9517" s="43">
        <v>0</v>
      </c>
      <c r="AF9517" s="43"/>
      <c r="AG9517" s="43"/>
      <c r="AL9517" s="43"/>
      <c r="AN9517" t="s">
        <v>131</v>
      </c>
    </row>
    <row r="9518" spans="1:40" x14ac:dyDescent="0.75">
      <c r="A9518" t="s">
        <v>9762</v>
      </c>
      <c r="B9518" t="s">
        <v>8059</v>
      </c>
      <c r="C9518" t="s">
        <v>3610</v>
      </c>
      <c r="D9518" t="s">
        <v>917</v>
      </c>
      <c r="E9518" t="s">
        <v>126</v>
      </c>
      <c r="F9518">
        <v>401</v>
      </c>
      <c r="G9518">
        <v>58</v>
      </c>
      <c r="H9518" t="s">
        <v>918</v>
      </c>
      <c r="I9518" t="s">
        <v>128</v>
      </c>
      <c r="J9518" t="s">
        <v>170</v>
      </c>
      <c r="K9518">
        <v>2020</v>
      </c>
      <c r="L9518" t="s">
        <v>156</v>
      </c>
      <c r="O9518" s="43">
        <v>1.4494268179233774</v>
      </c>
      <c r="R9518" s="43"/>
      <c r="S9518" s="43">
        <v>1.4494268179233774</v>
      </c>
      <c r="T9518" s="43">
        <v>0</v>
      </c>
      <c r="U9518" s="43">
        <v>1.351159838990474</v>
      </c>
      <c r="V9518" s="43"/>
      <c r="W9518" s="43">
        <v>9.8266978932903412E-2</v>
      </c>
      <c r="X9518" s="43"/>
      <c r="Y9518" s="43"/>
      <c r="Z9518" s="43"/>
      <c r="AA9518" s="43"/>
      <c r="AB9518" s="43"/>
      <c r="AC9518" s="43"/>
      <c r="AD9518" s="43"/>
      <c r="AE9518" s="43">
        <v>0</v>
      </c>
      <c r="AF9518" s="43"/>
      <c r="AG9518" s="43"/>
      <c r="AL9518" s="43"/>
      <c r="AN9518" t="s">
        <v>131</v>
      </c>
    </row>
    <row r="9519" spans="1:40" x14ac:dyDescent="0.75">
      <c r="A9519" t="s">
        <v>9763</v>
      </c>
      <c r="B9519" t="s">
        <v>8059</v>
      </c>
      <c r="C9519" t="s">
        <v>3612</v>
      </c>
      <c r="D9519" t="s">
        <v>917</v>
      </c>
      <c r="E9519" t="s">
        <v>126</v>
      </c>
      <c r="F9519">
        <v>401</v>
      </c>
      <c r="G9519">
        <v>6</v>
      </c>
      <c r="H9519" t="s">
        <v>918</v>
      </c>
      <c r="I9519" t="s">
        <v>128</v>
      </c>
      <c r="J9519" t="s">
        <v>170</v>
      </c>
      <c r="K9519">
        <v>2020</v>
      </c>
      <c r="L9519" t="s">
        <v>20</v>
      </c>
      <c r="O9519" s="43">
        <v>3.3709063513552362</v>
      </c>
      <c r="R9519" s="43"/>
      <c r="S9519" s="43">
        <v>1.7894063513552361</v>
      </c>
      <c r="T9519" s="43">
        <v>1.5814999999999999</v>
      </c>
      <c r="U9519" s="43">
        <v>1.517844070009895</v>
      </c>
      <c r="V9519" s="43"/>
      <c r="W9519" s="43">
        <v>0.27156228134534111</v>
      </c>
      <c r="X9519" s="43"/>
      <c r="Y9519" s="43"/>
      <c r="Z9519" s="43"/>
      <c r="AA9519" s="43"/>
      <c r="AB9519" s="43"/>
      <c r="AC9519" s="43"/>
      <c r="AD9519" s="43"/>
      <c r="AE9519" s="43">
        <v>1.5814999999999999</v>
      </c>
      <c r="AF9519" s="43"/>
      <c r="AG9519" s="43"/>
      <c r="AL9519" s="43"/>
      <c r="AN9519" t="s">
        <v>131</v>
      </c>
    </row>
    <row r="9520" spans="1:40" x14ac:dyDescent="0.75">
      <c r="A9520" t="s">
        <v>9764</v>
      </c>
      <c r="B9520" t="s">
        <v>8059</v>
      </c>
      <c r="C9520" t="s">
        <v>3614</v>
      </c>
      <c r="D9520" t="s">
        <v>917</v>
      </c>
      <c r="E9520" t="s">
        <v>126</v>
      </c>
      <c r="F9520">
        <v>401</v>
      </c>
      <c r="G9520">
        <v>7</v>
      </c>
      <c r="H9520" t="s">
        <v>918</v>
      </c>
      <c r="I9520" t="s">
        <v>128</v>
      </c>
      <c r="J9520" t="s">
        <v>170</v>
      </c>
      <c r="K9520">
        <v>2020</v>
      </c>
      <c r="L9520" t="s">
        <v>161</v>
      </c>
      <c r="O9520" s="43">
        <v>8.9938737394949758E-2</v>
      </c>
      <c r="R9520" s="43"/>
      <c r="S9520" s="43">
        <v>8.9938737394949758E-2</v>
      </c>
      <c r="T9520" s="43">
        <v>0</v>
      </c>
      <c r="U9520" s="43">
        <v>8.386445231035386E-2</v>
      </c>
      <c r="V9520" s="43"/>
      <c r="W9520" s="43">
        <v>6.0742850845958932E-3</v>
      </c>
      <c r="X9520" s="43"/>
      <c r="Y9520" s="43"/>
      <c r="Z9520" s="43"/>
      <c r="AA9520" s="43"/>
      <c r="AB9520" s="43"/>
      <c r="AC9520" s="43"/>
      <c r="AD9520" s="43"/>
      <c r="AE9520" s="43">
        <v>0</v>
      </c>
      <c r="AF9520" s="43"/>
      <c r="AG9520" s="43"/>
      <c r="AL9520" s="43"/>
      <c r="AN9520" t="s">
        <v>131</v>
      </c>
    </row>
    <row r="9521" spans="1:40" x14ac:dyDescent="0.75">
      <c r="A9521" t="s">
        <v>9765</v>
      </c>
      <c r="B9521" t="s">
        <v>8059</v>
      </c>
      <c r="C9521" t="s">
        <v>3616</v>
      </c>
      <c r="D9521" t="s">
        <v>917</v>
      </c>
      <c r="E9521" t="s">
        <v>126</v>
      </c>
      <c r="F9521">
        <v>401</v>
      </c>
      <c r="G9521">
        <v>8</v>
      </c>
      <c r="H9521" t="s">
        <v>918</v>
      </c>
      <c r="I9521" t="s">
        <v>128</v>
      </c>
      <c r="J9521" t="s">
        <v>170</v>
      </c>
      <c r="K9521">
        <v>2020</v>
      </c>
      <c r="L9521" t="s">
        <v>164</v>
      </c>
      <c r="O9521" s="43">
        <v>0</v>
      </c>
      <c r="R9521" s="43"/>
      <c r="S9521" s="43">
        <v>0</v>
      </c>
      <c r="T9521" s="43">
        <v>0</v>
      </c>
      <c r="U9521" s="43"/>
      <c r="V9521" s="43"/>
      <c r="W9521" s="43"/>
      <c r="X9521" s="43"/>
      <c r="Y9521" s="43"/>
      <c r="Z9521" s="43"/>
      <c r="AA9521" s="43"/>
      <c r="AB9521" s="43"/>
      <c r="AC9521" s="43"/>
      <c r="AD9521" s="43"/>
      <c r="AE9521" s="43">
        <v>0</v>
      </c>
      <c r="AF9521" s="43"/>
      <c r="AG9521" s="43"/>
      <c r="AL9521" s="43"/>
      <c r="AN9521" t="s">
        <v>131</v>
      </c>
    </row>
    <row r="9522" spans="1:40" x14ac:dyDescent="0.75">
      <c r="A9522" t="s">
        <v>9766</v>
      </c>
      <c r="B9522" t="s">
        <v>8059</v>
      </c>
      <c r="C9522" t="s">
        <v>3618</v>
      </c>
      <c r="D9522" t="s">
        <v>917</v>
      </c>
      <c r="E9522" t="s">
        <v>126</v>
      </c>
      <c r="F9522">
        <v>401</v>
      </c>
      <c r="G9522">
        <v>9</v>
      </c>
      <c r="H9522" t="s">
        <v>918</v>
      </c>
      <c r="I9522" t="s">
        <v>128</v>
      </c>
      <c r="J9522" t="s">
        <v>170</v>
      </c>
      <c r="K9522">
        <v>2020</v>
      </c>
      <c r="L9522" t="s">
        <v>167</v>
      </c>
      <c r="O9522" s="43">
        <v>0</v>
      </c>
      <c r="R9522" s="43"/>
      <c r="S9522" s="43">
        <v>0</v>
      </c>
      <c r="T9522" s="43">
        <v>0</v>
      </c>
      <c r="U9522" s="43"/>
      <c r="V9522" s="43"/>
      <c r="W9522" s="43"/>
      <c r="X9522" s="43"/>
      <c r="Y9522" s="43"/>
      <c r="Z9522" s="43"/>
      <c r="AA9522" s="43"/>
      <c r="AB9522" s="43"/>
      <c r="AC9522" s="43"/>
      <c r="AD9522" s="43"/>
      <c r="AE9522" s="43">
        <v>0</v>
      </c>
      <c r="AF9522" s="43"/>
      <c r="AG9522" s="43"/>
      <c r="AL9522" s="43"/>
      <c r="AN9522" t="s">
        <v>131</v>
      </c>
    </row>
    <row r="9523" spans="1:40" x14ac:dyDescent="0.75">
      <c r="A9523" t="s">
        <v>9767</v>
      </c>
      <c r="B9523" t="s">
        <v>8059</v>
      </c>
      <c r="C9523" t="s">
        <v>3620</v>
      </c>
      <c r="D9523" t="s">
        <v>917</v>
      </c>
      <c r="E9523" t="s">
        <v>126</v>
      </c>
      <c r="F9523">
        <v>402</v>
      </c>
      <c r="G9523">
        <v>0</v>
      </c>
      <c r="H9523" t="s">
        <v>918</v>
      </c>
      <c r="I9523" t="s">
        <v>128</v>
      </c>
      <c r="J9523" t="s">
        <v>199</v>
      </c>
      <c r="K9523">
        <v>2020</v>
      </c>
      <c r="L9523" t="s">
        <v>130</v>
      </c>
      <c r="O9523" s="43">
        <v>14.1984304276016</v>
      </c>
      <c r="R9523" s="43"/>
      <c r="S9523" s="43">
        <v>12.873630427601601</v>
      </c>
      <c r="T9523" s="43">
        <v>1.3248</v>
      </c>
      <c r="U9523" s="43">
        <v>10.75701848374565</v>
      </c>
      <c r="V9523" s="43"/>
      <c r="W9523" s="43">
        <v>2.116611943855951</v>
      </c>
      <c r="X9523" s="43"/>
      <c r="Y9523" s="43"/>
      <c r="Z9523" s="43"/>
      <c r="AA9523" s="43"/>
      <c r="AB9523" s="43"/>
      <c r="AC9523" s="43"/>
      <c r="AD9523" s="43"/>
      <c r="AE9523" s="43">
        <v>1.3248</v>
      </c>
      <c r="AF9523" s="43"/>
      <c r="AG9523" s="43"/>
      <c r="AL9523" s="43"/>
      <c r="AN9523" t="s">
        <v>131</v>
      </c>
    </row>
    <row r="9524" spans="1:40" x14ac:dyDescent="0.75">
      <c r="A9524" t="s">
        <v>9768</v>
      </c>
      <c r="B9524" t="s">
        <v>8059</v>
      </c>
      <c r="C9524" t="s">
        <v>3622</v>
      </c>
      <c r="D9524" t="s">
        <v>917</v>
      </c>
      <c r="E9524" t="s">
        <v>126</v>
      </c>
      <c r="F9524">
        <v>402</v>
      </c>
      <c r="G9524">
        <v>1</v>
      </c>
      <c r="H9524" t="s">
        <v>918</v>
      </c>
      <c r="I9524" t="s">
        <v>128</v>
      </c>
      <c r="J9524" t="s">
        <v>199</v>
      </c>
      <c r="K9524">
        <v>2020</v>
      </c>
      <c r="L9524" t="s">
        <v>134</v>
      </c>
      <c r="O9524" s="43">
        <v>6.275848780554757E-4</v>
      </c>
      <c r="R9524" s="43"/>
      <c r="S9524" s="43">
        <v>6.275848780554757E-4</v>
      </c>
      <c r="T9524" s="43">
        <v>0</v>
      </c>
      <c r="U9524" s="43">
        <v>4.7803745453837358E-4</v>
      </c>
      <c r="V9524" s="43"/>
      <c r="W9524" s="43">
        <v>1.4954742351710209E-4</v>
      </c>
      <c r="X9524" s="43"/>
      <c r="Y9524" s="43"/>
      <c r="Z9524" s="43"/>
      <c r="AA9524" s="43"/>
      <c r="AB9524" s="43"/>
      <c r="AC9524" s="43"/>
      <c r="AD9524" s="43"/>
      <c r="AE9524" s="43">
        <v>0</v>
      </c>
      <c r="AF9524" s="43"/>
      <c r="AG9524" s="43"/>
      <c r="AL9524" s="43"/>
      <c r="AN9524" t="s">
        <v>131</v>
      </c>
    </row>
    <row r="9525" spans="1:40" x14ac:dyDescent="0.75">
      <c r="A9525" t="s">
        <v>9769</v>
      </c>
      <c r="B9525" t="s">
        <v>8059</v>
      </c>
      <c r="C9525" t="s">
        <v>3624</v>
      </c>
      <c r="D9525" t="s">
        <v>917</v>
      </c>
      <c r="E9525" t="s">
        <v>126</v>
      </c>
      <c r="F9525">
        <v>402</v>
      </c>
      <c r="G9525">
        <v>2</v>
      </c>
      <c r="H9525" t="s">
        <v>918</v>
      </c>
      <c r="I9525" t="s">
        <v>128</v>
      </c>
      <c r="J9525" t="s">
        <v>199</v>
      </c>
      <c r="K9525">
        <v>2020</v>
      </c>
      <c r="L9525" t="s">
        <v>137</v>
      </c>
      <c r="O9525" s="43">
        <v>9.5541983601513802</v>
      </c>
      <c r="R9525" s="43"/>
      <c r="S9525" s="43">
        <v>9.5541983601513802</v>
      </c>
      <c r="T9525" s="43">
        <v>0</v>
      </c>
      <c r="U9525" s="43">
        <v>7.9640811948699</v>
      </c>
      <c r="V9525" s="43"/>
      <c r="W9525" s="43">
        <v>1.5901171652814809</v>
      </c>
      <c r="X9525" s="43"/>
      <c r="Y9525" s="43"/>
      <c r="Z9525" s="43"/>
      <c r="AA9525" s="43"/>
      <c r="AB9525" s="43"/>
      <c r="AC9525" s="43"/>
      <c r="AD9525" s="43"/>
      <c r="AE9525" s="43">
        <v>0</v>
      </c>
      <c r="AF9525" s="43"/>
      <c r="AG9525" s="43"/>
      <c r="AL9525" s="43"/>
      <c r="AN9525" t="s">
        <v>131</v>
      </c>
    </row>
    <row r="9526" spans="1:40" x14ac:dyDescent="0.75">
      <c r="A9526" t="s">
        <v>9770</v>
      </c>
      <c r="B9526" t="s">
        <v>8059</v>
      </c>
      <c r="C9526" t="s">
        <v>3626</v>
      </c>
      <c r="D9526" t="s">
        <v>917</v>
      </c>
      <c r="E9526" t="s">
        <v>126</v>
      </c>
      <c r="F9526">
        <v>402</v>
      </c>
      <c r="G9526">
        <v>3</v>
      </c>
      <c r="H9526" t="s">
        <v>918</v>
      </c>
      <c r="I9526" t="s">
        <v>128</v>
      </c>
      <c r="J9526" t="s">
        <v>199</v>
      </c>
      <c r="K9526">
        <v>2020</v>
      </c>
      <c r="L9526" t="s">
        <v>21</v>
      </c>
      <c r="O9526" s="43">
        <v>1.7446072205263083</v>
      </c>
      <c r="R9526" s="43"/>
      <c r="S9526" s="43">
        <v>1.7446072205263083</v>
      </c>
      <c r="T9526" s="43">
        <v>0</v>
      </c>
      <c r="U9526" s="43">
        <v>1.4699983687469991</v>
      </c>
      <c r="V9526" s="43"/>
      <c r="W9526" s="43">
        <v>0.27460885177930922</v>
      </c>
      <c r="X9526" s="43"/>
      <c r="Y9526" s="43"/>
      <c r="Z9526" s="43"/>
      <c r="AA9526" s="43"/>
      <c r="AB9526" s="43"/>
      <c r="AC9526" s="43"/>
      <c r="AD9526" s="43"/>
      <c r="AE9526" s="43">
        <v>0</v>
      </c>
      <c r="AF9526" s="43"/>
      <c r="AG9526" s="43"/>
      <c r="AL9526" s="43"/>
      <c r="AN9526" t="s">
        <v>131</v>
      </c>
    </row>
    <row r="9527" spans="1:40" x14ac:dyDescent="0.75">
      <c r="A9527" t="s">
        <v>9771</v>
      </c>
      <c r="B9527" t="s">
        <v>8059</v>
      </c>
      <c r="C9527" t="s">
        <v>3628</v>
      </c>
      <c r="D9527" t="s">
        <v>917</v>
      </c>
      <c r="E9527" t="s">
        <v>126</v>
      </c>
      <c r="F9527">
        <v>402</v>
      </c>
      <c r="G9527">
        <v>4</v>
      </c>
      <c r="H9527" t="s">
        <v>918</v>
      </c>
      <c r="I9527" t="s">
        <v>128</v>
      </c>
      <c r="J9527" t="s">
        <v>199</v>
      </c>
      <c r="K9527">
        <v>2020</v>
      </c>
      <c r="L9527" t="s">
        <v>142</v>
      </c>
      <c r="O9527" s="43">
        <v>0</v>
      </c>
      <c r="R9527" s="43"/>
      <c r="S9527" s="43">
        <v>0</v>
      </c>
      <c r="T9527" s="43">
        <v>0</v>
      </c>
      <c r="U9527" s="43"/>
      <c r="V9527" s="43"/>
      <c r="W9527" s="43"/>
      <c r="X9527" s="43"/>
      <c r="Y9527" s="43"/>
      <c r="Z9527" s="43"/>
      <c r="AA9527" s="43"/>
      <c r="AB9527" s="43"/>
      <c r="AC9527" s="43"/>
      <c r="AD9527" s="43"/>
      <c r="AE9527" s="43">
        <v>0</v>
      </c>
      <c r="AF9527" s="43"/>
      <c r="AG9527" s="43"/>
      <c r="AL9527" s="43"/>
      <c r="AN9527" t="s">
        <v>131</v>
      </c>
    </row>
    <row r="9528" spans="1:40" x14ac:dyDescent="0.75">
      <c r="A9528" t="s">
        <v>9772</v>
      </c>
      <c r="B9528" t="s">
        <v>8059</v>
      </c>
      <c r="C9528" t="s">
        <v>3630</v>
      </c>
      <c r="D9528" t="s">
        <v>917</v>
      </c>
      <c r="E9528" t="s">
        <v>126</v>
      </c>
      <c r="F9528">
        <v>402</v>
      </c>
      <c r="G9528">
        <v>51</v>
      </c>
      <c r="H9528" t="s">
        <v>918</v>
      </c>
      <c r="I9528" t="s">
        <v>128</v>
      </c>
      <c r="J9528" t="s">
        <v>199</v>
      </c>
      <c r="K9528">
        <v>2020</v>
      </c>
      <c r="L9528" t="s">
        <v>145</v>
      </c>
      <c r="O9528" s="43">
        <v>1.0974096666506368</v>
      </c>
      <c r="R9528" s="43"/>
      <c r="S9528" s="43">
        <v>1.0974096666506368</v>
      </c>
      <c r="T9528" s="43">
        <v>0</v>
      </c>
      <c r="U9528" s="43">
        <v>0.94215956489513708</v>
      </c>
      <c r="V9528" s="43"/>
      <c r="W9528" s="43">
        <v>0.1552501017554998</v>
      </c>
      <c r="X9528" s="43"/>
      <c r="Y9528" s="43"/>
      <c r="Z9528" s="43"/>
      <c r="AA9528" s="43"/>
      <c r="AB9528" s="43"/>
      <c r="AC9528" s="43"/>
      <c r="AD9528" s="43"/>
      <c r="AE9528" s="43">
        <v>0</v>
      </c>
      <c r="AF9528" s="43"/>
      <c r="AG9528" s="43"/>
      <c r="AL9528" s="43"/>
      <c r="AN9528" t="s">
        <v>131</v>
      </c>
    </row>
    <row r="9529" spans="1:40" x14ac:dyDescent="0.75">
      <c r="A9529" t="s">
        <v>9773</v>
      </c>
      <c r="B9529" t="s">
        <v>8059</v>
      </c>
      <c r="C9529" t="s">
        <v>3632</v>
      </c>
      <c r="D9529" t="s">
        <v>917</v>
      </c>
      <c r="E9529" t="s">
        <v>126</v>
      </c>
      <c r="F9529">
        <v>402</v>
      </c>
      <c r="G9529">
        <v>52</v>
      </c>
      <c r="H9529" t="s">
        <v>918</v>
      </c>
      <c r="I9529" t="s">
        <v>128</v>
      </c>
      <c r="J9529" t="s">
        <v>199</v>
      </c>
      <c r="K9529">
        <v>2020</v>
      </c>
      <c r="L9529" t="s">
        <v>72</v>
      </c>
      <c r="O9529" s="43">
        <v>0</v>
      </c>
      <c r="R9529" s="43"/>
      <c r="S9529" s="43">
        <v>0</v>
      </c>
      <c r="T9529" s="43">
        <v>0</v>
      </c>
      <c r="U9529" s="43"/>
      <c r="V9529" s="43"/>
      <c r="W9529" s="43"/>
      <c r="X9529" s="43"/>
      <c r="Y9529" s="43"/>
      <c r="Z9529" s="43"/>
      <c r="AA9529" s="43"/>
      <c r="AB9529" s="43"/>
      <c r="AC9529" s="43"/>
      <c r="AD9529" s="43"/>
      <c r="AE9529" s="43">
        <v>0</v>
      </c>
      <c r="AF9529" s="43"/>
      <c r="AG9529" s="43"/>
      <c r="AL9529" s="43"/>
      <c r="AN9529" t="s">
        <v>131</v>
      </c>
    </row>
    <row r="9530" spans="1:40" x14ac:dyDescent="0.75">
      <c r="A9530" t="s">
        <v>9774</v>
      </c>
      <c r="B9530" t="s">
        <v>8059</v>
      </c>
      <c r="C9530" t="s">
        <v>3634</v>
      </c>
      <c r="D9530" t="s">
        <v>917</v>
      </c>
      <c r="E9530" t="s">
        <v>126</v>
      </c>
      <c r="F9530">
        <v>402</v>
      </c>
      <c r="G9530">
        <v>53</v>
      </c>
      <c r="H9530" t="s">
        <v>918</v>
      </c>
      <c r="I9530" t="s">
        <v>128</v>
      </c>
      <c r="J9530" t="s">
        <v>199</v>
      </c>
      <c r="K9530">
        <v>2020</v>
      </c>
      <c r="L9530" t="s">
        <v>150</v>
      </c>
      <c r="O9530" s="43">
        <v>0</v>
      </c>
      <c r="R9530" s="43"/>
      <c r="S9530" s="43">
        <v>0</v>
      </c>
      <c r="T9530" s="43">
        <v>0</v>
      </c>
      <c r="U9530" s="43"/>
      <c r="V9530" s="43"/>
      <c r="W9530" s="43"/>
      <c r="X9530" s="43"/>
      <c r="Y9530" s="43"/>
      <c r="Z9530" s="43"/>
      <c r="AA9530" s="43"/>
      <c r="AB9530" s="43"/>
      <c r="AC9530" s="43"/>
      <c r="AD9530" s="43"/>
      <c r="AE9530" s="43">
        <v>0</v>
      </c>
      <c r="AF9530" s="43"/>
      <c r="AG9530" s="43"/>
      <c r="AL9530" s="43"/>
      <c r="AN9530" t="s">
        <v>131</v>
      </c>
    </row>
    <row r="9531" spans="1:40" x14ac:dyDescent="0.75">
      <c r="A9531" t="s">
        <v>9775</v>
      </c>
      <c r="B9531" t="s">
        <v>8059</v>
      </c>
      <c r="C9531" t="s">
        <v>3636</v>
      </c>
      <c r="D9531" t="s">
        <v>917</v>
      </c>
      <c r="E9531" t="s">
        <v>126</v>
      </c>
      <c r="F9531">
        <v>402</v>
      </c>
      <c r="G9531">
        <v>55</v>
      </c>
      <c r="H9531" t="s">
        <v>918</v>
      </c>
      <c r="I9531" t="s">
        <v>128</v>
      </c>
      <c r="J9531" t="s">
        <v>199</v>
      </c>
      <c r="K9531">
        <v>2020</v>
      </c>
      <c r="L9531" t="s">
        <v>153</v>
      </c>
      <c r="O9531" s="43">
        <v>0</v>
      </c>
      <c r="R9531" s="43"/>
      <c r="S9531" s="43">
        <v>0</v>
      </c>
      <c r="T9531" s="43">
        <v>0</v>
      </c>
      <c r="U9531" s="43"/>
      <c r="V9531" s="43"/>
      <c r="W9531" s="43"/>
      <c r="X9531" s="43"/>
      <c r="Y9531" s="43"/>
      <c r="Z9531" s="43"/>
      <c r="AA9531" s="43"/>
      <c r="AB9531" s="43"/>
      <c r="AC9531" s="43"/>
      <c r="AD9531" s="43"/>
      <c r="AE9531" s="43">
        <v>0</v>
      </c>
      <c r="AF9531" s="43"/>
      <c r="AG9531" s="43"/>
      <c r="AL9531" s="43"/>
      <c r="AN9531" t="s">
        <v>131</v>
      </c>
    </row>
    <row r="9532" spans="1:40" x14ac:dyDescent="0.75">
      <c r="A9532" t="s">
        <v>9776</v>
      </c>
      <c r="B9532" t="s">
        <v>8059</v>
      </c>
      <c r="C9532" t="s">
        <v>3638</v>
      </c>
      <c r="D9532" t="s">
        <v>917</v>
      </c>
      <c r="E9532" t="s">
        <v>126</v>
      </c>
      <c r="F9532">
        <v>402</v>
      </c>
      <c r="G9532">
        <v>58</v>
      </c>
      <c r="H9532" t="s">
        <v>918</v>
      </c>
      <c r="I9532" t="s">
        <v>128</v>
      </c>
      <c r="J9532" t="s">
        <v>199</v>
      </c>
      <c r="K9532">
        <v>2020</v>
      </c>
      <c r="L9532" t="s">
        <v>156</v>
      </c>
      <c r="O9532" s="43">
        <v>9.6115676584267173E-2</v>
      </c>
      <c r="R9532" s="43"/>
      <c r="S9532" s="43">
        <v>9.6115676584267173E-2</v>
      </c>
      <c r="T9532" s="43">
        <v>0</v>
      </c>
      <c r="U9532" s="43">
        <v>7.9988238570622761E-2</v>
      </c>
      <c r="V9532" s="43"/>
      <c r="W9532" s="43">
        <v>1.6127438013644409E-2</v>
      </c>
      <c r="X9532" s="43"/>
      <c r="Y9532" s="43"/>
      <c r="Z9532" s="43"/>
      <c r="AA9532" s="43"/>
      <c r="AB9532" s="43"/>
      <c r="AC9532" s="43"/>
      <c r="AD9532" s="43"/>
      <c r="AE9532" s="43">
        <v>0</v>
      </c>
      <c r="AF9532" s="43"/>
      <c r="AG9532" s="43"/>
      <c r="AL9532" s="43"/>
      <c r="AN9532" t="s">
        <v>131</v>
      </c>
    </row>
    <row r="9533" spans="1:40" x14ac:dyDescent="0.75">
      <c r="A9533" t="s">
        <v>9777</v>
      </c>
      <c r="B9533" t="s">
        <v>8059</v>
      </c>
      <c r="C9533" t="s">
        <v>3640</v>
      </c>
      <c r="D9533" t="s">
        <v>917</v>
      </c>
      <c r="E9533" t="s">
        <v>126</v>
      </c>
      <c r="F9533">
        <v>402</v>
      </c>
      <c r="G9533">
        <v>6</v>
      </c>
      <c r="H9533" t="s">
        <v>918</v>
      </c>
      <c r="I9533" t="s">
        <v>128</v>
      </c>
      <c r="J9533" t="s">
        <v>199</v>
      </c>
      <c r="K9533">
        <v>2020</v>
      </c>
      <c r="L9533" t="s">
        <v>20</v>
      </c>
      <c r="O9533" s="43">
        <v>1.4414194093657373</v>
      </c>
      <c r="R9533" s="43"/>
      <c r="S9533" s="43">
        <v>0.11661940936573728</v>
      </c>
      <c r="T9533" s="43">
        <v>1.3248</v>
      </c>
      <c r="U9533" s="43">
        <v>6.4081239452263905E-2</v>
      </c>
      <c r="V9533" s="43"/>
      <c r="W9533" s="43">
        <v>5.2538169913473383E-2</v>
      </c>
      <c r="X9533" s="43"/>
      <c r="Y9533" s="43"/>
      <c r="Z9533" s="43"/>
      <c r="AA9533" s="43"/>
      <c r="AB9533" s="43"/>
      <c r="AC9533" s="43"/>
      <c r="AD9533" s="43"/>
      <c r="AE9533" s="43">
        <v>1.3248</v>
      </c>
      <c r="AF9533" s="43"/>
      <c r="AG9533" s="43"/>
      <c r="AL9533" s="43"/>
      <c r="AN9533" t="s">
        <v>131</v>
      </c>
    </row>
    <row r="9534" spans="1:40" x14ac:dyDescent="0.75">
      <c r="A9534" t="s">
        <v>9778</v>
      </c>
      <c r="B9534" t="s">
        <v>8059</v>
      </c>
      <c r="C9534" t="s">
        <v>3642</v>
      </c>
      <c r="D9534" t="s">
        <v>917</v>
      </c>
      <c r="E9534" t="s">
        <v>126</v>
      </c>
      <c r="F9534">
        <v>402</v>
      </c>
      <c r="G9534">
        <v>7</v>
      </c>
      <c r="H9534" t="s">
        <v>918</v>
      </c>
      <c r="I9534" t="s">
        <v>128</v>
      </c>
      <c r="J9534" t="s">
        <v>199</v>
      </c>
      <c r="K9534">
        <v>2020</v>
      </c>
      <c r="L9534" t="s">
        <v>161</v>
      </c>
      <c r="O9534" s="43">
        <v>0.26405250944521241</v>
      </c>
      <c r="R9534" s="43"/>
      <c r="S9534" s="43">
        <v>0.26405250944521241</v>
      </c>
      <c r="T9534" s="43">
        <v>0</v>
      </c>
      <c r="U9534" s="43">
        <v>0.23623183975618639</v>
      </c>
      <c r="V9534" s="43"/>
      <c r="W9534" s="43">
        <v>2.7820669689025999E-2</v>
      </c>
      <c r="X9534" s="43"/>
      <c r="Y9534" s="43"/>
      <c r="Z9534" s="43"/>
      <c r="AA9534" s="43"/>
      <c r="AB9534" s="43"/>
      <c r="AC9534" s="43"/>
      <c r="AD9534" s="43"/>
      <c r="AE9534" s="43">
        <v>0</v>
      </c>
      <c r="AF9534" s="43"/>
      <c r="AG9534" s="43"/>
      <c r="AL9534" s="43"/>
      <c r="AN9534" t="s">
        <v>131</v>
      </c>
    </row>
    <row r="9535" spans="1:40" x14ac:dyDescent="0.75">
      <c r="A9535" t="s">
        <v>9779</v>
      </c>
      <c r="B9535" t="s">
        <v>8059</v>
      </c>
      <c r="C9535" t="s">
        <v>3644</v>
      </c>
      <c r="D9535" t="s">
        <v>917</v>
      </c>
      <c r="E9535" t="s">
        <v>126</v>
      </c>
      <c r="F9535">
        <v>402</v>
      </c>
      <c r="G9535">
        <v>8</v>
      </c>
      <c r="H9535" t="s">
        <v>918</v>
      </c>
      <c r="I9535" t="s">
        <v>128</v>
      </c>
      <c r="J9535" t="s">
        <v>199</v>
      </c>
      <c r="K9535">
        <v>2020</v>
      </c>
      <c r="L9535" t="s">
        <v>164</v>
      </c>
      <c r="O9535" s="43">
        <v>0</v>
      </c>
      <c r="R9535" s="43"/>
      <c r="S9535" s="43">
        <v>0</v>
      </c>
      <c r="T9535" s="43">
        <v>0</v>
      </c>
      <c r="U9535" s="43"/>
      <c r="V9535" s="43"/>
      <c r="W9535" s="43"/>
      <c r="X9535" s="43"/>
      <c r="Y9535" s="43"/>
      <c r="Z9535" s="43"/>
      <c r="AA9535" s="43"/>
      <c r="AB9535" s="43"/>
      <c r="AC9535" s="43"/>
      <c r="AD9535" s="43"/>
      <c r="AE9535" s="43">
        <v>0</v>
      </c>
      <c r="AF9535" s="43"/>
      <c r="AG9535" s="43"/>
      <c r="AL9535" s="43"/>
      <c r="AN9535" t="s">
        <v>131</v>
      </c>
    </row>
    <row r="9536" spans="1:40" x14ac:dyDescent="0.75">
      <c r="A9536" t="s">
        <v>9780</v>
      </c>
      <c r="B9536" t="s">
        <v>8059</v>
      </c>
      <c r="C9536" t="s">
        <v>3646</v>
      </c>
      <c r="D9536" t="s">
        <v>917</v>
      </c>
      <c r="E9536" t="s">
        <v>126</v>
      </c>
      <c r="F9536">
        <v>402</v>
      </c>
      <c r="G9536">
        <v>9</v>
      </c>
      <c r="H9536" t="s">
        <v>918</v>
      </c>
      <c r="I9536" t="s">
        <v>128</v>
      </c>
      <c r="J9536" t="s">
        <v>199</v>
      </c>
      <c r="K9536">
        <v>2020</v>
      </c>
      <c r="L9536" t="s">
        <v>167</v>
      </c>
      <c r="O9536" s="43">
        <v>0</v>
      </c>
      <c r="R9536" s="43"/>
      <c r="S9536" s="43">
        <v>0</v>
      </c>
      <c r="T9536" s="43">
        <v>0</v>
      </c>
      <c r="U9536" s="43"/>
      <c r="V9536" s="43"/>
      <c r="W9536" s="43"/>
      <c r="X9536" s="43"/>
      <c r="Y9536" s="43"/>
      <c r="Z9536" s="43"/>
      <c r="AA9536" s="43"/>
      <c r="AB9536" s="43"/>
      <c r="AC9536" s="43"/>
      <c r="AD9536" s="43"/>
      <c r="AE9536" s="43">
        <v>0</v>
      </c>
      <c r="AF9536" s="43"/>
      <c r="AG9536" s="43"/>
      <c r="AL9536" s="43"/>
      <c r="AN9536" t="s">
        <v>131</v>
      </c>
    </row>
    <row r="9537" spans="1:40" x14ac:dyDescent="0.75">
      <c r="A9537" t="s">
        <v>9781</v>
      </c>
      <c r="B9537" t="s">
        <v>8059</v>
      </c>
      <c r="C9537" t="s">
        <v>3648</v>
      </c>
      <c r="D9537" t="s">
        <v>1003</v>
      </c>
      <c r="E9537" t="s">
        <v>126</v>
      </c>
      <c r="F9537">
        <v>400</v>
      </c>
      <c r="G9537">
        <v>0</v>
      </c>
      <c r="H9537" t="s">
        <v>1004</v>
      </c>
      <c r="I9537" t="s">
        <v>128</v>
      </c>
      <c r="J9537" t="s">
        <v>129</v>
      </c>
      <c r="K9537">
        <v>2020</v>
      </c>
      <c r="L9537" t="s">
        <v>130</v>
      </c>
      <c r="O9537" s="43">
        <v>82.207236312242813</v>
      </c>
      <c r="R9537" s="43"/>
      <c r="S9537" s="43">
        <v>74.47983631224281</v>
      </c>
      <c r="T9537" s="43">
        <v>7.7273999999999994</v>
      </c>
      <c r="U9537" s="43">
        <v>47.969293245708137</v>
      </c>
      <c r="V9537" s="43"/>
      <c r="W9537" s="43">
        <v>26.51054306653468</v>
      </c>
      <c r="X9537" s="43"/>
      <c r="Y9537" s="43"/>
      <c r="Z9537" s="43"/>
      <c r="AA9537" s="43"/>
      <c r="AB9537" s="43"/>
      <c r="AC9537" s="43"/>
      <c r="AD9537" s="43"/>
      <c r="AE9537" s="43">
        <v>7.7273999999999994</v>
      </c>
      <c r="AF9537" s="43"/>
      <c r="AG9537" s="43"/>
      <c r="AL9537" s="43"/>
      <c r="AN9537" t="s">
        <v>131</v>
      </c>
    </row>
    <row r="9538" spans="1:40" x14ac:dyDescent="0.75">
      <c r="A9538" t="s">
        <v>9782</v>
      </c>
      <c r="B9538" t="s">
        <v>8059</v>
      </c>
      <c r="C9538" t="s">
        <v>3650</v>
      </c>
      <c r="D9538" t="s">
        <v>1003</v>
      </c>
      <c r="E9538" t="s">
        <v>126</v>
      </c>
      <c r="F9538">
        <v>400</v>
      </c>
      <c r="G9538">
        <v>1</v>
      </c>
      <c r="H9538" t="s">
        <v>1004</v>
      </c>
      <c r="I9538" t="s">
        <v>128</v>
      </c>
      <c r="J9538" t="s">
        <v>129</v>
      </c>
      <c r="K9538">
        <v>2020</v>
      </c>
      <c r="L9538" t="s">
        <v>134</v>
      </c>
      <c r="O9538" s="43">
        <v>0.44510982357905626</v>
      </c>
      <c r="R9538" s="43"/>
      <c r="S9538" s="43">
        <v>0.44510982357905626</v>
      </c>
      <c r="T9538" s="43">
        <v>0</v>
      </c>
      <c r="U9538" s="43">
        <v>0.37151982739997308</v>
      </c>
      <c r="V9538" s="43"/>
      <c r="W9538" s="43">
        <v>7.3589996179083184E-2</v>
      </c>
      <c r="X9538" s="43"/>
      <c r="Y9538" s="43"/>
      <c r="Z9538" s="43"/>
      <c r="AA9538" s="43"/>
      <c r="AB9538" s="43"/>
      <c r="AC9538" s="43"/>
      <c r="AD9538" s="43"/>
      <c r="AE9538" s="43">
        <v>0</v>
      </c>
      <c r="AF9538" s="43"/>
      <c r="AG9538" s="43"/>
      <c r="AL9538" s="43"/>
      <c r="AN9538" t="s">
        <v>131</v>
      </c>
    </row>
    <row r="9539" spans="1:40" x14ac:dyDescent="0.75">
      <c r="A9539" t="s">
        <v>9783</v>
      </c>
      <c r="B9539" t="s">
        <v>8059</v>
      </c>
      <c r="C9539" t="s">
        <v>3652</v>
      </c>
      <c r="D9539" t="s">
        <v>1003</v>
      </c>
      <c r="E9539" t="s">
        <v>126</v>
      </c>
      <c r="F9539">
        <v>400</v>
      </c>
      <c r="G9539">
        <v>2</v>
      </c>
      <c r="H9539" t="s">
        <v>1004</v>
      </c>
      <c r="I9539" t="s">
        <v>128</v>
      </c>
      <c r="J9539" t="s">
        <v>129</v>
      </c>
      <c r="K9539">
        <v>2020</v>
      </c>
      <c r="L9539" t="s">
        <v>137</v>
      </c>
      <c r="O9539" s="43">
        <v>13.013923859277554</v>
      </c>
      <c r="R9539" s="43"/>
      <c r="S9539" s="43">
        <v>13.013923859277554</v>
      </c>
      <c r="T9539" s="43">
        <v>0</v>
      </c>
      <c r="U9539" s="43">
        <v>0.72674825511484364</v>
      </c>
      <c r="V9539" s="43"/>
      <c r="W9539" s="43">
        <v>12.28717560416271</v>
      </c>
      <c r="X9539" s="43"/>
      <c r="Y9539" s="43"/>
      <c r="Z9539" s="43"/>
      <c r="AA9539" s="43"/>
      <c r="AB9539" s="43"/>
      <c r="AC9539" s="43"/>
      <c r="AD9539" s="43"/>
      <c r="AE9539" s="43">
        <v>0</v>
      </c>
      <c r="AF9539" s="43"/>
      <c r="AG9539" s="43"/>
      <c r="AL9539" s="43"/>
      <c r="AN9539" t="s">
        <v>131</v>
      </c>
    </row>
    <row r="9540" spans="1:40" x14ac:dyDescent="0.75">
      <c r="A9540" t="s">
        <v>9784</v>
      </c>
      <c r="B9540" t="s">
        <v>8059</v>
      </c>
      <c r="C9540" t="s">
        <v>3654</v>
      </c>
      <c r="D9540" t="s">
        <v>1003</v>
      </c>
      <c r="E9540" t="s">
        <v>126</v>
      </c>
      <c r="F9540">
        <v>400</v>
      </c>
      <c r="G9540">
        <v>3</v>
      </c>
      <c r="H9540" t="s">
        <v>1004</v>
      </c>
      <c r="I9540" t="s">
        <v>128</v>
      </c>
      <c r="J9540" t="s">
        <v>129</v>
      </c>
      <c r="K9540">
        <v>2020</v>
      </c>
      <c r="L9540" t="s">
        <v>21</v>
      </c>
      <c r="O9540" s="43">
        <v>19.996435878644252</v>
      </c>
      <c r="R9540" s="43"/>
      <c r="S9540" s="43">
        <v>19.996435878644252</v>
      </c>
      <c r="T9540" s="43">
        <v>0</v>
      </c>
      <c r="U9540" s="43">
        <v>12.006200656697789</v>
      </c>
      <c r="V9540" s="43"/>
      <c r="W9540" s="43">
        <v>7.9902352219464632</v>
      </c>
      <c r="X9540" s="43"/>
      <c r="Y9540" s="43"/>
      <c r="Z9540" s="43"/>
      <c r="AA9540" s="43"/>
      <c r="AB9540" s="43"/>
      <c r="AC9540" s="43"/>
      <c r="AD9540" s="43"/>
      <c r="AE9540" s="43">
        <v>0</v>
      </c>
      <c r="AF9540" s="43"/>
      <c r="AG9540" s="43"/>
      <c r="AL9540" s="43"/>
      <c r="AN9540" t="s">
        <v>131</v>
      </c>
    </row>
    <row r="9541" spans="1:40" x14ac:dyDescent="0.75">
      <c r="A9541" t="s">
        <v>9785</v>
      </c>
      <c r="B9541" t="s">
        <v>8059</v>
      </c>
      <c r="C9541" t="s">
        <v>3656</v>
      </c>
      <c r="D9541" t="s">
        <v>1003</v>
      </c>
      <c r="E9541" t="s">
        <v>126</v>
      </c>
      <c r="F9541">
        <v>400</v>
      </c>
      <c r="G9541">
        <v>4</v>
      </c>
      <c r="H9541" t="s">
        <v>1004</v>
      </c>
      <c r="I9541" t="s">
        <v>128</v>
      </c>
      <c r="J9541" t="s">
        <v>129</v>
      </c>
      <c r="K9541">
        <v>2020</v>
      </c>
      <c r="L9541" t="s">
        <v>142</v>
      </c>
      <c r="O9541" s="43">
        <v>0</v>
      </c>
      <c r="R9541" s="43"/>
      <c r="S9541" s="43">
        <v>0</v>
      </c>
      <c r="T9541" s="43">
        <v>0</v>
      </c>
      <c r="U9541" s="43">
        <v>0</v>
      </c>
      <c r="V9541" s="43"/>
      <c r="W9541" s="43">
        <v>0</v>
      </c>
      <c r="X9541" s="43"/>
      <c r="Y9541" s="43"/>
      <c r="Z9541" s="43"/>
      <c r="AA9541" s="43"/>
      <c r="AB9541" s="43"/>
      <c r="AC9541" s="43"/>
      <c r="AD9541" s="43"/>
      <c r="AE9541" s="43">
        <v>0</v>
      </c>
      <c r="AF9541" s="43"/>
      <c r="AG9541" s="43"/>
      <c r="AL9541" s="43"/>
      <c r="AN9541" t="s">
        <v>131</v>
      </c>
    </row>
    <row r="9542" spans="1:40" x14ac:dyDescent="0.75">
      <c r="A9542" t="s">
        <v>9786</v>
      </c>
      <c r="B9542" t="s">
        <v>8059</v>
      </c>
      <c r="C9542" t="s">
        <v>3658</v>
      </c>
      <c r="D9542" t="s">
        <v>1003</v>
      </c>
      <c r="E9542" t="s">
        <v>126</v>
      </c>
      <c r="F9542">
        <v>400</v>
      </c>
      <c r="G9542">
        <v>51</v>
      </c>
      <c r="H9542" t="s">
        <v>1004</v>
      </c>
      <c r="I9542" t="s">
        <v>128</v>
      </c>
      <c r="J9542" t="s">
        <v>129</v>
      </c>
      <c r="K9542">
        <v>2020</v>
      </c>
      <c r="L9542" t="s">
        <v>145</v>
      </c>
      <c r="O9542" s="43">
        <v>30.221243693111425</v>
      </c>
      <c r="R9542" s="43"/>
      <c r="S9542" s="43">
        <v>30.221243693111425</v>
      </c>
      <c r="T9542" s="43">
        <v>0</v>
      </c>
      <c r="U9542" s="43">
        <v>28.8034253551536</v>
      </c>
      <c r="V9542" s="43"/>
      <c r="W9542" s="43">
        <v>1.4178183379578251</v>
      </c>
      <c r="X9542" s="43"/>
      <c r="Y9542" s="43"/>
      <c r="Z9542" s="43"/>
      <c r="AA9542" s="43"/>
      <c r="AB9542" s="43"/>
      <c r="AC9542" s="43"/>
      <c r="AD9542" s="43"/>
      <c r="AE9542" s="43">
        <v>0</v>
      </c>
      <c r="AF9542" s="43"/>
      <c r="AG9542" s="43"/>
      <c r="AL9542" s="43"/>
      <c r="AN9542" t="s">
        <v>131</v>
      </c>
    </row>
    <row r="9543" spans="1:40" x14ac:dyDescent="0.75">
      <c r="A9543" t="s">
        <v>9787</v>
      </c>
      <c r="B9543" t="s">
        <v>8059</v>
      </c>
      <c r="C9543" t="s">
        <v>3660</v>
      </c>
      <c r="D9543" t="s">
        <v>1003</v>
      </c>
      <c r="E9543" t="s">
        <v>126</v>
      </c>
      <c r="F9543">
        <v>400</v>
      </c>
      <c r="G9543">
        <v>52</v>
      </c>
      <c r="H9543" t="s">
        <v>1004</v>
      </c>
      <c r="I9543" t="s">
        <v>128</v>
      </c>
      <c r="J9543" t="s">
        <v>129</v>
      </c>
      <c r="K9543">
        <v>2020</v>
      </c>
      <c r="L9543" t="s">
        <v>72</v>
      </c>
      <c r="O9543" s="43">
        <v>0</v>
      </c>
      <c r="R9543" s="43"/>
      <c r="S9543" s="43">
        <v>0</v>
      </c>
      <c r="T9543" s="43">
        <v>0</v>
      </c>
      <c r="U9543" s="43">
        <v>0</v>
      </c>
      <c r="V9543" s="43"/>
      <c r="W9543" s="43">
        <v>0</v>
      </c>
      <c r="X9543" s="43"/>
      <c r="Y9543" s="43"/>
      <c r="Z9543" s="43"/>
      <c r="AA9543" s="43"/>
      <c r="AB9543" s="43"/>
      <c r="AC9543" s="43"/>
      <c r="AD9543" s="43"/>
      <c r="AE9543" s="43">
        <v>0</v>
      </c>
      <c r="AF9543" s="43"/>
      <c r="AG9543" s="43"/>
      <c r="AL9543" s="43"/>
      <c r="AN9543" t="s">
        <v>131</v>
      </c>
    </row>
    <row r="9544" spans="1:40" x14ac:dyDescent="0.75">
      <c r="A9544" t="s">
        <v>9788</v>
      </c>
      <c r="B9544" t="s">
        <v>8059</v>
      </c>
      <c r="C9544" t="s">
        <v>3662</v>
      </c>
      <c r="D9544" t="s">
        <v>1003</v>
      </c>
      <c r="E9544" t="s">
        <v>126</v>
      </c>
      <c r="F9544">
        <v>400</v>
      </c>
      <c r="G9544">
        <v>53</v>
      </c>
      <c r="H9544" t="s">
        <v>1004</v>
      </c>
      <c r="I9544" t="s">
        <v>128</v>
      </c>
      <c r="J9544" t="s">
        <v>129</v>
      </c>
      <c r="K9544">
        <v>2020</v>
      </c>
      <c r="L9544" t="s">
        <v>150</v>
      </c>
      <c r="O9544" s="43">
        <v>3.1857631438027694</v>
      </c>
      <c r="R9544" s="43"/>
      <c r="S9544" s="43">
        <v>3.1857631438027694</v>
      </c>
      <c r="T9544" s="43">
        <v>0</v>
      </c>
      <c r="U9544" s="43">
        <v>0.66342564875139542</v>
      </c>
      <c r="V9544" s="43"/>
      <c r="W9544" s="43">
        <v>2.5223374950513739</v>
      </c>
      <c r="X9544" s="43"/>
      <c r="Y9544" s="43"/>
      <c r="Z9544" s="43"/>
      <c r="AA9544" s="43"/>
      <c r="AB9544" s="43"/>
      <c r="AC9544" s="43"/>
      <c r="AD9544" s="43"/>
      <c r="AE9544" s="43">
        <v>0</v>
      </c>
      <c r="AF9544" s="43"/>
      <c r="AG9544" s="43"/>
      <c r="AL9544" s="43"/>
      <c r="AN9544" t="s">
        <v>131</v>
      </c>
    </row>
    <row r="9545" spans="1:40" x14ac:dyDescent="0.75">
      <c r="A9545" t="s">
        <v>9789</v>
      </c>
      <c r="B9545" t="s">
        <v>8059</v>
      </c>
      <c r="C9545" t="s">
        <v>3664</v>
      </c>
      <c r="D9545" t="s">
        <v>1003</v>
      </c>
      <c r="E9545" t="s">
        <v>126</v>
      </c>
      <c r="F9545">
        <v>400</v>
      </c>
      <c r="G9545">
        <v>55</v>
      </c>
      <c r="H9545" t="s">
        <v>1004</v>
      </c>
      <c r="I9545" t="s">
        <v>128</v>
      </c>
      <c r="J9545" t="s">
        <v>129</v>
      </c>
      <c r="K9545">
        <v>2020</v>
      </c>
      <c r="L9545" t="s">
        <v>153</v>
      </c>
      <c r="O9545" s="43">
        <v>0</v>
      </c>
      <c r="R9545" s="43"/>
      <c r="S9545" s="43">
        <v>0</v>
      </c>
      <c r="T9545" s="43">
        <v>0</v>
      </c>
      <c r="U9545" s="43">
        <v>0</v>
      </c>
      <c r="V9545" s="43"/>
      <c r="W9545" s="43">
        <v>0</v>
      </c>
      <c r="X9545" s="43"/>
      <c r="Y9545" s="43"/>
      <c r="Z9545" s="43"/>
      <c r="AA9545" s="43"/>
      <c r="AB9545" s="43"/>
      <c r="AC9545" s="43"/>
      <c r="AD9545" s="43"/>
      <c r="AE9545" s="43">
        <v>0</v>
      </c>
      <c r="AF9545" s="43"/>
      <c r="AG9545" s="43"/>
      <c r="AL9545" s="43"/>
      <c r="AN9545" t="s">
        <v>131</v>
      </c>
    </row>
    <row r="9546" spans="1:40" x14ac:dyDescent="0.75">
      <c r="A9546" t="s">
        <v>9790</v>
      </c>
      <c r="B9546" t="s">
        <v>8059</v>
      </c>
      <c r="C9546" t="s">
        <v>3666</v>
      </c>
      <c r="D9546" t="s">
        <v>1003</v>
      </c>
      <c r="E9546" t="s">
        <v>126</v>
      </c>
      <c r="F9546">
        <v>400</v>
      </c>
      <c r="G9546">
        <v>58</v>
      </c>
      <c r="H9546" t="s">
        <v>1004</v>
      </c>
      <c r="I9546" t="s">
        <v>128</v>
      </c>
      <c r="J9546" t="s">
        <v>129</v>
      </c>
      <c r="K9546">
        <v>2020</v>
      </c>
      <c r="L9546" t="s">
        <v>156</v>
      </c>
      <c r="O9546" s="43">
        <v>0.86040571242981878</v>
      </c>
      <c r="R9546" s="43"/>
      <c r="S9546" s="43">
        <v>0.86040571242981878</v>
      </c>
      <c r="T9546" s="43">
        <v>0</v>
      </c>
      <c r="U9546" s="43">
        <v>0.58016802708757664</v>
      </c>
      <c r="V9546" s="43"/>
      <c r="W9546" s="43">
        <v>0.28023768534224219</v>
      </c>
      <c r="X9546" s="43"/>
      <c r="Y9546" s="43"/>
      <c r="Z9546" s="43"/>
      <c r="AA9546" s="43"/>
      <c r="AB9546" s="43"/>
      <c r="AC9546" s="43"/>
      <c r="AD9546" s="43"/>
      <c r="AE9546" s="43">
        <v>0</v>
      </c>
      <c r="AF9546" s="43"/>
      <c r="AG9546" s="43"/>
      <c r="AL9546" s="43"/>
      <c r="AN9546" t="s">
        <v>131</v>
      </c>
    </row>
    <row r="9547" spans="1:40" x14ac:dyDescent="0.75">
      <c r="A9547" t="s">
        <v>9791</v>
      </c>
      <c r="B9547" t="s">
        <v>8059</v>
      </c>
      <c r="C9547" t="s">
        <v>3668</v>
      </c>
      <c r="D9547" t="s">
        <v>1003</v>
      </c>
      <c r="E9547" t="s">
        <v>126</v>
      </c>
      <c r="F9547">
        <v>400</v>
      </c>
      <c r="G9547">
        <v>6</v>
      </c>
      <c r="H9547" t="s">
        <v>1004</v>
      </c>
      <c r="I9547" t="s">
        <v>128</v>
      </c>
      <c r="J9547" t="s">
        <v>129</v>
      </c>
      <c r="K9547">
        <v>2020</v>
      </c>
      <c r="L9547" t="s">
        <v>20</v>
      </c>
      <c r="O9547" s="43">
        <v>14.13844806743305</v>
      </c>
      <c r="R9547" s="43"/>
      <c r="S9547" s="43">
        <v>6.4110480674330512</v>
      </c>
      <c r="T9547" s="43">
        <v>7.7273999999999994</v>
      </c>
      <c r="U9547" s="43">
        <v>4.5397071159483211</v>
      </c>
      <c r="V9547" s="43"/>
      <c r="W9547" s="43">
        <v>1.8713409514847299</v>
      </c>
      <c r="X9547" s="43"/>
      <c r="Y9547" s="43"/>
      <c r="Z9547" s="43"/>
      <c r="AA9547" s="43"/>
      <c r="AB9547" s="43"/>
      <c r="AC9547" s="43"/>
      <c r="AD9547" s="43"/>
      <c r="AE9547" s="43">
        <v>7.7273999999999994</v>
      </c>
      <c r="AF9547" s="43"/>
      <c r="AG9547" s="43"/>
      <c r="AL9547" s="43"/>
      <c r="AN9547" t="s">
        <v>131</v>
      </c>
    </row>
    <row r="9548" spans="1:40" x14ac:dyDescent="0.75">
      <c r="A9548" t="s">
        <v>9792</v>
      </c>
      <c r="B9548" t="s">
        <v>8059</v>
      </c>
      <c r="C9548" t="s">
        <v>3670</v>
      </c>
      <c r="D9548" t="s">
        <v>1003</v>
      </c>
      <c r="E9548" t="s">
        <v>126</v>
      </c>
      <c r="F9548">
        <v>400</v>
      </c>
      <c r="G9548">
        <v>7</v>
      </c>
      <c r="H9548" t="s">
        <v>1004</v>
      </c>
      <c r="I9548" t="s">
        <v>128</v>
      </c>
      <c r="J9548" t="s">
        <v>129</v>
      </c>
      <c r="K9548">
        <v>2020</v>
      </c>
      <c r="L9548" t="s">
        <v>161</v>
      </c>
      <c r="O9548" s="43">
        <v>0.34590613396489622</v>
      </c>
      <c r="R9548" s="43"/>
      <c r="S9548" s="43">
        <v>0.34590613396489622</v>
      </c>
      <c r="T9548" s="43">
        <v>0</v>
      </c>
      <c r="U9548" s="43">
        <v>0.27809835955464751</v>
      </c>
      <c r="V9548" s="43"/>
      <c r="W9548" s="43">
        <v>6.7807774410248739E-2</v>
      </c>
      <c r="X9548" s="43"/>
      <c r="Y9548" s="43"/>
      <c r="Z9548" s="43"/>
      <c r="AA9548" s="43"/>
      <c r="AB9548" s="43"/>
      <c r="AC9548" s="43"/>
      <c r="AD9548" s="43"/>
      <c r="AE9548" s="43">
        <v>0</v>
      </c>
      <c r="AF9548" s="43"/>
      <c r="AG9548" s="43"/>
      <c r="AL9548" s="43"/>
      <c r="AN9548" t="s">
        <v>131</v>
      </c>
    </row>
    <row r="9549" spans="1:40" x14ac:dyDescent="0.75">
      <c r="A9549" t="s">
        <v>9793</v>
      </c>
      <c r="B9549" t="s">
        <v>8059</v>
      </c>
      <c r="C9549" t="s">
        <v>3672</v>
      </c>
      <c r="D9549" t="s">
        <v>1003</v>
      </c>
      <c r="E9549" t="s">
        <v>126</v>
      </c>
      <c r="F9549">
        <v>400</v>
      </c>
      <c r="G9549">
        <v>8</v>
      </c>
      <c r="H9549" t="s">
        <v>1004</v>
      </c>
      <c r="I9549" t="s">
        <v>128</v>
      </c>
      <c r="J9549" t="s">
        <v>129</v>
      </c>
      <c r="K9549">
        <v>2020</v>
      </c>
      <c r="L9549" t="s">
        <v>164</v>
      </c>
      <c r="O9549" s="43">
        <v>0</v>
      </c>
      <c r="R9549" s="43"/>
      <c r="S9549" s="43">
        <v>0</v>
      </c>
      <c r="T9549" s="43">
        <v>0</v>
      </c>
      <c r="U9549" s="43">
        <v>0</v>
      </c>
      <c r="V9549" s="43"/>
      <c r="W9549" s="43">
        <v>0</v>
      </c>
      <c r="X9549" s="43"/>
      <c r="Y9549" s="43"/>
      <c r="Z9549" s="43"/>
      <c r="AA9549" s="43"/>
      <c r="AB9549" s="43"/>
      <c r="AC9549" s="43"/>
      <c r="AD9549" s="43"/>
      <c r="AE9549" s="43">
        <v>0</v>
      </c>
      <c r="AF9549" s="43"/>
      <c r="AG9549" s="43"/>
      <c r="AL9549" s="43"/>
      <c r="AN9549" t="s">
        <v>131</v>
      </c>
    </row>
    <row r="9550" spans="1:40" x14ac:dyDescent="0.75">
      <c r="A9550" t="s">
        <v>9794</v>
      </c>
      <c r="B9550" t="s">
        <v>8059</v>
      </c>
      <c r="C9550" t="s">
        <v>3674</v>
      </c>
      <c r="D9550" t="s">
        <v>1003</v>
      </c>
      <c r="E9550" t="s">
        <v>126</v>
      </c>
      <c r="F9550">
        <v>400</v>
      </c>
      <c r="G9550">
        <v>9</v>
      </c>
      <c r="H9550" t="s">
        <v>1004</v>
      </c>
      <c r="I9550" t="s">
        <v>128</v>
      </c>
      <c r="J9550" t="s">
        <v>129</v>
      </c>
      <c r="K9550">
        <v>2020</v>
      </c>
      <c r="L9550" t="s">
        <v>167</v>
      </c>
      <c r="O9550" s="43">
        <v>0</v>
      </c>
      <c r="R9550" s="43"/>
      <c r="S9550" s="43">
        <v>0</v>
      </c>
      <c r="T9550" s="43">
        <v>0</v>
      </c>
      <c r="U9550" s="43">
        <v>0</v>
      </c>
      <c r="V9550" s="43"/>
      <c r="W9550" s="43">
        <v>0</v>
      </c>
      <c r="X9550" s="43"/>
      <c r="Y9550" s="43"/>
      <c r="Z9550" s="43"/>
      <c r="AA9550" s="43"/>
      <c r="AB9550" s="43"/>
      <c r="AC9550" s="43"/>
      <c r="AD9550" s="43"/>
      <c r="AE9550" s="43">
        <v>0</v>
      </c>
      <c r="AF9550" s="43"/>
      <c r="AG9550" s="43"/>
      <c r="AL9550" s="43"/>
      <c r="AN9550" t="s">
        <v>131</v>
      </c>
    </row>
    <row r="9551" spans="1:40" x14ac:dyDescent="0.75">
      <c r="A9551" t="s">
        <v>9795</v>
      </c>
      <c r="B9551" t="s">
        <v>8059</v>
      </c>
      <c r="C9551" t="s">
        <v>3676</v>
      </c>
      <c r="D9551" t="s">
        <v>1003</v>
      </c>
      <c r="E9551" t="s">
        <v>126</v>
      </c>
      <c r="F9551">
        <v>401</v>
      </c>
      <c r="G9551">
        <v>0</v>
      </c>
      <c r="H9551" t="s">
        <v>1004</v>
      </c>
      <c r="I9551" t="s">
        <v>128</v>
      </c>
      <c r="J9551" t="s">
        <v>170</v>
      </c>
      <c r="K9551">
        <v>2020</v>
      </c>
      <c r="L9551" t="s">
        <v>130</v>
      </c>
      <c r="O9551" s="43">
        <v>32.87356052806053</v>
      </c>
      <c r="R9551" s="43"/>
      <c r="S9551" s="43">
        <v>30.437860528060533</v>
      </c>
      <c r="T9551" s="43">
        <v>2.4356999999999998</v>
      </c>
      <c r="U9551" s="43">
        <v>23.446481622245411</v>
      </c>
      <c r="V9551" s="43"/>
      <c r="W9551" s="43">
        <v>6.9913789058151199</v>
      </c>
      <c r="X9551" s="43"/>
      <c r="Y9551" s="43"/>
      <c r="Z9551" s="43"/>
      <c r="AA9551" s="43"/>
      <c r="AB9551" s="43"/>
      <c r="AC9551" s="43"/>
      <c r="AD9551" s="43"/>
      <c r="AE9551" s="43">
        <v>2.4356999999999998</v>
      </c>
      <c r="AF9551" s="43"/>
      <c r="AG9551" s="43"/>
      <c r="AL9551" s="43"/>
      <c r="AN9551" t="s">
        <v>131</v>
      </c>
    </row>
    <row r="9552" spans="1:40" x14ac:dyDescent="0.75">
      <c r="A9552" t="s">
        <v>9796</v>
      </c>
      <c r="B9552" t="s">
        <v>8059</v>
      </c>
      <c r="C9552" t="s">
        <v>3678</v>
      </c>
      <c r="D9552" t="s">
        <v>1003</v>
      </c>
      <c r="E9552" t="s">
        <v>126</v>
      </c>
      <c r="F9552">
        <v>401</v>
      </c>
      <c r="G9552">
        <v>1</v>
      </c>
      <c r="H9552" t="s">
        <v>1004</v>
      </c>
      <c r="I9552" t="s">
        <v>128</v>
      </c>
      <c r="J9552" t="s">
        <v>170</v>
      </c>
      <c r="K9552">
        <v>2020</v>
      </c>
      <c r="L9552" t="s">
        <v>134</v>
      </c>
      <c r="O9552" s="43">
        <v>0.10948253838329766</v>
      </c>
      <c r="R9552" s="43"/>
      <c r="S9552" s="43">
        <v>0.10948253838329766</v>
      </c>
      <c r="T9552" s="43">
        <v>0</v>
      </c>
      <c r="U9552" s="43">
        <v>9.7491701847807297E-2</v>
      </c>
      <c r="V9552" s="43"/>
      <c r="W9552" s="43">
        <v>1.199083653549036E-2</v>
      </c>
      <c r="X9552" s="43"/>
      <c r="Y9552" s="43"/>
      <c r="Z9552" s="43"/>
      <c r="AA9552" s="43"/>
      <c r="AB9552" s="43"/>
      <c r="AC9552" s="43"/>
      <c r="AD9552" s="43"/>
      <c r="AE9552" s="43">
        <v>0</v>
      </c>
      <c r="AF9552" s="43"/>
      <c r="AG9552" s="43"/>
      <c r="AL9552" s="43"/>
      <c r="AN9552" t="s">
        <v>131</v>
      </c>
    </row>
    <row r="9553" spans="1:40" x14ac:dyDescent="0.75">
      <c r="A9553" t="s">
        <v>9797</v>
      </c>
      <c r="B9553" t="s">
        <v>8059</v>
      </c>
      <c r="C9553" t="s">
        <v>3680</v>
      </c>
      <c r="D9553" t="s">
        <v>1003</v>
      </c>
      <c r="E9553" t="s">
        <v>126</v>
      </c>
      <c r="F9553">
        <v>401</v>
      </c>
      <c r="G9553">
        <v>2</v>
      </c>
      <c r="H9553" t="s">
        <v>1004</v>
      </c>
      <c r="I9553" t="s">
        <v>128</v>
      </c>
      <c r="J9553" t="s">
        <v>170</v>
      </c>
      <c r="K9553">
        <v>2020</v>
      </c>
      <c r="L9553" t="s">
        <v>137</v>
      </c>
      <c r="O9553" s="43">
        <v>3.8055480397172055</v>
      </c>
      <c r="R9553" s="43"/>
      <c r="S9553" s="43">
        <v>3.8055480397172055</v>
      </c>
      <c r="T9553" s="43">
        <v>0</v>
      </c>
      <c r="U9553" s="43">
        <v>0.38639034213409917</v>
      </c>
      <c r="V9553" s="43"/>
      <c r="W9553" s="43">
        <v>3.4191576975831062</v>
      </c>
      <c r="X9553" s="43"/>
      <c r="Y9553" s="43"/>
      <c r="Z9553" s="43"/>
      <c r="AA9553" s="43"/>
      <c r="AB9553" s="43"/>
      <c r="AC9553" s="43"/>
      <c r="AD9553" s="43"/>
      <c r="AE9553" s="43">
        <v>0</v>
      </c>
      <c r="AF9553" s="43"/>
      <c r="AG9553" s="43"/>
      <c r="AL9553" s="43"/>
      <c r="AN9553" t="s">
        <v>131</v>
      </c>
    </row>
    <row r="9554" spans="1:40" x14ac:dyDescent="0.75">
      <c r="A9554" t="s">
        <v>9798</v>
      </c>
      <c r="B9554" t="s">
        <v>8059</v>
      </c>
      <c r="C9554" t="s">
        <v>3682</v>
      </c>
      <c r="D9554" t="s">
        <v>1003</v>
      </c>
      <c r="E9554" t="s">
        <v>126</v>
      </c>
      <c r="F9554">
        <v>401</v>
      </c>
      <c r="G9554">
        <v>3</v>
      </c>
      <c r="H9554" t="s">
        <v>1004</v>
      </c>
      <c r="I9554" t="s">
        <v>128</v>
      </c>
      <c r="J9554" t="s">
        <v>170</v>
      </c>
      <c r="K9554">
        <v>2020</v>
      </c>
      <c r="L9554" t="s">
        <v>21</v>
      </c>
      <c r="O9554" s="43">
        <v>5.5795568301531002</v>
      </c>
      <c r="R9554" s="43"/>
      <c r="S9554" s="43">
        <v>5.5795568301531002</v>
      </c>
      <c r="T9554" s="43">
        <v>0</v>
      </c>
      <c r="U9554" s="43">
        <v>3.9154716010893922</v>
      </c>
      <c r="V9554" s="43"/>
      <c r="W9554" s="43">
        <v>1.664085229063708</v>
      </c>
      <c r="X9554" s="43"/>
      <c r="Y9554" s="43"/>
      <c r="Z9554" s="43"/>
      <c r="AA9554" s="43"/>
      <c r="AB9554" s="43"/>
      <c r="AC9554" s="43"/>
      <c r="AD9554" s="43"/>
      <c r="AE9554" s="43">
        <v>0</v>
      </c>
      <c r="AF9554" s="43"/>
      <c r="AG9554" s="43"/>
      <c r="AL9554" s="43"/>
      <c r="AN9554" t="s">
        <v>131</v>
      </c>
    </row>
    <row r="9555" spans="1:40" x14ac:dyDescent="0.75">
      <c r="A9555" t="s">
        <v>9799</v>
      </c>
      <c r="B9555" t="s">
        <v>8059</v>
      </c>
      <c r="C9555" t="s">
        <v>3684</v>
      </c>
      <c r="D9555" t="s">
        <v>1003</v>
      </c>
      <c r="E9555" t="s">
        <v>126</v>
      </c>
      <c r="F9555">
        <v>401</v>
      </c>
      <c r="G9555">
        <v>4</v>
      </c>
      <c r="H9555" t="s">
        <v>1004</v>
      </c>
      <c r="I9555" t="s">
        <v>128</v>
      </c>
      <c r="J9555" t="s">
        <v>170</v>
      </c>
      <c r="K9555">
        <v>2020</v>
      </c>
      <c r="L9555" t="s">
        <v>142</v>
      </c>
      <c r="O9555" s="43">
        <v>0</v>
      </c>
      <c r="R9555" s="43"/>
      <c r="S9555" s="43">
        <v>0</v>
      </c>
      <c r="T9555" s="43">
        <v>0</v>
      </c>
      <c r="U9555" s="43"/>
      <c r="V9555" s="43"/>
      <c r="W9555" s="43"/>
      <c r="X9555" s="43"/>
      <c r="Y9555" s="43"/>
      <c r="Z9555" s="43"/>
      <c r="AA9555" s="43"/>
      <c r="AB9555" s="43"/>
      <c r="AC9555" s="43"/>
      <c r="AD9555" s="43"/>
      <c r="AE9555" s="43">
        <v>0</v>
      </c>
      <c r="AF9555" s="43"/>
      <c r="AG9555" s="43"/>
      <c r="AL9555" s="43"/>
      <c r="AN9555" t="s">
        <v>131</v>
      </c>
    </row>
    <row r="9556" spans="1:40" x14ac:dyDescent="0.75">
      <c r="A9556" t="s">
        <v>9800</v>
      </c>
      <c r="B9556" t="s">
        <v>8059</v>
      </c>
      <c r="C9556" t="s">
        <v>3686</v>
      </c>
      <c r="D9556" t="s">
        <v>1003</v>
      </c>
      <c r="E9556" t="s">
        <v>126</v>
      </c>
      <c r="F9556">
        <v>401</v>
      </c>
      <c r="G9556">
        <v>51</v>
      </c>
      <c r="H9556" t="s">
        <v>1004</v>
      </c>
      <c r="I9556" t="s">
        <v>128</v>
      </c>
      <c r="J9556" t="s">
        <v>170</v>
      </c>
      <c r="K9556">
        <v>2020</v>
      </c>
      <c r="L9556" t="s">
        <v>145</v>
      </c>
      <c r="O9556" s="43">
        <v>16.836177847173072</v>
      </c>
      <c r="R9556" s="43"/>
      <c r="S9556" s="43">
        <v>16.836177847173072</v>
      </c>
      <c r="T9556" s="43">
        <v>0</v>
      </c>
      <c r="U9556" s="43">
        <v>16.412871066552789</v>
      </c>
      <c r="V9556" s="43"/>
      <c r="W9556" s="43">
        <v>0.42330678062028221</v>
      </c>
      <c r="X9556" s="43"/>
      <c r="Y9556" s="43"/>
      <c r="Z9556" s="43"/>
      <c r="AA9556" s="43"/>
      <c r="AB9556" s="43"/>
      <c r="AC9556" s="43"/>
      <c r="AD9556" s="43"/>
      <c r="AE9556" s="43">
        <v>0</v>
      </c>
      <c r="AF9556" s="43"/>
      <c r="AG9556" s="43"/>
      <c r="AL9556" s="43"/>
      <c r="AN9556" t="s">
        <v>131</v>
      </c>
    </row>
    <row r="9557" spans="1:40" x14ac:dyDescent="0.75">
      <c r="A9557" t="s">
        <v>9801</v>
      </c>
      <c r="B9557" t="s">
        <v>8059</v>
      </c>
      <c r="C9557" t="s">
        <v>3688</v>
      </c>
      <c r="D9557" t="s">
        <v>1003</v>
      </c>
      <c r="E9557" t="s">
        <v>126</v>
      </c>
      <c r="F9557">
        <v>401</v>
      </c>
      <c r="G9557">
        <v>52</v>
      </c>
      <c r="H9557" t="s">
        <v>1004</v>
      </c>
      <c r="I9557" t="s">
        <v>128</v>
      </c>
      <c r="J9557" t="s">
        <v>170</v>
      </c>
      <c r="K9557">
        <v>2020</v>
      </c>
      <c r="L9557" t="s">
        <v>72</v>
      </c>
      <c r="O9557" s="43">
        <v>0</v>
      </c>
      <c r="R9557" s="43"/>
      <c r="S9557" s="43">
        <v>0</v>
      </c>
      <c r="T9557" s="43">
        <v>0</v>
      </c>
      <c r="U9557" s="43"/>
      <c r="V9557" s="43"/>
      <c r="W9557" s="43"/>
      <c r="X9557" s="43"/>
      <c r="Y9557" s="43"/>
      <c r="Z9557" s="43"/>
      <c r="AA9557" s="43"/>
      <c r="AB9557" s="43"/>
      <c r="AC9557" s="43"/>
      <c r="AD9557" s="43"/>
      <c r="AE9557" s="43">
        <v>0</v>
      </c>
      <c r="AF9557" s="43"/>
      <c r="AG9557" s="43"/>
      <c r="AL9557" s="43"/>
      <c r="AN9557" t="s">
        <v>131</v>
      </c>
    </row>
    <row r="9558" spans="1:40" x14ac:dyDescent="0.75">
      <c r="A9558" t="s">
        <v>9802</v>
      </c>
      <c r="B9558" t="s">
        <v>8059</v>
      </c>
      <c r="C9558" t="s">
        <v>3690</v>
      </c>
      <c r="D9558" t="s">
        <v>1003</v>
      </c>
      <c r="E9558" t="s">
        <v>126</v>
      </c>
      <c r="F9558">
        <v>401</v>
      </c>
      <c r="G9558">
        <v>53</v>
      </c>
      <c r="H9558" t="s">
        <v>1004</v>
      </c>
      <c r="I9558" t="s">
        <v>128</v>
      </c>
      <c r="J9558" t="s">
        <v>170</v>
      </c>
      <c r="K9558">
        <v>2020</v>
      </c>
      <c r="L9558" t="s">
        <v>150</v>
      </c>
      <c r="O9558" s="43">
        <v>0.87540583011341888</v>
      </c>
      <c r="R9558" s="43"/>
      <c r="S9558" s="43">
        <v>0.87540583011341888</v>
      </c>
      <c r="T9558" s="43">
        <v>0</v>
      </c>
      <c r="U9558" s="43">
        <v>0.23825793124837419</v>
      </c>
      <c r="V9558" s="43"/>
      <c r="W9558" s="43">
        <v>0.63714789886504475</v>
      </c>
      <c r="X9558" s="43"/>
      <c r="Y9558" s="43"/>
      <c r="Z9558" s="43"/>
      <c r="AA9558" s="43"/>
      <c r="AB9558" s="43"/>
      <c r="AC9558" s="43"/>
      <c r="AD9558" s="43"/>
      <c r="AE9558" s="43">
        <v>0</v>
      </c>
      <c r="AF9558" s="43"/>
      <c r="AG9558" s="43"/>
      <c r="AL9558" s="43"/>
      <c r="AN9558" t="s">
        <v>131</v>
      </c>
    </row>
    <row r="9559" spans="1:40" x14ac:dyDescent="0.75">
      <c r="A9559" t="s">
        <v>9803</v>
      </c>
      <c r="B9559" t="s">
        <v>8059</v>
      </c>
      <c r="C9559" t="s">
        <v>3692</v>
      </c>
      <c r="D9559" t="s">
        <v>1003</v>
      </c>
      <c r="E9559" t="s">
        <v>126</v>
      </c>
      <c r="F9559">
        <v>401</v>
      </c>
      <c r="G9559">
        <v>55</v>
      </c>
      <c r="H9559" t="s">
        <v>1004</v>
      </c>
      <c r="I9559" t="s">
        <v>128</v>
      </c>
      <c r="J9559" t="s">
        <v>170</v>
      </c>
      <c r="K9559">
        <v>2020</v>
      </c>
      <c r="L9559" t="s">
        <v>153</v>
      </c>
      <c r="O9559" s="43">
        <v>0</v>
      </c>
      <c r="R9559" s="43"/>
      <c r="S9559" s="43">
        <v>0</v>
      </c>
      <c r="T9559" s="43">
        <v>0</v>
      </c>
      <c r="U9559" s="43"/>
      <c r="V9559" s="43"/>
      <c r="W9559" s="43"/>
      <c r="X9559" s="43"/>
      <c r="Y9559" s="43"/>
      <c r="Z9559" s="43"/>
      <c r="AA9559" s="43"/>
      <c r="AB9559" s="43"/>
      <c r="AC9559" s="43"/>
      <c r="AD9559" s="43"/>
      <c r="AE9559" s="43">
        <v>0</v>
      </c>
      <c r="AF9559" s="43"/>
      <c r="AG9559" s="43"/>
      <c r="AL9559" s="43"/>
      <c r="AN9559" t="s">
        <v>131</v>
      </c>
    </row>
    <row r="9560" spans="1:40" x14ac:dyDescent="0.75">
      <c r="A9560" t="s">
        <v>9804</v>
      </c>
      <c r="B9560" t="s">
        <v>8059</v>
      </c>
      <c r="C9560" t="s">
        <v>3694</v>
      </c>
      <c r="D9560" t="s">
        <v>1003</v>
      </c>
      <c r="E9560" t="s">
        <v>126</v>
      </c>
      <c r="F9560">
        <v>401</v>
      </c>
      <c r="G9560">
        <v>58</v>
      </c>
      <c r="H9560" t="s">
        <v>1004</v>
      </c>
      <c r="I9560" t="s">
        <v>128</v>
      </c>
      <c r="J9560" t="s">
        <v>170</v>
      </c>
      <c r="K9560">
        <v>2020</v>
      </c>
      <c r="L9560" t="s">
        <v>156</v>
      </c>
      <c r="O9560" s="43">
        <v>0.35882753437838455</v>
      </c>
      <c r="R9560" s="43"/>
      <c r="S9560" s="43">
        <v>0.35882753437838455</v>
      </c>
      <c r="T9560" s="43">
        <v>0</v>
      </c>
      <c r="U9560" s="43">
        <v>0.27131812078424999</v>
      </c>
      <c r="V9560" s="43"/>
      <c r="W9560" s="43">
        <v>8.7509413594134583E-2</v>
      </c>
      <c r="X9560" s="43"/>
      <c r="Y9560" s="43"/>
      <c r="Z9560" s="43"/>
      <c r="AA9560" s="43"/>
      <c r="AB9560" s="43"/>
      <c r="AC9560" s="43"/>
      <c r="AD9560" s="43"/>
      <c r="AE9560" s="43">
        <v>0</v>
      </c>
      <c r="AF9560" s="43"/>
      <c r="AG9560" s="43"/>
      <c r="AL9560" s="43"/>
      <c r="AN9560" t="s">
        <v>131</v>
      </c>
    </row>
    <row r="9561" spans="1:40" x14ac:dyDescent="0.75">
      <c r="A9561" t="s">
        <v>9805</v>
      </c>
      <c r="B9561" t="s">
        <v>8059</v>
      </c>
      <c r="C9561" t="s">
        <v>3696</v>
      </c>
      <c r="D9561" t="s">
        <v>1003</v>
      </c>
      <c r="E9561" t="s">
        <v>126</v>
      </c>
      <c r="F9561">
        <v>401</v>
      </c>
      <c r="G9561">
        <v>6</v>
      </c>
      <c r="H9561" t="s">
        <v>1004</v>
      </c>
      <c r="I9561" t="s">
        <v>128</v>
      </c>
      <c r="J9561" t="s">
        <v>170</v>
      </c>
      <c r="K9561">
        <v>2020</v>
      </c>
      <c r="L9561" t="s">
        <v>20</v>
      </c>
      <c r="O9561" s="43">
        <v>5.2138291427905603</v>
      </c>
      <c r="R9561" s="43"/>
      <c r="S9561" s="43">
        <v>2.7781291427905601</v>
      </c>
      <c r="T9561" s="43">
        <v>2.4356999999999998</v>
      </c>
      <c r="U9561" s="43">
        <v>2.0444492107413001</v>
      </c>
      <c r="V9561" s="43"/>
      <c r="W9561" s="43">
        <v>0.73367993204925996</v>
      </c>
      <c r="X9561" s="43"/>
      <c r="Y9561" s="43"/>
      <c r="Z9561" s="43"/>
      <c r="AA9561" s="43"/>
      <c r="AB9561" s="43"/>
      <c r="AC9561" s="43"/>
      <c r="AD9561" s="43"/>
      <c r="AE9561" s="43">
        <v>2.4356999999999998</v>
      </c>
      <c r="AF9561" s="43"/>
      <c r="AG9561" s="43"/>
      <c r="AL9561" s="43"/>
      <c r="AN9561" t="s">
        <v>131</v>
      </c>
    </row>
    <row r="9562" spans="1:40" x14ac:dyDescent="0.75">
      <c r="A9562" t="s">
        <v>9806</v>
      </c>
      <c r="B9562" t="s">
        <v>8059</v>
      </c>
      <c r="C9562" t="s">
        <v>3698</v>
      </c>
      <c r="D9562" t="s">
        <v>1003</v>
      </c>
      <c r="E9562" t="s">
        <v>126</v>
      </c>
      <c r="F9562">
        <v>401</v>
      </c>
      <c r="G9562">
        <v>7</v>
      </c>
      <c r="H9562" t="s">
        <v>1004</v>
      </c>
      <c r="I9562" t="s">
        <v>128</v>
      </c>
      <c r="J9562" t="s">
        <v>170</v>
      </c>
      <c r="K9562">
        <v>2020</v>
      </c>
      <c r="L9562" t="s">
        <v>161</v>
      </c>
      <c r="O9562" s="43">
        <v>9.4732765351488529E-2</v>
      </c>
      <c r="R9562" s="43"/>
      <c r="S9562" s="43">
        <v>9.4732765351488529E-2</v>
      </c>
      <c r="T9562" s="43">
        <v>0</v>
      </c>
      <c r="U9562" s="43">
        <v>8.0231647847394574E-2</v>
      </c>
      <c r="V9562" s="43"/>
      <c r="W9562" s="43">
        <v>1.450111750409395E-2</v>
      </c>
      <c r="X9562" s="43"/>
      <c r="Y9562" s="43"/>
      <c r="Z9562" s="43"/>
      <c r="AA9562" s="43"/>
      <c r="AB9562" s="43"/>
      <c r="AC9562" s="43"/>
      <c r="AD9562" s="43"/>
      <c r="AE9562" s="43">
        <v>0</v>
      </c>
      <c r="AF9562" s="43"/>
      <c r="AG9562" s="43"/>
      <c r="AL9562" s="43"/>
      <c r="AN9562" t="s">
        <v>131</v>
      </c>
    </row>
    <row r="9563" spans="1:40" x14ac:dyDescent="0.75">
      <c r="A9563" t="s">
        <v>9807</v>
      </c>
      <c r="B9563" t="s">
        <v>8059</v>
      </c>
      <c r="C9563" t="s">
        <v>3700</v>
      </c>
      <c r="D9563" t="s">
        <v>1003</v>
      </c>
      <c r="E9563" t="s">
        <v>126</v>
      </c>
      <c r="F9563">
        <v>401</v>
      </c>
      <c r="G9563">
        <v>8</v>
      </c>
      <c r="H9563" t="s">
        <v>1004</v>
      </c>
      <c r="I9563" t="s">
        <v>128</v>
      </c>
      <c r="J9563" t="s">
        <v>170</v>
      </c>
      <c r="K9563">
        <v>2020</v>
      </c>
      <c r="L9563" t="s">
        <v>164</v>
      </c>
      <c r="O9563" s="43">
        <v>0</v>
      </c>
      <c r="R9563" s="43"/>
      <c r="S9563" s="43">
        <v>0</v>
      </c>
      <c r="T9563" s="43">
        <v>0</v>
      </c>
      <c r="U9563" s="43"/>
      <c r="V9563" s="43"/>
      <c r="W9563" s="43"/>
      <c r="X9563" s="43"/>
      <c r="Y9563" s="43"/>
      <c r="Z9563" s="43"/>
      <c r="AA9563" s="43"/>
      <c r="AB9563" s="43"/>
      <c r="AC9563" s="43"/>
      <c r="AD9563" s="43"/>
      <c r="AE9563" s="43">
        <v>0</v>
      </c>
      <c r="AF9563" s="43"/>
      <c r="AG9563" s="43"/>
      <c r="AL9563" s="43"/>
      <c r="AN9563" t="s">
        <v>131</v>
      </c>
    </row>
    <row r="9564" spans="1:40" x14ac:dyDescent="0.75">
      <c r="A9564" t="s">
        <v>9808</v>
      </c>
      <c r="B9564" t="s">
        <v>8059</v>
      </c>
      <c r="C9564" t="s">
        <v>3702</v>
      </c>
      <c r="D9564" t="s">
        <v>1003</v>
      </c>
      <c r="E9564" t="s">
        <v>126</v>
      </c>
      <c r="F9564">
        <v>401</v>
      </c>
      <c r="G9564">
        <v>9</v>
      </c>
      <c r="H9564" t="s">
        <v>1004</v>
      </c>
      <c r="I9564" t="s">
        <v>128</v>
      </c>
      <c r="J9564" t="s">
        <v>170</v>
      </c>
      <c r="K9564">
        <v>2020</v>
      </c>
      <c r="L9564" t="s">
        <v>167</v>
      </c>
      <c r="O9564" s="43">
        <v>0</v>
      </c>
      <c r="R9564" s="43"/>
      <c r="S9564" s="43">
        <v>0</v>
      </c>
      <c r="T9564" s="43">
        <v>0</v>
      </c>
      <c r="U9564" s="43"/>
      <c r="V9564" s="43"/>
      <c r="W9564" s="43"/>
      <c r="X9564" s="43"/>
      <c r="Y9564" s="43"/>
      <c r="Z9564" s="43"/>
      <c r="AA9564" s="43"/>
      <c r="AB9564" s="43"/>
      <c r="AC9564" s="43"/>
      <c r="AD9564" s="43"/>
      <c r="AE9564" s="43">
        <v>0</v>
      </c>
      <c r="AF9564" s="43"/>
      <c r="AG9564" s="43"/>
      <c r="AL9564" s="43"/>
      <c r="AN9564" t="s">
        <v>131</v>
      </c>
    </row>
    <row r="9565" spans="1:40" x14ac:dyDescent="0.75">
      <c r="A9565" t="s">
        <v>9809</v>
      </c>
      <c r="B9565" t="s">
        <v>8059</v>
      </c>
      <c r="C9565" t="s">
        <v>3704</v>
      </c>
      <c r="D9565" t="s">
        <v>1003</v>
      </c>
      <c r="E9565" t="s">
        <v>126</v>
      </c>
      <c r="F9565">
        <v>402</v>
      </c>
      <c r="G9565">
        <v>0</v>
      </c>
      <c r="H9565" t="s">
        <v>1004</v>
      </c>
      <c r="I9565" t="s">
        <v>128</v>
      </c>
      <c r="J9565" t="s">
        <v>199</v>
      </c>
      <c r="K9565">
        <v>2020</v>
      </c>
      <c r="L9565" t="s">
        <v>130</v>
      </c>
      <c r="O9565" s="43">
        <v>49.333675784182297</v>
      </c>
      <c r="R9565" s="43"/>
      <c r="S9565" s="43">
        <v>44.041975784182299</v>
      </c>
      <c r="T9565" s="43">
        <v>5.2916999999999996</v>
      </c>
      <c r="U9565" s="43">
        <v>24.522811623462751</v>
      </c>
      <c r="V9565" s="43"/>
      <c r="W9565" s="43">
        <v>19.519164160719551</v>
      </c>
      <c r="X9565" s="43"/>
      <c r="Y9565" s="43"/>
      <c r="Z9565" s="43"/>
      <c r="AA9565" s="43"/>
      <c r="AB9565" s="43"/>
      <c r="AC9565" s="43"/>
      <c r="AD9565" s="43"/>
      <c r="AE9565" s="43">
        <v>5.2916999999999996</v>
      </c>
      <c r="AF9565" s="43"/>
      <c r="AG9565" s="43"/>
      <c r="AL9565" s="43"/>
      <c r="AN9565" t="s">
        <v>131</v>
      </c>
    </row>
    <row r="9566" spans="1:40" x14ac:dyDescent="0.75">
      <c r="A9566" t="s">
        <v>9810</v>
      </c>
      <c r="B9566" t="s">
        <v>8059</v>
      </c>
      <c r="C9566" t="s">
        <v>3706</v>
      </c>
      <c r="D9566" t="s">
        <v>1003</v>
      </c>
      <c r="E9566" t="s">
        <v>126</v>
      </c>
      <c r="F9566">
        <v>402</v>
      </c>
      <c r="G9566">
        <v>1</v>
      </c>
      <c r="H9566" t="s">
        <v>1004</v>
      </c>
      <c r="I9566" t="s">
        <v>128</v>
      </c>
      <c r="J9566" t="s">
        <v>199</v>
      </c>
      <c r="K9566">
        <v>2020</v>
      </c>
      <c r="L9566" t="s">
        <v>134</v>
      </c>
      <c r="O9566" s="43">
        <v>0.33562728519575863</v>
      </c>
      <c r="R9566" s="43"/>
      <c r="S9566" s="43">
        <v>0.33562728519575863</v>
      </c>
      <c r="T9566" s="43">
        <v>0</v>
      </c>
      <c r="U9566" s="43">
        <v>0.27402812555216582</v>
      </c>
      <c r="V9566" s="43"/>
      <c r="W9566" s="43">
        <v>6.1599159643592818E-2</v>
      </c>
      <c r="X9566" s="43"/>
      <c r="Y9566" s="43"/>
      <c r="Z9566" s="43"/>
      <c r="AA9566" s="43"/>
      <c r="AB9566" s="43"/>
      <c r="AC9566" s="43"/>
      <c r="AD9566" s="43"/>
      <c r="AE9566" s="43">
        <v>0</v>
      </c>
      <c r="AF9566" s="43"/>
      <c r="AG9566" s="43"/>
      <c r="AL9566" s="43"/>
      <c r="AN9566" t="s">
        <v>131</v>
      </c>
    </row>
    <row r="9567" spans="1:40" x14ac:dyDescent="0.75">
      <c r="A9567" t="s">
        <v>9811</v>
      </c>
      <c r="B9567" t="s">
        <v>8059</v>
      </c>
      <c r="C9567" t="s">
        <v>3708</v>
      </c>
      <c r="D9567" t="s">
        <v>1003</v>
      </c>
      <c r="E9567" t="s">
        <v>126</v>
      </c>
      <c r="F9567">
        <v>402</v>
      </c>
      <c r="G9567">
        <v>2</v>
      </c>
      <c r="H9567" t="s">
        <v>1004</v>
      </c>
      <c r="I9567" t="s">
        <v>128</v>
      </c>
      <c r="J9567" t="s">
        <v>199</v>
      </c>
      <c r="K9567">
        <v>2020</v>
      </c>
      <c r="L9567" t="s">
        <v>137</v>
      </c>
      <c r="O9567" s="43">
        <v>9.2083758195603451</v>
      </c>
      <c r="R9567" s="43"/>
      <c r="S9567" s="43">
        <v>9.2083758195603451</v>
      </c>
      <c r="T9567" s="43">
        <v>0</v>
      </c>
      <c r="U9567" s="43">
        <v>0.34035791298074453</v>
      </c>
      <c r="V9567" s="43"/>
      <c r="W9567" s="43">
        <v>8.8680179065796008</v>
      </c>
      <c r="X9567" s="43"/>
      <c r="Y9567" s="43"/>
      <c r="Z9567" s="43"/>
      <c r="AA9567" s="43"/>
      <c r="AB9567" s="43"/>
      <c r="AC9567" s="43"/>
      <c r="AD9567" s="43"/>
      <c r="AE9567" s="43">
        <v>0</v>
      </c>
      <c r="AF9567" s="43"/>
      <c r="AG9567" s="43"/>
      <c r="AL9567" s="43"/>
      <c r="AN9567" t="s">
        <v>131</v>
      </c>
    </row>
    <row r="9568" spans="1:40" x14ac:dyDescent="0.75">
      <c r="A9568" t="s">
        <v>9812</v>
      </c>
      <c r="B9568" t="s">
        <v>8059</v>
      </c>
      <c r="C9568" t="s">
        <v>3710</v>
      </c>
      <c r="D9568" t="s">
        <v>1003</v>
      </c>
      <c r="E9568" t="s">
        <v>126</v>
      </c>
      <c r="F9568">
        <v>402</v>
      </c>
      <c r="G9568">
        <v>3</v>
      </c>
      <c r="H9568" t="s">
        <v>1004</v>
      </c>
      <c r="I9568" t="s">
        <v>128</v>
      </c>
      <c r="J9568" t="s">
        <v>199</v>
      </c>
      <c r="K9568">
        <v>2020</v>
      </c>
      <c r="L9568" t="s">
        <v>21</v>
      </c>
      <c r="O9568" s="43">
        <v>14.416879048491158</v>
      </c>
      <c r="R9568" s="43"/>
      <c r="S9568" s="43">
        <v>14.416879048491158</v>
      </c>
      <c r="T9568" s="43">
        <v>0</v>
      </c>
      <c r="U9568" s="43">
        <v>8.0907290556084028</v>
      </c>
      <c r="V9568" s="43"/>
      <c r="W9568" s="43">
        <v>6.3261499928827556</v>
      </c>
      <c r="X9568" s="43"/>
      <c r="Y9568" s="43"/>
      <c r="Z9568" s="43"/>
      <c r="AA9568" s="43"/>
      <c r="AB9568" s="43"/>
      <c r="AC9568" s="43"/>
      <c r="AD9568" s="43"/>
      <c r="AE9568" s="43">
        <v>0</v>
      </c>
      <c r="AF9568" s="43"/>
      <c r="AG9568" s="43"/>
      <c r="AL9568" s="43"/>
      <c r="AN9568" t="s">
        <v>131</v>
      </c>
    </row>
    <row r="9569" spans="1:40" x14ac:dyDescent="0.75">
      <c r="A9569" t="s">
        <v>9813</v>
      </c>
      <c r="B9569" t="s">
        <v>8059</v>
      </c>
      <c r="C9569" t="s">
        <v>3712</v>
      </c>
      <c r="D9569" t="s">
        <v>1003</v>
      </c>
      <c r="E9569" t="s">
        <v>126</v>
      </c>
      <c r="F9569">
        <v>402</v>
      </c>
      <c r="G9569">
        <v>4</v>
      </c>
      <c r="H9569" t="s">
        <v>1004</v>
      </c>
      <c r="I9569" t="s">
        <v>128</v>
      </c>
      <c r="J9569" t="s">
        <v>199</v>
      </c>
      <c r="K9569">
        <v>2020</v>
      </c>
      <c r="L9569" t="s">
        <v>142</v>
      </c>
      <c r="O9569" s="43">
        <v>0</v>
      </c>
      <c r="R9569" s="43"/>
      <c r="S9569" s="43">
        <v>0</v>
      </c>
      <c r="T9569" s="43">
        <v>0</v>
      </c>
      <c r="U9569" s="43"/>
      <c r="V9569" s="43"/>
      <c r="W9569" s="43"/>
      <c r="X9569" s="43"/>
      <c r="Y9569" s="43"/>
      <c r="Z9569" s="43"/>
      <c r="AA9569" s="43"/>
      <c r="AB9569" s="43"/>
      <c r="AC9569" s="43"/>
      <c r="AD9569" s="43"/>
      <c r="AE9569" s="43">
        <v>0</v>
      </c>
      <c r="AF9569" s="43"/>
      <c r="AG9569" s="43"/>
      <c r="AL9569" s="43"/>
      <c r="AN9569" t="s">
        <v>131</v>
      </c>
    </row>
    <row r="9570" spans="1:40" x14ac:dyDescent="0.75">
      <c r="A9570" t="s">
        <v>9814</v>
      </c>
      <c r="B9570" t="s">
        <v>8059</v>
      </c>
      <c r="C9570" t="s">
        <v>3714</v>
      </c>
      <c r="D9570" t="s">
        <v>1003</v>
      </c>
      <c r="E9570" t="s">
        <v>126</v>
      </c>
      <c r="F9570">
        <v>402</v>
      </c>
      <c r="G9570">
        <v>51</v>
      </c>
      <c r="H9570" t="s">
        <v>1004</v>
      </c>
      <c r="I9570" t="s">
        <v>128</v>
      </c>
      <c r="J9570" t="s">
        <v>199</v>
      </c>
      <c r="K9570">
        <v>2020</v>
      </c>
      <c r="L9570" t="s">
        <v>145</v>
      </c>
      <c r="O9570" s="43">
        <v>13.385065845938353</v>
      </c>
      <c r="R9570" s="43"/>
      <c r="S9570" s="43">
        <v>13.385065845938353</v>
      </c>
      <c r="T9570" s="43">
        <v>0</v>
      </c>
      <c r="U9570" s="43">
        <v>12.390554288600811</v>
      </c>
      <c r="V9570" s="43"/>
      <c r="W9570" s="43">
        <v>0.99451155733754293</v>
      </c>
      <c r="X9570" s="43"/>
      <c r="Y9570" s="43"/>
      <c r="Z9570" s="43"/>
      <c r="AA9570" s="43"/>
      <c r="AB9570" s="43"/>
      <c r="AC9570" s="43"/>
      <c r="AD9570" s="43"/>
      <c r="AE9570" s="43">
        <v>0</v>
      </c>
      <c r="AF9570" s="43"/>
      <c r="AG9570" s="43"/>
      <c r="AL9570" s="43"/>
      <c r="AN9570" t="s">
        <v>131</v>
      </c>
    </row>
    <row r="9571" spans="1:40" x14ac:dyDescent="0.75">
      <c r="A9571" t="s">
        <v>9815</v>
      </c>
      <c r="B9571" t="s">
        <v>8059</v>
      </c>
      <c r="C9571" t="s">
        <v>3716</v>
      </c>
      <c r="D9571" t="s">
        <v>1003</v>
      </c>
      <c r="E9571" t="s">
        <v>126</v>
      </c>
      <c r="F9571">
        <v>402</v>
      </c>
      <c r="G9571">
        <v>52</v>
      </c>
      <c r="H9571" t="s">
        <v>1004</v>
      </c>
      <c r="I9571" t="s">
        <v>128</v>
      </c>
      <c r="J9571" t="s">
        <v>199</v>
      </c>
      <c r="K9571">
        <v>2020</v>
      </c>
      <c r="L9571" t="s">
        <v>72</v>
      </c>
      <c r="O9571" s="43">
        <v>0</v>
      </c>
      <c r="R9571" s="43"/>
      <c r="S9571" s="43">
        <v>0</v>
      </c>
      <c r="T9571" s="43">
        <v>0</v>
      </c>
      <c r="U9571" s="43"/>
      <c r="V9571" s="43"/>
      <c r="W9571" s="43"/>
      <c r="X9571" s="43"/>
      <c r="Y9571" s="43"/>
      <c r="Z9571" s="43"/>
      <c r="AA9571" s="43"/>
      <c r="AB9571" s="43"/>
      <c r="AC9571" s="43"/>
      <c r="AD9571" s="43"/>
      <c r="AE9571" s="43">
        <v>0</v>
      </c>
      <c r="AF9571" s="43"/>
      <c r="AG9571" s="43"/>
      <c r="AL9571" s="43"/>
      <c r="AN9571" t="s">
        <v>131</v>
      </c>
    </row>
    <row r="9572" spans="1:40" x14ac:dyDescent="0.75">
      <c r="A9572" t="s">
        <v>9816</v>
      </c>
      <c r="B9572" t="s">
        <v>8059</v>
      </c>
      <c r="C9572" t="s">
        <v>3718</v>
      </c>
      <c r="D9572" t="s">
        <v>1003</v>
      </c>
      <c r="E9572" t="s">
        <v>126</v>
      </c>
      <c r="F9572">
        <v>402</v>
      </c>
      <c r="G9572">
        <v>53</v>
      </c>
      <c r="H9572" t="s">
        <v>1004</v>
      </c>
      <c r="I9572" t="s">
        <v>128</v>
      </c>
      <c r="J9572" t="s">
        <v>199</v>
      </c>
      <c r="K9572">
        <v>2020</v>
      </c>
      <c r="L9572" t="s">
        <v>150</v>
      </c>
      <c r="O9572" s="43">
        <v>2.3103573136893503</v>
      </c>
      <c r="R9572" s="43"/>
      <c r="S9572" s="43">
        <v>2.3103573136893503</v>
      </c>
      <c r="T9572" s="43">
        <v>0</v>
      </c>
      <c r="U9572" s="43">
        <v>0.42516771750302118</v>
      </c>
      <c r="V9572" s="43"/>
      <c r="W9572" s="43">
        <v>1.885189596186329</v>
      </c>
      <c r="X9572" s="43"/>
      <c r="Y9572" s="43"/>
      <c r="Z9572" s="43"/>
      <c r="AA9572" s="43"/>
      <c r="AB9572" s="43"/>
      <c r="AC9572" s="43"/>
      <c r="AD9572" s="43"/>
      <c r="AE9572" s="43">
        <v>0</v>
      </c>
      <c r="AF9572" s="43"/>
      <c r="AG9572" s="43"/>
      <c r="AL9572" s="43"/>
      <c r="AN9572" t="s">
        <v>131</v>
      </c>
    </row>
    <row r="9573" spans="1:40" x14ac:dyDescent="0.75">
      <c r="A9573" t="s">
        <v>9817</v>
      </c>
      <c r="B9573" t="s">
        <v>8059</v>
      </c>
      <c r="C9573" t="s">
        <v>3720</v>
      </c>
      <c r="D9573" t="s">
        <v>1003</v>
      </c>
      <c r="E9573" t="s">
        <v>126</v>
      </c>
      <c r="F9573">
        <v>402</v>
      </c>
      <c r="G9573">
        <v>55</v>
      </c>
      <c r="H9573" t="s">
        <v>1004</v>
      </c>
      <c r="I9573" t="s">
        <v>128</v>
      </c>
      <c r="J9573" t="s">
        <v>199</v>
      </c>
      <c r="K9573">
        <v>2020</v>
      </c>
      <c r="L9573" t="s">
        <v>153</v>
      </c>
      <c r="O9573" s="43">
        <v>0</v>
      </c>
      <c r="R9573" s="43"/>
      <c r="S9573" s="43">
        <v>0</v>
      </c>
      <c r="T9573" s="43">
        <v>0</v>
      </c>
      <c r="U9573" s="43"/>
      <c r="V9573" s="43"/>
      <c r="W9573" s="43"/>
      <c r="X9573" s="43"/>
      <c r="Y9573" s="43"/>
      <c r="Z9573" s="43"/>
      <c r="AA9573" s="43"/>
      <c r="AB9573" s="43"/>
      <c r="AC9573" s="43"/>
      <c r="AD9573" s="43"/>
      <c r="AE9573" s="43">
        <v>0</v>
      </c>
      <c r="AF9573" s="43"/>
      <c r="AG9573" s="43"/>
      <c r="AL9573" s="43"/>
      <c r="AN9573" t="s">
        <v>131</v>
      </c>
    </row>
    <row r="9574" spans="1:40" x14ac:dyDescent="0.75">
      <c r="A9574" t="s">
        <v>9818</v>
      </c>
      <c r="B9574" t="s">
        <v>8059</v>
      </c>
      <c r="C9574" t="s">
        <v>3722</v>
      </c>
      <c r="D9574" t="s">
        <v>1003</v>
      </c>
      <c r="E9574" t="s">
        <v>126</v>
      </c>
      <c r="F9574">
        <v>402</v>
      </c>
      <c r="G9574">
        <v>58</v>
      </c>
      <c r="H9574" t="s">
        <v>1004</v>
      </c>
      <c r="I9574" t="s">
        <v>128</v>
      </c>
      <c r="J9574" t="s">
        <v>199</v>
      </c>
      <c r="K9574">
        <v>2020</v>
      </c>
      <c r="L9574" t="s">
        <v>156</v>
      </c>
      <c r="O9574" s="43">
        <v>0.50157817805143412</v>
      </c>
      <c r="R9574" s="43"/>
      <c r="S9574" s="43">
        <v>0.50157817805143412</v>
      </c>
      <c r="T9574" s="43">
        <v>0</v>
      </c>
      <c r="U9574" s="43">
        <v>0.30884990630332648</v>
      </c>
      <c r="V9574" s="43"/>
      <c r="W9574" s="43">
        <v>0.19272827174810769</v>
      </c>
      <c r="X9574" s="43"/>
      <c r="Y9574" s="43"/>
      <c r="Z9574" s="43"/>
      <c r="AA9574" s="43"/>
      <c r="AB9574" s="43"/>
      <c r="AC9574" s="43"/>
      <c r="AD9574" s="43"/>
      <c r="AE9574" s="43">
        <v>0</v>
      </c>
      <c r="AF9574" s="43"/>
      <c r="AG9574" s="43"/>
      <c r="AL9574" s="43"/>
      <c r="AN9574" t="s">
        <v>131</v>
      </c>
    </row>
    <row r="9575" spans="1:40" x14ac:dyDescent="0.75">
      <c r="A9575" t="s">
        <v>9819</v>
      </c>
      <c r="B9575" t="s">
        <v>8059</v>
      </c>
      <c r="C9575" t="s">
        <v>3724</v>
      </c>
      <c r="D9575" t="s">
        <v>1003</v>
      </c>
      <c r="E9575" t="s">
        <v>126</v>
      </c>
      <c r="F9575">
        <v>402</v>
      </c>
      <c r="G9575">
        <v>6</v>
      </c>
      <c r="H9575" t="s">
        <v>1004</v>
      </c>
      <c r="I9575" t="s">
        <v>128</v>
      </c>
      <c r="J9575" t="s">
        <v>199</v>
      </c>
      <c r="K9575">
        <v>2020</v>
      </c>
      <c r="L9575" t="s">
        <v>20</v>
      </c>
      <c r="O9575" s="43">
        <v>8.9246189246424912</v>
      </c>
      <c r="R9575" s="43"/>
      <c r="S9575" s="43">
        <v>3.6329189246424907</v>
      </c>
      <c r="T9575" s="43">
        <v>5.2916999999999996</v>
      </c>
      <c r="U9575" s="43">
        <v>2.495257905207021</v>
      </c>
      <c r="V9575" s="43"/>
      <c r="W9575" s="43">
        <v>1.1376610194354699</v>
      </c>
      <c r="X9575" s="43"/>
      <c r="Y9575" s="43"/>
      <c r="Z9575" s="43"/>
      <c r="AA9575" s="43"/>
      <c r="AB9575" s="43"/>
      <c r="AC9575" s="43"/>
      <c r="AD9575" s="43"/>
      <c r="AE9575" s="43">
        <v>5.2916999999999996</v>
      </c>
      <c r="AF9575" s="43"/>
      <c r="AG9575" s="43"/>
      <c r="AL9575" s="43"/>
      <c r="AN9575" t="s">
        <v>131</v>
      </c>
    </row>
    <row r="9576" spans="1:40" x14ac:dyDescent="0.75">
      <c r="A9576" t="s">
        <v>9820</v>
      </c>
      <c r="B9576" t="s">
        <v>8059</v>
      </c>
      <c r="C9576" t="s">
        <v>3726</v>
      </c>
      <c r="D9576" t="s">
        <v>1003</v>
      </c>
      <c r="E9576" t="s">
        <v>126</v>
      </c>
      <c r="F9576">
        <v>402</v>
      </c>
      <c r="G9576">
        <v>7</v>
      </c>
      <c r="H9576" t="s">
        <v>1004</v>
      </c>
      <c r="I9576" t="s">
        <v>128</v>
      </c>
      <c r="J9576" t="s">
        <v>199</v>
      </c>
      <c r="K9576">
        <v>2020</v>
      </c>
      <c r="L9576" t="s">
        <v>161</v>
      </c>
      <c r="O9576" s="43">
        <v>0.25117336861340767</v>
      </c>
      <c r="R9576" s="43"/>
      <c r="S9576" s="43">
        <v>0.25117336861340767</v>
      </c>
      <c r="T9576" s="43">
        <v>0</v>
      </c>
      <c r="U9576" s="43">
        <v>0.1978667117072529</v>
      </c>
      <c r="V9576" s="43"/>
      <c r="W9576" s="43">
        <v>5.3306656906154791E-2</v>
      </c>
      <c r="X9576" s="43"/>
      <c r="Y9576" s="43"/>
      <c r="Z9576" s="43"/>
      <c r="AA9576" s="43"/>
      <c r="AB9576" s="43"/>
      <c r="AC9576" s="43"/>
      <c r="AD9576" s="43"/>
      <c r="AE9576" s="43">
        <v>0</v>
      </c>
      <c r="AF9576" s="43"/>
      <c r="AG9576" s="43"/>
      <c r="AL9576" s="43"/>
      <c r="AN9576" t="s">
        <v>131</v>
      </c>
    </row>
    <row r="9577" spans="1:40" x14ac:dyDescent="0.75">
      <c r="A9577" t="s">
        <v>9821</v>
      </c>
      <c r="B9577" t="s">
        <v>8059</v>
      </c>
      <c r="C9577" t="s">
        <v>3728</v>
      </c>
      <c r="D9577" t="s">
        <v>1003</v>
      </c>
      <c r="E9577" t="s">
        <v>126</v>
      </c>
      <c r="F9577">
        <v>402</v>
      </c>
      <c r="G9577">
        <v>8</v>
      </c>
      <c r="H9577" t="s">
        <v>1004</v>
      </c>
      <c r="I9577" t="s">
        <v>128</v>
      </c>
      <c r="J9577" t="s">
        <v>199</v>
      </c>
      <c r="K9577">
        <v>2020</v>
      </c>
      <c r="L9577" t="s">
        <v>164</v>
      </c>
      <c r="O9577" s="43">
        <v>0</v>
      </c>
      <c r="R9577" s="43"/>
      <c r="S9577" s="43">
        <v>0</v>
      </c>
      <c r="T9577" s="43">
        <v>0</v>
      </c>
      <c r="U9577" s="43"/>
      <c r="V9577" s="43"/>
      <c r="W9577" s="43"/>
      <c r="X9577" s="43"/>
      <c r="Y9577" s="43"/>
      <c r="Z9577" s="43"/>
      <c r="AA9577" s="43"/>
      <c r="AB9577" s="43"/>
      <c r="AC9577" s="43"/>
      <c r="AD9577" s="43"/>
      <c r="AE9577" s="43">
        <v>0</v>
      </c>
      <c r="AF9577" s="43"/>
      <c r="AG9577" s="43"/>
      <c r="AL9577" s="43"/>
      <c r="AN9577" t="s">
        <v>131</v>
      </c>
    </row>
    <row r="9578" spans="1:40" x14ac:dyDescent="0.75">
      <c r="A9578" t="s">
        <v>9822</v>
      </c>
      <c r="B9578" t="s">
        <v>8059</v>
      </c>
      <c r="C9578" t="s">
        <v>3730</v>
      </c>
      <c r="D9578" t="s">
        <v>1003</v>
      </c>
      <c r="E9578" t="s">
        <v>126</v>
      </c>
      <c r="F9578">
        <v>402</v>
      </c>
      <c r="G9578">
        <v>9</v>
      </c>
      <c r="H9578" t="s">
        <v>1004</v>
      </c>
      <c r="I9578" t="s">
        <v>128</v>
      </c>
      <c r="J9578" t="s">
        <v>199</v>
      </c>
      <c r="K9578">
        <v>2020</v>
      </c>
      <c r="L9578" t="s">
        <v>167</v>
      </c>
      <c r="O9578" s="43">
        <v>0</v>
      </c>
      <c r="R9578" s="43"/>
      <c r="S9578" s="43">
        <v>0</v>
      </c>
      <c r="T9578" s="43">
        <v>0</v>
      </c>
      <c r="U9578" s="43"/>
      <c r="V9578" s="43"/>
      <c r="W9578" s="43"/>
      <c r="X9578" s="43"/>
      <c r="Y9578" s="43"/>
      <c r="Z9578" s="43"/>
      <c r="AA9578" s="43"/>
      <c r="AB9578" s="43"/>
      <c r="AC9578" s="43"/>
      <c r="AD9578" s="43"/>
      <c r="AE9578" s="43">
        <v>0</v>
      </c>
      <c r="AF9578" s="43"/>
      <c r="AG9578" s="43"/>
      <c r="AL9578" s="43"/>
      <c r="AN9578" t="s">
        <v>131</v>
      </c>
    </row>
    <row r="9579" spans="1:40" x14ac:dyDescent="0.75">
      <c r="A9579" t="s">
        <v>9823</v>
      </c>
      <c r="B9579" t="s">
        <v>8059</v>
      </c>
      <c r="C9579" t="s">
        <v>3732</v>
      </c>
      <c r="D9579" t="s">
        <v>1089</v>
      </c>
      <c r="E9579" t="s">
        <v>126</v>
      </c>
      <c r="F9579">
        <v>400</v>
      </c>
      <c r="G9579">
        <v>0</v>
      </c>
      <c r="H9579" t="s">
        <v>1090</v>
      </c>
      <c r="I9579" t="s">
        <v>128</v>
      </c>
      <c r="J9579" t="s">
        <v>129</v>
      </c>
      <c r="K9579">
        <v>2020</v>
      </c>
      <c r="L9579" t="s">
        <v>130</v>
      </c>
      <c r="O9579" s="43">
        <v>45.84751995099095</v>
      </c>
      <c r="R9579" s="43"/>
      <c r="S9579" s="43">
        <v>45.717009950990949</v>
      </c>
      <c r="T9579" s="43">
        <v>0.13050999999999999</v>
      </c>
      <c r="U9579" s="43">
        <v>43.761373622834107</v>
      </c>
      <c r="V9579" s="43"/>
      <c r="W9579" s="43">
        <v>1.9556363281568441</v>
      </c>
      <c r="X9579" s="43"/>
      <c r="Y9579" s="43"/>
      <c r="Z9579" s="43"/>
      <c r="AA9579" s="43"/>
      <c r="AB9579" s="43"/>
      <c r="AC9579" s="43"/>
      <c r="AD9579" s="43"/>
      <c r="AE9579" s="43">
        <v>0.13050999999999999</v>
      </c>
      <c r="AF9579" s="43"/>
      <c r="AG9579" s="43"/>
      <c r="AL9579" s="43"/>
      <c r="AN9579" t="s">
        <v>131</v>
      </c>
    </row>
    <row r="9580" spans="1:40" x14ac:dyDescent="0.75">
      <c r="A9580" t="s">
        <v>9824</v>
      </c>
      <c r="B9580" t="s">
        <v>8059</v>
      </c>
      <c r="C9580" t="s">
        <v>3734</v>
      </c>
      <c r="D9580" t="s">
        <v>1089</v>
      </c>
      <c r="E9580" t="s">
        <v>126</v>
      </c>
      <c r="F9580">
        <v>400</v>
      </c>
      <c r="G9580">
        <v>1</v>
      </c>
      <c r="H9580" t="s">
        <v>1090</v>
      </c>
      <c r="I9580" t="s">
        <v>128</v>
      </c>
      <c r="J9580" t="s">
        <v>129</v>
      </c>
      <c r="K9580">
        <v>2020</v>
      </c>
      <c r="L9580" t="s">
        <v>134</v>
      </c>
      <c r="O9580" s="43">
        <v>2.4534099429773071E-2</v>
      </c>
      <c r="R9580" s="43"/>
      <c r="S9580" s="43">
        <v>2.4534099429773071E-2</v>
      </c>
      <c r="T9580" s="43">
        <v>0</v>
      </c>
      <c r="U9580" s="43">
        <v>2.4052130088461049E-2</v>
      </c>
      <c r="V9580" s="43"/>
      <c r="W9580" s="43">
        <v>4.8196934131202352E-4</v>
      </c>
      <c r="X9580" s="43"/>
      <c r="Y9580" s="43"/>
      <c r="Z9580" s="43"/>
      <c r="AA9580" s="43"/>
      <c r="AB9580" s="43"/>
      <c r="AC9580" s="43"/>
      <c r="AD9580" s="43"/>
      <c r="AE9580" s="43">
        <v>0</v>
      </c>
      <c r="AF9580" s="43"/>
      <c r="AG9580" s="43"/>
      <c r="AL9580" s="43"/>
      <c r="AN9580" t="s">
        <v>131</v>
      </c>
    </row>
    <row r="9581" spans="1:40" x14ac:dyDescent="0.75">
      <c r="A9581" t="s">
        <v>9825</v>
      </c>
      <c r="B9581" t="s">
        <v>8059</v>
      </c>
      <c r="C9581" t="s">
        <v>3736</v>
      </c>
      <c r="D9581" t="s">
        <v>1089</v>
      </c>
      <c r="E9581" t="s">
        <v>126</v>
      </c>
      <c r="F9581">
        <v>400</v>
      </c>
      <c r="G9581">
        <v>2</v>
      </c>
      <c r="H9581" t="s">
        <v>1090</v>
      </c>
      <c r="I9581" t="s">
        <v>128</v>
      </c>
      <c r="J9581" t="s">
        <v>129</v>
      </c>
      <c r="K9581">
        <v>2020</v>
      </c>
      <c r="L9581" t="s">
        <v>137</v>
      </c>
      <c r="O9581" s="43">
        <v>7.0743462162560151</v>
      </c>
      <c r="R9581" s="43"/>
      <c r="S9581" s="43">
        <v>7.0743462162560151</v>
      </c>
      <c r="T9581" s="43">
        <v>0</v>
      </c>
      <c r="U9581" s="43">
        <v>6.8493819937426714</v>
      </c>
      <c r="V9581" s="43"/>
      <c r="W9581" s="43">
        <v>0.2249642225133435</v>
      </c>
      <c r="X9581" s="43"/>
      <c r="Y9581" s="43"/>
      <c r="Z9581" s="43"/>
      <c r="AA9581" s="43"/>
      <c r="AB9581" s="43"/>
      <c r="AC9581" s="43"/>
      <c r="AD9581" s="43"/>
      <c r="AE9581" s="43">
        <v>0</v>
      </c>
      <c r="AF9581" s="43"/>
      <c r="AG9581" s="43"/>
      <c r="AL9581" s="43"/>
      <c r="AN9581" t="s">
        <v>131</v>
      </c>
    </row>
    <row r="9582" spans="1:40" x14ac:dyDescent="0.75">
      <c r="A9582" t="s">
        <v>9826</v>
      </c>
      <c r="B9582" t="s">
        <v>8059</v>
      </c>
      <c r="C9582" t="s">
        <v>3738</v>
      </c>
      <c r="D9582" t="s">
        <v>1089</v>
      </c>
      <c r="E9582" t="s">
        <v>126</v>
      </c>
      <c r="F9582">
        <v>400</v>
      </c>
      <c r="G9582">
        <v>3</v>
      </c>
      <c r="H9582" t="s">
        <v>1090</v>
      </c>
      <c r="I9582" t="s">
        <v>128</v>
      </c>
      <c r="J9582" t="s">
        <v>129</v>
      </c>
      <c r="K9582">
        <v>2020</v>
      </c>
      <c r="L9582" t="s">
        <v>21</v>
      </c>
      <c r="O9582" s="43">
        <v>0</v>
      </c>
      <c r="R9582" s="43"/>
      <c r="S9582" s="43">
        <v>0</v>
      </c>
      <c r="T9582" s="43">
        <v>0</v>
      </c>
      <c r="U9582" s="43">
        <v>0</v>
      </c>
      <c r="V9582" s="43"/>
      <c r="W9582" s="43">
        <v>0</v>
      </c>
      <c r="X9582" s="43"/>
      <c r="Y9582" s="43"/>
      <c r="Z9582" s="43"/>
      <c r="AA9582" s="43"/>
      <c r="AB9582" s="43"/>
      <c r="AC9582" s="43"/>
      <c r="AD9582" s="43"/>
      <c r="AE9582" s="43">
        <v>0</v>
      </c>
      <c r="AF9582" s="43"/>
      <c r="AG9582" s="43"/>
      <c r="AL9582" s="43"/>
      <c r="AN9582" t="s">
        <v>131</v>
      </c>
    </row>
    <row r="9583" spans="1:40" x14ac:dyDescent="0.75">
      <c r="A9583" t="s">
        <v>9827</v>
      </c>
      <c r="B9583" t="s">
        <v>8059</v>
      </c>
      <c r="C9583" t="s">
        <v>3740</v>
      </c>
      <c r="D9583" t="s">
        <v>1089</v>
      </c>
      <c r="E9583" t="s">
        <v>126</v>
      </c>
      <c r="F9583">
        <v>400</v>
      </c>
      <c r="G9583">
        <v>4</v>
      </c>
      <c r="H9583" t="s">
        <v>1090</v>
      </c>
      <c r="I9583" t="s">
        <v>128</v>
      </c>
      <c r="J9583" t="s">
        <v>129</v>
      </c>
      <c r="K9583">
        <v>2020</v>
      </c>
      <c r="L9583" t="s">
        <v>142</v>
      </c>
      <c r="O9583" s="43">
        <v>0</v>
      </c>
      <c r="R9583" s="43"/>
      <c r="S9583" s="43">
        <v>0</v>
      </c>
      <c r="T9583" s="43">
        <v>0</v>
      </c>
      <c r="U9583" s="43">
        <v>0</v>
      </c>
      <c r="V9583" s="43"/>
      <c r="W9583" s="43">
        <v>0</v>
      </c>
      <c r="X9583" s="43"/>
      <c r="Y9583" s="43"/>
      <c r="Z9583" s="43"/>
      <c r="AA9583" s="43"/>
      <c r="AB9583" s="43"/>
      <c r="AC9583" s="43"/>
      <c r="AD9583" s="43"/>
      <c r="AE9583" s="43">
        <v>0</v>
      </c>
      <c r="AF9583" s="43"/>
      <c r="AG9583" s="43"/>
      <c r="AL9583" s="43"/>
      <c r="AN9583" t="s">
        <v>131</v>
      </c>
    </row>
    <row r="9584" spans="1:40" x14ac:dyDescent="0.75">
      <c r="A9584" t="s">
        <v>9828</v>
      </c>
      <c r="B9584" t="s">
        <v>8059</v>
      </c>
      <c r="C9584" t="s">
        <v>3742</v>
      </c>
      <c r="D9584" t="s">
        <v>1089</v>
      </c>
      <c r="E9584" t="s">
        <v>126</v>
      </c>
      <c r="F9584">
        <v>400</v>
      </c>
      <c r="G9584">
        <v>51</v>
      </c>
      <c r="H9584" t="s">
        <v>1090</v>
      </c>
      <c r="I9584" t="s">
        <v>128</v>
      </c>
      <c r="J9584" t="s">
        <v>129</v>
      </c>
      <c r="K9584">
        <v>2020</v>
      </c>
      <c r="L9584" t="s">
        <v>145</v>
      </c>
      <c r="O9584" s="43">
        <v>3.8927973213796281</v>
      </c>
      <c r="R9584" s="43"/>
      <c r="S9584" s="43">
        <v>3.8927973213796281</v>
      </c>
      <c r="T9584" s="43">
        <v>0</v>
      </c>
      <c r="U9584" s="43">
        <v>3.8164139708370408</v>
      </c>
      <c r="V9584" s="43"/>
      <c r="W9584" s="43">
        <v>7.6383350542587075E-2</v>
      </c>
      <c r="X9584" s="43"/>
      <c r="Y9584" s="43"/>
      <c r="Z9584" s="43"/>
      <c r="AA9584" s="43"/>
      <c r="AB9584" s="43"/>
      <c r="AC9584" s="43"/>
      <c r="AD9584" s="43"/>
      <c r="AE9584" s="43">
        <v>0</v>
      </c>
      <c r="AF9584" s="43"/>
      <c r="AG9584" s="43"/>
      <c r="AL9584" s="43"/>
      <c r="AN9584" t="s">
        <v>131</v>
      </c>
    </row>
    <row r="9585" spans="1:40" x14ac:dyDescent="0.75">
      <c r="A9585" t="s">
        <v>9829</v>
      </c>
      <c r="B9585" t="s">
        <v>8059</v>
      </c>
      <c r="C9585" t="s">
        <v>3744</v>
      </c>
      <c r="D9585" t="s">
        <v>1089</v>
      </c>
      <c r="E9585" t="s">
        <v>126</v>
      </c>
      <c r="F9585">
        <v>400</v>
      </c>
      <c r="G9585">
        <v>52</v>
      </c>
      <c r="H9585" t="s">
        <v>1090</v>
      </c>
      <c r="I9585" t="s">
        <v>128</v>
      </c>
      <c r="J9585" t="s">
        <v>129</v>
      </c>
      <c r="K9585">
        <v>2020</v>
      </c>
      <c r="L9585" t="s">
        <v>72</v>
      </c>
      <c r="O9585" s="43">
        <v>0</v>
      </c>
      <c r="R9585" s="43"/>
      <c r="S9585" s="43">
        <v>0</v>
      </c>
      <c r="T9585" s="43">
        <v>0</v>
      </c>
      <c r="U9585" s="43">
        <v>0</v>
      </c>
      <c r="V9585" s="43"/>
      <c r="W9585" s="43">
        <v>0</v>
      </c>
      <c r="X9585" s="43"/>
      <c r="Y9585" s="43"/>
      <c r="Z9585" s="43"/>
      <c r="AA9585" s="43"/>
      <c r="AB9585" s="43"/>
      <c r="AC9585" s="43"/>
      <c r="AD9585" s="43"/>
      <c r="AE9585" s="43">
        <v>0</v>
      </c>
      <c r="AF9585" s="43"/>
      <c r="AG9585" s="43"/>
      <c r="AL9585" s="43"/>
      <c r="AN9585" t="s">
        <v>131</v>
      </c>
    </row>
    <row r="9586" spans="1:40" x14ac:dyDescent="0.75">
      <c r="A9586" t="s">
        <v>9830</v>
      </c>
      <c r="B9586" t="s">
        <v>8059</v>
      </c>
      <c r="C9586" t="s">
        <v>3746</v>
      </c>
      <c r="D9586" t="s">
        <v>1089</v>
      </c>
      <c r="E9586" t="s">
        <v>126</v>
      </c>
      <c r="F9586">
        <v>400</v>
      </c>
      <c r="G9586">
        <v>53</v>
      </c>
      <c r="H9586" t="s">
        <v>1090</v>
      </c>
      <c r="I9586" t="s">
        <v>128</v>
      </c>
      <c r="J9586" t="s">
        <v>129</v>
      </c>
      <c r="K9586">
        <v>2020</v>
      </c>
      <c r="L9586" t="s">
        <v>150</v>
      </c>
      <c r="O9586" s="43">
        <v>0.36862897785977222</v>
      </c>
      <c r="R9586" s="43"/>
      <c r="S9586" s="43">
        <v>0.36862897785977222</v>
      </c>
      <c r="T9586" s="43">
        <v>0</v>
      </c>
      <c r="U9586" s="43">
        <v>0.30941713118626712</v>
      </c>
      <c r="V9586" s="43"/>
      <c r="W9586" s="43">
        <v>5.9211846673505118E-2</v>
      </c>
      <c r="X9586" s="43"/>
      <c r="Y9586" s="43"/>
      <c r="Z9586" s="43"/>
      <c r="AA9586" s="43"/>
      <c r="AB9586" s="43"/>
      <c r="AC9586" s="43"/>
      <c r="AD9586" s="43"/>
      <c r="AE9586" s="43">
        <v>0</v>
      </c>
      <c r="AF9586" s="43"/>
      <c r="AG9586" s="43"/>
      <c r="AL9586" s="43"/>
      <c r="AN9586" t="s">
        <v>131</v>
      </c>
    </row>
    <row r="9587" spans="1:40" x14ac:dyDescent="0.75">
      <c r="A9587" t="s">
        <v>9831</v>
      </c>
      <c r="B9587" t="s">
        <v>8059</v>
      </c>
      <c r="C9587" t="s">
        <v>3748</v>
      </c>
      <c r="D9587" t="s">
        <v>1089</v>
      </c>
      <c r="E9587" t="s">
        <v>126</v>
      </c>
      <c r="F9587">
        <v>400</v>
      </c>
      <c r="G9587">
        <v>55</v>
      </c>
      <c r="H9587" t="s">
        <v>1090</v>
      </c>
      <c r="I9587" t="s">
        <v>128</v>
      </c>
      <c r="J9587" t="s">
        <v>129</v>
      </c>
      <c r="K9587">
        <v>2020</v>
      </c>
      <c r="L9587" t="s">
        <v>153</v>
      </c>
      <c r="O9587" s="43">
        <v>0</v>
      </c>
      <c r="R9587" s="43"/>
      <c r="S9587" s="43">
        <v>0</v>
      </c>
      <c r="T9587" s="43">
        <v>0</v>
      </c>
      <c r="U9587" s="43">
        <v>0</v>
      </c>
      <c r="V9587" s="43"/>
      <c r="W9587" s="43">
        <v>0</v>
      </c>
      <c r="X9587" s="43"/>
      <c r="Y9587" s="43"/>
      <c r="Z9587" s="43"/>
      <c r="AA9587" s="43"/>
      <c r="AB9587" s="43"/>
      <c r="AC9587" s="43"/>
      <c r="AD9587" s="43"/>
      <c r="AE9587" s="43">
        <v>0</v>
      </c>
      <c r="AF9587" s="43"/>
      <c r="AG9587" s="43"/>
      <c r="AL9587" s="43"/>
      <c r="AN9587" t="s">
        <v>131</v>
      </c>
    </row>
    <row r="9588" spans="1:40" x14ac:dyDescent="0.75">
      <c r="A9588" t="s">
        <v>9832</v>
      </c>
      <c r="B9588" t="s">
        <v>8059</v>
      </c>
      <c r="C9588" t="s">
        <v>3750</v>
      </c>
      <c r="D9588" t="s">
        <v>1089</v>
      </c>
      <c r="E9588" t="s">
        <v>126</v>
      </c>
      <c r="F9588">
        <v>400</v>
      </c>
      <c r="G9588">
        <v>58</v>
      </c>
      <c r="H9588" t="s">
        <v>1090</v>
      </c>
      <c r="I9588" t="s">
        <v>128</v>
      </c>
      <c r="J9588" t="s">
        <v>129</v>
      </c>
      <c r="K9588">
        <v>2020</v>
      </c>
      <c r="L9588" t="s">
        <v>156</v>
      </c>
      <c r="O9588" s="43">
        <v>3.9123949715198334</v>
      </c>
      <c r="R9588" s="43"/>
      <c r="S9588" s="43">
        <v>3.9123949715198334</v>
      </c>
      <c r="T9588" s="43">
        <v>0</v>
      </c>
      <c r="U9588" s="43">
        <v>3.800814157229317</v>
      </c>
      <c r="V9588" s="43"/>
      <c r="W9588" s="43">
        <v>0.1115808142905164</v>
      </c>
      <c r="X9588" s="43"/>
      <c r="Y9588" s="43"/>
      <c r="Z9588" s="43"/>
      <c r="AA9588" s="43"/>
      <c r="AB9588" s="43"/>
      <c r="AC9588" s="43"/>
      <c r="AD9588" s="43"/>
      <c r="AE9588" s="43">
        <v>0</v>
      </c>
      <c r="AF9588" s="43"/>
      <c r="AG9588" s="43"/>
      <c r="AL9588" s="43"/>
      <c r="AN9588" t="s">
        <v>131</v>
      </c>
    </row>
    <row r="9589" spans="1:40" x14ac:dyDescent="0.75">
      <c r="A9589" t="s">
        <v>9833</v>
      </c>
      <c r="B9589" t="s">
        <v>8059</v>
      </c>
      <c r="C9589" t="s">
        <v>3752</v>
      </c>
      <c r="D9589" t="s">
        <v>1089</v>
      </c>
      <c r="E9589" t="s">
        <v>126</v>
      </c>
      <c r="F9589">
        <v>400</v>
      </c>
      <c r="G9589">
        <v>6</v>
      </c>
      <c r="H9589" t="s">
        <v>1090</v>
      </c>
      <c r="I9589" t="s">
        <v>128</v>
      </c>
      <c r="J9589" t="s">
        <v>129</v>
      </c>
      <c r="K9589">
        <v>2020</v>
      </c>
      <c r="L9589" t="s">
        <v>20</v>
      </c>
      <c r="O9589" s="43">
        <v>13.247548281270085</v>
      </c>
      <c r="R9589" s="43"/>
      <c r="S9589" s="43">
        <v>13.117038281270085</v>
      </c>
      <c r="T9589" s="43">
        <v>0.13050999999999999</v>
      </c>
      <c r="U9589" s="43">
        <v>12.511774311932349</v>
      </c>
      <c r="V9589" s="43"/>
      <c r="W9589" s="43">
        <v>0.60526396933773541</v>
      </c>
      <c r="X9589" s="43"/>
      <c r="Y9589" s="43"/>
      <c r="Z9589" s="43"/>
      <c r="AA9589" s="43"/>
      <c r="AB9589" s="43"/>
      <c r="AC9589" s="43"/>
      <c r="AD9589" s="43"/>
      <c r="AE9589" s="43">
        <v>0.13050999999999999</v>
      </c>
      <c r="AF9589" s="43"/>
      <c r="AG9589" s="43"/>
      <c r="AL9589" s="43"/>
      <c r="AN9589" t="s">
        <v>131</v>
      </c>
    </row>
    <row r="9590" spans="1:40" x14ac:dyDescent="0.75">
      <c r="A9590" t="s">
        <v>9834</v>
      </c>
      <c r="B9590" t="s">
        <v>8059</v>
      </c>
      <c r="C9590" t="s">
        <v>3754</v>
      </c>
      <c r="D9590" t="s">
        <v>1089</v>
      </c>
      <c r="E9590" t="s">
        <v>126</v>
      </c>
      <c r="F9590">
        <v>400</v>
      </c>
      <c r="G9590">
        <v>7</v>
      </c>
      <c r="H9590" t="s">
        <v>1090</v>
      </c>
      <c r="I9590" t="s">
        <v>128</v>
      </c>
      <c r="J9590" t="s">
        <v>129</v>
      </c>
      <c r="K9590">
        <v>2020</v>
      </c>
      <c r="L9590" t="s">
        <v>161</v>
      </c>
      <c r="O9590" s="43">
        <v>17.327270083275852</v>
      </c>
      <c r="R9590" s="43"/>
      <c r="S9590" s="43">
        <v>17.327270083275852</v>
      </c>
      <c r="T9590" s="43">
        <v>0</v>
      </c>
      <c r="U9590" s="43">
        <v>16.44951992781801</v>
      </c>
      <c r="V9590" s="43"/>
      <c r="W9590" s="43">
        <v>0.87775015545784441</v>
      </c>
      <c r="X9590" s="43"/>
      <c r="Y9590" s="43"/>
      <c r="Z9590" s="43"/>
      <c r="AA9590" s="43"/>
      <c r="AB9590" s="43"/>
      <c r="AC9590" s="43"/>
      <c r="AD9590" s="43"/>
      <c r="AE9590" s="43">
        <v>0</v>
      </c>
      <c r="AF9590" s="43"/>
      <c r="AG9590" s="43"/>
      <c r="AL9590" s="43"/>
      <c r="AN9590" t="s">
        <v>131</v>
      </c>
    </row>
    <row r="9591" spans="1:40" x14ac:dyDescent="0.75">
      <c r="A9591" t="s">
        <v>9835</v>
      </c>
      <c r="B9591" t="s">
        <v>8059</v>
      </c>
      <c r="C9591" t="s">
        <v>3756</v>
      </c>
      <c r="D9591" t="s">
        <v>1089</v>
      </c>
      <c r="E9591" t="s">
        <v>126</v>
      </c>
      <c r="F9591">
        <v>400</v>
      </c>
      <c r="G9591">
        <v>8</v>
      </c>
      <c r="H9591" t="s">
        <v>1090</v>
      </c>
      <c r="I9591" t="s">
        <v>128</v>
      </c>
      <c r="J9591" t="s">
        <v>129</v>
      </c>
      <c r="K9591">
        <v>2020</v>
      </c>
      <c r="L9591" t="s">
        <v>164</v>
      </c>
      <c r="O9591" s="43">
        <v>0</v>
      </c>
      <c r="R9591" s="43"/>
      <c r="S9591" s="43">
        <v>0</v>
      </c>
      <c r="T9591" s="43">
        <v>0</v>
      </c>
      <c r="U9591" s="43">
        <v>0</v>
      </c>
      <c r="V9591" s="43"/>
      <c r="W9591" s="43">
        <v>0</v>
      </c>
      <c r="X9591" s="43"/>
      <c r="Y9591" s="43"/>
      <c r="Z9591" s="43"/>
      <c r="AA9591" s="43"/>
      <c r="AB9591" s="43"/>
      <c r="AC9591" s="43"/>
      <c r="AD9591" s="43"/>
      <c r="AE9591" s="43">
        <v>0</v>
      </c>
      <c r="AF9591" s="43"/>
      <c r="AG9591" s="43"/>
      <c r="AL9591" s="43"/>
      <c r="AN9591" t="s">
        <v>131</v>
      </c>
    </row>
    <row r="9592" spans="1:40" x14ac:dyDescent="0.75">
      <c r="A9592" t="s">
        <v>9836</v>
      </c>
      <c r="B9592" t="s">
        <v>8059</v>
      </c>
      <c r="C9592" t="s">
        <v>3758</v>
      </c>
      <c r="D9592" t="s">
        <v>1089</v>
      </c>
      <c r="E9592" t="s">
        <v>126</v>
      </c>
      <c r="F9592">
        <v>400</v>
      </c>
      <c r="G9592">
        <v>9</v>
      </c>
      <c r="H9592" t="s">
        <v>1090</v>
      </c>
      <c r="I9592" t="s">
        <v>128</v>
      </c>
      <c r="J9592" t="s">
        <v>129</v>
      </c>
      <c r="K9592">
        <v>2020</v>
      </c>
      <c r="L9592" t="s">
        <v>167</v>
      </c>
      <c r="O9592" s="43">
        <v>0</v>
      </c>
      <c r="R9592" s="43"/>
      <c r="S9592" s="43">
        <v>0</v>
      </c>
      <c r="T9592" s="43">
        <v>0</v>
      </c>
      <c r="U9592" s="43">
        <v>0</v>
      </c>
      <c r="V9592" s="43"/>
      <c r="W9592" s="43">
        <v>0</v>
      </c>
      <c r="X9592" s="43"/>
      <c r="Y9592" s="43"/>
      <c r="Z9592" s="43"/>
      <c r="AA9592" s="43"/>
      <c r="AB9592" s="43"/>
      <c r="AC9592" s="43"/>
      <c r="AD9592" s="43"/>
      <c r="AE9592" s="43">
        <v>0</v>
      </c>
      <c r="AF9592" s="43"/>
      <c r="AG9592" s="43"/>
      <c r="AL9592" s="43"/>
      <c r="AN9592" t="s">
        <v>131</v>
      </c>
    </row>
    <row r="9593" spans="1:40" x14ac:dyDescent="0.75">
      <c r="A9593" t="s">
        <v>9837</v>
      </c>
      <c r="B9593" t="s">
        <v>8059</v>
      </c>
      <c r="C9593" t="s">
        <v>3760</v>
      </c>
      <c r="D9593" t="s">
        <v>1089</v>
      </c>
      <c r="E9593" t="s">
        <v>126</v>
      </c>
      <c r="F9593">
        <v>401</v>
      </c>
      <c r="G9593">
        <v>0</v>
      </c>
      <c r="H9593" t="s">
        <v>1090</v>
      </c>
      <c r="I9593" t="s">
        <v>128</v>
      </c>
      <c r="J9593" t="s">
        <v>170</v>
      </c>
      <c r="K9593">
        <v>2020</v>
      </c>
      <c r="L9593" t="s">
        <v>130</v>
      </c>
      <c r="O9593" s="43">
        <v>34.583787514735612</v>
      </c>
      <c r="R9593" s="43"/>
      <c r="S9593" s="43">
        <v>34.474427514735609</v>
      </c>
      <c r="T9593" s="43">
        <v>0.10936</v>
      </c>
      <c r="U9593" s="43">
        <v>33.259664233312513</v>
      </c>
      <c r="V9593" s="43"/>
      <c r="W9593" s="43">
        <v>1.214763281423094</v>
      </c>
      <c r="X9593" s="43"/>
      <c r="Y9593" s="43"/>
      <c r="Z9593" s="43"/>
      <c r="AA9593" s="43"/>
      <c r="AB9593" s="43"/>
      <c r="AC9593" s="43"/>
      <c r="AD9593" s="43"/>
      <c r="AE9593" s="43">
        <v>0.10936</v>
      </c>
      <c r="AF9593" s="43"/>
      <c r="AG9593" s="43"/>
      <c r="AL9593" s="43"/>
      <c r="AN9593" t="s">
        <v>131</v>
      </c>
    </row>
    <row r="9594" spans="1:40" x14ac:dyDescent="0.75">
      <c r="A9594" t="s">
        <v>9838</v>
      </c>
      <c r="B9594" t="s">
        <v>8059</v>
      </c>
      <c r="C9594" t="s">
        <v>3762</v>
      </c>
      <c r="D9594" t="s">
        <v>1089</v>
      </c>
      <c r="E9594" t="s">
        <v>126</v>
      </c>
      <c r="F9594">
        <v>401</v>
      </c>
      <c r="G9594">
        <v>1</v>
      </c>
      <c r="H9594" t="s">
        <v>1090</v>
      </c>
      <c r="I9594" t="s">
        <v>128</v>
      </c>
      <c r="J9594" t="s">
        <v>170</v>
      </c>
      <c r="K9594">
        <v>2020</v>
      </c>
      <c r="L9594" t="s">
        <v>134</v>
      </c>
      <c r="O9594" s="43">
        <v>2.4337729965737537E-2</v>
      </c>
      <c r="R9594" s="43"/>
      <c r="S9594" s="43">
        <v>2.4337729965737537E-2</v>
      </c>
      <c r="T9594" s="43">
        <v>0</v>
      </c>
      <c r="U9594" s="43">
        <v>2.386278348273474E-2</v>
      </c>
      <c r="V9594" s="43"/>
      <c r="W9594" s="43">
        <v>4.7494648300279809E-4</v>
      </c>
      <c r="X9594" s="43"/>
      <c r="Y9594" s="43"/>
      <c r="Z9594" s="43"/>
      <c r="AA9594" s="43"/>
      <c r="AB9594" s="43"/>
      <c r="AC9594" s="43"/>
      <c r="AD9594" s="43"/>
      <c r="AE9594" s="43">
        <v>0</v>
      </c>
      <c r="AF9594" s="43"/>
      <c r="AG9594" s="43"/>
      <c r="AL9594" s="43"/>
      <c r="AN9594" t="s">
        <v>131</v>
      </c>
    </row>
    <row r="9595" spans="1:40" x14ac:dyDescent="0.75">
      <c r="A9595" t="s">
        <v>9839</v>
      </c>
      <c r="B9595" t="s">
        <v>8059</v>
      </c>
      <c r="C9595" t="s">
        <v>3764</v>
      </c>
      <c r="D9595" t="s">
        <v>1089</v>
      </c>
      <c r="E9595" t="s">
        <v>126</v>
      </c>
      <c r="F9595">
        <v>401</v>
      </c>
      <c r="G9595">
        <v>2</v>
      </c>
      <c r="H9595" t="s">
        <v>1090</v>
      </c>
      <c r="I9595" t="s">
        <v>128</v>
      </c>
      <c r="J9595" t="s">
        <v>170</v>
      </c>
      <c r="K9595">
        <v>2020</v>
      </c>
      <c r="L9595" t="s">
        <v>137</v>
      </c>
      <c r="O9595" s="43">
        <v>6.1663225922023717</v>
      </c>
      <c r="R9595" s="43"/>
      <c r="S9595" s="43">
        <v>6.1663225922023717</v>
      </c>
      <c r="T9595" s="43">
        <v>0</v>
      </c>
      <c r="U9595" s="43">
        <v>6.0089065972424107</v>
      </c>
      <c r="V9595" s="43"/>
      <c r="W9595" s="43">
        <v>0.157415994959961</v>
      </c>
      <c r="X9595" s="43"/>
      <c r="Y9595" s="43"/>
      <c r="Z9595" s="43"/>
      <c r="AA9595" s="43"/>
      <c r="AB9595" s="43"/>
      <c r="AC9595" s="43"/>
      <c r="AD9595" s="43"/>
      <c r="AE9595" s="43">
        <v>0</v>
      </c>
      <c r="AF9595" s="43"/>
      <c r="AG9595" s="43"/>
      <c r="AL9595" s="43"/>
      <c r="AN9595" t="s">
        <v>131</v>
      </c>
    </row>
    <row r="9596" spans="1:40" x14ac:dyDescent="0.75">
      <c r="A9596" t="s">
        <v>9840</v>
      </c>
      <c r="B9596" t="s">
        <v>8059</v>
      </c>
      <c r="C9596" t="s">
        <v>3766</v>
      </c>
      <c r="D9596" t="s">
        <v>1089</v>
      </c>
      <c r="E9596" t="s">
        <v>126</v>
      </c>
      <c r="F9596">
        <v>401</v>
      </c>
      <c r="G9596">
        <v>3</v>
      </c>
      <c r="H9596" t="s">
        <v>1090</v>
      </c>
      <c r="I9596" t="s">
        <v>128</v>
      </c>
      <c r="J9596" t="s">
        <v>170</v>
      </c>
      <c r="K9596">
        <v>2020</v>
      </c>
      <c r="L9596" t="s">
        <v>21</v>
      </c>
      <c r="O9596" s="43">
        <v>0</v>
      </c>
      <c r="R9596" s="43"/>
      <c r="S9596" s="43">
        <v>0</v>
      </c>
      <c r="T9596" s="43">
        <v>0</v>
      </c>
      <c r="U9596" s="43"/>
      <c r="V9596" s="43"/>
      <c r="W9596" s="43"/>
      <c r="X9596" s="43"/>
      <c r="Y9596" s="43"/>
      <c r="Z9596" s="43"/>
      <c r="AA9596" s="43"/>
      <c r="AB9596" s="43"/>
      <c r="AC9596" s="43"/>
      <c r="AD9596" s="43"/>
      <c r="AE9596" s="43">
        <v>0</v>
      </c>
      <c r="AF9596" s="43"/>
      <c r="AG9596" s="43"/>
      <c r="AL9596" s="43"/>
      <c r="AN9596" t="s">
        <v>131</v>
      </c>
    </row>
    <row r="9597" spans="1:40" x14ac:dyDescent="0.75">
      <c r="A9597" t="s">
        <v>9841</v>
      </c>
      <c r="B9597" t="s">
        <v>8059</v>
      </c>
      <c r="C9597" t="s">
        <v>3768</v>
      </c>
      <c r="D9597" t="s">
        <v>1089</v>
      </c>
      <c r="E9597" t="s">
        <v>126</v>
      </c>
      <c r="F9597">
        <v>401</v>
      </c>
      <c r="G9597">
        <v>4</v>
      </c>
      <c r="H9597" t="s">
        <v>1090</v>
      </c>
      <c r="I9597" t="s">
        <v>128</v>
      </c>
      <c r="J9597" t="s">
        <v>170</v>
      </c>
      <c r="K9597">
        <v>2020</v>
      </c>
      <c r="L9597" t="s">
        <v>142</v>
      </c>
      <c r="O9597" s="43">
        <v>0</v>
      </c>
      <c r="R9597" s="43"/>
      <c r="S9597" s="43">
        <v>0</v>
      </c>
      <c r="T9597" s="43">
        <v>0</v>
      </c>
      <c r="U9597" s="43"/>
      <c r="V9597" s="43"/>
      <c r="W9597" s="43"/>
      <c r="X9597" s="43"/>
      <c r="Y9597" s="43"/>
      <c r="Z9597" s="43"/>
      <c r="AA9597" s="43"/>
      <c r="AB9597" s="43"/>
      <c r="AC9597" s="43"/>
      <c r="AD9597" s="43"/>
      <c r="AE9597" s="43">
        <v>0</v>
      </c>
      <c r="AF9597" s="43"/>
      <c r="AG9597" s="43"/>
      <c r="AL9597" s="43"/>
      <c r="AN9597" t="s">
        <v>131</v>
      </c>
    </row>
    <row r="9598" spans="1:40" x14ac:dyDescent="0.75">
      <c r="A9598" t="s">
        <v>9842</v>
      </c>
      <c r="B9598" t="s">
        <v>8059</v>
      </c>
      <c r="C9598" t="s">
        <v>3770</v>
      </c>
      <c r="D9598" t="s">
        <v>1089</v>
      </c>
      <c r="E9598" t="s">
        <v>126</v>
      </c>
      <c r="F9598">
        <v>401</v>
      </c>
      <c r="G9598">
        <v>51</v>
      </c>
      <c r="H9598" t="s">
        <v>1090</v>
      </c>
      <c r="I9598" t="s">
        <v>128</v>
      </c>
      <c r="J9598" t="s">
        <v>170</v>
      </c>
      <c r="K9598">
        <v>2020</v>
      </c>
      <c r="L9598" t="s">
        <v>145</v>
      </c>
      <c r="O9598" s="43">
        <v>3.8412343606431731</v>
      </c>
      <c r="R9598" s="43"/>
      <c r="S9598" s="43">
        <v>3.8412343606431731</v>
      </c>
      <c r="T9598" s="43">
        <v>0</v>
      </c>
      <c r="U9598" s="43">
        <v>3.768079645116293</v>
      </c>
      <c r="V9598" s="43"/>
      <c r="W9598" s="43">
        <v>7.3154715526880076E-2</v>
      </c>
      <c r="X9598" s="43"/>
      <c r="Y9598" s="43"/>
      <c r="Z9598" s="43"/>
      <c r="AA9598" s="43"/>
      <c r="AB9598" s="43"/>
      <c r="AC9598" s="43"/>
      <c r="AD9598" s="43"/>
      <c r="AE9598" s="43">
        <v>0</v>
      </c>
      <c r="AF9598" s="43"/>
      <c r="AG9598" s="43"/>
      <c r="AL9598" s="43"/>
      <c r="AN9598" t="s">
        <v>131</v>
      </c>
    </row>
    <row r="9599" spans="1:40" x14ac:dyDescent="0.75">
      <c r="A9599" t="s">
        <v>9843</v>
      </c>
      <c r="B9599" t="s">
        <v>8059</v>
      </c>
      <c r="C9599" t="s">
        <v>3772</v>
      </c>
      <c r="D9599" t="s">
        <v>1089</v>
      </c>
      <c r="E9599" t="s">
        <v>126</v>
      </c>
      <c r="F9599">
        <v>401</v>
      </c>
      <c r="G9599">
        <v>52</v>
      </c>
      <c r="H9599" t="s">
        <v>1090</v>
      </c>
      <c r="I9599" t="s">
        <v>128</v>
      </c>
      <c r="J9599" t="s">
        <v>170</v>
      </c>
      <c r="K9599">
        <v>2020</v>
      </c>
      <c r="L9599" t="s">
        <v>72</v>
      </c>
      <c r="O9599" s="43">
        <v>0</v>
      </c>
      <c r="R9599" s="43"/>
      <c r="S9599" s="43">
        <v>0</v>
      </c>
      <c r="T9599" s="43">
        <v>0</v>
      </c>
      <c r="U9599" s="43"/>
      <c r="V9599" s="43"/>
      <c r="W9599" s="43"/>
      <c r="X9599" s="43"/>
      <c r="Y9599" s="43"/>
      <c r="Z9599" s="43"/>
      <c r="AA9599" s="43"/>
      <c r="AB9599" s="43"/>
      <c r="AC9599" s="43"/>
      <c r="AD9599" s="43"/>
      <c r="AE9599" s="43">
        <v>0</v>
      </c>
      <c r="AF9599" s="43"/>
      <c r="AG9599" s="43"/>
      <c r="AL9599" s="43"/>
      <c r="AN9599" t="s">
        <v>131</v>
      </c>
    </row>
    <row r="9600" spans="1:40" x14ac:dyDescent="0.75">
      <c r="A9600" t="s">
        <v>9844</v>
      </c>
      <c r="B9600" t="s">
        <v>8059</v>
      </c>
      <c r="C9600" t="s">
        <v>3774</v>
      </c>
      <c r="D9600" t="s">
        <v>1089</v>
      </c>
      <c r="E9600" t="s">
        <v>126</v>
      </c>
      <c r="F9600">
        <v>401</v>
      </c>
      <c r="G9600">
        <v>53</v>
      </c>
      <c r="H9600" t="s">
        <v>1090</v>
      </c>
      <c r="I9600" t="s">
        <v>128</v>
      </c>
      <c r="J9600" t="s">
        <v>170</v>
      </c>
      <c r="K9600">
        <v>2020</v>
      </c>
      <c r="L9600" t="s">
        <v>150</v>
      </c>
      <c r="O9600" s="43">
        <v>0.36862897785977222</v>
      </c>
      <c r="R9600" s="43"/>
      <c r="S9600" s="43">
        <v>0.36862897785977222</v>
      </c>
      <c r="T9600" s="43">
        <v>0</v>
      </c>
      <c r="U9600" s="43">
        <v>0.30941713118626712</v>
      </c>
      <c r="V9600" s="43"/>
      <c r="W9600" s="43">
        <v>5.9211846673505118E-2</v>
      </c>
      <c r="X9600" s="43"/>
      <c r="Y9600" s="43"/>
      <c r="Z9600" s="43"/>
      <c r="AA9600" s="43"/>
      <c r="AB9600" s="43"/>
      <c r="AC9600" s="43"/>
      <c r="AD9600" s="43"/>
      <c r="AE9600" s="43">
        <v>0</v>
      </c>
      <c r="AF9600" s="43"/>
      <c r="AG9600" s="43"/>
      <c r="AL9600" s="43"/>
      <c r="AN9600" t="s">
        <v>131</v>
      </c>
    </row>
    <row r="9601" spans="1:40" x14ac:dyDescent="0.75">
      <c r="A9601" t="s">
        <v>9845</v>
      </c>
      <c r="B9601" t="s">
        <v>8059</v>
      </c>
      <c r="C9601" t="s">
        <v>3776</v>
      </c>
      <c r="D9601" t="s">
        <v>1089</v>
      </c>
      <c r="E9601" t="s">
        <v>126</v>
      </c>
      <c r="F9601">
        <v>401</v>
      </c>
      <c r="G9601">
        <v>55</v>
      </c>
      <c r="H9601" t="s">
        <v>1090</v>
      </c>
      <c r="I9601" t="s">
        <v>128</v>
      </c>
      <c r="J9601" t="s">
        <v>170</v>
      </c>
      <c r="K9601">
        <v>2020</v>
      </c>
      <c r="L9601" t="s">
        <v>153</v>
      </c>
      <c r="O9601" s="43">
        <v>0</v>
      </c>
      <c r="R9601" s="43"/>
      <c r="S9601" s="43">
        <v>0</v>
      </c>
      <c r="T9601" s="43">
        <v>0</v>
      </c>
      <c r="U9601" s="43"/>
      <c r="V9601" s="43"/>
      <c r="W9601" s="43"/>
      <c r="X9601" s="43"/>
      <c r="Y9601" s="43"/>
      <c r="Z9601" s="43"/>
      <c r="AA9601" s="43"/>
      <c r="AB9601" s="43"/>
      <c r="AC9601" s="43"/>
      <c r="AD9601" s="43"/>
      <c r="AE9601" s="43">
        <v>0</v>
      </c>
      <c r="AF9601" s="43"/>
      <c r="AG9601" s="43"/>
      <c r="AL9601" s="43"/>
      <c r="AN9601" t="s">
        <v>131</v>
      </c>
    </row>
    <row r="9602" spans="1:40" x14ac:dyDescent="0.75">
      <c r="A9602" t="s">
        <v>9846</v>
      </c>
      <c r="B9602" t="s">
        <v>8059</v>
      </c>
      <c r="C9602" t="s">
        <v>3778</v>
      </c>
      <c r="D9602" t="s">
        <v>1089</v>
      </c>
      <c r="E9602" t="s">
        <v>126</v>
      </c>
      <c r="F9602">
        <v>401</v>
      </c>
      <c r="G9602">
        <v>58</v>
      </c>
      <c r="H9602" t="s">
        <v>1090</v>
      </c>
      <c r="I9602" t="s">
        <v>128</v>
      </c>
      <c r="J9602" t="s">
        <v>170</v>
      </c>
      <c r="K9602">
        <v>2020</v>
      </c>
      <c r="L9602" t="s">
        <v>156</v>
      </c>
      <c r="O9602" s="43">
        <v>3.8067626447714389</v>
      </c>
      <c r="R9602" s="43"/>
      <c r="S9602" s="43">
        <v>3.8067626447714389</v>
      </c>
      <c r="T9602" s="43">
        <v>0</v>
      </c>
      <c r="U9602" s="43">
        <v>3.7006815567717819</v>
      </c>
      <c r="V9602" s="43"/>
      <c r="W9602" s="43">
        <v>0.10608108799965719</v>
      </c>
      <c r="X9602" s="43"/>
      <c r="Y9602" s="43"/>
      <c r="Z9602" s="43"/>
      <c r="AA9602" s="43"/>
      <c r="AB9602" s="43"/>
      <c r="AC9602" s="43"/>
      <c r="AD9602" s="43"/>
      <c r="AE9602" s="43">
        <v>0</v>
      </c>
      <c r="AF9602" s="43"/>
      <c r="AG9602" s="43"/>
      <c r="AL9602" s="43"/>
      <c r="AN9602" t="s">
        <v>131</v>
      </c>
    </row>
    <row r="9603" spans="1:40" x14ac:dyDescent="0.75">
      <c r="A9603" t="s">
        <v>9847</v>
      </c>
      <c r="B9603" t="s">
        <v>8059</v>
      </c>
      <c r="C9603" t="s">
        <v>3780</v>
      </c>
      <c r="D9603" t="s">
        <v>1089</v>
      </c>
      <c r="E9603" t="s">
        <v>126</v>
      </c>
      <c r="F9603">
        <v>401</v>
      </c>
      <c r="G9603">
        <v>6</v>
      </c>
      <c r="H9603" t="s">
        <v>1090</v>
      </c>
      <c r="I9603" t="s">
        <v>128</v>
      </c>
      <c r="J9603" t="s">
        <v>170</v>
      </c>
      <c r="K9603">
        <v>2020</v>
      </c>
      <c r="L9603" t="s">
        <v>20</v>
      </c>
      <c r="O9603" s="43">
        <v>13.025336495043867</v>
      </c>
      <c r="R9603" s="43"/>
      <c r="S9603" s="43">
        <v>12.915976495043866</v>
      </c>
      <c r="T9603" s="43">
        <v>0.10936</v>
      </c>
      <c r="U9603" s="43">
        <v>12.32824385055525</v>
      </c>
      <c r="V9603" s="43"/>
      <c r="W9603" s="43">
        <v>0.5877326444886154</v>
      </c>
      <c r="X9603" s="43"/>
      <c r="Y9603" s="43"/>
      <c r="Z9603" s="43"/>
      <c r="AA9603" s="43"/>
      <c r="AB9603" s="43"/>
      <c r="AC9603" s="43"/>
      <c r="AD9603" s="43"/>
      <c r="AE9603" s="43">
        <v>0.10936</v>
      </c>
      <c r="AF9603" s="43"/>
      <c r="AG9603" s="43"/>
      <c r="AL9603" s="43"/>
      <c r="AN9603" t="s">
        <v>131</v>
      </c>
    </row>
    <row r="9604" spans="1:40" x14ac:dyDescent="0.75">
      <c r="A9604" t="s">
        <v>9848</v>
      </c>
      <c r="B9604" t="s">
        <v>8059</v>
      </c>
      <c r="C9604" t="s">
        <v>3782</v>
      </c>
      <c r="D9604" t="s">
        <v>1089</v>
      </c>
      <c r="E9604" t="s">
        <v>126</v>
      </c>
      <c r="F9604">
        <v>401</v>
      </c>
      <c r="G9604">
        <v>7</v>
      </c>
      <c r="H9604" t="s">
        <v>1090</v>
      </c>
      <c r="I9604" t="s">
        <v>128</v>
      </c>
      <c r="J9604" t="s">
        <v>170</v>
      </c>
      <c r="K9604">
        <v>2020</v>
      </c>
      <c r="L9604" t="s">
        <v>161</v>
      </c>
      <c r="O9604" s="43">
        <v>7.3511647142492542</v>
      </c>
      <c r="R9604" s="43"/>
      <c r="S9604" s="43">
        <v>7.3511647142492542</v>
      </c>
      <c r="T9604" s="43">
        <v>0</v>
      </c>
      <c r="U9604" s="43">
        <v>7.1204726689577811</v>
      </c>
      <c r="V9604" s="43"/>
      <c r="W9604" s="43">
        <v>0.23069204529147269</v>
      </c>
      <c r="X9604" s="43"/>
      <c r="Y9604" s="43"/>
      <c r="Z9604" s="43"/>
      <c r="AA9604" s="43"/>
      <c r="AB9604" s="43"/>
      <c r="AC9604" s="43"/>
      <c r="AD9604" s="43"/>
      <c r="AE9604" s="43">
        <v>0</v>
      </c>
      <c r="AF9604" s="43"/>
      <c r="AG9604" s="43"/>
      <c r="AL9604" s="43"/>
      <c r="AN9604" t="s">
        <v>131</v>
      </c>
    </row>
    <row r="9605" spans="1:40" x14ac:dyDescent="0.75">
      <c r="A9605" t="s">
        <v>9849</v>
      </c>
      <c r="B9605" t="s">
        <v>8059</v>
      </c>
      <c r="C9605" t="s">
        <v>3784</v>
      </c>
      <c r="D9605" t="s">
        <v>1089</v>
      </c>
      <c r="E9605" t="s">
        <v>126</v>
      </c>
      <c r="F9605">
        <v>401</v>
      </c>
      <c r="G9605">
        <v>8</v>
      </c>
      <c r="H9605" t="s">
        <v>1090</v>
      </c>
      <c r="I9605" t="s">
        <v>128</v>
      </c>
      <c r="J9605" t="s">
        <v>170</v>
      </c>
      <c r="K9605">
        <v>2020</v>
      </c>
      <c r="L9605" t="s">
        <v>164</v>
      </c>
      <c r="O9605" s="43">
        <v>0</v>
      </c>
      <c r="R9605" s="43"/>
      <c r="S9605" s="43">
        <v>0</v>
      </c>
      <c r="T9605" s="43">
        <v>0</v>
      </c>
      <c r="U9605" s="43"/>
      <c r="V9605" s="43"/>
      <c r="W9605" s="43"/>
      <c r="X9605" s="43"/>
      <c r="Y9605" s="43"/>
      <c r="Z9605" s="43"/>
      <c r="AA9605" s="43"/>
      <c r="AB9605" s="43"/>
      <c r="AC9605" s="43"/>
      <c r="AD9605" s="43"/>
      <c r="AE9605" s="43">
        <v>0</v>
      </c>
      <c r="AF9605" s="43"/>
      <c r="AG9605" s="43"/>
      <c r="AL9605" s="43"/>
      <c r="AN9605" t="s">
        <v>131</v>
      </c>
    </row>
    <row r="9606" spans="1:40" x14ac:dyDescent="0.75">
      <c r="A9606" t="s">
        <v>9850</v>
      </c>
      <c r="B9606" t="s">
        <v>8059</v>
      </c>
      <c r="C9606" t="s">
        <v>3786</v>
      </c>
      <c r="D9606" t="s">
        <v>1089</v>
      </c>
      <c r="E9606" t="s">
        <v>126</v>
      </c>
      <c r="F9606">
        <v>401</v>
      </c>
      <c r="G9606">
        <v>9</v>
      </c>
      <c r="H9606" t="s">
        <v>1090</v>
      </c>
      <c r="I9606" t="s">
        <v>128</v>
      </c>
      <c r="J9606" t="s">
        <v>170</v>
      </c>
      <c r="K9606">
        <v>2020</v>
      </c>
      <c r="L9606" t="s">
        <v>167</v>
      </c>
      <c r="O9606" s="43">
        <v>0</v>
      </c>
      <c r="R9606" s="43"/>
      <c r="S9606" s="43">
        <v>0</v>
      </c>
      <c r="T9606" s="43">
        <v>0</v>
      </c>
      <c r="U9606" s="43"/>
      <c r="V9606" s="43"/>
      <c r="W9606" s="43"/>
      <c r="X9606" s="43"/>
      <c r="Y9606" s="43"/>
      <c r="Z9606" s="43"/>
      <c r="AA9606" s="43"/>
      <c r="AB9606" s="43"/>
      <c r="AC9606" s="43"/>
      <c r="AD9606" s="43"/>
      <c r="AE9606" s="43">
        <v>0</v>
      </c>
      <c r="AF9606" s="43"/>
      <c r="AG9606" s="43"/>
      <c r="AL9606" s="43"/>
      <c r="AN9606" t="s">
        <v>131</v>
      </c>
    </row>
    <row r="9607" spans="1:40" x14ac:dyDescent="0.75">
      <c r="A9607" t="s">
        <v>9851</v>
      </c>
      <c r="B9607" t="s">
        <v>8059</v>
      </c>
      <c r="C9607" t="s">
        <v>3788</v>
      </c>
      <c r="D9607" t="s">
        <v>1089</v>
      </c>
      <c r="E9607" t="s">
        <v>126</v>
      </c>
      <c r="F9607">
        <v>402</v>
      </c>
      <c r="G9607">
        <v>0</v>
      </c>
      <c r="H9607" t="s">
        <v>1090</v>
      </c>
      <c r="I9607" t="s">
        <v>128</v>
      </c>
      <c r="J9607" t="s">
        <v>199</v>
      </c>
      <c r="K9607">
        <v>2020</v>
      </c>
      <c r="L9607" t="s">
        <v>130</v>
      </c>
      <c r="O9607" s="43">
        <v>11.26373843625535</v>
      </c>
      <c r="R9607" s="43"/>
      <c r="S9607" s="43">
        <v>11.242582436255351</v>
      </c>
      <c r="T9607" s="43">
        <v>2.1155999999999998E-2</v>
      </c>
      <c r="U9607" s="43">
        <v>10.501709389521601</v>
      </c>
      <c r="V9607" s="43"/>
      <c r="W9607" s="43">
        <v>0.74087304673374965</v>
      </c>
      <c r="X9607" s="43"/>
      <c r="Y9607" s="43"/>
      <c r="Z9607" s="43"/>
      <c r="AA9607" s="43"/>
      <c r="AB9607" s="43"/>
      <c r="AC9607" s="43"/>
      <c r="AD9607" s="43"/>
      <c r="AE9607" s="43">
        <v>2.1155999999999998E-2</v>
      </c>
      <c r="AF9607" s="43"/>
      <c r="AG9607" s="43"/>
      <c r="AL9607" s="43"/>
      <c r="AN9607" t="s">
        <v>131</v>
      </c>
    </row>
    <row r="9608" spans="1:40" x14ac:dyDescent="0.75">
      <c r="A9608" t="s">
        <v>9852</v>
      </c>
      <c r="B9608" t="s">
        <v>8059</v>
      </c>
      <c r="C9608" t="s">
        <v>3790</v>
      </c>
      <c r="D9608" t="s">
        <v>1089</v>
      </c>
      <c r="E9608" t="s">
        <v>126</v>
      </c>
      <c r="F9608">
        <v>402</v>
      </c>
      <c r="G9608">
        <v>1</v>
      </c>
      <c r="H9608" t="s">
        <v>1090</v>
      </c>
      <c r="I9608" t="s">
        <v>128</v>
      </c>
      <c r="J9608" t="s">
        <v>199</v>
      </c>
      <c r="K9608">
        <v>2020</v>
      </c>
      <c r="L9608" t="s">
        <v>134</v>
      </c>
      <c r="O9608" s="43">
        <v>1.9636946403553591E-4</v>
      </c>
      <c r="R9608" s="43"/>
      <c r="S9608" s="43">
        <v>1.9636946403553591E-4</v>
      </c>
      <c r="T9608" s="43">
        <v>0</v>
      </c>
      <c r="U9608" s="43">
        <v>1.8934660572631051E-4</v>
      </c>
      <c r="V9608" s="43"/>
      <c r="W9608" s="43">
        <v>7.0228583092253967E-6</v>
      </c>
      <c r="X9608" s="43"/>
      <c r="Y9608" s="43"/>
      <c r="Z9608" s="43"/>
      <c r="AA9608" s="43"/>
      <c r="AB9608" s="43"/>
      <c r="AC9608" s="43"/>
      <c r="AD9608" s="43"/>
      <c r="AE9608" s="43">
        <v>0</v>
      </c>
      <c r="AF9608" s="43"/>
      <c r="AG9608" s="43"/>
      <c r="AL9608" s="43"/>
      <c r="AN9608" t="s">
        <v>131</v>
      </c>
    </row>
    <row r="9609" spans="1:40" x14ac:dyDescent="0.75">
      <c r="A9609" t="s">
        <v>9853</v>
      </c>
      <c r="B9609" t="s">
        <v>8059</v>
      </c>
      <c r="C9609" t="s">
        <v>3792</v>
      </c>
      <c r="D9609" t="s">
        <v>1089</v>
      </c>
      <c r="E9609" t="s">
        <v>126</v>
      </c>
      <c r="F9609">
        <v>402</v>
      </c>
      <c r="G9609">
        <v>2</v>
      </c>
      <c r="H9609" t="s">
        <v>1090</v>
      </c>
      <c r="I9609" t="s">
        <v>128</v>
      </c>
      <c r="J9609" t="s">
        <v>199</v>
      </c>
      <c r="K9609">
        <v>2020</v>
      </c>
      <c r="L9609" t="s">
        <v>137</v>
      </c>
      <c r="O9609" s="43">
        <v>0.90802362405364345</v>
      </c>
      <c r="R9609" s="43"/>
      <c r="S9609" s="43">
        <v>0.90802362405364345</v>
      </c>
      <c r="T9609" s="43">
        <v>0</v>
      </c>
      <c r="U9609" s="43">
        <v>0.84047539650026104</v>
      </c>
      <c r="V9609" s="43"/>
      <c r="W9609" s="43">
        <v>6.7548227553382453E-2</v>
      </c>
      <c r="X9609" s="43"/>
      <c r="Y9609" s="43"/>
      <c r="Z9609" s="43"/>
      <c r="AA9609" s="43"/>
      <c r="AB9609" s="43"/>
      <c r="AC9609" s="43"/>
      <c r="AD9609" s="43"/>
      <c r="AE9609" s="43">
        <v>0</v>
      </c>
      <c r="AF9609" s="43"/>
      <c r="AG9609" s="43"/>
      <c r="AL9609" s="43"/>
      <c r="AN9609" t="s">
        <v>131</v>
      </c>
    </row>
    <row r="9610" spans="1:40" x14ac:dyDescent="0.75">
      <c r="A9610" t="s">
        <v>9854</v>
      </c>
      <c r="B9610" t="s">
        <v>8059</v>
      </c>
      <c r="C9610" t="s">
        <v>3794</v>
      </c>
      <c r="D9610" t="s">
        <v>1089</v>
      </c>
      <c r="E9610" t="s">
        <v>126</v>
      </c>
      <c r="F9610">
        <v>402</v>
      </c>
      <c r="G9610">
        <v>3</v>
      </c>
      <c r="H9610" t="s">
        <v>1090</v>
      </c>
      <c r="I9610" t="s">
        <v>128</v>
      </c>
      <c r="J9610" t="s">
        <v>199</v>
      </c>
      <c r="K9610">
        <v>2020</v>
      </c>
      <c r="L9610" t="s">
        <v>21</v>
      </c>
      <c r="O9610" s="43">
        <v>0</v>
      </c>
      <c r="R9610" s="43"/>
      <c r="S9610" s="43">
        <v>0</v>
      </c>
      <c r="T9610" s="43">
        <v>0</v>
      </c>
      <c r="U9610" s="43"/>
      <c r="V9610" s="43"/>
      <c r="W9610" s="43"/>
      <c r="X9610" s="43"/>
      <c r="Y9610" s="43"/>
      <c r="Z9610" s="43"/>
      <c r="AA9610" s="43"/>
      <c r="AB9610" s="43"/>
      <c r="AC9610" s="43"/>
      <c r="AD9610" s="43"/>
      <c r="AE9610" s="43">
        <v>0</v>
      </c>
      <c r="AF9610" s="43"/>
      <c r="AG9610" s="43"/>
      <c r="AL9610" s="43"/>
      <c r="AN9610" t="s">
        <v>131</v>
      </c>
    </row>
    <row r="9611" spans="1:40" x14ac:dyDescent="0.75">
      <c r="A9611" t="s">
        <v>9855</v>
      </c>
      <c r="B9611" t="s">
        <v>8059</v>
      </c>
      <c r="C9611" t="s">
        <v>3796</v>
      </c>
      <c r="D9611" t="s">
        <v>1089</v>
      </c>
      <c r="E9611" t="s">
        <v>126</v>
      </c>
      <c r="F9611">
        <v>402</v>
      </c>
      <c r="G9611">
        <v>4</v>
      </c>
      <c r="H9611" t="s">
        <v>1090</v>
      </c>
      <c r="I9611" t="s">
        <v>128</v>
      </c>
      <c r="J9611" t="s">
        <v>199</v>
      </c>
      <c r="K9611">
        <v>2020</v>
      </c>
      <c r="L9611" t="s">
        <v>142</v>
      </c>
      <c r="O9611" s="43">
        <v>0</v>
      </c>
      <c r="R9611" s="43"/>
      <c r="S9611" s="43">
        <v>0</v>
      </c>
      <c r="T9611" s="43">
        <v>0</v>
      </c>
      <c r="U9611" s="43"/>
      <c r="V9611" s="43"/>
      <c r="W9611" s="43"/>
      <c r="X9611" s="43"/>
      <c r="Y9611" s="43"/>
      <c r="Z9611" s="43"/>
      <c r="AA9611" s="43"/>
      <c r="AB9611" s="43"/>
      <c r="AC9611" s="43"/>
      <c r="AD9611" s="43"/>
      <c r="AE9611" s="43">
        <v>0</v>
      </c>
      <c r="AF9611" s="43"/>
      <c r="AG9611" s="43"/>
      <c r="AL9611" s="43"/>
      <c r="AN9611" t="s">
        <v>131</v>
      </c>
    </row>
    <row r="9612" spans="1:40" x14ac:dyDescent="0.75">
      <c r="A9612" t="s">
        <v>9856</v>
      </c>
      <c r="B9612" t="s">
        <v>8059</v>
      </c>
      <c r="C9612" t="s">
        <v>3798</v>
      </c>
      <c r="D9612" t="s">
        <v>1089</v>
      </c>
      <c r="E9612" t="s">
        <v>126</v>
      </c>
      <c r="F9612">
        <v>402</v>
      </c>
      <c r="G9612">
        <v>51</v>
      </c>
      <c r="H9612" t="s">
        <v>1090</v>
      </c>
      <c r="I9612" t="s">
        <v>128</v>
      </c>
      <c r="J9612" t="s">
        <v>199</v>
      </c>
      <c r="K9612">
        <v>2020</v>
      </c>
      <c r="L9612" t="s">
        <v>145</v>
      </c>
      <c r="O9612" s="43">
        <v>5.1562960736455082E-2</v>
      </c>
      <c r="R9612" s="43"/>
      <c r="S9612" s="43">
        <v>5.1562960736455082E-2</v>
      </c>
      <c r="T9612" s="43">
        <v>0</v>
      </c>
      <c r="U9612" s="43">
        <v>4.8334325720748077E-2</v>
      </c>
      <c r="V9612" s="43"/>
      <c r="W9612" s="43">
        <v>3.2286350157070022E-3</v>
      </c>
      <c r="X9612" s="43"/>
      <c r="Y9612" s="43"/>
      <c r="Z9612" s="43"/>
      <c r="AA9612" s="43"/>
      <c r="AB9612" s="43"/>
      <c r="AC9612" s="43"/>
      <c r="AD9612" s="43"/>
      <c r="AE9612" s="43">
        <v>0</v>
      </c>
      <c r="AF9612" s="43"/>
      <c r="AG9612" s="43"/>
      <c r="AL9612" s="43"/>
      <c r="AN9612" t="s">
        <v>131</v>
      </c>
    </row>
    <row r="9613" spans="1:40" x14ac:dyDescent="0.75">
      <c r="A9613" t="s">
        <v>9857</v>
      </c>
      <c r="B9613" t="s">
        <v>8059</v>
      </c>
      <c r="C9613" t="s">
        <v>3800</v>
      </c>
      <c r="D9613" t="s">
        <v>1089</v>
      </c>
      <c r="E9613" t="s">
        <v>126</v>
      </c>
      <c r="F9613">
        <v>402</v>
      </c>
      <c r="G9613">
        <v>52</v>
      </c>
      <c r="H9613" t="s">
        <v>1090</v>
      </c>
      <c r="I9613" t="s">
        <v>128</v>
      </c>
      <c r="J9613" t="s">
        <v>199</v>
      </c>
      <c r="K9613">
        <v>2020</v>
      </c>
      <c r="L9613" t="s">
        <v>72</v>
      </c>
      <c r="O9613" s="43">
        <v>0</v>
      </c>
      <c r="R9613" s="43"/>
      <c r="S9613" s="43">
        <v>0</v>
      </c>
      <c r="T9613" s="43">
        <v>0</v>
      </c>
      <c r="U9613" s="43"/>
      <c r="V9613" s="43"/>
      <c r="W9613" s="43"/>
      <c r="X9613" s="43"/>
      <c r="Y9613" s="43"/>
      <c r="Z9613" s="43"/>
      <c r="AA9613" s="43"/>
      <c r="AB9613" s="43"/>
      <c r="AC9613" s="43"/>
      <c r="AD9613" s="43"/>
      <c r="AE9613" s="43">
        <v>0</v>
      </c>
      <c r="AF9613" s="43"/>
      <c r="AG9613" s="43"/>
      <c r="AL9613" s="43"/>
      <c r="AN9613" t="s">
        <v>131</v>
      </c>
    </row>
    <row r="9614" spans="1:40" x14ac:dyDescent="0.75">
      <c r="A9614" t="s">
        <v>9858</v>
      </c>
      <c r="B9614" t="s">
        <v>8059</v>
      </c>
      <c r="C9614" t="s">
        <v>3802</v>
      </c>
      <c r="D9614" t="s">
        <v>1089</v>
      </c>
      <c r="E9614" t="s">
        <v>126</v>
      </c>
      <c r="F9614">
        <v>402</v>
      </c>
      <c r="G9614">
        <v>53</v>
      </c>
      <c r="H9614" t="s">
        <v>1090</v>
      </c>
      <c r="I9614" t="s">
        <v>128</v>
      </c>
      <c r="J9614" t="s">
        <v>199</v>
      </c>
      <c r="K9614">
        <v>2020</v>
      </c>
      <c r="L9614" t="s">
        <v>150</v>
      </c>
      <c r="O9614" s="43">
        <v>0</v>
      </c>
      <c r="R9614" s="43"/>
      <c r="S9614" s="43">
        <v>0</v>
      </c>
      <c r="T9614" s="43">
        <v>0</v>
      </c>
      <c r="U9614" s="43"/>
      <c r="V9614" s="43"/>
      <c r="W9614" s="43"/>
      <c r="X9614" s="43"/>
      <c r="Y9614" s="43"/>
      <c r="Z9614" s="43"/>
      <c r="AA9614" s="43"/>
      <c r="AB9614" s="43"/>
      <c r="AC9614" s="43"/>
      <c r="AD9614" s="43"/>
      <c r="AE9614" s="43">
        <v>0</v>
      </c>
      <c r="AF9614" s="43"/>
      <c r="AG9614" s="43"/>
      <c r="AL9614" s="43"/>
      <c r="AN9614" t="s">
        <v>131</v>
      </c>
    </row>
    <row r="9615" spans="1:40" x14ac:dyDescent="0.75">
      <c r="A9615" t="s">
        <v>9859</v>
      </c>
      <c r="B9615" t="s">
        <v>8059</v>
      </c>
      <c r="C9615" t="s">
        <v>3804</v>
      </c>
      <c r="D9615" t="s">
        <v>1089</v>
      </c>
      <c r="E9615" t="s">
        <v>126</v>
      </c>
      <c r="F9615">
        <v>402</v>
      </c>
      <c r="G9615">
        <v>55</v>
      </c>
      <c r="H9615" t="s">
        <v>1090</v>
      </c>
      <c r="I9615" t="s">
        <v>128</v>
      </c>
      <c r="J9615" t="s">
        <v>199</v>
      </c>
      <c r="K9615">
        <v>2020</v>
      </c>
      <c r="L9615" t="s">
        <v>153</v>
      </c>
      <c r="O9615" s="43">
        <v>0</v>
      </c>
      <c r="R9615" s="43"/>
      <c r="S9615" s="43">
        <v>0</v>
      </c>
      <c r="T9615" s="43">
        <v>0</v>
      </c>
      <c r="U9615" s="43"/>
      <c r="V9615" s="43"/>
      <c r="W9615" s="43"/>
      <c r="X9615" s="43"/>
      <c r="Y9615" s="43"/>
      <c r="Z9615" s="43"/>
      <c r="AA9615" s="43"/>
      <c r="AB9615" s="43"/>
      <c r="AC9615" s="43"/>
      <c r="AD9615" s="43"/>
      <c r="AE9615" s="43">
        <v>0</v>
      </c>
      <c r="AF9615" s="43"/>
      <c r="AG9615" s="43"/>
      <c r="AL9615" s="43"/>
      <c r="AN9615" t="s">
        <v>131</v>
      </c>
    </row>
    <row r="9616" spans="1:40" x14ac:dyDescent="0.75">
      <c r="A9616" t="s">
        <v>9860</v>
      </c>
      <c r="B9616" t="s">
        <v>8059</v>
      </c>
      <c r="C9616" t="s">
        <v>3806</v>
      </c>
      <c r="D9616" t="s">
        <v>1089</v>
      </c>
      <c r="E9616" t="s">
        <v>126</v>
      </c>
      <c r="F9616">
        <v>402</v>
      </c>
      <c r="G9616">
        <v>58</v>
      </c>
      <c r="H9616" t="s">
        <v>1090</v>
      </c>
      <c r="I9616" t="s">
        <v>128</v>
      </c>
      <c r="J9616" t="s">
        <v>199</v>
      </c>
      <c r="K9616">
        <v>2020</v>
      </c>
      <c r="L9616" t="s">
        <v>156</v>
      </c>
      <c r="O9616" s="43">
        <v>0.10563232674839412</v>
      </c>
      <c r="R9616" s="43"/>
      <c r="S9616" s="43">
        <v>0.10563232674839412</v>
      </c>
      <c r="T9616" s="43">
        <v>0</v>
      </c>
      <c r="U9616" s="43">
        <v>0.1001326004575349</v>
      </c>
      <c r="V9616" s="43"/>
      <c r="W9616" s="43">
        <v>5.4997262908592264E-3</v>
      </c>
      <c r="X9616" s="43"/>
      <c r="Y9616" s="43"/>
      <c r="Z9616" s="43"/>
      <c r="AA9616" s="43"/>
      <c r="AB9616" s="43"/>
      <c r="AC9616" s="43"/>
      <c r="AD9616" s="43"/>
      <c r="AE9616" s="43">
        <v>0</v>
      </c>
      <c r="AF9616" s="43"/>
      <c r="AG9616" s="43"/>
      <c r="AL9616" s="43"/>
      <c r="AN9616" t="s">
        <v>131</v>
      </c>
    </row>
    <row r="9617" spans="1:40" x14ac:dyDescent="0.75">
      <c r="A9617" t="s">
        <v>9861</v>
      </c>
      <c r="B9617" t="s">
        <v>8059</v>
      </c>
      <c r="C9617" t="s">
        <v>3808</v>
      </c>
      <c r="D9617" t="s">
        <v>1089</v>
      </c>
      <c r="E9617" t="s">
        <v>126</v>
      </c>
      <c r="F9617">
        <v>402</v>
      </c>
      <c r="G9617">
        <v>6</v>
      </c>
      <c r="H9617" t="s">
        <v>1090</v>
      </c>
      <c r="I9617" t="s">
        <v>128</v>
      </c>
      <c r="J9617" t="s">
        <v>199</v>
      </c>
      <c r="K9617">
        <v>2020</v>
      </c>
      <c r="L9617" t="s">
        <v>20</v>
      </c>
      <c r="O9617" s="43">
        <v>0.22221778622621924</v>
      </c>
      <c r="R9617" s="43"/>
      <c r="S9617" s="43">
        <v>0.20106178622621923</v>
      </c>
      <c r="T9617" s="43">
        <v>2.1155999999999998E-2</v>
      </c>
      <c r="U9617" s="43">
        <v>0.18353046137709919</v>
      </c>
      <c r="V9617" s="43"/>
      <c r="W9617" s="43">
        <v>1.7531324849120049E-2</v>
      </c>
      <c r="X9617" s="43"/>
      <c r="Y9617" s="43"/>
      <c r="Z9617" s="43"/>
      <c r="AA9617" s="43"/>
      <c r="AB9617" s="43"/>
      <c r="AC9617" s="43"/>
      <c r="AD9617" s="43"/>
      <c r="AE9617" s="43">
        <v>2.1155999999999998E-2</v>
      </c>
      <c r="AF9617" s="43"/>
      <c r="AG9617" s="43"/>
      <c r="AL9617" s="43"/>
      <c r="AN9617" t="s">
        <v>131</v>
      </c>
    </row>
    <row r="9618" spans="1:40" x14ac:dyDescent="0.75">
      <c r="A9618" t="s">
        <v>9862</v>
      </c>
      <c r="B9618" t="s">
        <v>8059</v>
      </c>
      <c r="C9618" t="s">
        <v>3810</v>
      </c>
      <c r="D9618" t="s">
        <v>1089</v>
      </c>
      <c r="E9618" t="s">
        <v>126</v>
      </c>
      <c r="F9618">
        <v>402</v>
      </c>
      <c r="G9618">
        <v>7</v>
      </c>
      <c r="H9618" t="s">
        <v>1090</v>
      </c>
      <c r="I9618" t="s">
        <v>128</v>
      </c>
      <c r="J9618" t="s">
        <v>199</v>
      </c>
      <c r="K9618">
        <v>2020</v>
      </c>
      <c r="L9618" t="s">
        <v>161</v>
      </c>
      <c r="O9618" s="43">
        <v>9.9761053690266017</v>
      </c>
      <c r="R9618" s="43"/>
      <c r="S9618" s="43">
        <v>9.9761053690266017</v>
      </c>
      <c r="T9618" s="43">
        <v>0</v>
      </c>
      <c r="U9618" s="43">
        <v>9.3290472588602302</v>
      </c>
      <c r="V9618" s="43"/>
      <c r="W9618" s="43">
        <v>0.64705811016637171</v>
      </c>
      <c r="X9618" s="43"/>
      <c r="Y9618" s="43"/>
      <c r="Z9618" s="43"/>
      <c r="AA9618" s="43"/>
      <c r="AB9618" s="43"/>
      <c r="AC9618" s="43"/>
      <c r="AD9618" s="43"/>
      <c r="AE9618" s="43">
        <v>0</v>
      </c>
      <c r="AF9618" s="43"/>
      <c r="AG9618" s="43"/>
      <c r="AL9618" s="43"/>
      <c r="AN9618" t="s">
        <v>131</v>
      </c>
    </row>
    <row r="9619" spans="1:40" x14ac:dyDescent="0.75">
      <c r="A9619" t="s">
        <v>9863</v>
      </c>
      <c r="B9619" t="s">
        <v>8059</v>
      </c>
      <c r="C9619" t="s">
        <v>3812</v>
      </c>
      <c r="D9619" t="s">
        <v>1089</v>
      </c>
      <c r="E9619" t="s">
        <v>126</v>
      </c>
      <c r="F9619">
        <v>402</v>
      </c>
      <c r="G9619">
        <v>8</v>
      </c>
      <c r="H9619" t="s">
        <v>1090</v>
      </c>
      <c r="I9619" t="s">
        <v>128</v>
      </c>
      <c r="J9619" t="s">
        <v>199</v>
      </c>
      <c r="K9619">
        <v>2020</v>
      </c>
      <c r="L9619" t="s">
        <v>164</v>
      </c>
      <c r="O9619" s="43">
        <v>0</v>
      </c>
      <c r="R9619" s="43"/>
      <c r="S9619" s="43">
        <v>0</v>
      </c>
      <c r="T9619" s="43">
        <v>0</v>
      </c>
      <c r="U9619" s="43"/>
      <c r="V9619" s="43"/>
      <c r="W9619" s="43"/>
      <c r="X9619" s="43"/>
      <c r="Y9619" s="43"/>
      <c r="Z9619" s="43"/>
      <c r="AA9619" s="43"/>
      <c r="AB9619" s="43"/>
      <c r="AC9619" s="43"/>
      <c r="AD9619" s="43"/>
      <c r="AE9619" s="43">
        <v>0</v>
      </c>
      <c r="AF9619" s="43"/>
      <c r="AG9619" s="43"/>
      <c r="AL9619" s="43"/>
      <c r="AN9619" t="s">
        <v>131</v>
      </c>
    </row>
    <row r="9620" spans="1:40" x14ac:dyDescent="0.75">
      <c r="A9620" t="s">
        <v>9864</v>
      </c>
      <c r="B9620" t="s">
        <v>8059</v>
      </c>
      <c r="C9620" t="s">
        <v>3814</v>
      </c>
      <c r="D9620" t="s">
        <v>1089</v>
      </c>
      <c r="E9620" t="s">
        <v>126</v>
      </c>
      <c r="F9620">
        <v>402</v>
      </c>
      <c r="G9620">
        <v>9</v>
      </c>
      <c r="H9620" t="s">
        <v>1090</v>
      </c>
      <c r="I9620" t="s">
        <v>128</v>
      </c>
      <c r="J9620" t="s">
        <v>199</v>
      </c>
      <c r="K9620">
        <v>2020</v>
      </c>
      <c r="L9620" t="s">
        <v>167</v>
      </c>
      <c r="O9620" s="43">
        <v>0</v>
      </c>
      <c r="R9620" s="43"/>
      <c r="S9620" s="43">
        <v>0</v>
      </c>
      <c r="T9620" s="43">
        <v>0</v>
      </c>
      <c r="U9620" s="43"/>
      <c r="V9620" s="43"/>
      <c r="W9620" s="43"/>
      <c r="X9620" s="43"/>
      <c r="Y9620" s="43"/>
      <c r="Z9620" s="43"/>
      <c r="AA9620" s="43"/>
      <c r="AB9620" s="43"/>
      <c r="AC9620" s="43"/>
      <c r="AD9620" s="43"/>
      <c r="AE9620" s="43">
        <v>0</v>
      </c>
      <c r="AF9620" s="43"/>
      <c r="AG9620" s="43"/>
      <c r="AL9620" s="43"/>
      <c r="AN9620" t="s">
        <v>131</v>
      </c>
    </row>
    <row r="9621" spans="1:40" x14ac:dyDescent="0.75">
      <c r="A9621" t="s">
        <v>9865</v>
      </c>
      <c r="B9621" t="s">
        <v>8059</v>
      </c>
      <c r="C9621" t="s">
        <v>3816</v>
      </c>
      <c r="D9621" t="s">
        <v>1175</v>
      </c>
      <c r="E9621" t="s">
        <v>126</v>
      </c>
      <c r="F9621">
        <v>400</v>
      </c>
      <c r="G9621">
        <v>0</v>
      </c>
      <c r="H9621" t="s">
        <v>1176</v>
      </c>
      <c r="I9621" t="s">
        <v>128</v>
      </c>
      <c r="J9621" t="s">
        <v>129</v>
      </c>
      <c r="K9621">
        <v>2020</v>
      </c>
      <c r="L9621" t="s">
        <v>130</v>
      </c>
      <c r="O9621" s="43">
        <v>291.24371354432213</v>
      </c>
      <c r="R9621" s="43"/>
      <c r="S9621" s="43">
        <v>288.26671354432216</v>
      </c>
      <c r="T9621" s="43">
        <v>2.9769999999999999</v>
      </c>
      <c r="U9621" s="43">
        <v>270.11101476358061</v>
      </c>
      <c r="V9621" s="43"/>
      <c r="W9621" s="43">
        <v>18.155698780741549</v>
      </c>
      <c r="X9621" s="43"/>
      <c r="Y9621" s="43"/>
      <c r="Z9621" s="43"/>
      <c r="AA9621" s="43"/>
      <c r="AB9621" s="43"/>
      <c r="AC9621" s="43"/>
      <c r="AD9621" s="43"/>
      <c r="AE9621" s="43">
        <v>2.9769999999999999</v>
      </c>
      <c r="AF9621" s="43"/>
      <c r="AG9621" s="43"/>
      <c r="AL9621" s="43"/>
      <c r="AN9621" t="s">
        <v>131</v>
      </c>
    </row>
    <row r="9622" spans="1:40" x14ac:dyDescent="0.75">
      <c r="A9622" t="s">
        <v>9866</v>
      </c>
      <c r="B9622" t="s">
        <v>8059</v>
      </c>
      <c r="C9622" t="s">
        <v>3818</v>
      </c>
      <c r="D9622" t="s">
        <v>1175</v>
      </c>
      <c r="E9622" t="s">
        <v>126</v>
      </c>
      <c r="F9622">
        <v>400</v>
      </c>
      <c r="G9622">
        <v>1</v>
      </c>
      <c r="H9622" t="s">
        <v>1176</v>
      </c>
      <c r="I9622" t="s">
        <v>128</v>
      </c>
      <c r="J9622" t="s">
        <v>129</v>
      </c>
      <c r="K9622">
        <v>2020</v>
      </c>
      <c r="L9622" t="s">
        <v>134</v>
      </c>
      <c r="O9622" s="43">
        <v>0.29437835796010814</v>
      </c>
      <c r="R9622" s="43"/>
      <c r="S9622" s="43">
        <v>0.29437835796010814</v>
      </c>
      <c r="T9622" s="43">
        <v>0</v>
      </c>
      <c r="U9622" s="43">
        <v>0.29086863907971711</v>
      </c>
      <c r="V9622" s="43"/>
      <c r="W9622" s="43">
        <v>3.5097188803910372E-3</v>
      </c>
      <c r="X9622" s="43"/>
      <c r="Y9622" s="43"/>
      <c r="Z9622" s="43"/>
      <c r="AA9622" s="43"/>
      <c r="AB9622" s="43"/>
      <c r="AC9622" s="43"/>
      <c r="AD9622" s="43"/>
      <c r="AE9622" s="43">
        <v>0</v>
      </c>
      <c r="AF9622" s="43"/>
      <c r="AG9622" s="43"/>
      <c r="AL9622" s="43"/>
      <c r="AN9622" t="s">
        <v>131</v>
      </c>
    </row>
    <row r="9623" spans="1:40" x14ac:dyDescent="0.75">
      <c r="A9623" t="s">
        <v>9867</v>
      </c>
      <c r="B9623" t="s">
        <v>8059</v>
      </c>
      <c r="C9623" t="s">
        <v>3820</v>
      </c>
      <c r="D9623" t="s">
        <v>1175</v>
      </c>
      <c r="E9623" t="s">
        <v>126</v>
      </c>
      <c r="F9623">
        <v>400</v>
      </c>
      <c r="G9623">
        <v>2</v>
      </c>
      <c r="H9623" t="s">
        <v>1176</v>
      </c>
      <c r="I9623" t="s">
        <v>128</v>
      </c>
      <c r="J9623" t="s">
        <v>129</v>
      </c>
      <c r="K9623">
        <v>2020</v>
      </c>
      <c r="L9623" t="s">
        <v>137</v>
      </c>
      <c r="O9623" s="43">
        <v>44.637436832307912</v>
      </c>
      <c r="R9623" s="43"/>
      <c r="S9623" s="43">
        <v>44.637436832307912</v>
      </c>
      <c r="T9623" s="43">
        <v>0</v>
      </c>
      <c r="U9623" s="43">
        <v>43.377938712678763</v>
      </c>
      <c r="V9623" s="43"/>
      <c r="W9623" s="43">
        <v>1.259498119629147</v>
      </c>
      <c r="X9623" s="43"/>
      <c r="Y9623" s="43"/>
      <c r="Z9623" s="43"/>
      <c r="AA9623" s="43"/>
      <c r="AB9623" s="43"/>
      <c r="AC9623" s="43"/>
      <c r="AD9623" s="43"/>
      <c r="AE9623" s="43">
        <v>0</v>
      </c>
      <c r="AF9623" s="43"/>
      <c r="AG9623" s="43"/>
      <c r="AL9623" s="43"/>
      <c r="AN9623" t="s">
        <v>131</v>
      </c>
    </row>
    <row r="9624" spans="1:40" x14ac:dyDescent="0.75">
      <c r="A9624" t="s">
        <v>9868</v>
      </c>
      <c r="B9624" t="s">
        <v>8059</v>
      </c>
      <c r="C9624" t="s">
        <v>3822</v>
      </c>
      <c r="D9624" t="s">
        <v>1175</v>
      </c>
      <c r="E9624" t="s">
        <v>126</v>
      </c>
      <c r="F9624">
        <v>400</v>
      </c>
      <c r="G9624">
        <v>3</v>
      </c>
      <c r="H9624" t="s">
        <v>1176</v>
      </c>
      <c r="I9624" t="s">
        <v>128</v>
      </c>
      <c r="J9624" t="s">
        <v>129</v>
      </c>
      <c r="K9624">
        <v>2020</v>
      </c>
      <c r="L9624" t="s">
        <v>21</v>
      </c>
      <c r="O9624" s="43">
        <v>108.83708852341462</v>
      </c>
      <c r="R9624" s="43"/>
      <c r="S9624" s="43">
        <v>108.83708852341462</v>
      </c>
      <c r="T9624" s="43">
        <v>0</v>
      </c>
      <c r="U9624" s="43">
        <v>103.7042409818129</v>
      </c>
      <c r="V9624" s="43"/>
      <c r="W9624" s="43">
        <v>5.1328475416017252</v>
      </c>
      <c r="X9624" s="43"/>
      <c r="Y9624" s="43"/>
      <c r="Z9624" s="43"/>
      <c r="AA9624" s="43"/>
      <c r="AB9624" s="43"/>
      <c r="AC9624" s="43"/>
      <c r="AD9624" s="43"/>
      <c r="AE9624" s="43">
        <v>0</v>
      </c>
      <c r="AF9624" s="43"/>
      <c r="AG9624" s="43"/>
      <c r="AL9624" s="43"/>
      <c r="AN9624" t="s">
        <v>131</v>
      </c>
    </row>
    <row r="9625" spans="1:40" x14ac:dyDescent="0.75">
      <c r="A9625" t="s">
        <v>9869</v>
      </c>
      <c r="B9625" t="s">
        <v>8059</v>
      </c>
      <c r="C9625" t="s">
        <v>3824</v>
      </c>
      <c r="D9625" t="s">
        <v>1175</v>
      </c>
      <c r="E9625" t="s">
        <v>126</v>
      </c>
      <c r="F9625">
        <v>400</v>
      </c>
      <c r="G9625">
        <v>4</v>
      </c>
      <c r="H9625" t="s">
        <v>1176</v>
      </c>
      <c r="I9625" t="s">
        <v>128</v>
      </c>
      <c r="J9625" t="s">
        <v>129</v>
      </c>
      <c r="K9625">
        <v>2020</v>
      </c>
      <c r="L9625" t="s">
        <v>142</v>
      </c>
      <c r="O9625" s="43">
        <v>0</v>
      </c>
      <c r="R9625" s="43"/>
      <c r="S9625" s="43">
        <v>0</v>
      </c>
      <c r="T9625" s="43">
        <v>0</v>
      </c>
      <c r="U9625" s="43">
        <v>0</v>
      </c>
      <c r="V9625" s="43"/>
      <c r="W9625" s="43">
        <v>0</v>
      </c>
      <c r="X9625" s="43"/>
      <c r="Y9625" s="43"/>
      <c r="Z9625" s="43"/>
      <c r="AA9625" s="43"/>
      <c r="AB9625" s="43"/>
      <c r="AC9625" s="43"/>
      <c r="AD9625" s="43"/>
      <c r="AE9625" s="43">
        <v>0</v>
      </c>
      <c r="AF9625" s="43"/>
      <c r="AG9625" s="43"/>
      <c r="AL9625" s="43"/>
      <c r="AN9625" t="s">
        <v>131</v>
      </c>
    </row>
    <row r="9626" spans="1:40" x14ac:dyDescent="0.75">
      <c r="A9626" t="s">
        <v>9870</v>
      </c>
      <c r="B9626" t="s">
        <v>8059</v>
      </c>
      <c r="C9626" t="s">
        <v>3826</v>
      </c>
      <c r="D9626" t="s">
        <v>1175</v>
      </c>
      <c r="E9626" t="s">
        <v>126</v>
      </c>
      <c r="F9626">
        <v>400</v>
      </c>
      <c r="G9626">
        <v>51</v>
      </c>
      <c r="H9626" t="s">
        <v>1176</v>
      </c>
      <c r="I9626" t="s">
        <v>128</v>
      </c>
      <c r="J9626" t="s">
        <v>129</v>
      </c>
      <c r="K9626">
        <v>2020</v>
      </c>
      <c r="L9626" t="s">
        <v>145</v>
      </c>
      <c r="O9626" s="43">
        <v>51.526642800375193</v>
      </c>
      <c r="R9626" s="43"/>
      <c r="S9626" s="43">
        <v>51.526642800375193</v>
      </c>
      <c r="T9626" s="43">
        <v>0</v>
      </c>
      <c r="U9626" s="43">
        <v>51.115911555041187</v>
      </c>
      <c r="V9626" s="43"/>
      <c r="W9626" s="43">
        <v>0.41073124533400451</v>
      </c>
      <c r="X9626" s="43"/>
      <c r="Y9626" s="43"/>
      <c r="Z9626" s="43"/>
      <c r="AA9626" s="43"/>
      <c r="AB9626" s="43"/>
      <c r="AC9626" s="43"/>
      <c r="AD9626" s="43"/>
      <c r="AE9626" s="43">
        <v>0</v>
      </c>
      <c r="AF9626" s="43"/>
      <c r="AG9626" s="43"/>
      <c r="AL9626" s="43"/>
      <c r="AN9626" t="s">
        <v>131</v>
      </c>
    </row>
    <row r="9627" spans="1:40" x14ac:dyDescent="0.75">
      <c r="A9627" t="s">
        <v>9871</v>
      </c>
      <c r="B9627" t="s">
        <v>8059</v>
      </c>
      <c r="C9627" t="s">
        <v>3828</v>
      </c>
      <c r="D9627" t="s">
        <v>1175</v>
      </c>
      <c r="E9627" t="s">
        <v>126</v>
      </c>
      <c r="F9627">
        <v>400</v>
      </c>
      <c r="G9627">
        <v>52</v>
      </c>
      <c r="H9627" t="s">
        <v>1176</v>
      </c>
      <c r="I9627" t="s">
        <v>128</v>
      </c>
      <c r="J9627" t="s">
        <v>129</v>
      </c>
      <c r="K9627">
        <v>2020</v>
      </c>
      <c r="L9627" t="s">
        <v>72</v>
      </c>
      <c r="O9627" s="43">
        <v>0</v>
      </c>
      <c r="R9627" s="43"/>
      <c r="S9627" s="43">
        <v>0</v>
      </c>
      <c r="T9627" s="43">
        <v>0</v>
      </c>
      <c r="U9627" s="43">
        <v>0</v>
      </c>
      <c r="V9627" s="43"/>
      <c r="W9627" s="43">
        <v>0</v>
      </c>
      <c r="X9627" s="43"/>
      <c r="Y9627" s="43"/>
      <c r="Z9627" s="43"/>
      <c r="AA9627" s="43"/>
      <c r="AB9627" s="43"/>
      <c r="AC9627" s="43"/>
      <c r="AD9627" s="43"/>
      <c r="AE9627" s="43">
        <v>0</v>
      </c>
      <c r="AF9627" s="43"/>
      <c r="AG9627" s="43"/>
      <c r="AL9627" s="43"/>
      <c r="AN9627" t="s">
        <v>131</v>
      </c>
    </row>
    <row r="9628" spans="1:40" x14ac:dyDescent="0.75">
      <c r="A9628" t="s">
        <v>9872</v>
      </c>
      <c r="B9628" t="s">
        <v>8059</v>
      </c>
      <c r="C9628" t="s">
        <v>3830</v>
      </c>
      <c r="D9628" t="s">
        <v>1175</v>
      </c>
      <c r="E9628" t="s">
        <v>126</v>
      </c>
      <c r="F9628">
        <v>400</v>
      </c>
      <c r="G9628">
        <v>53</v>
      </c>
      <c r="H9628" t="s">
        <v>1176</v>
      </c>
      <c r="I9628" t="s">
        <v>128</v>
      </c>
      <c r="J9628" t="s">
        <v>129</v>
      </c>
      <c r="K9628">
        <v>2020</v>
      </c>
      <c r="L9628" t="s">
        <v>150</v>
      </c>
      <c r="O9628" s="43">
        <v>6.2402551297444049</v>
      </c>
      <c r="R9628" s="43"/>
      <c r="S9628" s="43">
        <v>6.2402551297444049</v>
      </c>
      <c r="T9628" s="43">
        <v>0</v>
      </c>
      <c r="U9628" s="43">
        <v>3.5851308056200168</v>
      </c>
      <c r="V9628" s="43"/>
      <c r="W9628" s="43">
        <v>2.655124324124388</v>
      </c>
      <c r="X9628" s="43"/>
      <c r="Y9628" s="43"/>
      <c r="Z9628" s="43"/>
      <c r="AA9628" s="43"/>
      <c r="AB9628" s="43"/>
      <c r="AC9628" s="43"/>
      <c r="AD9628" s="43"/>
      <c r="AE9628" s="43">
        <v>0</v>
      </c>
      <c r="AF9628" s="43"/>
      <c r="AG9628" s="43"/>
      <c r="AL9628" s="43"/>
      <c r="AN9628" t="s">
        <v>131</v>
      </c>
    </row>
    <row r="9629" spans="1:40" x14ac:dyDescent="0.75">
      <c r="A9629" t="s">
        <v>9873</v>
      </c>
      <c r="B9629" t="s">
        <v>8059</v>
      </c>
      <c r="C9629" t="s">
        <v>3832</v>
      </c>
      <c r="D9629" t="s">
        <v>1175</v>
      </c>
      <c r="E9629" t="s">
        <v>126</v>
      </c>
      <c r="F9629">
        <v>400</v>
      </c>
      <c r="G9629">
        <v>55</v>
      </c>
      <c r="H9629" t="s">
        <v>1176</v>
      </c>
      <c r="I9629" t="s">
        <v>128</v>
      </c>
      <c r="J9629" t="s">
        <v>129</v>
      </c>
      <c r="K9629">
        <v>2020</v>
      </c>
      <c r="L9629" t="s">
        <v>153</v>
      </c>
      <c r="O9629" s="43">
        <v>0</v>
      </c>
      <c r="R9629" s="43"/>
      <c r="S9629" s="43">
        <v>0</v>
      </c>
      <c r="T9629" s="43">
        <v>0</v>
      </c>
      <c r="U9629" s="43">
        <v>0</v>
      </c>
      <c r="V9629" s="43"/>
      <c r="W9629" s="43">
        <v>0</v>
      </c>
      <c r="X9629" s="43"/>
      <c r="Y9629" s="43"/>
      <c r="Z9629" s="43"/>
      <c r="AA9629" s="43"/>
      <c r="AB9629" s="43"/>
      <c r="AC9629" s="43"/>
      <c r="AD9629" s="43"/>
      <c r="AE9629" s="43">
        <v>0</v>
      </c>
      <c r="AF9629" s="43"/>
      <c r="AG9629" s="43"/>
      <c r="AL9629" s="43"/>
      <c r="AN9629" t="s">
        <v>131</v>
      </c>
    </row>
    <row r="9630" spans="1:40" x14ac:dyDescent="0.75">
      <c r="A9630" t="s">
        <v>9874</v>
      </c>
      <c r="B9630" t="s">
        <v>8059</v>
      </c>
      <c r="C9630" t="s">
        <v>3834</v>
      </c>
      <c r="D9630" t="s">
        <v>1175</v>
      </c>
      <c r="E9630" t="s">
        <v>126</v>
      </c>
      <c r="F9630">
        <v>400</v>
      </c>
      <c r="G9630">
        <v>58</v>
      </c>
      <c r="H9630" t="s">
        <v>1176</v>
      </c>
      <c r="I9630" t="s">
        <v>128</v>
      </c>
      <c r="J9630" t="s">
        <v>129</v>
      </c>
      <c r="K9630">
        <v>2020</v>
      </c>
      <c r="L9630" t="s">
        <v>156</v>
      </c>
      <c r="O9630" s="43">
        <v>21.017844483399635</v>
      </c>
      <c r="R9630" s="43"/>
      <c r="S9630" s="43">
        <v>21.017844483399635</v>
      </c>
      <c r="T9630" s="43">
        <v>0</v>
      </c>
      <c r="U9630" s="43">
        <v>19.778183565769229</v>
      </c>
      <c r="V9630" s="43"/>
      <c r="W9630" s="43">
        <v>1.239660917630407</v>
      </c>
      <c r="X9630" s="43"/>
      <c r="Y9630" s="43"/>
      <c r="Z9630" s="43"/>
      <c r="AA9630" s="43"/>
      <c r="AB9630" s="43"/>
      <c r="AC9630" s="43"/>
      <c r="AD9630" s="43"/>
      <c r="AE9630" s="43">
        <v>0</v>
      </c>
      <c r="AF9630" s="43"/>
      <c r="AG9630" s="43"/>
      <c r="AL9630" s="43"/>
      <c r="AN9630" t="s">
        <v>131</v>
      </c>
    </row>
    <row r="9631" spans="1:40" x14ac:dyDescent="0.75">
      <c r="A9631" t="s">
        <v>9875</v>
      </c>
      <c r="B9631" t="s">
        <v>8059</v>
      </c>
      <c r="C9631" t="s">
        <v>3836</v>
      </c>
      <c r="D9631" t="s">
        <v>1175</v>
      </c>
      <c r="E9631" t="s">
        <v>126</v>
      </c>
      <c r="F9631">
        <v>400</v>
      </c>
      <c r="G9631">
        <v>6</v>
      </c>
      <c r="H9631" t="s">
        <v>1176</v>
      </c>
      <c r="I9631" t="s">
        <v>128</v>
      </c>
      <c r="J9631" t="s">
        <v>129</v>
      </c>
      <c r="K9631">
        <v>2020</v>
      </c>
      <c r="L9631" t="s">
        <v>20</v>
      </c>
      <c r="O9631" s="43">
        <v>45.902830047261943</v>
      </c>
      <c r="R9631" s="43"/>
      <c r="S9631" s="43">
        <v>42.925830047261947</v>
      </c>
      <c r="T9631" s="43">
        <v>2.9769999999999999</v>
      </c>
      <c r="U9631" s="43">
        <v>36.490740778047083</v>
      </c>
      <c r="V9631" s="43"/>
      <c r="W9631" s="43">
        <v>6.4350892692148616</v>
      </c>
      <c r="X9631" s="43"/>
      <c r="Y9631" s="43"/>
      <c r="Z9631" s="43"/>
      <c r="AA9631" s="43"/>
      <c r="AB9631" s="43"/>
      <c r="AC9631" s="43"/>
      <c r="AD9631" s="43"/>
      <c r="AE9631" s="43">
        <v>2.9769999999999999</v>
      </c>
      <c r="AF9631" s="43"/>
      <c r="AG9631" s="43"/>
      <c r="AL9631" s="43"/>
      <c r="AN9631" t="s">
        <v>131</v>
      </c>
    </row>
    <row r="9632" spans="1:40" x14ac:dyDescent="0.75">
      <c r="A9632" t="s">
        <v>9876</v>
      </c>
      <c r="B9632" t="s">
        <v>8059</v>
      </c>
      <c r="C9632" t="s">
        <v>3838</v>
      </c>
      <c r="D9632" t="s">
        <v>1175</v>
      </c>
      <c r="E9632" t="s">
        <v>126</v>
      </c>
      <c r="F9632">
        <v>400</v>
      </c>
      <c r="G9632">
        <v>7</v>
      </c>
      <c r="H9632" t="s">
        <v>1176</v>
      </c>
      <c r="I9632" t="s">
        <v>128</v>
      </c>
      <c r="J9632" t="s">
        <v>129</v>
      </c>
      <c r="K9632">
        <v>2020</v>
      </c>
      <c r="L9632" t="s">
        <v>161</v>
      </c>
      <c r="O9632" s="43">
        <v>12.787237369858303</v>
      </c>
      <c r="R9632" s="43"/>
      <c r="S9632" s="43">
        <v>12.787237369858303</v>
      </c>
      <c r="T9632" s="43">
        <v>0</v>
      </c>
      <c r="U9632" s="43">
        <v>11.767999725531681</v>
      </c>
      <c r="V9632" s="43"/>
      <c r="W9632" s="43">
        <v>1.019237644326622</v>
      </c>
      <c r="X9632" s="43"/>
      <c r="Y9632" s="43"/>
      <c r="Z9632" s="43"/>
      <c r="AA9632" s="43"/>
      <c r="AB9632" s="43"/>
      <c r="AC9632" s="43"/>
      <c r="AD9632" s="43"/>
      <c r="AE9632" s="43">
        <v>0</v>
      </c>
      <c r="AF9632" s="43"/>
      <c r="AG9632" s="43"/>
      <c r="AL9632" s="43"/>
      <c r="AN9632" t="s">
        <v>131</v>
      </c>
    </row>
    <row r="9633" spans="1:40" x14ac:dyDescent="0.75">
      <c r="A9633" t="s">
        <v>9877</v>
      </c>
      <c r="B9633" t="s">
        <v>8059</v>
      </c>
      <c r="C9633" t="s">
        <v>3840</v>
      </c>
      <c r="D9633" t="s">
        <v>1175</v>
      </c>
      <c r="E9633" t="s">
        <v>126</v>
      </c>
      <c r="F9633">
        <v>400</v>
      </c>
      <c r="G9633">
        <v>8</v>
      </c>
      <c r="H9633" t="s">
        <v>1176</v>
      </c>
      <c r="I9633" t="s">
        <v>128</v>
      </c>
      <c r="J9633" t="s">
        <v>129</v>
      </c>
      <c r="K9633">
        <v>2020</v>
      </c>
      <c r="L9633" t="s">
        <v>164</v>
      </c>
      <c r="O9633" s="43">
        <v>0</v>
      </c>
      <c r="R9633" s="43"/>
      <c r="S9633" s="43">
        <v>0</v>
      </c>
      <c r="T9633" s="43">
        <v>0</v>
      </c>
      <c r="U9633" s="43">
        <v>0</v>
      </c>
      <c r="V9633" s="43"/>
      <c r="W9633" s="43">
        <v>0</v>
      </c>
      <c r="X9633" s="43"/>
      <c r="Y9633" s="43"/>
      <c r="Z9633" s="43"/>
      <c r="AA9633" s="43"/>
      <c r="AB9633" s="43"/>
      <c r="AC9633" s="43"/>
      <c r="AD9633" s="43"/>
      <c r="AE9633" s="43">
        <v>0</v>
      </c>
      <c r="AF9633" s="43"/>
      <c r="AG9633" s="43"/>
      <c r="AL9633" s="43"/>
      <c r="AN9633" t="s">
        <v>131</v>
      </c>
    </row>
    <row r="9634" spans="1:40" x14ac:dyDescent="0.75">
      <c r="A9634" t="s">
        <v>9878</v>
      </c>
      <c r="B9634" t="s">
        <v>8059</v>
      </c>
      <c r="C9634" t="s">
        <v>3842</v>
      </c>
      <c r="D9634" t="s">
        <v>1175</v>
      </c>
      <c r="E9634" t="s">
        <v>126</v>
      </c>
      <c r="F9634">
        <v>400</v>
      </c>
      <c r="G9634">
        <v>9</v>
      </c>
      <c r="H9634" t="s">
        <v>1176</v>
      </c>
      <c r="I9634" t="s">
        <v>128</v>
      </c>
      <c r="J9634" t="s">
        <v>129</v>
      </c>
      <c r="K9634">
        <v>2020</v>
      </c>
      <c r="L9634" t="s">
        <v>167</v>
      </c>
      <c r="O9634" s="43">
        <v>0</v>
      </c>
      <c r="R9634" s="43"/>
      <c r="S9634" s="43">
        <v>0</v>
      </c>
      <c r="T9634" s="43">
        <v>0</v>
      </c>
      <c r="U9634" s="43">
        <v>0</v>
      </c>
      <c r="V9634" s="43"/>
      <c r="W9634" s="43">
        <v>0</v>
      </c>
      <c r="X9634" s="43"/>
      <c r="Y9634" s="43"/>
      <c r="Z9634" s="43"/>
      <c r="AA9634" s="43"/>
      <c r="AB9634" s="43"/>
      <c r="AC9634" s="43"/>
      <c r="AD9634" s="43"/>
      <c r="AE9634" s="43">
        <v>0</v>
      </c>
      <c r="AF9634" s="43"/>
      <c r="AG9634" s="43"/>
      <c r="AL9634" s="43"/>
      <c r="AN9634" t="s">
        <v>131</v>
      </c>
    </row>
    <row r="9635" spans="1:40" x14ac:dyDescent="0.75">
      <c r="A9635" t="s">
        <v>9879</v>
      </c>
      <c r="B9635" t="s">
        <v>8059</v>
      </c>
      <c r="C9635" t="s">
        <v>3844</v>
      </c>
      <c r="D9635" t="s">
        <v>1175</v>
      </c>
      <c r="E9635" t="s">
        <v>126</v>
      </c>
      <c r="F9635">
        <v>401</v>
      </c>
      <c r="G9635">
        <v>0</v>
      </c>
      <c r="H9635" t="s">
        <v>1176</v>
      </c>
      <c r="I9635" t="s">
        <v>128</v>
      </c>
      <c r="J9635" t="s">
        <v>170</v>
      </c>
      <c r="K9635">
        <v>2020</v>
      </c>
      <c r="L9635" t="s">
        <v>130</v>
      </c>
      <c r="O9635" s="43">
        <v>224.61695444120551</v>
      </c>
      <c r="R9635" s="43"/>
      <c r="S9635" s="43">
        <v>222.93725444120551</v>
      </c>
      <c r="T9635" s="43">
        <v>1.6797</v>
      </c>
      <c r="U9635" s="43">
        <v>210.3475643642231</v>
      </c>
      <c r="V9635" s="43"/>
      <c r="W9635" s="43">
        <v>12.58969007698242</v>
      </c>
      <c r="X9635" s="43"/>
      <c r="Y9635" s="43"/>
      <c r="Z9635" s="43"/>
      <c r="AA9635" s="43"/>
      <c r="AB9635" s="43"/>
      <c r="AC9635" s="43"/>
      <c r="AD9635" s="43"/>
      <c r="AE9635" s="43">
        <v>1.6797</v>
      </c>
      <c r="AF9635" s="43"/>
      <c r="AG9635" s="43"/>
      <c r="AL9635" s="43"/>
      <c r="AN9635" t="s">
        <v>131</v>
      </c>
    </row>
    <row r="9636" spans="1:40" x14ac:dyDescent="0.75">
      <c r="A9636" t="s">
        <v>9880</v>
      </c>
      <c r="B9636" t="s">
        <v>8059</v>
      </c>
      <c r="C9636" t="s">
        <v>3846</v>
      </c>
      <c r="D9636" t="s">
        <v>1175</v>
      </c>
      <c r="E9636" t="s">
        <v>126</v>
      </c>
      <c r="F9636">
        <v>401</v>
      </c>
      <c r="G9636">
        <v>1</v>
      </c>
      <c r="H9636" t="s">
        <v>1176</v>
      </c>
      <c r="I9636" t="s">
        <v>128</v>
      </c>
      <c r="J9636" t="s">
        <v>170</v>
      </c>
      <c r="K9636">
        <v>2020</v>
      </c>
      <c r="L9636" t="s">
        <v>134</v>
      </c>
      <c r="O9636" s="43">
        <v>0.2342670048321234</v>
      </c>
      <c r="R9636" s="43"/>
      <c r="S9636" s="43">
        <v>0.2342670048321234</v>
      </c>
      <c r="T9636" s="43">
        <v>0</v>
      </c>
      <c r="U9636" s="43">
        <v>0.23278047867071189</v>
      </c>
      <c r="V9636" s="43"/>
      <c r="W9636" s="43">
        <v>1.486526161411523E-3</v>
      </c>
      <c r="X9636" s="43"/>
      <c r="Y9636" s="43"/>
      <c r="Z9636" s="43"/>
      <c r="AA9636" s="43"/>
      <c r="AB9636" s="43"/>
      <c r="AC9636" s="43"/>
      <c r="AD9636" s="43"/>
      <c r="AE9636" s="43">
        <v>0</v>
      </c>
      <c r="AF9636" s="43"/>
      <c r="AG9636" s="43"/>
      <c r="AL9636" s="43"/>
      <c r="AN9636" t="s">
        <v>131</v>
      </c>
    </row>
    <row r="9637" spans="1:40" x14ac:dyDescent="0.75">
      <c r="A9637" t="s">
        <v>9881</v>
      </c>
      <c r="B9637" t="s">
        <v>8059</v>
      </c>
      <c r="C9637" t="s">
        <v>3848</v>
      </c>
      <c r="D9637" t="s">
        <v>1175</v>
      </c>
      <c r="E9637" t="s">
        <v>126</v>
      </c>
      <c r="F9637">
        <v>401</v>
      </c>
      <c r="G9637">
        <v>2</v>
      </c>
      <c r="H9637" t="s">
        <v>1176</v>
      </c>
      <c r="I9637" t="s">
        <v>128</v>
      </c>
      <c r="J9637" t="s">
        <v>170</v>
      </c>
      <c r="K9637">
        <v>2020</v>
      </c>
      <c r="L9637" t="s">
        <v>137</v>
      </c>
      <c r="O9637" s="43">
        <v>40.615262723006126</v>
      </c>
      <c r="R9637" s="43"/>
      <c r="S9637" s="43">
        <v>40.615262723006126</v>
      </c>
      <c r="T9637" s="43">
        <v>0</v>
      </c>
      <c r="U9637" s="43">
        <v>39.574117064927407</v>
      </c>
      <c r="V9637" s="43"/>
      <c r="W9637" s="43">
        <v>1.0411456580787211</v>
      </c>
      <c r="X9637" s="43"/>
      <c r="Y9637" s="43"/>
      <c r="Z9637" s="43"/>
      <c r="AA9637" s="43"/>
      <c r="AB9637" s="43"/>
      <c r="AC9637" s="43"/>
      <c r="AD9637" s="43"/>
      <c r="AE9637" s="43">
        <v>0</v>
      </c>
      <c r="AF9637" s="43"/>
      <c r="AG9637" s="43"/>
      <c r="AL9637" s="43"/>
      <c r="AN9637" t="s">
        <v>131</v>
      </c>
    </row>
    <row r="9638" spans="1:40" x14ac:dyDescent="0.75">
      <c r="A9638" t="s">
        <v>9882</v>
      </c>
      <c r="B9638" t="s">
        <v>8059</v>
      </c>
      <c r="C9638" t="s">
        <v>3850</v>
      </c>
      <c r="D9638" t="s">
        <v>1175</v>
      </c>
      <c r="E9638" t="s">
        <v>126</v>
      </c>
      <c r="F9638">
        <v>401</v>
      </c>
      <c r="G9638">
        <v>3</v>
      </c>
      <c r="H9638" t="s">
        <v>1176</v>
      </c>
      <c r="I9638" t="s">
        <v>128</v>
      </c>
      <c r="J9638" t="s">
        <v>170</v>
      </c>
      <c r="K9638">
        <v>2020</v>
      </c>
      <c r="L9638" t="s">
        <v>21</v>
      </c>
      <c r="O9638" s="43">
        <v>68.523758261011906</v>
      </c>
      <c r="R9638" s="43"/>
      <c r="S9638" s="43">
        <v>68.523758261011906</v>
      </c>
      <c r="T9638" s="43">
        <v>0</v>
      </c>
      <c r="U9638" s="43">
        <v>66.200538419932997</v>
      </c>
      <c r="V9638" s="43"/>
      <c r="W9638" s="43">
        <v>2.3232198410789029</v>
      </c>
      <c r="X9638" s="43"/>
      <c r="Y9638" s="43"/>
      <c r="Z9638" s="43"/>
      <c r="AA9638" s="43"/>
      <c r="AB9638" s="43"/>
      <c r="AC9638" s="43"/>
      <c r="AD9638" s="43"/>
      <c r="AE9638" s="43">
        <v>0</v>
      </c>
      <c r="AF9638" s="43"/>
      <c r="AG9638" s="43"/>
      <c r="AL9638" s="43"/>
      <c r="AN9638" t="s">
        <v>131</v>
      </c>
    </row>
    <row r="9639" spans="1:40" x14ac:dyDescent="0.75">
      <c r="A9639" t="s">
        <v>9883</v>
      </c>
      <c r="B9639" t="s">
        <v>8059</v>
      </c>
      <c r="C9639" t="s">
        <v>3852</v>
      </c>
      <c r="D9639" t="s">
        <v>1175</v>
      </c>
      <c r="E9639" t="s">
        <v>126</v>
      </c>
      <c r="F9639">
        <v>401</v>
      </c>
      <c r="G9639">
        <v>4</v>
      </c>
      <c r="H9639" t="s">
        <v>1176</v>
      </c>
      <c r="I9639" t="s">
        <v>128</v>
      </c>
      <c r="J9639" t="s">
        <v>170</v>
      </c>
      <c r="K9639">
        <v>2020</v>
      </c>
      <c r="L9639" t="s">
        <v>142</v>
      </c>
      <c r="O9639" s="43">
        <v>0</v>
      </c>
      <c r="R9639" s="43"/>
      <c r="S9639" s="43">
        <v>0</v>
      </c>
      <c r="T9639" s="43">
        <v>0</v>
      </c>
      <c r="U9639" s="43"/>
      <c r="V9639" s="43"/>
      <c r="W9639" s="43"/>
      <c r="X9639" s="43"/>
      <c r="Y9639" s="43"/>
      <c r="Z9639" s="43"/>
      <c r="AA9639" s="43"/>
      <c r="AB9639" s="43"/>
      <c r="AC9639" s="43"/>
      <c r="AD9639" s="43"/>
      <c r="AE9639" s="43">
        <v>0</v>
      </c>
      <c r="AF9639" s="43"/>
      <c r="AG9639" s="43"/>
      <c r="AL9639" s="43"/>
      <c r="AN9639" t="s">
        <v>131</v>
      </c>
    </row>
    <row r="9640" spans="1:40" x14ac:dyDescent="0.75">
      <c r="A9640" t="s">
        <v>9884</v>
      </c>
      <c r="B9640" t="s">
        <v>8059</v>
      </c>
      <c r="C9640" t="s">
        <v>3854</v>
      </c>
      <c r="D9640" t="s">
        <v>1175</v>
      </c>
      <c r="E9640" t="s">
        <v>126</v>
      </c>
      <c r="F9640">
        <v>401</v>
      </c>
      <c r="G9640">
        <v>51</v>
      </c>
      <c r="H9640" t="s">
        <v>1176</v>
      </c>
      <c r="I9640" t="s">
        <v>128</v>
      </c>
      <c r="J9640" t="s">
        <v>170</v>
      </c>
      <c r="K9640">
        <v>2020</v>
      </c>
      <c r="L9640" t="s">
        <v>145</v>
      </c>
      <c r="O9640" s="43">
        <v>49.021677272780636</v>
      </c>
      <c r="R9640" s="43"/>
      <c r="S9640" s="43">
        <v>49.021677272780636</v>
      </c>
      <c r="T9640" s="43">
        <v>0</v>
      </c>
      <c r="U9640" s="43">
        <v>48.663834336975043</v>
      </c>
      <c r="V9640" s="43"/>
      <c r="W9640" s="43">
        <v>0.35784293580559251</v>
      </c>
      <c r="X9640" s="43"/>
      <c r="Y9640" s="43"/>
      <c r="Z9640" s="43"/>
      <c r="AA9640" s="43"/>
      <c r="AB9640" s="43"/>
      <c r="AC9640" s="43"/>
      <c r="AD9640" s="43"/>
      <c r="AE9640" s="43">
        <v>0</v>
      </c>
      <c r="AF9640" s="43"/>
      <c r="AG9640" s="43"/>
      <c r="AL9640" s="43"/>
      <c r="AN9640" t="s">
        <v>131</v>
      </c>
    </row>
    <row r="9641" spans="1:40" x14ac:dyDescent="0.75">
      <c r="A9641" t="s">
        <v>9885</v>
      </c>
      <c r="B9641" t="s">
        <v>8059</v>
      </c>
      <c r="C9641" t="s">
        <v>3856</v>
      </c>
      <c r="D9641" t="s">
        <v>1175</v>
      </c>
      <c r="E9641" t="s">
        <v>126</v>
      </c>
      <c r="F9641">
        <v>401</v>
      </c>
      <c r="G9641">
        <v>52</v>
      </c>
      <c r="H9641" t="s">
        <v>1176</v>
      </c>
      <c r="I9641" t="s">
        <v>128</v>
      </c>
      <c r="J9641" t="s">
        <v>170</v>
      </c>
      <c r="K9641">
        <v>2020</v>
      </c>
      <c r="L9641" t="s">
        <v>72</v>
      </c>
      <c r="O9641" s="43">
        <v>0</v>
      </c>
      <c r="R9641" s="43"/>
      <c r="S9641" s="43">
        <v>0</v>
      </c>
      <c r="T9641" s="43">
        <v>0</v>
      </c>
      <c r="U9641" s="43"/>
      <c r="V9641" s="43"/>
      <c r="W9641" s="43"/>
      <c r="X9641" s="43"/>
      <c r="Y9641" s="43"/>
      <c r="Z9641" s="43"/>
      <c r="AA9641" s="43"/>
      <c r="AB9641" s="43"/>
      <c r="AC9641" s="43"/>
      <c r="AD9641" s="43"/>
      <c r="AE9641" s="43">
        <v>0</v>
      </c>
      <c r="AF9641" s="43"/>
      <c r="AG9641" s="43"/>
      <c r="AL9641" s="43"/>
      <c r="AN9641" t="s">
        <v>131</v>
      </c>
    </row>
    <row r="9642" spans="1:40" x14ac:dyDescent="0.75">
      <c r="A9642" t="s">
        <v>9886</v>
      </c>
      <c r="B9642" t="s">
        <v>8059</v>
      </c>
      <c r="C9642" t="s">
        <v>3858</v>
      </c>
      <c r="D9642" t="s">
        <v>1175</v>
      </c>
      <c r="E9642" t="s">
        <v>126</v>
      </c>
      <c r="F9642">
        <v>401</v>
      </c>
      <c r="G9642">
        <v>53</v>
      </c>
      <c r="H9642" t="s">
        <v>1176</v>
      </c>
      <c r="I9642" t="s">
        <v>128</v>
      </c>
      <c r="J9642" t="s">
        <v>170</v>
      </c>
      <c r="K9642">
        <v>2020</v>
      </c>
      <c r="L9642" t="s">
        <v>150</v>
      </c>
      <c r="O9642" s="43">
        <v>6.2402551297444049</v>
      </c>
      <c r="R9642" s="43"/>
      <c r="S9642" s="43">
        <v>6.2402551297444049</v>
      </c>
      <c r="T9642" s="43">
        <v>0</v>
      </c>
      <c r="U9642" s="43">
        <v>3.5851308056200168</v>
      </c>
      <c r="V9642" s="43"/>
      <c r="W9642" s="43">
        <v>2.655124324124388</v>
      </c>
      <c r="X9642" s="43"/>
      <c r="Y9642" s="43"/>
      <c r="Z9642" s="43"/>
      <c r="AA9642" s="43"/>
      <c r="AB9642" s="43"/>
      <c r="AC9642" s="43"/>
      <c r="AD9642" s="43"/>
      <c r="AE9642" s="43">
        <v>0</v>
      </c>
      <c r="AF9642" s="43"/>
      <c r="AG9642" s="43"/>
      <c r="AL9642" s="43"/>
      <c r="AN9642" t="s">
        <v>131</v>
      </c>
    </row>
    <row r="9643" spans="1:40" x14ac:dyDescent="0.75">
      <c r="A9643" t="s">
        <v>9887</v>
      </c>
      <c r="B9643" t="s">
        <v>8059</v>
      </c>
      <c r="C9643" t="s">
        <v>3860</v>
      </c>
      <c r="D9643" t="s">
        <v>1175</v>
      </c>
      <c r="E9643" t="s">
        <v>126</v>
      </c>
      <c r="F9643">
        <v>401</v>
      </c>
      <c r="G9643">
        <v>55</v>
      </c>
      <c r="H9643" t="s">
        <v>1176</v>
      </c>
      <c r="I9643" t="s">
        <v>128</v>
      </c>
      <c r="J9643" t="s">
        <v>170</v>
      </c>
      <c r="K9643">
        <v>2020</v>
      </c>
      <c r="L9643" t="s">
        <v>153</v>
      </c>
      <c r="O9643" s="43">
        <v>0</v>
      </c>
      <c r="R9643" s="43"/>
      <c r="S9643" s="43">
        <v>0</v>
      </c>
      <c r="T9643" s="43">
        <v>0</v>
      </c>
      <c r="U9643" s="43"/>
      <c r="V9643" s="43"/>
      <c r="W9643" s="43"/>
      <c r="X9643" s="43"/>
      <c r="Y9643" s="43"/>
      <c r="Z9643" s="43"/>
      <c r="AA9643" s="43"/>
      <c r="AB9643" s="43"/>
      <c r="AC9643" s="43"/>
      <c r="AD9643" s="43"/>
      <c r="AE9643" s="43">
        <v>0</v>
      </c>
      <c r="AF9643" s="43"/>
      <c r="AG9643" s="43"/>
      <c r="AL9643" s="43"/>
      <c r="AN9643" t="s">
        <v>131</v>
      </c>
    </row>
    <row r="9644" spans="1:40" x14ac:dyDescent="0.75">
      <c r="A9644" t="s">
        <v>9888</v>
      </c>
      <c r="B9644" t="s">
        <v>8059</v>
      </c>
      <c r="C9644" t="s">
        <v>3862</v>
      </c>
      <c r="D9644" t="s">
        <v>1175</v>
      </c>
      <c r="E9644" t="s">
        <v>126</v>
      </c>
      <c r="F9644">
        <v>401</v>
      </c>
      <c r="G9644">
        <v>58</v>
      </c>
      <c r="H9644" t="s">
        <v>1176</v>
      </c>
      <c r="I9644" t="s">
        <v>128</v>
      </c>
      <c r="J9644" t="s">
        <v>170</v>
      </c>
      <c r="K9644">
        <v>2020</v>
      </c>
      <c r="L9644" t="s">
        <v>156</v>
      </c>
      <c r="O9644" s="43">
        <v>20.040978283148711</v>
      </c>
      <c r="R9644" s="43"/>
      <c r="S9644" s="43">
        <v>20.040978283148711</v>
      </c>
      <c r="T9644" s="43">
        <v>0</v>
      </c>
      <c r="U9644" s="43">
        <v>18.891820042374992</v>
      </c>
      <c r="V9644" s="43"/>
      <c r="W9644" s="43">
        <v>1.149158240773718</v>
      </c>
      <c r="X9644" s="43"/>
      <c r="Y9644" s="43"/>
      <c r="Z9644" s="43"/>
      <c r="AA9644" s="43"/>
      <c r="AB9644" s="43"/>
      <c r="AC9644" s="43"/>
      <c r="AD9644" s="43"/>
      <c r="AE9644" s="43">
        <v>0</v>
      </c>
      <c r="AF9644" s="43"/>
      <c r="AG9644" s="43"/>
      <c r="AL9644" s="43"/>
      <c r="AN9644" t="s">
        <v>131</v>
      </c>
    </row>
    <row r="9645" spans="1:40" x14ac:dyDescent="0.75">
      <c r="A9645" t="s">
        <v>9889</v>
      </c>
      <c r="B9645" t="s">
        <v>8059</v>
      </c>
      <c r="C9645" t="s">
        <v>3864</v>
      </c>
      <c r="D9645" t="s">
        <v>1175</v>
      </c>
      <c r="E9645" t="s">
        <v>126</v>
      </c>
      <c r="F9645">
        <v>401</v>
      </c>
      <c r="G9645">
        <v>6</v>
      </c>
      <c r="H9645" t="s">
        <v>1176</v>
      </c>
      <c r="I9645" t="s">
        <v>128</v>
      </c>
      <c r="J9645" t="s">
        <v>170</v>
      </c>
      <c r="K9645">
        <v>2020</v>
      </c>
      <c r="L9645" t="s">
        <v>20</v>
      </c>
      <c r="O9645" s="43">
        <v>37.274235888819177</v>
      </c>
      <c r="R9645" s="43"/>
      <c r="S9645" s="43">
        <v>35.594535888819181</v>
      </c>
      <c r="T9645" s="43">
        <v>1.6797</v>
      </c>
      <c r="U9645" s="43">
        <v>30.676696815380161</v>
      </c>
      <c r="V9645" s="43"/>
      <c r="W9645" s="43">
        <v>4.9178390734390174</v>
      </c>
      <c r="X9645" s="43"/>
      <c r="Y9645" s="43"/>
      <c r="Z9645" s="43"/>
      <c r="AA9645" s="43"/>
      <c r="AB9645" s="43"/>
      <c r="AC9645" s="43"/>
      <c r="AD9645" s="43"/>
      <c r="AE9645" s="43">
        <v>1.6797</v>
      </c>
      <c r="AF9645" s="43"/>
      <c r="AG9645" s="43"/>
      <c r="AL9645" s="43"/>
      <c r="AN9645" t="s">
        <v>131</v>
      </c>
    </row>
    <row r="9646" spans="1:40" x14ac:dyDescent="0.75">
      <c r="A9646" t="s">
        <v>9890</v>
      </c>
      <c r="B9646" t="s">
        <v>8059</v>
      </c>
      <c r="C9646" t="s">
        <v>3866</v>
      </c>
      <c r="D9646" t="s">
        <v>1175</v>
      </c>
      <c r="E9646" t="s">
        <v>126</v>
      </c>
      <c r="F9646">
        <v>401</v>
      </c>
      <c r="G9646">
        <v>7</v>
      </c>
      <c r="H9646" t="s">
        <v>1176</v>
      </c>
      <c r="I9646" t="s">
        <v>128</v>
      </c>
      <c r="J9646" t="s">
        <v>170</v>
      </c>
      <c r="K9646">
        <v>2020</v>
      </c>
      <c r="L9646" t="s">
        <v>161</v>
      </c>
      <c r="O9646" s="43">
        <v>2.6665198778624601</v>
      </c>
      <c r="R9646" s="43"/>
      <c r="S9646" s="43">
        <v>2.6665198778624601</v>
      </c>
      <c r="T9646" s="43">
        <v>0</v>
      </c>
      <c r="U9646" s="43">
        <v>2.5226464003417872</v>
      </c>
      <c r="V9646" s="43"/>
      <c r="W9646" s="43">
        <v>0.14387347752067309</v>
      </c>
      <c r="X9646" s="43"/>
      <c r="Y9646" s="43"/>
      <c r="Z9646" s="43"/>
      <c r="AA9646" s="43"/>
      <c r="AB9646" s="43"/>
      <c r="AC9646" s="43"/>
      <c r="AD9646" s="43"/>
      <c r="AE9646" s="43">
        <v>0</v>
      </c>
      <c r="AF9646" s="43"/>
      <c r="AG9646" s="43"/>
      <c r="AL9646" s="43"/>
      <c r="AN9646" t="s">
        <v>131</v>
      </c>
    </row>
    <row r="9647" spans="1:40" x14ac:dyDescent="0.75">
      <c r="A9647" t="s">
        <v>9891</v>
      </c>
      <c r="B9647" t="s">
        <v>8059</v>
      </c>
      <c r="C9647" t="s">
        <v>3868</v>
      </c>
      <c r="D9647" t="s">
        <v>1175</v>
      </c>
      <c r="E9647" t="s">
        <v>126</v>
      </c>
      <c r="F9647">
        <v>401</v>
      </c>
      <c r="G9647">
        <v>8</v>
      </c>
      <c r="H9647" t="s">
        <v>1176</v>
      </c>
      <c r="I9647" t="s">
        <v>128</v>
      </c>
      <c r="J9647" t="s">
        <v>170</v>
      </c>
      <c r="K9647">
        <v>2020</v>
      </c>
      <c r="L9647" t="s">
        <v>164</v>
      </c>
      <c r="O9647" s="43">
        <v>0</v>
      </c>
      <c r="R9647" s="43"/>
      <c r="S9647" s="43">
        <v>0</v>
      </c>
      <c r="T9647" s="43">
        <v>0</v>
      </c>
      <c r="U9647" s="43"/>
      <c r="V9647" s="43"/>
      <c r="W9647" s="43"/>
      <c r="X9647" s="43"/>
      <c r="Y9647" s="43"/>
      <c r="Z9647" s="43"/>
      <c r="AA9647" s="43"/>
      <c r="AB9647" s="43"/>
      <c r="AC9647" s="43"/>
      <c r="AD9647" s="43"/>
      <c r="AE9647" s="43">
        <v>0</v>
      </c>
      <c r="AF9647" s="43"/>
      <c r="AG9647" s="43"/>
      <c r="AL9647" s="43"/>
      <c r="AN9647" t="s">
        <v>131</v>
      </c>
    </row>
    <row r="9648" spans="1:40" x14ac:dyDescent="0.75">
      <c r="A9648" t="s">
        <v>9892</v>
      </c>
      <c r="B9648" t="s">
        <v>8059</v>
      </c>
      <c r="C9648" t="s">
        <v>3870</v>
      </c>
      <c r="D9648" t="s">
        <v>1175</v>
      </c>
      <c r="E9648" t="s">
        <v>126</v>
      </c>
      <c r="F9648">
        <v>401</v>
      </c>
      <c r="G9648">
        <v>9</v>
      </c>
      <c r="H9648" t="s">
        <v>1176</v>
      </c>
      <c r="I9648" t="s">
        <v>128</v>
      </c>
      <c r="J9648" t="s">
        <v>170</v>
      </c>
      <c r="K9648">
        <v>2020</v>
      </c>
      <c r="L9648" t="s">
        <v>167</v>
      </c>
      <c r="O9648" s="43">
        <v>0</v>
      </c>
      <c r="R9648" s="43"/>
      <c r="S9648" s="43">
        <v>0</v>
      </c>
      <c r="T9648" s="43">
        <v>0</v>
      </c>
      <c r="U9648" s="43"/>
      <c r="V9648" s="43"/>
      <c r="W9648" s="43"/>
      <c r="X9648" s="43"/>
      <c r="Y9648" s="43"/>
      <c r="Z9648" s="43"/>
      <c r="AA9648" s="43"/>
      <c r="AB9648" s="43"/>
      <c r="AC9648" s="43"/>
      <c r="AD9648" s="43"/>
      <c r="AE9648" s="43">
        <v>0</v>
      </c>
      <c r="AF9648" s="43"/>
      <c r="AG9648" s="43"/>
      <c r="AL9648" s="43"/>
      <c r="AN9648" t="s">
        <v>131</v>
      </c>
    </row>
    <row r="9649" spans="1:40" x14ac:dyDescent="0.75">
      <c r="A9649" t="s">
        <v>9893</v>
      </c>
      <c r="B9649" t="s">
        <v>8059</v>
      </c>
      <c r="C9649" t="s">
        <v>3872</v>
      </c>
      <c r="D9649" t="s">
        <v>1175</v>
      </c>
      <c r="E9649" t="s">
        <v>126</v>
      </c>
      <c r="F9649">
        <v>402</v>
      </c>
      <c r="G9649">
        <v>0</v>
      </c>
      <c r="H9649" t="s">
        <v>1176</v>
      </c>
      <c r="I9649" t="s">
        <v>128</v>
      </c>
      <c r="J9649" t="s">
        <v>199</v>
      </c>
      <c r="K9649">
        <v>2020</v>
      </c>
      <c r="L9649" t="s">
        <v>130</v>
      </c>
      <c r="O9649" s="43">
        <v>66.626759103116598</v>
      </c>
      <c r="R9649" s="43"/>
      <c r="S9649" s="43">
        <v>65.329459103116591</v>
      </c>
      <c r="T9649" s="43">
        <v>1.2972999999999999</v>
      </c>
      <c r="U9649" s="43">
        <v>59.763450399357467</v>
      </c>
      <c r="V9649" s="43"/>
      <c r="W9649" s="43">
        <v>5.5660087037591239</v>
      </c>
      <c r="X9649" s="43"/>
      <c r="Y9649" s="43"/>
      <c r="Z9649" s="43"/>
      <c r="AA9649" s="43"/>
      <c r="AB9649" s="43"/>
      <c r="AC9649" s="43"/>
      <c r="AD9649" s="43"/>
      <c r="AE9649" s="43">
        <v>1.2972999999999999</v>
      </c>
      <c r="AF9649" s="43"/>
      <c r="AG9649" s="43"/>
      <c r="AL9649" s="43"/>
      <c r="AN9649" t="s">
        <v>131</v>
      </c>
    </row>
    <row r="9650" spans="1:40" x14ac:dyDescent="0.75">
      <c r="A9650" t="s">
        <v>9894</v>
      </c>
      <c r="B9650" t="s">
        <v>8059</v>
      </c>
      <c r="C9650" t="s">
        <v>3874</v>
      </c>
      <c r="D9650" t="s">
        <v>1175</v>
      </c>
      <c r="E9650" t="s">
        <v>126</v>
      </c>
      <c r="F9650">
        <v>402</v>
      </c>
      <c r="G9650">
        <v>1</v>
      </c>
      <c r="H9650" t="s">
        <v>1176</v>
      </c>
      <c r="I9650" t="s">
        <v>128</v>
      </c>
      <c r="J9650" t="s">
        <v>199</v>
      </c>
      <c r="K9650">
        <v>2020</v>
      </c>
      <c r="L9650" t="s">
        <v>134</v>
      </c>
      <c r="O9650" s="43">
        <v>6.0111353127984705E-2</v>
      </c>
      <c r="R9650" s="43"/>
      <c r="S9650" s="43">
        <v>6.0111353127984705E-2</v>
      </c>
      <c r="T9650" s="43">
        <v>0</v>
      </c>
      <c r="U9650" s="43">
        <v>5.8088160409005191E-2</v>
      </c>
      <c r="V9650" s="43"/>
      <c r="W9650" s="43">
        <v>2.023192718979514E-3</v>
      </c>
      <c r="X9650" s="43"/>
      <c r="Y9650" s="43"/>
      <c r="Z9650" s="43"/>
      <c r="AA9650" s="43"/>
      <c r="AB9650" s="43"/>
      <c r="AC9650" s="43"/>
      <c r="AD9650" s="43"/>
      <c r="AE9650" s="43">
        <v>0</v>
      </c>
      <c r="AF9650" s="43"/>
      <c r="AG9650" s="43"/>
      <c r="AL9650" s="43"/>
      <c r="AN9650" t="s">
        <v>131</v>
      </c>
    </row>
    <row r="9651" spans="1:40" x14ac:dyDescent="0.75">
      <c r="A9651" t="s">
        <v>9895</v>
      </c>
      <c r="B9651" t="s">
        <v>8059</v>
      </c>
      <c r="C9651" t="s">
        <v>3876</v>
      </c>
      <c r="D9651" t="s">
        <v>1175</v>
      </c>
      <c r="E9651" t="s">
        <v>126</v>
      </c>
      <c r="F9651">
        <v>402</v>
      </c>
      <c r="G9651">
        <v>2</v>
      </c>
      <c r="H9651" t="s">
        <v>1176</v>
      </c>
      <c r="I9651" t="s">
        <v>128</v>
      </c>
      <c r="J9651" t="s">
        <v>199</v>
      </c>
      <c r="K9651">
        <v>2020</v>
      </c>
      <c r="L9651" t="s">
        <v>137</v>
      </c>
      <c r="O9651" s="43">
        <v>4.0221741093017682</v>
      </c>
      <c r="R9651" s="43"/>
      <c r="S9651" s="43">
        <v>4.0221741093017682</v>
      </c>
      <c r="T9651" s="43">
        <v>0</v>
      </c>
      <c r="U9651" s="43">
        <v>3.8038216477513411</v>
      </c>
      <c r="V9651" s="43"/>
      <c r="W9651" s="43">
        <v>0.21835246155042681</v>
      </c>
      <c r="X9651" s="43"/>
      <c r="Y9651" s="43"/>
      <c r="Z9651" s="43"/>
      <c r="AA9651" s="43"/>
      <c r="AB9651" s="43"/>
      <c r="AC9651" s="43"/>
      <c r="AD9651" s="43"/>
      <c r="AE9651" s="43">
        <v>0</v>
      </c>
      <c r="AF9651" s="43"/>
      <c r="AG9651" s="43"/>
      <c r="AL9651" s="43"/>
      <c r="AN9651" t="s">
        <v>131</v>
      </c>
    </row>
    <row r="9652" spans="1:40" x14ac:dyDescent="0.75">
      <c r="A9652" t="s">
        <v>9896</v>
      </c>
      <c r="B9652" t="s">
        <v>8059</v>
      </c>
      <c r="C9652" t="s">
        <v>3878</v>
      </c>
      <c r="D9652" t="s">
        <v>1175</v>
      </c>
      <c r="E9652" t="s">
        <v>126</v>
      </c>
      <c r="F9652">
        <v>402</v>
      </c>
      <c r="G9652">
        <v>3</v>
      </c>
      <c r="H9652" t="s">
        <v>1176</v>
      </c>
      <c r="I9652" t="s">
        <v>128</v>
      </c>
      <c r="J9652" t="s">
        <v>199</v>
      </c>
      <c r="K9652">
        <v>2020</v>
      </c>
      <c r="L9652" t="s">
        <v>21</v>
      </c>
      <c r="O9652" s="43">
        <v>40.313330262402722</v>
      </c>
      <c r="R9652" s="43"/>
      <c r="S9652" s="43">
        <v>40.313330262402722</v>
      </c>
      <c r="T9652" s="43">
        <v>0</v>
      </c>
      <c r="U9652" s="43">
        <v>37.503702561879898</v>
      </c>
      <c r="V9652" s="43"/>
      <c r="W9652" s="43">
        <v>2.8096277005228218</v>
      </c>
      <c r="X9652" s="43"/>
      <c r="Y9652" s="43"/>
      <c r="Z9652" s="43"/>
      <c r="AA9652" s="43"/>
      <c r="AB9652" s="43"/>
      <c r="AC9652" s="43"/>
      <c r="AD9652" s="43"/>
      <c r="AE9652" s="43">
        <v>0</v>
      </c>
      <c r="AF9652" s="43"/>
      <c r="AG9652" s="43"/>
      <c r="AL9652" s="43"/>
      <c r="AN9652" t="s">
        <v>131</v>
      </c>
    </row>
    <row r="9653" spans="1:40" x14ac:dyDescent="0.75">
      <c r="A9653" t="s">
        <v>9897</v>
      </c>
      <c r="B9653" t="s">
        <v>8059</v>
      </c>
      <c r="C9653" t="s">
        <v>3880</v>
      </c>
      <c r="D9653" t="s">
        <v>1175</v>
      </c>
      <c r="E9653" t="s">
        <v>126</v>
      </c>
      <c r="F9653">
        <v>402</v>
      </c>
      <c r="G9653">
        <v>4</v>
      </c>
      <c r="H9653" t="s">
        <v>1176</v>
      </c>
      <c r="I9653" t="s">
        <v>128</v>
      </c>
      <c r="J9653" t="s">
        <v>199</v>
      </c>
      <c r="K9653">
        <v>2020</v>
      </c>
      <c r="L9653" t="s">
        <v>142</v>
      </c>
      <c r="O9653" s="43">
        <v>0</v>
      </c>
      <c r="R9653" s="43"/>
      <c r="S9653" s="43">
        <v>0</v>
      </c>
      <c r="T9653" s="43">
        <v>0</v>
      </c>
      <c r="U9653" s="43"/>
      <c r="V9653" s="43"/>
      <c r="W9653" s="43"/>
      <c r="X9653" s="43"/>
      <c r="Y9653" s="43"/>
      <c r="Z9653" s="43"/>
      <c r="AA9653" s="43"/>
      <c r="AB9653" s="43"/>
      <c r="AC9653" s="43"/>
      <c r="AD9653" s="43"/>
      <c r="AE9653" s="43">
        <v>0</v>
      </c>
      <c r="AF9653" s="43"/>
      <c r="AG9653" s="43"/>
      <c r="AL9653" s="43"/>
      <c r="AN9653" t="s">
        <v>131</v>
      </c>
    </row>
    <row r="9654" spans="1:40" x14ac:dyDescent="0.75">
      <c r="A9654" t="s">
        <v>9898</v>
      </c>
      <c r="B9654" t="s">
        <v>8059</v>
      </c>
      <c r="C9654" t="s">
        <v>3882</v>
      </c>
      <c r="D9654" t="s">
        <v>1175</v>
      </c>
      <c r="E9654" t="s">
        <v>126</v>
      </c>
      <c r="F9654">
        <v>402</v>
      </c>
      <c r="G9654">
        <v>51</v>
      </c>
      <c r="H9654" t="s">
        <v>1176</v>
      </c>
      <c r="I9654" t="s">
        <v>128</v>
      </c>
      <c r="J9654" t="s">
        <v>199</v>
      </c>
      <c r="K9654">
        <v>2020</v>
      </c>
      <c r="L9654" t="s">
        <v>145</v>
      </c>
      <c r="O9654" s="43">
        <v>2.5049655275945732</v>
      </c>
      <c r="R9654" s="43"/>
      <c r="S9654" s="43">
        <v>2.5049655275945732</v>
      </c>
      <c r="T9654" s="43">
        <v>0</v>
      </c>
      <c r="U9654" s="43">
        <v>2.4520772180661612</v>
      </c>
      <c r="V9654" s="43"/>
      <c r="W9654" s="43">
        <v>5.2888309528412017E-2</v>
      </c>
      <c r="X9654" s="43"/>
      <c r="Y9654" s="43"/>
      <c r="Z9654" s="43"/>
      <c r="AA9654" s="43"/>
      <c r="AB9654" s="43"/>
      <c r="AC9654" s="43"/>
      <c r="AD9654" s="43"/>
      <c r="AE9654" s="43">
        <v>0</v>
      </c>
      <c r="AF9654" s="43"/>
      <c r="AG9654" s="43"/>
      <c r="AL9654" s="43"/>
      <c r="AN9654" t="s">
        <v>131</v>
      </c>
    </row>
    <row r="9655" spans="1:40" x14ac:dyDescent="0.75">
      <c r="A9655" t="s">
        <v>9899</v>
      </c>
      <c r="B9655" t="s">
        <v>8059</v>
      </c>
      <c r="C9655" t="s">
        <v>3884</v>
      </c>
      <c r="D9655" t="s">
        <v>1175</v>
      </c>
      <c r="E9655" t="s">
        <v>126</v>
      </c>
      <c r="F9655">
        <v>402</v>
      </c>
      <c r="G9655">
        <v>52</v>
      </c>
      <c r="H9655" t="s">
        <v>1176</v>
      </c>
      <c r="I9655" t="s">
        <v>128</v>
      </c>
      <c r="J9655" t="s">
        <v>199</v>
      </c>
      <c r="K9655">
        <v>2020</v>
      </c>
      <c r="L9655" t="s">
        <v>72</v>
      </c>
      <c r="O9655" s="43">
        <v>0</v>
      </c>
      <c r="R9655" s="43"/>
      <c r="S9655" s="43">
        <v>0</v>
      </c>
      <c r="T9655" s="43">
        <v>0</v>
      </c>
      <c r="U9655" s="43"/>
      <c r="V9655" s="43"/>
      <c r="W9655" s="43"/>
      <c r="X9655" s="43"/>
      <c r="Y9655" s="43"/>
      <c r="Z9655" s="43"/>
      <c r="AA9655" s="43"/>
      <c r="AB9655" s="43"/>
      <c r="AC9655" s="43"/>
      <c r="AD9655" s="43"/>
      <c r="AE9655" s="43">
        <v>0</v>
      </c>
      <c r="AF9655" s="43"/>
      <c r="AG9655" s="43"/>
      <c r="AL9655" s="43"/>
      <c r="AN9655" t="s">
        <v>131</v>
      </c>
    </row>
    <row r="9656" spans="1:40" x14ac:dyDescent="0.75">
      <c r="A9656" t="s">
        <v>9900</v>
      </c>
      <c r="B9656" t="s">
        <v>8059</v>
      </c>
      <c r="C9656" t="s">
        <v>3886</v>
      </c>
      <c r="D9656" t="s">
        <v>1175</v>
      </c>
      <c r="E9656" t="s">
        <v>126</v>
      </c>
      <c r="F9656">
        <v>402</v>
      </c>
      <c r="G9656">
        <v>53</v>
      </c>
      <c r="H9656" t="s">
        <v>1176</v>
      </c>
      <c r="I9656" t="s">
        <v>128</v>
      </c>
      <c r="J9656" t="s">
        <v>199</v>
      </c>
      <c r="K9656">
        <v>2020</v>
      </c>
      <c r="L9656" t="s">
        <v>150</v>
      </c>
      <c r="O9656" s="43">
        <v>0</v>
      </c>
      <c r="R9656" s="43"/>
      <c r="S9656" s="43">
        <v>0</v>
      </c>
      <c r="T9656" s="43">
        <v>0</v>
      </c>
      <c r="U9656" s="43"/>
      <c r="V9656" s="43"/>
      <c r="W9656" s="43"/>
      <c r="X9656" s="43"/>
      <c r="Y9656" s="43"/>
      <c r="Z9656" s="43"/>
      <c r="AA9656" s="43"/>
      <c r="AB9656" s="43"/>
      <c r="AC9656" s="43"/>
      <c r="AD9656" s="43"/>
      <c r="AE9656" s="43">
        <v>0</v>
      </c>
      <c r="AF9656" s="43"/>
      <c r="AG9656" s="43"/>
      <c r="AL9656" s="43"/>
      <c r="AN9656" t="s">
        <v>131</v>
      </c>
    </row>
    <row r="9657" spans="1:40" x14ac:dyDescent="0.75">
      <c r="A9657" t="s">
        <v>9901</v>
      </c>
      <c r="B9657" t="s">
        <v>8059</v>
      </c>
      <c r="C9657" t="s">
        <v>3888</v>
      </c>
      <c r="D9657" t="s">
        <v>1175</v>
      </c>
      <c r="E9657" t="s">
        <v>126</v>
      </c>
      <c r="F9657">
        <v>402</v>
      </c>
      <c r="G9657">
        <v>55</v>
      </c>
      <c r="H9657" t="s">
        <v>1176</v>
      </c>
      <c r="I9657" t="s">
        <v>128</v>
      </c>
      <c r="J9657" t="s">
        <v>199</v>
      </c>
      <c r="K9657">
        <v>2020</v>
      </c>
      <c r="L9657" t="s">
        <v>153</v>
      </c>
      <c r="O9657" s="43">
        <v>0</v>
      </c>
      <c r="R9657" s="43"/>
      <c r="S9657" s="43">
        <v>0</v>
      </c>
      <c r="T9657" s="43">
        <v>0</v>
      </c>
      <c r="U9657" s="43"/>
      <c r="V9657" s="43"/>
      <c r="W9657" s="43"/>
      <c r="X9657" s="43"/>
      <c r="Y9657" s="43"/>
      <c r="Z9657" s="43"/>
      <c r="AA9657" s="43"/>
      <c r="AB9657" s="43"/>
      <c r="AC9657" s="43"/>
      <c r="AD9657" s="43"/>
      <c r="AE9657" s="43">
        <v>0</v>
      </c>
      <c r="AF9657" s="43"/>
      <c r="AG9657" s="43"/>
      <c r="AL9657" s="43"/>
      <c r="AN9657" t="s">
        <v>131</v>
      </c>
    </row>
    <row r="9658" spans="1:40" x14ac:dyDescent="0.75">
      <c r="A9658" t="s">
        <v>9902</v>
      </c>
      <c r="B9658" t="s">
        <v>8059</v>
      </c>
      <c r="C9658" t="s">
        <v>3890</v>
      </c>
      <c r="D9658" t="s">
        <v>1175</v>
      </c>
      <c r="E9658" t="s">
        <v>126</v>
      </c>
      <c r="F9658">
        <v>402</v>
      </c>
      <c r="G9658">
        <v>58</v>
      </c>
      <c r="H9658" t="s">
        <v>1176</v>
      </c>
      <c r="I9658" t="s">
        <v>128</v>
      </c>
      <c r="J9658" t="s">
        <v>199</v>
      </c>
      <c r="K9658">
        <v>2020</v>
      </c>
      <c r="L9658" t="s">
        <v>156</v>
      </c>
      <c r="O9658" s="43">
        <v>0.97686620025093152</v>
      </c>
      <c r="R9658" s="43"/>
      <c r="S9658" s="43">
        <v>0.97686620025093152</v>
      </c>
      <c r="T9658" s="43">
        <v>0</v>
      </c>
      <c r="U9658" s="43">
        <v>0.88636352339424229</v>
      </c>
      <c r="V9658" s="43"/>
      <c r="W9658" s="43">
        <v>9.0502676856689251E-2</v>
      </c>
      <c r="X9658" s="43"/>
      <c r="Y9658" s="43"/>
      <c r="Z9658" s="43"/>
      <c r="AA9658" s="43"/>
      <c r="AB9658" s="43"/>
      <c r="AC9658" s="43"/>
      <c r="AD9658" s="43"/>
      <c r="AE9658" s="43">
        <v>0</v>
      </c>
      <c r="AF9658" s="43"/>
      <c r="AG9658" s="43"/>
      <c r="AL9658" s="43"/>
      <c r="AN9658" t="s">
        <v>131</v>
      </c>
    </row>
    <row r="9659" spans="1:40" x14ac:dyDescent="0.75">
      <c r="A9659" t="s">
        <v>9903</v>
      </c>
      <c r="B9659" t="s">
        <v>8059</v>
      </c>
      <c r="C9659" t="s">
        <v>3892</v>
      </c>
      <c r="D9659" t="s">
        <v>1175</v>
      </c>
      <c r="E9659" t="s">
        <v>126</v>
      </c>
      <c r="F9659">
        <v>402</v>
      </c>
      <c r="G9659">
        <v>6</v>
      </c>
      <c r="H9659" t="s">
        <v>1176</v>
      </c>
      <c r="I9659" t="s">
        <v>128</v>
      </c>
      <c r="J9659" t="s">
        <v>199</v>
      </c>
      <c r="K9659">
        <v>2020</v>
      </c>
      <c r="L9659" t="s">
        <v>20</v>
      </c>
      <c r="O9659" s="43">
        <v>8.6285941584427679</v>
      </c>
      <c r="R9659" s="43"/>
      <c r="S9659" s="43">
        <v>7.331294158442768</v>
      </c>
      <c r="T9659" s="43">
        <v>1.2972999999999999</v>
      </c>
      <c r="U9659" s="43">
        <v>5.8140439626669229</v>
      </c>
      <c r="V9659" s="43"/>
      <c r="W9659" s="43">
        <v>1.5172501957758451</v>
      </c>
      <c r="X9659" s="43"/>
      <c r="Y9659" s="43"/>
      <c r="Z9659" s="43"/>
      <c r="AA9659" s="43"/>
      <c r="AB9659" s="43"/>
      <c r="AC9659" s="43"/>
      <c r="AD9659" s="43"/>
      <c r="AE9659" s="43">
        <v>1.2972999999999999</v>
      </c>
      <c r="AF9659" s="43"/>
      <c r="AG9659" s="43"/>
      <c r="AL9659" s="43"/>
      <c r="AN9659" t="s">
        <v>131</v>
      </c>
    </row>
    <row r="9660" spans="1:40" x14ac:dyDescent="0.75">
      <c r="A9660" t="s">
        <v>9904</v>
      </c>
      <c r="B9660" t="s">
        <v>8059</v>
      </c>
      <c r="C9660" t="s">
        <v>3894</v>
      </c>
      <c r="D9660" t="s">
        <v>1175</v>
      </c>
      <c r="E9660" t="s">
        <v>126</v>
      </c>
      <c r="F9660">
        <v>402</v>
      </c>
      <c r="G9660">
        <v>7</v>
      </c>
      <c r="H9660" t="s">
        <v>1176</v>
      </c>
      <c r="I9660" t="s">
        <v>128</v>
      </c>
      <c r="J9660" t="s">
        <v>199</v>
      </c>
      <c r="K9660">
        <v>2020</v>
      </c>
      <c r="L9660" t="s">
        <v>161</v>
      </c>
      <c r="O9660" s="43">
        <v>10.12071749199584</v>
      </c>
      <c r="R9660" s="43"/>
      <c r="S9660" s="43">
        <v>10.12071749199584</v>
      </c>
      <c r="T9660" s="43">
        <v>0</v>
      </c>
      <c r="U9660" s="43">
        <v>9.2453533251898907</v>
      </c>
      <c r="V9660" s="43"/>
      <c r="W9660" s="43">
        <v>0.87536416680594931</v>
      </c>
      <c r="X9660" s="43"/>
      <c r="Y9660" s="43"/>
      <c r="Z9660" s="43"/>
      <c r="AA9660" s="43"/>
      <c r="AB9660" s="43"/>
      <c r="AC9660" s="43"/>
      <c r="AD9660" s="43"/>
      <c r="AE9660" s="43">
        <v>0</v>
      </c>
      <c r="AF9660" s="43"/>
      <c r="AG9660" s="43"/>
      <c r="AL9660" s="43"/>
      <c r="AN9660" t="s">
        <v>131</v>
      </c>
    </row>
    <row r="9661" spans="1:40" x14ac:dyDescent="0.75">
      <c r="A9661" t="s">
        <v>9905</v>
      </c>
      <c r="B9661" t="s">
        <v>8059</v>
      </c>
      <c r="C9661" t="s">
        <v>3896</v>
      </c>
      <c r="D9661" t="s">
        <v>1175</v>
      </c>
      <c r="E9661" t="s">
        <v>126</v>
      </c>
      <c r="F9661">
        <v>402</v>
      </c>
      <c r="G9661">
        <v>8</v>
      </c>
      <c r="H9661" t="s">
        <v>1176</v>
      </c>
      <c r="I9661" t="s">
        <v>128</v>
      </c>
      <c r="J9661" t="s">
        <v>199</v>
      </c>
      <c r="K9661">
        <v>2020</v>
      </c>
      <c r="L9661" t="s">
        <v>164</v>
      </c>
      <c r="O9661" s="43">
        <v>0</v>
      </c>
      <c r="R9661" s="43"/>
      <c r="S9661" s="43">
        <v>0</v>
      </c>
      <c r="T9661" s="43">
        <v>0</v>
      </c>
      <c r="U9661" s="43"/>
      <c r="V9661" s="43"/>
      <c r="W9661" s="43"/>
      <c r="X9661" s="43"/>
      <c r="Y9661" s="43"/>
      <c r="Z9661" s="43"/>
      <c r="AA9661" s="43"/>
      <c r="AB9661" s="43"/>
      <c r="AC9661" s="43"/>
      <c r="AD9661" s="43"/>
      <c r="AE9661" s="43">
        <v>0</v>
      </c>
      <c r="AF9661" s="43"/>
      <c r="AG9661" s="43"/>
      <c r="AL9661" s="43"/>
      <c r="AN9661" t="s">
        <v>131</v>
      </c>
    </row>
    <row r="9662" spans="1:40" x14ac:dyDescent="0.75">
      <c r="A9662" t="s">
        <v>9906</v>
      </c>
      <c r="B9662" t="s">
        <v>8059</v>
      </c>
      <c r="C9662" t="s">
        <v>3898</v>
      </c>
      <c r="D9662" t="s">
        <v>1175</v>
      </c>
      <c r="E9662" t="s">
        <v>126</v>
      </c>
      <c r="F9662">
        <v>402</v>
      </c>
      <c r="G9662">
        <v>9</v>
      </c>
      <c r="H9662" t="s">
        <v>1176</v>
      </c>
      <c r="I9662" t="s">
        <v>128</v>
      </c>
      <c r="J9662" t="s">
        <v>199</v>
      </c>
      <c r="K9662">
        <v>2020</v>
      </c>
      <c r="L9662" t="s">
        <v>167</v>
      </c>
      <c r="O9662" s="43">
        <v>0</v>
      </c>
      <c r="R9662" s="43"/>
      <c r="S9662" s="43">
        <v>0</v>
      </c>
      <c r="T9662" s="43">
        <v>0</v>
      </c>
      <c r="U9662" s="43"/>
      <c r="V9662" s="43"/>
      <c r="W9662" s="43"/>
      <c r="X9662" s="43"/>
      <c r="Y9662" s="43"/>
      <c r="Z9662" s="43"/>
      <c r="AA9662" s="43"/>
      <c r="AB9662" s="43"/>
      <c r="AC9662" s="43"/>
      <c r="AD9662" s="43"/>
      <c r="AE9662" s="43">
        <v>0</v>
      </c>
      <c r="AF9662" s="43"/>
      <c r="AG9662" s="43"/>
      <c r="AL9662" s="43"/>
      <c r="AN9662" t="s">
        <v>131</v>
      </c>
    </row>
    <row r="9663" spans="1:40" x14ac:dyDescent="0.75">
      <c r="A9663" t="s">
        <v>9907</v>
      </c>
      <c r="B9663" t="s">
        <v>8059</v>
      </c>
      <c r="C9663" t="s">
        <v>3900</v>
      </c>
      <c r="D9663" t="s">
        <v>1261</v>
      </c>
      <c r="E9663" t="s">
        <v>126</v>
      </c>
      <c r="F9663">
        <v>400</v>
      </c>
      <c r="G9663">
        <v>0</v>
      </c>
      <c r="H9663" t="s">
        <v>1262</v>
      </c>
      <c r="I9663" t="s">
        <v>128</v>
      </c>
      <c r="J9663" t="s">
        <v>129</v>
      </c>
      <c r="K9663">
        <v>2020</v>
      </c>
      <c r="L9663" t="s">
        <v>130</v>
      </c>
      <c r="O9663" s="43">
        <v>11.730698837938428</v>
      </c>
      <c r="R9663" s="43"/>
      <c r="S9663" s="43">
        <v>9.5188988379384281</v>
      </c>
      <c r="T9663" s="43">
        <v>2.2118000000000002</v>
      </c>
      <c r="U9663" s="43">
        <v>8.2495164760239703</v>
      </c>
      <c r="V9663" s="43"/>
      <c r="W9663" s="43">
        <v>1.2693823619144571</v>
      </c>
      <c r="X9663" s="43"/>
      <c r="Y9663" s="43"/>
      <c r="Z9663" s="43"/>
      <c r="AA9663" s="43"/>
      <c r="AB9663" s="43"/>
      <c r="AC9663" s="43"/>
      <c r="AD9663" s="43"/>
      <c r="AE9663" s="43">
        <v>2.2118000000000002</v>
      </c>
      <c r="AF9663" s="43"/>
      <c r="AG9663" s="43"/>
      <c r="AL9663" s="43"/>
      <c r="AN9663" t="s">
        <v>131</v>
      </c>
    </row>
    <row r="9664" spans="1:40" x14ac:dyDescent="0.75">
      <c r="A9664" t="s">
        <v>9908</v>
      </c>
      <c r="B9664" t="s">
        <v>8059</v>
      </c>
      <c r="C9664" t="s">
        <v>3902</v>
      </c>
      <c r="D9664" t="s">
        <v>1261</v>
      </c>
      <c r="E9664" t="s">
        <v>126</v>
      </c>
      <c r="F9664">
        <v>400</v>
      </c>
      <c r="G9664">
        <v>1</v>
      </c>
      <c r="H9664" t="s">
        <v>1262</v>
      </c>
      <c r="I9664" t="s">
        <v>128</v>
      </c>
      <c r="J9664" t="s">
        <v>129</v>
      </c>
      <c r="K9664">
        <v>2020</v>
      </c>
      <c r="L9664" t="s">
        <v>134</v>
      </c>
      <c r="O9664" s="43">
        <v>1.6543894116788308E-2</v>
      </c>
      <c r="R9664" s="43"/>
      <c r="S9664" s="43">
        <v>1.6543894116788308E-2</v>
      </c>
      <c r="T9664" s="43">
        <v>0</v>
      </c>
      <c r="U9664" s="43">
        <v>1.556114158606752E-2</v>
      </c>
      <c r="V9664" s="43"/>
      <c r="W9664" s="43">
        <v>9.8275253072078799E-4</v>
      </c>
      <c r="X9664" s="43"/>
      <c r="Y9664" s="43"/>
      <c r="Z9664" s="43"/>
      <c r="AA9664" s="43"/>
      <c r="AB9664" s="43"/>
      <c r="AC9664" s="43"/>
      <c r="AD9664" s="43"/>
      <c r="AE9664" s="43">
        <v>0</v>
      </c>
      <c r="AF9664" s="43"/>
      <c r="AG9664" s="43"/>
      <c r="AL9664" s="43"/>
      <c r="AN9664" t="s">
        <v>131</v>
      </c>
    </row>
    <row r="9665" spans="1:40" x14ac:dyDescent="0.75">
      <c r="A9665" t="s">
        <v>9909</v>
      </c>
      <c r="B9665" t="s">
        <v>8059</v>
      </c>
      <c r="C9665" t="s">
        <v>3904</v>
      </c>
      <c r="D9665" t="s">
        <v>1261</v>
      </c>
      <c r="E9665" t="s">
        <v>126</v>
      </c>
      <c r="F9665">
        <v>400</v>
      </c>
      <c r="G9665">
        <v>2</v>
      </c>
      <c r="H9665" t="s">
        <v>1262</v>
      </c>
      <c r="I9665" t="s">
        <v>128</v>
      </c>
      <c r="J9665" t="s">
        <v>129</v>
      </c>
      <c r="K9665">
        <v>2020</v>
      </c>
      <c r="L9665" t="s">
        <v>137</v>
      </c>
      <c r="O9665" s="43">
        <v>0.68634967222911081</v>
      </c>
      <c r="R9665" s="43"/>
      <c r="S9665" s="43">
        <v>0.68634967222911081</v>
      </c>
      <c r="T9665" s="43">
        <v>0</v>
      </c>
      <c r="U9665" s="43">
        <v>0.64952181028811118</v>
      </c>
      <c r="V9665" s="43"/>
      <c r="W9665" s="43">
        <v>3.682786194099967E-2</v>
      </c>
      <c r="X9665" s="43"/>
      <c r="Y9665" s="43"/>
      <c r="Z9665" s="43"/>
      <c r="AA9665" s="43"/>
      <c r="AB9665" s="43"/>
      <c r="AC9665" s="43"/>
      <c r="AD9665" s="43"/>
      <c r="AE9665" s="43">
        <v>0</v>
      </c>
      <c r="AF9665" s="43"/>
      <c r="AG9665" s="43"/>
      <c r="AL9665" s="43"/>
      <c r="AN9665" t="s">
        <v>131</v>
      </c>
    </row>
    <row r="9666" spans="1:40" x14ac:dyDescent="0.75">
      <c r="A9666" t="s">
        <v>9910</v>
      </c>
      <c r="B9666" t="s">
        <v>8059</v>
      </c>
      <c r="C9666" t="s">
        <v>3906</v>
      </c>
      <c r="D9666" t="s">
        <v>1261</v>
      </c>
      <c r="E9666" t="s">
        <v>126</v>
      </c>
      <c r="F9666">
        <v>400</v>
      </c>
      <c r="G9666">
        <v>3</v>
      </c>
      <c r="H9666" t="s">
        <v>1262</v>
      </c>
      <c r="I9666" t="s">
        <v>128</v>
      </c>
      <c r="J9666" t="s">
        <v>129</v>
      </c>
      <c r="K9666">
        <v>2020</v>
      </c>
      <c r="L9666" t="s">
        <v>21</v>
      </c>
      <c r="O9666" s="43">
        <v>2.3888630675465077</v>
      </c>
      <c r="R9666" s="43"/>
      <c r="S9666" s="43">
        <v>2.3888630675465077</v>
      </c>
      <c r="T9666" s="43">
        <v>0</v>
      </c>
      <c r="U9666" s="43">
        <v>2.0550479145477571</v>
      </c>
      <c r="V9666" s="43"/>
      <c r="W9666" s="43">
        <v>0.33381515299875031</v>
      </c>
      <c r="X9666" s="43"/>
      <c r="Y9666" s="43"/>
      <c r="Z9666" s="43"/>
      <c r="AA9666" s="43"/>
      <c r="AB9666" s="43"/>
      <c r="AC9666" s="43"/>
      <c r="AD9666" s="43"/>
      <c r="AE9666" s="43">
        <v>0</v>
      </c>
      <c r="AF9666" s="43"/>
      <c r="AG9666" s="43"/>
      <c r="AL9666" s="43"/>
      <c r="AN9666" t="s">
        <v>131</v>
      </c>
    </row>
    <row r="9667" spans="1:40" x14ac:dyDescent="0.75">
      <c r="A9667" t="s">
        <v>9911</v>
      </c>
      <c r="B9667" t="s">
        <v>8059</v>
      </c>
      <c r="C9667" t="s">
        <v>3908</v>
      </c>
      <c r="D9667" t="s">
        <v>1261</v>
      </c>
      <c r="E9667" t="s">
        <v>126</v>
      </c>
      <c r="F9667">
        <v>400</v>
      </c>
      <c r="G9667">
        <v>4</v>
      </c>
      <c r="H9667" t="s">
        <v>1262</v>
      </c>
      <c r="I9667" t="s">
        <v>128</v>
      </c>
      <c r="J9667" t="s">
        <v>129</v>
      </c>
      <c r="K9667">
        <v>2020</v>
      </c>
      <c r="L9667" t="s">
        <v>142</v>
      </c>
      <c r="O9667" s="43">
        <v>0</v>
      </c>
      <c r="R9667" s="43"/>
      <c r="S9667" s="43">
        <v>0</v>
      </c>
      <c r="T9667" s="43">
        <v>0</v>
      </c>
      <c r="U9667" s="43">
        <v>0</v>
      </c>
      <c r="V9667" s="43"/>
      <c r="W9667" s="43">
        <v>0</v>
      </c>
      <c r="X9667" s="43"/>
      <c r="Y9667" s="43"/>
      <c r="Z9667" s="43"/>
      <c r="AA9667" s="43"/>
      <c r="AB9667" s="43"/>
      <c r="AC9667" s="43"/>
      <c r="AD9667" s="43"/>
      <c r="AE9667" s="43">
        <v>0</v>
      </c>
      <c r="AF9667" s="43"/>
      <c r="AG9667" s="43"/>
      <c r="AL9667" s="43"/>
      <c r="AN9667" t="s">
        <v>131</v>
      </c>
    </row>
    <row r="9668" spans="1:40" x14ac:dyDescent="0.75">
      <c r="A9668" t="s">
        <v>9912</v>
      </c>
      <c r="B9668" t="s">
        <v>8059</v>
      </c>
      <c r="C9668" t="s">
        <v>3910</v>
      </c>
      <c r="D9668" t="s">
        <v>1261</v>
      </c>
      <c r="E9668" t="s">
        <v>126</v>
      </c>
      <c r="F9668">
        <v>400</v>
      </c>
      <c r="G9668">
        <v>51</v>
      </c>
      <c r="H9668" t="s">
        <v>1262</v>
      </c>
      <c r="I9668" t="s">
        <v>128</v>
      </c>
      <c r="J9668" t="s">
        <v>129</v>
      </c>
      <c r="K9668">
        <v>2020</v>
      </c>
      <c r="L9668" t="s">
        <v>145</v>
      </c>
      <c r="O9668" s="43">
        <v>4.0675759655414225</v>
      </c>
      <c r="R9668" s="43"/>
      <c r="S9668" s="43">
        <v>4.0675759655414225</v>
      </c>
      <c r="T9668" s="43">
        <v>0</v>
      </c>
      <c r="U9668" s="43">
        <v>3.9718650809319591</v>
      </c>
      <c r="V9668" s="43"/>
      <c r="W9668" s="43">
        <v>9.5710884609463434E-2</v>
      </c>
      <c r="X9668" s="43"/>
      <c r="Y9668" s="43"/>
      <c r="Z9668" s="43"/>
      <c r="AA9668" s="43"/>
      <c r="AB9668" s="43"/>
      <c r="AC9668" s="43"/>
      <c r="AD9668" s="43"/>
      <c r="AE9668" s="43">
        <v>0</v>
      </c>
      <c r="AF9668" s="43"/>
      <c r="AG9668" s="43"/>
      <c r="AL9668" s="43"/>
      <c r="AN9668" t="s">
        <v>131</v>
      </c>
    </row>
    <row r="9669" spans="1:40" x14ac:dyDescent="0.75">
      <c r="A9669" t="s">
        <v>9913</v>
      </c>
      <c r="B9669" t="s">
        <v>8059</v>
      </c>
      <c r="C9669" t="s">
        <v>3912</v>
      </c>
      <c r="D9669" t="s">
        <v>1261</v>
      </c>
      <c r="E9669" t="s">
        <v>126</v>
      </c>
      <c r="F9669">
        <v>400</v>
      </c>
      <c r="G9669">
        <v>52</v>
      </c>
      <c r="H9669" t="s">
        <v>1262</v>
      </c>
      <c r="I9669" t="s">
        <v>128</v>
      </c>
      <c r="J9669" t="s">
        <v>129</v>
      </c>
      <c r="K9669">
        <v>2020</v>
      </c>
      <c r="L9669" t="s">
        <v>72</v>
      </c>
      <c r="O9669" s="43">
        <v>0</v>
      </c>
      <c r="R9669" s="43"/>
      <c r="S9669" s="43">
        <v>0</v>
      </c>
      <c r="T9669" s="43">
        <v>0</v>
      </c>
      <c r="U9669" s="43">
        <v>0</v>
      </c>
      <c r="V9669" s="43"/>
      <c r="W9669" s="43">
        <v>0</v>
      </c>
      <c r="X9669" s="43"/>
      <c r="Y9669" s="43"/>
      <c r="Z9669" s="43"/>
      <c r="AA9669" s="43"/>
      <c r="AB9669" s="43"/>
      <c r="AC9669" s="43"/>
      <c r="AD9669" s="43"/>
      <c r="AE9669" s="43">
        <v>0</v>
      </c>
      <c r="AF9669" s="43"/>
      <c r="AG9669" s="43"/>
      <c r="AL9669" s="43"/>
      <c r="AN9669" t="s">
        <v>131</v>
      </c>
    </row>
    <row r="9670" spans="1:40" x14ac:dyDescent="0.75">
      <c r="A9670" t="s">
        <v>9914</v>
      </c>
      <c r="B9670" t="s">
        <v>8059</v>
      </c>
      <c r="C9670" t="s">
        <v>3914</v>
      </c>
      <c r="D9670" t="s">
        <v>1261</v>
      </c>
      <c r="E9670" t="s">
        <v>126</v>
      </c>
      <c r="F9670">
        <v>400</v>
      </c>
      <c r="G9670">
        <v>53</v>
      </c>
      <c r="H9670" t="s">
        <v>1262</v>
      </c>
      <c r="I9670" t="s">
        <v>128</v>
      </c>
      <c r="J9670" t="s">
        <v>129</v>
      </c>
      <c r="K9670">
        <v>2020</v>
      </c>
      <c r="L9670" t="s">
        <v>150</v>
      </c>
      <c r="O9670" s="43">
        <v>0.11641772914430994</v>
      </c>
      <c r="R9670" s="43"/>
      <c r="S9670" s="43">
        <v>0.11641772914430994</v>
      </c>
      <c r="T9670" s="43">
        <v>0</v>
      </c>
      <c r="U9670" s="43">
        <v>1.6142444151771639E-2</v>
      </c>
      <c r="V9670" s="43"/>
      <c r="W9670" s="43">
        <v>0.10027528499253829</v>
      </c>
      <c r="X9670" s="43"/>
      <c r="Y9670" s="43"/>
      <c r="Z9670" s="43"/>
      <c r="AA9670" s="43"/>
      <c r="AB9670" s="43"/>
      <c r="AC9670" s="43"/>
      <c r="AD9670" s="43"/>
      <c r="AE9670" s="43">
        <v>0</v>
      </c>
      <c r="AF9670" s="43"/>
      <c r="AG9670" s="43"/>
      <c r="AL9670" s="43"/>
      <c r="AN9670" t="s">
        <v>131</v>
      </c>
    </row>
    <row r="9671" spans="1:40" x14ac:dyDescent="0.75">
      <c r="A9671" t="s">
        <v>9915</v>
      </c>
      <c r="B9671" t="s">
        <v>8059</v>
      </c>
      <c r="C9671" t="s">
        <v>3916</v>
      </c>
      <c r="D9671" t="s">
        <v>1261</v>
      </c>
      <c r="E9671" t="s">
        <v>126</v>
      </c>
      <c r="F9671">
        <v>400</v>
      </c>
      <c r="G9671">
        <v>55</v>
      </c>
      <c r="H9671" t="s">
        <v>1262</v>
      </c>
      <c r="I9671" t="s">
        <v>128</v>
      </c>
      <c r="J9671" t="s">
        <v>129</v>
      </c>
      <c r="K9671">
        <v>2020</v>
      </c>
      <c r="L9671" t="s">
        <v>153</v>
      </c>
      <c r="O9671" s="43">
        <v>0</v>
      </c>
      <c r="R9671" s="43"/>
      <c r="S9671" s="43">
        <v>0</v>
      </c>
      <c r="T9671" s="43">
        <v>0</v>
      </c>
      <c r="U9671" s="43">
        <v>0</v>
      </c>
      <c r="V9671" s="43"/>
      <c r="W9671" s="43">
        <v>0</v>
      </c>
      <c r="X9671" s="43"/>
      <c r="Y9671" s="43"/>
      <c r="Z9671" s="43"/>
      <c r="AA9671" s="43"/>
      <c r="AB9671" s="43"/>
      <c r="AC9671" s="43"/>
      <c r="AD9671" s="43"/>
      <c r="AE9671" s="43">
        <v>0</v>
      </c>
      <c r="AF9671" s="43"/>
      <c r="AG9671" s="43"/>
      <c r="AL9671" s="43"/>
      <c r="AN9671" t="s">
        <v>131</v>
      </c>
    </row>
    <row r="9672" spans="1:40" x14ac:dyDescent="0.75">
      <c r="A9672" t="s">
        <v>9916</v>
      </c>
      <c r="B9672" t="s">
        <v>8059</v>
      </c>
      <c r="C9672" t="s">
        <v>3918</v>
      </c>
      <c r="D9672" t="s">
        <v>1261</v>
      </c>
      <c r="E9672" t="s">
        <v>126</v>
      </c>
      <c r="F9672">
        <v>400</v>
      </c>
      <c r="G9672">
        <v>58</v>
      </c>
      <c r="H9672" t="s">
        <v>1262</v>
      </c>
      <c r="I9672" t="s">
        <v>128</v>
      </c>
      <c r="J9672" t="s">
        <v>129</v>
      </c>
      <c r="K9672">
        <v>2020</v>
      </c>
      <c r="L9672" t="s">
        <v>156</v>
      </c>
      <c r="O9672" s="43">
        <v>1.2878000188769959E-2</v>
      </c>
      <c r="R9672" s="43"/>
      <c r="S9672" s="43">
        <v>1.2878000188769959E-2</v>
      </c>
      <c r="T9672" s="43">
        <v>0</v>
      </c>
      <c r="U9672" s="43">
        <v>5.7668331569714747E-3</v>
      </c>
      <c r="V9672" s="43"/>
      <c r="W9672" s="43">
        <v>7.1111670317984847E-3</v>
      </c>
      <c r="X9672" s="43"/>
      <c r="Y9672" s="43"/>
      <c r="Z9672" s="43"/>
      <c r="AA9672" s="43"/>
      <c r="AB9672" s="43"/>
      <c r="AC9672" s="43"/>
      <c r="AD9672" s="43"/>
      <c r="AE9672" s="43">
        <v>0</v>
      </c>
      <c r="AF9672" s="43"/>
      <c r="AG9672" s="43"/>
      <c r="AL9672" s="43"/>
      <c r="AN9672" t="s">
        <v>131</v>
      </c>
    </row>
    <row r="9673" spans="1:40" x14ac:dyDescent="0.75">
      <c r="A9673" t="s">
        <v>9917</v>
      </c>
      <c r="B9673" t="s">
        <v>8059</v>
      </c>
      <c r="C9673" t="s">
        <v>3920</v>
      </c>
      <c r="D9673" t="s">
        <v>1261</v>
      </c>
      <c r="E9673" t="s">
        <v>126</v>
      </c>
      <c r="F9673">
        <v>400</v>
      </c>
      <c r="G9673">
        <v>6</v>
      </c>
      <c r="H9673" t="s">
        <v>1262</v>
      </c>
      <c r="I9673" t="s">
        <v>128</v>
      </c>
      <c r="J9673" t="s">
        <v>129</v>
      </c>
      <c r="K9673">
        <v>2020</v>
      </c>
      <c r="L9673" t="s">
        <v>20</v>
      </c>
      <c r="O9673" s="43">
        <v>2.9438602561480809</v>
      </c>
      <c r="R9673" s="43"/>
      <c r="S9673" s="43">
        <v>0.73206025614808068</v>
      </c>
      <c r="T9673" s="43">
        <v>2.2118000000000002</v>
      </c>
      <c r="U9673" s="43">
        <v>0.19934454622582101</v>
      </c>
      <c r="V9673" s="43"/>
      <c r="W9673" s="43">
        <v>0.53271570992225969</v>
      </c>
      <c r="X9673" s="43"/>
      <c r="Y9673" s="43"/>
      <c r="Z9673" s="43"/>
      <c r="AA9673" s="43"/>
      <c r="AB9673" s="43"/>
      <c r="AC9673" s="43"/>
      <c r="AD9673" s="43"/>
      <c r="AE9673" s="43">
        <v>2.2118000000000002</v>
      </c>
      <c r="AF9673" s="43"/>
      <c r="AG9673" s="43"/>
      <c r="AL9673" s="43"/>
      <c r="AN9673" t="s">
        <v>131</v>
      </c>
    </row>
    <row r="9674" spans="1:40" x14ac:dyDescent="0.75">
      <c r="A9674" t="s">
        <v>9918</v>
      </c>
      <c r="B9674" t="s">
        <v>8059</v>
      </c>
      <c r="C9674" t="s">
        <v>3922</v>
      </c>
      <c r="D9674" t="s">
        <v>1261</v>
      </c>
      <c r="E9674" t="s">
        <v>126</v>
      </c>
      <c r="F9674">
        <v>400</v>
      </c>
      <c r="G9674">
        <v>7</v>
      </c>
      <c r="H9674" t="s">
        <v>1262</v>
      </c>
      <c r="I9674" t="s">
        <v>128</v>
      </c>
      <c r="J9674" t="s">
        <v>129</v>
      </c>
      <c r="K9674">
        <v>2020</v>
      </c>
      <c r="L9674" t="s">
        <v>161</v>
      </c>
      <c r="O9674" s="43">
        <v>1.4982102530234385</v>
      </c>
      <c r="R9674" s="43"/>
      <c r="S9674" s="43">
        <v>1.4982102530234385</v>
      </c>
      <c r="T9674" s="43">
        <v>0</v>
      </c>
      <c r="U9674" s="43">
        <v>1.3362667051355119</v>
      </c>
      <c r="V9674" s="43"/>
      <c r="W9674" s="43">
        <v>0.16194354788792659</v>
      </c>
      <c r="X9674" s="43"/>
      <c r="Y9674" s="43"/>
      <c r="Z9674" s="43"/>
      <c r="AA9674" s="43"/>
      <c r="AB9674" s="43"/>
      <c r="AC9674" s="43"/>
      <c r="AD9674" s="43"/>
      <c r="AE9674" s="43">
        <v>0</v>
      </c>
      <c r="AF9674" s="43"/>
      <c r="AG9674" s="43"/>
      <c r="AL9674" s="43"/>
      <c r="AN9674" t="s">
        <v>131</v>
      </c>
    </row>
    <row r="9675" spans="1:40" x14ac:dyDescent="0.75">
      <c r="A9675" t="s">
        <v>9919</v>
      </c>
      <c r="B9675" t="s">
        <v>8059</v>
      </c>
      <c r="C9675" t="s">
        <v>3924</v>
      </c>
      <c r="D9675" t="s">
        <v>1261</v>
      </c>
      <c r="E9675" t="s">
        <v>126</v>
      </c>
      <c r="F9675">
        <v>400</v>
      </c>
      <c r="G9675">
        <v>8</v>
      </c>
      <c r="H9675" t="s">
        <v>1262</v>
      </c>
      <c r="I9675" t="s">
        <v>128</v>
      </c>
      <c r="J9675" t="s">
        <v>129</v>
      </c>
      <c r="K9675">
        <v>2020</v>
      </c>
      <c r="L9675" t="s">
        <v>164</v>
      </c>
      <c r="O9675" s="43">
        <v>0</v>
      </c>
      <c r="R9675" s="43"/>
      <c r="S9675" s="43">
        <v>0</v>
      </c>
      <c r="T9675" s="43">
        <v>0</v>
      </c>
      <c r="U9675" s="43">
        <v>0</v>
      </c>
      <c r="V9675" s="43"/>
      <c r="W9675" s="43">
        <v>0</v>
      </c>
      <c r="X9675" s="43"/>
      <c r="Y9675" s="43"/>
      <c r="Z9675" s="43"/>
      <c r="AA9675" s="43"/>
      <c r="AB9675" s="43"/>
      <c r="AC9675" s="43"/>
      <c r="AD9675" s="43"/>
      <c r="AE9675" s="43">
        <v>0</v>
      </c>
      <c r="AF9675" s="43"/>
      <c r="AG9675" s="43"/>
      <c r="AL9675" s="43"/>
      <c r="AN9675" t="s">
        <v>131</v>
      </c>
    </row>
    <row r="9676" spans="1:40" x14ac:dyDescent="0.75">
      <c r="A9676" t="s">
        <v>9920</v>
      </c>
      <c r="B9676" t="s">
        <v>8059</v>
      </c>
      <c r="C9676" t="s">
        <v>3926</v>
      </c>
      <c r="D9676" t="s">
        <v>1261</v>
      </c>
      <c r="E9676" t="s">
        <v>126</v>
      </c>
      <c r="F9676">
        <v>400</v>
      </c>
      <c r="G9676">
        <v>9</v>
      </c>
      <c r="H9676" t="s">
        <v>1262</v>
      </c>
      <c r="I9676" t="s">
        <v>128</v>
      </c>
      <c r="J9676" t="s">
        <v>129</v>
      </c>
      <c r="K9676">
        <v>2020</v>
      </c>
      <c r="L9676" t="s">
        <v>167</v>
      </c>
      <c r="O9676" s="43">
        <v>0</v>
      </c>
      <c r="R9676" s="43"/>
      <c r="S9676" s="43">
        <v>0</v>
      </c>
      <c r="T9676" s="43">
        <v>0</v>
      </c>
      <c r="U9676" s="43">
        <v>0</v>
      </c>
      <c r="V9676" s="43"/>
      <c r="W9676" s="43">
        <v>0</v>
      </c>
      <c r="X9676" s="43"/>
      <c r="Y9676" s="43"/>
      <c r="Z9676" s="43"/>
      <c r="AA9676" s="43"/>
      <c r="AB9676" s="43"/>
      <c r="AC9676" s="43"/>
      <c r="AD9676" s="43"/>
      <c r="AE9676" s="43">
        <v>0</v>
      </c>
      <c r="AF9676" s="43"/>
      <c r="AG9676" s="43"/>
      <c r="AL9676" s="43"/>
      <c r="AN9676" t="s">
        <v>131</v>
      </c>
    </row>
    <row r="9677" spans="1:40" x14ac:dyDescent="0.75">
      <c r="A9677" t="s">
        <v>9921</v>
      </c>
      <c r="B9677" t="s">
        <v>8059</v>
      </c>
      <c r="C9677" t="s">
        <v>3928</v>
      </c>
      <c r="D9677" t="s">
        <v>1261</v>
      </c>
      <c r="E9677" t="s">
        <v>126</v>
      </c>
      <c r="F9677">
        <v>401</v>
      </c>
      <c r="G9677">
        <v>0</v>
      </c>
      <c r="H9677" t="s">
        <v>1262</v>
      </c>
      <c r="I9677" t="s">
        <v>128</v>
      </c>
      <c r="J9677" t="s">
        <v>170</v>
      </c>
      <c r="K9677">
        <v>2020</v>
      </c>
      <c r="L9677" t="s">
        <v>130</v>
      </c>
      <c r="O9677" s="43">
        <v>8.8682595630324865</v>
      </c>
      <c r="R9677" s="43"/>
      <c r="S9677" s="43">
        <v>7.1524595630324859</v>
      </c>
      <c r="T9677" s="43">
        <v>1.7158</v>
      </c>
      <c r="U9677" s="43">
        <v>6.3099190016556674</v>
      </c>
      <c r="V9677" s="43"/>
      <c r="W9677" s="43">
        <v>0.8425405613768181</v>
      </c>
      <c r="X9677" s="43"/>
      <c r="Y9677" s="43"/>
      <c r="Z9677" s="43"/>
      <c r="AA9677" s="43"/>
      <c r="AB9677" s="43"/>
      <c r="AC9677" s="43"/>
      <c r="AD9677" s="43"/>
      <c r="AE9677" s="43">
        <v>1.7158</v>
      </c>
      <c r="AF9677" s="43"/>
      <c r="AG9677" s="43"/>
      <c r="AL9677" s="43"/>
      <c r="AN9677" t="s">
        <v>131</v>
      </c>
    </row>
    <row r="9678" spans="1:40" x14ac:dyDescent="0.75">
      <c r="A9678" t="s">
        <v>9922</v>
      </c>
      <c r="B9678" t="s">
        <v>8059</v>
      </c>
      <c r="C9678" t="s">
        <v>3930</v>
      </c>
      <c r="D9678" t="s">
        <v>1261</v>
      </c>
      <c r="E9678" t="s">
        <v>126</v>
      </c>
      <c r="F9678">
        <v>401</v>
      </c>
      <c r="G9678">
        <v>1</v>
      </c>
      <c r="H9678" t="s">
        <v>1262</v>
      </c>
      <c r="I9678" t="s">
        <v>128</v>
      </c>
      <c r="J9678" t="s">
        <v>170</v>
      </c>
      <c r="K9678">
        <v>2020</v>
      </c>
      <c r="L9678" t="s">
        <v>134</v>
      </c>
      <c r="O9678" s="43">
        <v>1.2354008803471881E-2</v>
      </c>
      <c r="R9678" s="43"/>
      <c r="S9678" s="43">
        <v>1.2354008803471881E-2</v>
      </c>
      <c r="T9678" s="43">
        <v>0</v>
      </c>
      <c r="U9678" s="43">
        <v>1.1709088947198741E-2</v>
      </c>
      <c r="V9678" s="43"/>
      <c r="W9678" s="43">
        <v>6.4491985627313951E-4</v>
      </c>
      <c r="X9678" s="43"/>
      <c r="Y9678" s="43"/>
      <c r="Z9678" s="43"/>
      <c r="AA9678" s="43"/>
      <c r="AB9678" s="43"/>
      <c r="AC9678" s="43"/>
      <c r="AD9678" s="43"/>
      <c r="AE9678" s="43">
        <v>0</v>
      </c>
      <c r="AF9678" s="43"/>
      <c r="AG9678" s="43"/>
      <c r="AL9678" s="43"/>
      <c r="AN9678" t="s">
        <v>131</v>
      </c>
    </row>
    <row r="9679" spans="1:40" x14ac:dyDescent="0.75">
      <c r="A9679" t="s">
        <v>9923</v>
      </c>
      <c r="B9679" t="s">
        <v>8059</v>
      </c>
      <c r="C9679" t="s">
        <v>3932</v>
      </c>
      <c r="D9679" t="s">
        <v>1261</v>
      </c>
      <c r="E9679" t="s">
        <v>126</v>
      </c>
      <c r="F9679">
        <v>401</v>
      </c>
      <c r="G9679">
        <v>2</v>
      </c>
      <c r="H9679" t="s">
        <v>1262</v>
      </c>
      <c r="I9679" t="s">
        <v>128</v>
      </c>
      <c r="J9679" t="s">
        <v>170</v>
      </c>
      <c r="K9679">
        <v>2020</v>
      </c>
      <c r="L9679" t="s">
        <v>137</v>
      </c>
      <c r="O9679" s="43">
        <v>0.4945365186310488</v>
      </c>
      <c r="R9679" s="43"/>
      <c r="S9679" s="43">
        <v>0.4945365186310488</v>
      </c>
      <c r="T9679" s="43">
        <v>0</v>
      </c>
      <c r="U9679" s="43">
        <v>0.47665242701008331</v>
      </c>
      <c r="V9679" s="43"/>
      <c r="W9679" s="43">
        <v>1.7884091620965509E-2</v>
      </c>
      <c r="X9679" s="43"/>
      <c r="Y9679" s="43"/>
      <c r="Z9679" s="43"/>
      <c r="AA9679" s="43"/>
      <c r="AB9679" s="43"/>
      <c r="AC9679" s="43"/>
      <c r="AD9679" s="43"/>
      <c r="AE9679" s="43">
        <v>0</v>
      </c>
      <c r="AF9679" s="43"/>
      <c r="AG9679" s="43"/>
      <c r="AL9679" s="43"/>
      <c r="AN9679" t="s">
        <v>131</v>
      </c>
    </row>
    <row r="9680" spans="1:40" x14ac:dyDescent="0.75">
      <c r="A9680" t="s">
        <v>9924</v>
      </c>
      <c r="B9680" t="s">
        <v>8059</v>
      </c>
      <c r="C9680" t="s">
        <v>3934</v>
      </c>
      <c r="D9680" t="s">
        <v>1261</v>
      </c>
      <c r="E9680" t="s">
        <v>126</v>
      </c>
      <c r="F9680">
        <v>401</v>
      </c>
      <c r="G9680">
        <v>3</v>
      </c>
      <c r="H9680" t="s">
        <v>1262</v>
      </c>
      <c r="I9680" t="s">
        <v>128</v>
      </c>
      <c r="J9680" t="s">
        <v>170</v>
      </c>
      <c r="K9680">
        <v>2020</v>
      </c>
      <c r="L9680" t="s">
        <v>21</v>
      </c>
      <c r="O9680" s="43">
        <v>1.8745483907634843</v>
      </c>
      <c r="R9680" s="43"/>
      <c r="S9680" s="43">
        <v>1.8745483907634843</v>
      </c>
      <c r="T9680" s="43">
        <v>0</v>
      </c>
      <c r="U9680" s="43">
        <v>1.654477325253267</v>
      </c>
      <c r="V9680" s="43"/>
      <c r="W9680" s="43">
        <v>0.22007106551021741</v>
      </c>
      <c r="X9680" s="43"/>
      <c r="Y9680" s="43"/>
      <c r="Z9680" s="43"/>
      <c r="AA9680" s="43"/>
      <c r="AB9680" s="43"/>
      <c r="AC9680" s="43"/>
      <c r="AD9680" s="43"/>
      <c r="AE9680" s="43">
        <v>0</v>
      </c>
      <c r="AF9680" s="43"/>
      <c r="AG9680" s="43"/>
      <c r="AL9680" s="43"/>
      <c r="AN9680" t="s">
        <v>131</v>
      </c>
    </row>
    <row r="9681" spans="1:40" x14ac:dyDescent="0.75">
      <c r="A9681" t="s">
        <v>9925</v>
      </c>
      <c r="B9681" t="s">
        <v>8059</v>
      </c>
      <c r="C9681" t="s">
        <v>3936</v>
      </c>
      <c r="D9681" t="s">
        <v>1261</v>
      </c>
      <c r="E9681" t="s">
        <v>126</v>
      </c>
      <c r="F9681">
        <v>401</v>
      </c>
      <c r="G9681">
        <v>4</v>
      </c>
      <c r="H9681" t="s">
        <v>1262</v>
      </c>
      <c r="I9681" t="s">
        <v>128</v>
      </c>
      <c r="J9681" t="s">
        <v>170</v>
      </c>
      <c r="K9681">
        <v>2020</v>
      </c>
      <c r="L9681" t="s">
        <v>142</v>
      </c>
      <c r="O9681" s="43">
        <v>0</v>
      </c>
      <c r="R9681" s="43"/>
      <c r="S9681" s="43">
        <v>0</v>
      </c>
      <c r="T9681" s="43">
        <v>0</v>
      </c>
      <c r="U9681" s="43"/>
      <c r="V9681" s="43"/>
      <c r="W9681" s="43"/>
      <c r="X9681" s="43"/>
      <c r="Y9681" s="43"/>
      <c r="Z9681" s="43"/>
      <c r="AA9681" s="43"/>
      <c r="AB9681" s="43"/>
      <c r="AC9681" s="43"/>
      <c r="AD9681" s="43"/>
      <c r="AE9681" s="43">
        <v>0</v>
      </c>
      <c r="AF9681" s="43"/>
      <c r="AG9681" s="43"/>
      <c r="AL9681" s="43"/>
      <c r="AN9681" t="s">
        <v>131</v>
      </c>
    </row>
    <row r="9682" spans="1:40" x14ac:dyDescent="0.75">
      <c r="A9682" t="s">
        <v>9926</v>
      </c>
      <c r="B9682" t="s">
        <v>8059</v>
      </c>
      <c r="C9682" t="s">
        <v>3938</v>
      </c>
      <c r="D9682" t="s">
        <v>1261</v>
      </c>
      <c r="E9682" t="s">
        <v>126</v>
      </c>
      <c r="F9682">
        <v>401</v>
      </c>
      <c r="G9682">
        <v>51</v>
      </c>
      <c r="H9682" t="s">
        <v>1262</v>
      </c>
      <c r="I9682" t="s">
        <v>128</v>
      </c>
      <c r="J9682" t="s">
        <v>170</v>
      </c>
      <c r="K9682">
        <v>2020</v>
      </c>
      <c r="L9682" t="s">
        <v>145</v>
      </c>
      <c r="O9682" s="43">
        <v>3.5687505264089321</v>
      </c>
      <c r="R9682" s="43"/>
      <c r="S9682" s="43">
        <v>3.5687505264089321</v>
      </c>
      <c r="T9682" s="43">
        <v>0</v>
      </c>
      <c r="U9682" s="43">
        <v>3.5117374334083298</v>
      </c>
      <c r="V9682" s="43"/>
      <c r="W9682" s="43">
        <v>5.7013093000602359E-2</v>
      </c>
      <c r="X9682" s="43"/>
      <c r="Y9682" s="43"/>
      <c r="Z9682" s="43"/>
      <c r="AA9682" s="43"/>
      <c r="AB9682" s="43"/>
      <c r="AC9682" s="43"/>
      <c r="AD9682" s="43"/>
      <c r="AE9682" s="43">
        <v>0</v>
      </c>
      <c r="AF9682" s="43"/>
      <c r="AG9682" s="43"/>
      <c r="AL9682" s="43"/>
      <c r="AN9682" t="s">
        <v>131</v>
      </c>
    </row>
    <row r="9683" spans="1:40" x14ac:dyDescent="0.75">
      <c r="A9683" t="s">
        <v>9927</v>
      </c>
      <c r="B9683" t="s">
        <v>8059</v>
      </c>
      <c r="C9683" t="s">
        <v>3940</v>
      </c>
      <c r="D9683" t="s">
        <v>1261</v>
      </c>
      <c r="E9683" t="s">
        <v>126</v>
      </c>
      <c r="F9683">
        <v>401</v>
      </c>
      <c r="G9683">
        <v>52</v>
      </c>
      <c r="H9683" t="s">
        <v>1262</v>
      </c>
      <c r="I9683" t="s">
        <v>128</v>
      </c>
      <c r="J9683" t="s">
        <v>170</v>
      </c>
      <c r="K9683">
        <v>2020</v>
      </c>
      <c r="L9683" t="s">
        <v>72</v>
      </c>
      <c r="O9683" s="43">
        <v>0</v>
      </c>
      <c r="R9683" s="43"/>
      <c r="S9683" s="43">
        <v>0</v>
      </c>
      <c r="T9683" s="43">
        <v>0</v>
      </c>
      <c r="U9683" s="43"/>
      <c r="V9683" s="43"/>
      <c r="W9683" s="43"/>
      <c r="X9683" s="43"/>
      <c r="Y9683" s="43"/>
      <c r="Z9683" s="43"/>
      <c r="AA9683" s="43"/>
      <c r="AB9683" s="43"/>
      <c r="AC9683" s="43"/>
      <c r="AD9683" s="43"/>
      <c r="AE9683" s="43">
        <v>0</v>
      </c>
      <c r="AF9683" s="43"/>
      <c r="AG9683" s="43"/>
      <c r="AL9683" s="43"/>
      <c r="AN9683" t="s">
        <v>131</v>
      </c>
    </row>
    <row r="9684" spans="1:40" x14ac:dyDescent="0.75">
      <c r="A9684" t="s">
        <v>9928</v>
      </c>
      <c r="B9684" t="s">
        <v>8059</v>
      </c>
      <c r="C9684" t="s">
        <v>3942</v>
      </c>
      <c r="D9684" t="s">
        <v>1261</v>
      </c>
      <c r="E9684" t="s">
        <v>126</v>
      </c>
      <c r="F9684">
        <v>401</v>
      </c>
      <c r="G9684">
        <v>53</v>
      </c>
      <c r="H9684" t="s">
        <v>1262</v>
      </c>
      <c r="I9684" t="s">
        <v>128</v>
      </c>
      <c r="J9684" t="s">
        <v>170</v>
      </c>
      <c r="K9684">
        <v>2020</v>
      </c>
      <c r="L9684" t="s">
        <v>150</v>
      </c>
      <c r="O9684" s="43">
        <v>8.4255100463403634E-2</v>
      </c>
      <c r="R9684" s="43"/>
      <c r="S9684" s="43">
        <v>8.4255100463403634E-2</v>
      </c>
      <c r="T9684" s="43">
        <v>0</v>
      </c>
      <c r="U9684" s="43">
        <v>1.266731998341691E-2</v>
      </c>
      <c r="V9684" s="43"/>
      <c r="W9684" s="43">
        <v>7.1587780479986721E-2</v>
      </c>
      <c r="X9684" s="43"/>
      <c r="Y9684" s="43"/>
      <c r="Z9684" s="43"/>
      <c r="AA9684" s="43"/>
      <c r="AB9684" s="43"/>
      <c r="AC9684" s="43"/>
      <c r="AD9684" s="43"/>
      <c r="AE9684" s="43">
        <v>0</v>
      </c>
      <c r="AF9684" s="43"/>
      <c r="AG9684" s="43"/>
      <c r="AL9684" s="43"/>
      <c r="AN9684" t="s">
        <v>131</v>
      </c>
    </row>
    <row r="9685" spans="1:40" x14ac:dyDescent="0.75">
      <c r="A9685" t="s">
        <v>9929</v>
      </c>
      <c r="B9685" t="s">
        <v>8059</v>
      </c>
      <c r="C9685" t="s">
        <v>3944</v>
      </c>
      <c r="D9685" t="s">
        <v>1261</v>
      </c>
      <c r="E9685" t="s">
        <v>126</v>
      </c>
      <c r="F9685">
        <v>401</v>
      </c>
      <c r="G9685">
        <v>55</v>
      </c>
      <c r="H9685" t="s">
        <v>1262</v>
      </c>
      <c r="I9685" t="s">
        <v>128</v>
      </c>
      <c r="J9685" t="s">
        <v>170</v>
      </c>
      <c r="K9685">
        <v>2020</v>
      </c>
      <c r="L9685" t="s">
        <v>153</v>
      </c>
      <c r="O9685" s="43">
        <v>0</v>
      </c>
      <c r="R9685" s="43"/>
      <c r="S9685" s="43">
        <v>0</v>
      </c>
      <c r="T9685" s="43">
        <v>0</v>
      </c>
      <c r="U9685" s="43"/>
      <c r="V9685" s="43"/>
      <c r="W9685" s="43"/>
      <c r="X9685" s="43"/>
      <c r="Y9685" s="43"/>
      <c r="Z9685" s="43"/>
      <c r="AA9685" s="43"/>
      <c r="AB9685" s="43"/>
      <c r="AC9685" s="43"/>
      <c r="AD9685" s="43"/>
      <c r="AE9685" s="43">
        <v>0</v>
      </c>
      <c r="AF9685" s="43"/>
      <c r="AG9685" s="43"/>
      <c r="AL9685" s="43"/>
      <c r="AN9685" t="s">
        <v>131</v>
      </c>
    </row>
    <row r="9686" spans="1:40" x14ac:dyDescent="0.75">
      <c r="A9686" t="s">
        <v>9930</v>
      </c>
      <c r="B9686" t="s">
        <v>8059</v>
      </c>
      <c r="C9686" t="s">
        <v>3946</v>
      </c>
      <c r="D9686" t="s">
        <v>1261</v>
      </c>
      <c r="E9686" t="s">
        <v>126</v>
      </c>
      <c r="F9686">
        <v>401</v>
      </c>
      <c r="G9686">
        <v>58</v>
      </c>
      <c r="H9686" t="s">
        <v>1262</v>
      </c>
      <c r="I9686" t="s">
        <v>128</v>
      </c>
      <c r="J9686" t="s">
        <v>170</v>
      </c>
      <c r="K9686">
        <v>2020</v>
      </c>
      <c r="L9686" t="s">
        <v>156</v>
      </c>
      <c r="O9686" s="43">
        <v>4.2047690580208638E-3</v>
      </c>
      <c r="R9686" s="43"/>
      <c r="S9686" s="43">
        <v>4.2047690580208638E-3</v>
      </c>
      <c r="T9686" s="43">
        <v>0</v>
      </c>
      <c r="U9686" s="43">
        <v>3.362864282277308E-3</v>
      </c>
      <c r="V9686" s="43"/>
      <c r="W9686" s="43">
        <v>8.4190477574355553E-4</v>
      </c>
      <c r="X9686" s="43"/>
      <c r="Y9686" s="43"/>
      <c r="Z9686" s="43"/>
      <c r="AA9686" s="43"/>
      <c r="AB9686" s="43"/>
      <c r="AC9686" s="43"/>
      <c r="AD9686" s="43"/>
      <c r="AE9686" s="43">
        <v>0</v>
      </c>
      <c r="AF9686" s="43"/>
      <c r="AG9686" s="43"/>
      <c r="AL9686" s="43"/>
      <c r="AN9686" t="s">
        <v>131</v>
      </c>
    </row>
    <row r="9687" spans="1:40" x14ac:dyDescent="0.75">
      <c r="A9687" t="s">
        <v>9931</v>
      </c>
      <c r="B9687" t="s">
        <v>8059</v>
      </c>
      <c r="C9687" t="s">
        <v>3948</v>
      </c>
      <c r="D9687" t="s">
        <v>1261</v>
      </c>
      <c r="E9687" t="s">
        <v>126</v>
      </c>
      <c r="F9687">
        <v>401</v>
      </c>
      <c r="G9687">
        <v>6</v>
      </c>
      <c r="H9687" t="s">
        <v>1262</v>
      </c>
      <c r="I9687" t="s">
        <v>128</v>
      </c>
      <c r="J9687" t="s">
        <v>170</v>
      </c>
      <c r="K9687">
        <v>2020</v>
      </c>
      <c r="L9687" t="s">
        <v>20</v>
      </c>
      <c r="O9687" s="43">
        <v>2.3093411096382455</v>
      </c>
      <c r="R9687" s="43"/>
      <c r="S9687" s="43">
        <v>0.59354110963824536</v>
      </c>
      <c r="T9687" s="43">
        <v>1.7158</v>
      </c>
      <c r="U9687" s="43">
        <v>0.1591047681357928</v>
      </c>
      <c r="V9687" s="43"/>
      <c r="W9687" s="43">
        <v>0.43443634150245258</v>
      </c>
      <c r="X9687" s="43"/>
      <c r="Y9687" s="43"/>
      <c r="Z9687" s="43"/>
      <c r="AA9687" s="43"/>
      <c r="AB9687" s="43"/>
      <c r="AC9687" s="43"/>
      <c r="AD9687" s="43"/>
      <c r="AE9687" s="43">
        <v>1.7158</v>
      </c>
      <c r="AF9687" s="43"/>
      <c r="AG9687" s="43"/>
      <c r="AL9687" s="43"/>
      <c r="AN9687" t="s">
        <v>131</v>
      </c>
    </row>
    <row r="9688" spans="1:40" x14ac:dyDescent="0.75">
      <c r="A9688" t="s">
        <v>9932</v>
      </c>
      <c r="B9688" t="s">
        <v>8059</v>
      </c>
      <c r="C9688" t="s">
        <v>3950</v>
      </c>
      <c r="D9688" t="s">
        <v>1261</v>
      </c>
      <c r="E9688" t="s">
        <v>126</v>
      </c>
      <c r="F9688">
        <v>401</v>
      </c>
      <c r="G9688">
        <v>7</v>
      </c>
      <c r="H9688" t="s">
        <v>1262</v>
      </c>
      <c r="I9688" t="s">
        <v>128</v>
      </c>
      <c r="J9688" t="s">
        <v>170</v>
      </c>
      <c r="K9688">
        <v>2020</v>
      </c>
      <c r="L9688" t="s">
        <v>161</v>
      </c>
      <c r="O9688" s="43">
        <v>0.52026913926587792</v>
      </c>
      <c r="R9688" s="43"/>
      <c r="S9688" s="43">
        <v>0.52026913926587792</v>
      </c>
      <c r="T9688" s="43">
        <v>0</v>
      </c>
      <c r="U9688" s="43">
        <v>0.48020777463530112</v>
      </c>
      <c r="V9688" s="43"/>
      <c r="W9688" s="43">
        <v>4.0061364630576843E-2</v>
      </c>
      <c r="X9688" s="43"/>
      <c r="Y9688" s="43"/>
      <c r="Z9688" s="43"/>
      <c r="AA9688" s="43"/>
      <c r="AB9688" s="43"/>
      <c r="AC9688" s="43"/>
      <c r="AD9688" s="43"/>
      <c r="AE9688" s="43">
        <v>0</v>
      </c>
      <c r="AF9688" s="43"/>
      <c r="AG9688" s="43"/>
      <c r="AL9688" s="43"/>
      <c r="AN9688" t="s">
        <v>131</v>
      </c>
    </row>
    <row r="9689" spans="1:40" x14ac:dyDescent="0.75">
      <c r="A9689" t="s">
        <v>9933</v>
      </c>
      <c r="B9689" t="s">
        <v>8059</v>
      </c>
      <c r="C9689" t="s">
        <v>3952</v>
      </c>
      <c r="D9689" t="s">
        <v>1261</v>
      </c>
      <c r="E9689" t="s">
        <v>126</v>
      </c>
      <c r="F9689">
        <v>401</v>
      </c>
      <c r="G9689">
        <v>8</v>
      </c>
      <c r="H9689" t="s">
        <v>1262</v>
      </c>
      <c r="I9689" t="s">
        <v>128</v>
      </c>
      <c r="J9689" t="s">
        <v>170</v>
      </c>
      <c r="K9689">
        <v>2020</v>
      </c>
      <c r="L9689" t="s">
        <v>164</v>
      </c>
      <c r="O9689" s="43">
        <v>0</v>
      </c>
      <c r="R9689" s="43"/>
      <c r="S9689" s="43">
        <v>0</v>
      </c>
      <c r="T9689" s="43">
        <v>0</v>
      </c>
      <c r="U9689" s="43"/>
      <c r="V9689" s="43"/>
      <c r="W9689" s="43"/>
      <c r="X9689" s="43"/>
      <c r="Y9689" s="43"/>
      <c r="Z9689" s="43"/>
      <c r="AA9689" s="43"/>
      <c r="AB9689" s="43"/>
      <c r="AC9689" s="43"/>
      <c r="AD9689" s="43"/>
      <c r="AE9689" s="43">
        <v>0</v>
      </c>
      <c r="AF9689" s="43"/>
      <c r="AG9689" s="43"/>
      <c r="AL9689" s="43"/>
      <c r="AN9689" t="s">
        <v>131</v>
      </c>
    </row>
    <row r="9690" spans="1:40" x14ac:dyDescent="0.75">
      <c r="A9690" t="s">
        <v>9934</v>
      </c>
      <c r="B9690" t="s">
        <v>8059</v>
      </c>
      <c r="C9690" t="s">
        <v>3954</v>
      </c>
      <c r="D9690" t="s">
        <v>1261</v>
      </c>
      <c r="E9690" t="s">
        <v>126</v>
      </c>
      <c r="F9690">
        <v>401</v>
      </c>
      <c r="G9690">
        <v>9</v>
      </c>
      <c r="H9690" t="s">
        <v>1262</v>
      </c>
      <c r="I9690" t="s">
        <v>128</v>
      </c>
      <c r="J9690" t="s">
        <v>170</v>
      </c>
      <c r="K9690">
        <v>2020</v>
      </c>
      <c r="L9690" t="s">
        <v>167</v>
      </c>
      <c r="O9690" s="43">
        <v>0</v>
      </c>
      <c r="R9690" s="43"/>
      <c r="S9690" s="43">
        <v>0</v>
      </c>
      <c r="T9690" s="43">
        <v>0</v>
      </c>
      <c r="U9690" s="43"/>
      <c r="V9690" s="43"/>
      <c r="W9690" s="43"/>
      <c r="X9690" s="43"/>
      <c r="Y9690" s="43"/>
      <c r="Z9690" s="43"/>
      <c r="AA9690" s="43"/>
      <c r="AB9690" s="43"/>
      <c r="AC9690" s="43"/>
      <c r="AD9690" s="43"/>
      <c r="AE9690" s="43">
        <v>0</v>
      </c>
      <c r="AF9690" s="43"/>
      <c r="AG9690" s="43"/>
      <c r="AL9690" s="43"/>
      <c r="AN9690" t="s">
        <v>131</v>
      </c>
    </row>
    <row r="9691" spans="1:40" x14ac:dyDescent="0.75">
      <c r="A9691" t="s">
        <v>9935</v>
      </c>
      <c r="B9691" t="s">
        <v>8059</v>
      </c>
      <c r="C9691" t="s">
        <v>3956</v>
      </c>
      <c r="D9691" t="s">
        <v>1261</v>
      </c>
      <c r="E9691" t="s">
        <v>126</v>
      </c>
      <c r="F9691">
        <v>402</v>
      </c>
      <c r="G9691">
        <v>0</v>
      </c>
      <c r="H9691" t="s">
        <v>1262</v>
      </c>
      <c r="I9691" t="s">
        <v>128</v>
      </c>
      <c r="J9691" t="s">
        <v>199</v>
      </c>
      <c r="K9691">
        <v>2020</v>
      </c>
      <c r="L9691" t="s">
        <v>130</v>
      </c>
      <c r="O9691" s="43">
        <v>2.8623392749059429</v>
      </c>
      <c r="R9691" s="43"/>
      <c r="S9691" s="43">
        <v>2.3664392749059431</v>
      </c>
      <c r="T9691" s="43">
        <v>0.49589999999999995</v>
      </c>
      <c r="U9691" s="43">
        <v>1.939597474368304</v>
      </c>
      <c r="V9691" s="43"/>
      <c r="W9691" s="43">
        <v>0.42684180053763898</v>
      </c>
      <c r="X9691" s="43"/>
      <c r="Y9691" s="43"/>
      <c r="Z9691" s="43"/>
      <c r="AA9691" s="43"/>
      <c r="AB9691" s="43"/>
      <c r="AC9691" s="43"/>
      <c r="AD9691" s="43"/>
      <c r="AE9691" s="43">
        <v>0.49589999999999995</v>
      </c>
      <c r="AF9691" s="43"/>
      <c r="AG9691" s="43"/>
      <c r="AL9691" s="43"/>
      <c r="AN9691" t="s">
        <v>131</v>
      </c>
    </row>
    <row r="9692" spans="1:40" x14ac:dyDescent="0.75">
      <c r="A9692" t="s">
        <v>9936</v>
      </c>
      <c r="B9692" t="s">
        <v>8059</v>
      </c>
      <c r="C9692" t="s">
        <v>3958</v>
      </c>
      <c r="D9692" t="s">
        <v>1261</v>
      </c>
      <c r="E9692" t="s">
        <v>126</v>
      </c>
      <c r="F9692">
        <v>402</v>
      </c>
      <c r="G9692">
        <v>1</v>
      </c>
      <c r="H9692" t="s">
        <v>1262</v>
      </c>
      <c r="I9692" t="s">
        <v>128</v>
      </c>
      <c r="J9692" t="s">
        <v>199</v>
      </c>
      <c r="K9692">
        <v>2020</v>
      </c>
      <c r="L9692" t="s">
        <v>134</v>
      </c>
      <c r="O9692" s="43">
        <v>4.1898853133164292E-3</v>
      </c>
      <c r="R9692" s="43"/>
      <c r="S9692" s="43">
        <v>4.1898853133164292E-3</v>
      </c>
      <c r="T9692" s="43">
        <v>0</v>
      </c>
      <c r="U9692" s="43">
        <v>3.8520526388687811E-3</v>
      </c>
      <c r="V9692" s="43"/>
      <c r="W9692" s="43">
        <v>3.3783267444764849E-4</v>
      </c>
      <c r="X9692" s="43"/>
      <c r="Y9692" s="43"/>
      <c r="Z9692" s="43"/>
      <c r="AA9692" s="43"/>
      <c r="AB9692" s="43"/>
      <c r="AC9692" s="43"/>
      <c r="AD9692" s="43"/>
      <c r="AE9692" s="43">
        <v>0</v>
      </c>
      <c r="AF9692" s="43"/>
      <c r="AG9692" s="43"/>
      <c r="AL9692" s="43"/>
      <c r="AN9692" t="s">
        <v>131</v>
      </c>
    </row>
    <row r="9693" spans="1:40" x14ac:dyDescent="0.75">
      <c r="A9693" t="s">
        <v>9937</v>
      </c>
      <c r="B9693" t="s">
        <v>8059</v>
      </c>
      <c r="C9693" t="s">
        <v>3960</v>
      </c>
      <c r="D9693" t="s">
        <v>1261</v>
      </c>
      <c r="E9693" t="s">
        <v>126</v>
      </c>
      <c r="F9693">
        <v>402</v>
      </c>
      <c r="G9693">
        <v>2</v>
      </c>
      <c r="H9693" t="s">
        <v>1262</v>
      </c>
      <c r="I9693" t="s">
        <v>128</v>
      </c>
      <c r="J9693" t="s">
        <v>199</v>
      </c>
      <c r="K9693">
        <v>2020</v>
      </c>
      <c r="L9693" t="s">
        <v>137</v>
      </c>
      <c r="O9693" s="43">
        <v>0.19181315359806206</v>
      </c>
      <c r="R9693" s="43"/>
      <c r="S9693" s="43">
        <v>0.19181315359806206</v>
      </c>
      <c r="T9693" s="43">
        <v>0</v>
      </c>
      <c r="U9693" s="43">
        <v>0.17286938327802789</v>
      </c>
      <c r="V9693" s="43"/>
      <c r="W9693" s="43">
        <v>1.8943770320034161E-2</v>
      </c>
      <c r="X9693" s="43"/>
      <c r="Y9693" s="43"/>
      <c r="Z9693" s="43"/>
      <c r="AA9693" s="43"/>
      <c r="AB9693" s="43"/>
      <c r="AC9693" s="43"/>
      <c r="AD9693" s="43"/>
      <c r="AE9693" s="43">
        <v>0</v>
      </c>
      <c r="AF9693" s="43"/>
      <c r="AG9693" s="43"/>
      <c r="AL9693" s="43"/>
      <c r="AN9693" t="s">
        <v>131</v>
      </c>
    </row>
    <row r="9694" spans="1:40" x14ac:dyDescent="0.75">
      <c r="A9694" t="s">
        <v>9938</v>
      </c>
      <c r="B9694" t="s">
        <v>8059</v>
      </c>
      <c r="C9694" t="s">
        <v>3962</v>
      </c>
      <c r="D9694" t="s">
        <v>1261</v>
      </c>
      <c r="E9694" t="s">
        <v>126</v>
      </c>
      <c r="F9694">
        <v>402</v>
      </c>
      <c r="G9694">
        <v>3</v>
      </c>
      <c r="H9694" t="s">
        <v>1262</v>
      </c>
      <c r="I9694" t="s">
        <v>128</v>
      </c>
      <c r="J9694" t="s">
        <v>199</v>
      </c>
      <c r="K9694">
        <v>2020</v>
      </c>
      <c r="L9694" t="s">
        <v>21</v>
      </c>
      <c r="O9694" s="43">
        <v>0.51431467678302256</v>
      </c>
      <c r="R9694" s="43"/>
      <c r="S9694" s="43">
        <v>0.51431467678302256</v>
      </c>
      <c r="T9694" s="43">
        <v>0</v>
      </c>
      <c r="U9694" s="43">
        <v>0.40057058929448969</v>
      </c>
      <c r="V9694" s="43"/>
      <c r="W9694" s="43">
        <v>0.1137440874885329</v>
      </c>
      <c r="X9694" s="43"/>
      <c r="Y9694" s="43"/>
      <c r="Z9694" s="43"/>
      <c r="AA9694" s="43"/>
      <c r="AB9694" s="43"/>
      <c r="AC9694" s="43"/>
      <c r="AD9694" s="43"/>
      <c r="AE9694" s="43">
        <v>0</v>
      </c>
      <c r="AF9694" s="43"/>
      <c r="AG9694" s="43"/>
      <c r="AL9694" s="43"/>
      <c r="AN9694" t="s">
        <v>131</v>
      </c>
    </row>
    <row r="9695" spans="1:40" x14ac:dyDescent="0.75">
      <c r="A9695" t="s">
        <v>9939</v>
      </c>
      <c r="B9695" t="s">
        <v>8059</v>
      </c>
      <c r="C9695" t="s">
        <v>3964</v>
      </c>
      <c r="D9695" t="s">
        <v>1261</v>
      </c>
      <c r="E9695" t="s">
        <v>126</v>
      </c>
      <c r="F9695">
        <v>402</v>
      </c>
      <c r="G9695">
        <v>4</v>
      </c>
      <c r="H9695" t="s">
        <v>1262</v>
      </c>
      <c r="I9695" t="s">
        <v>128</v>
      </c>
      <c r="J9695" t="s">
        <v>199</v>
      </c>
      <c r="K9695">
        <v>2020</v>
      </c>
      <c r="L9695" t="s">
        <v>142</v>
      </c>
      <c r="O9695" s="43">
        <v>0</v>
      </c>
      <c r="R9695" s="43"/>
      <c r="S9695" s="43">
        <v>0</v>
      </c>
      <c r="T9695" s="43">
        <v>0</v>
      </c>
      <c r="U9695" s="43"/>
      <c r="V9695" s="43"/>
      <c r="W9695" s="43"/>
      <c r="X9695" s="43"/>
      <c r="Y9695" s="43"/>
      <c r="Z9695" s="43"/>
      <c r="AA9695" s="43"/>
      <c r="AB9695" s="43"/>
      <c r="AC9695" s="43"/>
      <c r="AD9695" s="43"/>
      <c r="AE9695" s="43">
        <v>0</v>
      </c>
      <c r="AF9695" s="43"/>
      <c r="AG9695" s="43"/>
      <c r="AL9695" s="43"/>
      <c r="AN9695" t="s">
        <v>131</v>
      </c>
    </row>
    <row r="9696" spans="1:40" x14ac:dyDescent="0.75">
      <c r="A9696" t="s">
        <v>9940</v>
      </c>
      <c r="B9696" t="s">
        <v>8059</v>
      </c>
      <c r="C9696" t="s">
        <v>3966</v>
      </c>
      <c r="D9696" t="s">
        <v>1261</v>
      </c>
      <c r="E9696" t="s">
        <v>126</v>
      </c>
      <c r="F9696">
        <v>402</v>
      </c>
      <c r="G9696">
        <v>51</v>
      </c>
      <c r="H9696" t="s">
        <v>1262</v>
      </c>
      <c r="I9696" t="s">
        <v>128</v>
      </c>
      <c r="J9696" t="s">
        <v>199</v>
      </c>
      <c r="K9696">
        <v>2020</v>
      </c>
      <c r="L9696" t="s">
        <v>145</v>
      </c>
      <c r="O9696" s="43">
        <v>0.49882543913248967</v>
      </c>
      <c r="R9696" s="43"/>
      <c r="S9696" s="43">
        <v>0.49882543913248967</v>
      </c>
      <c r="T9696" s="43">
        <v>0</v>
      </c>
      <c r="U9696" s="43">
        <v>0.46012764752362861</v>
      </c>
      <c r="V9696" s="43"/>
      <c r="W9696" s="43">
        <v>3.8697791608861068E-2</v>
      </c>
      <c r="X9696" s="43"/>
      <c r="Y9696" s="43"/>
      <c r="Z9696" s="43"/>
      <c r="AA9696" s="43"/>
      <c r="AB9696" s="43"/>
      <c r="AC9696" s="43"/>
      <c r="AD9696" s="43"/>
      <c r="AE9696" s="43">
        <v>0</v>
      </c>
      <c r="AF9696" s="43"/>
      <c r="AG9696" s="43"/>
      <c r="AL9696" s="43"/>
      <c r="AN9696" t="s">
        <v>131</v>
      </c>
    </row>
    <row r="9697" spans="1:40" x14ac:dyDescent="0.75">
      <c r="A9697" t="s">
        <v>9941</v>
      </c>
      <c r="B9697" t="s">
        <v>8059</v>
      </c>
      <c r="C9697" t="s">
        <v>3968</v>
      </c>
      <c r="D9697" t="s">
        <v>1261</v>
      </c>
      <c r="E9697" t="s">
        <v>126</v>
      </c>
      <c r="F9697">
        <v>402</v>
      </c>
      <c r="G9697">
        <v>52</v>
      </c>
      <c r="H9697" t="s">
        <v>1262</v>
      </c>
      <c r="I9697" t="s">
        <v>128</v>
      </c>
      <c r="J9697" t="s">
        <v>199</v>
      </c>
      <c r="K9697">
        <v>2020</v>
      </c>
      <c r="L9697" t="s">
        <v>72</v>
      </c>
      <c r="O9697" s="43">
        <v>0</v>
      </c>
      <c r="R9697" s="43"/>
      <c r="S9697" s="43">
        <v>0</v>
      </c>
      <c r="T9697" s="43">
        <v>0</v>
      </c>
      <c r="U9697" s="43"/>
      <c r="V9697" s="43"/>
      <c r="W9697" s="43"/>
      <c r="X9697" s="43"/>
      <c r="Y9697" s="43"/>
      <c r="Z9697" s="43"/>
      <c r="AA9697" s="43"/>
      <c r="AB9697" s="43"/>
      <c r="AC9697" s="43"/>
      <c r="AD9697" s="43"/>
      <c r="AE9697" s="43">
        <v>0</v>
      </c>
      <c r="AF9697" s="43"/>
      <c r="AG9697" s="43"/>
      <c r="AL9697" s="43"/>
      <c r="AN9697" t="s">
        <v>131</v>
      </c>
    </row>
    <row r="9698" spans="1:40" x14ac:dyDescent="0.75">
      <c r="A9698" t="s">
        <v>9942</v>
      </c>
      <c r="B9698" t="s">
        <v>8059</v>
      </c>
      <c r="C9698" t="s">
        <v>3970</v>
      </c>
      <c r="D9698" t="s">
        <v>1261</v>
      </c>
      <c r="E9698" t="s">
        <v>126</v>
      </c>
      <c r="F9698">
        <v>402</v>
      </c>
      <c r="G9698">
        <v>53</v>
      </c>
      <c r="H9698" t="s">
        <v>1262</v>
      </c>
      <c r="I9698" t="s">
        <v>128</v>
      </c>
      <c r="J9698" t="s">
        <v>199</v>
      </c>
      <c r="K9698">
        <v>2020</v>
      </c>
      <c r="L9698" t="s">
        <v>150</v>
      </c>
      <c r="O9698" s="43">
        <v>3.2162628680906309E-2</v>
      </c>
      <c r="R9698" s="43"/>
      <c r="S9698" s="43">
        <v>3.2162628680906309E-2</v>
      </c>
      <c r="T9698" s="43">
        <v>0</v>
      </c>
      <c r="U9698" s="43">
        <v>3.475124168354729E-3</v>
      </c>
      <c r="V9698" s="43"/>
      <c r="W9698" s="43">
        <v>2.868750451255158E-2</v>
      </c>
      <c r="X9698" s="43"/>
      <c r="Y9698" s="43"/>
      <c r="Z9698" s="43"/>
      <c r="AA9698" s="43"/>
      <c r="AB9698" s="43"/>
      <c r="AC9698" s="43"/>
      <c r="AD9698" s="43"/>
      <c r="AE9698" s="43">
        <v>0</v>
      </c>
      <c r="AF9698" s="43"/>
      <c r="AG9698" s="43"/>
      <c r="AL9698" s="43"/>
      <c r="AN9698" t="s">
        <v>131</v>
      </c>
    </row>
    <row r="9699" spans="1:40" x14ac:dyDescent="0.75">
      <c r="A9699" t="s">
        <v>9943</v>
      </c>
      <c r="B9699" t="s">
        <v>8059</v>
      </c>
      <c r="C9699" t="s">
        <v>3972</v>
      </c>
      <c r="D9699" t="s">
        <v>1261</v>
      </c>
      <c r="E9699" t="s">
        <v>126</v>
      </c>
      <c r="F9699">
        <v>402</v>
      </c>
      <c r="G9699">
        <v>55</v>
      </c>
      <c r="H9699" t="s">
        <v>1262</v>
      </c>
      <c r="I9699" t="s">
        <v>128</v>
      </c>
      <c r="J9699" t="s">
        <v>199</v>
      </c>
      <c r="K9699">
        <v>2020</v>
      </c>
      <c r="L9699" t="s">
        <v>153</v>
      </c>
      <c r="O9699" s="43">
        <v>0</v>
      </c>
      <c r="R9699" s="43"/>
      <c r="S9699" s="43">
        <v>0</v>
      </c>
      <c r="T9699" s="43">
        <v>0</v>
      </c>
      <c r="U9699" s="43"/>
      <c r="V9699" s="43"/>
      <c r="W9699" s="43"/>
      <c r="X9699" s="43"/>
      <c r="Y9699" s="43"/>
      <c r="Z9699" s="43"/>
      <c r="AA9699" s="43"/>
      <c r="AB9699" s="43"/>
      <c r="AC9699" s="43"/>
      <c r="AD9699" s="43"/>
      <c r="AE9699" s="43">
        <v>0</v>
      </c>
      <c r="AF9699" s="43"/>
      <c r="AG9699" s="43"/>
      <c r="AL9699" s="43"/>
      <c r="AN9699" t="s">
        <v>131</v>
      </c>
    </row>
    <row r="9700" spans="1:40" x14ac:dyDescent="0.75">
      <c r="A9700" t="s">
        <v>9944</v>
      </c>
      <c r="B9700" t="s">
        <v>8059</v>
      </c>
      <c r="C9700" t="s">
        <v>3974</v>
      </c>
      <c r="D9700" t="s">
        <v>1261</v>
      </c>
      <c r="E9700" t="s">
        <v>126</v>
      </c>
      <c r="F9700">
        <v>402</v>
      </c>
      <c r="G9700">
        <v>58</v>
      </c>
      <c r="H9700" t="s">
        <v>1262</v>
      </c>
      <c r="I9700" t="s">
        <v>128</v>
      </c>
      <c r="J9700" t="s">
        <v>199</v>
      </c>
      <c r="K9700">
        <v>2020</v>
      </c>
      <c r="L9700" t="s">
        <v>156</v>
      </c>
      <c r="O9700" s="43">
        <v>8.6732311307490956E-3</v>
      </c>
      <c r="R9700" s="43"/>
      <c r="S9700" s="43">
        <v>8.6732311307490956E-3</v>
      </c>
      <c r="T9700" s="43">
        <v>0</v>
      </c>
      <c r="U9700" s="43">
        <v>2.4039688746941659E-3</v>
      </c>
      <c r="V9700" s="43"/>
      <c r="W9700" s="43">
        <v>6.2692622560549293E-3</v>
      </c>
      <c r="X9700" s="43"/>
      <c r="Y9700" s="43"/>
      <c r="Z9700" s="43"/>
      <c r="AA9700" s="43"/>
      <c r="AB9700" s="43"/>
      <c r="AC9700" s="43"/>
      <c r="AD9700" s="43"/>
      <c r="AE9700" s="43">
        <v>0</v>
      </c>
      <c r="AF9700" s="43"/>
      <c r="AG9700" s="43"/>
      <c r="AL9700" s="43"/>
      <c r="AN9700" t="s">
        <v>131</v>
      </c>
    </row>
    <row r="9701" spans="1:40" x14ac:dyDescent="0.75">
      <c r="A9701" t="s">
        <v>9945</v>
      </c>
      <c r="B9701" t="s">
        <v>8059</v>
      </c>
      <c r="C9701" t="s">
        <v>3976</v>
      </c>
      <c r="D9701" t="s">
        <v>1261</v>
      </c>
      <c r="E9701" t="s">
        <v>126</v>
      </c>
      <c r="F9701">
        <v>402</v>
      </c>
      <c r="G9701">
        <v>6</v>
      </c>
      <c r="H9701" t="s">
        <v>1262</v>
      </c>
      <c r="I9701" t="s">
        <v>128</v>
      </c>
      <c r="J9701" t="s">
        <v>199</v>
      </c>
      <c r="K9701">
        <v>2020</v>
      </c>
      <c r="L9701" t="s">
        <v>20</v>
      </c>
      <c r="O9701" s="43">
        <v>0.63441914650983522</v>
      </c>
      <c r="R9701" s="43"/>
      <c r="S9701" s="43">
        <v>0.13851914650983521</v>
      </c>
      <c r="T9701" s="43">
        <v>0.49589999999999995</v>
      </c>
      <c r="U9701" s="43">
        <v>4.0239778090028183E-2</v>
      </c>
      <c r="V9701" s="43"/>
      <c r="W9701" s="43">
        <v>9.8279368419807028E-2</v>
      </c>
      <c r="X9701" s="43"/>
      <c r="Y9701" s="43"/>
      <c r="Z9701" s="43"/>
      <c r="AA9701" s="43"/>
      <c r="AB9701" s="43"/>
      <c r="AC9701" s="43"/>
      <c r="AD9701" s="43"/>
      <c r="AE9701" s="43">
        <v>0.49589999999999995</v>
      </c>
      <c r="AF9701" s="43"/>
      <c r="AG9701" s="43"/>
      <c r="AL9701" s="43"/>
      <c r="AN9701" t="s">
        <v>131</v>
      </c>
    </row>
    <row r="9702" spans="1:40" x14ac:dyDescent="0.75">
      <c r="A9702" t="s">
        <v>9946</v>
      </c>
      <c r="B9702" t="s">
        <v>8059</v>
      </c>
      <c r="C9702" t="s">
        <v>3978</v>
      </c>
      <c r="D9702" t="s">
        <v>1261</v>
      </c>
      <c r="E9702" t="s">
        <v>126</v>
      </c>
      <c r="F9702">
        <v>402</v>
      </c>
      <c r="G9702">
        <v>7</v>
      </c>
      <c r="H9702" t="s">
        <v>1262</v>
      </c>
      <c r="I9702" t="s">
        <v>128</v>
      </c>
      <c r="J9702" t="s">
        <v>199</v>
      </c>
      <c r="K9702">
        <v>2020</v>
      </c>
      <c r="L9702" t="s">
        <v>161</v>
      </c>
      <c r="O9702" s="43">
        <v>0.97794111375756121</v>
      </c>
      <c r="R9702" s="43"/>
      <c r="S9702" s="43">
        <v>0.97794111375756121</v>
      </c>
      <c r="T9702" s="43">
        <v>0</v>
      </c>
      <c r="U9702" s="43">
        <v>0.85605893050021142</v>
      </c>
      <c r="V9702" s="43"/>
      <c r="W9702" s="43">
        <v>0.1218821832573498</v>
      </c>
      <c r="X9702" s="43"/>
      <c r="Y9702" s="43"/>
      <c r="Z9702" s="43"/>
      <c r="AA9702" s="43"/>
      <c r="AB9702" s="43"/>
      <c r="AC9702" s="43"/>
      <c r="AD9702" s="43"/>
      <c r="AE9702" s="43">
        <v>0</v>
      </c>
      <c r="AF9702" s="43"/>
      <c r="AG9702" s="43"/>
      <c r="AL9702" s="43"/>
      <c r="AN9702" t="s">
        <v>131</v>
      </c>
    </row>
    <row r="9703" spans="1:40" x14ac:dyDescent="0.75">
      <c r="A9703" t="s">
        <v>9947</v>
      </c>
      <c r="B9703" t="s">
        <v>8059</v>
      </c>
      <c r="C9703" t="s">
        <v>3980</v>
      </c>
      <c r="D9703" t="s">
        <v>1261</v>
      </c>
      <c r="E9703" t="s">
        <v>126</v>
      </c>
      <c r="F9703">
        <v>402</v>
      </c>
      <c r="G9703">
        <v>8</v>
      </c>
      <c r="H9703" t="s">
        <v>1262</v>
      </c>
      <c r="I9703" t="s">
        <v>128</v>
      </c>
      <c r="J9703" t="s">
        <v>199</v>
      </c>
      <c r="K9703">
        <v>2020</v>
      </c>
      <c r="L9703" t="s">
        <v>164</v>
      </c>
      <c r="O9703" s="43">
        <v>0</v>
      </c>
      <c r="R9703" s="43"/>
      <c r="S9703" s="43">
        <v>0</v>
      </c>
      <c r="T9703" s="43">
        <v>0</v>
      </c>
      <c r="U9703" s="43"/>
      <c r="V9703" s="43"/>
      <c r="W9703" s="43"/>
      <c r="X9703" s="43"/>
      <c r="Y9703" s="43"/>
      <c r="Z9703" s="43"/>
      <c r="AA9703" s="43"/>
      <c r="AB9703" s="43"/>
      <c r="AC9703" s="43"/>
      <c r="AD9703" s="43"/>
      <c r="AE9703" s="43">
        <v>0</v>
      </c>
      <c r="AF9703" s="43"/>
      <c r="AG9703" s="43"/>
      <c r="AL9703" s="43"/>
      <c r="AN9703" t="s">
        <v>131</v>
      </c>
    </row>
    <row r="9704" spans="1:40" x14ac:dyDescent="0.75">
      <c r="A9704" t="s">
        <v>9948</v>
      </c>
      <c r="B9704" t="s">
        <v>8059</v>
      </c>
      <c r="C9704" t="s">
        <v>3982</v>
      </c>
      <c r="D9704" t="s">
        <v>1261</v>
      </c>
      <c r="E9704" t="s">
        <v>126</v>
      </c>
      <c r="F9704">
        <v>402</v>
      </c>
      <c r="G9704">
        <v>9</v>
      </c>
      <c r="H9704" t="s">
        <v>1262</v>
      </c>
      <c r="I9704" t="s">
        <v>128</v>
      </c>
      <c r="J9704" t="s">
        <v>199</v>
      </c>
      <c r="K9704">
        <v>2020</v>
      </c>
      <c r="L9704" t="s">
        <v>167</v>
      </c>
      <c r="O9704" s="43">
        <v>0</v>
      </c>
      <c r="R9704" s="43"/>
      <c r="S9704" s="43">
        <v>0</v>
      </c>
      <c r="T9704" s="43">
        <v>0</v>
      </c>
      <c r="U9704" s="43"/>
      <c r="V9704" s="43"/>
      <c r="W9704" s="43"/>
      <c r="X9704" s="43"/>
      <c r="Y9704" s="43"/>
      <c r="Z9704" s="43"/>
      <c r="AA9704" s="43"/>
      <c r="AB9704" s="43"/>
      <c r="AC9704" s="43"/>
      <c r="AD9704" s="43"/>
      <c r="AE9704" s="43">
        <v>0</v>
      </c>
      <c r="AF9704" s="43"/>
      <c r="AG9704" s="43"/>
      <c r="AL9704" s="43"/>
      <c r="AN9704" t="s">
        <v>131</v>
      </c>
    </row>
    <row r="9705" spans="1:40" x14ac:dyDescent="0.75">
      <c r="A9705" t="s">
        <v>9949</v>
      </c>
      <c r="B9705" t="s">
        <v>8059</v>
      </c>
      <c r="C9705" t="s">
        <v>3984</v>
      </c>
      <c r="D9705" t="s">
        <v>1347</v>
      </c>
      <c r="E9705" t="s">
        <v>126</v>
      </c>
      <c r="F9705">
        <v>400</v>
      </c>
      <c r="G9705">
        <v>0</v>
      </c>
      <c r="H9705" t="s">
        <v>1348</v>
      </c>
      <c r="I9705" t="s">
        <v>128</v>
      </c>
      <c r="J9705" t="s">
        <v>129</v>
      </c>
      <c r="K9705">
        <v>2020</v>
      </c>
      <c r="L9705" t="s">
        <v>130</v>
      </c>
      <c r="O9705" s="43">
        <v>37.190005159922819</v>
      </c>
      <c r="R9705" s="43"/>
      <c r="S9705" s="43">
        <v>37.025625159922818</v>
      </c>
      <c r="T9705" s="43">
        <v>0.16438</v>
      </c>
      <c r="U9705" s="43">
        <v>34.839270593542302</v>
      </c>
      <c r="V9705" s="43"/>
      <c r="W9705" s="43">
        <v>2.1863545663805182</v>
      </c>
      <c r="X9705" s="43"/>
      <c r="Y9705" s="43"/>
      <c r="Z9705" s="43"/>
      <c r="AA9705" s="43"/>
      <c r="AB9705" s="43"/>
      <c r="AC9705" s="43"/>
      <c r="AD9705" s="43"/>
      <c r="AE9705" s="43">
        <v>0.16438</v>
      </c>
      <c r="AF9705" s="43"/>
      <c r="AG9705" s="43"/>
      <c r="AL9705" s="43"/>
      <c r="AN9705" t="s">
        <v>131</v>
      </c>
    </row>
    <row r="9706" spans="1:40" x14ac:dyDescent="0.75">
      <c r="A9706" t="s">
        <v>9950</v>
      </c>
      <c r="B9706" t="s">
        <v>8059</v>
      </c>
      <c r="C9706" t="s">
        <v>3986</v>
      </c>
      <c r="D9706" t="s">
        <v>1347</v>
      </c>
      <c r="E9706" t="s">
        <v>126</v>
      </c>
      <c r="F9706">
        <v>400</v>
      </c>
      <c r="G9706">
        <v>1</v>
      </c>
      <c r="H9706" t="s">
        <v>1348</v>
      </c>
      <c r="I9706" t="s">
        <v>128</v>
      </c>
      <c r="J9706" t="s">
        <v>129</v>
      </c>
      <c r="K9706">
        <v>2020</v>
      </c>
      <c r="L9706" t="s">
        <v>134</v>
      </c>
      <c r="O9706" s="43">
        <v>0.75151864300140514</v>
      </c>
      <c r="R9706" s="43"/>
      <c r="S9706" s="43">
        <v>0.75151864300140514</v>
      </c>
      <c r="T9706" s="43">
        <v>0</v>
      </c>
      <c r="U9706" s="43">
        <v>0.72621402564742121</v>
      </c>
      <c r="V9706" s="43"/>
      <c r="W9706" s="43">
        <v>2.5304617353983889E-2</v>
      </c>
      <c r="X9706" s="43"/>
      <c r="Y9706" s="43"/>
      <c r="Z9706" s="43"/>
      <c r="AA9706" s="43"/>
      <c r="AB9706" s="43"/>
      <c r="AC9706" s="43"/>
      <c r="AD9706" s="43"/>
      <c r="AE9706" s="43">
        <v>0</v>
      </c>
      <c r="AF9706" s="43"/>
      <c r="AG9706" s="43"/>
      <c r="AL9706" s="43"/>
      <c r="AN9706" t="s">
        <v>131</v>
      </c>
    </row>
    <row r="9707" spans="1:40" x14ac:dyDescent="0.75">
      <c r="A9707" t="s">
        <v>9951</v>
      </c>
      <c r="B9707" t="s">
        <v>8059</v>
      </c>
      <c r="C9707" t="s">
        <v>3988</v>
      </c>
      <c r="D9707" t="s">
        <v>1347</v>
      </c>
      <c r="E9707" t="s">
        <v>126</v>
      </c>
      <c r="F9707">
        <v>400</v>
      </c>
      <c r="G9707">
        <v>2</v>
      </c>
      <c r="H9707" t="s">
        <v>1348</v>
      </c>
      <c r="I9707" t="s">
        <v>128</v>
      </c>
      <c r="J9707" t="s">
        <v>129</v>
      </c>
      <c r="K9707">
        <v>2020</v>
      </c>
      <c r="L9707" t="s">
        <v>137</v>
      </c>
      <c r="O9707" s="43">
        <v>0.59533745849729192</v>
      </c>
      <c r="R9707" s="43"/>
      <c r="S9707" s="43">
        <v>0.59533745849729192</v>
      </c>
      <c r="T9707" s="43">
        <v>0</v>
      </c>
      <c r="U9707" s="43">
        <v>0.21741410198389099</v>
      </c>
      <c r="V9707" s="43"/>
      <c r="W9707" s="43">
        <v>0.37792335651340098</v>
      </c>
      <c r="X9707" s="43"/>
      <c r="Y9707" s="43"/>
      <c r="Z9707" s="43"/>
      <c r="AA9707" s="43"/>
      <c r="AB9707" s="43"/>
      <c r="AC9707" s="43"/>
      <c r="AD9707" s="43"/>
      <c r="AE9707" s="43">
        <v>0</v>
      </c>
      <c r="AF9707" s="43"/>
      <c r="AG9707" s="43"/>
      <c r="AL9707" s="43"/>
      <c r="AN9707" t="s">
        <v>131</v>
      </c>
    </row>
    <row r="9708" spans="1:40" x14ac:dyDescent="0.75">
      <c r="A9708" t="s">
        <v>9952</v>
      </c>
      <c r="B9708" t="s">
        <v>8059</v>
      </c>
      <c r="C9708" t="s">
        <v>3990</v>
      </c>
      <c r="D9708" t="s">
        <v>1347</v>
      </c>
      <c r="E9708" t="s">
        <v>126</v>
      </c>
      <c r="F9708">
        <v>400</v>
      </c>
      <c r="G9708">
        <v>3</v>
      </c>
      <c r="H9708" t="s">
        <v>1348</v>
      </c>
      <c r="I9708" t="s">
        <v>128</v>
      </c>
      <c r="J9708" t="s">
        <v>129</v>
      </c>
      <c r="K9708">
        <v>2020</v>
      </c>
      <c r="L9708" t="s">
        <v>21</v>
      </c>
      <c r="O9708" s="43">
        <v>19.466468210773517</v>
      </c>
      <c r="R9708" s="43"/>
      <c r="S9708" s="43">
        <v>19.466468210773517</v>
      </c>
      <c r="T9708" s="43">
        <v>0</v>
      </c>
      <c r="U9708" s="43">
        <v>18.640476523549079</v>
      </c>
      <c r="V9708" s="43"/>
      <c r="W9708" s="43">
        <v>0.82599168722443583</v>
      </c>
      <c r="X9708" s="43"/>
      <c r="Y9708" s="43"/>
      <c r="Z9708" s="43"/>
      <c r="AA9708" s="43"/>
      <c r="AB9708" s="43"/>
      <c r="AC9708" s="43"/>
      <c r="AD9708" s="43"/>
      <c r="AE9708" s="43">
        <v>0</v>
      </c>
      <c r="AF9708" s="43"/>
      <c r="AG9708" s="43"/>
      <c r="AL9708" s="43"/>
      <c r="AN9708" t="s">
        <v>131</v>
      </c>
    </row>
    <row r="9709" spans="1:40" x14ac:dyDescent="0.75">
      <c r="A9709" t="s">
        <v>9953</v>
      </c>
      <c r="B9709" t="s">
        <v>8059</v>
      </c>
      <c r="C9709" t="s">
        <v>3992</v>
      </c>
      <c r="D9709" t="s">
        <v>1347</v>
      </c>
      <c r="E9709" t="s">
        <v>126</v>
      </c>
      <c r="F9709">
        <v>400</v>
      </c>
      <c r="G9709">
        <v>4</v>
      </c>
      <c r="H9709" t="s">
        <v>1348</v>
      </c>
      <c r="I9709" t="s">
        <v>128</v>
      </c>
      <c r="J9709" t="s">
        <v>129</v>
      </c>
      <c r="K9709">
        <v>2020</v>
      </c>
      <c r="L9709" t="s">
        <v>142</v>
      </c>
      <c r="O9709" s="43">
        <v>0</v>
      </c>
      <c r="R9709" s="43"/>
      <c r="S9709" s="43">
        <v>0</v>
      </c>
      <c r="T9709" s="43">
        <v>0</v>
      </c>
      <c r="U9709" s="43">
        <v>0</v>
      </c>
      <c r="V9709" s="43"/>
      <c r="W9709" s="43">
        <v>0</v>
      </c>
      <c r="X9709" s="43"/>
      <c r="Y9709" s="43"/>
      <c r="Z9709" s="43"/>
      <c r="AA9709" s="43"/>
      <c r="AB9709" s="43"/>
      <c r="AC9709" s="43"/>
      <c r="AD9709" s="43"/>
      <c r="AE9709" s="43">
        <v>0</v>
      </c>
      <c r="AF9709" s="43"/>
      <c r="AG9709" s="43"/>
      <c r="AL9709" s="43"/>
      <c r="AN9709" t="s">
        <v>131</v>
      </c>
    </row>
    <row r="9710" spans="1:40" x14ac:dyDescent="0.75">
      <c r="A9710" t="s">
        <v>9954</v>
      </c>
      <c r="B9710" t="s">
        <v>8059</v>
      </c>
      <c r="C9710" t="s">
        <v>3994</v>
      </c>
      <c r="D9710" t="s">
        <v>1347</v>
      </c>
      <c r="E9710" t="s">
        <v>126</v>
      </c>
      <c r="F9710">
        <v>400</v>
      </c>
      <c r="G9710">
        <v>51</v>
      </c>
      <c r="H9710" t="s">
        <v>1348</v>
      </c>
      <c r="I9710" t="s">
        <v>128</v>
      </c>
      <c r="J9710" t="s">
        <v>129</v>
      </c>
      <c r="K9710">
        <v>2020</v>
      </c>
      <c r="L9710" t="s">
        <v>145</v>
      </c>
      <c r="O9710" s="43">
        <v>7.6051394216455179</v>
      </c>
      <c r="R9710" s="43"/>
      <c r="S9710" s="43">
        <v>7.6051394216455179</v>
      </c>
      <c r="T9710" s="43">
        <v>0</v>
      </c>
      <c r="U9710" s="43">
        <v>7.4486459345943086</v>
      </c>
      <c r="V9710" s="43"/>
      <c r="W9710" s="43">
        <v>0.15649348705120941</v>
      </c>
      <c r="X9710" s="43"/>
      <c r="Y9710" s="43"/>
      <c r="Z9710" s="43"/>
      <c r="AA9710" s="43"/>
      <c r="AB9710" s="43"/>
      <c r="AC9710" s="43"/>
      <c r="AD9710" s="43"/>
      <c r="AE9710" s="43">
        <v>0</v>
      </c>
      <c r="AF9710" s="43"/>
      <c r="AG9710" s="43"/>
      <c r="AL9710" s="43"/>
      <c r="AN9710" t="s">
        <v>131</v>
      </c>
    </row>
    <row r="9711" spans="1:40" x14ac:dyDescent="0.75">
      <c r="A9711" t="s">
        <v>9955</v>
      </c>
      <c r="B9711" t="s">
        <v>8059</v>
      </c>
      <c r="C9711" t="s">
        <v>3996</v>
      </c>
      <c r="D9711" t="s">
        <v>1347</v>
      </c>
      <c r="E9711" t="s">
        <v>126</v>
      </c>
      <c r="F9711">
        <v>400</v>
      </c>
      <c r="G9711">
        <v>52</v>
      </c>
      <c r="H9711" t="s">
        <v>1348</v>
      </c>
      <c r="I9711" t="s">
        <v>128</v>
      </c>
      <c r="J9711" t="s">
        <v>129</v>
      </c>
      <c r="K9711">
        <v>2020</v>
      </c>
      <c r="L9711" t="s">
        <v>72</v>
      </c>
      <c r="O9711" s="43">
        <v>0</v>
      </c>
      <c r="R9711" s="43"/>
      <c r="S9711" s="43">
        <v>0</v>
      </c>
      <c r="T9711" s="43">
        <v>0</v>
      </c>
      <c r="U9711" s="43">
        <v>0</v>
      </c>
      <c r="V9711" s="43"/>
      <c r="W9711" s="43">
        <v>0</v>
      </c>
      <c r="X9711" s="43"/>
      <c r="Y9711" s="43"/>
      <c r="Z9711" s="43"/>
      <c r="AA9711" s="43"/>
      <c r="AB9711" s="43"/>
      <c r="AC9711" s="43"/>
      <c r="AD9711" s="43"/>
      <c r="AE9711" s="43">
        <v>0</v>
      </c>
      <c r="AF9711" s="43"/>
      <c r="AG9711" s="43"/>
      <c r="AL9711" s="43"/>
      <c r="AN9711" t="s">
        <v>131</v>
      </c>
    </row>
    <row r="9712" spans="1:40" x14ac:dyDescent="0.75">
      <c r="A9712" t="s">
        <v>9956</v>
      </c>
      <c r="B9712" t="s">
        <v>8059</v>
      </c>
      <c r="C9712" t="s">
        <v>3998</v>
      </c>
      <c r="D9712" t="s">
        <v>1347</v>
      </c>
      <c r="E9712" t="s">
        <v>126</v>
      </c>
      <c r="F9712">
        <v>400</v>
      </c>
      <c r="G9712">
        <v>53</v>
      </c>
      <c r="H9712" t="s">
        <v>1348</v>
      </c>
      <c r="I9712" t="s">
        <v>128</v>
      </c>
      <c r="J9712" t="s">
        <v>129</v>
      </c>
      <c r="K9712">
        <v>2020</v>
      </c>
      <c r="L9712" t="s">
        <v>150</v>
      </c>
      <c r="O9712" s="43">
        <v>0.24139520624484884</v>
      </c>
      <c r="R9712" s="43"/>
      <c r="S9712" s="43">
        <v>0.24139520624484884</v>
      </c>
      <c r="T9712" s="43">
        <v>0</v>
      </c>
      <c r="U9712" s="43">
        <v>4.4342890632361742E-2</v>
      </c>
      <c r="V9712" s="43"/>
      <c r="W9712" s="43">
        <v>0.19705231561248709</v>
      </c>
      <c r="X9712" s="43"/>
      <c r="Y9712" s="43"/>
      <c r="Z9712" s="43"/>
      <c r="AA9712" s="43"/>
      <c r="AB9712" s="43"/>
      <c r="AC9712" s="43"/>
      <c r="AD9712" s="43"/>
      <c r="AE9712" s="43">
        <v>0</v>
      </c>
      <c r="AF9712" s="43"/>
      <c r="AG9712" s="43"/>
      <c r="AL9712" s="43"/>
      <c r="AN9712" t="s">
        <v>131</v>
      </c>
    </row>
    <row r="9713" spans="1:40" x14ac:dyDescent="0.75">
      <c r="A9713" t="s">
        <v>9957</v>
      </c>
      <c r="B9713" t="s">
        <v>8059</v>
      </c>
      <c r="C9713" t="s">
        <v>4000</v>
      </c>
      <c r="D9713" t="s">
        <v>1347</v>
      </c>
      <c r="E9713" t="s">
        <v>126</v>
      </c>
      <c r="F9713">
        <v>400</v>
      </c>
      <c r="G9713">
        <v>55</v>
      </c>
      <c r="H9713" t="s">
        <v>1348</v>
      </c>
      <c r="I9713" t="s">
        <v>128</v>
      </c>
      <c r="J9713" t="s">
        <v>129</v>
      </c>
      <c r="K9713">
        <v>2020</v>
      </c>
      <c r="L9713" t="s">
        <v>153</v>
      </c>
      <c r="O9713" s="43">
        <v>0</v>
      </c>
      <c r="R9713" s="43"/>
      <c r="S9713" s="43">
        <v>0</v>
      </c>
      <c r="T9713" s="43">
        <v>0</v>
      </c>
      <c r="U9713" s="43">
        <v>0</v>
      </c>
      <c r="V9713" s="43"/>
      <c r="W9713" s="43">
        <v>0</v>
      </c>
      <c r="X9713" s="43"/>
      <c r="Y9713" s="43"/>
      <c r="Z9713" s="43"/>
      <c r="AA9713" s="43"/>
      <c r="AB9713" s="43"/>
      <c r="AC9713" s="43"/>
      <c r="AD9713" s="43"/>
      <c r="AE9713" s="43">
        <v>0</v>
      </c>
      <c r="AF9713" s="43"/>
      <c r="AG9713" s="43"/>
      <c r="AL9713" s="43"/>
      <c r="AN9713" t="s">
        <v>131</v>
      </c>
    </row>
    <row r="9714" spans="1:40" x14ac:dyDescent="0.75">
      <c r="A9714" t="s">
        <v>9958</v>
      </c>
      <c r="B9714" t="s">
        <v>8059</v>
      </c>
      <c r="C9714" t="s">
        <v>4002</v>
      </c>
      <c r="D9714" t="s">
        <v>1347</v>
      </c>
      <c r="E9714" t="s">
        <v>126</v>
      </c>
      <c r="F9714">
        <v>400</v>
      </c>
      <c r="G9714">
        <v>58</v>
      </c>
      <c r="H9714" t="s">
        <v>1348</v>
      </c>
      <c r="I9714" t="s">
        <v>128</v>
      </c>
      <c r="J9714" t="s">
        <v>129</v>
      </c>
      <c r="K9714">
        <v>2020</v>
      </c>
      <c r="L9714" t="s">
        <v>156</v>
      </c>
      <c r="O9714" s="43">
        <v>0.17024672637703986</v>
      </c>
      <c r="R9714" s="43"/>
      <c r="S9714" s="43">
        <v>0.17024672637703986</v>
      </c>
      <c r="T9714" s="43">
        <v>0</v>
      </c>
      <c r="U9714" s="43">
        <v>0.16455586903525379</v>
      </c>
      <c r="V9714" s="43"/>
      <c r="W9714" s="43">
        <v>5.6908573417860722E-3</v>
      </c>
      <c r="X9714" s="43"/>
      <c r="Y9714" s="43"/>
      <c r="Z9714" s="43"/>
      <c r="AA9714" s="43"/>
      <c r="AB9714" s="43"/>
      <c r="AC9714" s="43"/>
      <c r="AD9714" s="43"/>
      <c r="AE9714" s="43">
        <v>0</v>
      </c>
      <c r="AF9714" s="43"/>
      <c r="AG9714" s="43"/>
      <c r="AL9714" s="43"/>
      <c r="AN9714" t="s">
        <v>131</v>
      </c>
    </row>
    <row r="9715" spans="1:40" x14ac:dyDescent="0.75">
      <c r="A9715" t="s">
        <v>9959</v>
      </c>
      <c r="B9715" t="s">
        <v>8059</v>
      </c>
      <c r="C9715" t="s">
        <v>4004</v>
      </c>
      <c r="D9715" t="s">
        <v>1347</v>
      </c>
      <c r="E9715" t="s">
        <v>126</v>
      </c>
      <c r="F9715">
        <v>400</v>
      </c>
      <c r="G9715">
        <v>6</v>
      </c>
      <c r="H9715" t="s">
        <v>1348</v>
      </c>
      <c r="I9715" t="s">
        <v>128</v>
      </c>
      <c r="J9715" t="s">
        <v>129</v>
      </c>
      <c r="K9715">
        <v>2020</v>
      </c>
      <c r="L9715" t="s">
        <v>20</v>
      </c>
      <c r="O9715" s="43">
        <v>2.7155991535342268</v>
      </c>
      <c r="R9715" s="43"/>
      <c r="S9715" s="43">
        <v>2.5512191535342268</v>
      </c>
      <c r="T9715" s="43">
        <v>0.16438</v>
      </c>
      <c r="U9715" s="43">
        <v>2.2394751360661291</v>
      </c>
      <c r="V9715" s="43"/>
      <c r="W9715" s="43">
        <v>0.31174401746809749</v>
      </c>
      <c r="X9715" s="43"/>
      <c r="Y9715" s="43"/>
      <c r="Z9715" s="43"/>
      <c r="AA9715" s="43"/>
      <c r="AB9715" s="43"/>
      <c r="AC9715" s="43"/>
      <c r="AD9715" s="43"/>
      <c r="AE9715" s="43">
        <v>0.16438</v>
      </c>
      <c r="AF9715" s="43"/>
      <c r="AG9715" s="43"/>
      <c r="AL9715" s="43"/>
      <c r="AN9715" t="s">
        <v>131</v>
      </c>
    </row>
    <row r="9716" spans="1:40" x14ac:dyDescent="0.75">
      <c r="A9716" t="s">
        <v>9960</v>
      </c>
      <c r="B9716" t="s">
        <v>8059</v>
      </c>
      <c r="C9716" t="s">
        <v>4006</v>
      </c>
      <c r="D9716" t="s">
        <v>1347</v>
      </c>
      <c r="E9716" t="s">
        <v>126</v>
      </c>
      <c r="F9716">
        <v>400</v>
      </c>
      <c r="G9716">
        <v>7</v>
      </c>
      <c r="H9716" t="s">
        <v>1348</v>
      </c>
      <c r="I9716" t="s">
        <v>128</v>
      </c>
      <c r="J9716" t="s">
        <v>129</v>
      </c>
      <c r="K9716">
        <v>2020</v>
      </c>
      <c r="L9716" t="s">
        <v>161</v>
      </c>
      <c r="O9716" s="43">
        <v>5.6443003398489706</v>
      </c>
      <c r="R9716" s="43"/>
      <c r="S9716" s="43">
        <v>5.6443003398489706</v>
      </c>
      <c r="T9716" s="43">
        <v>0</v>
      </c>
      <c r="U9716" s="43">
        <v>5.3581461120338538</v>
      </c>
      <c r="V9716" s="43"/>
      <c r="W9716" s="43">
        <v>0.28615422781511712</v>
      </c>
      <c r="X9716" s="43"/>
      <c r="Y9716" s="43"/>
      <c r="Z9716" s="43"/>
      <c r="AA9716" s="43"/>
      <c r="AB9716" s="43"/>
      <c r="AC9716" s="43"/>
      <c r="AD9716" s="43"/>
      <c r="AE9716" s="43">
        <v>0</v>
      </c>
      <c r="AF9716" s="43"/>
      <c r="AG9716" s="43"/>
      <c r="AL9716" s="43"/>
      <c r="AN9716" t="s">
        <v>131</v>
      </c>
    </row>
    <row r="9717" spans="1:40" x14ac:dyDescent="0.75">
      <c r="A9717" t="s">
        <v>9961</v>
      </c>
      <c r="B9717" t="s">
        <v>8059</v>
      </c>
      <c r="C9717" t="s">
        <v>4008</v>
      </c>
      <c r="D9717" t="s">
        <v>1347</v>
      </c>
      <c r="E9717" t="s">
        <v>126</v>
      </c>
      <c r="F9717">
        <v>400</v>
      </c>
      <c r="G9717">
        <v>8</v>
      </c>
      <c r="H9717" t="s">
        <v>1348</v>
      </c>
      <c r="I9717" t="s">
        <v>128</v>
      </c>
      <c r="J9717" t="s">
        <v>129</v>
      </c>
      <c r="K9717">
        <v>2020</v>
      </c>
      <c r="L9717" t="s">
        <v>164</v>
      </c>
      <c r="O9717" s="43">
        <v>0</v>
      </c>
      <c r="R9717" s="43"/>
      <c r="S9717" s="43">
        <v>0</v>
      </c>
      <c r="T9717" s="43">
        <v>0</v>
      </c>
      <c r="U9717" s="43">
        <v>0</v>
      </c>
      <c r="V9717" s="43"/>
      <c r="W9717" s="43">
        <v>0</v>
      </c>
      <c r="X9717" s="43"/>
      <c r="Y9717" s="43"/>
      <c r="Z9717" s="43"/>
      <c r="AA9717" s="43"/>
      <c r="AB9717" s="43"/>
      <c r="AC9717" s="43"/>
      <c r="AD9717" s="43"/>
      <c r="AE9717" s="43">
        <v>0</v>
      </c>
      <c r="AF9717" s="43"/>
      <c r="AG9717" s="43"/>
      <c r="AL9717" s="43"/>
      <c r="AN9717" t="s">
        <v>131</v>
      </c>
    </row>
    <row r="9718" spans="1:40" x14ac:dyDescent="0.75">
      <c r="A9718" t="s">
        <v>9962</v>
      </c>
      <c r="B9718" t="s">
        <v>8059</v>
      </c>
      <c r="C9718" t="s">
        <v>4010</v>
      </c>
      <c r="D9718" t="s">
        <v>1347</v>
      </c>
      <c r="E9718" t="s">
        <v>126</v>
      </c>
      <c r="F9718">
        <v>400</v>
      </c>
      <c r="G9718">
        <v>9</v>
      </c>
      <c r="H9718" t="s">
        <v>1348</v>
      </c>
      <c r="I9718" t="s">
        <v>128</v>
      </c>
      <c r="J9718" t="s">
        <v>129</v>
      </c>
      <c r="K9718">
        <v>2020</v>
      </c>
      <c r="L9718" t="s">
        <v>167</v>
      </c>
      <c r="O9718" s="43">
        <v>0</v>
      </c>
      <c r="R9718" s="43"/>
      <c r="S9718" s="43">
        <v>0</v>
      </c>
      <c r="T9718" s="43">
        <v>0</v>
      </c>
      <c r="U9718" s="43">
        <v>0</v>
      </c>
      <c r="V9718" s="43"/>
      <c r="W9718" s="43">
        <v>0</v>
      </c>
      <c r="X9718" s="43"/>
      <c r="Y9718" s="43"/>
      <c r="Z9718" s="43"/>
      <c r="AA9718" s="43"/>
      <c r="AB9718" s="43"/>
      <c r="AC9718" s="43"/>
      <c r="AD9718" s="43"/>
      <c r="AE9718" s="43">
        <v>0</v>
      </c>
      <c r="AF9718" s="43"/>
      <c r="AG9718" s="43"/>
      <c r="AL9718" s="43"/>
      <c r="AN9718" t="s">
        <v>131</v>
      </c>
    </row>
    <row r="9719" spans="1:40" x14ac:dyDescent="0.75">
      <c r="A9719" t="s">
        <v>9963</v>
      </c>
      <c r="B9719" t="s">
        <v>8059</v>
      </c>
      <c r="C9719" t="s">
        <v>4012</v>
      </c>
      <c r="D9719" t="s">
        <v>1347</v>
      </c>
      <c r="E9719" t="s">
        <v>126</v>
      </c>
      <c r="F9719">
        <v>401</v>
      </c>
      <c r="G9719">
        <v>0</v>
      </c>
      <c r="H9719" t="s">
        <v>1348</v>
      </c>
      <c r="I9719" t="s">
        <v>128</v>
      </c>
      <c r="J9719" t="s">
        <v>170</v>
      </c>
      <c r="K9719">
        <v>2020</v>
      </c>
      <c r="L9719" t="s">
        <v>130</v>
      </c>
      <c r="O9719" s="43">
        <v>36.030590380340747</v>
      </c>
      <c r="R9719" s="43"/>
      <c r="S9719" s="43">
        <v>35.875890380340749</v>
      </c>
      <c r="T9719" s="43">
        <v>0.15469999999999998</v>
      </c>
      <c r="U9719" s="43">
        <v>33.774572511010163</v>
      </c>
      <c r="V9719" s="43"/>
      <c r="W9719" s="43">
        <v>2.1013178693305861</v>
      </c>
      <c r="X9719" s="43"/>
      <c r="Y9719" s="43"/>
      <c r="Z9719" s="43"/>
      <c r="AA9719" s="43"/>
      <c r="AB9719" s="43"/>
      <c r="AC9719" s="43"/>
      <c r="AD9719" s="43"/>
      <c r="AE9719" s="43">
        <v>0.15469999999999998</v>
      </c>
      <c r="AF9719" s="43"/>
      <c r="AG9719" s="43"/>
      <c r="AL9719" s="43"/>
      <c r="AN9719" t="s">
        <v>131</v>
      </c>
    </row>
    <row r="9720" spans="1:40" x14ac:dyDescent="0.75">
      <c r="A9720" t="s">
        <v>9964</v>
      </c>
      <c r="B9720" t="s">
        <v>8059</v>
      </c>
      <c r="C9720" t="s">
        <v>4014</v>
      </c>
      <c r="D9720" t="s">
        <v>1347</v>
      </c>
      <c r="E9720" t="s">
        <v>126</v>
      </c>
      <c r="F9720">
        <v>401</v>
      </c>
      <c r="G9720">
        <v>1</v>
      </c>
      <c r="H9720" t="s">
        <v>1348</v>
      </c>
      <c r="I9720" t="s">
        <v>128</v>
      </c>
      <c r="J9720" t="s">
        <v>170</v>
      </c>
      <c r="K9720">
        <v>2020</v>
      </c>
      <c r="L9720" t="s">
        <v>134</v>
      </c>
      <c r="O9720" s="43">
        <v>0.74995203017644252</v>
      </c>
      <c r="R9720" s="43"/>
      <c r="S9720" s="43">
        <v>0.74995203017644252</v>
      </c>
      <c r="T9720" s="43">
        <v>0</v>
      </c>
      <c r="U9720" s="43">
        <v>0.72475298964157941</v>
      </c>
      <c r="V9720" s="43"/>
      <c r="W9720" s="43">
        <v>2.519904053486309E-2</v>
      </c>
      <c r="X9720" s="43"/>
      <c r="Y9720" s="43"/>
      <c r="Z9720" s="43"/>
      <c r="AA9720" s="43"/>
      <c r="AB9720" s="43"/>
      <c r="AC9720" s="43"/>
      <c r="AD9720" s="43"/>
      <c r="AE9720" s="43">
        <v>0</v>
      </c>
      <c r="AF9720" s="43"/>
      <c r="AG9720" s="43"/>
      <c r="AL9720" s="43"/>
      <c r="AN9720" t="s">
        <v>131</v>
      </c>
    </row>
    <row r="9721" spans="1:40" x14ac:dyDescent="0.75">
      <c r="A9721" t="s">
        <v>9965</v>
      </c>
      <c r="B9721" t="s">
        <v>8059</v>
      </c>
      <c r="C9721" t="s">
        <v>4016</v>
      </c>
      <c r="D9721" t="s">
        <v>1347</v>
      </c>
      <c r="E9721" t="s">
        <v>126</v>
      </c>
      <c r="F9721">
        <v>401</v>
      </c>
      <c r="G9721">
        <v>2</v>
      </c>
      <c r="H9721" t="s">
        <v>1348</v>
      </c>
      <c r="I9721" t="s">
        <v>128</v>
      </c>
      <c r="J9721" t="s">
        <v>170</v>
      </c>
      <c r="K9721">
        <v>2020</v>
      </c>
      <c r="L9721" t="s">
        <v>137</v>
      </c>
      <c r="O9721" s="43">
        <v>0.58595123628365187</v>
      </c>
      <c r="R9721" s="43"/>
      <c r="S9721" s="43">
        <v>0.58595123628365187</v>
      </c>
      <c r="T9721" s="43">
        <v>0</v>
      </c>
      <c r="U9721" s="43">
        <v>0.21075218040576699</v>
      </c>
      <c r="V9721" s="43"/>
      <c r="W9721" s="43">
        <v>0.37519905587788488</v>
      </c>
      <c r="X9721" s="43"/>
      <c r="Y9721" s="43"/>
      <c r="Z9721" s="43"/>
      <c r="AA9721" s="43"/>
      <c r="AB9721" s="43"/>
      <c r="AC9721" s="43"/>
      <c r="AD9721" s="43"/>
      <c r="AE9721" s="43">
        <v>0</v>
      </c>
      <c r="AF9721" s="43"/>
      <c r="AG9721" s="43"/>
      <c r="AL9721" s="43"/>
      <c r="AN9721" t="s">
        <v>131</v>
      </c>
    </row>
    <row r="9722" spans="1:40" x14ac:dyDescent="0.75">
      <c r="A9722" t="s">
        <v>9966</v>
      </c>
      <c r="B9722" t="s">
        <v>8059</v>
      </c>
      <c r="C9722" t="s">
        <v>4018</v>
      </c>
      <c r="D9722" t="s">
        <v>1347</v>
      </c>
      <c r="E9722" t="s">
        <v>126</v>
      </c>
      <c r="F9722">
        <v>401</v>
      </c>
      <c r="G9722">
        <v>3</v>
      </c>
      <c r="H9722" t="s">
        <v>1348</v>
      </c>
      <c r="I9722" t="s">
        <v>128</v>
      </c>
      <c r="J9722" t="s">
        <v>170</v>
      </c>
      <c r="K9722">
        <v>2020</v>
      </c>
      <c r="L9722" t="s">
        <v>21</v>
      </c>
      <c r="O9722" s="43">
        <v>19.187271542215779</v>
      </c>
      <c r="R9722" s="43"/>
      <c r="S9722" s="43">
        <v>19.187271542215779</v>
      </c>
      <c r="T9722" s="43">
        <v>0</v>
      </c>
      <c r="U9722" s="43">
        <v>18.380586716429821</v>
      </c>
      <c r="V9722" s="43"/>
      <c r="W9722" s="43">
        <v>0.80668482578595746</v>
      </c>
      <c r="X9722" s="43"/>
      <c r="Y9722" s="43"/>
      <c r="Z9722" s="43"/>
      <c r="AA9722" s="43"/>
      <c r="AB9722" s="43"/>
      <c r="AC9722" s="43"/>
      <c r="AD9722" s="43"/>
      <c r="AE9722" s="43">
        <v>0</v>
      </c>
      <c r="AF9722" s="43"/>
      <c r="AG9722" s="43"/>
      <c r="AL9722" s="43"/>
      <c r="AN9722" t="s">
        <v>131</v>
      </c>
    </row>
    <row r="9723" spans="1:40" x14ac:dyDescent="0.75">
      <c r="A9723" t="s">
        <v>9967</v>
      </c>
      <c r="B9723" t="s">
        <v>8059</v>
      </c>
      <c r="C9723" t="s">
        <v>4020</v>
      </c>
      <c r="D9723" t="s">
        <v>1347</v>
      </c>
      <c r="E9723" t="s">
        <v>126</v>
      </c>
      <c r="F9723">
        <v>401</v>
      </c>
      <c r="G9723">
        <v>4</v>
      </c>
      <c r="H9723" t="s">
        <v>1348</v>
      </c>
      <c r="I9723" t="s">
        <v>128</v>
      </c>
      <c r="J9723" t="s">
        <v>170</v>
      </c>
      <c r="K9723">
        <v>2020</v>
      </c>
      <c r="L9723" t="s">
        <v>142</v>
      </c>
      <c r="O9723" s="43">
        <v>0</v>
      </c>
      <c r="R9723" s="43"/>
      <c r="S9723" s="43">
        <v>0</v>
      </c>
      <c r="T9723" s="43">
        <v>0</v>
      </c>
      <c r="U9723" s="43"/>
      <c r="V9723" s="43"/>
      <c r="W9723" s="43"/>
      <c r="X9723" s="43"/>
      <c r="Y9723" s="43"/>
      <c r="Z9723" s="43"/>
      <c r="AA9723" s="43"/>
      <c r="AB9723" s="43"/>
      <c r="AC9723" s="43"/>
      <c r="AD9723" s="43"/>
      <c r="AE9723" s="43">
        <v>0</v>
      </c>
      <c r="AF9723" s="43"/>
      <c r="AG9723" s="43"/>
      <c r="AL9723" s="43"/>
      <c r="AN9723" t="s">
        <v>131</v>
      </c>
    </row>
    <row r="9724" spans="1:40" x14ac:dyDescent="0.75">
      <c r="A9724" t="s">
        <v>9968</v>
      </c>
      <c r="B9724" t="s">
        <v>8059</v>
      </c>
      <c r="C9724" t="s">
        <v>4022</v>
      </c>
      <c r="D9724" t="s">
        <v>1347</v>
      </c>
      <c r="E9724" t="s">
        <v>126</v>
      </c>
      <c r="F9724">
        <v>401</v>
      </c>
      <c r="G9724">
        <v>51</v>
      </c>
      <c r="H9724" t="s">
        <v>1348</v>
      </c>
      <c r="I9724" t="s">
        <v>128</v>
      </c>
      <c r="J9724" t="s">
        <v>170</v>
      </c>
      <c r="K9724">
        <v>2020</v>
      </c>
      <c r="L9724" t="s">
        <v>145</v>
      </c>
      <c r="O9724" s="43">
        <v>7.5941339900837734</v>
      </c>
      <c r="R9724" s="43"/>
      <c r="S9724" s="43">
        <v>7.5941339900837734</v>
      </c>
      <c r="T9724" s="43">
        <v>0</v>
      </c>
      <c r="U9724" s="43">
        <v>7.4386219359881336</v>
      </c>
      <c r="V9724" s="43"/>
      <c r="W9724" s="43">
        <v>0.15551205409564009</v>
      </c>
      <c r="X9724" s="43"/>
      <c r="Y9724" s="43"/>
      <c r="Z9724" s="43"/>
      <c r="AA9724" s="43"/>
      <c r="AB9724" s="43"/>
      <c r="AC9724" s="43"/>
      <c r="AD9724" s="43"/>
      <c r="AE9724" s="43">
        <v>0</v>
      </c>
      <c r="AF9724" s="43"/>
      <c r="AG9724" s="43"/>
      <c r="AL9724" s="43"/>
      <c r="AN9724" t="s">
        <v>131</v>
      </c>
    </row>
    <row r="9725" spans="1:40" x14ac:dyDescent="0.75">
      <c r="A9725" t="s">
        <v>9969</v>
      </c>
      <c r="B9725" t="s">
        <v>8059</v>
      </c>
      <c r="C9725" t="s">
        <v>4024</v>
      </c>
      <c r="D9725" t="s">
        <v>1347</v>
      </c>
      <c r="E9725" t="s">
        <v>126</v>
      </c>
      <c r="F9725">
        <v>401</v>
      </c>
      <c r="G9725">
        <v>52</v>
      </c>
      <c r="H9725" t="s">
        <v>1348</v>
      </c>
      <c r="I9725" t="s">
        <v>128</v>
      </c>
      <c r="J9725" t="s">
        <v>170</v>
      </c>
      <c r="K9725">
        <v>2020</v>
      </c>
      <c r="L9725" t="s">
        <v>72</v>
      </c>
      <c r="O9725" s="43">
        <v>0</v>
      </c>
      <c r="R9725" s="43"/>
      <c r="S9725" s="43">
        <v>0</v>
      </c>
      <c r="T9725" s="43">
        <v>0</v>
      </c>
      <c r="U9725" s="43"/>
      <c r="V9725" s="43"/>
      <c r="W9725" s="43"/>
      <c r="X9725" s="43"/>
      <c r="Y9725" s="43"/>
      <c r="Z9725" s="43"/>
      <c r="AA9725" s="43"/>
      <c r="AB9725" s="43"/>
      <c r="AC9725" s="43"/>
      <c r="AD9725" s="43"/>
      <c r="AE9725" s="43">
        <v>0</v>
      </c>
      <c r="AF9725" s="43"/>
      <c r="AG9725" s="43"/>
      <c r="AL9725" s="43"/>
      <c r="AN9725" t="s">
        <v>131</v>
      </c>
    </row>
    <row r="9726" spans="1:40" x14ac:dyDescent="0.75">
      <c r="A9726" t="s">
        <v>9970</v>
      </c>
      <c r="B9726" t="s">
        <v>8059</v>
      </c>
      <c r="C9726" t="s">
        <v>4026</v>
      </c>
      <c r="D9726" t="s">
        <v>1347</v>
      </c>
      <c r="E9726" t="s">
        <v>126</v>
      </c>
      <c r="F9726">
        <v>401</v>
      </c>
      <c r="G9726">
        <v>53</v>
      </c>
      <c r="H9726" t="s">
        <v>1348</v>
      </c>
      <c r="I9726" t="s">
        <v>128</v>
      </c>
      <c r="J9726" t="s">
        <v>170</v>
      </c>
      <c r="K9726">
        <v>2020</v>
      </c>
      <c r="L9726" t="s">
        <v>150</v>
      </c>
      <c r="O9726" s="43">
        <v>0.24139520624484884</v>
      </c>
      <c r="R9726" s="43"/>
      <c r="S9726" s="43">
        <v>0.24139520624484884</v>
      </c>
      <c r="T9726" s="43">
        <v>0</v>
      </c>
      <c r="U9726" s="43">
        <v>4.4342890632361742E-2</v>
      </c>
      <c r="V9726" s="43"/>
      <c r="W9726" s="43">
        <v>0.19705231561248709</v>
      </c>
      <c r="X9726" s="43"/>
      <c r="Y9726" s="43"/>
      <c r="Z9726" s="43"/>
      <c r="AA9726" s="43"/>
      <c r="AB9726" s="43"/>
      <c r="AC9726" s="43"/>
      <c r="AD9726" s="43"/>
      <c r="AE9726" s="43">
        <v>0</v>
      </c>
      <c r="AF9726" s="43"/>
      <c r="AG9726" s="43"/>
      <c r="AL9726" s="43"/>
      <c r="AN9726" t="s">
        <v>131</v>
      </c>
    </row>
    <row r="9727" spans="1:40" x14ac:dyDescent="0.75">
      <c r="A9727" t="s">
        <v>9971</v>
      </c>
      <c r="B9727" t="s">
        <v>8059</v>
      </c>
      <c r="C9727" t="s">
        <v>4028</v>
      </c>
      <c r="D9727" t="s">
        <v>1347</v>
      </c>
      <c r="E9727" t="s">
        <v>126</v>
      </c>
      <c r="F9727">
        <v>401</v>
      </c>
      <c r="G9727">
        <v>55</v>
      </c>
      <c r="H9727" t="s">
        <v>1348</v>
      </c>
      <c r="I9727" t="s">
        <v>128</v>
      </c>
      <c r="J9727" t="s">
        <v>170</v>
      </c>
      <c r="K9727">
        <v>2020</v>
      </c>
      <c r="L9727" t="s">
        <v>153</v>
      </c>
      <c r="O9727" s="43">
        <v>0</v>
      </c>
      <c r="R9727" s="43"/>
      <c r="S9727" s="43">
        <v>0</v>
      </c>
      <c r="T9727" s="43">
        <v>0</v>
      </c>
      <c r="U9727" s="43"/>
      <c r="V9727" s="43"/>
      <c r="W9727" s="43"/>
      <c r="X9727" s="43"/>
      <c r="Y9727" s="43"/>
      <c r="Z9727" s="43"/>
      <c r="AA9727" s="43"/>
      <c r="AB9727" s="43"/>
      <c r="AC9727" s="43"/>
      <c r="AD9727" s="43"/>
      <c r="AE9727" s="43">
        <v>0</v>
      </c>
      <c r="AF9727" s="43"/>
      <c r="AG9727" s="43"/>
      <c r="AL9727" s="43"/>
      <c r="AN9727" t="s">
        <v>131</v>
      </c>
    </row>
    <row r="9728" spans="1:40" x14ac:dyDescent="0.75">
      <c r="A9728" t="s">
        <v>9972</v>
      </c>
      <c r="B9728" t="s">
        <v>8059</v>
      </c>
      <c r="C9728" t="s">
        <v>4030</v>
      </c>
      <c r="D9728" t="s">
        <v>1347</v>
      </c>
      <c r="E9728" t="s">
        <v>126</v>
      </c>
      <c r="F9728">
        <v>401</v>
      </c>
      <c r="G9728">
        <v>58</v>
      </c>
      <c r="H9728" t="s">
        <v>1348</v>
      </c>
      <c r="I9728" t="s">
        <v>128</v>
      </c>
      <c r="J9728" t="s">
        <v>170</v>
      </c>
      <c r="K9728">
        <v>2020</v>
      </c>
      <c r="L9728" t="s">
        <v>156</v>
      </c>
      <c r="O9728" s="43">
        <v>0.16904656927675099</v>
      </c>
      <c r="R9728" s="43"/>
      <c r="S9728" s="43">
        <v>0.16904656927675099</v>
      </c>
      <c r="T9728" s="43">
        <v>0</v>
      </c>
      <c r="U9728" s="43">
        <v>0.16351723109340099</v>
      </c>
      <c r="V9728" s="43"/>
      <c r="W9728" s="43">
        <v>5.5293381833499949E-3</v>
      </c>
      <c r="X9728" s="43"/>
      <c r="Y9728" s="43"/>
      <c r="Z9728" s="43"/>
      <c r="AA9728" s="43"/>
      <c r="AB9728" s="43"/>
      <c r="AC9728" s="43"/>
      <c r="AD9728" s="43"/>
      <c r="AE9728" s="43">
        <v>0</v>
      </c>
      <c r="AF9728" s="43"/>
      <c r="AG9728" s="43"/>
      <c r="AL9728" s="43"/>
      <c r="AN9728" t="s">
        <v>131</v>
      </c>
    </row>
    <row r="9729" spans="1:40" x14ac:dyDescent="0.75">
      <c r="A9729" t="s">
        <v>9973</v>
      </c>
      <c r="B9729" t="s">
        <v>8059</v>
      </c>
      <c r="C9729" t="s">
        <v>4032</v>
      </c>
      <c r="D9729" t="s">
        <v>1347</v>
      </c>
      <c r="E9729" t="s">
        <v>126</v>
      </c>
      <c r="F9729">
        <v>401</v>
      </c>
      <c r="G9729">
        <v>6</v>
      </c>
      <c r="H9729" t="s">
        <v>1348</v>
      </c>
      <c r="I9729" t="s">
        <v>128</v>
      </c>
      <c r="J9729" t="s">
        <v>170</v>
      </c>
      <c r="K9729">
        <v>2020</v>
      </c>
      <c r="L9729" t="s">
        <v>20</v>
      </c>
      <c r="O9729" s="43">
        <v>2.6567024631812153</v>
      </c>
      <c r="R9729" s="43"/>
      <c r="S9729" s="43">
        <v>2.5020024631812152</v>
      </c>
      <c r="T9729" s="43">
        <v>0.15469999999999998</v>
      </c>
      <c r="U9729" s="43">
        <v>2.1951072212788771</v>
      </c>
      <c r="V9729" s="43"/>
      <c r="W9729" s="43">
        <v>0.30689524190233791</v>
      </c>
      <c r="X9729" s="43"/>
      <c r="Y9729" s="43"/>
      <c r="Z9729" s="43"/>
      <c r="AA9729" s="43"/>
      <c r="AB9729" s="43"/>
      <c r="AC9729" s="43"/>
      <c r="AD9729" s="43"/>
      <c r="AE9729" s="43">
        <v>0.15469999999999998</v>
      </c>
      <c r="AF9729" s="43"/>
      <c r="AG9729" s="43"/>
      <c r="AL9729" s="43"/>
      <c r="AN9729" t="s">
        <v>131</v>
      </c>
    </row>
    <row r="9730" spans="1:40" x14ac:dyDescent="0.75">
      <c r="A9730" t="s">
        <v>9974</v>
      </c>
      <c r="B9730" t="s">
        <v>8059</v>
      </c>
      <c r="C9730" t="s">
        <v>4034</v>
      </c>
      <c r="D9730" t="s">
        <v>1347</v>
      </c>
      <c r="E9730" t="s">
        <v>126</v>
      </c>
      <c r="F9730">
        <v>401</v>
      </c>
      <c r="G9730">
        <v>7</v>
      </c>
      <c r="H9730" t="s">
        <v>1348</v>
      </c>
      <c r="I9730" t="s">
        <v>128</v>
      </c>
      <c r="J9730" t="s">
        <v>170</v>
      </c>
      <c r="K9730">
        <v>2020</v>
      </c>
      <c r="L9730" t="s">
        <v>161</v>
      </c>
      <c r="O9730" s="43">
        <v>4.8461373428782766</v>
      </c>
      <c r="R9730" s="43"/>
      <c r="S9730" s="43">
        <v>4.8461373428782766</v>
      </c>
      <c r="T9730" s="43">
        <v>0</v>
      </c>
      <c r="U9730" s="43">
        <v>4.6168913455402114</v>
      </c>
      <c r="V9730" s="43"/>
      <c r="W9730" s="43">
        <v>0.22924599733806489</v>
      </c>
      <c r="X9730" s="43"/>
      <c r="Y9730" s="43"/>
      <c r="Z9730" s="43"/>
      <c r="AA9730" s="43"/>
      <c r="AB9730" s="43"/>
      <c r="AC9730" s="43"/>
      <c r="AD9730" s="43"/>
      <c r="AE9730" s="43">
        <v>0</v>
      </c>
      <c r="AF9730" s="43"/>
      <c r="AG9730" s="43"/>
      <c r="AL9730" s="43"/>
      <c r="AN9730" t="s">
        <v>131</v>
      </c>
    </row>
    <row r="9731" spans="1:40" x14ac:dyDescent="0.75">
      <c r="A9731" t="s">
        <v>9975</v>
      </c>
      <c r="B9731" t="s">
        <v>8059</v>
      </c>
      <c r="C9731" t="s">
        <v>4036</v>
      </c>
      <c r="D9731" t="s">
        <v>1347</v>
      </c>
      <c r="E9731" t="s">
        <v>126</v>
      </c>
      <c r="F9731">
        <v>401</v>
      </c>
      <c r="G9731">
        <v>8</v>
      </c>
      <c r="H9731" t="s">
        <v>1348</v>
      </c>
      <c r="I9731" t="s">
        <v>128</v>
      </c>
      <c r="J9731" t="s">
        <v>170</v>
      </c>
      <c r="K9731">
        <v>2020</v>
      </c>
      <c r="L9731" t="s">
        <v>164</v>
      </c>
      <c r="O9731" s="43">
        <v>0</v>
      </c>
      <c r="R9731" s="43"/>
      <c r="S9731" s="43">
        <v>0</v>
      </c>
      <c r="T9731" s="43">
        <v>0</v>
      </c>
      <c r="U9731" s="43"/>
      <c r="V9731" s="43"/>
      <c r="W9731" s="43"/>
      <c r="X9731" s="43"/>
      <c r="Y9731" s="43"/>
      <c r="Z9731" s="43"/>
      <c r="AA9731" s="43"/>
      <c r="AB9731" s="43"/>
      <c r="AC9731" s="43"/>
      <c r="AD9731" s="43"/>
      <c r="AE9731" s="43">
        <v>0</v>
      </c>
      <c r="AF9731" s="43"/>
      <c r="AG9731" s="43"/>
      <c r="AL9731" s="43"/>
      <c r="AN9731" t="s">
        <v>131</v>
      </c>
    </row>
    <row r="9732" spans="1:40" x14ac:dyDescent="0.75">
      <c r="A9732" t="s">
        <v>9976</v>
      </c>
      <c r="B9732" t="s">
        <v>8059</v>
      </c>
      <c r="C9732" t="s">
        <v>4038</v>
      </c>
      <c r="D9732" t="s">
        <v>1347</v>
      </c>
      <c r="E9732" t="s">
        <v>126</v>
      </c>
      <c r="F9732">
        <v>401</v>
      </c>
      <c r="G9732">
        <v>9</v>
      </c>
      <c r="H9732" t="s">
        <v>1348</v>
      </c>
      <c r="I9732" t="s">
        <v>128</v>
      </c>
      <c r="J9732" t="s">
        <v>170</v>
      </c>
      <c r="K9732">
        <v>2020</v>
      </c>
      <c r="L9732" t="s">
        <v>167</v>
      </c>
      <c r="O9732" s="43">
        <v>0</v>
      </c>
      <c r="R9732" s="43"/>
      <c r="S9732" s="43">
        <v>0</v>
      </c>
      <c r="T9732" s="43">
        <v>0</v>
      </c>
      <c r="U9732" s="43"/>
      <c r="V9732" s="43"/>
      <c r="W9732" s="43"/>
      <c r="X9732" s="43"/>
      <c r="Y9732" s="43"/>
      <c r="Z9732" s="43"/>
      <c r="AA9732" s="43"/>
      <c r="AB9732" s="43"/>
      <c r="AC9732" s="43"/>
      <c r="AD9732" s="43"/>
      <c r="AE9732" s="43">
        <v>0</v>
      </c>
      <c r="AF9732" s="43"/>
      <c r="AG9732" s="43"/>
      <c r="AL9732" s="43"/>
      <c r="AN9732" t="s">
        <v>131</v>
      </c>
    </row>
    <row r="9733" spans="1:40" x14ac:dyDescent="0.75">
      <c r="A9733" t="s">
        <v>9977</v>
      </c>
      <c r="B9733" t="s">
        <v>8059</v>
      </c>
      <c r="C9733" t="s">
        <v>4040</v>
      </c>
      <c r="D9733" t="s">
        <v>1347</v>
      </c>
      <c r="E9733" t="s">
        <v>126</v>
      </c>
      <c r="F9733">
        <v>402</v>
      </c>
      <c r="G9733">
        <v>0</v>
      </c>
      <c r="H9733" t="s">
        <v>1348</v>
      </c>
      <c r="I9733" t="s">
        <v>128</v>
      </c>
      <c r="J9733" t="s">
        <v>199</v>
      </c>
      <c r="K9733">
        <v>2020</v>
      </c>
      <c r="L9733" t="s">
        <v>130</v>
      </c>
      <c r="O9733" s="43">
        <v>1.1594137795820794</v>
      </c>
      <c r="R9733" s="43"/>
      <c r="S9733" s="43">
        <v>1.1497347795820794</v>
      </c>
      <c r="T9733" s="43">
        <v>9.6790000000000001E-3</v>
      </c>
      <c r="U9733" s="43">
        <v>1.064698082532147</v>
      </c>
      <c r="V9733" s="43"/>
      <c r="W9733" s="43">
        <v>8.5036697049932358E-2</v>
      </c>
      <c r="X9733" s="43"/>
      <c r="Y9733" s="43"/>
      <c r="Z9733" s="43"/>
      <c r="AA9733" s="43"/>
      <c r="AB9733" s="43"/>
      <c r="AC9733" s="43"/>
      <c r="AD9733" s="43"/>
      <c r="AE9733" s="43">
        <v>9.6790000000000001E-3</v>
      </c>
      <c r="AF9733" s="43"/>
      <c r="AG9733" s="43"/>
      <c r="AL9733" s="43"/>
      <c r="AN9733" t="s">
        <v>131</v>
      </c>
    </row>
    <row r="9734" spans="1:40" x14ac:dyDescent="0.75">
      <c r="A9734" t="s">
        <v>9978</v>
      </c>
      <c r="B9734" t="s">
        <v>8059</v>
      </c>
      <c r="C9734" t="s">
        <v>4042</v>
      </c>
      <c r="D9734" t="s">
        <v>1347</v>
      </c>
      <c r="E9734" t="s">
        <v>126</v>
      </c>
      <c r="F9734">
        <v>402</v>
      </c>
      <c r="G9734">
        <v>1</v>
      </c>
      <c r="H9734" t="s">
        <v>1348</v>
      </c>
      <c r="I9734" t="s">
        <v>128</v>
      </c>
      <c r="J9734" t="s">
        <v>199</v>
      </c>
      <c r="K9734">
        <v>2020</v>
      </c>
      <c r="L9734" t="s">
        <v>134</v>
      </c>
      <c r="O9734" s="43">
        <v>1.5666128249626132E-3</v>
      </c>
      <c r="R9734" s="43"/>
      <c r="S9734" s="43">
        <v>1.5666128249626132E-3</v>
      </c>
      <c r="T9734" s="43">
        <v>0</v>
      </c>
      <c r="U9734" s="43">
        <v>1.4610360058418201E-3</v>
      </c>
      <c r="V9734" s="43"/>
      <c r="W9734" s="43">
        <v>1.0557681912079311E-4</v>
      </c>
      <c r="X9734" s="43"/>
      <c r="Y9734" s="43"/>
      <c r="Z9734" s="43"/>
      <c r="AA9734" s="43"/>
      <c r="AB9734" s="43"/>
      <c r="AC9734" s="43"/>
      <c r="AD9734" s="43"/>
      <c r="AE9734" s="43">
        <v>0</v>
      </c>
      <c r="AF9734" s="43"/>
      <c r="AG9734" s="43"/>
      <c r="AL9734" s="43"/>
      <c r="AN9734" t="s">
        <v>131</v>
      </c>
    </row>
    <row r="9735" spans="1:40" x14ac:dyDescent="0.75">
      <c r="A9735" t="s">
        <v>9979</v>
      </c>
      <c r="B9735" t="s">
        <v>8059</v>
      </c>
      <c r="C9735" t="s">
        <v>4044</v>
      </c>
      <c r="D9735" t="s">
        <v>1347</v>
      </c>
      <c r="E9735" t="s">
        <v>126</v>
      </c>
      <c r="F9735">
        <v>402</v>
      </c>
      <c r="G9735">
        <v>2</v>
      </c>
      <c r="H9735" t="s">
        <v>1348</v>
      </c>
      <c r="I9735" t="s">
        <v>128</v>
      </c>
      <c r="J9735" t="s">
        <v>199</v>
      </c>
      <c r="K9735">
        <v>2020</v>
      </c>
      <c r="L9735" t="s">
        <v>137</v>
      </c>
      <c r="O9735" s="43">
        <v>9.3862222136400116E-3</v>
      </c>
      <c r="R9735" s="43"/>
      <c r="S9735" s="43">
        <v>9.3862222136400116E-3</v>
      </c>
      <c r="T9735" s="43">
        <v>0</v>
      </c>
      <c r="U9735" s="43">
        <v>6.6619215781239362E-3</v>
      </c>
      <c r="V9735" s="43"/>
      <c r="W9735" s="43">
        <v>2.7243006355160749E-3</v>
      </c>
      <c r="X9735" s="43"/>
      <c r="Y9735" s="43"/>
      <c r="Z9735" s="43"/>
      <c r="AA9735" s="43"/>
      <c r="AB9735" s="43"/>
      <c r="AC9735" s="43"/>
      <c r="AD9735" s="43"/>
      <c r="AE9735" s="43">
        <v>0</v>
      </c>
      <c r="AF9735" s="43"/>
      <c r="AG9735" s="43"/>
      <c r="AL9735" s="43"/>
      <c r="AN9735" t="s">
        <v>131</v>
      </c>
    </row>
    <row r="9736" spans="1:40" x14ac:dyDescent="0.75">
      <c r="A9736" t="s">
        <v>9980</v>
      </c>
      <c r="B9736" t="s">
        <v>8059</v>
      </c>
      <c r="C9736" t="s">
        <v>4046</v>
      </c>
      <c r="D9736" t="s">
        <v>1347</v>
      </c>
      <c r="E9736" t="s">
        <v>126</v>
      </c>
      <c r="F9736">
        <v>402</v>
      </c>
      <c r="G9736">
        <v>3</v>
      </c>
      <c r="H9736" t="s">
        <v>1348</v>
      </c>
      <c r="I9736" t="s">
        <v>128</v>
      </c>
      <c r="J9736" t="s">
        <v>199</v>
      </c>
      <c r="K9736">
        <v>2020</v>
      </c>
      <c r="L9736" t="s">
        <v>21</v>
      </c>
      <c r="O9736" s="43">
        <v>0.27919666855773667</v>
      </c>
      <c r="R9736" s="43"/>
      <c r="S9736" s="43">
        <v>0.27919666855773667</v>
      </c>
      <c r="T9736" s="43">
        <v>0</v>
      </c>
      <c r="U9736" s="43">
        <v>0.2598898071192583</v>
      </c>
      <c r="V9736" s="43"/>
      <c r="W9736" s="43">
        <v>1.930686143847838E-2</v>
      </c>
      <c r="X9736" s="43"/>
      <c r="Y9736" s="43"/>
      <c r="Z9736" s="43"/>
      <c r="AA9736" s="43"/>
      <c r="AB9736" s="43"/>
      <c r="AC9736" s="43"/>
      <c r="AD9736" s="43"/>
      <c r="AE9736" s="43">
        <v>0</v>
      </c>
      <c r="AF9736" s="43"/>
      <c r="AG9736" s="43"/>
      <c r="AL9736" s="43"/>
      <c r="AN9736" t="s">
        <v>131</v>
      </c>
    </row>
    <row r="9737" spans="1:40" x14ac:dyDescent="0.75">
      <c r="A9737" t="s">
        <v>9981</v>
      </c>
      <c r="B9737" t="s">
        <v>8059</v>
      </c>
      <c r="C9737" t="s">
        <v>4048</v>
      </c>
      <c r="D9737" t="s">
        <v>1347</v>
      </c>
      <c r="E9737" t="s">
        <v>126</v>
      </c>
      <c r="F9737">
        <v>402</v>
      </c>
      <c r="G9737">
        <v>4</v>
      </c>
      <c r="H9737" t="s">
        <v>1348</v>
      </c>
      <c r="I9737" t="s">
        <v>128</v>
      </c>
      <c r="J9737" t="s">
        <v>199</v>
      </c>
      <c r="K9737">
        <v>2020</v>
      </c>
      <c r="L9737" t="s">
        <v>142</v>
      </c>
      <c r="O9737" s="43">
        <v>0</v>
      </c>
      <c r="R9737" s="43"/>
      <c r="S9737" s="43">
        <v>0</v>
      </c>
      <c r="T9737" s="43">
        <v>0</v>
      </c>
      <c r="U9737" s="43"/>
      <c r="V9737" s="43"/>
      <c r="W9737" s="43"/>
      <c r="X9737" s="43"/>
      <c r="Y9737" s="43"/>
      <c r="Z9737" s="43"/>
      <c r="AA9737" s="43"/>
      <c r="AB9737" s="43"/>
      <c r="AC9737" s="43"/>
      <c r="AD9737" s="43"/>
      <c r="AE9737" s="43">
        <v>0</v>
      </c>
      <c r="AF9737" s="43"/>
      <c r="AG9737" s="43"/>
      <c r="AL9737" s="43"/>
      <c r="AN9737" t="s">
        <v>131</v>
      </c>
    </row>
    <row r="9738" spans="1:40" x14ac:dyDescent="0.75">
      <c r="A9738" t="s">
        <v>9982</v>
      </c>
      <c r="B9738" t="s">
        <v>8059</v>
      </c>
      <c r="C9738" t="s">
        <v>4050</v>
      </c>
      <c r="D9738" t="s">
        <v>1347</v>
      </c>
      <c r="E9738" t="s">
        <v>126</v>
      </c>
      <c r="F9738">
        <v>402</v>
      </c>
      <c r="G9738">
        <v>51</v>
      </c>
      <c r="H9738" t="s">
        <v>1348</v>
      </c>
      <c r="I9738" t="s">
        <v>128</v>
      </c>
      <c r="J9738" t="s">
        <v>199</v>
      </c>
      <c r="K9738">
        <v>2020</v>
      </c>
      <c r="L9738" t="s">
        <v>145</v>
      </c>
      <c r="O9738" s="43">
        <v>1.100543156174463E-2</v>
      </c>
      <c r="R9738" s="43"/>
      <c r="S9738" s="43">
        <v>1.100543156174463E-2</v>
      </c>
      <c r="T9738" s="43">
        <v>0</v>
      </c>
      <c r="U9738" s="43">
        <v>1.002399860617543E-2</v>
      </c>
      <c r="V9738" s="43"/>
      <c r="W9738" s="43">
        <v>9.8143295556919969E-4</v>
      </c>
      <c r="X9738" s="43"/>
      <c r="Y9738" s="43"/>
      <c r="Z9738" s="43"/>
      <c r="AA9738" s="43"/>
      <c r="AB9738" s="43"/>
      <c r="AC9738" s="43"/>
      <c r="AD9738" s="43"/>
      <c r="AE9738" s="43">
        <v>0</v>
      </c>
      <c r="AF9738" s="43"/>
      <c r="AG9738" s="43"/>
      <c r="AL9738" s="43"/>
      <c r="AN9738" t="s">
        <v>131</v>
      </c>
    </row>
    <row r="9739" spans="1:40" x14ac:dyDescent="0.75">
      <c r="A9739" t="s">
        <v>9983</v>
      </c>
      <c r="B9739" t="s">
        <v>8059</v>
      </c>
      <c r="C9739" t="s">
        <v>4052</v>
      </c>
      <c r="D9739" t="s">
        <v>1347</v>
      </c>
      <c r="E9739" t="s">
        <v>126</v>
      </c>
      <c r="F9739">
        <v>402</v>
      </c>
      <c r="G9739">
        <v>52</v>
      </c>
      <c r="H9739" t="s">
        <v>1348</v>
      </c>
      <c r="I9739" t="s">
        <v>128</v>
      </c>
      <c r="J9739" t="s">
        <v>199</v>
      </c>
      <c r="K9739">
        <v>2020</v>
      </c>
      <c r="L9739" t="s">
        <v>72</v>
      </c>
      <c r="O9739" s="43">
        <v>0</v>
      </c>
      <c r="R9739" s="43"/>
      <c r="S9739" s="43">
        <v>0</v>
      </c>
      <c r="T9739" s="43">
        <v>0</v>
      </c>
      <c r="U9739" s="43"/>
      <c r="V9739" s="43"/>
      <c r="W9739" s="43"/>
      <c r="X9739" s="43"/>
      <c r="Y9739" s="43"/>
      <c r="Z9739" s="43"/>
      <c r="AA9739" s="43"/>
      <c r="AB9739" s="43"/>
      <c r="AC9739" s="43"/>
      <c r="AD9739" s="43"/>
      <c r="AE9739" s="43">
        <v>0</v>
      </c>
      <c r="AF9739" s="43"/>
      <c r="AG9739" s="43"/>
      <c r="AL9739" s="43"/>
      <c r="AN9739" t="s">
        <v>131</v>
      </c>
    </row>
    <row r="9740" spans="1:40" x14ac:dyDescent="0.75">
      <c r="A9740" t="s">
        <v>9984</v>
      </c>
      <c r="B9740" t="s">
        <v>8059</v>
      </c>
      <c r="C9740" t="s">
        <v>4054</v>
      </c>
      <c r="D9740" t="s">
        <v>1347</v>
      </c>
      <c r="E9740" t="s">
        <v>126</v>
      </c>
      <c r="F9740">
        <v>402</v>
      </c>
      <c r="G9740">
        <v>53</v>
      </c>
      <c r="H9740" t="s">
        <v>1348</v>
      </c>
      <c r="I9740" t="s">
        <v>128</v>
      </c>
      <c r="J9740" t="s">
        <v>199</v>
      </c>
      <c r="K9740">
        <v>2020</v>
      </c>
      <c r="L9740" t="s">
        <v>150</v>
      </c>
      <c r="O9740" s="43">
        <v>0</v>
      </c>
      <c r="R9740" s="43"/>
      <c r="S9740" s="43">
        <v>0</v>
      </c>
      <c r="T9740" s="43">
        <v>0</v>
      </c>
      <c r="U9740" s="43"/>
      <c r="V9740" s="43"/>
      <c r="W9740" s="43"/>
      <c r="X9740" s="43"/>
      <c r="Y9740" s="43"/>
      <c r="Z9740" s="43"/>
      <c r="AA9740" s="43"/>
      <c r="AB9740" s="43"/>
      <c r="AC9740" s="43"/>
      <c r="AD9740" s="43"/>
      <c r="AE9740" s="43">
        <v>0</v>
      </c>
      <c r="AF9740" s="43"/>
      <c r="AG9740" s="43"/>
      <c r="AL9740" s="43"/>
      <c r="AN9740" t="s">
        <v>131</v>
      </c>
    </row>
    <row r="9741" spans="1:40" x14ac:dyDescent="0.75">
      <c r="A9741" t="s">
        <v>9985</v>
      </c>
      <c r="B9741" t="s">
        <v>8059</v>
      </c>
      <c r="C9741" t="s">
        <v>4056</v>
      </c>
      <c r="D9741" t="s">
        <v>1347</v>
      </c>
      <c r="E9741" t="s">
        <v>126</v>
      </c>
      <c r="F9741">
        <v>402</v>
      </c>
      <c r="G9741">
        <v>55</v>
      </c>
      <c r="H9741" t="s">
        <v>1348</v>
      </c>
      <c r="I9741" t="s">
        <v>128</v>
      </c>
      <c r="J9741" t="s">
        <v>199</v>
      </c>
      <c r="K9741">
        <v>2020</v>
      </c>
      <c r="L9741" t="s">
        <v>153</v>
      </c>
      <c r="O9741" s="43">
        <v>0</v>
      </c>
      <c r="R9741" s="43"/>
      <c r="S9741" s="43">
        <v>0</v>
      </c>
      <c r="T9741" s="43">
        <v>0</v>
      </c>
      <c r="U9741" s="43"/>
      <c r="V9741" s="43"/>
      <c r="W9741" s="43"/>
      <c r="X9741" s="43"/>
      <c r="Y9741" s="43"/>
      <c r="Z9741" s="43"/>
      <c r="AA9741" s="43"/>
      <c r="AB9741" s="43"/>
      <c r="AC9741" s="43"/>
      <c r="AD9741" s="43"/>
      <c r="AE9741" s="43">
        <v>0</v>
      </c>
      <c r="AF9741" s="43"/>
      <c r="AG9741" s="43"/>
      <c r="AL9741" s="43"/>
      <c r="AN9741" t="s">
        <v>131</v>
      </c>
    </row>
    <row r="9742" spans="1:40" x14ac:dyDescent="0.75">
      <c r="A9742" t="s">
        <v>9986</v>
      </c>
      <c r="B9742" t="s">
        <v>8059</v>
      </c>
      <c r="C9742" t="s">
        <v>4058</v>
      </c>
      <c r="D9742" t="s">
        <v>1347</v>
      </c>
      <c r="E9742" t="s">
        <v>126</v>
      </c>
      <c r="F9742">
        <v>402</v>
      </c>
      <c r="G9742">
        <v>58</v>
      </c>
      <c r="H9742" t="s">
        <v>1348</v>
      </c>
      <c r="I9742" t="s">
        <v>128</v>
      </c>
      <c r="J9742" t="s">
        <v>199</v>
      </c>
      <c r="K9742">
        <v>2020</v>
      </c>
      <c r="L9742" t="s">
        <v>156</v>
      </c>
      <c r="O9742" s="43">
        <v>1.2001571002889253E-3</v>
      </c>
      <c r="R9742" s="43"/>
      <c r="S9742" s="43">
        <v>1.2001571002889253E-3</v>
      </c>
      <c r="T9742" s="43">
        <v>0</v>
      </c>
      <c r="U9742" s="43">
        <v>1.0386379418528479E-3</v>
      </c>
      <c r="V9742" s="43"/>
      <c r="W9742" s="43">
        <v>1.615191584360773E-4</v>
      </c>
      <c r="X9742" s="43"/>
      <c r="Y9742" s="43"/>
      <c r="Z9742" s="43"/>
      <c r="AA9742" s="43"/>
      <c r="AB9742" s="43"/>
      <c r="AC9742" s="43"/>
      <c r="AD9742" s="43"/>
      <c r="AE9742" s="43">
        <v>0</v>
      </c>
      <c r="AF9742" s="43"/>
      <c r="AG9742" s="43"/>
      <c r="AL9742" s="43"/>
      <c r="AN9742" t="s">
        <v>131</v>
      </c>
    </row>
    <row r="9743" spans="1:40" x14ac:dyDescent="0.75">
      <c r="A9743" t="s">
        <v>9987</v>
      </c>
      <c r="B9743" t="s">
        <v>8059</v>
      </c>
      <c r="C9743" t="s">
        <v>4060</v>
      </c>
      <c r="D9743" t="s">
        <v>1347</v>
      </c>
      <c r="E9743" t="s">
        <v>126</v>
      </c>
      <c r="F9743">
        <v>402</v>
      </c>
      <c r="G9743">
        <v>6</v>
      </c>
      <c r="H9743" t="s">
        <v>1348</v>
      </c>
      <c r="I9743" t="s">
        <v>128</v>
      </c>
      <c r="J9743" t="s">
        <v>199</v>
      </c>
      <c r="K9743">
        <v>2020</v>
      </c>
      <c r="L9743" t="s">
        <v>20</v>
      </c>
      <c r="O9743" s="43">
        <v>5.8895690353011954E-2</v>
      </c>
      <c r="R9743" s="43"/>
      <c r="S9743" s="43">
        <v>4.9216690353011953E-2</v>
      </c>
      <c r="T9743" s="43">
        <v>9.6790000000000001E-3</v>
      </c>
      <c r="U9743" s="43">
        <v>4.4367914787252279E-2</v>
      </c>
      <c r="V9743" s="43"/>
      <c r="W9743" s="43">
        <v>4.848775565759674E-3</v>
      </c>
      <c r="X9743" s="43"/>
      <c r="Y9743" s="43"/>
      <c r="Z9743" s="43"/>
      <c r="AA9743" s="43"/>
      <c r="AB9743" s="43"/>
      <c r="AC9743" s="43"/>
      <c r="AD9743" s="43"/>
      <c r="AE9743" s="43">
        <v>9.6790000000000001E-3</v>
      </c>
      <c r="AF9743" s="43"/>
      <c r="AG9743" s="43"/>
      <c r="AL9743" s="43"/>
      <c r="AN9743" t="s">
        <v>131</v>
      </c>
    </row>
    <row r="9744" spans="1:40" x14ac:dyDescent="0.75">
      <c r="A9744" t="s">
        <v>9988</v>
      </c>
      <c r="B9744" t="s">
        <v>8059</v>
      </c>
      <c r="C9744" t="s">
        <v>4062</v>
      </c>
      <c r="D9744" t="s">
        <v>1347</v>
      </c>
      <c r="E9744" t="s">
        <v>126</v>
      </c>
      <c r="F9744">
        <v>402</v>
      </c>
      <c r="G9744">
        <v>7</v>
      </c>
      <c r="H9744" t="s">
        <v>1348</v>
      </c>
      <c r="I9744" t="s">
        <v>128</v>
      </c>
      <c r="J9744" t="s">
        <v>199</v>
      </c>
      <c r="K9744">
        <v>2020</v>
      </c>
      <c r="L9744" t="s">
        <v>161</v>
      </c>
      <c r="O9744" s="43">
        <v>0.79816299697069504</v>
      </c>
      <c r="R9744" s="43"/>
      <c r="S9744" s="43">
        <v>0.79816299697069504</v>
      </c>
      <c r="T9744" s="43">
        <v>0</v>
      </c>
      <c r="U9744" s="43">
        <v>0.74125476649364286</v>
      </c>
      <c r="V9744" s="43"/>
      <c r="W9744" s="43">
        <v>5.6908230477052173E-2</v>
      </c>
      <c r="X9744" s="43"/>
      <c r="Y9744" s="43"/>
      <c r="Z9744" s="43"/>
      <c r="AA9744" s="43"/>
      <c r="AB9744" s="43"/>
      <c r="AC9744" s="43"/>
      <c r="AD9744" s="43"/>
      <c r="AE9744" s="43">
        <v>0</v>
      </c>
      <c r="AF9744" s="43"/>
      <c r="AG9744" s="43"/>
      <c r="AL9744" s="43"/>
      <c r="AN9744" t="s">
        <v>131</v>
      </c>
    </row>
    <row r="9745" spans="1:40" x14ac:dyDescent="0.75">
      <c r="A9745" t="s">
        <v>9989</v>
      </c>
      <c r="B9745" t="s">
        <v>8059</v>
      </c>
      <c r="C9745" t="s">
        <v>4064</v>
      </c>
      <c r="D9745" t="s">
        <v>1347</v>
      </c>
      <c r="E9745" t="s">
        <v>126</v>
      </c>
      <c r="F9745">
        <v>402</v>
      </c>
      <c r="G9745">
        <v>8</v>
      </c>
      <c r="H9745" t="s">
        <v>1348</v>
      </c>
      <c r="I9745" t="s">
        <v>128</v>
      </c>
      <c r="J9745" t="s">
        <v>199</v>
      </c>
      <c r="K9745">
        <v>2020</v>
      </c>
      <c r="L9745" t="s">
        <v>164</v>
      </c>
      <c r="O9745" s="43">
        <v>0</v>
      </c>
      <c r="R9745" s="43"/>
      <c r="S9745" s="43">
        <v>0</v>
      </c>
      <c r="T9745" s="43">
        <v>0</v>
      </c>
      <c r="U9745" s="43"/>
      <c r="V9745" s="43"/>
      <c r="W9745" s="43"/>
      <c r="X9745" s="43"/>
      <c r="Y9745" s="43"/>
      <c r="Z9745" s="43"/>
      <c r="AA9745" s="43"/>
      <c r="AB9745" s="43"/>
      <c r="AC9745" s="43"/>
      <c r="AD9745" s="43"/>
      <c r="AE9745" s="43">
        <v>0</v>
      </c>
      <c r="AF9745" s="43"/>
      <c r="AG9745" s="43"/>
      <c r="AL9745" s="43"/>
      <c r="AN9745" t="s">
        <v>131</v>
      </c>
    </row>
    <row r="9746" spans="1:40" x14ac:dyDescent="0.75">
      <c r="A9746" t="s">
        <v>9990</v>
      </c>
      <c r="B9746" t="s">
        <v>8059</v>
      </c>
      <c r="C9746" t="s">
        <v>4066</v>
      </c>
      <c r="D9746" t="s">
        <v>1347</v>
      </c>
      <c r="E9746" t="s">
        <v>126</v>
      </c>
      <c r="F9746">
        <v>402</v>
      </c>
      <c r="G9746">
        <v>9</v>
      </c>
      <c r="H9746" t="s">
        <v>1348</v>
      </c>
      <c r="I9746" t="s">
        <v>128</v>
      </c>
      <c r="J9746" t="s">
        <v>199</v>
      </c>
      <c r="K9746">
        <v>2020</v>
      </c>
      <c r="L9746" t="s">
        <v>167</v>
      </c>
      <c r="O9746" s="43">
        <v>0</v>
      </c>
      <c r="R9746" s="43"/>
      <c r="S9746" s="43">
        <v>0</v>
      </c>
      <c r="T9746" s="43">
        <v>0</v>
      </c>
      <c r="U9746" s="43"/>
      <c r="V9746" s="43"/>
      <c r="W9746" s="43"/>
      <c r="X9746" s="43"/>
      <c r="Y9746" s="43"/>
      <c r="Z9746" s="43"/>
      <c r="AA9746" s="43"/>
      <c r="AB9746" s="43"/>
      <c r="AC9746" s="43"/>
      <c r="AD9746" s="43"/>
      <c r="AE9746" s="43">
        <v>0</v>
      </c>
      <c r="AF9746" s="43"/>
      <c r="AG9746" s="43"/>
      <c r="AL9746" s="43"/>
      <c r="AN9746" t="s">
        <v>131</v>
      </c>
    </row>
    <row r="9747" spans="1:40" x14ac:dyDescent="0.75">
      <c r="A9747" t="s">
        <v>9991</v>
      </c>
      <c r="B9747" t="s">
        <v>8059</v>
      </c>
      <c r="C9747" t="s">
        <v>4068</v>
      </c>
      <c r="D9747" t="s">
        <v>1433</v>
      </c>
      <c r="E9747" t="s">
        <v>126</v>
      </c>
      <c r="F9747">
        <v>400</v>
      </c>
      <c r="G9747">
        <v>0</v>
      </c>
      <c r="H9747" t="s">
        <v>1434</v>
      </c>
      <c r="I9747" t="s">
        <v>128</v>
      </c>
      <c r="J9747" t="s">
        <v>129</v>
      </c>
      <c r="K9747">
        <v>2020</v>
      </c>
      <c r="L9747" t="s">
        <v>130</v>
      </c>
      <c r="O9747" s="43">
        <v>16.601525502296155</v>
      </c>
      <c r="R9747" s="43"/>
      <c r="S9747" s="43">
        <v>16.580229502296156</v>
      </c>
      <c r="T9747" s="43">
        <v>2.1295999999999999E-2</v>
      </c>
      <c r="U9747" s="43">
        <v>14.848356849658821</v>
      </c>
      <c r="V9747" s="43"/>
      <c r="W9747" s="43">
        <v>1.731872652637336</v>
      </c>
      <c r="X9747" s="43"/>
      <c r="Y9747" s="43"/>
      <c r="Z9747" s="43"/>
      <c r="AA9747" s="43"/>
      <c r="AB9747" s="43"/>
      <c r="AC9747" s="43"/>
      <c r="AD9747" s="43"/>
      <c r="AE9747" s="43">
        <v>2.1295999999999999E-2</v>
      </c>
      <c r="AF9747" s="43"/>
      <c r="AG9747" s="43"/>
      <c r="AL9747" s="43"/>
      <c r="AN9747" t="s">
        <v>131</v>
      </c>
    </row>
    <row r="9748" spans="1:40" x14ac:dyDescent="0.75">
      <c r="A9748" t="s">
        <v>9992</v>
      </c>
      <c r="B9748" t="s">
        <v>8059</v>
      </c>
      <c r="C9748" t="s">
        <v>4070</v>
      </c>
      <c r="D9748" t="s">
        <v>1433</v>
      </c>
      <c r="E9748" t="s">
        <v>126</v>
      </c>
      <c r="F9748">
        <v>400</v>
      </c>
      <c r="G9748">
        <v>1</v>
      </c>
      <c r="H9748" t="s">
        <v>1434</v>
      </c>
      <c r="I9748" t="s">
        <v>128</v>
      </c>
      <c r="J9748" t="s">
        <v>129</v>
      </c>
      <c r="K9748">
        <v>2020</v>
      </c>
      <c r="L9748" t="s">
        <v>134</v>
      </c>
      <c r="O9748" s="43">
        <v>2.2576275138412512</v>
      </c>
      <c r="R9748" s="43"/>
      <c r="S9748" s="43">
        <v>2.2576275138412512</v>
      </c>
      <c r="T9748" s="43">
        <v>0</v>
      </c>
      <c r="U9748" s="43">
        <v>2.1203991141426548</v>
      </c>
      <c r="V9748" s="43"/>
      <c r="W9748" s="43">
        <v>0.1372283996985964</v>
      </c>
      <c r="X9748" s="43"/>
      <c r="Y9748" s="43"/>
      <c r="Z9748" s="43"/>
      <c r="AA9748" s="43"/>
      <c r="AB9748" s="43"/>
      <c r="AC9748" s="43"/>
      <c r="AD9748" s="43"/>
      <c r="AE9748" s="43">
        <v>0</v>
      </c>
      <c r="AF9748" s="43"/>
      <c r="AG9748" s="43"/>
      <c r="AL9748" s="43"/>
      <c r="AN9748" t="s">
        <v>131</v>
      </c>
    </row>
    <row r="9749" spans="1:40" x14ac:dyDescent="0.75">
      <c r="A9749" t="s">
        <v>9993</v>
      </c>
      <c r="B9749" t="s">
        <v>8059</v>
      </c>
      <c r="C9749" t="s">
        <v>4072</v>
      </c>
      <c r="D9749" t="s">
        <v>1433</v>
      </c>
      <c r="E9749" t="s">
        <v>126</v>
      </c>
      <c r="F9749">
        <v>400</v>
      </c>
      <c r="G9749">
        <v>2</v>
      </c>
      <c r="H9749" t="s">
        <v>1434</v>
      </c>
      <c r="I9749" t="s">
        <v>128</v>
      </c>
      <c r="J9749" t="s">
        <v>129</v>
      </c>
      <c r="K9749">
        <v>2020</v>
      </c>
      <c r="L9749" t="s">
        <v>137</v>
      </c>
      <c r="O9749" s="43">
        <v>6.2934505024222087</v>
      </c>
      <c r="R9749" s="43"/>
      <c r="S9749" s="43">
        <v>6.2934505024222087</v>
      </c>
      <c r="T9749" s="43">
        <v>0</v>
      </c>
      <c r="U9749" s="43">
        <v>5.7313935653960719</v>
      </c>
      <c r="V9749" s="43"/>
      <c r="W9749" s="43">
        <v>0.56205693702613724</v>
      </c>
      <c r="X9749" s="43"/>
      <c r="Y9749" s="43"/>
      <c r="Z9749" s="43"/>
      <c r="AA9749" s="43"/>
      <c r="AB9749" s="43"/>
      <c r="AC9749" s="43"/>
      <c r="AD9749" s="43"/>
      <c r="AE9749" s="43">
        <v>0</v>
      </c>
      <c r="AF9749" s="43"/>
      <c r="AG9749" s="43"/>
      <c r="AL9749" s="43"/>
      <c r="AN9749" t="s">
        <v>131</v>
      </c>
    </row>
    <row r="9750" spans="1:40" x14ac:dyDescent="0.75">
      <c r="A9750" t="s">
        <v>9994</v>
      </c>
      <c r="B9750" t="s">
        <v>8059</v>
      </c>
      <c r="C9750" t="s">
        <v>4074</v>
      </c>
      <c r="D9750" t="s">
        <v>1433</v>
      </c>
      <c r="E9750" t="s">
        <v>126</v>
      </c>
      <c r="F9750">
        <v>400</v>
      </c>
      <c r="G9750">
        <v>3</v>
      </c>
      <c r="H9750" t="s">
        <v>1434</v>
      </c>
      <c r="I9750" t="s">
        <v>128</v>
      </c>
      <c r="J9750" t="s">
        <v>129</v>
      </c>
      <c r="K9750">
        <v>2020</v>
      </c>
      <c r="L9750" t="s">
        <v>21</v>
      </c>
      <c r="O9750" s="43">
        <v>4.5689696605318986</v>
      </c>
      <c r="R9750" s="43"/>
      <c r="S9750" s="43">
        <v>4.5689696605318986</v>
      </c>
      <c r="T9750" s="43">
        <v>0</v>
      </c>
      <c r="U9750" s="43">
        <v>4.2153012048093181</v>
      </c>
      <c r="V9750" s="43"/>
      <c r="W9750" s="43">
        <v>0.35366845572258038</v>
      </c>
      <c r="X9750" s="43"/>
      <c r="Y9750" s="43"/>
      <c r="Z9750" s="43"/>
      <c r="AA9750" s="43"/>
      <c r="AB9750" s="43"/>
      <c r="AC9750" s="43"/>
      <c r="AD9750" s="43"/>
      <c r="AE9750" s="43">
        <v>0</v>
      </c>
      <c r="AF9750" s="43"/>
      <c r="AG9750" s="43"/>
      <c r="AL9750" s="43"/>
      <c r="AN9750" t="s">
        <v>131</v>
      </c>
    </row>
    <row r="9751" spans="1:40" x14ac:dyDescent="0.75">
      <c r="A9751" t="s">
        <v>9995</v>
      </c>
      <c r="B9751" t="s">
        <v>8059</v>
      </c>
      <c r="C9751" t="s">
        <v>4076</v>
      </c>
      <c r="D9751" t="s">
        <v>1433</v>
      </c>
      <c r="E9751" t="s">
        <v>126</v>
      </c>
      <c r="F9751">
        <v>400</v>
      </c>
      <c r="G9751">
        <v>4</v>
      </c>
      <c r="H9751" t="s">
        <v>1434</v>
      </c>
      <c r="I9751" t="s">
        <v>128</v>
      </c>
      <c r="J9751" t="s">
        <v>129</v>
      </c>
      <c r="K9751">
        <v>2020</v>
      </c>
      <c r="L9751" t="s">
        <v>142</v>
      </c>
      <c r="O9751" s="43">
        <v>0</v>
      </c>
      <c r="R9751" s="43"/>
      <c r="S9751" s="43">
        <v>0</v>
      </c>
      <c r="T9751" s="43">
        <v>0</v>
      </c>
      <c r="U9751" s="43">
        <v>0</v>
      </c>
      <c r="V9751" s="43"/>
      <c r="W9751" s="43">
        <v>0</v>
      </c>
      <c r="X9751" s="43"/>
      <c r="Y9751" s="43"/>
      <c r="Z9751" s="43"/>
      <c r="AA9751" s="43"/>
      <c r="AB9751" s="43"/>
      <c r="AC9751" s="43"/>
      <c r="AD9751" s="43"/>
      <c r="AE9751" s="43">
        <v>0</v>
      </c>
      <c r="AF9751" s="43"/>
      <c r="AG9751" s="43"/>
      <c r="AL9751" s="43"/>
      <c r="AN9751" t="s">
        <v>131</v>
      </c>
    </row>
    <row r="9752" spans="1:40" x14ac:dyDescent="0.75">
      <c r="A9752" t="s">
        <v>9996</v>
      </c>
      <c r="B9752" t="s">
        <v>8059</v>
      </c>
      <c r="C9752" t="s">
        <v>4078</v>
      </c>
      <c r="D9752" t="s">
        <v>1433</v>
      </c>
      <c r="E9752" t="s">
        <v>126</v>
      </c>
      <c r="F9752">
        <v>400</v>
      </c>
      <c r="G9752">
        <v>51</v>
      </c>
      <c r="H9752" t="s">
        <v>1434</v>
      </c>
      <c r="I9752" t="s">
        <v>128</v>
      </c>
      <c r="J9752" t="s">
        <v>129</v>
      </c>
      <c r="K9752">
        <v>2020</v>
      </c>
      <c r="L9752" t="s">
        <v>145</v>
      </c>
      <c r="O9752" s="43">
        <v>0.18935778409947548</v>
      </c>
      <c r="R9752" s="43"/>
      <c r="S9752" s="43">
        <v>0.18935778409947548</v>
      </c>
      <c r="T9752" s="43">
        <v>0</v>
      </c>
      <c r="U9752" s="43">
        <v>0.17956801178767409</v>
      </c>
      <c r="V9752" s="43"/>
      <c r="W9752" s="43">
        <v>9.7897723118013907E-3</v>
      </c>
      <c r="X9752" s="43"/>
      <c r="Y9752" s="43"/>
      <c r="Z9752" s="43"/>
      <c r="AA9752" s="43"/>
      <c r="AB9752" s="43"/>
      <c r="AC9752" s="43"/>
      <c r="AD9752" s="43"/>
      <c r="AE9752" s="43">
        <v>0</v>
      </c>
      <c r="AF9752" s="43"/>
      <c r="AG9752" s="43"/>
      <c r="AL9752" s="43"/>
      <c r="AN9752" t="s">
        <v>131</v>
      </c>
    </row>
    <row r="9753" spans="1:40" x14ac:dyDescent="0.75">
      <c r="A9753" t="s">
        <v>9997</v>
      </c>
      <c r="B9753" t="s">
        <v>8059</v>
      </c>
      <c r="C9753" t="s">
        <v>4080</v>
      </c>
      <c r="D9753" t="s">
        <v>1433</v>
      </c>
      <c r="E9753" t="s">
        <v>126</v>
      </c>
      <c r="F9753">
        <v>400</v>
      </c>
      <c r="G9753">
        <v>52</v>
      </c>
      <c r="H9753" t="s">
        <v>1434</v>
      </c>
      <c r="I9753" t="s">
        <v>128</v>
      </c>
      <c r="J9753" t="s">
        <v>129</v>
      </c>
      <c r="K9753">
        <v>2020</v>
      </c>
      <c r="L9753" t="s">
        <v>72</v>
      </c>
      <c r="O9753" s="43">
        <v>0</v>
      </c>
      <c r="R9753" s="43"/>
      <c r="S9753" s="43">
        <v>0</v>
      </c>
      <c r="T9753" s="43">
        <v>0</v>
      </c>
      <c r="U9753" s="43">
        <v>0</v>
      </c>
      <c r="V9753" s="43"/>
      <c r="W9753" s="43">
        <v>0</v>
      </c>
      <c r="X9753" s="43"/>
      <c r="Y9753" s="43"/>
      <c r="Z9753" s="43"/>
      <c r="AA9753" s="43"/>
      <c r="AB9753" s="43"/>
      <c r="AC9753" s="43"/>
      <c r="AD9753" s="43"/>
      <c r="AE9753" s="43">
        <v>0</v>
      </c>
      <c r="AF9753" s="43"/>
      <c r="AG9753" s="43"/>
      <c r="AL9753" s="43"/>
      <c r="AN9753" t="s">
        <v>131</v>
      </c>
    </row>
    <row r="9754" spans="1:40" x14ac:dyDescent="0.75">
      <c r="A9754" t="s">
        <v>9998</v>
      </c>
      <c r="B9754" t="s">
        <v>8059</v>
      </c>
      <c r="C9754" t="s">
        <v>4082</v>
      </c>
      <c r="D9754" t="s">
        <v>1433</v>
      </c>
      <c r="E9754" t="s">
        <v>126</v>
      </c>
      <c r="F9754">
        <v>400</v>
      </c>
      <c r="G9754">
        <v>53</v>
      </c>
      <c r="H9754" t="s">
        <v>1434</v>
      </c>
      <c r="I9754" t="s">
        <v>128</v>
      </c>
      <c r="J9754" t="s">
        <v>129</v>
      </c>
      <c r="K9754">
        <v>2020</v>
      </c>
      <c r="L9754" t="s">
        <v>150</v>
      </c>
      <c r="O9754" s="43">
        <v>0.20769387972174416</v>
      </c>
      <c r="R9754" s="43"/>
      <c r="S9754" s="43">
        <v>0.20769387972174416</v>
      </c>
      <c r="T9754" s="43">
        <v>0</v>
      </c>
      <c r="U9754" s="43">
        <v>4.4529602126170152E-2</v>
      </c>
      <c r="V9754" s="43"/>
      <c r="W9754" s="43">
        <v>0.163164277595574</v>
      </c>
      <c r="X9754" s="43"/>
      <c r="Y9754" s="43"/>
      <c r="Z9754" s="43"/>
      <c r="AA9754" s="43"/>
      <c r="AB9754" s="43"/>
      <c r="AC9754" s="43"/>
      <c r="AD9754" s="43"/>
      <c r="AE9754" s="43">
        <v>0</v>
      </c>
      <c r="AF9754" s="43"/>
      <c r="AG9754" s="43"/>
      <c r="AL9754" s="43"/>
      <c r="AN9754" t="s">
        <v>131</v>
      </c>
    </row>
    <row r="9755" spans="1:40" x14ac:dyDescent="0.75">
      <c r="A9755" t="s">
        <v>9999</v>
      </c>
      <c r="B9755" t="s">
        <v>8059</v>
      </c>
      <c r="C9755" t="s">
        <v>4084</v>
      </c>
      <c r="D9755" t="s">
        <v>1433</v>
      </c>
      <c r="E9755" t="s">
        <v>126</v>
      </c>
      <c r="F9755">
        <v>400</v>
      </c>
      <c r="G9755">
        <v>55</v>
      </c>
      <c r="H9755" t="s">
        <v>1434</v>
      </c>
      <c r="I9755" t="s">
        <v>128</v>
      </c>
      <c r="J9755" t="s">
        <v>129</v>
      </c>
      <c r="K9755">
        <v>2020</v>
      </c>
      <c r="L9755" t="s">
        <v>153</v>
      </c>
      <c r="O9755" s="43">
        <v>0</v>
      </c>
      <c r="R9755" s="43"/>
      <c r="S9755" s="43">
        <v>0</v>
      </c>
      <c r="T9755" s="43">
        <v>0</v>
      </c>
      <c r="U9755" s="43">
        <v>0</v>
      </c>
      <c r="V9755" s="43"/>
      <c r="W9755" s="43">
        <v>0</v>
      </c>
      <c r="X9755" s="43"/>
      <c r="Y9755" s="43"/>
      <c r="Z9755" s="43"/>
      <c r="AA9755" s="43"/>
      <c r="AB9755" s="43"/>
      <c r="AC9755" s="43"/>
      <c r="AD9755" s="43"/>
      <c r="AE9755" s="43">
        <v>0</v>
      </c>
      <c r="AF9755" s="43"/>
      <c r="AG9755" s="43"/>
      <c r="AL9755" s="43"/>
      <c r="AN9755" t="s">
        <v>131</v>
      </c>
    </row>
    <row r="9756" spans="1:40" x14ac:dyDescent="0.75">
      <c r="A9756" t="s">
        <v>10000</v>
      </c>
      <c r="B9756" t="s">
        <v>8059</v>
      </c>
      <c r="C9756" t="s">
        <v>4086</v>
      </c>
      <c r="D9756" t="s">
        <v>1433</v>
      </c>
      <c r="E9756" t="s">
        <v>126</v>
      </c>
      <c r="F9756">
        <v>400</v>
      </c>
      <c r="G9756">
        <v>58</v>
      </c>
      <c r="H9756" t="s">
        <v>1434</v>
      </c>
      <c r="I9756" t="s">
        <v>128</v>
      </c>
      <c r="J9756" t="s">
        <v>129</v>
      </c>
      <c r="K9756">
        <v>2020</v>
      </c>
      <c r="L9756" t="s">
        <v>156</v>
      </c>
      <c r="O9756" s="43">
        <v>1.1662514721834059</v>
      </c>
      <c r="R9756" s="43"/>
      <c r="S9756" s="43">
        <v>1.1662514721834059</v>
      </c>
      <c r="T9756" s="43">
        <v>0</v>
      </c>
      <c r="U9756" s="43">
        <v>1.020305552563213</v>
      </c>
      <c r="V9756" s="43"/>
      <c r="W9756" s="43">
        <v>0.1459459196201929</v>
      </c>
      <c r="X9756" s="43"/>
      <c r="Y9756" s="43"/>
      <c r="Z9756" s="43"/>
      <c r="AA9756" s="43"/>
      <c r="AB9756" s="43"/>
      <c r="AC9756" s="43"/>
      <c r="AD9756" s="43"/>
      <c r="AE9756" s="43">
        <v>0</v>
      </c>
      <c r="AF9756" s="43"/>
      <c r="AG9756" s="43"/>
      <c r="AL9756" s="43"/>
      <c r="AN9756" t="s">
        <v>131</v>
      </c>
    </row>
    <row r="9757" spans="1:40" x14ac:dyDescent="0.75">
      <c r="A9757" t="s">
        <v>10001</v>
      </c>
      <c r="B9757" t="s">
        <v>8059</v>
      </c>
      <c r="C9757" t="s">
        <v>4088</v>
      </c>
      <c r="D9757" t="s">
        <v>1433</v>
      </c>
      <c r="E9757" t="s">
        <v>126</v>
      </c>
      <c r="F9757">
        <v>400</v>
      </c>
      <c r="G9757">
        <v>6</v>
      </c>
      <c r="H9757" t="s">
        <v>1434</v>
      </c>
      <c r="I9757" t="s">
        <v>128</v>
      </c>
      <c r="J9757" t="s">
        <v>129</v>
      </c>
      <c r="K9757">
        <v>2020</v>
      </c>
      <c r="L9757" t="s">
        <v>20</v>
      </c>
      <c r="O9757" s="43">
        <v>1.91806874808789</v>
      </c>
      <c r="R9757" s="43"/>
      <c r="S9757" s="43">
        <v>1.89677274808789</v>
      </c>
      <c r="T9757" s="43">
        <v>2.1295999999999999E-2</v>
      </c>
      <c r="U9757" s="43">
        <v>1.5367616717919601</v>
      </c>
      <c r="V9757" s="43"/>
      <c r="W9757" s="43">
        <v>0.36001107629592988</v>
      </c>
      <c r="X9757" s="43"/>
      <c r="Y9757" s="43"/>
      <c r="Z9757" s="43"/>
      <c r="AA9757" s="43"/>
      <c r="AB9757" s="43"/>
      <c r="AC9757" s="43"/>
      <c r="AD9757" s="43"/>
      <c r="AE9757" s="43">
        <v>2.1295999999999999E-2</v>
      </c>
      <c r="AF9757" s="43"/>
      <c r="AG9757" s="43"/>
      <c r="AL9757" s="43"/>
      <c r="AN9757" t="s">
        <v>131</v>
      </c>
    </row>
    <row r="9758" spans="1:40" x14ac:dyDescent="0.75">
      <c r="A9758" t="s">
        <v>10002</v>
      </c>
      <c r="B9758" t="s">
        <v>8059</v>
      </c>
      <c r="C9758" t="s">
        <v>4090</v>
      </c>
      <c r="D9758" t="s">
        <v>1433</v>
      </c>
      <c r="E9758" t="s">
        <v>126</v>
      </c>
      <c r="F9758">
        <v>400</v>
      </c>
      <c r="G9758">
        <v>7</v>
      </c>
      <c r="H9758" t="s">
        <v>1434</v>
      </c>
      <c r="I9758" t="s">
        <v>128</v>
      </c>
      <c r="J9758" t="s">
        <v>129</v>
      </c>
      <c r="K9758">
        <v>2020</v>
      </c>
      <c r="L9758" t="s">
        <v>161</v>
      </c>
      <c r="O9758" s="43">
        <v>1.0594140827948992E-4</v>
      </c>
      <c r="R9758" s="43"/>
      <c r="S9758" s="43">
        <v>1.0594140827948992E-4</v>
      </c>
      <c r="T9758" s="43">
        <v>0</v>
      </c>
      <c r="U9758" s="43">
        <v>9.8127041754930599E-5</v>
      </c>
      <c r="V9758" s="43"/>
      <c r="W9758" s="43">
        <v>7.8143665245593215E-6</v>
      </c>
      <c r="X9758" s="43"/>
      <c r="Y9758" s="43"/>
      <c r="Z9758" s="43"/>
      <c r="AA9758" s="43"/>
      <c r="AB9758" s="43"/>
      <c r="AC9758" s="43"/>
      <c r="AD9758" s="43"/>
      <c r="AE9758" s="43">
        <v>0</v>
      </c>
      <c r="AF9758" s="43"/>
      <c r="AG9758" s="43"/>
      <c r="AL9758" s="43"/>
      <c r="AN9758" t="s">
        <v>131</v>
      </c>
    </row>
    <row r="9759" spans="1:40" x14ac:dyDescent="0.75">
      <c r="A9759" t="s">
        <v>10003</v>
      </c>
      <c r="B9759" t="s">
        <v>8059</v>
      </c>
      <c r="C9759" t="s">
        <v>4092</v>
      </c>
      <c r="D9759" t="s">
        <v>1433</v>
      </c>
      <c r="E9759" t="s">
        <v>126</v>
      </c>
      <c r="F9759">
        <v>400</v>
      </c>
      <c r="G9759">
        <v>8</v>
      </c>
      <c r="H9759" t="s">
        <v>1434</v>
      </c>
      <c r="I9759" t="s">
        <v>128</v>
      </c>
      <c r="J9759" t="s">
        <v>129</v>
      </c>
      <c r="K9759">
        <v>2020</v>
      </c>
      <c r="L9759" t="s">
        <v>164</v>
      </c>
      <c r="O9759" s="43">
        <v>0</v>
      </c>
      <c r="R9759" s="43"/>
      <c r="S9759" s="43">
        <v>0</v>
      </c>
      <c r="T9759" s="43">
        <v>0</v>
      </c>
      <c r="U9759" s="43">
        <v>0</v>
      </c>
      <c r="V9759" s="43"/>
      <c r="W9759" s="43">
        <v>0</v>
      </c>
      <c r="X9759" s="43"/>
      <c r="Y9759" s="43"/>
      <c r="Z9759" s="43"/>
      <c r="AA9759" s="43"/>
      <c r="AB9759" s="43"/>
      <c r="AC9759" s="43"/>
      <c r="AD9759" s="43"/>
      <c r="AE9759" s="43">
        <v>0</v>
      </c>
      <c r="AF9759" s="43"/>
      <c r="AG9759" s="43"/>
      <c r="AL9759" s="43"/>
      <c r="AN9759" t="s">
        <v>131</v>
      </c>
    </row>
    <row r="9760" spans="1:40" x14ac:dyDescent="0.75">
      <c r="A9760" t="s">
        <v>10004</v>
      </c>
      <c r="B9760" t="s">
        <v>8059</v>
      </c>
      <c r="C9760" t="s">
        <v>4094</v>
      </c>
      <c r="D9760" t="s">
        <v>1433</v>
      </c>
      <c r="E9760" t="s">
        <v>126</v>
      </c>
      <c r="F9760">
        <v>400</v>
      </c>
      <c r="G9760">
        <v>9</v>
      </c>
      <c r="H9760" t="s">
        <v>1434</v>
      </c>
      <c r="I9760" t="s">
        <v>128</v>
      </c>
      <c r="J9760" t="s">
        <v>129</v>
      </c>
      <c r="K9760">
        <v>2020</v>
      </c>
      <c r="L9760" t="s">
        <v>167</v>
      </c>
      <c r="O9760" s="43">
        <v>0</v>
      </c>
      <c r="R9760" s="43"/>
      <c r="S9760" s="43">
        <v>0</v>
      </c>
      <c r="T9760" s="43">
        <v>0</v>
      </c>
      <c r="U9760" s="43">
        <v>0</v>
      </c>
      <c r="V9760" s="43"/>
      <c r="W9760" s="43">
        <v>0</v>
      </c>
      <c r="X9760" s="43"/>
      <c r="Y9760" s="43"/>
      <c r="Z9760" s="43"/>
      <c r="AA9760" s="43"/>
      <c r="AB9760" s="43"/>
      <c r="AC9760" s="43"/>
      <c r="AD9760" s="43"/>
      <c r="AE9760" s="43">
        <v>0</v>
      </c>
      <c r="AF9760" s="43"/>
      <c r="AG9760" s="43"/>
      <c r="AL9760" s="43"/>
      <c r="AN9760" t="s">
        <v>131</v>
      </c>
    </row>
    <row r="9761" spans="1:40" x14ac:dyDescent="0.75">
      <c r="A9761" t="s">
        <v>10005</v>
      </c>
      <c r="B9761" t="s">
        <v>8059</v>
      </c>
      <c r="C9761" t="s">
        <v>4096</v>
      </c>
      <c r="D9761" t="s">
        <v>1433</v>
      </c>
      <c r="E9761" t="s">
        <v>126</v>
      </c>
      <c r="F9761">
        <v>401</v>
      </c>
      <c r="G9761">
        <v>0</v>
      </c>
      <c r="H9761" t="s">
        <v>1434</v>
      </c>
      <c r="I9761" t="s">
        <v>128</v>
      </c>
      <c r="J9761" t="s">
        <v>170</v>
      </c>
      <c r="K9761">
        <v>2020</v>
      </c>
      <c r="L9761" t="s">
        <v>130</v>
      </c>
      <c r="O9761" s="43">
        <v>16.025013480163739</v>
      </c>
      <c r="R9761" s="43"/>
      <c r="S9761" s="43">
        <v>16.008063480163738</v>
      </c>
      <c r="T9761" s="43">
        <v>1.695E-2</v>
      </c>
      <c r="U9761" s="43">
        <v>14.41500939756801</v>
      </c>
      <c r="V9761" s="43"/>
      <c r="W9761" s="43">
        <v>1.593054082595728</v>
      </c>
      <c r="X9761" s="43"/>
      <c r="Y9761" s="43"/>
      <c r="Z9761" s="43"/>
      <c r="AA9761" s="43"/>
      <c r="AB9761" s="43"/>
      <c r="AC9761" s="43"/>
      <c r="AD9761" s="43"/>
      <c r="AE9761" s="43">
        <v>1.695E-2</v>
      </c>
      <c r="AF9761" s="43"/>
      <c r="AG9761" s="43"/>
      <c r="AL9761" s="43"/>
      <c r="AN9761" t="s">
        <v>131</v>
      </c>
    </row>
    <row r="9762" spans="1:40" x14ac:dyDescent="0.75">
      <c r="A9762" t="s">
        <v>10006</v>
      </c>
      <c r="B9762" t="s">
        <v>8059</v>
      </c>
      <c r="C9762" t="s">
        <v>4098</v>
      </c>
      <c r="D9762" t="s">
        <v>1433</v>
      </c>
      <c r="E9762" t="s">
        <v>126</v>
      </c>
      <c r="F9762">
        <v>401</v>
      </c>
      <c r="G9762">
        <v>1</v>
      </c>
      <c r="H9762" t="s">
        <v>1434</v>
      </c>
      <c r="I9762" t="s">
        <v>128</v>
      </c>
      <c r="J9762" t="s">
        <v>170</v>
      </c>
      <c r="K9762">
        <v>2020</v>
      </c>
      <c r="L9762" t="s">
        <v>134</v>
      </c>
      <c r="O9762" s="43">
        <v>2.2115569908064479</v>
      </c>
      <c r="R9762" s="43"/>
      <c r="S9762" s="43">
        <v>2.2115569908064479</v>
      </c>
      <c r="T9762" s="43">
        <v>0</v>
      </c>
      <c r="U9762" s="43">
        <v>2.08443397934751</v>
      </c>
      <c r="V9762" s="43"/>
      <c r="W9762" s="43">
        <v>0.1271230114589379</v>
      </c>
      <c r="X9762" s="43"/>
      <c r="Y9762" s="43"/>
      <c r="Z9762" s="43"/>
      <c r="AA9762" s="43"/>
      <c r="AB9762" s="43"/>
      <c r="AC9762" s="43"/>
      <c r="AD9762" s="43"/>
      <c r="AE9762" s="43">
        <v>0</v>
      </c>
      <c r="AF9762" s="43"/>
      <c r="AG9762" s="43"/>
      <c r="AL9762" s="43"/>
      <c r="AN9762" t="s">
        <v>131</v>
      </c>
    </row>
    <row r="9763" spans="1:40" x14ac:dyDescent="0.75">
      <c r="A9763" t="s">
        <v>10007</v>
      </c>
      <c r="B9763" t="s">
        <v>8059</v>
      </c>
      <c r="C9763" t="s">
        <v>4100</v>
      </c>
      <c r="D9763" t="s">
        <v>1433</v>
      </c>
      <c r="E9763" t="s">
        <v>126</v>
      </c>
      <c r="F9763">
        <v>401</v>
      </c>
      <c r="G9763">
        <v>2</v>
      </c>
      <c r="H9763" t="s">
        <v>1434</v>
      </c>
      <c r="I9763" t="s">
        <v>128</v>
      </c>
      <c r="J9763" t="s">
        <v>170</v>
      </c>
      <c r="K9763">
        <v>2020</v>
      </c>
      <c r="L9763" t="s">
        <v>137</v>
      </c>
      <c r="O9763" s="43">
        <v>6.2558231565818128</v>
      </c>
      <c r="R9763" s="43"/>
      <c r="S9763" s="43">
        <v>6.2558231565818128</v>
      </c>
      <c r="T9763" s="43">
        <v>0</v>
      </c>
      <c r="U9763" s="43">
        <v>5.7051339435829167</v>
      </c>
      <c r="V9763" s="43"/>
      <c r="W9763" s="43">
        <v>0.55068921299889606</v>
      </c>
      <c r="X9763" s="43"/>
      <c r="Y9763" s="43"/>
      <c r="Z9763" s="43"/>
      <c r="AA9763" s="43"/>
      <c r="AB9763" s="43"/>
      <c r="AC9763" s="43"/>
      <c r="AD9763" s="43"/>
      <c r="AE9763" s="43">
        <v>0</v>
      </c>
      <c r="AF9763" s="43"/>
      <c r="AG9763" s="43"/>
      <c r="AL9763" s="43"/>
      <c r="AN9763" t="s">
        <v>131</v>
      </c>
    </row>
    <row r="9764" spans="1:40" x14ac:dyDescent="0.75">
      <c r="A9764" t="s">
        <v>10008</v>
      </c>
      <c r="B9764" t="s">
        <v>8059</v>
      </c>
      <c r="C9764" t="s">
        <v>4102</v>
      </c>
      <c r="D9764" t="s">
        <v>1433</v>
      </c>
      <c r="E9764" t="s">
        <v>126</v>
      </c>
      <c r="F9764">
        <v>401</v>
      </c>
      <c r="G9764">
        <v>3</v>
      </c>
      <c r="H9764" t="s">
        <v>1434</v>
      </c>
      <c r="I9764" t="s">
        <v>128</v>
      </c>
      <c r="J9764" t="s">
        <v>170</v>
      </c>
      <c r="K9764">
        <v>2020</v>
      </c>
      <c r="L9764" t="s">
        <v>21</v>
      </c>
      <c r="O9764" s="43">
        <v>4.3748066436157922</v>
      </c>
      <c r="R9764" s="43"/>
      <c r="S9764" s="43">
        <v>4.3748066436157922</v>
      </c>
      <c r="T9764" s="43">
        <v>0</v>
      </c>
      <c r="U9764" s="43">
        <v>4.058739953378816</v>
      </c>
      <c r="V9764" s="43"/>
      <c r="W9764" s="43">
        <v>0.31606669023697581</v>
      </c>
      <c r="X9764" s="43"/>
      <c r="Y9764" s="43"/>
      <c r="Z9764" s="43"/>
      <c r="AA9764" s="43"/>
      <c r="AB9764" s="43"/>
      <c r="AC9764" s="43"/>
      <c r="AD9764" s="43"/>
      <c r="AE9764" s="43">
        <v>0</v>
      </c>
      <c r="AF9764" s="43"/>
      <c r="AG9764" s="43"/>
      <c r="AL9764" s="43"/>
      <c r="AN9764" t="s">
        <v>131</v>
      </c>
    </row>
    <row r="9765" spans="1:40" x14ac:dyDescent="0.75">
      <c r="A9765" t="s">
        <v>10009</v>
      </c>
      <c r="B9765" t="s">
        <v>8059</v>
      </c>
      <c r="C9765" t="s">
        <v>4104</v>
      </c>
      <c r="D9765" t="s">
        <v>1433</v>
      </c>
      <c r="E9765" t="s">
        <v>126</v>
      </c>
      <c r="F9765">
        <v>401</v>
      </c>
      <c r="G9765">
        <v>4</v>
      </c>
      <c r="H9765" t="s">
        <v>1434</v>
      </c>
      <c r="I9765" t="s">
        <v>128</v>
      </c>
      <c r="J9765" t="s">
        <v>170</v>
      </c>
      <c r="K9765">
        <v>2020</v>
      </c>
      <c r="L9765" t="s">
        <v>142</v>
      </c>
      <c r="O9765" s="43">
        <v>0</v>
      </c>
      <c r="R9765" s="43"/>
      <c r="S9765" s="43">
        <v>0</v>
      </c>
      <c r="T9765" s="43">
        <v>0</v>
      </c>
      <c r="U9765" s="43"/>
      <c r="V9765" s="43"/>
      <c r="W9765" s="43"/>
      <c r="X9765" s="43"/>
      <c r="Y9765" s="43"/>
      <c r="Z9765" s="43"/>
      <c r="AA9765" s="43"/>
      <c r="AB9765" s="43"/>
      <c r="AC9765" s="43"/>
      <c r="AD9765" s="43"/>
      <c r="AE9765" s="43">
        <v>0</v>
      </c>
      <c r="AF9765" s="43"/>
      <c r="AG9765" s="43"/>
      <c r="AL9765" s="43"/>
      <c r="AN9765" t="s">
        <v>131</v>
      </c>
    </row>
    <row r="9766" spans="1:40" x14ac:dyDescent="0.75">
      <c r="A9766" t="s">
        <v>10010</v>
      </c>
      <c r="B9766" t="s">
        <v>8059</v>
      </c>
      <c r="C9766" t="s">
        <v>4106</v>
      </c>
      <c r="D9766" t="s">
        <v>1433</v>
      </c>
      <c r="E9766" t="s">
        <v>126</v>
      </c>
      <c r="F9766">
        <v>401</v>
      </c>
      <c r="G9766">
        <v>51</v>
      </c>
      <c r="H9766" t="s">
        <v>1434</v>
      </c>
      <c r="I9766" t="s">
        <v>128</v>
      </c>
      <c r="J9766" t="s">
        <v>170</v>
      </c>
      <c r="K9766">
        <v>2020</v>
      </c>
      <c r="L9766" t="s">
        <v>145</v>
      </c>
      <c r="O9766" s="43">
        <v>0.1791138350385981</v>
      </c>
      <c r="R9766" s="43"/>
      <c r="S9766" s="43">
        <v>0.1791138350385981</v>
      </c>
      <c r="T9766" s="43">
        <v>0</v>
      </c>
      <c r="U9766" s="43">
        <v>0.1719310279177986</v>
      </c>
      <c r="V9766" s="43"/>
      <c r="W9766" s="43">
        <v>7.1828071207995E-3</v>
      </c>
      <c r="X9766" s="43"/>
      <c r="Y9766" s="43"/>
      <c r="Z9766" s="43"/>
      <c r="AA9766" s="43"/>
      <c r="AB9766" s="43"/>
      <c r="AC9766" s="43"/>
      <c r="AD9766" s="43"/>
      <c r="AE9766" s="43">
        <v>0</v>
      </c>
      <c r="AF9766" s="43"/>
      <c r="AG9766" s="43"/>
      <c r="AL9766" s="43"/>
      <c r="AN9766" t="s">
        <v>131</v>
      </c>
    </row>
    <row r="9767" spans="1:40" x14ac:dyDescent="0.75">
      <c r="A9767" t="s">
        <v>10011</v>
      </c>
      <c r="B9767" t="s">
        <v>8059</v>
      </c>
      <c r="C9767" t="s">
        <v>4108</v>
      </c>
      <c r="D9767" t="s">
        <v>1433</v>
      </c>
      <c r="E9767" t="s">
        <v>126</v>
      </c>
      <c r="F9767">
        <v>401</v>
      </c>
      <c r="G9767">
        <v>52</v>
      </c>
      <c r="H9767" t="s">
        <v>1434</v>
      </c>
      <c r="I9767" t="s">
        <v>128</v>
      </c>
      <c r="J9767" t="s">
        <v>170</v>
      </c>
      <c r="K9767">
        <v>2020</v>
      </c>
      <c r="L9767" t="s">
        <v>72</v>
      </c>
      <c r="O9767" s="43">
        <v>0</v>
      </c>
      <c r="R9767" s="43"/>
      <c r="S9767" s="43">
        <v>0</v>
      </c>
      <c r="T9767" s="43">
        <v>0</v>
      </c>
      <c r="U9767" s="43"/>
      <c r="V9767" s="43"/>
      <c r="W9767" s="43"/>
      <c r="X9767" s="43"/>
      <c r="Y9767" s="43"/>
      <c r="Z9767" s="43"/>
      <c r="AA9767" s="43"/>
      <c r="AB9767" s="43"/>
      <c r="AC9767" s="43"/>
      <c r="AD9767" s="43"/>
      <c r="AE9767" s="43">
        <v>0</v>
      </c>
      <c r="AF9767" s="43"/>
      <c r="AG9767" s="43"/>
      <c r="AL9767" s="43"/>
      <c r="AN9767" t="s">
        <v>131</v>
      </c>
    </row>
    <row r="9768" spans="1:40" x14ac:dyDescent="0.75">
      <c r="A9768" t="s">
        <v>10012</v>
      </c>
      <c r="B9768" t="s">
        <v>8059</v>
      </c>
      <c r="C9768" t="s">
        <v>4110</v>
      </c>
      <c r="D9768" t="s">
        <v>1433</v>
      </c>
      <c r="E9768" t="s">
        <v>126</v>
      </c>
      <c r="F9768">
        <v>401</v>
      </c>
      <c r="G9768">
        <v>53</v>
      </c>
      <c r="H9768" t="s">
        <v>1434</v>
      </c>
      <c r="I9768" t="s">
        <v>128</v>
      </c>
      <c r="J9768" t="s">
        <v>170</v>
      </c>
      <c r="K9768">
        <v>2020</v>
      </c>
      <c r="L9768" t="s">
        <v>150</v>
      </c>
      <c r="O9768" s="43">
        <v>0.19595334136253045</v>
      </c>
      <c r="R9768" s="43"/>
      <c r="S9768" s="43">
        <v>0.19595334136253045</v>
      </c>
      <c r="T9768" s="43">
        <v>0</v>
      </c>
      <c r="U9768" s="43">
        <v>4.3687357087088832E-2</v>
      </c>
      <c r="V9768" s="43"/>
      <c r="W9768" s="43">
        <v>0.15226598427544161</v>
      </c>
      <c r="X9768" s="43"/>
      <c r="Y9768" s="43"/>
      <c r="Z9768" s="43"/>
      <c r="AA9768" s="43"/>
      <c r="AB9768" s="43"/>
      <c r="AC9768" s="43"/>
      <c r="AD9768" s="43"/>
      <c r="AE9768" s="43">
        <v>0</v>
      </c>
      <c r="AF9768" s="43"/>
      <c r="AG9768" s="43"/>
      <c r="AL9768" s="43"/>
      <c r="AN9768" t="s">
        <v>131</v>
      </c>
    </row>
    <row r="9769" spans="1:40" x14ac:dyDescent="0.75">
      <c r="A9769" t="s">
        <v>10013</v>
      </c>
      <c r="B9769" t="s">
        <v>8059</v>
      </c>
      <c r="C9769" t="s">
        <v>4112</v>
      </c>
      <c r="D9769" t="s">
        <v>1433</v>
      </c>
      <c r="E9769" t="s">
        <v>126</v>
      </c>
      <c r="F9769">
        <v>401</v>
      </c>
      <c r="G9769">
        <v>55</v>
      </c>
      <c r="H9769" t="s">
        <v>1434</v>
      </c>
      <c r="I9769" t="s">
        <v>128</v>
      </c>
      <c r="J9769" t="s">
        <v>170</v>
      </c>
      <c r="K9769">
        <v>2020</v>
      </c>
      <c r="L9769" t="s">
        <v>153</v>
      </c>
      <c r="O9769" s="43">
        <v>0</v>
      </c>
      <c r="R9769" s="43"/>
      <c r="S9769" s="43">
        <v>0</v>
      </c>
      <c r="T9769" s="43">
        <v>0</v>
      </c>
      <c r="U9769" s="43"/>
      <c r="V9769" s="43"/>
      <c r="W9769" s="43"/>
      <c r="X9769" s="43"/>
      <c r="Y9769" s="43"/>
      <c r="Z9769" s="43"/>
      <c r="AA9769" s="43"/>
      <c r="AB9769" s="43"/>
      <c r="AC9769" s="43"/>
      <c r="AD9769" s="43"/>
      <c r="AE9769" s="43">
        <v>0</v>
      </c>
      <c r="AF9769" s="43"/>
      <c r="AG9769" s="43"/>
      <c r="AL9769" s="43"/>
      <c r="AN9769" t="s">
        <v>131</v>
      </c>
    </row>
    <row r="9770" spans="1:40" x14ac:dyDescent="0.75">
      <c r="A9770" t="s">
        <v>10014</v>
      </c>
      <c r="B9770" t="s">
        <v>8059</v>
      </c>
      <c r="C9770" t="s">
        <v>4114</v>
      </c>
      <c r="D9770" t="s">
        <v>1433</v>
      </c>
      <c r="E9770" t="s">
        <v>126</v>
      </c>
      <c r="F9770">
        <v>401</v>
      </c>
      <c r="G9770">
        <v>58</v>
      </c>
      <c r="H9770" t="s">
        <v>1434</v>
      </c>
      <c r="I9770" t="s">
        <v>128</v>
      </c>
      <c r="J9770" t="s">
        <v>170</v>
      </c>
      <c r="K9770">
        <v>2020</v>
      </c>
      <c r="L9770" t="s">
        <v>156</v>
      </c>
      <c r="O9770" s="43">
        <v>1.1179237439911027</v>
      </c>
      <c r="R9770" s="43"/>
      <c r="S9770" s="43">
        <v>1.1179237439911027</v>
      </c>
      <c r="T9770" s="43">
        <v>0</v>
      </c>
      <c r="U9770" s="43">
        <v>0.98654244638640531</v>
      </c>
      <c r="V9770" s="43"/>
      <c r="W9770" s="43">
        <v>0.13138129760469741</v>
      </c>
      <c r="X9770" s="43"/>
      <c r="Y9770" s="43"/>
      <c r="Z9770" s="43"/>
      <c r="AA9770" s="43"/>
      <c r="AB9770" s="43"/>
      <c r="AC9770" s="43"/>
      <c r="AD9770" s="43"/>
      <c r="AE9770" s="43">
        <v>0</v>
      </c>
      <c r="AF9770" s="43"/>
      <c r="AG9770" s="43"/>
      <c r="AL9770" s="43"/>
      <c r="AN9770" t="s">
        <v>131</v>
      </c>
    </row>
    <row r="9771" spans="1:40" x14ac:dyDescent="0.75">
      <c r="A9771" t="s">
        <v>10015</v>
      </c>
      <c r="B9771" t="s">
        <v>8059</v>
      </c>
      <c r="C9771" t="s">
        <v>4116</v>
      </c>
      <c r="D9771" t="s">
        <v>1433</v>
      </c>
      <c r="E9771" t="s">
        <v>126</v>
      </c>
      <c r="F9771">
        <v>401</v>
      </c>
      <c r="G9771">
        <v>6</v>
      </c>
      <c r="H9771" t="s">
        <v>1434</v>
      </c>
      <c r="I9771" t="s">
        <v>128</v>
      </c>
      <c r="J9771" t="s">
        <v>170</v>
      </c>
      <c r="K9771">
        <v>2020</v>
      </c>
      <c r="L9771" t="s">
        <v>20</v>
      </c>
      <c r="O9771" s="43">
        <v>1.6897314937111318</v>
      </c>
      <c r="R9771" s="43"/>
      <c r="S9771" s="43">
        <v>1.6727814937111318</v>
      </c>
      <c r="T9771" s="43">
        <v>1.695E-2</v>
      </c>
      <c r="U9771" s="43">
        <v>1.364444003514856</v>
      </c>
      <c r="V9771" s="43"/>
      <c r="W9771" s="43">
        <v>0.30833749019627582</v>
      </c>
      <c r="X9771" s="43"/>
      <c r="Y9771" s="43"/>
      <c r="Z9771" s="43"/>
      <c r="AA9771" s="43"/>
      <c r="AB9771" s="43"/>
      <c r="AC9771" s="43"/>
      <c r="AD9771" s="43"/>
      <c r="AE9771" s="43">
        <v>1.695E-2</v>
      </c>
      <c r="AF9771" s="43"/>
      <c r="AG9771" s="43"/>
      <c r="AL9771" s="43"/>
      <c r="AN9771" t="s">
        <v>131</v>
      </c>
    </row>
    <row r="9772" spans="1:40" x14ac:dyDescent="0.75">
      <c r="A9772" t="s">
        <v>10016</v>
      </c>
      <c r="B9772" t="s">
        <v>8059</v>
      </c>
      <c r="C9772" t="s">
        <v>4118</v>
      </c>
      <c r="D9772" t="s">
        <v>1433</v>
      </c>
      <c r="E9772" t="s">
        <v>126</v>
      </c>
      <c r="F9772">
        <v>401</v>
      </c>
      <c r="G9772">
        <v>7</v>
      </c>
      <c r="H9772" t="s">
        <v>1434</v>
      </c>
      <c r="I9772" t="s">
        <v>128</v>
      </c>
      <c r="J9772" t="s">
        <v>170</v>
      </c>
      <c r="K9772">
        <v>2020</v>
      </c>
      <c r="L9772" t="s">
        <v>161</v>
      </c>
      <c r="O9772" s="43">
        <v>1.0427505632353634E-4</v>
      </c>
      <c r="R9772" s="43"/>
      <c r="S9772" s="43">
        <v>1.0427505632353634E-4</v>
      </c>
      <c r="T9772" s="43">
        <v>0</v>
      </c>
      <c r="U9772" s="43">
        <v>9.6686352619707416E-5</v>
      </c>
      <c r="V9772" s="43"/>
      <c r="W9772" s="43">
        <v>7.5887037038289237E-6</v>
      </c>
      <c r="X9772" s="43"/>
      <c r="Y9772" s="43"/>
      <c r="Z9772" s="43"/>
      <c r="AA9772" s="43"/>
      <c r="AB9772" s="43"/>
      <c r="AC9772" s="43"/>
      <c r="AD9772" s="43"/>
      <c r="AE9772" s="43">
        <v>0</v>
      </c>
      <c r="AF9772" s="43"/>
      <c r="AG9772" s="43"/>
      <c r="AL9772" s="43"/>
      <c r="AN9772" t="s">
        <v>131</v>
      </c>
    </row>
    <row r="9773" spans="1:40" x14ac:dyDescent="0.75">
      <c r="A9773" t="s">
        <v>10017</v>
      </c>
      <c r="B9773" t="s">
        <v>8059</v>
      </c>
      <c r="C9773" t="s">
        <v>4120</v>
      </c>
      <c r="D9773" t="s">
        <v>1433</v>
      </c>
      <c r="E9773" t="s">
        <v>126</v>
      </c>
      <c r="F9773">
        <v>401</v>
      </c>
      <c r="G9773">
        <v>8</v>
      </c>
      <c r="H9773" t="s">
        <v>1434</v>
      </c>
      <c r="I9773" t="s">
        <v>128</v>
      </c>
      <c r="J9773" t="s">
        <v>170</v>
      </c>
      <c r="K9773">
        <v>2020</v>
      </c>
      <c r="L9773" t="s">
        <v>164</v>
      </c>
      <c r="O9773" s="43">
        <v>0</v>
      </c>
      <c r="R9773" s="43"/>
      <c r="S9773" s="43">
        <v>0</v>
      </c>
      <c r="T9773" s="43">
        <v>0</v>
      </c>
      <c r="U9773" s="43"/>
      <c r="V9773" s="43"/>
      <c r="W9773" s="43"/>
      <c r="X9773" s="43"/>
      <c r="Y9773" s="43"/>
      <c r="Z9773" s="43"/>
      <c r="AA9773" s="43"/>
      <c r="AB9773" s="43"/>
      <c r="AC9773" s="43"/>
      <c r="AD9773" s="43"/>
      <c r="AE9773" s="43">
        <v>0</v>
      </c>
      <c r="AF9773" s="43"/>
      <c r="AG9773" s="43"/>
      <c r="AL9773" s="43"/>
      <c r="AN9773" t="s">
        <v>131</v>
      </c>
    </row>
    <row r="9774" spans="1:40" x14ac:dyDescent="0.75">
      <c r="A9774" t="s">
        <v>10018</v>
      </c>
      <c r="B9774" t="s">
        <v>8059</v>
      </c>
      <c r="C9774" t="s">
        <v>4122</v>
      </c>
      <c r="D9774" t="s">
        <v>1433</v>
      </c>
      <c r="E9774" t="s">
        <v>126</v>
      </c>
      <c r="F9774">
        <v>401</v>
      </c>
      <c r="G9774">
        <v>9</v>
      </c>
      <c r="H9774" t="s">
        <v>1434</v>
      </c>
      <c r="I9774" t="s">
        <v>128</v>
      </c>
      <c r="J9774" t="s">
        <v>170</v>
      </c>
      <c r="K9774">
        <v>2020</v>
      </c>
      <c r="L9774" t="s">
        <v>167</v>
      </c>
      <c r="O9774" s="43">
        <v>0</v>
      </c>
      <c r="R9774" s="43"/>
      <c r="S9774" s="43">
        <v>0</v>
      </c>
      <c r="T9774" s="43">
        <v>0</v>
      </c>
      <c r="U9774" s="43"/>
      <c r="V9774" s="43"/>
      <c r="W9774" s="43"/>
      <c r="X9774" s="43"/>
      <c r="Y9774" s="43"/>
      <c r="Z9774" s="43"/>
      <c r="AA9774" s="43"/>
      <c r="AB9774" s="43"/>
      <c r="AC9774" s="43"/>
      <c r="AD9774" s="43"/>
      <c r="AE9774" s="43">
        <v>0</v>
      </c>
      <c r="AF9774" s="43"/>
      <c r="AG9774" s="43"/>
      <c r="AL9774" s="43"/>
      <c r="AN9774" t="s">
        <v>131</v>
      </c>
    </row>
    <row r="9775" spans="1:40" x14ac:dyDescent="0.75">
      <c r="A9775" t="s">
        <v>10019</v>
      </c>
      <c r="B9775" t="s">
        <v>8059</v>
      </c>
      <c r="C9775" t="s">
        <v>4124</v>
      </c>
      <c r="D9775" t="s">
        <v>1433</v>
      </c>
      <c r="E9775" t="s">
        <v>126</v>
      </c>
      <c r="F9775">
        <v>402</v>
      </c>
      <c r="G9775">
        <v>0</v>
      </c>
      <c r="H9775" t="s">
        <v>1434</v>
      </c>
      <c r="I9775" t="s">
        <v>128</v>
      </c>
      <c r="J9775" t="s">
        <v>199</v>
      </c>
      <c r="K9775">
        <v>2020</v>
      </c>
      <c r="L9775" t="s">
        <v>130</v>
      </c>
      <c r="O9775" s="43">
        <v>0.57651142213241657</v>
      </c>
      <c r="R9775" s="43"/>
      <c r="S9775" s="43">
        <v>0.57216602213241652</v>
      </c>
      <c r="T9775" s="43">
        <v>4.3454000000000001E-3</v>
      </c>
      <c r="U9775" s="43">
        <v>0.43334745209080761</v>
      </c>
      <c r="V9775" s="43"/>
      <c r="W9775" s="43">
        <v>0.13881857004160891</v>
      </c>
      <c r="X9775" s="43"/>
      <c r="Y9775" s="43"/>
      <c r="Z9775" s="43"/>
      <c r="AA9775" s="43"/>
      <c r="AB9775" s="43"/>
      <c r="AC9775" s="43"/>
      <c r="AD9775" s="43"/>
      <c r="AE9775" s="43">
        <v>4.3454000000000001E-3</v>
      </c>
      <c r="AF9775" s="43"/>
      <c r="AG9775" s="43"/>
      <c r="AL9775" s="43"/>
      <c r="AN9775" t="s">
        <v>131</v>
      </c>
    </row>
    <row r="9776" spans="1:40" x14ac:dyDescent="0.75">
      <c r="A9776" t="s">
        <v>10020</v>
      </c>
      <c r="B9776" t="s">
        <v>8059</v>
      </c>
      <c r="C9776" t="s">
        <v>4126</v>
      </c>
      <c r="D9776" t="s">
        <v>1433</v>
      </c>
      <c r="E9776" t="s">
        <v>126</v>
      </c>
      <c r="F9776">
        <v>402</v>
      </c>
      <c r="G9776">
        <v>1</v>
      </c>
      <c r="H9776" t="s">
        <v>1434</v>
      </c>
      <c r="I9776" t="s">
        <v>128</v>
      </c>
      <c r="J9776" t="s">
        <v>199</v>
      </c>
      <c r="K9776">
        <v>2020</v>
      </c>
      <c r="L9776" t="s">
        <v>134</v>
      </c>
      <c r="O9776" s="43">
        <v>4.607052303480412E-2</v>
      </c>
      <c r="R9776" s="43"/>
      <c r="S9776" s="43">
        <v>4.607052303480412E-2</v>
      </c>
      <c r="T9776" s="43">
        <v>0</v>
      </c>
      <c r="U9776" s="43">
        <v>3.5965134795145577E-2</v>
      </c>
      <c r="V9776" s="43"/>
      <c r="W9776" s="43">
        <v>1.0105388239658539E-2</v>
      </c>
      <c r="X9776" s="43"/>
      <c r="Y9776" s="43"/>
      <c r="Z9776" s="43"/>
      <c r="AA9776" s="43"/>
      <c r="AB9776" s="43"/>
      <c r="AC9776" s="43"/>
      <c r="AD9776" s="43"/>
      <c r="AE9776" s="43">
        <v>0</v>
      </c>
      <c r="AF9776" s="43"/>
      <c r="AG9776" s="43"/>
      <c r="AL9776" s="43"/>
      <c r="AN9776" t="s">
        <v>131</v>
      </c>
    </row>
    <row r="9777" spans="1:40" x14ac:dyDescent="0.75">
      <c r="A9777" t="s">
        <v>10021</v>
      </c>
      <c r="B9777" t="s">
        <v>8059</v>
      </c>
      <c r="C9777" t="s">
        <v>4128</v>
      </c>
      <c r="D9777" t="s">
        <v>1433</v>
      </c>
      <c r="E9777" t="s">
        <v>126</v>
      </c>
      <c r="F9777">
        <v>402</v>
      </c>
      <c r="G9777">
        <v>2</v>
      </c>
      <c r="H9777" t="s">
        <v>1434</v>
      </c>
      <c r="I9777" t="s">
        <v>128</v>
      </c>
      <c r="J9777" t="s">
        <v>199</v>
      </c>
      <c r="K9777">
        <v>2020</v>
      </c>
      <c r="L9777" t="s">
        <v>137</v>
      </c>
      <c r="O9777" s="43">
        <v>3.7627345840396245E-2</v>
      </c>
      <c r="R9777" s="43"/>
      <c r="S9777" s="43">
        <v>3.7627345840396245E-2</v>
      </c>
      <c r="T9777" s="43">
        <v>0</v>
      </c>
      <c r="U9777" s="43">
        <v>2.6259621813155099E-2</v>
      </c>
      <c r="V9777" s="43"/>
      <c r="W9777" s="43">
        <v>1.1367724027241149E-2</v>
      </c>
      <c r="X9777" s="43"/>
      <c r="Y9777" s="43"/>
      <c r="Z9777" s="43"/>
      <c r="AA9777" s="43"/>
      <c r="AB9777" s="43"/>
      <c r="AC9777" s="43"/>
      <c r="AD9777" s="43"/>
      <c r="AE9777" s="43">
        <v>0</v>
      </c>
      <c r="AF9777" s="43"/>
      <c r="AG9777" s="43"/>
      <c r="AL9777" s="43"/>
      <c r="AN9777" t="s">
        <v>131</v>
      </c>
    </row>
    <row r="9778" spans="1:40" x14ac:dyDescent="0.75">
      <c r="A9778" t="s">
        <v>10022</v>
      </c>
      <c r="B9778" t="s">
        <v>8059</v>
      </c>
      <c r="C9778" t="s">
        <v>4130</v>
      </c>
      <c r="D9778" t="s">
        <v>1433</v>
      </c>
      <c r="E9778" t="s">
        <v>126</v>
      </c>
      <c r="F9778">
        <v>402</v>
      </c>
      <c r="G9778">
        <v>3</v>
      </c>
      <c r="H9778" t="s">
        <v>1434</v>
      </c>
      <c r="I9778" t="s">
        <v>128</v>
      </c>
      <c r="J9778" t="s">
        <v>199</v>
      </c>
      <c r="K9778">
        <v>2020</v>
      </c>
      <c r="L9778" t="s">
        <v>21</v>
      </c>
      <c r="O9778" s="43">
        <v>0.19416301691610691</v>
      </c>
      <c r="R9778" s="43"/>
      <c r="S9778" s="43">
        <v>0.19416301691610691</v>
      </c>
      <c r="T9778" s="43">
        <v>0</v>
      </c>
      <c r="U9778" s="43">
        <v>0.15656125143050231</v>
      </c>
      <c r="V9778" s="43"/>
      <c r="W9778" s="43">
        <v>3.7601765485604587E-2</v>
      </c>
      <c r="X9778" s="43"/>
      <c r="Y9778" s="43"/>
      <c r="Z9778" s="43"/>
      <c r="AA9778" s="43"/>
      <c r="AB9778" s="43"/>
      <c r="AC9778" s="43"/>
      <c r="AD9778" s="43"/>
      <c r="AE9778" s="43">
        <v>0</v>
      </c>
      <c r="AF9778" s="43"/>
      <c r="AG9778" s="43"/>
      <c r="AL9778" s="43"/>
      <c r="AN9778" t="s">
        <v>131</v>
      </c>
    </row>
    <row r="9779" spans="1:40" x14ac:dyDescent="0.75">
      <c r="A9779" t="s">
        <v>10023</v>
      </c>
      <c r="B9779" t="s">
        <v>8059</v>
      </c>
      <c r="C9779" t="s">
        <v>4132</v>
      </c>
      <c r="D9779" t="s">
        <v>1433</v>
      </c>
      <c r="E9779" t="s">
        <v>126</v>
      </c>
      <c r="F9779">
        <v>402</v>
      </c>
      <c r="G9779">
        <v>4</v>
      </c>
      <c r="H9779" t="s">
        <v>1434</v>
      </c>
      <c r="I9779" t="s">
        <v>128</v>
      </c>
      <c r="J9779" t="s">
        <v>199</v>
      </c>
      <c r="K9779">
        <v>2020</v>
      </c>
      <c r="L9779" t="s">
        <v>142</v>
      </c>
      <c r="O9779" s="43">
        <v>0</v>
      </c>
      <c r="R9779" s="43"/>
      <c r="S9779" s="43">
        <v>0</v>
      </c>
      <c r="T9779" s="43">
        <v>0</v>
      </c>
      <c r="U9779" s="43"/>
      <c r="V9779" s="43"/>
      <c r="W9779" s="43"/>
      <c r="X9779" s="43"/>
      <c r="Y9779" s="43"/>
      <c r="Z9779" s="43"/>
      <c r="AA9779" s="43"/>
      <c r="AB9779" s="43"/>
      <c r="AC9779" s="43"/>
      <c r="AD9779" s="43"/>
      <c r="AE9779" s="43">
        <v>0</v>
      </c>
      <c r="AF9779" s="43"/>
      <c r="AG9779" s="43"/>
      <c r="AL9779" s="43"/>
      <c r="AN9779" t="s">
        <v>131</v>
      </c>
    </row>
    <row r="9780" spans="1:40" x14ac:dyDescent="0.75">
      <c r="A9780" t="s">
        <v>10024</v>
      </c>
      <c r="B9780" t="s">
        <v>8059</v>
      </c>
      <c r="C9780" t="s">
        <v>4134</v>
      </c>
      <c r="D9780" t="s">
        <v>1433</v>
      </c>
      <c r="E9780" t="s">
        <v>126</v>
      </c>
      <c r="F9780">
        <v>402</v>
      </c>
      <c r="G9780">
        <v>51</v>
      </c>
      <c r="H9780" t="s">
        <v>1434</v>
      </c>
      <c r="I9780" t="s">
        <v>128</v>
      </c>
      <c r="J9780" t="s">
        <v>199</v>
      </c>
      <c r="K9780">
        <v>2020</v>
      </c>
      <c r="L9780" t="s">
        <v>145</v>
      </c>
      <c r="O9780" s="43">
        <v>1.0243949060877437E-2</v>
      </c>
      <c r="R9780" s="43"/>
      <c r="S9780" s="43">
        <v>1.0243949060877437E-2</v>
      </c>
      <c r="T9780" s="43">
        <v>0</v>
      </c>
      <c r="U9780" s="43">
        <v>7.6369838698755457E-3</v>
      </c>
      <c r="V9780" s="43"/>
      <c r="W9780" s="43">
        <v>2.6069651910018911E-3</v>
      </c>
      <c r="X9780" s="43"/>
      <c r="Y9780" s="43"/>
      <c r="Z9780" s="43"/>
      <c r="AA9780" s="43"/>
      <c r="AB9780" s="43"/>
      <c r="AC9780" s="43"/>
      <c r="AD9780" s="43"/>
      <c r="AE9780" s="43">
        <v>0</v>
      </c>
      <c r="AF9780" s="43"/>
      <c r="AG9780" s="43"/>
      <c r="AL9780" s="43"/>
      <c r="AN9780" t="s">
        <v>131</v>
      </c>
    </row>
    <row r="9781" spans="1:40" x14ac:dyDescent="0.75">
      <c r="A9781" t="s">
        <v>10025</v>
      </c>
      <c r="B9781" t="s">
        <v>8059</v>
      </c>
      <c r="C9781" t="s">
        <v>4136</v>
      </c>
      <c r="D9781" t="s">
        <v>1433</v>
      </c>
      <c r="E9781" t="s">
        <v>126</v>
      </c>
      <c r="F9781">
        <v>402</v>
      </c>
      <c r="G9781">
        <v>52</v>
      </c>
      <c r="H9781" t="s">
        <v>1434</v>
      </c>
      <c r="I9781" t="s">
        <v>128</v>
      </c>
      <c r="J9781" t="s">
        <v>199</v>
      </c>
      <c r="K9781">
        <v>2020</v>
      </c>
      <c r="L9781" t="s">
        <v>72</v>
      </c>
      <c r="O9781" s="43">
        <v>0</v>
      </c>
      <c r="R9781" s="43"/>
      <c r="S9781" s="43">
        <v>0</v>
      </c>
      <c r="T9781" s="43">
        <v>0</v>
      </c>
      <c r="U9781" s="43"/>
      <c r="V9781" s="43"/>
      <c r="W9781" s="43"/>
      <c r="X9781" s="43"/>
      <c r="Y9781" s="43"/>
      <c r="Z9781" s="43"/>
      <c r="AA9781" s="43"/>
      <c r="AB9781" s="43"/>
      <c r="AC9781" s="43"/>
      <c r="AD9781" s="43"/>
      <c r="AE9781" s="43">
        <v>0</v>
      </c>
      <c r="AF9781" s="43"/>
      <c r="AG9781" s="43"/>
      <c r="AL9781" s="43"/>
      <c r="AN9781" t="s">
        <v>131</v>
      </c>
    </row>
    <row r="9782" spans="1:40" x14ac:dyDescent="0.75">
      <c r="A9782" t="s">
        <v>10026</v>
      </c>
      <c r="B9782" t="s">
        <v>8059</v>
      </c>
      <c r="C9782" t="s">
        <v>4138</v>
      </c>
      <c r="D9782" t="s">
        <v>1433</v>
      </c>
      <c r="E9782" t="s">
        <v>126</v>
      </c>
      <c r="F9782">
        <v>402</v>
      </c>
      <c r="G9782">
        <v>53</v>
      </c>
      <c r="H9782" t="s">
        <v>1434</v>
      </c>
      <c r="I9782" t="s">
        <v>128</v>
      </c>
      <c r="J9782" t="s">
        <v>199</v>
      </c>
      <c r="K9782">
        <v>2020</v>
      </c>
      <c r="L9782" t="s">
        <v>150</v>
      </c>
      <c r="O9782" s="43">
        <v>1.1740538359213687E-2</v>
      </c>
      <c r="R9782" s="43"/>
      <c r="S9782" s="43">
        <v>1.1740538359213687E-2</v>
      </c>
      <c r="T9782" s="43">
        <v>0</v>
      </c>
      <c r="U9782" s="43">
        <v>8.4224503908131602E-4</v>
      </c>
      <c r="V9782" s="43"/>
      <c r="W9782" s="43">
        <v>1.089829332013237E-2</v>
      </c>
      <c r="X9782" s="43"/>
      <c r="Y9782" s="43"/>
      <c r="Z9782" s="43"/>
      <c r="AA9782" s="43"/>
      <c r="AB9782" s="43"/>
      <c r="AC9782" s="43"/>
      <c r="AD9782" s="43"/>
      <c r="AE9782" s="43">
        <v>0</v>
      </c>
      <c r="AF9782" s="43"/>
      <c r="AG9782" s="43"/>
      <c r="AL9782" s="43"/>
      <c r="AN9782" t="s">
        <v>131</v>
      </c>
    </row>
    <row r="9783" spans="1:40" x14ac:dyDescent="0.75">
      <c r="A9783" t="s">
        <v>10027</v>
      </c>
      <c r="B9783" t="s">
        <v>8059</v>
      </c>
      <c r="C9783" t="s">
        <v>4140</v>
      </c>
      <c r="D9783" t="s">
        <v>1433</v>
      </c>
      <c r="E9783" t="s">
        <v>126</v>
      </c>
      <c r="F9783">
        <v>402</v>
      </c>
      <c r="G9783">
        <v>55</v>
      </c>
      <c r="H9783" t="s">
        <v>1434</v>
      </c>
      <c r="I9783" t="s">
        <v>128</v>
      </c>
      <c r="J9783" t="s">
        <v>199</v>
      </c>
      <c r="K9783">
        <v>2020</v>
      </c>
      <c r="L9783" t="s">
        <v>153</v>
      </c>
      <c r="O9783" s="43">
        <v>0</v>
      </c>
      <c r="R9783" s="43"/>
      <c r="S9783" s="43">
        <v>0</v>
      </c>
      <c r="T9783" s="43">
        <v>0</v>
      </c>
      <c r="U9783" s="43"/>
      <c r="V9783" s="43"/>
      <c r="W9783" s="43"/>
      <c r="X9783" s="43"/>
      <c r="Y9783" s="43"/>
      <c r="Z9783" s="43"/>
      <c r="AA9783" s="43"/>
      <c r="AB9783" s="43"/>
      <c r="AC9783" s="43"/>
      <c r="AD9783" s="43"/>
      <c r="AE9783" s="43">
        <v>0</v>
      </c>
      <c r="AF9783" s="43"/>
      <c r="AG9783" s="43"/>
      <c r="AL9783" s="43"/>
      <c r="AN9783" t="s">
        <v>131</v>
      </c>
    </row>
    <row r="9784" spans="1:40" x14ac:dyDescent="0.75">
      <c r="A9784" t="s">
        <v>10028</v>
      </c>
      <c r="B9784" t="s">
        <v>8059</v>
      </c>
      <c r="C9784" t="s">
        <v>4142</v>
      </c>
      <c r="D9784" t="s">
        <v>1433</v>
      </c>
      <c r="E9784" t="s">
        <v>126</v>
      </c>
      <c r="F9784">
        <v>402</v>
      </c>
      <c r="G9784">
        <v>58</v>
      </c>
      <c r="H9784" t="s">
        <v>1434</v>
      </c>
      <c r="I9784" t="s">
        <v>128</v>
      </c>
      <c r="J9784" t="s">
        <v>199</v>
      </c>
      <c r="K9784">
        <v>2020</v>
      </c>
      <c r="L9784" t="s">
        <v>156</v>
      </c>
      <c r="O9784" s="43">
        <v>4.8327728192303555E-2</v>
      </c>
      <c r="R9784" s="43"/>
      <c r="S9784" s="43">
        <v>4.8327728192303555E-2</v>
      </c>
      <c r="T9784" s="43">
        <v>0</v>
      </c>
      <c r="U9784" s="43">
        <v>3.3763106176808083E-2</v>
      </c>
      <c r="V9784" s="43"/>
      <c r="W9784" s="43">
        <v>1.4564622015495471E-2</v>
      </c>
      <c r="X9784" s="43"/>
      <c r="Y9784" s="43"/>
      <c r="Z9784" s="43"/>
      <c r="AA9784" s="43"/>
      <c r="AB9784" s="43"/>
      <c r="AC9784" s="43"/>
      <c r="AD9784" s="43"/>
      <c r="AE9784" s="43">
        <v>0</v>
      </c>
      <c r="AF9784" s="43"/>
      <c r="AG9784" s="43"/>
      <c r="AL9784" s="43"/>
      <c r="AN9784" t="s">
        <v>131</v>
      </c>
    </row>
    <row r="9785" spans="1:40" x14ac:dyDescent="0.75">
      <c r="A9785" t="s">
        <v>10029</v>
      </c>
      <c r="B9785" t="s">
        <v>8059</v>
      </c>
      <c r="C9785" t="s">
        <v>4144</v>
      </c>
      <c r="D9785" t="s">
        <v>1433</v>
      </c>
      <c r="E9785" t="s">
        <v>126</v>
      </c>
      <c r="F9785">
        <v>402</v>
      </c>
      <c r="G9785">
        <v>6</v>
      </c>
      <c r="H9785" t="s">
        <v>1434</v>
      </c>
      <c r="I9785" t="s">
        <v>128</v>
      </c>
      <c r="J9785" t="s">
        <v>199</v>
      </c>
      <c r="K9785">
        <v>2020</v>
      </c>
      <c r="L9785" t="s">
        <v>20</v>
      </c>
      <c r="O9785" s="43">
        <v>0.22833665437675865</v>
      </c>
      <c r="R9785" s="43"/>
      <c r="S9785" s="43">
        <v>0.22399125437675865</v>
      </c>
      <c r="T9785" s="43">
        <v>4.3454000000000001E-3</v>
      </c>
      <c r="U9785" s="43">
        <v>0.17231766827710451</v>
      </c>
      <c r="V9785" s="43"/>
      <c r="W9785" s="43">
        <v>5.1673586099654133E-2</v>
      </c>
      <c r="X9785" s="43"/>
      <c r="Y9785" s="43"/>
      <c r="Z9785" s="43"/>
      <c r="AA9785" s="43"/>
      <c r="AB9785" s="43"/>
      <c r="AC9785" s="43"/>
      <c r="AD9785" s="43"/>
      <c r="AE9785" s="43">
        <v>4.3454000000000001E-3</v>
      </c>
      <c r="AF9785" s="43"/>
      <c r="AG9785" s="43"/>
      <c r="AL9785" s="43"/>
      <c r="AN9785" t="s">
        <v>131</v>
      </c>
    </row>
    <row r="9786" spans="1:40" x14ac:dyDescent="0.75">
      <c r="A9786" t="s">
        <v>10030</v>
      </c>
      <c r="B9786" t="s">
        <v>8059</v>
      </c>
      <c r="C9786" t="s">
        <v>4146</v>
      </c>
      <c r="D9786" t="s">
        <v>1433</v>
      </c>
      <c r="E9786" t="s">
        <v>126</v>
      </c>
      <c r="F9786">
        <v>402</v>
      </c>
      <c r="G9786">
        <v>7</v>
      </c>
      <c r="H9786" t="s">
        <v>1434</v>
      </c>
      <c r="I9786" t="s">
        <v>128</v>
      </c>
      <c r="J9786" t="s">
        <v>199</v>
      </c>
      <c r="K9786">
        <v>2020</v>
      </c>
      <c r="L9786" t="s">
        <v>161</v>
      </c>
      <c r="O9786" s="43">
        <v>1.6663519559535818E-6</v>
      </c>
      <c r="R9786" s="43"/>
      <c r="S9786" s="43">
        <v>1.6663519559535818E-6</v>
      </c>
      <c r="T9786" s="43">
        <v>0</v>
      </c>
      <c r="U9786" s="43">
        <v>1.440689135223184E-6</v>
      </c>
      <c r="V9786" s="43"/>
      <c r="W9786" s="43">
        <v>2.2566282073039779E-7</v>
      </c>
      <c r="X9786" s="43"/>
      <c r="Y9786" s="43"/>
      <c r="Z9786" s="43"/>
      <c r="AA9786" s="43"/>
      <c r="AB9786" s="43"/>
      <c r="AC9786" s="43"/>
      <c r="AD9786" s="43"/>
      <c r="AE9786" s="43">
        <v>0</v>
      </c>
      <c r="AF9786" s="43"/>
      <c r="AG9786" s="43"/>
      <c r="AL9786" s="43"/>
      <c r="AN9786" t="s">
        <v>131</v>
      </c>
    </row>
    <row r="9787" spans="1:40" x14ac:dyDescent="0.75">
      <c r="A9787" t="s">
        <v>10031</v>
      </c>
      <c r="B9787" t="s">
        <v>8059</v>
      </c>
      <c r="C9787" t="s">
        <v>4148</v>
      </c>
      <c r="D9787" t="s">
        <v>1433</v>
      </c>
      <c r="E9787" t="s">
        <v>126</v>
      </c>
      <c r="F9787">
        <v>402</v>
      </c>
      <c r="G9787">
        <v>8</v>
      </c>
      <c r="H9787" t="s">
        <v>1434</v>
      </c>
      <c r="I9787" t="s">
        <v>128</v>
      </c>
      <c r="J9787" t="s">
        <v>199</v>
      </c>
      <c r="K9787">
        <v>2020</v>
      </c>
      <c r="L9787" t="s">
        <v>164</v>
      </c>
      <c r="O9787" s="43">
        <v>0</v>
      </c>
      <c r="R9787" s="43"/>
      <c r="S9787" s="43">
        <v>0</v>
      </c>
      <c r="T9787" s="43">
        <v>0</v>
      </c>
      <c r="U9787" s="43"/>
      <c r="V9787" s="43"/>
      <c r="W9787" s="43"/>
      <c r="X9787" s="43"/>
      <c r="Y9787" s="43"/>
      <c r="Z9787" s="43"/>
      <c r="AA9787" s="43"/>
      <c r="AB9787" s="43"/>
      <c r="AC9787" s="43"/>
      <c r="AD9787" s="43"/>
      <c r="AE9787" s="43">
        <v>0</v>
      </c>
      <c r="AF9787" s="43"/>
      <c r="AG9787" s="43"/>
      <c r="AL9787" s="43"/>
      <c r="AN9787" t="s">
        <v>131</v>
      </c>
    </row>
    <row r="9788" spans="1:40" x14ac:dyDescent="0.75">
      <c r="A9788" t="s">
        <v>10032</v>
      </c>
      <c r="B9788" t="s">
        <v>8059</v>
      </c>
      <c r="C9788" t="s">
        <v>4150</v>
      </c>
      <c r="D9788" t="s">
        <v>1433</v>
      </c>
      <c r="E9788" t="s">
        <v>126</v>
      </c>
      <c r="F9788">
        <v>402</v>
      </c>
      <c r="G9788">
        <v>9</v>
      </c>
      <c r="H9788" t="s">
        <v>1434</v>
      </c>
      <c r="I9788" t="s">
        <v>128</v>
      </c>
      <c r="J9788" t="s">
        <v>199</v>
      </c>
      <c r="K9788">
        <v>2020</v>
      </c>
      <c r="L9788" t="s">
        <v>167</v>
      </c>
      <c r="O9788" s="43">
        <v>0</v>
      </c>
      <c r="R9788" s="43"/>
      <c r="S9788" s="43">
        <v>0</v>
      </c>
      <c r="T9788" s="43">
        <v>0</v>
      </c>
      <c r="U9788" s="43"/>
      <c r="V9788" s="43"/>
      <c r="W9788" s="43"/>
      <c r="X9788" s="43"/>
      <c r="Y9788" s="43"/>
      <c r="Z9788" s="43"/>
      <c r="AA9788" s="43"/>
      <c r="AB9788" s="43"/>
      <c r="AC9788" s="43"/>
      <c r="AD9788" s="43"/>
      <c r="AE9788" s="43">
        <v>0</v>
      </c>
      <c r="AF9788" s="43"/>
      <c r="AG9788" s="43"/>
      <c r="AL9788" s="43"/>
      <c r="AN9788" t="s">
        <v>131</v>
      </c>
    </row>
    <row r="9789" spans="1:40" x14ac:dyDescent="0.75">
      <c r="A9789" t="s">
        <v>10033</v>
      </c>
      <c r="B9789" t="s">
        <v>8059</v>
      </c>
      <c r="C9789" t="s">
        <v>4152</v>
      </c>
      <c r="D9789" t="s">
        <v>1519</v>
      </c>
      <c r="E9789" t="s">
        <v>126</v>
      </c>
      <c r="F9789">
        <v>400</v>
      </c>
      <c r="G9789">
        <v>0</v>
      </c>
      <c r="H9789" t="s">
        <v>1520</v>
      </c>
      <c r="I9789" t="s">
        <v>128</v>
      </c>
      <c r="J9789" t="s">
        <v>129</v>
      </c>
      <c r="K9789">
        <v>2020</v>
      </c>
      <c r="L9789" t="s">
        <v>130</v>
      </c>
      <c r="O9789" s="43">
        <v>4.4588024487716451</v>
      </c>
      <c r="R9789" s="43"/>
      <c r="S9789" s="43">
        <v>4.4586895087716449</v>
      </c>
      <c r="T9789" s="43">
        <v>1.1294E-4</v>
      </c>
      <c r="U9789" s="43">
        <v>4.2516165736341298</v>
      </c>
      <c r="V9789" s="43"/>
      <c r="W9789" s="43">
        <v>0.2070729351375151</v>
      </c>
      <c r="X9789" s="43"/>
      <c r="Y9789" s="43"/>
      <c r="Z9789" s="43"/>
      <c r="AA9789" s="43"/>
      <c r="AB9789" s="43"/>
      <c r="AC9789" s="43"/>
      <c r="AD9789" s="43"/>
      <c r="AE9789" s="43">
        <v>1.1294E-4</v>
      </c>
      <c r="AF9789" s="43"/>
      <c r="AG9789" s="43"/>
      <c r="AL9789" s="43"/>
      <c r="AN9789" t="s">
        <v>402</v>
      </c>
    </row>
    <row r="9790" spans="1:40" x14ac:dyDescent="0.75">
      <c r="A9790" t="s">
        <v>10034</v>
      </c>
      <c r="B9790" t="s">
        <v>8059</v>
      </c>
      <c r="C9790" t="s">
        <v>4154</v>
      </c>
      <c r="D9790" t="s">
        <v>1519</v>
      </c>
      <c r="E9790" t="s">
        <v>126</v>
      </c>
      <c r="F9790">
        <v>400</v>
      </c>
      <c r="G9790">
        <v>1</v>
      </c>
      <c r="H9790" t="s">
        <v>1520</v>
      </c>
      <c r="I9790" t="s">
        <v>128</v>
      </c>
      <c r="J9790" t="s">
        <v>129</v>
      </c>
      <c r="K9790">
        <v>2020</v>
      </c>
      <c r="L9790" t="s">
        <v>134</v>
      </c>
      <c r="O9790" s="43">
        <v>0</v>
      </c>
      <c r="R9790" s="43"/>
      <c r="S9790" s="43">
        <v>0</v>
      </c>
      <c r="T9790" s="43">
        <v>0</v>
      </c>
      <c r="U9790" s="43">
        <v>0</v>
      </c>
      <c r="V9790" s="43"/>
      <c r="W9790" s="43">
        <v>0</v>
      </c>
      <c r="X9790" s="43"/>
      <c r="Y9790" s="43"/>
      <c r="Z9790" s="43"/>
      <c r="AA9790" s="43"/>
      <c r="AB9790" s="43"/>
      <c r="AC9790" s="43"/>
      <c r="AD9790" s="43"/>
      <c r="AE9790" s="43">
        <v>0</v>
      </c>
      <c r="AF9790" s="43"/>
      <c r="AG9790" s="43"/>
      <c r="AL9790" s="43"/>
      <c r="AN9790" t="s">
        <v>402</v>
      </c>
    </row>
    <row r="9791" spans="1:40" x14ac:dyDescent="0.75">
      <c r="A9791" t="s">
        <v>10035</v>
      </c>
      <c r="B9791" t="s">
        <v>8059</v>
      </c>
      <c r="C9791" t="s">
        <v>4156</v>
      </c>
      <c r="D9791" t="s">
        <v>1519</v>
      </c>
      <c r="E9791" t="s">
        <v>126</v>
      </c>
      <c r="F9791">
        <v>400</v>
      </c>
      <c r="G9791">
        <v>2</v>
      </c>
      <c r="H9791" t="s">
        <v>1520</v>
      </c>
      <c r="I9791" t="s">
        <v>128</v>
      </c>
      <c r="J9791" t="s">
        <v>129</v>
      </c>
      <c r="K9791">
        <v>2020</v>
      </c>
      <c r="L9791" t="s">
        <v>137</v>
      </c>
      <c r="O9791" s="43">
        <v>2.1166257074230123E-2</v>
      </c>
      <c r="R9791" s="43"/>
      <c r="S9791" s="43">
        <v>2.1166257074230123E-2</v>
      </c>
      <c r="T9791" s="43">
        <v>0</v>
      </c>
      <c r="U9791" s="43">
        <v>1.826826496798711E-2</v>
      </c>
      <c r="V9791" s="43"/>
      <c r="W9791" s="43">
        <v>2.8979921062430129E-3</v>
      </c>
      <c r="X9791" s="43"/>
      <c r="Y9791" s="43"/>
      <c r="Z9791" s="43"/>
      <c r="AA9791" s="43"/>
      <c r="AB9791" s="43"/>
      <c r="AC9791" s="43"/>
      <c r="AD9791" s="43"/>
      <c r="AE9791" s="43">
        <v>0</v>
      </c>
      <c r="AF9791" s="43"/>
      <c r="AG9791" s="43"/>
      <c r="AL9791" s="43"/>
      <c r="AN9791" t="s">
        <v>402</v>
      </c>
    </row>
    <row r="9792" spans="1:40" x14ac:dyDescent="0.75">
      <c r="A9792" t="s">
        <v>10036</v>
      </c>
      <c r="B9792" t="s">
        <v>8059</v>
      </c>
      <c r="C9792" t="s">
        <v>4158</v>
      </c>
      <c r="D9792" t="s">
        <v>1519</v>
      </c>
      <c r="E9792" t="s">
        <v>126</v>
      </c>
      <c r="F9792">
        <v>400</v>
      </c>
      <c r="G9792">
        <v>3</v>
      </c>
      <c r="H9792" t="s">
        <v>1520</v>
      </c>
      <c r="I9792" t="s">
        <v>128</v>
      </c>
      <c r="J9792" t="s">
        <v>129</v>
      </c>
      <c r="K9792">
        <v>2020</v>
      </c>
      <c r="L9792" t="s">
        <v>21</v>
      </c>
      <c r="O9792" s="43">
        <v>2.2217632987652978E-2</v>
      </c>
      <c r="R9792" s="43"/>
      <c r="S9792" s="43">
        <v>2.2217632987652978E-2</v>
      </c>
      <c r="T9792" s="43">
        <v>0</v>
      </c>
      <c r="U9792" s="43">
        <v>2.0252964979573091E-2</v>
      </c>
      <c r="V9792" s="43"/>
      <c r="W9792" s="43">
        <v>1.9646680080798859E-3</v>
      </c>
      <c r="X9792" s="43"/>
      <c r="Y9792" s="43"/>
      <c r="Z9792" s="43"/>
      <c r="AA9792" s="43"/>
      <c r="AB9792" s="43"/>
      <c r="AC9792" s="43"/>
      <c r="AD9792" s="43"/>
      <c r="AE9792" s="43">
        <v>0</v>
      </c>
      <c r="AF9792" s="43"/>
      <c r="AG9792" s="43"/>
      <c r="AL9792" s="43"/>
      <c r="AN9792" t="s">
        <v>402</v>
      </c>
    </row>
    <row r="9793" spans="1:40" x14ac:dyDescent="0.75">
      <c r="A9793" t="s">
        <v>10037</v>
      </c>
      <c r="B9793" t="s">
        <v>8059</v>
      </c>
      <c r="C9793" t="s">
        <v>4160</v>
      </c>
      <c r="D9793" t="s">
        <v>1519</v>
      </c>
      <c r="E9793" t="s">
        <v>126</v>
      </c>
      <c r="F9793">
        <v>400</v>
      </c>
      <c r="G9793">
        <v>4</v>
      </c>
      <c r="H9793" t="s">
        <v>1520</v>
      </c>
      <c r="I9793" t="s">
        <v>128</v>
      </c>
      <c r="J9793" t="s">
        <v>129</v>
      </c>
      <c r="K9793">
        <v>2020</v>
      </c>
      <c r="L9793" t="s">
        <v>142</v>
      </c>
      <c r="O9793" s="43">
        <v>0</v>
      </c>
      <c r="R9793" s="43"/>
      <c r="S9793" s="43">
        <v>0</v>
      </c>
      <c r="T9793" s="43">
        <v>0</v>
      </c>
      <c r="U9793" s="43">
        <v>0</v>
      </c>
      <c r="V9793" s="43"/>
      <c r="W9793" s="43">
        <v>0</v>
      </c>
      <c r="X9793" s="43"/>
      <c r="Y9793" s="43"/>
      <c r="Z9793" s="43"/>
      <c r="AA9793" s="43"/>
      <c r="AB9793" s="43"/>
      <c r="AC9793" s="43"/>
      <c r="AD9793" s="43"/>
      <c r="AE9793" s="43">
        <v>0</v>
      </c>
      <c r="AF9793" s="43"/>
      <c r="AG9793" s="43"/>
      <c r="AL9793" s="43"/>
      <c r="AN9793" t="s">
        <v>402</v>
      </c>
    </row>
    <row r="9794" spans="1:40" x14ac:dyDescent="0.75">
      <c r="A9794" t="s">
        <v>10038</v>
      </c>
      <c r="B9794" t="s">
        <v>8059</v>
      </c>
      <c r="C9794" t="s">
        <v>4162</v>
      </c>
      <c r="D9794" t="s">
        <v>1519</v>
      </c>
      <c r="E9794" t="s">
        <v>126</v>
      </c>
      <c r="F9794">
        <v>400</v>
      </c>
      <c r="G9794">
        <v>51</v>
      </c>
      <c r="H9794" t="s">
        <v>1520</v>
      </c>
      <c r="I9794" t="s">
        <v>128</v>
      </c>
      <c r="J9794" t="s">
        <v>129</v>
      </c>
      <c r="K9794">
        <v>2020</v>
      </c>
      <c r="L9794" t="s">
        <v>145</v>
      </c>
      <c r="O9794" s="43">
        <v>4.0246283249355929E-3</v>
      </c>
      <c r="R9794" s="43"/>
      <c r="S9794" s="43">
        <v>4.0246283249355929E-3</v>
      </c>
      <c r="T9794" s="43">
        <v>0</v>
      </c>
      <c r="U9794" s="43">
        <v>3.4542224769926839E-3</v>
      </c>
      <c r="V9794" s="43"/>
      <c r="W9794" s="43">
        <v>5.7040584794290855E-4</v>
      </c>
      <c r="X9794" s="43"/>
      <c r="Y9794" s="43"/>
      <c r="Z9794" s="43"/>
      <c r="AA9794" s="43"/>
      <c r="AB9794" s="43"/>
      <c r="AC9794" s="43"/>
      <c r="AD9794" s="43"/>
      <c r="AE9794" s="43">
        <v>0</v>
      </c>
      <c r="AF9794" s="43"/>
      <c r="AG9794" s="43"/>
      <c r="AL9794" s="43"/>
      <c r="AN9794" t="s">
        <v>402</v>
      </c>
    </row>
    <row r="9795" spans="1:40" x14ac:dyDescent="0.75">
      <c r="A9795" t="s">
        <v>10039</v>
      </c>
      <c r="B9795" t="s">
        <v>8059</v>
      </c>
      <c r="C9795" t="s">
        <v>4164</v>
      </c>
      <c r="D9795" t="s">
        <v>1519</v>
      </c>
      <c r="E9795" t="s">
        <v>126</v>
      </c>
      <c r="F9795">
        <v>400</v>
      </c>
      <c r="G9795">
        <v>52</v>
      </c>
      <c r="H9795" t="s">
        <v>1520</v>
      </c>
      <c r="I9795" t="s">
        <v>128</v>
      </c>
      <c r="J9795" t="s">
        <v>129</v>
      </c>
      <c r="K9795">
        <v>2020</v>
      </c>
      <c r="L9795" t="s">
        <v>72</v>
      </c>
      <c r="O9795" s="43">
        <v>0</v>
      </c>
      <c r="R9795" s="43"/>
      <c r="S9795" s="43">
        <v>0</v>
      </c>
      <c r="T9795" s="43">
        <v>0</v>
      </c>
      <c r="U9795" s="43">
        <v>0</v>
      </c>
      <c r="V9795" s="43"/>
      <c r="W9795" s="43">
        <v>0</v>
      </c>
      <c r="X9795" s="43"/>
      <c r="Y9795" s="43"/>
      <c r="Z9795" s="43"/>
      <c r="AA9795" s="43"/>
      <c r="AB9795" s="43"/>
      <c r="AC9795" s="43"/>
      <c r="AD9795" s="43"/>
      <c r="AE9795" s="43">
        <v>0</v>
      </c>
      <c r="AF9795" s="43"/>
      <c r="AG9795" s="43"/>
      <c r="AL9795" s="43"/>
      <c r="AN9795" t="s">
        <v>402</v>
      </c>
    </row>
    <row r="9796" spans="1:40" x14ac:dyDescent="0.75">
      <c r="A9796" t="s">
        <v>10040</v>
      </c>
      <c r="B9796" t="s">
        <v>8059</v>
      </c>
      <c r="C9796" t="s">
        <v>4166</v>
      </c>
      <c r="D9796" t="s">
        <v>1519</v>
      </c>
      <c r="E9796" t="s">
        <v>126</v>
      </c>
      <c r="F9796">
        <v>400</v>
      </c>
      <c r="G9796">
        <v>53</v>
      </c>
      <c r="H9796" t="s">
        <v>1520</v>
      </c>
      <c r="I9796" t="s">
        <v>128</v>
      </c>
      <c r="J9796" t="s">
        <v>129</v>
      </c>
      <c r="K9796">
        <v>2020</v>
      </c>
      <c r="L9796" t="s">
        <v>150</v>
      </c>
      <c r="O9796" s="43">
        <v>2.458149579184532E-2</v>
      </c>
      <c r="R9796" s="43"/>
      <c r="S9796" s="43">
        <v>2.458149579184532E-2</v>
      </c>
      <c r="T9796" s="43">
        <v>0</v>
      </c>
      <c r="U9796" s="43">
        <v>1.6940518953351792E-2</v>
      </c>
      <c r="V9796" s="43"/>
      <c r="W9796" s="43">
        <v>7.6409768384935279E-3</v>
      </c>
      <c r="X9796" s="43"/>
      <c r="Y9796" s="43"/>
      <c r="Z9796" s="43"/>
      <c r="AA9796" s="43"/>
      <c r="AB9796" s="43"/>
      <c r="AC9796" s="43"/>
      <c r="AD9796" s="43"/>
      <c r="AE9796" s="43">
        <v>0</v>
      </c>
      <c r="AF9796" s="43"/>
      <c r="AG9796" s="43"/>
      <c r="AL9796" s="43"/>
      <c r="AN9796" t="s">
        <v>402</v>
      </c>
    </row>
    <row r="9797" spans="1:40" x14ac:dyDescent="0.75">
      <c r="A9797" t="s">
        <v>10041</v>
      </c>
      <c r="B9797" t="s">
        <v>8059</v>
      </c>
      <c r="C9797" t="s">
        <v>4168</v>
      </c>
      <c r="D9797" t="s">
        <v>1519</v>
      </c>
      <c r="E9797" t="s">
        <v>126</v>
      </c>
      <c r="F9797">
        <v>400</v>
      </c>
      <c r="G9797">
        <v>55</v>
      </c>
      <c r="H9797" t="s">
        <v>1520</v>
      </c>
      <c r="I9797" t="s">
        <v>128</v>
      </c>
      <c r="J9797" t="s">
        <v>129</v>
      </c>
      <c r="K9797">
        <v>2020</v>
      </c>
      <c r="L9797" t="s">
        <v>153</v>
      </c>
      <c r="O9797" s="43">
        <v>0</v>
      </c>
      <c r="R9797" s="43"/>
      <c r="S9797" s="43">
        <v>0</v>
      </c>
      <c r="T9797" s="43">
        <v>0</v>
      </c>
      <c r="U9797" s="43">
        <v>0</v>
      </c>
      <c r="V9797" s="43"/>
      <c r="W9797" s="43">
        <v>0</v>
      </c>
      <c r="X9797" s="43"/>
      <c r="Y9797" s="43"/>
      <c r="Z9797" s="43"/>
      <c r="AA9797" s="43"/>
      <c r="AB9797" s="43"/>
      <c r="AC9797" s="43"/>
      <c r="AD9797" s="43"/>
      <c r="AE9797" s="43">
        <v>0</v>
      </c>
      <c r="AF9797" s="43"/>
      <c r="AG9797" s="43"/>
      <c r="AL9797" s="43"/>
      <c r="AN9797" t="s">
        <v>402</v>
      </c>
    </row>
    <row r="9798" spans="1:40" x14ac:dyDescent="0.75">
      <c r="A9798" t="s">
        <v>10042</v>
      </c>
      <c r="B9798" t="s">
        <v>8059</v>
      </c>
      <c r="C9798" t="s">
        <v>4170</v>
      </c>
      <c r="D9798" t="s">
        <v>1519</v>
      </c>
      <c r="E9798" t="s">
        <v>126</v>
      </c>
      <c r="F9798">
        <v>400</v>
      </c>
      <c r="G9798">
        <v>58</v>
      </c>
      <c r="H9798" t="s">
        <v>1520</v>
      </c>
      <c r="I9798" t="s">
        <v>128</v>
      </c>
      <c r="J9798" t="s">
        <v>129</v>
      </c>
      <c r="K9798">
        <v>2020</v>
      </c>
      <c r="L9798" t="s">
        <v>156</v>
      </c>
      <c r="O9798" s="43">
        <v>2.217356067316091</v>
      </c>
      <c r="R9798" s="43"/>
      <c r="S9798" s="43">
        <v>2.217356067316091</v>
      </c>
      <c r="T9798" s="43">
        <v>0</v>
      </c>
      <c r="U9798" s="43">
        <v>2.1274350778641429</v>
      </c>
      <c r="V9798" s="43"/>
      <c r="W9798" s="43">
        <v>8.9920989451948055E-2</v>
      </c>
      <c r="X9798" s="43"/>
      <c r="Y9798" s="43"/>
      <c r="Z9798" s="43"/>
      <c r="AA9798" s="43"/>
      <c r="AB9798" s="43"/>
      <c r="AC9798" s="43"/>
      <c r="AD9798" s="43"/>
      <c r="AE9798" s="43">
        <v>0</v>
      </c>
      <c r="AF9798" s="43"/>
      <c r="AG9798" s="43"/>
      <c r="AL9798" s="43"/>
      <c r="AN9798" t="s">
        <v>402</v>
      </c>
    </row>
    <row r="9799" spans="1:40" x14ac:dyDescent="0.75">
      <c r="A9799" t="s">
        <v>10043</v>
      </c>
      <c r="B9799" t="s">
        <v>8059</v>
      </c>
      <c r="C9799" t="s">
        <v>4172</v>
      </c>
      <c r="D9799" t="s">
        <v>1519</v>
      </c>
      <c r="E9799" t="s">
        <v>126</v>
      </c>
      <c r="F9799">
        <v>400</v>
      </c>
      <c r="G9799">
        <v>6</v>
      </c>
      <c r="H9799" t="s">
        <v>1520</v>
      </c>
      <c r="I9799" t="s">
        <v>128</v>
      </c>
      <c r="J9799" t="s">
        <v>129</v>
      </c>
      <c r="K9799">
        <v>2020</v>
      </c>
      <c r="L9799" t="s">
        <v>20</v>
      </c>
      <c r="O9799" s="43">
        <v>0.57337411224049417</v>
      </c>
      <c r="R9799" s="43"/>
      <c r="S9799" s="43">
        <v>0.57326117224049422</v>
      </c>
      <c r="T9799" s="43">
        <v>1.1294E-4</v>
      </c>
      <c r="U9799" s="43">
        <v>0.54456373331055985</v>
      </c>
      <c r="V9799" s="43"/>
      <c r="W9799" s="43">
        <v>2.8697438929934382E-2</v>
      </c>
      <c r="X9799" s="43"/>
      <c r="Y9799" s="43"/>
      <c r="Z9799" s="43"/>
      <c r="AA9799" s="43"/>
      <c r="AB9799" s="43"/>
      <c r="AC9799" s="43"/>
      <c r="AD9799" s="43"/>
      <c r="AE9799" s="43">
        <v>1.1294E-4</v>
      </c>
      <c r="AF9799" s="43"/>
      <c r="AG9799" s="43"/>
      <c r="AL9799" s="43"/>
      <c r="AN9799" t="s">
        <v>402</v>
      </c>
    </row>
    <row r="9800" spans="1:40" x14ac:dyDescent="0.75">
      <c r="A9800" t="s">
        <v>10044</v>
      </c>
      <c r="B9800" t="s">
        <v>8059</v>
      </c>
      <c r="C9800" t="s">
        <v>4174</v>
      </c>
      <c r="D9800" t="s">
        <v>1519</v>
      </c>
      <c r="E9800" t="s">
        <v>126</v>
      </c>
      <c r="F9800">
        <v>400</v>
      </c>
      <c r="G9800">
        <v>7</v>
      </c>
      <c r="H9800" t="s">
        <v>1520</v>
      </c>
      <c r="I9800" t="s">
        <v>128</v>
      </c>
      <c r="J9800" t="s">
        <v>129</v>
      </c>
      <c r="K9800">
        <v>2020</v>
      </c>
      <c r="L9800" t="s">
        <v>161</v>
      </c>
      <c r="O9800" s="43">
        <v>1.5960822550363964</v>
      </c>
      <c r="R9800" s="43"/>
      <c r="S9800" s="43">
        <v>1.5960822550363964</v>
      </c>
      <c r="T9800" s="43">
        <v>0</v>
      </c>
      <c r="U9800" s="43">
        <v>1.520701791081523</v>
      </c>
      <c r="V9800" s="43"/>
      <c r="W9800" s="43">
        <v>7.5380463954873328E-2</v>
      </c>
      <c r="X9800" s="43"/>
      <c r="Y9800" s="43"/>
      <c r="Z9800" s="43"/>
      <c r="AA9800" s="43"/>
      <c r="AB9800" s="43"/>
      <c r="AC9800" s="43"/>
      <c r="AD9800" s="43"/>
      <c r="AE9800" s="43">
        <v>0</v>
      </c>
      <c r="AF9800" s="43"/>
      <c r="AG9800" s="43"/>
      <c r="AL9800" s="43"/>
      <c r="AN9800" t="s">
        <v>402</v>
      </c>
    </row>
    <row r="9801" spans="1:40" x14ac:dyDescent="0.75">
      <c r="A9801" t="s">
        <v>10045</v>
      </c>
      <c r="B9801" t="s">
        <v>8059</v>
      </c>
      <c r="C9801" t="s">
        <v>4176</v>
      </c>
      <c r="D9801" t="s">
        <v>1519</v>
      </c>
      <c r="E9801" t="s">
        <v>126</v>
      </c>
      <c r="F9801">
        <v>400</v>
      </c>
      <c r="G9801">
        <v>8</v>
      </c>
      <c r="H9801" t="s">
        <v>1520</v>
      </c>
      <c r="I9801" t="s">
        <v>128</v>
      </c>
      <c r="J9801" t="s">
        <v>129</v>
      </c>
      <c r="K9801">
        <v>2020</v>
      </c>
      <c r="L9801" t="s">
        <v>164</v>
      </c>
      <c r="O9801" s="43">
        <v>0</v>
      </c>
      <c r="R9801" s="43"/>
      <c r="S9801" s="43">
        <v>0</v>
      </c>
      <c r="T9801" s="43">
        <v>0</v>
      </c>
      <c r="U9801" s="43">
        <v>0</v>
      </c>
      <c r="V9801" s="43"/>
      <c r="W9801" s="43">
        <v>0</v>
      </c>
      <c r="X9801" s="43"/>
      <c r="Y9801" s="43"/>
      <c r="Z9801" s="43"/>
      <c r="AA9801" s="43"/>
      <c r="AB9801" s="43"/>
      <c r="AC9801" s="43"/>
      <c r="AD9801" s="43"/>
      <c r="AE9801" s="43">
        <v>0</v>
      </c>
      <c r="AF9801" s="43"/>
      <c r="AG9801" s="43"/>
      <c r="AL9801" s="43"/>
      <c r="AN9801" t="s">
        <v>402</v>
      </c>
    </row>
    <row r="9802" spans="1:40" x14ac:dyDescent="0.75">
      <c r="A9802" t="s">
        <v>10046</v>
      </c>
      <c r="B9802" t="s">
        <v>8059</v>
      </c>
      <c r="C9802" t="s">
        <v>4178</v>
      </c>
      <c r="D9802" t="s">
        <v>1519</v>
      </c>
      <c r="E9802" t="s">
        <v>126</v>
      </c>
      <c r="F9802">
        <v>400</v>
      </c>
      <c r="G9802">
        <v>9</v>
      </c>
      <c r="H9802" t="s">
        <v>1520</v>
      </c>
      <c r="I9802" t="s">
        <v>128</v>
      </c>
      <c r="J9802" t="s">
        <v>129</v>
      </c>
      <c r="K9802">
        <v>2020</v>
      </c>
      <c r="L9802" t="s">
        <v>167</v>
      </c>
      <c r="O9802" s="43">
        <v>0</v>
      </c>
      <c r="R9802" s="43"/>
      <c r="S9802" s="43">
        <v>0</v>
      </c>
      <c r="T9802" s="43">
        <v>0</v>
      </c>
      <c r="U9802" s="43">
        <v>0</v>
      </c>
      <c r="V9802" s="43"/>
      <c r="W9802" s="43">
        <v>0</v>
      </c>
      <c r="X9802" s="43"/>
      <c r="Y9802" s="43"/>
      <c r="Z9802" s="43"/>
      <c r="AA9802" s="43"/>
      <c r="AB9802" s="43"/>
      <c r="AC9802" s="43"/>
      <c r="AD9802" s="43"/>
      <c r="AE9802" s="43">
        <v>0</v>
      </c>
      <c r="AF9802" s="43"/>
      <c r="AG9802" s="43"/>
      <c r="AL9802" s="43"/>
      <c r="AN9802" t="s">
        <v>402</v>
      </c>
    </row>
    <row r="9803" spans="1:40" x14ac:dyDescent="0.75">
      <c r="A9803" t="s">
        <v>10047</v>
      </c>
      <c r="B9803" t="s">
        <v>8059</v>
      </c>
      <c r="C9803" t="s">
        <v>4180</v>
      </c>
      <c r="D9803" t="s">
        <v>1519</v>
      </c>
      <c r="E9803" t="s">
        <v>126</v>
      </c>
      <c r="F9803">
        <v>401</v>
      </c>
      <c r="G9803">
        <v>0</v>
      </c>
      <c r="H9803" t="s">
        <v>1520</v>
      </c>
      <c r="I9803" t="s">
        <v>128</v>
      </c>
      <c r="J9803" t="s">
        <v>170</v>
      </c>
      <c r="K9803">
        <v>2020</v>
      </c>
      <c r="L9803" t="s">
        <v>130</v>
      </c>
      <c r="O9803" s="43">
        <v>2.6526505750174185</v>
      </c>
      <c r="R9803" s="43"/>
      <c r="S9803" s="43">
        <v>2.6526100190174184</v>
      </c>
      <c r="T9803" s="43">
        <v>4.0556000000000003E-5</v>
      </c>
      <c r="U9803" s="43">
        <v>2.562296877795716</v>
      </c>
      <c r="V9803" s="43"/>
      <c r="W9803" s="43">
        <v>9.0313141221702462E-2</v>
      </c>
      <c r="X9803" s="43"/>
      <c r="Y9803" s="43"/>
      <c r="Z9803" s="43"/>
      <c r="AA9803" s="43"/>
      <c r="AB9803" s="43"/>
      <c r="AC9803" s="43"/>
      <c r="AD9803" s="43"/>
      <c r="AE9803" s="43">
        <v>4.0556000000000003E-5</v>
      </c>
      <c r="AF9803" s="43"/>
      <c r="AG9803" s="43"/>
      <c r="AL9803" s="43"/>
      <c r="AN9803" t="s">
        <v>402</v>
      </c>
    </row>
    <row r="9804" spans="1:40" x14ac:dyDescent="0.75">
      <c r="A9804" t="s">
        <v>10048</v>
      </c>
      <c r="B9804" t="s">
        <v>8059</v>
      </c>
      <c r="C9804" t="s">
        <v>4182</v>
      </c>
      <c r="D9804" t="s">
        <v>1519</v>
      </c>
      <c r="E9804" t="s">
        <v>126</v>
      </c>
      <c r="F9804">
        <v>401</v>
      </c>
      <c r="G9804">
        <v>1</v>
      </c>
      <c r="H9804" t="s">
        <v>1520</v>
      </c>
      <c r="I9804" t="s">
        <v>128</v>
      </c>
      <c r="J9804" t="s">
        <v>170</v>
      </c>
      <c r="K9804">
        <v>2020</v>
      </c>
      <c r="L9804" t="s">
        <v>134</v>
      </c>
      <c r="O9804" s="43">
        <v>0</v>
      </c>
      <c r="R9804" s="43"/>
      <c r="S9804" s="43">
        <v>0</v>
      </c>
      <c r="T9804" s="43">
        <v>0</v>
      </c>
      <c r="U9804" s="43"/>
      <c r="V9804" s="43"/>
      <c r="W9804" s="43"/>
      <c r="X9804" s="43"/>
      <c r="Y9804" s="43"/>
      <c r="Z9804" s="43"/>
      <c r="AA9804" s="43"/>
      <c r="AB9804" s="43"/>
      <c r="AC9804" s="43"/>
      <c r="AD9804" s="43"/>
      <c r="AE9804" s="43">
        <v>0</v>
      </c>
      <c r="AF9804" s="43"/>
      <c r="AG9804" s="43"/>
      <c r="AL9804" s="43"/>
      <c r="AN9804" t="s">
        <v>402</v>
      </c>
    </row>
    <row r="9805" spans="1:40" x14ac:dyDescent="0.75">
      <c r="A9805" t="s">
        <v>10049</v>
      </c>
      <c r="B9805" t="s">
        <v>8059</v>
      </c>
      <c r="C9805" t="s">
        <v>4184</v>
      </c>
      <c r="D9805" t="s">
        <v>1519</v>
      </c>
      <c r="E9805" t="s">
        <v>126</v>
      </c>
      <c r="F9805">
        <v>401</v>
      </c>
      <c r="G9805">
        <v>2</v>
      </c>
      <c r="H9805" t="s">
        <v>1520</v>
      </c>
      <c r="I9805" t="s">
        <v>128</v>
      </c>
      <c r="J9805" t="s">
        <v>170</v>
      </c>
      <c r="K9805">
        <v>2020</v>
      </c>
      <c r="L9805" t="s">
        <v>137</v>
      </c>
      <c r="O9805" s="43">
        <v>1.2131502316874937E-2</v>
      </c>
      <c r="R9805" s="43"/>
      <c r="S9805" s="43">
        <v>1.2131502316874937E-2</v>
      </c>
      <c r="T9805" s="43">
        <v>0</v>
      </c>
      <c r="U9805" s="43">
        <v>1.088127719078761E-2</v>
      </c>
      <c r="V9805" s="43"/>
      <c r="W9805" s="43">
        <v>1.250225126087327E-3</v>
      </c>
      <c r="X9805" s="43"/>
      <c r="Y9805" s="43"/>
      <c r="Z9805" s="43"/>
      <c r="AA9805" s="43"/>
      <c r="AB9805" s="43"/>
      <c r="AC9805" s="43"/>
      <c r="AD9805" s="43"/>
      <c r="AE9805" s="43">
        <v>0</v>
      </c>
      <c r="AF9805" s="43"/>
      <c r="AG9805" s="43"/>
      <c r="AL9805" s="43"/>
      <c r="AN9805" t="s">
        <v>402</v>
      </c>
    </row>
    <row r="9806" spans="1:40" x14ac:dyDescent="0.75">
      <c r="A9806" t="s">
        <v>10050</v>
      </c>
      <c r="B9806" t="s">
        <v>8059</v>
      </c>
      <c r="C9806" t="s">
        <v>4186</v>
      </c>
      <c r="D9806" t="s">
        <v>1519</v>
      </c>
      <c r="E9806" t="s">
        <v>126</v>
      </c>
      <c r="F9806">
        <v>401</v>
      </c>
      <c r="G9806">
        <v>3</v>
      </c>
      <c r="H9806" t="s">
        <v>1520</v>
      </c>
      <c r="I9806" t="s">
        <v>128</v>
      </c>
      <c r="J9806" t="s">
        <v>170</v>
      </c>
      <c r="K9806">
        <v>2020</v>
      </c>
      <c r="L9806" t="s">
        <v>21</v>
      </c>
      <c r="O9806" s="43">
        <v>1.9294991993201775E-2</v>
      </c>
      <c r="R9806" s="43"/>
      <c r="S9806" s="43">
        <v>1.9294991993201775E-2</v>
      </c>
      <c r="T9806" s="43">
        <v>0</v>
      </c>
      <c r="U9806" s="43">
        <v>1.8084509972101079E-2</v>
      </c>
      <c r="V9806" s="43"/>
      <c r="W9806" s="43">
        <v>1.2104820211006979E-3</v>
      </c>
      <c r="X9806" s="43"/>
      <c r="Y9806" s="43"/>
      <c r="Z9806" s="43"/>
      <c r="AA9806" s="43"/>
      <c r="AB9806" s="43"/>
      <c r="AC9806" s="43"/>
      <c r="AD9806" s="43"/>
      <c r="AE9806" s="43">
        <v>0</v>
      </c>
      <c r="AF9806" s="43"/>
      <c r="AG9806" s="43"/>
      <c r="AL9806" s="43"/>
      <c r="AN9806" t="s">
        <v>402</v>
      </c>
    </row>
    <row r="9807" spans="1:40" x14ac:dyDescent="0.75">
      <c r="A9807" t="s">
        <v>10051</v>
      </c>
      <c r="B9807" t="s">
        <v>8059</v>
      </c>
      <c r="C9807" t="s">
        <v>4188</v>
      </c>
      <c r="D9807" t="s">
        <v>1519</v>
      </c>
      <c r="E9807" t="s">
        <v>126</v>
      </c>
      <c r="F9807">
        <v>401</v>
      </c>
      <c r="G9807">
        <v>4</v>
      </c>
      <c r="H9807" t="s">
        <v>1520</v>
      </c>
      <c r="I9807" t="s">
        <v>128</v>
      </c>
      <c r="J9807" t="s">
        <v>170</v>
      </c>
      <c r="K9807">
        <v>2020</v>
      </c>
      <c r="L9807" t="s">
        <v>142</v>
      </c>
      <c r="O9807" s="43">
        <v>0</v>
      </c>
      <c r="R9807" s="43"/>
      <c r="S9807" s="43">
        <v>0</v>
      </c>
      <c r="T9807" s="43">
        <v>0</v>
      </c>
      <c r="U9807" s="43"/>
      <c r="V9807" s="43"/>
      <c r="W9807" s="43"/>
      <c r="X9807" s="43"/>
      <c r="Y9807" s="43"/>
      <c r="Z9807" s="43"/>
      <c r="AA9807" s="43"/>
      <c r="AB9807" s="43"/>
      <c r="AC9807" s="43"/>
      <c r="AD9807" s="43"/>
      <c r="AE9807" s="43">
        <v>0</v>
      </c>
      <c r="AF9807" s="43"/>
      <c r="AG9807" s="43"/>
      <c r="AL9807" s="43"/>
      <c r="AN9807" t="s">
        <v>402</v>
      </c>
    </row>
    <row r="9808" spans="1:40" x14ac:dyDescent="0.75">
      <c r="A9808" t="s">
        <v>10052</v>
      </c>
      <c r="B9808" t="s">
        <v>8059</v>
      </c>
      <c r="C9808" t="s">
        <v>4190</v>
      </c>
      <c r="D9808" t="s">
        <v>1519</v>
      </c>
      <c r="E9808" t="s">
        <v>126</v>
      </c>
      <c r="F9808">
        <v>401</v>
      </c>
      <c r="G9808">
        <v>51</v>
      </c>
      <c r="H9808" t="s">
        <v>1520</v>
      </c>
      <c r="I9808" t="s">
        <v>128</v>
      </c>
      <c r="J9808" t="s">
        <v>170</v>
      </c>
      <c r="K9808">
        <v>2020</v>
      </c>
      <c r="L9808" t="s">
        <v>145</v>
      </c>
      <c r="O9808" s="43">
        <v>2.653246844514884E-3</v>
      </c>
      <c r="R9808" s="43"/>
      <c r="S9808" s="43">
        <v>2.653246844514884E-3</v>
      </c>
      <c r="T9808" s="43">
        <v>0</v>
      </c>
      <c r="U9808" s="43">
        <v>2.3833619439621351E-3</v>
      </c>
      <c r="V9808" s="43"/>
      <c r="W9808" s="43">
        <v>2.6988490055274898E-4</v>
      </c>
      <c r="X9808" s="43"/>
      <c r="Y9808" s="43"/>
      <c r="Z9808" s="43"/>
      <c r="AA9808" s="43"/>
      <c r="AB9808" s="43"/>
      <c r="AC9808" s="43"/>
      <c r="AD9808" s="43"/>
      <c r="AE9808" s="43">
        <v>0</v>
      </c>
      <c r="AF9808" s="43"/>
      <c r="AG9808" s="43"/>
      <c r="AL9808" s="43"/>
      <c r="AN9808" t="s">
        <v>402</v>
      </c>
    </row>
    <row r="9809" spans="1:40" x14ac:dyDescent="0.75">
      <c r="A9809" t="s">
        <v>10053</v>
      </c>
      <c r="B9809" t="s">
        <v>8059</v>
      </c>
      <c r="C9809" t="s">
        <v>4192</v>
      </c>
      <c r="D9809" t="s">
        <v>1519</v>
      </c>
      <c r="E9809" t="s">
        <v>126</v>
      </c>
      <c r="F9809">
        <v>401</v>
      </c>
      <c r="G9809">
        <v>52</v>
      </c>
      <c r="H9809" t="s">
        <v>1520</v>
      </c>
      <c r="I9809" t="s">
        <v>128</v>
      </c>
      <c r="J9809" t="s">
        <v>170</v>
      </c>
      <c r="K9809">
        <v>2020</v>
      </c>
      <c r="L9809" t="s">
        <v>72</v>
      </c>
      <c r="O9809" s="43">
        <v>0</v>
      </c>
      <c r="R9809" s="43"/>
      <c r="S9809" s="43">
        <v>0</v>
      </c>
      <c r="T9809" s="43">
        <v>0</v>
      </c>
      <c r="U9809" s="43"/>
      <c r="V9809" s="43"/>
      <c r="W9809" s="43"/>
      <c r="X9809" s="43"/>
      <c r="Y9809" s="43"/>
      <c r="Z9809" s="43"/>
      <c r="AA9809" s="43"/>
      <c r="AB9809" s="43"/>
      <c r="AC9809" s="43"/>
      <c r="AD9809" s="43"/>
      <c r="AE9809" s="43">
        <v>0</v>
      </c>
      <c r="AF9809" s="43"/>
      <c r="AG9809" s="43"/>
      <c r="AL9809" s="43"/>
      <c r="AN9809" t="s">
        <v>402</v>
      </c>
    </row>
    <row r="9810" spans="1:40" x14ac:dyDescent="0.75">
      <c r="A9810" t="s">
        <v>10054</v>
      </c>
      <c r="B9810" t="s">
        <v>8059</v>
      </c>
      <c r="C9810" t="s">
        <v>4194</v>
      </c>
      <c r="D9810" t="s">
        <v>1519</v>
      </c>
      <c r="E9810" t="s">
        <v>126</v>
      </c>
      <c r="F9810">
        <v>401</v>
      </c>
      <c r="G9810">
        <v>53</v>
      </c>
      <c r="H9810" t="s">
        <v>1520</v>
      </c>
      <c r="I9810" t="s">
        <v>128</v>
      </c>
      <c r="J9810" t="s">
        <v>170</v>
      </c>
      <c r="K9810">
        <v>2020</v>
      </c>
      <c r="L9810" t="s">
        <v>150</v>
      </c>
      <c r="O9810" s="43">
        <v>1.260716006085123E-2</v>
      </c>
      <c r="R9810" s="43"/>
      <c r="S9810" s="43">
        <v>1.260716006085123E-2</v>
      </c>
      <c r="T9810" s="43">
        <v>0</v>
      </c>
      <c r="U9810" s="43">
        <v>9.0452532568550698E-3</v>
      </c>
      <c r="V9810" s="43"/>
      <c r="W9810" s="43">
        <v>3.5619068039961601E-3</v>
      </c>
      <c r="X9810" s="43"/>
      <c r="Y9810" s="43"/>
      <c r="Z9810" s="43"/>
      <c r="AA9810" s="43"/>
      <c r="AB9810" s="43"/>
      <c r="AC9810" s="43"/>
      <c r="AD9810" s="43"/>
      <c r="AE9810" s="43">
        <v>0</v>
      </c>
      <c r="AF9810" s="43"/>
      <c r="AG9810" s="43"/>
      <c r="AL9810" s="43"/>
      <c r="AN9810" t="s">
        <v>402</v>
      </c>
    </row>
    <row r="9811" spans="1:40" x14ac:dyDescent="0.75">
      <c r="A9811" t="s">
        <v>10055</v>
      </c>
      <c r="B9811" t="s">
        <v>8059</v>
      </c>
      <c r="C9811" t="s">
        <v>4196</v>
      </c>
      <c r="D9811" t="s">
        <v>1519</v>
      </c>
      <c r="E9811" t="s">
        <v>126</v>
      </c>
      <c r="F9811">
        <v>401</v>
      </c>
      <c r="G9811">
        <v>55</v>
      </c>
      <c r="H9811" t="s">
        <v>1520</v>
      </c>
      <c r="I9811" t="s">
        <v>128</v>
      </c>
      <c r="J9811" t="s">
        <v>170</v>
      </c>
      <c r="K9811">
        <v>2020</v>
      </c>
      <c r="L9811" t="s">
        <v>153</v>
      </c>
      <c r="O9811" s="43">
        <v>0</v>
      </c>
      <c r="R9811" s="43"/>
      <c r="S9811" s="43">
        <v>0</v>
      </c>
      <c r="T9811" s="43">
        <v>0</v>
      </c>
      <c r="U9811" s="43"/>
      <c r="V9811" s="43"/>
      <c r="W9811" s="43"/>
      <c r="X9811" s="43"/>
      <c r="Y9811" s="43"/>
      <c r="Z9811" s="43"/>
      <c r="AA9811" s="43"/>
      <c r="AB9811" s="43"/>
      <c r="AC9811" s="43"/>
      <c r="AD9811" s="43"/>
      <c r="AE9811" s="43">
        <v>0</v>
      </c>
      <c r="AF9811" s="43"/>
      <c r="AG9811" s="43"/>
      <c r="AL9811" s="43"/>
      <c r="AN9811" t="s">
        <v>402</v>
      </c>
    </row>
    <row r="9812" spans="1:40" x14ac:dyDescent="0.75">
      <c r="A9812" t="s">
        <v>10056</v>
      </c>
      <c r="B9812" t="s">
        <v>8059</v>
      </c>
      <c r="C9812" t="s">
        <v>4198</v>
      </c>
      <c r="D9812" t="s">
        <v>1519</v>
      </c>
      <c r="E9812" t="s">
        <v>126</v>
      </c>
      <c r="F9812">
        <v>401</v>
      </c>
      <c r="G9812">
        <v>58</v>
      </c>
      <c r="H9812" t="s">
        <v>1520</v>
      </c>
      <c r="I9812" t="s">
        <v>128</v>
      </c>
      <c r="J9812" t="s">
        <v>170</v>
      </c>
      <c r="K9812">
        <v>2020</v>
      </c>
      <c r="L9812" t="s">
        <v>156</v>
      </c>
      <c r="O9812" s="43">
        <v>1.3239962088406936</v>
      </c>
      <c r="R9812" s="43"/>
      <c r="S9812" s="43">
        <v>1.3239962088406936</v>
      </c>
      <c r="T9812" s="43">
        <v>0</v>
      </c>
      <c r="U9812" s="43">
        <v>1.285764678588412</v>
      </c>
      <c r="V9812" s="43"/>
      <c r="W9812" s="43">
        <v>3.8231530252281522E-2</v>
      </c>
      <c r="X9812" s="43"/>
      <c r="Y9812" s="43"/>
      <c r="Z9812" s="43"/>
      <c r="AA9812" s="43"/>
      <c r="AB9812" s="43"/>
      <c r="AC9812" s="43"/>
      <c r="AD9812" s="43"/>
      <c r="AE9812" s="43">
        <v>0</v>
      </c>
      <c r="AF9812" s="43"/>
      <c r="AG9812" s="43"/>
      <c r="AL9812" s="43"/>
      <c r="AN9812" t="s">
        <v>402</v>
      </c>
    </row>
    <row r="9813" spans="1:40" x14ac:dyDescent="0.75">
      <c r="A9813" t="s">
        <v>10057</v>
      </c>
      <c r="B9813" t="s">
        <v>8059</v>
      </c>
      <c r="C9813" t="s">
        <v>4200</v>
      </c>
      <c r="D9813" t="s">
        <v>1519</v>
      </c>
      <c r="E9813" t="s">
        <v>126</v>
      </c>
      <c r="F9813">
        <v>401</v>
      </c>
      <c r="G9813">
        <v>6</v>
      </c>
      <c r="H9813" t="s">
        <v>1520</v>
      </c>
      <c r="I9813" t="s">
        <v>128</v>
      </c>
      <c r="J9813" t="s">
        <v>170</v>
      </c>
      <c r="K9813">
        <v>2020</v>
      </c>
      <c r="L9813" t="s">
        <v>20</v>
      </c>
      <c r="O9813" s="43">
        <v>0.32941802124390618</v>
      </c>
      <c r="R9813" s="43"/>
      <c r="S9813" s="43">
        <v>0.32937746524390615</v>
      </c>
      <c r="T9813" s="43">
        <v>4.0556000000000003E-5</v>
      </c>
      <c r="U9813" s="43">
        <v>0.31651553292924178</v>
      </c>
      <c r="V9813" s="43"/>
      <c r="W9813" s="43">
        <v>1.286193231466435E-2</v>
      </c>
      <c r="X9813" s="43"/>
      <c r="Y9813" s="43"/>
      <c r="Z9813" s="43"/>
      <c r="AA9813" s="43"/>
      <c r="AB9813" s="43"/>
      <c r="AC9813" s="43"/>
      <c r="AD9813" s="43"/>
      <c r="AE9813" s="43">
        <v>4.0556000000000003E-5</v>
      </c>
      <c r="AF9813" s="43"/>
      <c r="AG9813" s="43"/>
      <c r="AL9813" s="43"/>
      <c r="AN9813" t="s">
        <v>402</v>
      </c>
    </row>
    <row r="9814" spans="1:40" x14ac:dyDescent="0.75">
      <c r="A9814" t="s">
        <v>10058</v>
      </c>
      <c r="B9814" t="s">
        <v>8059</v>
      </c>
      <c r="C9814" t="s">
        <v>4202</v>
      </c>
      <c r="D9814" t="s">
        <v>1519</v>
      </c>
      <c r="E9814" t="s">
        <v>126</v>
      </c>
      <c r="F9814">
        <v>401</v>
      </c>
      <c r="G9814">
        <v>7</v>
      </c>
      <c r="H9814" t="s">
        <v>1520</v>
      </c>
      <c r="I9814" t="s">
        <v>128</v>
      </c>
      <c r="J9814" t="s">
        <v>170</v>
      </c>
      <c r="K9814">
        <v>2020</v>
      </c>
      <c r="L9814" t="s">
        <v>161</v>
      </c>
      <c r="O9814" s="43">
        <v>0.95254944371737671</v>
      </c>
      <c r="R9814" s="43"/>
      <c r="S9814" s="43">
        <v>0.95254944371737671</v>
      </c>
      <c r="T9814" s="43">
        <v>0</v>
      </c>
      <c r="U9814" s="43">
        <v>0.91962226391435709</v>
      </c>
      <c r="V9814" s="43"/>
      <c r="W9814" s="43">
        <v>3.2927179803019638E-2</v>
      </c>
      <c r="X9814" s="43"/>
      <c r="Y9814" s="43"/>
      <c r="Z9814" s="43"/>
      <c r="AA9814" s="43"/>
      <c r="AB9814" s="43"/>
      <c r="AC9814" s="43"/>
      <c r="AD9814" s="43"/>
      <c r="AE9814" s="43">
        <v>0</v>
      </c>
      <c r="AF9814" s="43"/>
      <c r="AG9814" s="43"/>
      <c r="AL9814" s="43"/>
      <c r="AN9814" t="s">
        <v>402</v>
      </c>
    </row>
    <row r="9815" spans="1:40" x14ac:dyDescent="0.75">
      <c r="A9815" t="s">
        <v>10059</v>
      </c>
      <c r="B9815" t="s">
        <v>8059</v>
      </c>
      <c r="C9815" t="s">
        <v>4204</v>
      </c>
      <c r="D9815" t="s">
        <v>1519</v>
      </c>
      <c r="E9815" t="s">
        <v>126</v>
      </c>
      <c r="F9815">
        <v>401</v>
      </c>
      <c r="G9815">
        <v>8</v>
      </c>
      <c r="H9815" t="s">
        <v>1520</v>
      </c>
      <c r="I9815" t="s">
        <v>128</v>
      </c>
      <c r="J9815" t="s">
        <v>170</v>
      </c>
      <c r="K9815">
        <v>2020</v>
      </c>
      <c r="L9815" t="s">
        <v>164</v>
      </c>
      <c r="O9815" s="43">
        <v>0</v>
      </c>
      <c r="R9815" s="43"/>
      <c r="S9815" s="43">
        <v>0</v>
      </c>
      <c r="T9815" s="43">
        <v>0</v>
      </c>
      <c r="U9815" s="43"/>
      <c r="V9815" s="43"/>
      <c r="W9815" s="43"/>
      <c r="X9815" s="43"/>
      <c r="Y9815" s="43"/>
      <c r="Z9815" s="43"/>
      <c r="AA9815" s="43"/>
      <c r="AB9815" s="43"/>
      <c r="AC9815" s="43"/>
      <c r="AD9815" s="43"/>
      <c r="AE9815" s="43">
        <v>0</v>
      </c>
      <c r="AF9815" s="43"/>
      <c r="AG9815" s="43"/>
      <c r="AL9815" s="43"/>
      <c r="AN9815" t="s">
        <v>402</v>
      </c>
    </row>
    <row r="9816" spans="1:40" x14ac:dyDescent="0.75">
      <c r="A9816" t="s">
        <v>10060</v>
      </c>
      <c r="B9816" t="s">
        <v>8059</v>
      </c>
      <c r="C9816" t="s">
        <v>4206</v>
      </c>
      <c r="D9816" t="s">
        <v>1519</v>
      </c>
      <c r="E9816" t="s">
        <v>126</v>
      </c>
      <c r="F9816">
        <v>401</v>
      </c>
      <c r="G9816">
        <v>9</v>
      </c>
      <c r="H9816" t="s">
        <v>1520</v>
      </c>
      <c r="I9816" t="s">
        <v>128</v>
      </c>
      <c r="J9816" t="s">
        <v>170</v>
      </c>
      <c r="K9816">
        <v>2020</v>
      </c>
      <c r="L9816" t="s">
        <v>167</v>
      </c>
      <c r="O9816" s="43">
        <v>0</v>
      </c>
      <c r="R9816" s="43"/>
      <c r="S9816" s="43">
        <v>0</v>
      </c>
      <c r="T9816" s="43">
        <v>0</v>
      </c>
      <c r="U9816" s="43"/>
      <c r="V9816" s="43"/>
      <c r="W9816" s="43"/>
      <c r="X9816" s="43"/>
      <c r="Y9816" s="43"/>
      <c r="Z9816" s="43"/>
      <c r="AA9816" s="43"/>
      <c r="AB9816" s="43"/>
      <c r="AC9816" s="43"/>
      <c r="AD9816" s="43"/>
      <c r="AE9816" s="43">
        <v>0</v>
      </c>
      <c r="AF9816" s="43"/>
      <c r="AG9816" s="43"/>
      <c r="AL9816" s="43"/>
      <c r="AN9816" t="s">
        <v>402</v>
      </c>
    </row>
    <row r="9817" spans="1:40" x14ac:dyDescent="0.75">
      <c r="A9817" t="s">
        <v>10061</v>
      </c>
      <c r="B9817" t="s">
        <v>8059</v>
      </c>
      <c r="C9817" t="s">
        <v>4208</v>
      </c>
      <c r="D9817" t="s">
        <v>1519</v>
      </c>
      <c r="E9817" t="s">
        <v>126</v>
      </c>
      <c r="F9817">
        <v>402</v>
      </c>
      <c r="G9817">
        <v>0</v>
      </c>
      <c r="H9817" t="s">
        <v>1520</v>
      </c>
      <c r="I9817" t="s">
        <v>128</v>
      </c>
      <c r="J9817" t="s">
        <v>199</v>
      </c>
      <c r="K9817">
        <v>2020</v>
      </c>
      <c r="L9817" t="s">
        <v>130</v>
      </c>
      <c r="O9817" s="43">
        <v>1.8061518777542256</v>
      </c>
      <c r="R9817" s="43"/>
      <c r="S9817" s="43">
        <v>1.8060794897542256</v>
      </c>
      <c r="T9817" s="43">
        <v>7.2387999999999999E-5</v>
      </c>
      <c r="U9817" s="43">
        <v>1.6893196958384129</v>
      </c>
      <c r="V9817" s="43"/>
      <c r="W9817" s="43">
        <v>0.1167597939158127</v>
      </c>
      <c r="X9817" s="43"/>
      <c r="Y9817" s="43"/>
      <c r="Z9817" s="43"/>
      <c r="AA9817" s="43"/>
      <c r="AB9817" s="43"/>
      <c r="AC9817" s="43"/>
      <c r="AD9817" s="43"/>
      <c r="AE9817" s="43">
        <v>7.2387999999999999E-5</v>
      </c>
      <c r="AF9817" s="43"/>
      <c r="AG9817" s="43"/>
      <c r="AL9817" s="43"/>
      <c r="AN9817" t="s">
        <v>402</v>
      </c>
    </row>
    <row r="9818" spans="1:40" x14ac:dyDescent="0.75">
      <c r="A9818" t="s">
        <v>10062</v>
      </c>
      <c r="B9818" t="s">
        <v>8059</v>
      </c>
      <c r="C9818" t="s">
        <v>4210</v>
      </c>
      <c r="D9818" t="s">
        <v>1519</v>
      </c>
      <c r="E9818" t="s">
        <v>126</v>
      </c>
      <c r="F9818">
        <v>402</v>
      </c>
      <c r="G9818">
        <v>1</v>
      </c>
      <c r="H9818" t="s">
        <v>1520</v>
      </c>
      <c r="I9818" t="s">
        <v>128</v>
      </c>
      <c r="J9818" t="s">
        <v>199</v>
      </c>
      <c r="K9818">
        <v>2020</v>
      </c>
      <c r="L9818" t="s">
        <v>134</v>
      </c>
      <c r="O9818" s="43">
        <v>0</v>
      </c>
      <c r="R9818" s="43"/>
      <c r="S9818" s="43">
        <v>0</v>
      </c>
      <c r="T9818" s="43">
        <v>0</v>
      </c>
      <c r="U9818" s="43"/>
      <c r="V9818" s="43"/>
      <c r="W9818" s="43"/>
      <c r="X9818" s="43"/>
      <c r="Y9818" s="43"/>
      <c r="Z9818" s="43"/>
      <c r="AA9818" s="43"/>
      <c r="AB9818" s="43"/>
      <c r="AC9818" s="43"/>
      <c r="AD9818" s="43"/>
      <c r="AE9818" s="43">
        <v>0</v>
      </c>
      <c r="AF9818" s="43"/>
      <c r="AG9818" s="43"/>
      <c r="AL9818" s="43"/>
      <c r="AN9818" t="s">
        <v>402</v>
      </c>
    </row>
    <row r="9819" spans="1:40" x14ac:dyDescent="0.75">
      <c r="A9819" t="s">
        <v>10063</v>
      </c>
      <c r="B9819" t="s">
        <v>8059</v>
      </c>
      <c r="C9819" t="s">
        <v>4212</v>
      </c>
      <c r="D9819" t="s">
        <v>1519</v>
      </c>
      <c r="E9819" t="s">
        <v>126</v>
      </c>
      <c r="F9819">
        <v>402</v>
      </c>
      <c r="G9819">
        <v>2</v>
      </c>
      <c r="H9819" t="s">
        <v>1520</v>
      </c>
      <c r="I9819" t="s">
        <v>128</v>
      </c>
      <c r="J9819" t="s">
        <v>199</v>
      </c>
      <c r="K9819">
        <v>2020</v>
      </c>
      <c r="L9819" t="s">
        <v>137</v>
      </c>
      <c r="O9819" s="43">
        <v>9.0347547573551793E-3</v>
      </c>
      <c r="R9819" s="43"/>
      <c r="S9819" s="43">
        <v>9.0347547573551793E-3</v>
      </c>
      <c r="T9819" s="43">
        <v>0</v>
      </c>
      <c r="U9819" s="43">
        <v>7.3869877771994934E-3</v>
      </c>
      <c r="V9819" s="43"/>
      <c r="W9819" s="43">
        <v>1.6477669801556859E-3</v>
      </c>
      <c r="X9819" s="43"/>
      <c r="Y9819" s="43"/>
      <c r="Z9819" s="43"/>
      <c r="AA9819" s="43"/>
      <c r="AB9819" s="43"/>
      <c r="AC9819" s="43"/>
      <c r="AD9819" s="43"/>
      <c r="AE9819" s="43">
        <v>0</v>
      </c>
      <c r="AF9819" s="43"/>
      <c r="AG9819" s="43"/>
      <c r="AL9819" s="43"/>
      <c r="AN9819" t="s">
        <v>402</v>
      </c>
    </row>
    <row r="9820" spans="1:40" x14ac:dyDescent="0.75">
      <c r="A9820" t="s">
        <v>10064</v>
      </c>
      <c r="B9820" t="s">
        <v>8059</v>
      </c>
      <c r="C9820" t="s">
        <v>4214</v>
      </c>
      <c r="D9820" t="s">
        <v>1519</v>
      </c>
      <c r="E9820" t="s">
        <v>126</v>
      </c>
      <c r="F9820">
        <v>402</v>
      </c>
      <c r="G9820">
        <v>3</v>
      </c>
      <c r="H9820" t="s">
        <v>1520</v>
      </c>
      <c r="I9820" t="s">
        <v>128</v>
      </c>
      <c r="J9820" t="s">
        <v>199</v>
      </c>
      <c r="K9820">
        <v>2020</v>
      </c>
      <c r="L9820" t="s">
        <v>21</v>
      </c>
      <c r="O9820" s="43">
        <v>2.9226409944511991E-3</v>
      </c>
      <c r="R9820" s="43"/>
      <c r="S9820" s="43">
        <v>2.9226409944511991E-3</v>
      </c>
      <c r="T9820" s="43">
        <v>0</v>
      </c>
      <c r="U9820" s="43">
        <v>2.1684550074720118E-3</v>
      </c>
      <c r="V9820" s="43"/>
      <c r="W9820" s="43">
        <v>7.5418598697918739E-4</v>
      </c>
      <c r="X9820" s="43"/>
      <c r="Y9820" s="43"/>
      <c r="Z9820" s="43"/>
      <c r="AA9820" s="43"/>
      <c r="AB9820" s="43"/>
      <c r="AC9820" s="43"/>
      <c r="AD9820" s="43"/>
      <c r="AE9820" s="43">
        <v>0</v>
      </c>
      <c r="AF9820" s="43"/>
      <c r="AG9820" s="43"/>
      <c r="AL9820" s="43"/>
      <c r="AN9820" t="s">
        <v>402</v>
      </c>
    </row>
    <row r="9821" spans="1:40" x14ac:dyDescent="0.75">
      <c r="A9821" t="s">
        <v>10065</v>
      </c>
      <c r="B9821" t="s">
        <v>8059</v>
      </c>
      <c r="C9821" t="s">
        <v>4216</v>
      </c>
      <c r="D9821" t="s">
        <v>1519</v>
      </c>
      <c r="E9821" t="s">
        <v>126</v>
      </c>
      <c r="F9821">
        <v>402</v>
      </c>
      <c r="G9821">
        <v>4</v>
      </c>
      <c r="H9821" t="s">
        <v>1520</v>
      </c>
      <c r="I9821" t="s">
        <v>128</v>
      </c>
      <c r="J9821" t="s">
        <v>199</v>
      </c>
      <c r="K9821">
        <v>2020</v>
      </c>
      <c r="L9821" t="s">
        <v>142</v>
      </c>
      <c r="O9821" s="43">
        <v>0</v>
      </c>
      <c r="R9821" s="43"/>
      <c r="S9821" s="43">
        <v>0</v>
      </c>
      <c r="T9821" s="43">
        <v>0</v>
      </c>
      <c r="U9821" s="43"/>
      <c r="V9821" s="43"/>
      <c r="W9821" s="43"/>
      <c r="X9821" s="43"/>
      <c r="Y9821" s="43"/>
      <c r="Z9821" s="43"/>
      <c r="AA9821" s="43"/>
      <c r="AB9821" s="43"/>
      <c r="AC9821" s="43"/>
      <c r="AD9821" s="43"/>
      <c r="AE9821" s="43">
        <v>0</v>
      </c>
      <c r="AF9821" s="43"/>
      <c r="AG9821" s="43"/>
      <c r="AL9821" s="43"/>
      <c r="AN9821" t="s">
        <v>402</v>
      </c>
    </row>
    <row r="9822" spans="1:40" x14ac:dyDescent="0.75">
      <c r="A9822" t="s">
        <v>10066</v>
      </c>
      <c r="B9822" t="s">
        <v>8059</v>
      </c>
      <c r="C9822" t="s">
        <v>4218</v>
      </c>
      <c r="D9822" t="s">
        <v>1519</v>
      </c>
      <c r="E9822" t="s">
        <v>126</v>
      </c>
      <c r="F9822">
        <v>402</v>
      </c>
      <c r="G9822">
        <v>51</v>
      </c>
      <c r="H9822" t="s">
        <v>1520</v>
      </c>
      <c r="I9822" t="s">
        <v>128</v>
      </c>
      <c r="J9822" t="s">
        <v>199</v>
      </c>
      <c r="K9822">
        <v>2020</v>
      </c>
      <c r="L9822" t="s">
        <v>145</v>
      </c>
      <c r="O9822" s="43">
        <v>1.3713814804207087E-3</v>
      </c>
      <c r="R9822" s="43"/>
      <c r="S9822" s="43">
        <v>1.3713814804207087E-3</v>
      </c>
      <c r="T9822" s="43">
        <v>0</v>
      </c>
      <c r="U9822" s="43">
        <v>1.070860533030549E-3</v>
      </c>
      <c r="V9822" s="43"/>
      <c r="W9822" s="43">
        <v>3.0052094739015962E-4</v>
      </c>
      <c r="X9822" s="43"/>
      <c r="Y9822" s="43"/>
      <c r="Z9822" s="43"/>
      <c r="AA9822" s="43"/>
      <c r="AB9822" s="43"/>
      <c r="AC9822" s="43"/>
      <c r="AD9822" s="43"/>
      <c r="AE9822" s="43">
        <v>0</v>
      </c>
      <c r="AF9822" s="43"/>
      <c r="AG9822" s="43"/>
      <c r="AL9822" s="43"/>
      <c r="AN9822" t="s">
        <v>402</v>
      </c>
    </row>
    <row r="9823" spans="1:40" x14ac:dyDescent="0.75">
      <c r="A9823" t="s">
        <v>10067</v>
      </c>
      <c r="B9823" t="s">
        <v>8059</v>
      </c>
      <c r="C9823" t="s">
        <v>4220</v>
      </c>
      <c r="D9823" t="s">
        <v>1519</v>
      </c>
      <c r="E9823" t="s">
        <v>126</v>
      </c>
      <c r="F9823">
        <v>402</v>
      </c>
      <c r="G9823">
        <v>52</v>
      </c>
      <c r="H9823" t="s">
        <v>1520</v>
      </c>
      <c r="I9823" t="s">
        <v>128</v>
      </c>
      <c r="J9823" t="s">
        <v>199</v>
      </c>
      <c r="K9823">
        <v>2020</v>
      </c>
      <c r="L9823" t="s">
        <v>72</v>
      </c>
      <c r="O9823" s="43">
        <v>0</v>
      </c>
      <c r="R9823" s="43"/>
      <c r="S9823" s="43">
        <v>0</v>
      </c>
      <c r="T9823" s="43">
        <v>0</v>
      </c>
      <c r="U9823" s="43"/>
      <c r="V9823" s="43"/>
      <c r="W9823" s="43"/>
      <c r="X9823" s="43"/>
      <c r="Y9823" s="43"/>
      <c r="Z9823" s="43"/>
      <c r="AA9823" s="43"/>
      <c r="AB9823" s="43"/>
      <c r="AC9823" s="43"/>
      <c r="AD9823" s="43"/>
      <c r="AE9823" s="43">
        <v>0</v>
      </c>
      <c r="AF9823" s="43"/>
      <c r="AG9823" s="43"/>
      <c r="AL9823" s="43"/>
      <c r="AN9823" t="s">
        <v>402</v>
      </c>
    </row>
    <row r="9824" spans="1:40" x14ac:dyDescent="0.75">
      <c r="A9824" t="s">
        <v>10068</v>
      </c>
      <c r="B9824" t="s">
        <v>8059</v>
      </c>
      <c r="C9824" t="s">
        <v>4222</v>
      </c>
      <c r="D9824" t="s">
        <v>1519</v>
      </c>
      <c r="E9824" t="s">
        <v>126</v>
      </c>
      <c r="F9824">
        <v>402</v>
      </c>
      <c r="G9824">
        <v>53</v>
      </c>
      <c r="H9824" t="s">
        <v>1520</v>
      </c>
      <c r="I9824" t="s">
        <v>128</v>
      </c>
      <c r="J9824" t="s">
        <v>199</v>
      </c>
      <c r="K9824">
        <v>2020</v>
      </c>
      <c r="L9824" t="s">
        <v>150</v>
      </c>
      <c r="O9824" s="43">
        <v>1.1974335730994087E-2</v>
      </c>
      <c r="R9824" s="43"/>
      <c r="S9824" s="43">
        <v>1.1974335730994087E-2</v>
      </c>
      <c r="T9824" s="43">
        <v>0</v>
      </c>
      <c r="U9824" s="43">
        <v>7.8952656964967182E-3</v>
      </c>
      <c r="V9824" s="43"/>
      <c r="W9824" s="43">
        <v>4.0790700344973682E-3</v>
      </c>
      <c r="X9824" s="43"/>
      <c r="Y9824" s="43"/>
      <c r="Z9824" s="43"/>
      <c r="AA9824" s="43"/>
      <c r="AB9824" s="43"/>
      <c r="AC9824" s="43"/>
      <c r="AD9824" s="43"/>
      <c r="AE9824" s="43">
        <v>0</v>
      </c>
      <c r="AF9824" s="43"/>
      <c r="AG9824" s="43"/>
      <c r="AL9824" s="43"/>
      <c r="AN9824" t="s">
        <v>402</v>
      </c>
    </row>
    <row r="9825" spans="1:40" x14ac:dyDescent="0.75">
      <c r="A9825" t="s">
        <v>10069</v>
      </c>
      <c r="B9825" t="s">
        <v>8059</v>
      </c>
      <c r="C9825" t="s">
        <v>4224</v>
      </c>
      <c r="D9825" t="s">
        <v>1519</v>
      </c>
      <c r="E9825" t="s">
        <v>126</v>
      </c>
      <c r="F9825">
        <v>402</v>
      </c>
      <c r="G9825">
        <v>55</v>
      </c>
      <c r="H9825" t="s">
        <v>1520</v>
      </c>
      <c r="I9825" t="s">
        <v>128</v>
      </c>
      <c r="J9825" t="s">
        <v>199</v>
      </c>
      <c r="K9825">
        <v>2020</v>
      </c>
      <c r="L9825" t="s">
        <v>153</v>
      </c>
      <c r="O9825" s="43">
        <v>0</v>
      </c>
      <c r="R9825" s="43"/>
      <c r="S9825" s="43">
        <v>0</v>
      </c>
      <c r="T9825" s="43">
        <v>0</v>
      </c>
      <c r="U9825" s="43"/>
      <c r="V9825" s="43"/>
      <c r="W9825" s="43"/>
      <c r="X9825" s="43"/>
      <c r="Y9825" s="43"/>
      <c r="Z9825" s="43"/>
      <c r="AA9825" s="43"/>
      <c r="AB9825" s="43"/>
      <c r="AC9825" s="43"/>
      <c r="AD9825" s="43"/>
      <c r="AE9825" s="43">
        <v>0</v>
      </c>
      <c r="AF9825" s="43"/>
      <c r="AG9825" s="43"/>
      <c r="AL9825" s="43"/>
      <c r="AN9825" t="s">
        <v>402</v>
      </c>
    </row>
    <row r="9826" spans="1:40" x14ac:dyDescent="0.75">
      <c r="A9826" t="s">
        <v>10070</v>
      </c>
      <c r="B9826" t="s">
        <v>8059</v>
      </c>
      <c r="C9826" t="s">
        <v>4226</v>
      </c>
      <c r="D9826" t="s">
        <v>1519</v>
      </c>
      <c r="E9826" t="s">
        <v>126</v>
      </c>
      <c r="F9826">
        <v>402</v>
      </c>
      <c r="G9826">
        <v>58</v>
      </c>
      <c r="H9826" t="s">
        <v>1520</v>
      </c>
      <c r="I9826" t="s">
        <v>128</v>
      </c>
      <c r="J9826" t="s">
        <v>199</v>
      </c>
      <c r="K9826">
        <v>2020</v>
      </c>
      <c r="L9826" t="s">
        <v>156</v>
      </c>
      <c r="O9826" s="43">
        <v>0.89335985847539745</v>
      </c>
      <c r="R9826" s="43"/>
      <c r="S9826" s="43">
        <v>0.89335985847539745</v>
      </c>
      <c r="T9826" s="43">
        <v>0</v>
      </c>
      <c r="U9826" s="43">
        <v>0.84167039927573095</v>
      </c>
      <c r="V9826" s="43"/>
      <c r="W9826" s="43">
        <v>5.1689459199666533E-2</v>
      </c>
      <c r="X9826" s="43"/>
      <c r="Y9826" s="43"/>
      <c r="Z9826" s="43"/>
      <c r="AA9826" s="43"/>
      <c r="AB9826" s="43"/>
      <c r="AC9826" s="43"/>
      <c r="AD9826" s="43"/>
      <c r="AE9826" s="43">
        <v>0</v>
      </c>
      <c r="AF9826" s="43"/>
      <c r="AG9826" s="43"/>
      <c r="AL9826" s="43"/>
      <c r="AN9826" t="s">
        <v>402</v>
      </c>
    </row>
    <row r="9827" spans="1:40" x14ac:dyDescent="0.75">
      <c r="A9827" t="s">
        <v>10071</v>
      </c>
      <c r="B9827" t="s">
        <v>8059</v>
      </c>
      <c r="C9827" t="s">
        <v>4228</v>
      </c>
      <c r="D9827" t="s">
        <v>1519</v>
      </c>
      <c r="E9827" t="s">
        <v>126</v>
      </c>
      <c r="F9827">
        <v>402</v>
      </c>
      <c r="G9827">
        <v>6</v>
      </c>
      <c r="H9827" t="s">
        <v>1520</v>
      </c>
      <c r="I9827" t="s">
        <v>128</v>
      </c>
      <c r="J9827" t="s">
        <v>199</v>
      </c>
      <c r="K9827">
        <v>2020</v>
      </c>
      <c r="L9827" t="s">
        <v>20</v>
      </c>
      <c r="O9827" s="43">
        <v>0.24395609499658805</v>
      </c>
      <c r="R9827" s="43"/>
      <c r="S9827" s="43">
        <v>0.24388370699658804</v>
      </c>
      <c r="T9827" s="43">
        <v>7.2387999999999999E-5</v>
      </c>
      <c r="U9827" s="43">
        <v>0.22804820038131801</v>
      </c>
      <c r="V9827" s="43"/>
      <c r="W9827" s="43">
        <v>1.5835506615270029E-2</v>
      </c>
      <c r="X9827" s="43"/>
      <c r="Y9827" s="43"/>
      <c r="Z9827" s="43"/>
      <c r="AA9827" s="43"/>
      <c r="AB9827" s="43"/>
      <c r="AC9827" s="43"/>
      <c r="AD9827" s="43"/>
      <c r="AE9827" s="43">
        <v>7.2387999999999999E-5</v>
      </c>
      <c r="AF9827" s="43"/>
      <c r="AG9827" s="43"/>
      <c r="AL9827" s="43"/>
      <c r="AN9827" t="s">
        <v>402</v>
      </c>
    </row>
    <row r="9828" spans="1:40" x14ac:dyDescent="0.75">
      <c r="A9828" t="s">
        <v>10072</v>
      </c>
      <c r="B9828" t="s">
        <v>8059</v>
      </c>
      <c r="C9828" t="s">
        <v>4230</v>
      </c>
      <c r="D9828" t="s">
        <v>1519</v>
      </c>
      <c r="E9828" t="s">
        <v>126</v>
      </c>
      <c r="F9828">
        <v>402</v>
      </c>
      <c r="G9828">
        <v>7</v>
      </c>
      <c r="H9828" t="s">
        <v>1520</v>
      </c>
      <c r="I9828" t="s">
        <v>128</v>
      </c>
      <c r="J9828" t="s">
        <v>199</v>
      </c>
      <c r="K9828">
        <v>2020</v>
      </c>
      <c r="L9828" t="s">
        <v>161</v>
      </c>
      <c r="O9828" s="43">
        <v>0.64353281131901918</v>
      </c>
      <c r="R9828" s="43"/>
      <c r="S9828" s="43">
        <v>0.64353281131901918</v>
      </c>
      <c r="T9828" s="43">
        <v>0</v>
      </c>
      <c r="U9828" s="43">
        <v>0.60107952716716551</v>
      </c>
      <c r="V9828" s="43"/>
      <c r="W9828" s="43">
        <v>4.245328415185369E-2</v>
      </c>
      <c r="X9828" s="43"/>
      <c r="Y9828" s="43"/>
      <c r="Z9828" s="43"/>
      <c r="AA9828" s="43"/>
      <c r="AB9828" s="43"/>
      <c r="AC9828" s="43"/>
      <c r="AD9828" s="43"/>
      <c r="AE9828" s="43">
        <v>0</v>
      </c>
      <c r="AF9828" s="43"/>
      <c r="AG9828" s="43"/>
      <c r="AL9828" s="43"/>
      <c r="AN9828" t="s">
        <v>402</v>
      </c>
    </row>
    <row r="9829" spans="1:40" x14ac:dyDescent="0.75">
      <c r="A9829" t="s">
        <v>10073</v>
      </c>
      <c r="B9829" t="s">
        <v>8059</v>
      </c>
      <c r="C9829" t="s">
        <v>4232</v>
      </c>
      <c r="D9829" t="s">
        <v>1519</v>
      </c>
      <c r="E9829" t="s">
        <v>126</v>
      </c>
      <c r="F9829">
        <v>402</v>
      </c>
      <c r="G9829">
        <v>8</v>
      </c>
      <c r="H9829" t="s">
        <v>1520</v>
      </c>
      <c r="I9829" t="s">
        <v>128</v>
      </c>
      <c r="J9829" t="s">
        <v>199</v>
      </c>
      <c r="K9829">
        <v>2020</v>
      </c>
      <c r="L9829" t="s">
        <v>164</v>
      </c>
      <c r="O9829" s="43">
        <v>0</v>
      </c>
      <c r="R9829" s="43"/>
      <c r="S9829" s="43">
        <v>0</v>
      </c>
      <c r="T9829" s="43">
        <v>0</v>
      </c>
      <c r="U9829" s="43"/>
      <c r="V9829" s="43"/>
      <c r="W9829" s="43"/>
      <c r="X9829" s="43"/>
      <c r="Y9829" s="43"/>
      <c r="Z9829" s="43"/>
      <c r="AA9829" s="43"/>
      <c r="AB9829" s="43"/>
      <c r="AC9829" s="43"/>
      <c r="AD9829" s="43"/>
      <c r="AE9829" s="43">
        <v>0</v>
      </c>
      <c r="AF9829" s="43"/>
      <c r="AG9829" s="43"/>
      <c r="AL9829" s="43"/>
      <c r="AN9829" t="s">
        <v>402</v>
      </c>
    </row>
    <row r="9830" spans="1:40" x14ac:dyDescent="0.75">
      <c r="A9830" t="s">
        <v>10074</v>
      </c>
      <c r="B9830" t="s">
        <v>8059</v>
      </c>
      <c r="C9830" t="s">
        <v>4234</v>
      </c>
      <c r="D9830" t="s">
        <v>1519</v>
      </c>
      <c r="E9830" t="s">
        <v>126</v>
      </c>
      <c r="F9830">
        <v>402</v>
      </c>
      <c r="G9830">
        <v>9</v>
      </c>
      <c r="H9830" t="s">
        <v>1520</v>
      </c>
      <c r="I9830" t="s">
        <v>128</v>
      </c>
      <c r="J9830" t="s">
        <v>199</v>
      </c>
      <c r="K9830">
        <v>2020</v>
      </c>
      <c r="L9830" t="s">
        <v>167</v>
      </c>
      <c r="O9830" s="43">
        <v>0</v>
      </c>
      <c r="R9830" s="43"/>
      <c r="S9830" s="43">
        <v>0</v>
      </c>
      <c r="T9830" s="43">
        <v>0</v>
      </c>
      <c r="U9830" s="43"/>
      <c r="V9830" s="43"/>
      <c r="W9830" s="43"/>
      <c r="X9830" s="43"/>
      <c r="Y9830" s="43"/>
      <c r="Z9830" s="43"/>
      <c r="AA9830" s="43"/>
      <c r="AB9830" s="43"/>
      <c r="AC9830" s="43"/>
      <c r="AD9830" s="43"/>
      <c r="AE9830" s="43">
        <v>0</v>
      </c>
      <c r="AF9830" s="43"/>
      <c r="AG9830" s="43"/>
      <c r="AL9830" s="43"/>
      <c r="AN9830" t="s">
        <v>402</v>
      </c>
    </row>
    <row r="9831" spans="1:40" x14ac:dyDescent="0.75">
      <c r="A9831" t="s">
        <v>10075</v>
      </c>
      <c r="B9831" t="s">
        <v>8059</v>
      </c>
      <c r="C9831" t="s">
        <v>4236</v>
      </c>
      <c r="D9831" t="s">
        <v>1605</v>
      </c>
      <c r="E9831" t="s">
        <v>126</v>
      </c>
      <c r="F9831">
        <v>400</v>
      </c>
      <c r="G9831">
        <v>0</v>
      </c>
      <c r="H9831" t="s">
        <v>1606</v>
      </c>
      <c r="I9831" t="s">
        <v>128</v>
      </c>
      <c r="J9831" t="s">
        <v>129</v>
      </c>
      <c r="K9831">
        <v>2020</v>
      </c>
      <c r="L9831" t="s">
        <v>130</v>
      </c>
      <c r="O9831" s="43">
        <v>269.69647018263618</v>
      </c>
      <c r="R9831" s="43"/>
      <c r="S9831" s="43">
        <v>239.32347018263616</v>
      </c>
      <c r="T9831" s="43">
        <v>30.373000000000001</v>
      </c>
      <c r="U9831" s="43">
        <v>214.55796448651799</v>
      </c>
      <c r="V9831" s="43"/>
      <c r="W9831" s="43">
        <v>24.765505696118161</v>
      </c>
      <c r="X9831" s="43"/>
      <c r="Y9831" s="43"/>
      <c r="Z9831" s="43"/>
      <c r="AA9831" s="43"/>
      <c r="AB9831" s="43"/>
      <c r="AC9831" s="43"/>
      <c r="AD9831" s="43"/>
      <c r="AE9831" s="43">
        <v>30.373000000000001</v>
      </c>
      <c r="AF9831" s="43"/>
      <c r="AG9831" s="43"/>
      <c r="AL9831" s="43"/>
      <c r="AN9831" t="s">
        <v>131</v>
      </c>
    </row>
    <row r="9832" spans="1:40" x14ac:dyDescent="0.75">
      <c r="A9832" t="s">
        <v>10076</v>
      </c>
      <c r="B9832" t="s">
        <v>8059</v>
      </c>
      <c r="C9832" t="s">
        <v>4238</v>
      </c>
      <c r="D9832" t="s">
        <v>1605</v>
      </c>
      <c r="E9832" t="s">
        <v>126</v>
      </c>
      <c r="F9832">
        <v>400</v>
      </c>
      <c r="G9832">
        <v>1</v>
      </c>
      <c r="H9832" t="s">
        <v>1606</v>
      </c>
      <c r="I9832" t="s">
        <v>128</v>
      </c>
      <c r="J9832" t="s">
        <v>129</v>
      </c>
      <c r="K9832">
        <v>2020</v>
      </c>
      <c r="L9832" t="s">
        <v>134</v>
      </c>
      <c r="O9832" s="43">
        <v>1.1349530638768202E-2</v>
      </c>
      <c r="R9832" s="43"/>
      <c r="S9832" s="43">
        <v>1.1349530638768202E-2</v>
      </c>
      <c r="T9832" s="43">
        <v>0</v>
      </c>
      <c r="U9832" s="43">
        <v>1.1274436591248089E-2</v>
      </c>
      <c r="V9832" s="43"/>
      <c r="W9832" s="43">
        <v>7.5094047520113058E-5</v>
      </c>
      <c r="X9832" s="43"/>
      <c r="Y9832" s="43"/>
      <c r="Z9832" s="43"/>
      <c r="AA9832" s="43"/>
      <c r="AB9832" s="43"/>
      <c r="AC9832" s="43"/>
      <c r="AD9832" s="43"/>
      <c r="AE9832" s="43">
        <v>0</v>
      </c>
      <c r="AF9832" s="43"/>
      <c r="AG9832" s="43"/>
      <c r="AL9832" s="43"/>
      <c r="AN9832" t="s">
        <v>131</v>
      </c>
    </row>
    <row r="9833" spans="1:40" x14ac:dyDescent="0.75">
      <c r="A9833" t="s">
        <v>10077</v>
      </c>
      <c r="B9833" t="s">
        <v>8059</v>
      </c>
      <c r="C9833" t="s">
        <v>4240</v>
      </c>
      <c r="D9833" t="s">
        <v>1605</v>
      </c>
      <c r="E9833" t="s">
        <v>126</v>
      </c>
      <c r="F9833">
        <v>400</v>
      </c>
      <c r="G9833">
        <v>2</v>
      </c>
      <c r="H9833" t="s">
        <v>1606</v>
      </c>
      <c r="I9833" t="s">
        <v>128</v>
      </c>
      <c r="J9833" t="s">
        <v>129</v>
      </c>
      <c r="K9833">
        <v>2020</v>
      </c>
      <c r="L9833" t="s">
        <v>137</v>
      </c>
      <c r="O9833" s="43">
        <v>17.771615408151895</v>
      </c>
      <c r="R9833" s="43"/>
      <c r="S9833" s="43">
        <v>17.771615408151895</v>
      </c>
      <c r="T9833" s="43">
        <v>0</v>
      </c>
      <c r="U9833" s="43">
        <v>16.638884394539449</v>
      </c>
      <c r="V9833" s="43"/>
      <c r="W9833" s="43">
        <v>1.1327310136124471</v>
      </c>
      <c r="X9833" s="43"/>
      <c r="Y9833" s="43"/>
      <c r="Z9833" s="43"/>
      <c r="AA9833" s="43"/>
      <c r="AB9833" s="43"/>
      <c r="AC9833" s="43"/>
      <c r="AD9833" s="43"/>
      <c r="AE9833" s="43">
        <v>0</v>
      </c>
      <c r="AF9833" s="43"/>
      <c r="AG9833" s="43"/>
      <c r="AL9833" s="43"/>
      <c r="AN9833" t="s">
        <v>131</v>
      </c>
    </row>
    <row r="9834" spans="1:40" x14ac:dyDescent="0.75">
      <c r="A9834" t="s">
        <v>10078</v>
      </c>
      <c r="B9834" t="s">
        <v>8059</v>
      </c>
      <c r="C9834" t="s">
        <v>4242</v>
      </c>
      <c r="D9834" t="s">
        <v>1605</v>
      </c>
      <c r="E9834" t="s">
        <v>126</v>
      </c>
      <c r="F9834">
        <v>400</v>
      </c>
      <c r="G9834">
        <v>3</v>
      </c>
      <c r="H9834" t="s">
        <v>1606</v>
      </c>
      <c r="I9834" t="s">
        <v>128</v>
      </c>
      <c r="J9834" t="s">
        <v>129</v>
      </c>
      <c r="K9834">
        <v>2020</v>
      </c>
      <c r="L9834" t="s">
        <v>21</v>
      </c>
      <c r="O9834" s="43">
        <v>123.6321670269585</v>
      </c>
      <c r="R9834" s="43"/>
      <c r="S9834" s="43">
        <v>123.6321670269585</v>
      </c>
      <c r="T9834" s="43">
        <v>0</v>
      </c>
      <c r="U9834" s="43">
        <v>110.92877788256619</v>
      </c>
      <c r="V9834" s="43"/>
      <c r="W9834" s="43">
        <v>12.7033891443923</v>
      </c>
      <c r="X9834" s="43"/>
      <c r="Y9834" s="43"/>
      <c r="Z9834" s="43"/>
      <c r="AA9834" s="43"/>
      <c r="AB9834" s="43"/>
      <c r="AC9834" s="43"/>
      <c r="AD9834" s="43"/>
      <c r="AE9834" s="43">
        <v>0</v>
      </c>
      <c r="AF9834" s="43"/>
      <c r="AG9834" s="43"/>
      <c r="AL9834" s="43"/>
      <c r="AN9834" t="s">
        <v>131</v>
      </c>
    </row>
    <row r="9835" spans="1:40" x14ac:dyDescent="0.75">
      <c r="A9835" t="s">
        <v>10079</v>
      </c>
      <c r="B9835" t="s">
        <v>8059</v>
      </c>
      <c r="C9835" t="s">
        <v>4244</v>
      </c>
      <c r="D9835" t="s">
        <v>1605</v>
      </c>
      <c r="E9835" t="s">
        <v>126</v>
      </c>
      <c r="F9835">
        <v>400</v>
      </c>
      <c r="G9835">
        <v>4</v>
      </c>
      <c r="H9835" t="s">
        <v>1606</v>
      </c>
      <c r="I9835" t="s">
        <v>128</v>
      </c>
      <c r="J9835" t="s">
        <v>129</v>
      </c>
      <c r="K9835">
        <v>2020</v>
      </c>
      <c r="L9835" t="s">
        <v>142</v>
      </c>
      <c r="O9835" s="43">
        <v>0</v>
      </c>
      <c r="R9835" s="43"/>
      <c r="S9835" s="43">
        <v>0</v>
      </c>
      <c r="T9835" s="43">
        <v>0</v>
      </c>
      <c r="U9835" s="43">
        <v>0</v>
      </c>
      <c r="V9835" s="43"/>
      <c r="W9835" s="43">
        <v>0</v>
      </c>
      <c r="X9835" s="43"/>
      <c r="Y9835" s="43"/>
      <c r="Z9835" s="43"/>
      <c r="AA9835" s="43"/>
      <c r="AB9835" s="43"/>
      <c r="AC9835" s="43"/>
      <c r="AD9835" s="43"/>
      <c r="AE9835" s="43">
        <v>0</v>
      </c>
      <c r="AF9835" s="43"/>
      <c r="AG9835" s="43"/>
      <c r="AL9835" s="43"/>
      <c r="AN9835" t="s">
        <v>131</v>
      </c>
    </row>
    <row r="9836" spans="1:40" x14ac:dyDescent="0.75">
      <c r="A9836" t="s">
        <v>10080</v>
      </c>
      <c r="B9836" t="s">
        <v>8059</v>
      </c>
      <c r="C9836" t="s">
        <v>4246</v>
      </c>
      <c r="D9836" t="s">
        <v>1605</v>
      </c>
      <c r="E9836" t="s">
        <v>126</v>
      </c>
      <c r="F9836">
        <v>400</v>
      </c>
      <c r="G9836">
        <v>51</v>
      </c>
      <c r="H9836" t="s">
        <v>1606</v>
      </c>
      <c r="I9836" t="s">
        <v>128</v>
      </c>
      <c r="J9836" t="s">
        <v>129</v>
      </c>
      <c r="K9836">
        <v>2020</v>
      </c>
      <c r="L9836" t="s">
        <v>145</v>
      </c>
      <c r="O9836" s="43">
        <v>44.927258687749287</v>
      </c>
      <c r="R9836" s="43"/>
      <c r="S9836" s="43">
        <v>44.927258687749287</v>
      </c>
      <c r="T9836" s="43">
        <v>0</v>
      </c>
      <c r="U9836" s="43">
        <v>44.142780029249053</v>
      </c>
      <c r="V9836" s="43"/>
      <c r="W9836" s="43">
        <v>0.7844786585002318</v>
      </c>
      <c r="X9836" s="43"/>
      <c r="Y9836" s="43"/>
      <c r="Z9836" s="43"/>
      <c r="AA9836" s="43"/>
      <c r="AB9836" s="43"/>
      <c r="AC9836" s="43"/>
      <c r="AD9836" s="43"/>
      <c r="AE9836" s="43">
        <v>0</v>
      </c>
      <c r="AF9836" s="43"/>
      <c r="AG9836" s="43"/>
      <c r="AL9836" s="43"/>
      <c r="AN9836" t="s">
        <v>131</v>
      </c>
    </row>
    <row r="9837" spans="1:40" x14ac:dyDescent="0.75">
      <c r="A9837" t="s">
        <v>10081</v>
      </c>
      <c r="B9837" t="s">
        <v>8059</v>
      </c>
      <c r="C9837" t="s">
        <v>4248</v>
      </c>
      <c r="D9837" t="s">
        <v>1605</v>
      </c>
      <c r="E9837" t="s">
        <v>126</v>
      </c>
      <c r="F9837">
        <v>400</v>
      </c>
      <c r="G9837">
        <v>52</v>
      </c>
      <c r="H9837" t="s">
        <v>1606</v>
      </c>
      <c r="I9837" t="s">
        <v>128</v>
      </c>
      <c r="J9837" t="s">
        <v>129</v>
      </c>
      <c r="K9837">
        <v>2020</v>
      </c>
      <c r="L9837" t="s">
        <v>72</v>
      </c>
      <c r="O9837" s="43">
        <v>0</v>
      </c>
      <c r="R9837" s="43"/>
      <c r="S9837" s="43">
        <v>0</v>
      </c>
      <c r="T9837" s="43">
        <v>0</v>
      </c>
      <c r="U9837" s="43">
        <v>0</v>
      </c>
      <c r="V9837" s="43"/>
      <c r="W9837" s="43">
        <v>0</v>
      </c>
      <c r="X9837" s="43"/>
      <c r="Y9837" s="43"/>
      <c r="Z9837" s="43"/>
      <c r="AA9837" s="43"/>
      <c r="AB9837" s="43"/>
      <c r="AC9837" s="43"/>
      <c r="AD9837" s="43"/>
      <c r="AE9837" s="43">
        <v>0</v>
      </c>
      <c r="AF9837" s="43"/>
      <c r="AG9837" s="43"/>
      <c r="AL9837" s="43"/>
      <c r="AN9837" t="s">
        <v>131</v>
      </c>
    </row>
    <row r="9838" spans="1:40" x14ac:dyDescent="0.75">
      <c r="A9838" t="s">
        <v>10082</v>
      </c>
      <c r="B9838" t="s">
        <v>8059</v>
      </c>
      <c r="C9838" t="s">
        <v>4250</v>
      </c>
      <c r="D9838" t="s">
        <v>1605</v>
      </c>
      <c r="E9838" t="s">
        <v>126</v>
      </c>
      <c r="F9838">
        <v>400</v>
      </c>
      <c r="G9838">
        <v>53</v>
      </c>
      <c r="H9838" t="s">
        <v>1606</v>
      </c>
      <c r="I9838" t="s">
        <v>128</v>
      </c>
      <c r="J9838" t="s">
        <v>129</v>
      </c>
      <c r="K9838">
        <v>2020</v>
      </c>
      <c r="L9838" t="s">
        <v>150</v>
      </c>
      <c r="O9838" s="43">
        <v>4.7725701511380691</v>
      </c>
      <c r="R9838" s="43"/>
      <c r="S9838" s="43">
        <v>4.7725701511380691</v>
      </c>
      <c r="T9838" s="43">
        <v>0</v>
      </c>
      <c r="U9838" s="43">
        <v>1.569856953194513</v>
      </c>
      <c r="V9838" s="43"/>
      <c r="W9838" s="43">
        <v>3.2027131979435559</v>
      </c>
      <c r="X9838" s="43"/>
      <c r="Y9838" s="43"/>
      <c r="Z9838" s="43"/>
      <c r="AA9838" s="43"/>
      <c r="AB9838" s="43"/>
      <c r="AC9838" s="43"/>
      <c r="AD9838" s="43"/>
      <c r="AE9838" s="43">
        <v>0</v>
      </c>
      <c r="AF9838" s="43"/>
      <c r="AG9838" s="43"/>
      <c r="AL9838" s="43"/>
      <c r="AN9838" t="s">
        <v>131</v>
      </c>
    </row>
    <row r="9839" spans="1:40" x14ac:dyDescent="0.75">
      <c r="A9839" t="s">
        <v>10083</v>
      </c>
      <c r="B9839" t="s">
        <v>8059</v>
      </c>
      <c r="C9839" t="s">
        <v>4252</v>
      </c>
      <c r="D9839" t="s">
        <v>1605</v>
      </c>
      <c r="E9839" t="s">
        <v>126</v>
      </c>
      <c r="F9839">
        <v>400</v>
      </c>
      <c r="G9839">
        <v>55</v>
      </c>
      <c r="H9839" t="s">
        <v>1606</v>
      </c>
      <c r="I9839" t="s">
        <v>128</v>
      </c>
      <c r="J9839" t="s">
        <v>129</v>
      </c>
      <c r="K9839">
        <v>2020</v>
      </c>
      <c r="L9839" t="s">
        <v>153</v>
      </c>
      <c r="O9839" s="43">
        <v>0</v>
      </c>
      <c r="R9839" s="43"/>
      <c r="S9839" s="43">
        <v>0</v>
      </c>
      <c r="T9839" s="43">
        <v>0</v>
      </c>
      <c r="U9839" s="43">
        <v>0</v>
      </c>
      <c r="V9839" s="43"/>
      <c r="W9839" s="43">
        <v>0</v>
      </c>
      <c r="X9839" s="43"/>
      <c r="Y9839" s="43"/>
      <c r="Z9839" s="43"/>
      <c r="AA9839" s="43"/>
      <c r="AB9839" s="43"/>
      <c r="AC9839" s="43"/>
      <c r="AD9839" s="43"/>
      <c r="AE9839" s="43">
        <v>0</v>
      </c>
      <c r="AF9839" s="43"/>
      <c r="AG9839" s="43"/>
      <c r="AL9839" s="43"/>
      <c r="AN9839" t="s">
        <v>131</v>
      </c>
    </row>
    <row r="9840" spans="1:40" x14ac:dyDescent="0.75">
      <c r="A9840" t="s">
        <v>10084</v>
      </c>
      <c r="B9840" t="s">
        <v>8059</v>
      </c>
      <c r="C9840" t="s">
        <v>4254</v>
      </c>
      <c r="D9840" t="s">
        <v>1605</v>
      </c>
      <c r="E9840" t="s">
        <v>126</v>
      </c>
      <c r="F9840">
        <v>400</v>
      </c>
      <c r="G9840">
        <v>58</v>
      </c>
      <c r="H9840" t="s">
        <v>1606</v>
      </c>
      <c r="I9840" t="s">
        <v>128</v>
      </c>
      <c r="J9840" t="s">
        <v>129</v>
      </c>
      <c r="K9840">
        <v>2020</v>
      </c>
      <c r="L9840" t="s">
        <v>156</v>
      </c>
      <c r="O9840" s="43">
        <v>20.808159010648094</v>
      </c>
      <c r="R9840" s="43"/>
      <c r="S9840" s="43">
        <v>20.808159010648094</v>
      </c>
      <c r="T9840" s="43">
        <v>0</v>
      </c>
      <c r="U9840" s="43">
        <v>19.06657138622489</v>
      </c>
      <c r="V9840" s="43"/>
      <c r="W9840" s="43">
        <v>1.7415876244232029</v>
      </c>
      <c r="X9840" s="43"/>
      <c r="Y9840" s="43"/>
      <c r="Z9840" s="43"/>
      <c r="AA9840" s="43"/>
      <c r="AB9840" s="43"/>
      <c r="AC9840" s="43"/>
      <c r="AD9840" s="43"/>
      <c r="AE9840" s="43">
        <v>0</v>
      </c>
      <c r="AF9840" s="43"/>
      <c r="AG9840" s="43"/>
      <c r="AL9840" s="43"/>
      <c r="AN9840" t="s">
        <v>131</v>
      </c>
    </row>
    <row r="9841" spans="1:40" x14ac:dyDescent="0.75">
      <c r="A9841" t="s">
        <v>10085</v>
      </c>
      <c r="B9841" t="s">
        <v>8059</v>
      </c>
      <c r="C9841" t="s">
        <v>4256</v>
      </c>
      <c r="D9841" t="s">
        <v>1605</v>
      </c>
      <c r="E9841" t="s">
        <v>126</v>
      </c>
      <c r="F9841">
        <v>400</v>
      </c>
      <c r="G9841">
        <v>6</v>
      </c>
      <c r="H9841" t="s">
        <v>1606</v>
      </c>
      <c r="I9841" t="s">
        <v>128</v>
      </c>
      <c r="J9841" t="s">
        <v>129</v>
      </c>
      <c r="K9841">
        <v>2020</v>
      </c>
      <c r="L9841" t="s">
        <v>20</v>
      </c>
      <c r="O9841" s="43">
        <v>51.504988134586284</v>
      </c>
      <c r="R9841" s="43"/>
      <c r="S9841" s="43">
        <v>21.13198813458628</v>
      </c>
      <c r="T9841" s="43">
        <v>30.373000000000001</v>
      </c>
      <c r="U9841" s="43">
        <v>16.604006704662691</v>
      </c>
      <c r="V9841" s="43"/>
      <c r="W9841" s="43">
        <v>4.5279814299235888</v>
      </c>
      <c r="X9841" s="43"/>
      <c r="Y9841" s="43"/>
      <c r="Z9841" s="43"/>
      <c r="AA9841" s="43"/>
      <c r="AB9841" s="43"/>
      <c r="AC9841" s="43"/>
      <c r="AD9841" s="43"/>
      <c r="AE9841" s="43">
        <v>30.373000000000001</v>
      </c>
      <c r="AF9841" s="43"/>
      <c r="AG9841" s="43"/>
      <c r="AL9841" s="43"/>
      <c r="AN9841" t="s">
        <v>131</v>
      </c>
    </row>
    <row r="9842" spans="1:40" x14ac:dyDescent="0.75">
      <c r="A9842" t="s">
        <v>10086</v>
      </c>
      <c r="B9842" t="s">
        <v>8059</v>
      </c>
      <c r="C9842" t="s">
        <v>4258</v>
      </c>
      <c r="D9842" t="s">
        <v>1605</v>
      </c>
      <c r="E9842" t="s">
        <v>126</v>
      </c>
      <c r="F9842">
        <v>400</v>
      </c>
      <c r="G9842">
        <v>7</v>
      </c>
      <c r="H9842" t="s">
        <v>1606</v>
      </c>
      <c r="I9842" t="s">
        <v>128</v>
      </c>
      <c r="J9842" t="s">
        <v>129</v>
      </c>
      <c r="K9842">
        <v>2020</v>
      </c>
      <c r="L9842" t="s">
        <v>161</v>
      </c>
      <c r="O9842" s="43">
        <v>6.2683622327652948</v>
      </c>
      <c r="R9842" s="43"/>
      <c r="S9842" s="43">
        <v>6.2683622327652948</v>
      </c>
      <c r="T9842" s="43">
        <v>0</v>
      </c>
      <c r="U9842" s="43">
        <v>5.5958126994899722</v>
      </c>
      <c r="V9842" s="43"/>
      <c r="W9842" s="43">
        <v>0.67254953327532296</v>
      </c>
      <c r="X9842" s="43"/>
      <c r="Y9842" s="43"/>
      <c r="Z9842" s="43"/>
      <c r="AA9842" s="43"/>
      <c r="AB9842" s="43"/>
      <c r="AC9842" s="43"/>
      <c r="AD9842" s="43"/>
      <c r="AE9842" s="43">
        <v>0</v>
      </c>
      <c r="AF9842" s="43"/>
      <c r="AG9842" s="43"/>
      <c r="AL9842" s="43"/>
      <c r="AN9842" t="s">
        <v>131</v>
      </c>
    </row>
    <row r="9843" spans="1:40" x14ac:dyDescent="0.75">
      <c r="A9843" t="s">
        <v>10087</v>
      </c>
      <c r="B9843" t="s">
        <v>8059</v>
      </c>
      <c r="C9843" t="s">
        <v>4260</v>
      </c>
      <c r="D9843" t="s">
        <v>1605</v>
      </c>
      <c r="E9843" t="s">
        <v>126</v>
      </c>
      <c r="F9843">
        <v>400</v>
      </c>
      <c r="G9843">
        <v>8</v>
      </c>
      <c r="H9843" t="s">
        <v>1606</v>
      </c>
      <c r="I9843" t="s">
        <v>128</v>
      </c>
      <c r="J9843" t="s">
        <v>129</v>
      </c>
      <c r="K9843">
        <v>2020</v>
      </c>
      <c r="L9843" t="s">
        <v>164</v>
      </c>
      <c r="O9843" s="43">
        <v>0</v>
      </c>
      <c r="R9843" s="43"/>
      <c r="S9843" s="43">
        <v>0</v>
      </c>
      <c r="T9843" s="43">
        <v>0</v>
      </c>
      <c r="U9843" s="43">
        <v>0</v>
      </c>
      <c r="V9843" s="43"/>
      <c r="W9843" s="43">
        <v>0</v>
      </c>
      <c r="X9843" s="43"/>
      <c r="Y9843" s="43"/>
      <c r="Z9843" s="43"/>
      <c r="AA9843" s="43"/>
      <c r="AB9843" s="43"/>
      <c r="AC9843" s="43"/>
      <c r="AD9843" s="43"/>
      <c r="AE9843" s="43">
        <v>0</v>
      </c>
      <c r="AF9843" s="43"/>
      <c r="AG9843" s="43"/>
      <c r="AL9843" s="43"/>
      <c r="AN9843" t="s">
        <v>131</v>
      </c>
    </row>
    <row r="9844" spans="1:40" x14ac:dyDescent="0.75">
      <c r="A9844" t="s">
        <v>10088</v>
      </c>
      <c r="B9844" t="s">
        <v>8059</v>
      </c>
      <c r="C9844" t="s">
        <v>4262</v>
      </c>
      <c r="D9844" t="s">
        <v>1605</v>
      </c>
      <c r="E9844" t="s">
        <v>126</v>
      </c>
      <c r="F9844">
        <v>400</v>
      </c>
      <c r="G9844">
        <v>9</v>
      </c>
      <c r="H9844" t="s">
        <v>1606</v>
      </c>
      <c r="I9844" t="s">
        <v>128</v>
      </c>
      <c r="J9844" t="s">
        <v>129</v>
      </c>
      <c r="K9844">
        <v>2020</v>
      </c>
      <c r="L9844" t="s">
        <v>167</v>
      </c>
      <c r="O9844" s="43">
        <v>0</v>
      </c>
      <c r="R9844" s="43"/>
      <c r="S9844" s="43">
        <v>0</v>
      </c>
      <c r="T9844" s="43">
        <v>0</v>
      </c>
      <c r="U9844" s="43">
        <v>0</v>
      </c>
      <c r="V9844" s="43"/>
      <c r="W9844" s="43">
        <v>0</v>
      </c>
      <c r="X9844" s="43"/>
      <c r="Y9844" s="43"/>
      <c r="Z9844" s="43"/>
      <c r="AA9844" s="43"/>
      <c r="AB9844" s="43"/>
      <c r="AC9844" s="43"/>
      <c r="AD9844" s="43"/>
      <c r="AE9844" s="43">
        <v>0</v>
      </c>
      <c r="AF9844" s="43"/>
      <c r="AG9844" s="43"/>
      <c r="AL9844" s="43"/>
      <c r="AN9844" t="s">
        <v>131</v>
      </c>
    </row>
    <row r="9845" spans="1:40" x14ac:dyDescent="0.75">
      <c r="A9845" t="s">
        <v>10089</v>
      </c>
      <c r="B9845" t="s">
        <v>8059</v>
      </c>
      <c r="C9845" t="s">
        <v>4264</v>
      </c>
      <c r="D9845" t="s">
        <v>1605</v>
      </c>
      <c r="E9845" t="s">
        <v>126</v>
      </c>
      <c r="F9845">
        <v>401</v>
      </c>
      <c r="G9845">
        <v>0</v>
      </c>
      <c r="H9845" t="s">
        <v>1606</v>
      </c>
      <c r="I9845" t="s">
        <v>128</v>
      </c>
      <c r="J9845" t="s">
        <v>170</v>
      </c>
      <c r="K9845">
        <v>2020</v>
      </c>
      <c r="L9845" t="s">
        <v>130</v>
      </c>
      <c r="O9845" s="43">
        <v>90.823059756390506</v>
      </c>
      <c r="R9845" s="43"/>
      <c r="S9845" s="43">
        <v>82.502559756390511</v>
      </c>
      <c r="T9845" s="43">
        <v>8.3204999999999991</v>
      </c>
      <c r="U9845" s="43">
        <v>76.701438086731685</v>
      </c>
      <c r="V9845" s="43"/>
      <c r="W9845" s="43">
        <v>5.8011216696588246</v>
      </c>
      <c r="X9845" s="43"/>
      <c r="Y9845" s="43"/>
      <c r="Z9845" s="43"/>
      <c r="AA9845" s="43"/>
      <c r="AB9845" s="43"/>
      <c r="AC9845" s="43"/>
      <c r="AD9845" s="43"/>
      <c r="AE9845" s="43">
        <v>8.3204999999999991</v>
      </c>
      <c r="AF9845" s="43"/>
      <c r="AG9845" s="43"/>
      <c r="AL9845" s="43"/>
      <c r="AN9845" t="s">
        <v>131</v>
      </c>
    </row>
    <row r="9846" spans="1:40" x14ac:dyDescent="0.75">
      <c r="A9846" t="s">
        <v>10090</v>
      </c>
      <c r="B9846" t="s">
        <v>8059</v>
      </c>
      <c r="C9846" t="s">
        <v>4266</v>
      </c>
      <c r="D9846" t="s">
        <v>1605</v>
      </c>
      <c r="E9846" t="s">
        <v>126</v>
      </c>
      <c r="F9846">
        <v>401</v>
      </c>
      <c r="G9846">
        <v>1</v>
      </c>
      <c r="H9846" t="s">
        <v>1606</v>
      </c>
      <c r="I9846" t="s">
        <v>128</v>
      </c>
      <c r="J9846" t="s">
        <v>170</v>
      </c>
      <c r="K9846">
        <v>2020</v>
      </c>
      <c r="L9846" t="s">
        <v>134</v>
      </c>
      <c r="O9846" s="43">
        <v>1.1349530638768202E-2</v>
      </c>
      <c r="R9846" s="43"/>
      <c r="S9846" s="43">
        <v>1.1349530638768202E-2</v>
      </c>
      <c r="T9846" s="43">
        <v>0</v>
      </c>
      <c r="U9846" s="43">
        <v>1.1274436591248089E-2</v>
      </c>
      <c r="V9846" s="43"/>
      <c r="W9846" s="43">
        <v>7.5094047520113058E-5</v>
      </c>
      <c r="X9846" s="43"/>
      <c r="Y9846" s="43"/>
      <c r="Z9846" s="43"/>
      <c r="AA9846" s="43"/>
      <c r="AB9846" s="43"/>
      <c r="AC9846" s="43"/>
      <c r="AD9846" s="43"/>
      <c r="AE9846" s="43">
        <v>0</v>
      </c>
      <c r="AF9846" s="43"/>
      <c r="AG9846" s="43"/>
      <c r="AL9846" s="43"/>
      <c r="AN9846" t="s">
        <v>131</v>
      </c>
    </row>
    <row r="9847" spans="1:40" x14ac:dyDescent="0.75">
      <c r="A9847" t="s">
        <v>10091</v>
      </c>
      <c r="B9847" t="s">
        <v>8059</v>
      </c>
      <c r="C9847" t="s">
        <v>4268</v>
      </c>
      <c r="D9847" t="s">
        <v>1605</v>
      </c>
      <c r="E9847" t="s">
        <v>126</v>
      </c>
      <c r="F9847">
        <v>401</v>
      </c>
      <c r="G9847">
        <v>2</v>
      </c>
      <c r="H9847" t="s">
        <v>1606</v>
      </c>
      <c r="I9847" t="s">
        <v>128</v>
      </c>
      <c r="J9847" t="s">
        <v>170</v>
      </c>
      <c r="K9847">
        <v>2020</v>
      </c>
      <c r="L9847" t="s">
        <v>137</v>
      </c>
      <c r="O9847" s="43">
        <v>8.8673703714932799</v>
      </c>
      <c r="R9847" s="43"/>
      <c r="S9847" s="43">
        <v>8.8673703714932799</v>
      </c>
      <c r="T9847" s="43">
        <v>0</v>
      </c>
      <c r="U9847" s="43">
        <v>8.5600489349261704</v>
      </c>
      <c r="V9847" s="43"/>
      <c r="W9847" s="43">
        <v>0.30732143656710931</v>
      </c>
      <c r="X9847" s="43"/>
      <c r="Y9847" s="43"/>
      <c r="Z9847" s="43"/>
      <c r="AA9847" s="43"/>
      <c r="AB9847" s="43"/>
      <c r="AC9847" s="43"/>
      <c r="AD9847" s="43"/>
      <c r="AE9847" s="43">
        <v>0</v>
      </c>
      <c r="AF9847" s="43"/>
      <c r="AG9847" s="43"/>
      <c r="AL9847" s="43"/>
      <c r="AN9847" t="s">
        <v>131</v>
      </c>
    </row>
    <row r="9848" spans="1:40" x14ac:dyDescent="0.75">
      <c r="A9848" t="s">
        <v>10092</v>
      </c>
      <c r="B9848" t="s">
        <v>8059</v>
      </c>
      <c r="C9848" t="s">
        <v>4270</v>
      </c>
      <c r="D9848" t="s">
        <v>1605</v>
      </c>
      <c r="E9848" t="s">
        <v>126</v>
      </c>
      <c r="F9848">
        <v>401</v>
      </c>
      <c r="G9848">
        <v>3</v>
      </c>
      <c r="H9848" t="s">
        <v>1606</v>
      </c>
      <c r="I9848" t="s">
        <v>128</v>
      </c>
      <c r="J9848" t="s">
        <v>170</v>
      </c>
      <c r="K9848">
        <v>2020</v>
      </c>
      <c r="L9848" t="s">
        <v>21</v>
      </c>
      <c r="O9848" s="43">
        <v>33.105165215961989</v>
      </c>
      <c r="R9848" s="43"/>
      <c r="S9848" s="43">
        <v>33.105165215961989</v>
      </c>
      <c r="T9848" s="43">
        <v>0</v>
      </c>
      <c r="U9848" s="43">
        <v>31.26153680009622</v>
      </c>
      <c r="V9848" s="43"/>
      <c r="W9848" s="43">
        <v>1.8436284158657721</v>
      </c>
      <c r="X9848" s="43"/>
      <c r="Y9848" s="43"/>
      <c r="Z9848" s="43"/>
      <c r="AA9848" s="43"/>
      <c r="AB9848" s="43"/>
      <c r="AC9848" s="43"/>
      <c r="AD9848" s="43"/>
      <c r="AE9848" s="43">
        <v>0</v>
      </c>
      <c r="AF9848" s="43"/>
      <c r="AG9848" s="43"/>
      <c r="AL9848" s="43"/>
      <c r="AN9848" t="s">
        <v>131</v>
      </c>
    </row>
    <row r="9849" spans="1:40" x14ac:dyDescent="0.75">
      <c r="A9849" t="s">
        <v>10093</v>
      </c>
      <c r="B9849" t="s">
        <v>8059</v>
      </c>
      <c r="C9849" t="s">
        <v>4272</v>
      </c>
      <c r="D9849" t="s">
        <v>1605</v>
      </c>
      <c r="E9849" t="s">
        <v>126</v>
      </c>
      <c r="F9849">
        <v>401</v>
      </c>
      <c r="G9849">
        <v>4</v>
      </c>
      <c r="H9849" t="s">
        <v>1606</v>
      </c>
      <c r="I9849" t="s">
        <v>128</v>
      </c>
      <c r="J9849" t="s">
        <v>170</v>
      </c>
      <c r="K9849">
        <v>2020</v>
      </c>
      <c r="L9849" t="s">
        <v>142</v>
      </c>
      <c r="O9849" s="43">
        <v>0</v>
      </c>
      <c r="R9849" s="43"/>
      <c r="S9849" s="43">
        <v>0</v>
      </c>
      <c r="T9849" s="43">
        <v>0</v>
      </c>
      <c r="U9849" s="43"/>
      <c r="V9849" s="43"/>
      <c r="W9849" s="43"/>
      <c r="X9849" s="43"/>
      <c r="Y9849" s="43"/>
      <c r="Z9849" s="43"/>
      <c r="AA9849" s="43"/>
      <c r="AB9849" s="43"/>
      <c r="AC9849" s="43"/>
      <c r="AD9849" s="43"/>
      <c r="AE9849" s="43">
        <v>0</v>
      </c>
      <c r="AF9849" s="43"/>
      <c r="AG9849" s="43"/>
      <c r="AL9849" s="43"/>
      <c r="AN9849" t="s">
        <v>131</v>
      </c>
    </row>
    <row r="9850" spans="1:40" x14ac:dyDescent="0.75">
      <c r="A9850" t="s">
        <v>10094</v>
      </c>
      <c r="B9850" t="s">
        <v>8059</v>
      </c>
      <c r="C9850" t="s">
        <v>4274</v>
      </c>
      <c r="D9850" t="s">
        <v>1605</v>
      </c>
      <c r="E9850" t="s">
        <v>126</v>
      </c>
      <c r="F9850">
        <v>401</v>
      </c>
      <c r="G9850">
        <v>51</v>
      </c>
      <c r="H9850" t="s">
        <v>1606</v>
      </c>
      <c r="I9850" t="s">
        <v>128</v>
      </c>
      <c r="J9850" t="s">
        <v>170</v>
      </c>
      <c r="K9850">
        <v>2020</v>
      </c>
      <c r="L9850" t="s">
        <v>145</v>
      </c>
      <c r="O9850" s="43">
        <v>6.5140185197085358</v>
      </c>
      <c r="R9850" s="43"/>
      <c r="S9850" s="43">
        <v>6.5140185197085358</v>
      </c>
      <c r="T9850" s="43">
        <v>0</v>
      </c>
      <c r="U9850" s="43">
        <v>6.4698472138614429</v>
      </c>
      <c r="V9850" s="43"/>
      <c r="W9850" s="43">
        <v>4.4171305847092897E-2</v>
      </c>
      <c r="X9850" s="43"/>
      <c r="Y9850" s="43"/>
      <c r="Z9850" s="43"/>
      <c r="AA9850" s="43"/>
      <c r="AB9850" s="43"/>
      <c r="AC9850" s="43"/>
      <c r="AD9850" s="43"/>
      <c r="AE9850" s="43">
        <v>0</v>
      </c>
      <c r="AF9850" s="43"/>
      <c r="AG9850" s="43"/>
      <c r="AL9850" s="43"/>
      <c r="AN9850" t="s">
        <v>131</v>
      </c>
    </row>
    <row r="9851" spans="1:40" x14ac:dyDescent="0.75">
      <c r="A9851" t="s">
        <v>10095</v>
      </c>
      <c r="B9851" t="s">
        <v>8059</v>
      </c>
      <c r="C9851" t="s">
        <v>4276</v>
      </c>
      <c r="D9851" t="s">
        <v>1605</v>
      </c>
      <c r="E9851" t="s">
        <v>126</v>
      </c>
      <c r="F9851">
        <v>401</v>
      </c>
      <c r="G9851">
        <v>52</v>
      </c>
      <c r="H9851" t="s">
        <v>1606</v>
      </c>
      <c r="I9851" t="s">
        <v>128</v>
      </c>
      <c r="J9851" t="s">
        <v>170</v>
      </c>
      <c r="K9851">
        <v>2020</v>
      </c>
      <c r="L9851" t="s">
        <v>72</v>
      </c>
      <c r="O9851" s="43">
        <v>0</v>
      </c>
      <c r="R9851" s="43"/>
      <c r="S9851" s="43">
        <v>0</v>
      </c>
      <c r="T9851" s="43">
        <v>0</v>
      </c>
      <c r="U9851" s="43"/>
      <c r="V9851" s="43"/>
      <c r="W9851" s="43"/>
      <c r="X9851" s="43"/>
      <c r="Y9851" s="43"/>
      <c r="Z9851" s="43"/>
      <c r="AA9851" s="43"/>
      <c r="AB9851" s="43"/>
      <c r="AC9851" s="43"/>
      <c r="AD9851" s="43"/>
      <c r="AE9851" s="43">
        <v>0</v>
      </c>
      <c r="AF9851" s="43"/>
      <c r="AG9851" s="43"/>
      <c r="AL9851" s="43"/>
      <c r="AN9851" t="s">
        <v>131</v>
      </c>
    </row>
    <row r="9852" spans="1:40" x14ac:dyDescent="0.75">
      <c r="A9852" t="s">
        <v>10096</v>
      </c>
      <c r="B9852" t="s">
        <v>8059</v>
      </c>
      <c r="C9852" t="s">
        <v>4278</v>
      </c>
      <c r="D9852" t="s">
        <v>1605</v>
      </c>
      <c r="E9852" t="s">
        <v>126</v>
      </c>
      <c r="F9852">
        <v>401</v>
      </c>
      <c r="G9852">
        <v>53</v>
      </c>
      <c r="H9852" t="s">
        <v>1606</v>
      </c>
      <c r="I9852" t="s">
        <v>128</v>
      </c>
      <c r="J9852" t="s">
        <v>170</v>
      </c>
      <c r="K9852">
        <v>2020</v>
      </c>
      <c r="L9852" t="s">
        <v>150</v>
      </c>
      <c r="O9852" s="43">
        <v>1.7502117087269788</v>
      </c>
      <c r="R9852" s="43"/>
      <c r="S9852" s="43">
        <v>1.7502117087269788</v>
      </c>
      <c r="T9852" s="43">
        <v>0</v>
      </c>
      <c r="U9852" s="43">
        <v>0.85142048713512575</v>
      </c>
      <c r="V9852" s="43"/>
      <c r="W9852" s="43">
        <v>0.8987912215918531</v>
      </c>
      <c r="X9852" s="43"/>
      <c r="Y9852" s="43"/>
      <c r="Z9852" s="43"/>
      <c r="AA9852" s="43"/>
      <c r="AB9852" s="43"/>
      <c r="AC9852" s="43"/>
      <c r="AD9852" s="43"/>
      <c r="AE9852" s="43">
        <v>0</v>
      </c>
      <c r="AF9852" s="43"/>
      <c r="AG9852" s="43"/>
      <c r="AL9852" s="43"/>
      <c r="AN9852" t="s">
        <v>131</v>
      </c>
    </row>
    <row r="9853" spans="1:40" x14ac:dyDescent="0.75">
      <c r="A9853" t="s">
        <v>10097</v>
      </c>
      <c r="B9853" t="s">
        <v>8059</v>
      </c>
      <c r="C9853" t="s">
        <v>4280</v>
      </c>
      <c r="D9853" t="s">
        <v>1605</v>
      </c>
      <c r="E9853" t="s">
        <v>126</v>
      </c>
      <c r="F9853">
        <v>401</v>
      </c>
      <c r="G9853">
        <v>55</v>
      </c>
      <c r="H9853" t="s">
        <v>1606</v>
      </c>
      <c r="I9853" t="s">
        <v>128</v>
      </c>
      <c r="J9853" t="s">
        <v>170</v>
      </c>
      <c r="K9853">
        <v>2020</v>
      </c>
      <c r="L9853" t="s">
        <v>153</v>
      </c>
      <c r="O9853" s="43">
        <v>0</v>
      </c>
      <c r="R9853" s="43"/>
      <c r="S9853" s="43">
        <v>0</v>
      </c>
      <c r="T9853" s="43">
        <v>0</v>
      </c>
      <c r="U9853" s="43"/>
      <c r="V9853" s="43"/>
      <c r="W9853" s="43"/>
      <c r="X9853" s="43"/>
      <c r="Y9853" s="43"/>
      <c r="Z9853" s="43"/>
      <c r="AA9853" s="43"/>
      <c r="AB9853" s="43"/>
      <c r="AC9853" s="43"/>
      <c r="AD9853" s="43"/>
      <c r="AE9853" s="43">
        <v>0</v>
      </c>
      <c r="AF9853" s="43"/>
      <c r="AG9853" s="43"/>
      <c r="AL9853" s="43"/>
      <c r="AN9853" t="s">
        <v>131</v>
      </c>
    </row>
    <row r="9854" spans="1:40" x14ac:dyDescent="0.75">
      <c r="A9854" t="s">
        <v>10098</v>
      </c>
      <c r="B9854" t="s">
        <v>8059</v>
      </c>
      <c r="C9854" t="s">
        <v>4282</v>
      </c>
      <c r="D9854" t="s">
        <v>1605</v>
      </c>
      <c r="E9854" t="s">
        <v>126</v>
      </c>
      <c r="F9854">
        <v>401</v>
      </c>
      <c r="G9854">
        <v>58</v>
      </c>
      <c r="H9854" t="s">
        <v>1606</v>
      </c>
      <c r="I9854" t="s">
        <v>128</v>
      </c>
      <c r="J9854" t="s">
        <v>170</v>
      </c>
      <c r="K9854">
        <v>2020</v>
      </c>
      <c r="L9854" t="s">
        <v>156</v>
      </c>
      <c r="O9854" s="43">
        <v>17.224763154291228</v>
      </c>
      <c r="R9854" s="43"/>
      <c r="S9854" s="43">
        <v>17.224763154291228</v>
      </c>
      <c r="T9854" s="43">
        <v>0</v>
      </c>
      <c r="U9854" s="43">
        <v>15.95074572773286</v>
      </c>
      <c r="V9854" s="43"/>
      <c r="W9854" s="43">
        <v>1.2740174265583679</v>
      </c>
      <c r="X9854" s="43"/>
      <c r="Y9854" s="43"/>
      <c r="Z9854" s="43"/>
      <c r="AA9854" s="43"/>
      <c r="AB9854" s="43"/>
      <c r="AC9854" s="43"/>
      <c r="AD9854" s="43"/>
      <c r="AE9854" s="43">
        <v>0</v>
      </c>
      <c r="AF9854" s="43"/>
      <c r="AG9854" s="43"/>
      <c r="AL9854" s="43"/>
      <c r="AN9854" t="s">
        <v>131</v>
      </c>
    </row>
    <row r="9855" spans="1:40" x14ac:dyDescent="0.75">
      <c r="A9855" t="s">
        <v>10099</v>
      </c>
      <c r="B9855" t="s">
        <v>8059</v>
      </c>
      <c r="C9855" t="s">
        <v>4284</v>
      </c>
      <c r="D9855" t="s">
        <v>1605</v>
      </c>
      <c r="E9855" t="s">
        <v>126</v>
      </c>
      <c r="F9855">
        <v>401</v>
      </c>
      <c r="G9855">
        <v>6</v>
      </c>
      <c r="H9855" t="s">
        <v>1606</v>
      </c>
      <c r="I9855" t="s">
        <v>128</v>
      </c>
      <c r="J9855" t="s">
        <v>170</v>
      </c>
      <c r="K9855">
        <v>2020</v>
      </c>
      <c r="L9855" t="s">
        <v>20</v>
      </c>
      <c r="O9855" s="43">
        <v>23.016380062404849</v>
      </c>
      <c r="R9855" s="43"/>
      <c r="S9855" s="43">
        <v>14.695880062404848</v>
      </c>
      <c r="T9855" s="43">
        <v>8.3204999999999991</v>
      </c>
      <c r="U9855" s="43">
        <v>13.281111894502031</v>
      </c>
      <c r="V9855" s="43"/>
      <c r="W9855" s="43">
        <v>1.4147681679028179</v>
      </c>
      <c r="X9855" s="43"/>
      <c r="Y9855" s="43"/>
      <c r="Z9855" s="43"/>
      <c r="AA9855" s="43"/>
      <c r="AB9855" s="43"/>
      <c r="AC9855" s="43"/>
      <c r="AD9855" s="43"/>
      <c r="AE9855" s="43">
        <v>8.3204999999999991</v>
      </c>
      <c r="AF9855" s="43"/>
      <c r="AG9855" s="43"/>
      <c r="AL9855" s="43"/>
      <c r="AN9855" t="s">
        <v>131</v>
      </c>
    </row>
    <row r="9856" spans="1:40" x14ac:dyDescent="0.75">
      <c r="A9856" t="s">
        <v>10100</v>
      </c>
      <c r="B9856" t="s">
        <v>8059</v>
      </c>
      <c r="C9856" t="s">
        <v>4286</v>
      </c>
      <c r="D9856" t="s">
        <v>1605</v>
      </c>
      <c r="E9856" t="s">
        <v>126</v>
      </c>
      <c r="F9856">
        <v>401</v>
      </c>
      <c r="G9856">
        <v>7</v>
      </c>
      <c r="H9856" t="s">
        <v>1606</v>
      </c>
      <c r="I9856" t="s">
        <v>128</v>
      </c>
      <c r="J9856" t="s">
        <v>170</v>
      </c>
      <c r="K9856">
        <v>2020</v>
      </c>
      <c r="L9856" t="s">
        <v>161</v>
      </c>
      <c r="O9856" s="43">
        <v>0.33380119316487072</v>
      </c>
      <c r="R9856" s="43"/>
      <c r="S9856" s="43">
        <v>0.33380119316487072</v>
      </c>
      <c r="T9856" s="43">
        <v>0</v>
      </c>
      <c r="U9856" s="43">
        <v>0.31545259188657859</v>
      </c>
      <c r="V9856" s="43"/>
      <c r="W9856" s="43">
        <v>1.8348601278292132E-2</v>
      </c>
      <c r="X9856" s="43"/>
      <c r="Y9856" s="43"/>
      <c r="Z9856" s="43"/>
      <c r="AA9856" s="43"/>
      <c r="AB9856" s="43"/>
      <c r="AC9856" s="43"/>
      <c r="AD9856" s="43"/>
      <c r="AE9856" s="43">
        <v>0</v>
      </c>
      <c r="AF9856" s="43"/>
      <c r="AG9856" s="43"/>
      <c r="AL9856" s="43"/>
      <c r="AN9856" t="s">
        <v>131</v>
      </c>
    </row>
    <row r="9857" spans="1:40" x14ac:dyDescent="0.75">
      <c r="A9857" t="s">
        <v>10101</v>
      </c>
      <c r="B9857" t="s">
        <v>8059</v>
      </c>
      <c r="C9857" t="s">
        <v>4288</v>
      </c>
      <c r="D9857" t="s">
        <v>1605</v>
      </c>
      <c r="E9857" t="s">
        <v>126</v>
      </c>
      <c r="F9857">
        <v>401</v>
      </c>
      <c r="G9857">
        <v>8</v>
      </c>
      <c r="H9857" t="s">
        <v>1606</v>
      </c>
      <c r="I9857" t="s">
        <v>128</v>
      </c>
      <c r="J9857" t="s">
        <v>170</v>
      </c>
      <c r="K9857">
        <v>2020</v>
      </c>
      <c r="L9857" t="s">
        <v>164</v>
      </c>
      <c r="O9857" s="43">
        <v>0</v>
      </c>
      <c r="R9857" s="43"/>
      <c r="S9857" s="43">
        <v>0</v>
      </c>
      <c r="T9857" s="43">
        <v>0</v>
      </c>
      <c r="U9857" s="43"/>
      <c r="V9857" s="43"/>
      <c r="W9857" s="43"/>
      <c r="X9857" s="43"/>
      <c r="Y9857" s="43"/>
      <c r="Z9857" s="43"/>
      <c r="AA9857" s="43"/>
      <c r="AB9857" s="43"/>
      <c r="AC9857" s="43"/>
      <c r="AD9857" s="43"/>
      <c r="AE9857" s="43">
        <v>0</v>
      </c>
      <c r="AF9857" s="43"/>
      <c r="AG9857" s="43"/>
      <c r="AL9857" s="43"/>
      <c r="AN9857" t="s">
        <v>131</v>
      </c>
    </row>
    <row r="9858" spans="1:40" x14ac:dyDescent="0.75">
      <c r="A9858" t="s">
        <v>10102</v>
      </c>
      <c r="B9858" t="s">
        <v>8059</v>
      </c>
      <c r="C9858" t="s">
        <v>4290</v>
      </c>
      <c r="D9858" t="s">
        <v>1605</v>
      </c>
      <c r="E9858" t="s">
        <v>126</v>
      </c>
      <c r="F9858">
        <v>401</v>
      </c>
      <c r="G9858">
        <v>9</v>
      </c>
      <c r="H9858" t="s">
        <v>1606</v>
      </c>
      <c r="I9858" t="s">
        <v>128</v>
      </c>
      <c r="J9858" t="s">
        <v>170</v>
      </c>
      <c r="K9858">
        <v>2020</v>
      </c>
      <c r="L9858" t="s">
        <v>167</v>
      </c>
      <c r="O9858" s="43">
        <v>0</v>
      </c>
      <c r="R9858" s="43"/>
      <c r="S9858" s="43">
        <v>0</v>
      </c>
      <c r="T9858" s="43">
        <v>0</v>
      </c>
      <c r="U9858" s="43"/>
      <c r="V9858" s="43"/>
      <c r="W9858" s="43"/>
      <c r="X9858" s="43"/>
      <c r="Y9858" s="43"/>
      <c r="Z9858" s="43"/>
      <c r="AA9858" s="43"/>
      <c r="AB9858" s="43"/>
      <c r="AC9858" s="43"/>
      <c r="AD9858" s="43"/>
      <c r="AE9858" s="43">
        <v>0</v>
      </c>
      <c r="AF9858" s="43"/>
      <c r="AG9858" s="43"/>
      <c r="AL9858" s="43"/>
      <c r="AN9858" t="s">
        <v>131</v>
      </c>
    </row>
    <row r="9859" spans="1:40" x14ac:dyDescent="0.75">
      <c r="A9859" t="s">
        <v>10103</v>
      </c>
      <c r="B9859" t="s">
        <v>8059</v>
      </c>
      <c r="C9859" t="s">
        <v>4292</v>
      </c>
      <c r="D9859" t="s">
        <v>1605</v>
      </c>
      <c r="E9859" t="s">
        <v>126</v>
      </c>
      <c r="F9859">
        <v>402</v>
      </c>
      <c r="G9859">
        <v>0</v>
      </c>
      <c r="H9859" t="s">
        <v>1606</v>
      </c>
      <c r="I9859" t="s">
        <v>128</v>
      </c>
      <c r="J9859" t="s">
        <v>199</v>
      </c>
      <c r="K9859">
        <v>2020</v>
      </c>
      <c r="L9859" t="s">
        <v>130</v>
      </c>
      <c r="O9859" s="43">
        <v>178.87391042624571</v>
      </c>
      <c r="R9859" s="43"/>
      <c r="S9859" s="43">
        <v>156.82091042624572</v>
      </c>
      <c r="T9859" s="43">
        <v>22.053000000000001</v>
      </c>
      <c r="U9859" s="43">
        <v>137.85652639978639</v>
      </c>
      <c r="V9859" s="43"/>
      <c r="W9859" s="43">
        <v>18.964384026459339</v>
      </c>
      <c r="X9859" s="43"/>
      <c r="Y9859" s="43"/>
      <c r="Z9859" s="43"/>
      <c r="AA9859" s="43"/>
      <c r="AB9859" s="43"/>
      <c r="AC9859" s="43"/>
      <c r="AD9859" s="43"/>
      <c r="AE9859" s="43">
        <v>22.053000000000001</v>
      </c>
      <c r="AF9859" s="43"/>
      <c r="AG9859" s="43"/>
      <c r="AL9859" s="43"/>
      <c r="AN9859" t="s">
        <v>131</v>
      </c>
    </row>
    <row r="9860" spans="1:40" x14ac:dyDescent="0.75">
      <c r="A9860" t="s">
        <v>10104</v>
      </c>
      <c r="B9860" t="s">
        <v>8059</v>
      </c>
      <c r="C9860" t="s">
        <v>4294</v>
      </c>
      <c r="D9860" t="s">
        <v>1605</v>
      </c>
      <c r="E9860" t="s">
        <v>126</v>
      </c>
      <c r="F9860">
        <v>402</v>
      </c>
      <c r="G9860">
        <v>1</v>
      </c>
      <c r="H9860" t="s">
        <v>1606</v>
      </c>
      <c r="I9860" t="s">
        <v>128</v>
      </c>
      <c r="J9860" t="s">
        <v>199</v>
      </c>
      <c r="K9860">
        <v>2020</v>
      </c>
      <c r="L9860" t="s">
        <v>134</v>
      </c>
      <c r="O9860" s="43">
        <v>0</v>
      </c>
      <c r="R9860" s="43"/>
      <c r="S9860" s="43">
        <v>0</v>
      </c>
      <c r="T9860" s="43">
        <v>0</v>
      </c>
      <c r="U9860" s="43"/>
      <c r="V9860" s="43"/>
      <c r="W9860" s="43"/>
      <c r="X9860" s="43"/>
      <c r="Y9860" s="43"/>
      <c r="Z9860" s="43"/>
      <c r="AA9860" s="43"/>
      <c r="AB9860" s="43"/>
      <c r="AC9860" s="43"/>
      <c r="AD9860" s="43"/>
      <c r="AE9860" s="43">
        <v>0</v>
      </c>
      <c r="AF9860" s="43"/>
      <c r="AG9860" s="43"/>
      <c r="AL9860" s="43"/>
      <c r="AN9860" t="s">
        <v>131</v>
      </c>
    </row>
    <row r="9861" spans="1:40" x14ac:dyDescent="0.75">
      <c r="A9861" t="s">
        <v>10105</v>
      </c>
      <c r="B9861" t="s">
        <v>8059</v>
      </c>
      <c r="C9861" t="s">
        <v>4296</v>
      </c>
      <c r="D9861" t="s">
        <v>1605</v>
      </c>
      <c r="E9861" t="s">
        <v>126</v>
      </c>
      <c r="F9861">
        <v>402</v>
      </c>
      <c r="G9861">
        <v>2</v>
      </c>
      <c r="H9861" t="s">
        <v>1606</v>
      </c>
      <c r="I9861" t="s">
        <v>128</v>
      </c>
      <c r="J9861" t="s">
        <v>199</v>
      </c>
      <c r="K9861">
        <v>2020</v>
      </c>
      <c r="L9861" t="s">
        <v>137</v>
      </c>
      <c r="O9861" s="43">
        <v>8.9042450366586205</v>
      </c>
      <c r="R9861" s="43"/>
      <c r="S9861" s="43">
        <v>8.9042450366586205</v>
      </c>
      <c r="T9861" s="43">
        <v>0</v>
      </c>
      <c r="U9861" s="43">
        <v>8.0788354596132823</v>
      </c>
      <c r="V9861" s="43"/>
      <c r="W9861" s="43">
        <v>0.82540957704533768</v>
      </c>
      <c r="X9861" s="43"/>
      <c r="Y9861" s="43"/>
      <c r="Z9861" s="43"/>
      <c r="AA9861" s="43"/>
      <c r="AB9861" s="43"/>
      <c r="AC9861" s="43"/>
      <c r="AD9861" s="43"/>
      <c r="AE9861" s="43">
        <v>0</v>
      </c>
      <c r="AF9861" s="43"/>
      <c r="AG9861" s="43"/>
      <c r="AL9861" s="43"/>
      <c r="AN9861" t="s">
        <v>131</v>
      </c>
    </row>
    <row r="9862" spans="1:40" x14ac:dyDescent="0.75">
      <c r="A9862" t="s">
        <v>10106</v>
      </c>
      <c r="B9862" t="s">
        <v>8059</v>
      </c>
      <c r="C9862" t="s">
        <v>4298</v>
      </c>
      <c r="D9862" t="s">
        <v>1605</v>
      </c>
      <c r="E9862" t="s">
        <v>126</v>
      </c>
      <c r="F9862">
        <v>402</v>
      </c>
      <c r="G9862">
        <v>3</v>
      </c>
      <c r="H9862" t="s">
        <v>1606</v>
      </c>
      <c r="I9862" t="s">
        <v>128</v>
      </c>
      <c r="J9862" t="s">
        <v>199</v>
      </c>
      <c r="K9862">
        <v>2020</v>
      </c>
      <c r="L9862" t="s">
        <v>21</v>
      </c>
      <c r="O9862" s="43">
        <v>90.527001810996509</v>
      </c>
      <c r="R9862" s="43"/>
      <c r="S9862" s="43">
        <v>90.527001810996509</v>
      </c>
      <c r="T9862" s="43">
        <v>0</v>
      </c>
      <c r="U9862" s="43">
        <v>79.667241082469985</v>
      </c>
      <c r="V9862" s="43"/>
      <c r="W9862" s="43">
        <v>10.859760728526521</v>
      </c>
      <c r="X9862" s="43"/>
      <c r="Y9862" s="43"/>
      <c r="Z9862" s="43"/>
      <c r="AA9862" s="43"/>
      <c r="AB9862" s="43"/>
      <c r="AC9862" s="43"/>
      <c r="AD9862" s="43"/>
      <c r="AE9862" s="43">
        <v>0</v>
      </c>
      <c r="AF9862" s="43"/>
      <c r="AG9862" s="43"/>
      <c r="AL9862" s="43"/>
      <c r="AN9862" t="s">
        <v>131</v>
      </c>
    </row>
    <row r="9863" spans="1:40" x14ac:dyDescent="0.75">
      <c r="A9863" t="s">
        <v>10107</v>
      </c>
      <c r="B9863" t="s">
        <v>8059</v>
      </c>
      <c r="C9863" t="s">
        <v>4300</v>
      </c>
      <c r="D9863" t="s">
        <v>1605</v>
      </c>
      <c r="E9863" t="s">
        <v>126</v>
      </c>
      <c r="F9863">
        <v>402</v>
      </c>
      <c r="G9863">
        <v>4</v>
      </c>
      <c r="H9863" t="s">
        <v>1606</v>
      </c>
      <c r="I9863" t="s">
        <v>128</v>
      </c>
      <c r="J9863" t="s">
        <v>199</v>
      </c>
      <c r="K9863">
        <v>2020</v>
      </c>
      <c r="L9863" t="s">
        <v>142</v>
      </c>
      <c r="O9863" s="43">
        <v>0</v>
      </c>
      <c r="R9863" s="43"/>
      <c r="S9863" s="43">
        <v>0</v>
      </c>
      <c r="T9863" s="43">
        <v>0</v>
      </c>
      <c r="U9863" s="43"/>
      <c r="V9863" s="43"/>
      <c r="W9863" s="43"/>
      <c r="X9863" s="43"/>
      <c r="Y9863" s="43"/>
      <c r="Z9863" s="43"/>
      <c r="AA9863" s="43"/>
      <c r="AB9863" s="43"/>
      <c r="AC9863" s="43"/>
      <c r="AD9863" s="43"/>
      <c r="AE9863" s="43">
        <v>0</v>
      </c>
      <c r="AF9863" s="43"/>
      <c r="AG9863" s="43"/>
      <c r="AL9863" s="43"/>
      <c r="AN9863" t="s">
        <v>131</v>
      </c>
    </row>
    <row r="9864" spans="1:40" x14ac:dyDescent="0.75">
      <c r="A9864" t="s">
        <v>10108</v>
      </c>
      <c r="B9864" t="s">
        <v>8059</v>
      </c>
      <c r="C9864" t="s">
        <v>4302</v>
      </c>
      <c r="D9864" t="s">
        <v>1605</v>
      </c>
      <c r="E9864" t="s">
        <v>126</v>
      </c>
      <c r="F9864">
        <v>402</v>
      </c>
      <c r="G9864">
        <v>51</v>
      </c>
      <c r="H9864" t="s">
        <v>1606</v>
      </c>
      <c r="I9864" t="s">
        <v>128</v>
      </c>
      <c r="J9864" t="s">
        <v>199</v>
      </c>
      <c r="K9864">
        <v>2020</v>
      </c>
      <c r="L9864" t="s">
        <v>145</v>
      </c>
      <c r="O9864" s="43">
        <v>38.413240168040751</v>
      </c>
      <c r="R9864" s="43"/>
      <c r="S9864" s="43">
        <v>38.413240168040751</v>
      </c>
      <c r="T9864" s="43">
        <v>0</v>
      </c>
      <c r="U9864" s="43">
        <v>37.672932815387611</v>
      </c>
      <c r="V9864" s="43"/>
      <c r="W9864" s="43">
        <v>0.74030735265313885</v>
      </c>
      <c r="X9864" s="43"/>
      <c r="Y9864" s="43"/>
      <c r="Z9864" s="43"/>
      <c r="AA9864" s="43"/>
      <c r="AB9864" s="43"/>
      <c r="AC9864" s="43"/>
      <c r="AD9864" s="43"/>
      <c r="AE9864" s="43">
        <v>0</v>
      </c>
      <c r="AF9864" s="43"/>
      <c r="AG9864" s="43"/>
      <c r="AL9864" s="43"/>
      <c r="AN9864" t="s">
        <v>131</v>
      </c>
    </row>
    <row r="9865" spans="1:40" x14ac:dyDescent="0.75">
      <c r="A9865" t="s">
        <v>10109</v>
      </c>
      <c r="B9865" t="s">
        <v>8059</v>
      </c>
      <c r="C9865" t="s">
        <v>4304</v>
      </c>
      <c r="D9865" t="s">
        <v>1605</v>
      </c>
      <c r="E9865" t="s">
        <v>126</v>
      </c>
      <c r="F9865">
        <v>402</v>
      </c>
      <c r="G9865">
        <v>52</v>
      </c>
      <c r="H9865" t="s">
        <v>1606</v>
      </c>
      <c r="I9865" t="s">
        <v>128</v>
      </c>
      <c r="J9865" t="s">
        <v>199</v>
      </c>
      <c r="K9865">
        <v>2020</v>
      </c>
      <c r="L9865" t="s">
        <v>72</v>
      </c>
      <c r="O9865" s="43">
        <v>0</v>
      </c>
      <c r="R9865" s="43"/>
      <c r="S9865" s="43">
        <v>0</v>
      </c>
      <c r="T9865" s="43">
        <v>0</v>
      </c>
      <c r="U9865" s="43"/>
      <c r="V9865" s="43"/>
      <c r="W9865" s="43"/>
      <c r="X9865" s="43"/>
      <c r="Y9865" s="43"/>
      <c r="Z9865" s="43"/>
      <c r="AA9865" s="43"/>
      <c r="AB9865" s="43"/>
      <c r="AC9865" s="43"/>
      <c r="AD9865" s="43"/>
      <c r="AE9865" s="43">
        <v>0</v>
      </c>
      <c r="AF9865" s="43"/>
      <c r="AG9865" s="43"/>
      <c r="AL9865" s="43"/>
      <c r="AN9865" t="s">
        <v>131</v>
      </c>
    </row>
    <row r="9866" spans="1:40" x14ac:dyDescent="0.75">
      <c r="A9866" t="s">
        <v>10110</v>
      </c>
      <c r="B9866" t="s">
        <v>8059</v>
      </c>
      <c r="C9866" t="s">
        <v>4306</v>
      </c>
      <c r="D9866" t="s">
        <v>1605</v>
      </c>
      <c r="E9866" t="s">
        <v>126</v>
      </c>
      <c r="F9866">
        <v>402</v>
      </c>
      <c r="G9866">
        <v>53</v>
      </c>
      <c r="H9866" t="s">
        <v>1606</v>
      </c>
      <c r="I9866" t="s">
        <v>128</v>
      </c>
      <c r="J9866" t="s">
        <v>199</v>
      </c>
      <c r="K9866">
        <v>2020</v>
      </c>
      <c r="L9866" t="s">
        <v>150</v>
      </c>
      <c r="O9866" s="43">
        <v>3.0223584424110896</v>
      </c>
      <c r="R9866" s="43"/>
      <c r="S9866" s="43">
        <v>3.0223584424110896</v>
      </c>
      <c r="T9866" s="43">
        <v>0</v>
      </c>
      <c r="U9866" s="43">
        <v>0.71843646605938694</v>
      </c>
      <c r="V9866" s="43"/>
      <c r="W9866" s="43">
        <v>2.3039219763517029</v>
      </c>
      <c r="X9866" s="43"/>
      <c r="Y9866" s="43"/>
      <c r="Z9866" s="43"/>
      <c r="AA9866" s="43"/>
      <c r="AB9866" s="43"/>
      <c r="AC9866" s="43"/>
      <c r="AD9866" s="43"/>
      <c r="AE9866" s="43">
        <v>0</v>
      </c>
      <c r="AF9866" s="43"/>
      <c r="AG9866" s="43"/>
      <c r="AL9866" s="43"/>
      <c r="AN9866" t="s">
        <v>131</v>
      </c>
    </row>
    <row r="9867" spans="1:40" x14ac:dyDescent="0.75">
      <c r="A9867" t="s">
        <v>10111</v>
      </c>
      <c r="B9867" t="s">
        <v>8059</v>
      </c>
      <c r="C9867" t="s">
        <v>4308</v>
      </c>
      <c r="D9867" t="s">
        <v>1605</v>
      </c>
      <c r="E9867" t="s">
        <v>126</v>
      </c>
      <c r="F9867">
        <v>402</v>
      </c>
      <c r="G9867">
        <v>55</v>
      </c>
      <c r="H9867" t="s">
        <v>1606</v>
      </c>
      <c r="I9867" t="s">
        <v>128</v>
      </c>
      <c r="J9867" t="s">
        <v>199</v>
      </c>
      <c r="K9867">
        <v>2020</v>
      </c>
      <c r="L9867" t="s">
        <v>153</v>
      </c>
      <c r="O9867" s="43">
        <v>0</v>
      </c>
      <c r="R9867" s="43"/>
      <c r="S9867" s="43">
        <v>0</v>
      </c>
      <c r="T9867" s="43">
        <v>0</v>
      </c>
      <c r="U9867" s="43"/>
      <c r="V9867" s="43"/>
      <c r="W9867" s="43"/>
      <c r="X9867" s="43"/>
      <c r="Y9867" s="43"/>
      <c r="Z9867" s="43"/>
      <c r="AA9867" s="43"/>
      <c r="AB9867" s="43"/>
      <c r="AC9867" s="43"/>
      <c r="AD9867" s="43"/>
      <c r="AE9867" s="43">
        <v>0</v>
      </c>
      <c r="AF9867" s="43"/>
      <c r="AG9867" s="43"/>
      <c r="AL9867" s="43"/>
      <c r="AN9867" t="s">
        <v>131</v>
      </c>
    </row>
    <row r="9868" spans="1:40" x14ac:dyDescent="0.75">
      <c r="A9868" t="s">
        <v>10112</v>
      </c>
      <c r="B9868" t="s">
        <v>8059</v>
      </c>
      <c r="C9868" t="s">
        <v>4310</v>
      </c>
      <c r="D9868" t="s">
        <v>1605</v>
      </c>
      <c r="E9868" t="s">
        <v>126</v>
      </c>
      <c r="F9868">
        <v>402</v>
      </c>
      <c r="G9868">
        <v>58</v>
      </c>
      <c r="H9868" t="s">
        <v>1606</v>
      </c>
      <c r="I9868" t="s">
        <v>128</v>
      </c>
      <c r="J9868" t="s">
        <v>199</v>
      </c>
      <c r="K9868">
        <v>2020</v>
      </c>
      <c r="L9868" t="s">
        <v>156</v>
      </c>
      <c r="O9868" s="43">
        <v>3.5833958563568729</v>
      </c>
      <c r="R9868" s="43"/>
      <c r="S9868" s="43">
        <v>3.5833958563568729</v>
      </c>
      <c r="T9868" s="43">
        <v>0</v>
      </c>
      <c r="U9868" s="43">
        <v>3.1158256584920379</v>
      </c>
      <c r="V9868" s="43"/>
      <c r="W9868" s="43">
        <v>0.46757019786483478</v>
      </c>
      <c r="X9868" s="43"/>
      <c r="Y9868" s="43"/>
      <c r="Z9868" s="43"/>
      <c r="AA9868" s="43"/>
      <c r="AB9868" s="43"/>
      <c r="AC9868" s="43"/>
      <c r="AD9868" s="43"/>
      <c r="AE9868" s="43">
        <v>0</v>
      </c>
      <c r="AF9868" s="43"/>
      <c r="AG9868" s="43"/>
      <c r="AL9868" s="43"/>
      <c r="AN9868" t="s">
        <v>131</v>
      </c>
    </row>
    <row r="9869" spans="1:40" x14ac:dyDescent="0.75">
      <c r="A9869" t="s">
        <v>10113</v>
      </c>
      <c r="B9869" t="s">
        <v>8059</v>
      </c>
      <c r="C9869" t="s">
        <v>4312</v>
      </c>
      <c r="D9869" t="s">
        <v>1605</v>
      </c>
      <c r="E9869" t="s">
        <v>126</v>
      </c>
      <c r="F9869">
        <v>402</v>
      </c>
      <c r="G9869">
        <v>6</v>
      </c>
      <c r="H9869" t="s">
        <v>1606</v>
      </c>
      <c r="I9869" t="s">
        <v>128</v>
      </c>
      <c r="J9869" t="s">
        <v>199</v>
      </c>
      <c r="K9869">
        <v>2020</v>
      </c>
      <c r="L9869" t="s">
        <v>20</v>
      </c>
      <c r="O9869" s="43">
        <v>28.489108072181434</v>
      </c>
      <c r="R9869" s="43"/>
      <c r="S9869" s="43">
        <v>6.4361080721814332</v>
      </c>
      <c r="T9869" s="43">
        <v>22.053000000000001</v>
      </c>
      <c r="U9869" s="43">
        <v>3.3228948101606628</v>
      </c>
      <c r="V9869" s="43"/>
      <c r="W9869" s="43">
        <v>3.11321326202077</v>
      </c>
      <c r="X9869" s="43"/>
      <c r="Y9869" s="43"/>
      <c r="Z9869" s="43"/>
      <c r="AA9869" s="43"/>
      <c r="AB9869" s="43"/>
      <c r="AC9869" s="43"/>
      <c r="AD9869" s="43"/>
      <c r="AE9869" s="43">
        <v>22.053000000000001</v>
      </c>
      <c r="AF9869" s="43"/>
      <c r="AG9869" s="43"/>
      <c r="AL9869" s="43"/>
      <c r="AN9869" t="s">
        <v>131</v>
      </c>
    </row>
    <row r="9870" spans="1:40" x14ac:dyDescent="0.75">
      <c r="A9870" t="s">
        <v>10114</v>
      </c>
      <c r="B9870" t="s">
        <v>8059</v>
      </c>
      <c r="C9870" t="s">
        <v>4314</v>
      </c>
      <c r="D9870" t="s">
        <v>1605</v>
      </c>
      <c r="E9870" t="s">
        <v>126</v>
      </c>
      <c r="F9870">
        <v>402</v>
      </c>
      <c r="G9870">
        <v>7</v>
      </c>
      <c r="H9870" t="s">
        <v>1606</v>
      </c>
      <c r="I9870" t="s">
        <v>128</v>
      </c>
      <c r="J9870" t="s">
        <v>199</v>
      </c>
      <c r="K9870">
        <v>2020</v>
      </c>
      <c r="L9870" t="s">
        <v>161</v>
      </c>
      <c r="O9870" s="43">
        <v>5.9345610396004247</v>
      </c>
      <c r="R9870" s="43"/>
      <c r="S9870" s="43">
        <v>5.9345610396004247</v>
      </c>
      <c r="T9870" s="43">
        <v>0</v>
      </c>
      <c r="U9870" s="43">
        <v>5.2803601076033937</v>
      </c>
      <c r="V9870" s="43"/>
      <c r="W9870" s="43">
        <v>0.65420093199703089</v>
      </c>
      <c r="X9870" s="43"/>
      <c r="Y9870" s="43"/>
      <c r="Z9870" s="43"/>
      <c r="AA9870" s="43"/>
      <c r="AB9870" s="43"/>
      <c r="AC9870" s="43"/>
      <c r="AD9870" s="43"/>
      <c r="AE9870" s="43">
        <v>0</v>
      </c>
      <c r="AF9870" s="43"/>
      <c r="AG9870" s="43"/>
      <c r="AL9870" s="43"/>
      <c r="AN9870" t="s">
        <v>131</v>
      </c>
    </row>
    <row r="9871" spans="1:40" x14ac:dyDescent="0.75">
      <c r="A9871" t="s">
        <v>10115</v>
      </c>
      <c r="B9871" t="s">
        <v>8059</v>
      </c>
      <c r="C9871" t="s">
        <v>4316</v>
      </c>
      <c r="D9871" t="s">
        <v>1605</v>
      </c>
      <c r="E9871" t="s">
        <v>126</v>
      </c>
      <c r="F9871">
        <v>402</v>
      </c>
      <c r="G9871">
        <v>8</v>
      </c>
      <c r="H9871" t="s">
        <v>1606</v>
      </c>
      <c r="I9871" t="s">
        <v>128</v>
      </c>
      <c r="J9871" t="s">
        <v>199</v>
      </c>
      <c r="K9871">
        <v>2020</v>
      </c>
      <c r="L9871" t="s">
        <v>164</v>
      </c>
      <c r="O9871" s="43">
        <v>0</v>
      </c>
      <c r="R9871" s="43"/>
      <c r="S9871" s="43">
        <v>0</v>
      </c>
      <c r="T9871" s="43">
        <v>0</v>
      </c>
      <c r="U9871" s="43"/>
      <c r="V9871" s="43"/>
      <c r="W9871" s="43"/>
      <c r="X9871" s="43"/>
      <c r="Y9871" s="43"/>
      <c r="Z9871" s="43"/>
      <c r="AA9871" s="43"/>
      <c r="AB9871" s="43"/>
      <c r="AC9871" s="43"/>
      <c r="AD9871" s="43"/>
      <c r="AE9871" s="43">
        <v>0</v>
      </c>
      <c r="AF9871" s="43"/>
      <c r="AG9871" s="43"/>
      <c r="AL9871" s="43"/>
      <c r="AN9871" t="s">
        <v>131</v>
      </c>
    </row>
    <row r="9872" spans="1:40" x14ac:dyDescent="0.75">
      <c r="A9872" t="s">
        <v>10116</v>
      </c>
      <c r="B9872" t="s">
        <v>8059</v>
      </c>
      <c r="C9872" t="s">
        <v>4318</v>
      </c>
      <c r="D9872" t="s">
        <v>1605</v>
      </c>
      <c r="E9872" t="s">
        <v>126</v>
      </c>
      <c r="F9872">
        <v>402</v>
      </c>
      <c r="G9872">
        <v>9</v>
      </c>
      <c r="H9872" t="s">
        <v>1606</v>
      </c>
      <c r="I9872" t="s">
        <v>128</v>
      </c>
      <c r="J9872" t="s">
        <v>199</v>
      </c>
      <c r="K9872">
        <v>2020</v>
      </c>
      <c r="L9872" t="s">
        <v>167</v>
      </c>
      <c r="O9872" s="43">
        <v>0</v>
      </c>
      <c r="R9872" s="43"/>
      <c r="S9872" s="43">
        <v>0</v>
      </c>
      <c r="T9872" s="43">
        <v>0</v>
      </c>
      <c r="U9872" s="43"/>
      <c r="V9872" s="43"/>
      <c r="W9872" s="43"/>
      <c r="X9872" s="43"/>
      <c r="Y9872" s="43"/>
      <c r="Z9872" s="43"/>
      <c r="AA9872" s="43"/>
      <c r="AB9872" s="43"/>
      <c r="AC9872" s="43"/>
      <c r="AD9872" s="43"/>
      <c r="AE9872" s="43">
        <v>0</v>
      </c>
      <c r="AF9872" s="43"/>
      <c r="AG9872" s="43"/>
      <c r="AL9872" s="43"/>
      <c r="AN9872" t="s">
        <v>131</v>
      </c>
    </row>
    <row r="9873" spans="1:40" x14ac:dyDescent="0.75">
      <c r="A9873" t="s">
        <v>10117</v>
      </c>
      <c r="B9873" t="s">
        <v>8059</v>
      </c>
      <c r="C9873" t="s">
        <v>4320</v>
      </c>
      <c r="D9873" t="s">
        <v>1691</v>
      </c>
      <c r="E9873" t="s">
        <v>126</v>
      </c>
      <c r="F9873">
        <v>400</v>
      </c>
      <c r="G9873">
        <v>0</v>
      </c>
      <c r="H9873" t="s">
        <v>1692</v>
      </c>
      <c r="I9873" t="s">
        <v>128</v>
      </c>
      <c r="J9873" t="s">
        <v>129</v>
      </c>
      <c r="K9873">
        <v>2020</v>
      </c>
      <c r="L9873" t="s">
        <v>130</v>
      </c>
      <c r="O9873" s="43">
        <v>8.6434122320054048</v>
      </c>
      <c r="R9873" s="43"/>
      <c r="S9873" s="43">
        <v>8.5469732320054046</v>
      </c>
      <c r="T9873" s="43">
        <v>9.6438999999999997E-2</v>
      </c>
      <c r="U9873" s="43">
        <v>7.5147474113178001</v>
      </c>
      <c r="V9873" s="43"/>
      <c r="W9873" s="43">
        <v>1.032225820687604</v>
      </c>
      <c r="X9873" s="43"/>
      <c r="Y9873" s="43"/>
      <c r="Z9873" s="43"/>
      <c r="AA9873" s="43"/>
      <c r="AB9873" s="43"/>
      <c r="AC9873" s="43"/>
      <c r="AD9873" s="43"/>
      <c r="AE9873" s="43">
        <v>9.6438999999999997E-2</v>
      </c>
      <c r="AF9873" s="43"/>
      <c r="AG9873" s="43"/>
      <c r="AL9873" s="43"/>
      <c r="AN9873" t="s">
        <v>131</v>
      </c>
    </row>
    <row r="9874" spans="1:40" x14ac:dyDescent="0.75">
      <c r="A9874" t="s">
        <v>10118</v>
      </c>
      <c r="B9874" t="s">
        <v>8059</v>
      </c>
      <c r="C9874" t="s">
        <v>4322</v>
      </c>
      <c r="D9874" t="s">
        <v>1691</v>
      </c>
      <c r="E9874" t="s">
        <v>126</v>
      </c>
      <c r="F9874">
        <v>400</v>
      </c>
      <c r="G9874">
        <v>1</v>
      </c>
      <c r="H9874" t="s">
        <v>1692</v>
      </c>
      <c r="I9874" t="s">
        <v>128</v>
      </c>
      <c r="J9874" t="s">
        <v>129</v>
      </c>
      <c r="K9874">
        <v>2020</v>
      </c>
      <c r="L9874" t="s">
        <v>134</v>
      </c>
      <c r="O9874" s="43">
        <v>0.32368733621766144</v>
      </c>
      <c r="R9874" s="43"/>
      <c r="S9874" s="43">
        <v>0.32368733621766144</v>
      </c>
      <c r="T9874" s="43">
        <v>0</v>
      </c>
      <c r="U9874" s="43">
        <v>0.30948505954630862</v>
      </c>
      <c r="V9874" s="43"/>
      <c r="W9874" s="43">
        <v>1.420227667135282E-2</v>
      </c>
      <c r="X9874" s="43"/>
      <c r="Y9874" s="43"/>
      <c r="Z9874" s="43"/>
      <c r="AA9874" s="43"/>
      <c r="AB9874" s="43"/>
      <c r="AC9874" s="43"/>
      <c r="AD9874" s="43"/>
      <c r="AE9874" s="43">
        <v>0</v>
      </c>
      <c r="AF9874" s="43"/>
      <c r="AG9874" s="43"/>
      <c r="AL9874" s="43"/>
      <c r="AN9874" t="s">
        <v>131</v>
      </c>
    </row>
    <row r="9875" spans="1:40" x14ac:dyDescent="0.75">
      <c r="A9875" t="s">
        <v>10119</v>
      </c>
      <c r="B9875" t="s">
        <v>8059</v>
      </c>
      <c r="C9875" t="s">
        <v>4324</v>
      </c>
      <c r="D9875" t="s">
        <v>1691</v>
      </c>
      <c r="E9875" t="s">
        <v>126</v>
      </c>
      <c r="F9875">
        <v>400</v>
      </c>
      <c r="G9875">
        <v>2</v>
      </c>
      <c r="H9875" t="s">
        <v>1692</v>
      </c>
      <c r="I9875" t="s">
        <v>128</v>
      </c>
      <c r="J9875" t="s">
        <v>129</v>
      </c>
      <c r="K9875">
        <v>2020</v>
      </c>
      <c r="L9875" t="s">
        <v>137</v>
      </c>
      <c r="O9875" s="43">
        <v>0.30914502768079755</v>
      </c>
      <c r="R9875" s="43"/>
      <c r="S9875" s="43">
        <v>0.30914502768079755</v>
      </c>
      <c r="T9875" s="43">
        <v>0</v>
      </c>
      <c r="U9875" s="43">
        <v>0.22564974052250331</v>
      </c>
      <c r="V9875" s="43"/>
      <c r="W9875" s="43">
        <v>8.349528715829424E-2</v>
      </c>
      <c r="X9875" s="43"/>
      <c r="Y9875" s="43"/>
      <c r="Z9875" s="43"/>
      <c r="AA9875" s="43"/>
      <c r="AB9875" s="43"/>
      <c r="AC9875" s="43"/>
      <c r="AD9875" s="43"/>
      <c r="AE9875" s="43">
        <v>0</v>
      </c>
      <c r="AF9875" s="43"/>
      <c r="AG9875" s="43"/>
      <c r="AL9875" s="43"/>
      <c r="AN9875" t="s">
        <v>131</v>
      </c>
    </row>
    <row r="9876" spans="1:40" x14ac:dyDescent="0.75">
      <c r="A9876" t="s">
        <v>10120</v>
      </c>
      <c r="B9876" t="s">
        <v>8059</v>
      </c>
      <c r="C9876" t="s">
        <v>4326</v>
      </c>
      <c r="D9876" t="s">
        <v>1691</v>
      </c>
      <c r="E9876" t="s">
        <v>126</v>
      </c>
      <c r="F9876">
        <v>400</v>
      </c>
      <c r="G9876">
        <v>3</v>
      </c>
      <c r="H9876" t="s">
        <v>1692</v>
      </c>
      <c r="I9876" t="s">
        <v>128</v>
      </c>
      <c r="J9876" t="s">
        <v>129</v>
      </c>
      <c r="K9876">
        <v>2020</v>
      </c>
      <c r="L9876" t="s">
        <v>21</v>
      </c>
      <c r="O9876" s="43">
        <v>0.59191000657703352</v>
      </c>
      <c r="R9876" s="43"/>
      <c r="S9876" s="43">
        <v>0.59191000657703352</v>
      </c>
      <c r="T9876" s="43">
        <v>0</v>
      </c>
      <c r="U9876" s="43">
        <v>0.37220928808484888</v>
      </c>
      <c r="V9876" s="43"/>
      <c r="W9876" s="43">
        <v>0.2197007184921847</v>
      </c>
      <c r="X9876" s="43"/>
      <c r="Y9876" s="43"/>
      <c r="Z9876" s="43"/>
      <c r="AA9876" s="43"/>
      <c r="AB9876" s="43"/>
      <c r="AC9876" s="43"/>
      <c r="AD9876" s="43"/>
      <c r="AE9876" s="43">
        <v>0</v>
      </c>
      <c r="AF9876" s="43"/>
      <c r="AG9876" s="43"/>
      <c r="AL9876" s="43"/>
      <c r="AN9876" t="s">
        <v>131</v>
      </c>
    </row>
    <row r="9877" spans="1:40" x14ac:dyDescent="0.75">
      <c r="A9877" t="s">
        <v>10121</v>
      </c>
      <c r="B9877" t="s">
        <v>8059</v>
      </c>
      <c r="C9877" t="s">
        <v>4328</v>
      </c>
      <c r="D9877" t="s">
        <v>1691</v>
      </c>
      <c r="E9877" t="s">
        <v>126</v>
      </c>
      <c r="F9877">
        <v>400</v>
      </c>
      <c r="G9877">
        <v>4</v>
      </c>
      <c r="H9877" t="s">
        <v>1692</v>
      </c>
      <c r="I9877" t="s">
        <v>128</v>
      </c>
      <c r="J9877" t="s">
        <v>129</v>
      </c>
      <c r="K9877">
        <v>2020</v>
      </c>
      <c r="L9877" t="s">
        <v>142</v>
      </c>
      <c r="O9877" s="43">
        <v>0</v>
      </c>
      <c r="R9877" s="43"/>
      <c r="S9877" s="43">
        <v>0</v>
      </c>
      <c r="T9877" s="43">
        <v>0</v>
      </c>
      <c r="U9877" s="43">
        <v>0</v>
      </c>
      <c r="V9877" s="43"/>
      <c r="W9877" s="43">
        <v>0</v>
      </c>
      <c r="X9877" s="43"/>
      <c r="Y9877" s="43"/>
      <c r="Z9877" s="43"/>
      <c r="AA9877" s="43"/>
      <c r="AB9877" s="43"/>
      <c r="AC9877" s="43"/>
      <c r="AD9877" s="43"/>
      <c r="AE9877" s="43">
        <v>0</v>
      </c>
      <c r="AF9877" s="43"/>
      <c r="AG9877" s="43"/>
      <c r="AL9877" s="43"/>
      <c r="AN9877" t="s">
        <v>131</v>
      </c>
    </row>
    <row r="9878" spans="1:40" x14ac:dyDescent="0.75">
      <c r="A9878" t="s">
        <v>10122</v>
      </c>
      <c r="B9878" t="s">
        <v>8059</v>
      </c>
      <c r="C9878" t="s">
        <v>4330</v>
      </c>
      <c r="D9878" t="s">
        <v>1691</v>
      </c>
      <c r="E9878" t="s">
        <v>126</v>
      </c>
      <c r="F9878">
        <v>400</v>
      </c>
      <c r="G9878">
        <v>51</v>
      </c>
      <c r="H9878" t="s">
        <v>1692</v>
      </c>
      <c r="I9878" t="s">
        <v>128</v>
      </c>
      <c r="J9878" t="s">
        <v>129</v>
      </c>
      <c r="K9878">
        <v>2020</v>
      </c>
      <c r="L9878" t="s">
        <v>145</v>
      </c>
      <c r="O9878" s="43">
        <v>3.251863589272364</v>
      </c>
      <c r="R9878" s="43"/>
      <c r="S9878" s="43">
        <v>3.251863589272364</v>
      </c>
      <c r="T9878" s="43">
        <v>0</v>
      </c>
      <c r="U9878" s="43">
        <v>3.1570531638943669</v>
      </c>
      <c r="V9878" s="43"/>
      <c r="W9878" s="43">
        <v>9.4810425377996929E-2</v>
      </c>
      <c r="X9878" s="43"/>
      <c r="Y9878" s="43"/>
      <c r="Z9878" s="43"/>
      <c r="AA9878" s="43"/>
      <c r="AB9878" s="43"/>
      <c r="AC9878" s="43"/>
      <c r="AD9878" s="43"/>
      <c r="AE9878" s="43">
        <v>0</v>
      </c>
      <c r="AF9878" s="43"/>
      <c r="AG9878" s="43"/>
      <c r="AL9878" s="43"/>
      <c r="AN9878" t="s">
        <v>131</v>
      </c>
    </row>
    <row r="9879" spans="1:40" x14ac:dyDescent="0.75">
      <c r="A9879" t="s">
        <v>10123</v>
      </c>
      <c r="B9879" t="s">
        <v>8059</v>
      </c>
      <c r="C9879" t="s">
        <v>4332</v>
      </c>
      <c r="D9879" t="s">
        <v>1691</v>
      </c>
      <c r="E9879" t="s">
        <v>126</v>
      </c>
      <c r="F9879">
        <v>400</v>
      </c>
      <c r="G9879">
        <v>52</v>
      </c>
      <c r="H9879" t="s">
        <v>1692</v>
      </c>
      <c r="I9879" t="s">
        <v>128</v>
      </c>
      <c r="J9879" t="s">
        <v>129</v>
      </c>
      <c r="K9879">
        <v>2020</v>
      </c>
      <c r="L9879" t="s">
        <v>72</v>
      </c>
      <c r="O9879" s="43">
        <v>0</v>
      </c>
      <c r="R9879" s="43"/>
      <c r="S9879" s="43">
        <v>0</v>
      </c>
      <c r="T9879" s="43">
        <v>0</v>
      </c>
      <c r="U9879" s="43">
        <v>0</v>
      </c>
      <c r="V9879" s="43"/>
      <c r="W9879" s="43">
        <v>0</v>
      </c>
      <c r="X9879" s="43"/>
      <c r="Y9879" s="43"/>
      <c r="Z9879" s="43"/>
      <c r="AA9879" s="43"/>
      <c r="AB9879" s="43"/>
      <c r="AC9879" s="43"/>
      <c r="AD9879" s="43"/>
      <c r="AE9879" s="43">
        <v>0</v>
      </c>
      <c r="AF9879" s="43"/>
      <c r="AG9879" s="43"/>
      <c r="AL9879" s="43"/>
      <c r="AN9879" t="s">
        <v>131</v>
      </c>
    </row>
    <row r="9880" spans="1:40" x14ac:dyDescent="0.75">
      <c r="A9880" t="s">
        <v>10124</v>
      </c>
      <c r="B9880" t="s">
        <v>8059</v>
      </c>
      <c r="C9880" t="s">
        <v>4334</v>
      </c>
      <c r="D9880" t="s">
        <v>1691</v>
      </c>
      <c r="E9880" t="s">
        <v>126</v>
      </c>
      <c r="F9880">
        <v>400</v>
      </c>
      <c r="G9880">
        <v>53</v>
      </c>
      <c r="H9880" t="s">
        <v>1692</v>
      </c>
      <c r="I9880" t="s">
        <v>128</v>
      </c>
      <c r="J9880" t="s">
        <v>129</v>
      </c>
      <c r="K9880">
        <v>2020</v>
      </c>
      <c r="L9880" t="s">
        <v>150</v>
      </c>
      <c r="O9880" s="43">
        <v>0.10420351039190806</v>
      </c>
      <c r="R9880" s="43"/>
      <c r="S9880" s="43">
        <v>0.10420351039190806</v>
      </c>
      <c r="T9880" s="43">
        <v>0</v>
      </c>
      <c r="U9880" s="43">
        <v>5.3712510965499963E-2</v>
      </c>
      <c r="V9880" s="43"/>
      <c r="W9880" s="43">
        <v>5.0490999426408091E-2</v>
      </c>
      <c r="X9880" s="43"/>
      <c r="Y9880" s="43"/>
      <c r="Z9880" s="43"/>
      <c r="AA9880" s="43"/>
      <c r="AB9880" s="43"/>
      <c r="AC9880" s="43"/>
      <c r="AD9880" s="43"/>
      <c r="AE9880" s="43">
        <v>0</v>
      </c>
      <c r="AF9880" s="43"/>
      <c r="AG9880" s="43"/>
      <c r="AL9880" s="43"/>
      <c r="AN9880" t="s">
        <v>131</v>
      </c>
    </row>
    <row r="9881" spans="1:40" x14ac:dyDescent="0.75">
      <c r="A9881" t="s">
        <v>10125</v>
      </c>
      <c r="B9881" t="s">
        <v>8059</v>
      </c>
      <c r="C9881" t="s">
        <v>4336</v>
      </c>
      <c r="D9881" t="s">
        <v>1691</v>
      </c>
      <c r="E9881" t="s">
        <v>126</v>
      </c>
      <c r="F9881">
        <v>400</v>
      </c>
      <c r="G9881">
        <v>55</v>
      </c>
      <c r="H9881" t="s">
        <v>1692</v>
      </c>
      <c r="I9881" t="s">
        <v>128</v>
      </c>
      <c r="J9881" t="s">
        <v>129</v>
      </c>
      <c r="K9881">
        <v>2020</v>
      </c>
      <c r="L9881" t="s">
        <v>153</v>
      </c>
      <c r="O9881" s="43">
        <v>0</v>
      </c>
      <c r="R9881" s="43"/>
      <c r="S9881" s="43">
        <v>0</v>
      </c>
      <c r="T9881" s="43">
        <v>0</v>
      </c>
      <c r="U9881" s="43">
        <v>0</v>
      </c>
      <c r="V9881" s="43"/>
      <c r="W9881" s="43">
        <v>0</v>
      </c>
      <c r="X9881" s="43"/>
      <c r="Y9881" s="43"/>
      <c r="Z9881" s="43"/>
      <c r="AA9881" s="43"/>
      <c r="AB9881" s="43"/>
      <c r="AC9881" s="43"/>
      <c r="AD9881" s="43"/>
      <c r="AE9881" s="43">
        <v>0</v>
      </c>
      <c r="AF9881" s="43"/>
      <c r="AG9881" s="43"/>
      <c r="AL9881" s="43"/>
      <c r="AN9881" t="s">
        <v>131</v>
      </c>
    </row>
    <row r="9882" spans="1:40" x14ac:dyDescent="0.75">
      <c r="A9882" t="s">
        <v>10126</v>
      </c>
      <c r="B9882" t="s">
        <v>8059</v>
      </c>
      <c r="C9882" t="s">
        <v>4338</v>
      </c>
      <c r="D9882" t="s">
        <v>1691</v>
      </c>
      <c r="E9882" t="s">
        <v>126</v>
      </c>
      <c r="F9882">
        <v>400</v>
      </c>
      <c r="G9882">
        <v>58</v>
      </c>
      <c r="H9882" t="s">
        <v>1692</v>
      </c>
      <c r="I9882" t="s">
        <v>128</v>
      </c>
      <c r="J9882" t="s">
        <v>129</v>
      </c>
      <c r="K9882">
        <v>2020</v>
      </c>
      <c r="L9882" t="s">
        <v>156</v>
      </c>
      <c r="O9882" s="43">
        <v>1.3464038625781261E-2</v>
      </c>
      <c r="R9882" s="43"/>
      <c r="S9882" s="43">
        <v>1.3464038625781261E-2</v>
      </c>
      <c r="T9882" s="43">
        <v>0</v>
      </c>
      <c r="U9882" s="43">
        <v>6.8892180291344387E-3</v>
      </c>
      <c r="V9882" s="43"/>
      <c r="W9882" s="43">
        <v>6.5748205966468234E-3</v>
      </c>
      <c r="X9882" s="43"/>
      <c r="Y9882" s="43"/>
      <c r="Z9882" s="43"/>
      <c r="AA9882" s="43"/>
      <c r="AB9882" s="43"/>
      <c r="AC9882" s="43"/>
      <c r="AD9882" s="43"/>
      <c r="AE9882" s="43">
        <v>0</v>
      </c>
      <c r="AF9882" s="43"/>
      <c r="AG9882" s="43"/>
      <c r="AL9882" s="43"/>
      <c r="AN9882" t="s">
        <v>131</v>
      </c>
    </row>
    <row r="9883" spans="1:40" x14ac:dyDescent="0.75">
      <c r="A9883" t="s">
        <v>10127</v>
      </c>
      <c r="B9883" t="s">
        <v>8059</v>
      </c>
      <c r="C9883" t="s">
        <v>4340</v>
      </c>
      <c r="D9883" t="s">
        <v>1691</v>
      </c>
      <c r="E9883" t="s">
        <v>126</v>
      </c>
      <c r="F9883">
        <v>400</v>
      </c>
      <c r="G9883">
        <v>6</v>
      </c>
      <c r="H9883" t="s">
        <v>1692</v>
      </c>
      <c r="I9883" t="s">
        <v>128</v>
      </c>
      <c r="J9883" t="s">
        <v>129</v>
      </c>
      <c r="K9883">
        <v>2020</v>
      </c>
      <c r="L9883" t="s">
        <v>20</v>
      </c>
      <c r="O9883" s="43">
        <v>0.13591268588985889</v>
      </c>
      <c r="R9883" s="43"/>
      <c r="S9883" s="43">
        <v>3.9473685889858903E-2</v>
      </c>
      <c r="T9883" s="43">
        <v>9.6438999999999997E-2</v>
      </c>
      <c r="U9883" s="43">
        <v>3.2297515329039982E-3</v>
      </c>
      <c r="V9883" s="43"/>
      <c r="W9883" s="43">
        <v>3.6243934356954909E-2</v>
      </c>
      <c r="X9883" s="43"/>
      <c r="Y9883" s="43"/>
      <c r="Z9883" s="43"/>
      <c r="AA9883" s="43"/>
      <c r="AB9883" s="43"/>
      <c r="AC9883" s="43"/>
      <c r="AD9883" s="43"/>
      <c r="AE9883" s="43">
        <v>9.6438999999999997E-2</v>
      </c>
      <c r="AF9883" s="43"/>
      <c r="AG9883" s="43"/>
      <c r="AL9883" s="43"/>
      <c r="AN9883" t="s">
        <v>131</v>
      </c>
    </row>
    <row r="9884" spans="1:40" x14ac:dyDescent="0.75">
      <c r="A9884" t="s">
        <v>10128</v>
      </c>
      <c r="B9884" t="s">
        <v>8059</v>
      </c>
      <c r="C9884" t="s">
        <v>4342</v>
      </c>
      <c r="D9884" t="s">
        <v>1691</v>
      </c>
      <c r="E9884" t="s">
        <v>126</v>
      </c>
      <c r="F9884">
        <v>400</v>
      </c>
      <c r="G9884">
        <v>7</v>
      </c>
      <c r="H9884" t="s">
        <v>1692</v>
      </c>
      <c r="I9884" t="s">
        <v>128</v>
      </c>
      <c r="J9884" t="s">
        <v>129</v>
      </c>
      <c r="K9884">
        <v>2020</v>
      </c>
      <c r="L9884" t="s">
        <v>161</v>
      </c>
      <c r="O9884" s="43">
        <v>3.9132260373499985</v>
      </c>
      <c r="R9884" s="43"/>
      <c r="S9884" s="43">
        <v>3.9132260373499985</v>
      </c>
      <c r="T9884" s="43">
        <v>0</v>
      </c>
      <c r="U9884" s="43">
        <v>3.3865186787422328</v>
      </c>
      <c r="V9884" s="43"/>
      <c r="W9884" s="43">
        <v>0.52670735860776552</v>
      </c>
      <c r="X9884" s="43"/>
      <c r="Y9884" s="43"/>
      <c r="Z9884" s="43"/>
      <c r="AA9884" s="43"/>
      <c r="AB9884" s="43"/>
      <c r="AC9884" s="43"/>
      <c r="AD9884" s="43"/>
      <c r="AE9884" s="43">
        <v>0</v>
      </c>
      <c r="AF9884" s="43"/>
      <c r="AG9884" s="43"/>
      <c r="AL9884" s="43"/>
      <c r="AN9884" t="s">
        <v>131</v>
      </c>
    </row>
    <row r="9885" spans="1:40" x14ac:dyDescent="0.75">
      <c r="A9885" t="s">
        <v>10129</v>
      </c>
      <c r="B9885" t="s">
        <v>8059</v>
      </c>
      <c r="C9885" t="s">
        <v>4344</v>
      </c>
      <c r="D9885" t="s">
        <v>1691</v>
      </c>
      <c r="E9885" t="s">
        <v>126</v>
      </c>
      <c r="F9885">
        <v>400</v>
      </c>
      <c r="G9885">
        <v>8</v>
      </c>
      <c r="H9885" t="s">
        <v>1692</v>
      </c>
      <c r="I9885" t="s">
        <v>128</v>
      </c>
      <c r="J9885" t="s">
        <v>129</v>
      </c>
      <c r="K9885">
        <v>2020</v>
      </c>
      <c r="L9885" t="s">
        <v>164</v>
      </c>
      <c r="O9885" s="43">
        <v>0</v>
      </c>
      <c r="R9885" s="43"/>
      <c r="S9885" s="43">
        <v>0</v>
      </c>
      <c r="T9885" s="43">
        <v>0</v>
      </c>
      <c r="U9885" s="43">
        <v>0</v>
      </c>
      <c r="V9885" s="43"/>
      <c r="W9885" s="43">
        <v>0</v>
      </c>
      <c r="X9885" s="43"/>
      <c r="Y9885" s="43"/>
      <c r="Z9885" s="43"/>
      <c r="AA9885" s="43"/>
      <c r="AB9885" s="43"/>
      <c r="AC9885" s="43"/>
      <c r="AD9885" s="43"/>
      <c r="AE9885" s="43">
        <v>0</v>
      </c>
      <c r="AF9885" s="43"/>
      <c r="AG9885" s="43"/>
      <c r="AL9885" s="43"/>
      <c r="AN9885" t="s">
        <v>131</v>
      </c>
    </row>
    <row r="9886" spans="1:40" x14ac:dyDescent="0.75">
      <c r="A9886" t="s">
        <v>10130</v>
      </c>
      <c r="B9886" t="s">
        <v>8059</v>
      </c>
      <c r="C9886" t="s">
        <v>4346</v>
      </c>
      <c r="D9886" t="s">
        <v>1691</v>
      </c>
      <c r="E9886" t="s">
        <v>126</v>
      </c>
      <c r="F9886">
        <v>400</v>
      </c>
      <c r="G9886">
        <v>9</v>
      </c>
      <c r="H9886" t="s">
        <v>1692</v>
      </c>
      <c r="I9886" t="s">
        <v>128</v>
      </c>
      <c r="J9886" t="s">
        <v>129</v>
      </c>
      <c r="K9886">
        <v>2020</v>
      </c>
      <c r="L9886" t="s">
        <v>167</v>
      </c>
      <c r="O9886" s="43">
        <v>0</v>
      </c>
      <c r="R9886" s="43"/>
      <c r="S9886" s="43">
        <v>0</v>
      </c>
      <c r="T9886" s="43">
        <v>0</v>
      </c>
      <c r="U9886" s="43">
        <v>0</v>
      </c>
      <c r="V9886" s="43"/>
      <c r="W9886" s="43">
        <v>0</v>
      </c>
      <c r="X9886" s="43"/>
      <c r="Y9886" s="43"/>
      <c r="Z9886" s="43"/>
      <c r="AA9886" s="43"/>
      <c r="AB9886" s="43"/>
      <c r="AC9886" s="43"/>
      <c r="AD9886" s="43"/>
      <c r="AE9886" s="43">
        <v>0</v>
      </c>
      <c r="AF9886" s="43"/>
      <c r="AG9886" s="43"/>
      <c r="AL9886" s="43"/>
      <c r="AN9886" t="s">
        <v>131</v>
      </c>
    </row>
    <row r="9887" spans="1:40" x14ac:dyDescent="0.75">
      <c r="A9887" t="s">
        <v>10131</v>
      </c>
      <c r="B9887" t="s">
        <v>8059</v>
      </c>
      <c r="C9887" t="s">
        <v>4348</v>
      </c>
      <c r="D9887" t="s">
        <v>1691</v>
      </c>
      <c r="E9887" t="s">
        <v>126</v>
      </c>
      <c r="F9887">
        <v>401</v>
      </c>
      <c r="G9887">
        <v>0</v>
      </c>
      <c r="H9887" t="s">
        <v>1692</v>
      </c>
      <c r="I9887" t="s">
        <v>128</v>
      </c>
      <c r="J9887" t="s">
        <v>170</v>
      </c>
      <c r="K9887">
        <v>2020</v>
      </c>
      <c r="L9887" t="s">
        <v>130</v>
      </c>
      <c r="O9887" s="43">
        <v>5.3379557570645657</v>
      </c>
      <c r="R9887" s="43"/>
      <c r="S9887" s="43">
        <v>5.2878317570645654</v>
      </c>
      <c r="T9887" s="43">
        <v>5.0124000000000002E-2</v>
      </c>
      <c r="U9887" s="43">
        <v>4.8549726372255311</v>
      </c>
      <c r="V9887" s="43"/>
      <c r="W9887" s="43">
        <v>0.43285911983903452</v>
      </c>
      <c r="X9887" s="43"/>
      <c r="Y9887" s="43"/>
      <c r="Z9887" s="43"/>
      <c r="AA9887" s="43"/>
      <c r="AB9887" s="43"/>
      <c r="AC9887" s="43"/>
      <c r="AD9887" s="43"/>
      <c r="AE9887" s="43">
        <v>5.0124000000000002E-2</v>
      </c>
      <c r="AF9887" s="43"/>
      <c r="AG9887" s="43"/>
      <c r="AL9887" s="43"/>
      <c r="AN9887" t="s">
        <v>131</v>
      </c>
    </row>
    <row r="9888" spans="1:40" x14ac:dyDescent="0.75">
      <c r="A9888" t="s">
        <v>10132</v>
      </c>
      <c r="B9888" t="s">
        <v>8059</v>
      </c>
      <c r="C9888" t="s">
        <v>4350</v>
      </c>
      <c r="D9888" t="s">
        <v>1691</v>
      </c>
      <c r="E9888" t="s">
        <v>126</v>
      </c>
      <c r="F9888">
        <v>401</v>
      </c>
      <c r="G9888">
        <v>1</v>
      </c>
      <c r="H9888" t="s">
        <v>1692</v>
      </c>
      <c r="I9888" t="s">
        <v>128</v>
      </c>
      <c r="J9888" t="s">
        <v>170</v>
      </c>
      <c r="K9888">
        <v>2020</v>
      </c>
      <c r="L9888" t="s">
        <v>134</v>
      </c>
      <c r="O9888" s="43">
        <v>0.19491579724938515</v>
      </c>
      <c r="R9888" s="43"/>
      <c r="S9888" s="43">
        <v>0.19491579724938515</v>
      </c>
      <c r="T9888" s="43">
        <v>0</v>
      </c>
      <c r="U9888" s="43">
        <v>0.1894026354290019</v>
      </c>
      <c r="V9888" s="43"/>
      <c r="W9888" s="43">
        <v>5.5131618203832378E-3</v>
      </c>
      <c r="X9888" s="43"/>
      <c r="Y9888" s="43"/>
      <c r="Z9888" s="43"/>
      <c r="AA9888" s="43"/>
      <c r="AB9888" s="43"/>
      <c r="AC9888" s="43"/>
      <c r="AD9888" s="43"/>
      <c r="AE9888" s="43">
        <v>0</v>
      </c>
      <c r="AF9888" s="43"/>
      <c r="AG9888" s="43"/>
      <c r="AL9888" s="43"/>
      <c r="AN9888" t="s">
        <v>131</v>
      </c>
    </row>
    <row r="9889" spans="1:40" x14ac:dyDescent="0.75">
      <c r="A9889" t="s">
        <v>10133</v>
      </c>
      <c r="B9889" t="s">
        <v>8059</v>
      </c>
      <c r="C9889" t="s">
        <v>4352</v>
      </c>
      <c r="D9889" t="s">
        <v>1691</v>
      </c>
      <c r="E9889" t="s">
        <v>126</v>
      </c>
      <c r="F9889">
        <v>401</v>
      </c>
      <c r="G9889">
        <v>2</v>
      </c>
      <c r="H9889" t="s">
        <v>1692</v>
      </c>
      <c r="I9889" t="s">
        <v>128</v>
      </c>
      <c r="J9889" t="s">
        <v>170</v>
      </c>
      <c r="K9889">
        <v>2020</v>
      </c>
      <c r="L9889" t="s">
        <v>137</v>
      </c>
      <c r="O9889" s="43">
        <v>0.1819708872034948</v>
      </c>
      <c r="R9889" s="43"/>
      <c r="S9889" s="43">
        <v>0.1819708872034948</v>
      </c>
      <c r="T9889" s="43">
        <v>0</v>
      </c>
      <c r="U9889" s="43">
        <v>0.16137028142357671</v>
      </c>
      <c r="V9889" s="43"/>
      <c r="W9889" s="43">
        <v>2.060060577991811E-2</v>
      </c>
      <c r="X9889" s="43"/>
      <c r="Y9889" s="43"/>
      <c r="Z9889" s="43"/>
      <c r="AA9889" s="43"/>
      <c r="AB9889" s="43"/>
      <c r="AC9889" s="43"/>
      <c r="AD9889" s="43"/>
      <c r="AE9889" s="43">
        <v>0</v>
      </c>
      <c r="AF9889" s="43"/>
      <c r="AG9889" s="43"/>
      <c r="AL9889" s="43"/>
      <c r="AN9889" t="s">
        <v>131</v>
      </c>
    </row>
    <row r="9890" spans="1:40" x14ac:dyDescent="0.75">
      <c r="A9890" t="s">
        <v>10134</v>
      </c>
      <c r="B9890" t="s">
        <v>8059</v>
      </c>
      <c r="C9890" t="s">
        <v>4354</v>
      </c>
      <c r="D9890" t="s">
        <v>1691</v>
      </c>
      <c r="E9890" t="s">
        <v>126</v>
      </c>
      <c r="F9890">
        <v>401</v>
      </c>
      <c r="G9890">
        <v>3</v>
      </c>
      <c r="H9890" t="s">
        <v>1692</v>
      </c>
      <c r="I9890" t="s">
        <v>128</v>
      </c>
      <c r="J9890" t="s">
        <v>170</v>
      </c>
      <c r="K9890">
        <v>2020</v>
      </c>
      <c r="L9890" t="s">
        <v>21</v>
      </c>
      <c r="O9890" s="43">
        <v>0.27823076572809435</v>
      </c>
      <c r="R9890" s="43"/>
      <c r="S9890" s="43">
        <v>0.27823076572809435</v>
      </c>
      <c r="T9890" s="43">
        <v>0</v>
      </c>
      <c r="U9890" s="43">
        <v>0.18998549607002099</v>
      </c>
      <c r="V9890" s="43"/>
      <c r="W9890" s="43">
        <v>8.8245269658073347E-2</v>
      </c>
      <c r="X9890" s="43"/>
      <c r="Y9890" s="43"/>
      <c r="Z9890" s="43"/>
      <c r="AA9890" s="43"/>
      <c r="AB9890" s="43"/>
      <c r="AC9890" s="43"/>
      <c r="AD9890" s="43"/>
      <c r="AE9890" s="43">
        <v>0</v>
      </c>
      <c r="AF9890" s="43"/>
      <c r="AG9890" s="43"/>
      <c r="AL9890" s="43"/>
      <c r="AN9890" t="s">
        <v>131</v>
      </c>
    </row>
    <row r="9891" spans="1:40" x14ac:dyDescent="0.75">
      <c r="A9891" t="s">
        <v>10135</v>
      </c>
      <c r="B9891" t="s">
        <v>8059</v>
      </c>
      <c r="C9891" t="s">
        <v>4356</v>
      </c>
      <c r="D9891" t="s">
        <v>1691</v>
      </c>
      <c r="E9891" t="s">
        <v>126</v>
      </c>
      <c r="F9891">
        <v>401</v>
      </c>
      <c r="G9891">
        <v>4</v>
      </c>
      <c r="H9891" t="s">
        <v>1692</v>
      </c>
      <c r="I9891" t="s">
        <v>128</v>
      </c>
      <c r="J9891" t="s">
        <v>170</v>
      </c>
      <c r="K9891">
        <v>2020</v>
      </c>
      <c r="L9891" t="s">
        <v>142</v>
      </c>
      <c r="O9891" s="43">
        <v>0</v>
      </c>
      <c r="R9891" s="43"/>
      <c r="S9891" s="43">
        <v>0</v>
      </c>
      <c r="T9891" s="43">
        <v>0</v>
      </c>
      <c r="U9891" s="43"/>
      <c r="V9891" s="43"/>
      <c r="W9891" s="43"/>
      <c r="X9891" s="43"/>
      <c r="Y9891" s="43"/>
      <c r="Z9891" s="43"/>
      <c r="AA9891" s="43"/>
      <c r="AB9891" s="43"/>
      <c r="AC9891" s="43"/>
      <c r="AD9891" s="43"/>
      <c r="AE9891" s="43">
        <v>0</v>
      </c>
      <c r="AF9891" s="43"/>
      <c r="AG9891" s="43"/>
      <c r="AL9891" s="43"/>
      <c r="AN9891" t="s">
        <v>131</v>
      </c>
    </row>
    <row r="9892" spans="1:40" x14ac:dyDescent="0.75">
      <c r="A9892" t="s">
        <v>10136</v>
      </c>
      <c r="B9892" t="s">
        <v>8059</v>
      </c>
      <c r="C9892" t="s">
        <v>4358</v>
      </c>
      <c r="D9892" t="s">
        <v>1691</v>
      </c>
      <c r="E9892" t="s">
        <v>126</v>
      </c>
      <c r="F9892">
        <v>401</v>
      </c>
      <c r="G9892">
        <v>51</v>
      </c>
      <c r="H9892" t="s">
        <v>1692</v>
      </c>
      <c r="I9892" t="s">
        <v>128</v>
      </c>
      <c r="J9892" t="s">
        <v>170</v>
      </c>
      <c r="K9892">
        <v>2020</v>
      </c>
      <c r="L9892" t="s">
        <v>145</v>
      </c>
      <c r="O9892" s="43">
        <v>2.3067774565395256</v>
      </c>
      <c r="R9892" s="43"/>
      <c r="S9892" s="43">
        <v>2.3067774565395256</v>
      </c>
      <c r="T9892" s="43">
        <v>0</v>
      </c>
      <c r="U9892" s="43">
        <v>2.261947721686695</v>
      </c>
      <c r="V9892" s="43"/>
      <c r="W9892" s="43">
        <v>4.482973485283067E-2</v>
      </c>
      <c r="X9892" s="43"/>
      <c r="Y9892" s="43"/>
      <c r="Z9892" s="43"/>
      <c r="AA9892" s="43"/>
      <c r="AB9892" s="43"/>
      <c r="AC9892" s="43"/>
      <c r="AD9892" s="43"/>
      <c r="AE9892" s="43">
        <v>0</v>
      </c>
      <c r="AF9892" s="43"/>
      <c r="AG9892" s="43"/>
      <c r="AL9892" s="43"/>
      <c r="AN9892" t="s">
        <v>131</v>
      </c>
    </row>
    <row r="9893" spans="1:40" x14ac:dyDescent="0.75">
      <c r="A9893" t="s">
        <v>10137</v>
      </c>
      <c r="B9893" t="s">
        <v>8059</v>
      </c>
      <c r="C9893" t="s">
        <v>4360</v>
      </c>
      <c r="D9893" t="s">
        <v>1691</v>
      </c>
      <c r="E9893" t="s">
        <v>126</v>
      </c>
      <c r="F9893">
        <v>401</v>
      </c>
      <c r="G9893">
        <v>52</v>
      </c>
      <c r="H9893" t="s">
        <v>1692</v>
      </c>
      <c r="I9893" t="s">
        <v>128</v>
      </c>
      <c r="J9893" t="s">
        <v>170</v>
      </c>
      <c r="K9893">
        <v>2020</v>
      </c>
      <c r="L9893" t="s">
        <v>72</v>
      </c>
      <c r="O9893" s="43">
        <v>0</v>
      </c>
      <c r="R9893" s="43"/>
      <c r="S9893" s="43">
        <v>0</v>
      </c>
      <c r="T9893" s="43">
        <v>0</v>
      </c>
      <c r="U9893" s="43"/>
      <c r="V9893" s="43"/>
      <c r="W9893" s="43"/>
      <c r="X9893" s="43"/>
      <c r="Y9893" s="43"/>
      <c r="Z9893" s="43"/>
      <c r="AA9893" s="43"/>
      <c r="AB9893" s="43"/>
      <c r="AC9893" s="43"/>
      <c r="AD9893" s="43"/>
      <c r="AE9893" s="43">
        <v>0</v>
      </c>
      <c r="AF9893" s="43"/>
      <c r="AG9893" s="43"/>
      <c r="AL9893" s="43"/>
      <c r="AN9893" t="s">
        <v>131</v>
      </c>
    </row>
    <row r="9894" spans="1:40" x14ac:dyDescent="0.75">
      <c r="A9894" t="s">
        <v>10138</v>
      </c>
      <c r="B9894" t="s">
        <v>8059</v>
      </c>
      <c r="C9894" t="s">
        <v>4362</v>
      </c>
      <c r="D9894" t="s">
        <v>1691</v>
      </c>
      <c r="E9894" t="s">
        <v>126</v>
      </c>
      <c r="F9894">
        <v>401</v>
      </c>
      <c r="G9894">
        <v>53</v>
      </c>
      <c r="H9894" t="s">
        <v>1692</v>
      </c>
      <c r="I9894" t="s">
        <v>128</v>
      </c>
      <c r="J9894" t="s">
        <v>170</v>
      </c>
      <c r="K9894">
        <v>2020</v>
      </c>
      <c r="L9894" t="s">
        <v>150</v>
      </c>
      <c r="O9894" s="43">
        <v>0.10420351039190806</v>
      </c>
      <c r="R9894" s="43"/>
      <c r="S9894" s="43">
        <v>0.10420351039190806</v>
      </c>
      <c r="T9894" s="43">
        <v>0</v>
      </c>
      <c r="U9894" s="43">
        <v>5.3712510965499963E-2</v>
      </c>
      <c r="V9894" s="43"/>
      <c r="W9894" s="43">
        <v>5.0490999426408091E-2</v>
      </c>
      <c r="X9894" s="43"/>
      <c r="Y9894" s="43"/>
      <c r="Z9894" s="43"/>
      <c r="AA9894" s="43"/>
      <c r="AB9894" s="43"/>
      <c r="AC9894" s="43"/>
      <c r="AD9894" s="43"/>
      <c r="AE9894" s="43">
        <v>0</v>
      </c>
      <c r="AF9894" s="43"/>
      <c r="AG9894" s="43"/>
      <c r="AL9894" s="43"/>
      <c r="AN9894" t="s">
        <v>131</v>
      </c>
    </row>
    <row r="9895" spans="1:40" x14ac:dyDescent="0.75">
      <c r="A9895" t="s">
        <v>10139</v>
      </c>
      <c r="B9895" t="s">
        <v>8059</v>
      </c>
      <c r="C9895" t="s">
        <v>4364</v>
      </c>
      <c r="D9895" t="s">
        <v>1691</v>
      </c>
      <c r="E9895" t="s">
        <v>126</v>
      </c>
      <c r="F9895">
        <v>401</v>
      </c>
      <c r="G9895">
        <v>55</v>
      </c>
      <c r="H9895" t="s">
        <v>1692</v>
      </c>
      <c r="I9895" t="s">
        <v>128</v>
      </c>
      <c r="J9895" t="s">
        <v>170</v>
      </c>
      <c r="K9895">
        <v>2020</v>
      </c>
      <c r="L9895" t="s">
        <v>153</v>
      </c>
      <c r="O9895" s="43">
        <v>0</v>
      </c>
      <c r="R9895" s="43"/>
      <c r="S9895" s="43">
        <v>0</v>
      </c>
      <c r="T9895" s="43">
        <v>0</v>
      </c>
      <c r="U9895" s="43"/>
      <c r="V9895" s="43"/>
      <c r="W9895" s="43"/>
      <c r="X9895" s="43"/>
      <c r="Y9895" s="43"/>
      <c r="Z9895" s="43"/>
      <c r="AA9895" s="43"/>
      <c r="AB9895" s="43"/>
      <c r="AC9895" s="43"/>
      <c r="AD9895" s="43"/>
      <c r="AE9895" s="43">
        <v>0</v>
      </c>
      <c r="AF9895" s="43"/>
      <c r="AG9895" s="43"/>
      <c r="AL9895" s="43"/>
      <c r="AN9895" t="s">
        <v>131</v>
      </c>
    </row>
    <row r="9896" spans="1:40" x14ac:dyDescent="0.75">
      <c r="A9896" t="s">
        <v>10140</v>
      </c>
      <c r="B9896" t="s">
        <v>8059</v>
      </c>
      <c r="C9896" t="s">
        <v>4366</v>
      </c>
      <c r="D9896" t="s">
        <v>1691</v>
      </c>
      <c r="E9896" t="s">
        <v>126</v>
      </c>
      <c r="F9896">
        <v>401</v>
      </c>
      <c r="G9896">
        <v>58</v>
      </c>
      <c r="H9896" t="s">
        <v>1692</v>
      </c>
      <c r="I9896" t="s">
        <v>128</v>
      </c>
      <c r="J9896" t="s">
        <v>170</v>
      </c>
      <c r="K9896">
        <v>2020</v>
      </c>
      <c r="L9896" t="s">
        <v>156</v>
      </c>
      <c r="O9896" s="43">
        <v>7.0815043807371508E-3</v>
      </c>
      <c r="R9896" s="43"/>
      <c r="S9896" s="43">
        <v>7.0815043807371508E-3</v>
      </c>
      <c r="T9896" s="43">
        <v>0</v>
      </c>
      <c r="U9896" s="43">
        <v>6.1143826846049021E-3</v>
      </c>
      <c r="V9896" s="43"/>
      <c r="W9896" s="43">
        <v>9.6712169613224878E-4</v>
      </c>
      <c r="X9896" s="43"/>
      <c r="Y9896" s="43"/>
      <c r="Z9896" s="43"/>
      <c r="AA9896" s="43"/>
      <c r="AB9896" s="43"/>
      <c r="AC9896" s="43"/>
      <c r="AD9896" s="43"/>
      <c r="AE9896" s="43">
        <v>0</v>
      </c>
      <c r="AF9896" s="43"/>
      <c r="AG9896" s="43"/>
      <c r="AL9896" s="43"/>
      <c r="AN9896" t="s">
        <v>131</v>
      </c>
    </row>
    <row r="9897" spans="1:40" x14ac:dyDescent="0.75">
      <c r="A9897" t="s">
        <v>10141</v>
      </c>
      <c r="B9897" t="s">
        <v>8059</v>
      </c>
      <c r="C9897" t="s">
        <v>4368</v>
      </c>
      <c r="D9897" t="s">
        <v>1691</v>
      </c>
      <c r="E9897" t="s">
        <v>126</v>
      </c>
      <c r="F9897">
        <v>401</v>
      </c>
      <c r="G9897">
        <v>6</v>
      </c>
      <c r="H9897" t="s">
        <v>1692</v>
      </c>
      <c r="I9897" t="s">
        <v>128</v>
      </c>
      <c r="J9897" t="s">
        <v>170</v>
      </c>
      <c r="K9897">
        <v>2020</v>
      </c>
      <c r="L9897" t="s">
        <v>20</v>
      </c>
      <c r="O9897" s="43">
        <v>7.3761701345721076E-2</v>
      </c>
      <c r="R9897" s="43"/>
      <c r="S9897" s="43">
        <v>2.3637701345721067E-2</v>
      </c>
      <c r="T9897" s="43">
        <v>5.0124000000000002E-2</v>
      </c>
      <c r="U9897" s="43">
        <v>2.6625119375806952E-3</v>
      </c>
      <c r="V9897" s="43"/>
      <c r="W9897" s="43">
        <v>2.097518940814037E-2</v>
      </c>
      <c r="X9897" s="43"/>
      <c r="Y9897" s="43"/>
      <c r="Z9897" s="43"/>
      <c r="AA9897" s="43"/>
      <c r="AB9897" s="43"/>
      <c r="AC9897" s="43"/>
      <c r="AD9897" s="43"/>
      <c r="AE9897" s="43">
        <v>5.0124000000000002E-2</v>
      </c>
      <c r="AF9897" s="43"/>
      <c r="AG9897" s="43"/>
      <c r="AL9897" s="43"/>
      <c r="AN9897" t="s">
        <v>131</v>
      </c>
    </row>
    <row r="9898" spans="1:40" x14ac:dyDescent="0.75">
      <c r="A9898" t="s">
        <v>10142</v>
      </c>
      <c r="B9898" t="s">
        <v>8059</v>
      </c>
      <c r="C9898" t="s">
        <v>4370</v>
      </c>
      <c r="D9898" t="s">
        <v>1691</v>
      </c>
      <c r="E9898" t="s">
        <v>126</v>
      </c>
      <c r="F9898">
        <v>401</v>
      </c>
      <c r="G9898">
        <v>7</v>
      </c>
      <c r="H9898" t="s">
        <v>1692</v>
      </c>
      <c r="I9898" t="s">
        <v>128</v>
      </c>
      <c r="J9898" t="s">
        <v>170</v>
      </c>
      <c r="K9898">
        <v>2020</v>
      </c>
      <c r="L9898" t="s">
        <v>161</v>
      </c>
      <c r="O9898" s="43">
        <v>2.1910141342257003</v>
      </c>
      <c r="R9898" s="43"/>
      <c r="S9898" s="43">
        <v>2.1910141342257003</v>
      </c>
      <c r="T9898" s="43">
        <v>0</v>
      </c>
      <c r="U9898" s="43">
        <v>1.989777097028552</v>
      </c>
      <c r="V9898" s="43"/>
      <c r="W9898" s="43">
        <v>0.2012370371971485</v>
      </c>
      <c r="X9898" s="43"/>
      <c r="Y9898" s="43"/>
      <c r="Z9898" s="43"/>
      <c r="AA9898" s="43"/>
      <c r="AB9898" s="43"/>
      <c r="AC9898" s="43"/>
      <c r="AD9898" s="43"/>
      <c r="AE9898" s="43">
        <v>0</v>
      </c>
      <c r="AF9898" s="43"/>
      <c r="AG9898" s="43"/>
      <c r="AL9898" s="43"/>
      <c r="AN9898" t="s">
        <v>131</v>
      </c>
    </row>
    <row r="9899" spans="1:40" x14ac:dyDescent="0.75">
      <c r="A9899" t="s">
        <v>10143</v>
      </c>
      <c r="B9899" t="s">
        <v>8059</v>
      </c>
      <c r="C9899" t="s">
        <v>4372</v>
      </c>
      <c r="D9899" t="s">
        <v>1691</v>
      </c>
      <c r="E9899" t="s">
        <v>126</v>
      </c>
      <c r="F9899">
        <v>401</v>
      </c>
      <c r="G9899">
        <v>8</v>
      </c>
      <c r="H9899" t="s">
        <v>1692</v>
      </c>
      <c r="I9899" t="s">
        <v>128</v>
      </c>
      <c r="J9899" t="s">
        <v>170</v>
      </c>
      <c r="K9899">
        <v>2020</v>
      </c>
      <c r="L9899" t="s">
        <v>164</v>
      </c>
      <c r="O9899" s="43">
        <v>0</v>
      </c>
      <c r="R9899" s="43"/>
      <c r="S9899" s="43">
        <v>0</v>
      </c>
      <c r="T9899" s="43">
        <v>0</v>
      </c>
      <c r="U9899" s="43"/>
      <c r="V9899" s="43"/>
      <c r="W9899" s="43"/>
      <c r="X9899" s="43"/>
      <c r="Y9899" s="43"/>
      <c r="Z9899" s="43"/>
      <c r="AA9899" s="43"/>
      <c r="AB9899" s="43"/>
      <c r="AC9899" s="43"/>
      <c r="AD9899" s="43"/>
      <c r="AE9899" s="43">
        <v>0</v>
      </c>
      <c r="AF9899" s="43"/>
      <c r="AG9899" s="43"/>
      <c r="AL9899" s="43"/>
      <c r="AN9899" t="s">
        <v>131</v>
      </c>
    </row>
    <row r="9900" spans="1:40" x14ac:dyDescent="0.75">
      <c r="A9900" t="s">
        <v>10144</v>
      </c>
      <c r="B9900" t="s">
        <v>8059</v>
      </c>
      <c r="C9900" t="s">
        <v>4374</v>
      </c>
      <c r="D9900" t="s">
        <v>1691</v>
      </c>
      <c r="E9900" t="s">
        <v>126</v>
      </c>
      <c r="F9900">
        <v>401</v>
      </c>
      <c r="G9900">
        <v>9</v>
      </c>
      <c r="H9900" t="s">
        <v>1692</v>
      </c>
      <c r="I9900" t="s">
        <v>128</v>
      </c>
      <c r="J9900" t="s">
        <v>170</v>
      </c>
      <c r="K9900">
        <v>2020</v>
      </c>
      <c r="L9900" t="s">
        <v>167</v>
      </c>
      <c r="O9900" s="43">
        <v>0</v>
      </c>
      <c r="R9900" s="43"/>
      <c r="S9900" s="43">
        <v>0</v>
      </c>
      <c r="T9900" s="43">
        <v>0</v>
      </c>
      <c r="U9900" s="43"/>
      <c r="V9900" s="43"/>
      <c r="W9900" s="43"/>
      <c r="X9900" s="43"/>
      <c r="Y9900" s="43"/>
      <c r="Z9900" s="43"/>
      <c r="AA9900" s="43"/>
      <c r="AB9900" s="43"/>
      <c r="AC9900" s="43"/>
      <c r="AD9900" s="43"/>
      <c r="AE9900" s="43">
        <v>0</v>
      </c>
      <c r="AF9900" s="43"/>
      <c r="AG9900" s="43"/>
      <c r="AL9900" s="43"/>
      <c r="AN9900" t="s">
        <v>131</v>
      </c>
    </row>
    <row r="9901" spans="1:40" x14ac:dyDescent="0.75">
      <c r="A9901" t="s">
        <v>10145</v>
      </c>
      <c r="B9901" t="s">
        <v>8059</v>
      </c>
      <c r="C9901" t="s">
        <v>4376</v>
      </c>
      <c r="D9901" t="s">
        <v>1691</v>
      </c>
      <c r="E9901" t="s">
        <v>126</v>
      </c>
      <c r="F9901">
        <v>402</v>
      </c>
      <c r="G9901">
        <v>0</v>
      </c>
      <c r="H9901" t="s">
        <v>1692</v>
      </c>
      <c r="I9901" t="s">
        <v>128</v>
      </c>
      <c r="J9901" t="s">
        <v>199</v>
      </c>
      <c r="K9901">
        <v>2020</v>
      </c>
      <c r="L9901" t="s">
        <v>130</v>
      </c>
      <c r="O9901" s="43">
        <v>3.3054564749408373</v>
      </c>
      <c r="R9901" s="43"/>
      <c r="S9901" s="43">
        <v>3.2591414749408374</v>
      </c>
      <c r="T9901" s="43">
        <v>4.6314999999999995E-2</v>
      </c>
      <c r="U9901" s="43">
        <v>2.6597747740922681</v>
      </c>
      <c r="V9901" s="43"/>
      <c r="W9901" s="43">
        <v>0.59936670084856947</v>
      </c>
      <c r="X9901" s="43"/>
      <c r="Y9901" s="43"/>
      <c r="Z9901" s="43"/>
      <c r="AA9901" s="43"/>
      <c r="AB9901" s="43"/>
      <c r="AC9901" s="43"/>
      <c r="AD9901" s="43"/>
      <c r="AE9901" s="43">
        <v>4.6314999999999995E-2</v>
      </c>
      <c r="AF9901" s="43"/>
      <c r="AG9901" s="43"/>
      <c r="AL9901" s="43"/>
      <c r="AN9901" t="s">
        <v>131</v>
      </c>
    </row>
    <row r="9902" spans="1:40" x14ac:dyDescent="0.75">
      <c r="A9902" t="s">
        <v>10146</v>
      </c>
      <c r="B9902" t="s">
        <v>8059</v>
      </c>
      <c r="C9902" t="s">
        <v>4378</v>
      </c>
      <c r="D9902" t="s">
        <v>1691</v>
      </c>
      <c r="E9902" t="s">
        <v>126</v>
      </c>
      <c r="F9902">
        <v>402</v>
      </c>
      <c r="G9902">
        <v>1</v>
      </c>
      <c r="H9902" t="s">
        <v>1692</v>
      </c>
      <c r="I9902" t="s">
        <v>128</v>
      </c>
      <c r="J9902" t="s">
        <v>199</v>
      </c>
      <c r="K9902">
        <v>2020</v>
      </c>
      <c r="L9902" t="s">
        <v>134</v>
      </c>
      <c r="O9902" s="43">
        <v>0.12877153896827628</v>
      </c>
      <c r="R9902" s="43"/>
      <c r="S9902" s="43">
        <v>0.12877153896827628</v>
      </c>
      <c r="T9902" s="43">
        <v>0</v>
      </c>
      <c r="U9902" s="43">
        <v>0.1200824241173067</v>
      </c>
      <c r="V9902" s="43"/>
      <c r="W9902" s="43">
        <v>8.6891148509695773E-3</v>
      </c>
      <c r="X9902" s="43"/>
      <c r="Y9902" s="43"/>
      <c r="Z9902" s="43"/>
      <c r="AA9902" s="43"/>
      <c r="AB9902" s="43"/>
      <c r="AC9902" s="43"/>
      <c r="AD9902" s="43"/>
      <c r="AE9902" s="43">
        <v>0</v>
      </c>
      <c r="AF9902" s="43"/>
      <c r="AG9902" s="43"/>
      <c r="AL9902" s="43"/>
      <c r="AN9902" t="s">
        <v>131</v>
      </c>
    </row>
    <row r="9903" spans="1:40" x14ac:dyDescent="0.75">
      <c r="A9903" t="s">
        <v>10147</v>
      </c>
      <c r="B9903" t="s">
        <v>8059</v>
      </c>
      <c r="C9903" t="s">
        <v>4380</v>
      </c>
      <c r="D9903" t="s">
        <v>1691</v>
      </c>
      <c r="E9903" t="s">
        <v>126</v>
      </c>
      <c r="F9903">
        <v>402</v>
      </c>
      <c r="G9903">
        <v>2</v>
      </c>
      <c r="H9903" t="s">
        <v>1692</v>
      </c>
      <c r="I9903" t="s">
        <v>128</v>
      </c>
      <c r="J9903" t="s">
        <v>199</v>
      </c>
      <c r="K9903">
        <v>2020</v>
      </c>
      <c r="L9903" t="s">
        <v>137</v>
      </c>
      <c r="O9903" s="43">
        <v>0.1271741404773028</v>
      </c>
      <c r="R9903" s="43"/>
      <c r="S9903" s="43">
        <v>0.1271741404773028</v>
      </c>
      <c r="T9903" s="43">
        <v>0</v>
      </c>
      <c r="U9903" s="43">
        <v>6.427945909892667E-2</v>
      </c>
      <c r="V9903" s="43"/>
      <c r="W9903" s="43">
        <v>6.289468137837613E-2</v>
      </c>
      <c r="X9903" s="43"/>
      <c r="Y9903" s="43"/>
      <c r="Z9903" s="43"/>
      <c r="AA9903" s="43"/>
      <c r="AB9903" s="43"/>
      <c r="AC9903" s="43"/>
      <c r="AD9903" s="43"/>
      <c r="AE9903" s="43">
        <v>0</v>
      </c>
      <c r="AF9903" s="43"/>
      <c r="AG9903" s="43"/>
      <c r="AL9903" s="43"/>
      <c r="AN9903" t="s">
        <v>131</v>
      </c>
    </row>
    <row r="9904" spans="1:40" x14ac:dyDescent="0.75">
      <c r="A9904" t="s">
        <v>10148</v>
      </c>
      <c r="B9904" t="s">
        <v>8059</v>
      </c>
      <c r="C9904" t="s">
        <v>4382</v>
      </c>
      <c r="D9904" t="s">
        <v>1691</v>
      </c>
      <c r="E9904" t="s">
        <v>126</v>
      </c>
      <c r="F9904">
        <v>402</v>
      </c>
      <c r="G9904">
        <v>3</v>
      </c>
      <c r="H9904" t="s">
        <v>1692</v>
      </c>
      <c r="I9904" t="s">
        <v>128</v>
      </c>
      <c r="J9904" t="s">
        <v>199</v>
      </c>
      <c r="K9904">
        <v>2020</v>
      </c>
      <c r="L9904" t="s">
        <v>21</v>
      </c>
      <c r="O9904" s="43">
        <v>0.31367924084893928</v>
      </c>
      <c r="R9904" s="43"/>
      <c r="S9904" s="43">
        <v>0.31367924084893928</v>
      </c>
      <c r="T9904" s="43">
        <v>0</v>
      </c>
      <c r="U9904" s="43">
        <v>0.18222379201482791</v>
      </c>
      <c r="V9904" s="43"/>
      <c r="W9904" s="43">
        <v>0.13145544883411139</v>
      </c>
      <c r="X9904" s="43"/>
      <c r="Y9904" s="43"/>
      <c r="Z9904" s="43"/>
      <c r="AA9904" s="43"/>
      <c r="AB9904" s="43"/>
      <c r="AC9904" s="43"/>
      <c r="AD9904" s="43"/>
      <c r="AE9904" s="43">
        <v>0</v>
      </c>
      <c r="AF9904" s="43"/>
      <c r="AG9904" s="43"/>
      <c r="AL9904" s="43"/>
      <c r="AN9904" t="s">
        <v>131</v>
      </c>
    </row>
    <row r="9905" spans="1:40" x14ac:dyDescent="0.75">
      <c r="A9905" t="s">
        <v>10149</v>
      </c>
      <c r="B9905" t="s">
        <v>8059</v>
      </c>
      <c r="C9905" t="s">
        <v>4384</v>
      </c>
      <c r="D9905" t="s">
        <v>1691</v>
      </c>
      <c r="E9905" t="s">
        <v>126</v>
      </c>
      <c r="F9905">
        <v>402</v>
      </c>
      <c r="G9905">
        <v>4</v>
      </c>
      <c r="H9905" t="s">
        <v>1692</v>
      </c>
      <c r="I9905" t="s">
        <v>128</v>
      </c>
      <c r="J9905" t="s">
        <v>199</v>
      </c>
      <c r="K9905">
        <v>2020</v>
      </c>
      <c r="L9905" t="s">
        <v>142</v>
      </c>
      <c r="O9905" s="43">
        <v>0</v>
      </c>
      <c r="R9905" s="43"/>
      <c r="S9905" s="43">
        <v>0</v>
      </c>
      <c r="T9905" s="43">
        <v>0</v>
      </c>
      <c r="U9905" s="43"/>
      <c r="V9905" s="43"/>
      <c r="W9905" s="43"/>
      <c r="X9905" s="43"/>
      <c r="Y9905" s="43"/>
      <c r="Z9905" s="43"/>
      <c r="AA9905" s="43"/>
      <c r="AB9905" s="43"/>
      <c r="AC9905" s="43"/>
      <c r="AD9905" s="43"/>
      <c r="AE9905" s="43">
        <v>0</v>
      </c>
      <c r="AF9905" s="43"/>
      <c r="AG9905" s="43"/>
      <c r="AL9905" s="43"/>
      <c r="AN9905" t="s">
        <v>131</v>
      </c>
    </row>
    <row r="9906" spans="1:40" x14ac:dyDescent="0.75">
      <c r="A9906" t="s">
        <v>10150</v>
      </c>
      <c r="B9906" t="s">
        <v>8059</v>
      </c>
      <c r="C9906" t="s">
        <v>4386</v>
      </c>
      <c r="D9906" t="s">
        <v>1691</v>
      </c>
      <c r="E9906" t="s">
        <v>126</v>
      </c>
      <c r="F9906">
        <v>402</v>
      </c>
      <c r="G9906">
        <v>51</v>
      </c>
      <c r="H9906" t="s">
        <v>1692</v>
      </c>
      <c r="I9906" t="s">
        <v>128</v>
      </c>
      <c r="J9906" t="s">
        <v>199</v>
      </c>
      <c r="K9906">
        <v>2020</v>
      </c>
      <c r="L9906" t="s">
        <v>145</v>
      </c>
      <c r="O9906" s="43">
        <v>0.9450861327328387</v>
      </c>
      <c r="R9906" s="43"/>
      <c r="S9906" s="43">
        <v>0.9450861327328387</v>
      </c>
      <c r="T9906" s="43">
        <v>0</v>
      </c>
      <c r="U9906" s="43">
        <v>0.89510544220767241</v>
      </c>
      <c r="V9906" s="43"/>
      <c r="W9906" s="43">
        <v>4.9980690525166259E-2</v>
      </c>
      <c r="X9906" s="43"/>
      <c r="Y9906" s="43"/>
      <c r="Z9906" s="43"/>
      <c r="AA9906" s="43"/>
      <c r="AB9906" s="43"/>
      <c r="AC9906" s="43"/>
      <c r="AD9906" s="43"/>
      <c r="AE9906" s="43">
        <v>0</v>
      </c>
      <c r="AF9906" s="43"/>
      <c r="AG9906" s="43"/>
      <c r="AL9906" s="43"/>
      <c r="AN9906" t="s">
        <v>131</v>
      </c>
    </row>
    <row r="9907" spans="1:40" x14ac:dyDescent="0.75">
      <c r="A9907" t="s">
        <v>10151</v>
      </c>
      <c r="B9907" t="s">
        <v>8059</v>
      </c>
      <c r="C9907" t="s">
        <v>4388</v>
      </c>
      <c r="D9907" t="s">
        <v>1691</v>
      </c>
      <c r="E9907" t="s">
        <v>126</v>
      </c>
      <c r="F9907">
        <v>402</v>
      </c>
      <c r="G9907">
        <v>52</v>
      </c>
      <c r="H9907" t="s">
        <v>1692</v>
      </c>
      <c r="I9907" t="s">
        <v>128</v>
      </c>
      <c r="J9907" t="s">
        <v>199</v>
      </c>
      <c r="K9907">
        <v>2020</v>
      </c>
      <c r="L9907" t="s">
        <v>72</v>
      </c>
      <c r="O9907" s="43">
        <v>0</v>
      </c>
      <c r="R9907" s="43"/>
      <c r="S9907" s="43">
        <v>0</v>
      </c>
      <c r="T9907" s="43">
        <v>0</v>
      </c>
      <c r="U9907" s="43"/>
      <c r="V9907" s="43"/>
      <c r="W9907" s="43"/>
      <c r="X9907" s="43"/>
      <c r="Y9907" s="43"/>
      <c r="Z9907" s="43"/>
      <c r="AA9907" s="43"/>
      <c r="AB9907" s="43"/>
      <c r="AC9907" s="43"/>
      <c r="AD9907" s="43"/>
      <c r="AE9907" s="43">
        <v>0</v>
      </c>
      <c r="AF9907" s="43"/>
      <c r="AG9907" s="43"/>
      <c r="AL9907" s="43"/>
      <c r="AN9907" t="s">
        <v>131</v>
      </c>
    </row>
    <row r="9908" spans="1:40" x14ac:dyDescent="0.75">
      <c r="A9908" t="s">
        <v>10152</v>
      </c>
      <c r="B9908" t="s">
        <v>8059</v>
      </c>
      <c r="C9908" t="s">
        <v>4390</v>
      </c>
      <c r="D9908" t="s">
        <v>1691</v>
      </c>
      <c r="E9908" t="s">
        <v>126</v>
      </c>
      <c r="F9908">
        <v>402</v>
      </c>
      <c r="G9908">
        <v>53</v>
      </c>
      <c r="H9908" t="s">
        <v>1692</v>
      </c>
      <c r="I9908" t="s">
        <v>128</v>
      </c>
      <c r="J9908" t="s">
        <v>199</v>
      </c>
      <c r="K9908">
        <v>2020</v>
      </c>
      <c r="L9908" t="s">
        <v>150</v>
      </c>
      <c r="O9908" s="43">
        <v>0</v>
      </c>
      <c r="R9908" s="43"/>
      <c r="S9908" s="43">
        <v>0</v>
      </c>
      <c r="T9908" s="43">
        <v>0</v>
      </c>
      <c r="U9908" s="43"/>
      <c r="V9908" s="43"/>
      <c r="W9908" s="43"/>
      <c r="X9908" s="43"/>
      <c r="Y9908" s="43"/>
      <c r="Z9908" s="43"/>
      <c r="AA9908" s="43"/>
      <c r="AB9908" s="43"/>
      <c r="AC9908" s="43"/>
      <c r="AD9908" s="43"/>
      <c r="AE9908" s="43">
        <v>0</v>
      </c>
      <c r="AF9908" s="43"/>
      <c r="AG9908" s="43"/>
      <c r="AL9908" s="43"/>
      <c r="AN9908" t="s">
        <v>131</v>
      </c>
    </row>
    <row r="9909" spans="1:40" x14ac:dyDescent="0.75">
      <c r="A9909" t="s">
        <v>10153</v>
      </c>
      <c r="B9909" t="s">
        <v>8059</v>
      </c>
      <c r="C9909" t="s">
        <v>4392</v>
      </c>
      <c r="D9909" t="s">
        <v>1691</v>
      </c>
      <c r="E9909" t="s">
        <v>126</v>
      </c>
      <c r="F9909">
        <v>402</v>
      </c>
      <c r="G9909">
        <v>55</v>
      </c>
      <c r="H9909" t="s">
        <v>1692</v>
      </c>
      <c r="I9909" t="s">
        <v>128</v>
      </c>
      <c r="J9909" t="s">
        <v>199</v>
      </c>
      <c r="K9909">
        <v>2020</v>
      </c>
      <c r="L9909" t="s">
        <v>153</v>
      </c>
      <c r="O9909" s="43">
        <v>0</v>
      </c>
      <c r="R9909" s="43"/>
      <c r="S9909" s="43">
        <v>0</v>
      </c>
      <c r="T9909" s="43">
        <v>0</v>
      </c>
      <c r="U9909" s="43"/>
      <c r="V9909" s="43"/>
      <c r="W9909" s="43"/>
      <c r="X9909" s="43"/>
      <c r="Y9909" s="43"/>
      <c r="Z9909" s="43"/>
      <c r="AA9909" s="43"/>
      <c r="AB9909" s="43"/>
      <c r="AC9909" s="43"/>
      <c r="AD9909" s="43"/>
      <c r="AE9909" s="43">
        <v>0</v>
      </c>
      <c r="AF9909" s="43"/>
      <c r="AG9909" s="43"/>
      <c r="AL9909" s="43"/>
      <c r="AN9909" t="s">
        <v>131</v>
      </c>
    </row>
    <row r="9910" spans="1:40" x14ac:dyDescent="0.75">
      <c r="A9910" t="s">
        <v>10154</v>
      </c>
      <c r="B9910" t="s">
        <v>8059</v>
      </c>
      <c r="C9910" t="s">
        <v>4394</v>
      </c>
      <c r="D9910" t="s">
        <v>1691</v>
      </c>
      <c r="E9910" t="s">
        <v>126</v>
      </c>
      <c r="F9910">
        <v>402</v>
      </c>
      <c r="G9910">
        <v>58</v>
      </c>
      <c r="H9910" t="s">
        <v>1692</v>
      </c>
      <c r="I9910" t="s">
        <v>128</v>
      </c>
      <c r="J9910" t="s">
        <v>199</v>
      </c>
      <c r="K9910">
        <v>2020</v>
      </c>
      <c r="L9910" t="s">
        <v>156</v>
      </c>
      <c r="O9910" s="43">
        <v>6.3825342450441113E-3</v>
      </c>
      <c r="R9910" s="43"/>
      <c r="S9910" s="43">
        <v>6.3825342450441113E-3</v>
      </c>
      <c r="T9910" s="43">
        <v>0</v>
      </c>
      <c r="U9910" s="43">
        <v>7.748353445295365E-4</v>
      </c>
      <c r="V9910" s="43"/>
      <c r="W9910" s="43">
        <v>5.6076989005145747E-3</v>
      </c>
      <c r="X9910" s="43"/>
      <c r="Y9910" s="43"/>
      <c r="Z9910" s="43"/>
      <c r="AA9910" s="43"/>
      <c r="AB9910" s="43"/>
      <c r="AC9910" s="43"/>
      <c r="AD9910" s="43"/>
      <c r="AE9910" s="43">
        <v>0</v>
      </c>
      <c r="AF9910" s="43"/>
      <c r="AG9910" s="43"/>
      <c r="AL9910" s="43"/>
      <c r="AN9910" t="s">
        <v>131</v>
      </c>
    </row>
    <row r="9911" spans="1:40" x14ac:dyDescent="0.75">
      <c r="A9911" t="s">
        <v>10155</v>
      </c>
      <c r="B9911" t="s">
        <v>8059</v>
      </c>
      <c r="C9911" t="s">
        <v>4396</v>
      </c>
      <c r="D9911" t="s">
        <v>1691</v>
      </c>
      <c r="E9911" t="s">
        <v>126</v>
      </c>
      <c r="F9911">
        <v>402</v>
      </c>
      <c r="G9911">
        <v>6</v>
      </c>
      <c r="H9911" t="s">
        <v>1692</v>
      </c>
      <c r="I9911" t="s">
        <v>128</v>
      </c>
      <c r="J9911" t="s">
        <v>199</v>
      </c>
      <c r="K9911">
        <v>2020</v>
      </c>
      <c r="L9911" t="s">
        <v>20</v>
      </c>
      <c r="O9911" s="43">
        <v>6.2150984544137838E-2</v>
      </c>
      <c r="R9911" s="43"/>
      <c r="S9911" s="43">
        <v>1.5835984544137843E-2</v>
      </c>
      <c r="T9911" s="43">
        <v>4.6314999999999995E-2</v>
      </c>
      <c r="U9911" s="43">
        <v>5.6723959532330311E-4</v>
      </c>
      <c r="V9911" s="43"/>
      <c r="W9911" s="43">
        <v>1.526874494881454E-2</v>
      </c>
      <c r="X9911" s="43"/>
      <c r="Y9911" s="43"/>
      <c r="Z9911" s="43"/>
      <c r="AA9911" s="43"/>
      <c r="AB9911" s="43"/>
      <c r="AC9911" s="43"/>
      <c r="AD9911" s="43"/>
      <c r="AE9911" s="43">
        <v>4.6314999999999995E-2</v>
      </c>
      <c r="AF9911" s="43"/>
      <c r="AG9911" s="43"/>
      <c r="AL9911" s="43"/>
      <c r="AN9911" t="s">
        <v>131</v>
      </c>
    </row>
    <row r="9912" spans="1:40" x14ac:dyDescent="0.75">
      <c r="A9912" t="s">
        <v>10156</v>
      </c>
      <c r="B9912" t="s">
        <v>8059</v>
      </c>
      <c r="C9912" t="s">
        <v>4398</v>
      </c>
      <c r="D9912" t="s">
        <v>1691</v>
      </c>
      <c r="E9912" t="s">
        <v>126</v>
      </c>
      <c r="F9912">
        <v>402</v>
      </c>
      <c r="G9912">
        <v>7</v>
      </c>
      <c r="H9912" t="s">
        <v>1692</v>
      </c>
      <c r="I9912" t="s">
        <v>128</v>
      </c>
      <c r="J9912" t="s">
        <v>199</v>
      </c>
      <c r="K9912">
        <v>2020</v>
      </c>
      <c r="L9912" t="s">
        <v>161</v>
      </c>
      <c r="O9912" s="43">
        <v>1.7222119031242979</v>
      </c>
      <c r="R9912" s="43"/>
      <c r="S9912" s="43">
        <v>1.7222119031242979</v>
      </c>
      <c r="T9912" s="43">
        <v>0</v>
      </c>
      <c r="U9912" s="43">
        <v>1.396741581713681</v>
      </c>
      <c r="V9912" s="43"/>
      <c r="W9912" s="43">
        <v>0.32547032141061699</v>
      </c>
      <c r="X9912" s="43"/>
      <c r="Y9912" s="43"/>
      <c r="Z9912" s="43"/>
      <c r="AA9912" s="43"/>
      <c r="AB9912" s="43"/>
      <c r="AC9912" s="43"/>
      <c r="AD9912" s="43"/>
      <c r="AE9912" s="43">
        <v>0</v>
      </c>
      <c r="AF9912" s="43"/>
      <c r="AG9912" s="43"/>
      <c r="AL9912" s="43"/>
      <c r="AN9912" t="s">
        <v>131</v>
      </c>
    </row>
    <row r="9913" spans="1:40" x14ac:dyDescent="0.75">
      <c r="A9913" t="s">
        <v>10157</v>
      </c>
      <c r="B9913" t="s">
        <v>8059</v>
      </c>
      <c r="C9913" t="s">
        <v>4400</v>
      </c>
      <c r="D9913" t="s">
        <v>1691</v>
      </c>
      <c r="E9913" t="s">
        <v>126</v>
      </c>
      <c r="F9913">
        <v>402</v>
      </c>
      <c r="G9913">
        <v>8</v>
      </c>
      <c r="H9913" t="s">
        <v>1692</v>
      </c>
      <c r="I9913" t="s">
        <v>128</v>
      </c>
      <c r="J9913" t="s">
        <v>199</v>
      </c>
      <c r="K9913">
        <v>2020</v>
      </c>
      <c r="L9913" t="s">
        <v>164</v>
      </c>
      <c r="O9913" s="43">
        <v>0</v>
      </c>
      <c r="R9913" s="43"/>
      <c r="S9913" s="43">
        <v>0</v>
      </c>
      <c r="T9913" s="43">
        <v>0</v>
      </c>
      <c r="U9913" s="43"/>
      <c r="V9913" s="43"/>
      <c r="W9913" s="43"/>
      <c r="X9913" s="43"/>
      <c r="Y9913" s="43"/>
      <c r="Z9913" s="43"/>
      <c r="AA9913" s="43"/>
      <c r="AB9913" s="43"/>
      <c r="AC9913" s="43"/>
      <c r="AD9913" s="43"/>
      <c r="AE9913" s="43">
        <v>0</v>
      </c>
      <c r="AF9913" s="43"/>
      <c r="AG9913" s="43"/>
      <c r="AL9913" s="43"/>
      <c r="AN9913" t="s">
        <v>131</v>
      </c>
    </row>
    <row r="9914" spans="1:40" x14ac:dyDescent="0.75">
      <c r="A9914" t="s">
        <v>10158</v>
      </c>
      <c r="B9914" t="s">
        <v>8059</v>
      </c>
      <c r="C9914" t="s">
        <v>4402</v>
      </c>
      <c r="D9914" t="s">
        <v>1691</v>
      </c>
      <c r="E9914" t="s">
        <v>126</v>
      </c>
      <c r="F9914">
        <v>402</v>
      </c>
      <c r="G9914">
        <v>9</v>
      </c>
      <c r="H9914" t="s">
        <v>1692</v>
      </c>
      <c r="I9914" t="s">
        <v>128</v>
      </c>
      <c r="J9914" t="s">
        <v>199</v>
      </c>
      <c r="K9914">
        <v>2020</v>
      </c>
      <c r="L9914" t="s">
        <v>167</v>
      </c>
      <c r="O9914" s="43">
        <v>0</v>
      </c>
      <c r="R9914" s="43"/>
      <c r="S9914" s="43">
        <v>0</v>
      </c>
      <c r="T9914" s="43">
        <v>0</v>
      </c>
      <c r="U9914" s="43"/>
      <c r="V9914" s="43"/>
      <c r="W9914" s="43"/>
      <c r="X9914" s="43"/>
      <c r="Y9914" s="43"/>
      <c r="Z9914" s="43"/>
      <c r="AA9914" s="43"/>
      <c r="AB9914" s="43"/>
      <c r="AC9914" s="43"/>
      <c r="AD9914" s="43"/>
      <c r="AE9914" s="43">
        <v>0</v>
      </c>
      <c r="AF9914" s="43"/>
      <c r="AG9914" s="43"/>
      <c r="AL9914" s="43"/>
      <c r="AN9914" t="s">
        <v>131</v>
      </c>
    </row>
    <row r="9915" spans="1:40" x14ac:dyDescent="0.75">
      <c r="A9915" t="s">
        <v>10159</v>
      </c>
      <c r="B9915" t="s">
        <v>8059</v>
      </c>
      <c r="C9915" t="s">
        <v>4404</v>
      </c>
      <c r="D9915" t="s">
        <v>1777</v>
      </c>
      <c r="E9915" t="s">
        <v>126</v>
      </c>
      <c r="F9915">
        <v>400</v>
      </c>
      <c r="G9915">
        <v>0</v>
      </c>
      <c r="H9915" t="s">
        <v>1778</v>
      </c>
      <c r="I9915" t="s">
        <v>128</v>
      </c>
      <c r="J9915" t="s">
        <v>129</v>
      </c>
      <c r="K9915">
        <v>2020</v>
      </c>
      <c r="L9915" t="s">
        <v>130</v>
      </c>
      <c r="O9915" s="43">
        <v>3.6131616330965692</v>
      </c>
      <c r="R9915" s="43"/>
      <c r="S9915" s="43">
        <v>3.5951176330965691</v>
      </c>
      <c r="T9915" s="43">
        <v>1.8044000000000001E-2</v>
      </c>
      <c r="U9915" s="43">
        <v>3.3428767699599762</v>
      </c>
      <c r="V9915" s="43"/>
      <c r="W9915" s="43">
        <v>0.25224086313659311</v>
      </c>
      <c r="X9915" s="43"/>
      <c r="Y9915" s="43"/>
      <c r="Z9915" s="43"/>
      <c r="AA9915" s="43"/>
      <c r="AB9915" s="43"/>
      <c r="AC9915" s="43"/>
      <c r="AD9915" s="43"/>
      <c r="AE9915" s="43">
        <v>1.8044000000000001E-2</v>
      </c>
      <c r="AF9915" s="43"/>
      <c r="AG9915" s="43"/>
      <c r="AL9915" s="43"/>
      <c r="AN9915" t="s">
        <v>131</v>
      </c>
    </row>
    <row r="9916" spans="1:40" x14ac:dyDescent="0.75">
      <c r="A9916" t="s">
        <v>10160</v>
      </c>
      <c r="B9916" t="s">
        <v>8059</v>
      </c>
      <c r="C9916" t="s">
        <v>4406</v>
      </c>
      <c r="D9916" t="s">
        <v>1777</v>
      </c>
      <c r="E9916" t="s">
        <v>126</v>
      </c>
      <c r="F9916">
        <v>400</v>
      </c>
      <c r="G9916">
        <v>1</v>
      </c>
      <c r="H9916" t="s">
        <v>1778</v>
      </c>
      <c r="I9916" t="s">
        <v>128</v>
      </c>
      <c r="J9916" t="s">
        <v>129</v>
      </c>
      <c r="K9916">
        <v>2020</v>
      </c>
      <c r="L9916" t="s">
        <v>134</v>
      </c>
      <c r="O9916" s="43">
        <v>3.1788092375193877E-3</v>
      </c>
      <c r="R9916" s="43"/>
      <c r="S9916" s="43">
        <v>3.1788092375193877E-3</v>
      </c>
      <c r="T9916" s="43">
        <v>0</v>
      </c>
      <c r="U9916" s="43">
        <v>3.1537526620930801E-3</v>
      </c>
      <c r="V9916" s="43"/>
      <c r="W9916" s="43">
        <v>2.5056575426307649E-5</v>
      </c>
      <c r="X9916" s="43"/>
      <c r="Y9916" s="43"/>
      <c r="Z9916" s="43"/>
      <c r="AA9916" s="43"/>
      <c r="AB9916" s="43"/>
      <c r="AC9916" s="43"/>
      <c r="AD9916" s="43"/>
      <c r="AE9916" s="43">
        <v>0</v>
      </c>
      <c r="AF9916" s="43"/>
      <c r="AG9916" s="43"/>
      <c r="AL9916" s="43"/>
      <c r="AN9916" t="s">
        <v>131</v>
      </c>
    </row>
    <row r="9917" spans="1:40" x14ac:dyDescent="0.75">
      <c r="A9917" t="s">
        <v>10161</v>
      </c>
      <c r="B9917" t="s">
        <v>8059</v>
      </c>
      <c r="C9917" t="s">
        <v>4408</v>
      </c>
      <c r="D9917" t="s">
        <v>1777</v>
      </c>
      <c r="E9917" t="s">
        <v>126</v>
      </c>
      <c r="F9917">
        <v>400</v>
      </c>
      <c r="G9917">
        <v>2</v>
      </c>
      <c r="H9917" t="s">
        <v>1778</v>
      </c>
      <c r="I9917" t="s">
        <v>128</v>
      </c>
      <c r="J9917" t="s">
        <v>129</v>
      </c>
      <c r="K9917">
        <v>2020</v>
      </c>
      <c r="L9917" t="s">
        <v>137</v>
      </c>
      <c r="O9917" s="43">
        <v>1.1024927306269163</v>
      </c>
      <c r="R9917" s="43"/>
      <c r="S9917" s="43">
        <v>1.1024927306269163</v>
      </c>
      <c r="T9917" s="43">
        <v>0</v>
      </c>
      <c r="U9917" s="43">
        <v>1.055235689667456</v>
      </c>
      <c r="V9917" s="43"/>
      <c r="W9917" s="43">
        <v>4.7257040959460338E-2</v>
      </c>
      <c r="X9917" s="43"/>
      <c r="Y9917" s="43"/>
      <c r="Z9917" s="43"/>
      <c r="AA9917" s="43"/>
      <c r="AB9917" s="43"/>
      <c r="AC9917" s="43"/>
      <c r="AD9917" s="43"/>
      <c r="AE9917" s="43">
        <v>0</v>
      </c>
      <c r="AF9917" s="43"/>
      <c r="AG9917" s="43"/>
      <c r="AL9917" s="43"/>
      <c r="AN9917" t="s">
        <v>131</v>
      </c>
    </row>
    <row r="9918" spans="1:40" x14ac:dyDescent="0.75">
      <c r="A9918" t="s">
        <v>10162</v>
      </c>
      <c r="B9918" t="s">
        <v>8059</v>
      </c>
      <c r="C9918" t="s">
        <v>4410</v>
      </c>
      <c r="D9918" t="s">
        <v>1777</v>
      </c>
      <c r="E9918" t="s">
        <v>126</v>
      </c>
      <c r="F9918">
        <v>400</v>
      </c>
      <c r="G9918">
        <v>3</v>
      </c>
      <c r="H9918" t="s">
        <v>1778</v>
      </c>
      <c r="I9918" t="s">
        <v>128</v>
      </c>
      <c r="J9918" t="s">
        <v>129</v>
      </c>
      <c r="K9918">
        <v>2020</v>
      </c>
      <c r="L9918" t="s">
        <v>21</v>
      </c>
      <c r="O9918" s="43">
        <v>1.9769949167143031</v>
      </c>
      <c r="R9918" s="43"/>
      <c r="S9918" s="43">
        <v>1.9769949167143031</v>
      </c>
      <c r="T9918" s="43">
        <v>0</v>
      </c>
      <c r="U9918" s="43">
        <v>1.8561706783700831</v>
      </c>
      <c r="V9918" s="43"/>
      <c r="W9918" s="43">
        <v>0.1208242383442199</v>
      </c>
      <c r="X9918" s="43"/>
      <c r="Y9918" s="43"/>
      <c r="Z9918" s="43"/>
      <c r="AA9918" s="43"/>
      <c r="AB9918" s="43"/>
      <c r="AC9918" s="43"/>
      <c r="AD9918" s="43"/>
      <c r="AE9918" s="43">
        <v>0</v>
      </c>
      <c r="AF9918" s="43"/>
      <c r="AG9918" s="43"/>
      <c r="AL9918" s="43"/>
      <c r="AN9918" t="s">
        <v>131</v>
      </c>
    </row>
    <row r="9919" spans="1:40" x14ac:dyDescent="0.75">
      <c r="A9919" t="s">
        <v>10163</v>
      </c>
      <c r="B9919" t="s">
        <v>8059</v>
      </c>
      <c r="C9919" t="s">
        <v>4412</v>
      </c>
      <c r="D9919" t="s">
        <v>1777</v>
      </c>
      <c r="E9919" t="s">
        <v>126</v>
      </c>
      <c r="F9919">
        <v>400</v>
      </c>
      <c r="G9919">
        <v>4</v>
      </c>
      <c r="H9919" t="s">
        <v>1778</v>
      </c>
      <c r="I9919" t="s">
        <v>128</v>
      </c>
      <c r="J9919" t="s">
        <v>129</v>
      </c>
      <c r="K9919">
        <v>2020</v>
      </c>
      <c r="L9919" t="s">
        <v>142</v>
      </c>
      <c r="O9919" s="43">
        <v>0</v>
      </c>
      <c r="R9919" s="43"/>
      <c r="S9919" s="43">
        <v>0</v>
      </c>
      <c r="T9919" s="43">
        <v>0</v>
      </c>
      <c r="U9919" s="43">
        <v>0</v>
      </c>
      <c r="V9919" s="43"/>
      <c r="W9919" s="43">
        <v>0</v>
      </c>
      <c r="X9919" s="43"/>
      <c r="Y9919" s="43"/>
      <c r="Z9919" s="43"/>
      <c r="AA9919" s="43"/>
      <c r="AB9919" s="43"/>
      <c r="AC9919" s="43"/>
      <c r="AD9919" s="43"/>
      <c r="AE9919" s="43">
        <v>0</v>
      </c>
      <c r="AF9919" s="43"/>
      <c r="AG9919" s="43"/>
      <c r="AL9919" s="43"/>
      <c r="AN9919" t="s">
        <v>131</v>
      </c>
    </row>
    <row r="9920" spans="1:40" x14ac:dyDescent="0.75">
      <c r="A9920" t="s">
        <v>10164</v>
      </c>
      <c r="B9920" t="s">
        <v>8059</v>
      </c>
      <c r="C9920" t="s">
        <v>4414</v>
      </c>
      <c r="D9920" t="s">
        <v>1777</v>
      </c>
      <c r="E9920" t="s">
        <v>126</v>
      </c>
      <c r="F9920">
        <v>400</v>
      </c>
      <c r="G9920">
        <v>51</v>
      </c>
      <c r="H9920" t="s">
        <v>1778</v>
      </c>
      <c r="I9920" t="s">
        <v>128</v>
      </c>
      <c r="J9920" t="s">
        <v>129</v>
      </c>
      <c r="K9920">
        <v>2020</v>
      </c>
      <c r="L9920" t="s">
        <v>145</v>
      </c>
      <c r="O9920" s="43">
        <v>0.30696282138184244</v>
      </c>
      <c r="R9920" s="43"/>
      <c r="S9920" s="43">
        <v>0.30696282138184244</v>
      </c>
      <c r="T9920" s="43">
        <v>0</v>
      </c>
      <c r="U9920" s="43">
        <v>0.30076797139372929</v>
      </c>
      <c r="V9920" s="43"/>
      <c r="W9920" s="43">
        <v>6.194849988113176E-3</v>
      </c>
      <c r="X9920" s="43"/>
      <c r="Y9920" s="43"/>
      <c r="Z9920" s="43"/>
      <c r="AA9920" s="43"/>
      <c r="AB9920" s="43"/>
      <c r="AC9920" s="43"/>
      <c r="AD9920" s="43"/>
      <c r="AE9920" s="43">
        <v>0</v>
      </c>
      <c r="AF9920" s="43"/>
      <c r="AG9920" s="43"/>
      <c r="AL9920" s="43"/>
      <c r="AN9920" t="s">
        <v>131</v>
      </c>
    </row>
    <row r="9921" spans="1:40" x14ac:dyDescent="0.75">
      <c r="A9921" t="s">
        <v>10165</v>
      </c>
      <c r="B9921" t="s">
        <v>8059</v>
      </c>
      <c r="C9921" t="s">
        <v>4416</v>
      </c>
      <c r="D9921" t="s">
        <v>1777</v>
      </c>
      <c r="E9921" t="s">
        <v>126</v>
      </c>
      <c r="F9921">
        <v>400</v>
      </c>
      <c r="G9921">
        <v>52</v>
      </c>
      <c r="H9921" t="s">
        <v>1778</v>
      </c>
      <c r="I9921" t="s">
        <v>128</v>
      </c>
      <c r="J9921" t="s">
        <v>129</v>
      </c>
      <c r="K9921">
        <v>2020</v>
      </c>
      <c r="L9921" t="s">
        <v>72</v>
      </c>
      <c r="O9921" s="43">
        <v>0</v>
      </c>
      <c r="R9921" s="43"/>
      <c r="S9921" s="43">
        <v>0</v>
      </c>
      <c r="T9921" s="43">
        <v>0</v>
      </c>
      <c r="U9921" s="43">
        <v>0</v>
      </c>
      <c r="V9921" s="43"/>
      <c r="W9921" s="43">
        <v>0</v>
      </c>
      <c r="X9921" s="43"/>
      <c r="Y9921" s="43"/>
      <c r="Z9921" s="43"/>
      <c r="AA9921" s="43"/>
      <c r="AB9921" s="43"/>
      <c r="AC9921" s="43"/>
      <c r="AD9921" s="43"/>
      <c r="AE9921" s="43">
        <v>0</v>
      </c>
      <c r="AF9921" s="43"/>
      <c r="AG9921" s="43"/>
      <c r="AL9921" s="43"/>
      <c r="AN9921" t="s">
        <v>131</v>
      </c>
    </row>
    <row r="9922" spans="1:40" x14ac:dyDescent="0.75">
      <c r="A9922" t="s">
        <v>10166</v>
      </c>
      <c r="B9922" t="s">
        <v>8059</v>
      </c>
      <c r="C9922" t="s">
        <v>4418</v>
      </c>
      <c r="D9922" t="s">
        <v>1777</v>
      </c>
      <c r="E9922" t="s">
        <v>126</v>
      </c>
      <c r="F9922">
        <v>400</v>
      </c>
      <c r="G9922">
        <v>53</v>
      </c>
      <c r="H9922" t="s">
        <v>1778</v>
      </c>
      <c r="I9922" t="s">
        <v>128</v>
      </c>
      <c r="J9922" t="s">
        <v>129</v>
      </c>
      <c r="K9922">
        <v>2020</v>
      </c>
      <c r="L9922" t="s">
        <v>150</v>
      </c>
      <c r="O9922" s="43">
        <v>3.8804837707291658E-2</v>
      </c>
      <c r="R9922" s="43"/>
      <c r="S9922" s="43">
        <v>3.8804837707291658E-2</v>
      </c>
      <c r="T9922" s="43">
        <v>0</v>
      </c>
      <c r="U9922" s="43">
        <v>8.7033839242778941E-3</v>
      </c>
      <c r="V9922" s="43"/>
      <c r="W9922" s="43">
        <v>3.0101453783013762E-2</v>
      </c>
      <c r="X9922" s="43"/>
      <c r="Y9922" s="43"/>
      <c r="Z9922" s="43"/>
      <c r="AA9922" s="43"/>
      <c r="AB9922" s="43"/>
      <c r="AC9922" s="43"/>
      <c r="AD9922" s="43"/>
      <c r="AE9922" s="43">
        <v>0</v>
      </c>
      <c r="AF9922" s="43"/>
      <c r="AG9922" s="43"/>
      <c r="AL9922" s="43"/>
      <c r="AN9922" t="s">
        <v>131</v>
      </c>
    </row>
    <row r="9923" spans="1:40" x14ac:dyDescent="0.75">
      <c r="A9923" t="s">
        <v>10167</v>
      </c>
      <c r="B9923" t="s">
        <v>8059</v>
      </c>
      <c r="C9923" t="s">
        <v>4420</v>
      </c>
      <c r="D9923" t="s">
        <v>1777</v>
      </c>
      <c r="E9923" t="s">
        <v>126</v>
      </c>
      <c r="F9923">
        <v>400</v>
      </c>
      <c r="G9923">
        <v>55</v>
      </c>
      <c r="H9923" t="s">
        <v>1778</v>
      </c>
      <c r="I9923" t="s">
        <v>128</v>
      </c>
      <c r="J9923" t="s">
        <v>129</v>
      </c>
      <c r="K9923">
        <v>2020</v>
      </c>
      <c r="L9923" t="s">
        <v>153</v>
      </c>
      <c r="O9923" s="43">
        <v>0</v>
      </c>
      <c r="R9923" s="43"/>
      <c r="S9923" s="43">
        <v>0</v>
      </c>
      <c r="T9923" s="43">
        <v>0</v>
      </c>
      <c r="U9923" s="43">
        <v>0</v>
      </c>
      <c r="V9923" s="43"/>
      <c r="W9923" s="43">
        <v>0</v>
      </c>
      <c r="X9923" s="43"/>
      <c r="Y9923" s="43"/>
      <c r="Z9923" s="43"/>
      <c r="AA9923" s="43"/>
      <c r="AB9923" s="43"/>
      <c r="AC9923" s="43"/>
      <c r="AD9923" s="43"/>
      <c r="AE9923" s="43">
        <v>0</v>
      </c>
      <c r="AF9923" s="43"/>
      <c r="AG9923" s="43"/>
      <c r="AL9923" s="43"/>
      <c r="AN9923" t="s">
        <v>131</v>
      </c>
    </row>
    <row r="9924" spans="1:40" x14ac:dyDescent="0.75">
      <c r="A9924" t="s">
        <v>10168</v>
      </c>
      <c r="B9924" t="s">
        <v>8059</v>
      </c>
      <c r="C9924" t="s">
        <v>4422</v>
      </c>
      <c r="D9924" t="s">
        <v>1777</v>
      </c>
      <c r="E9924" t="s">
        <v>126</v>
      </c>
      <c r="F9924">
        <v>400</v>
      </c>
      <c r="G9924">
        <v>58</v>
      </c>
      <c r="H9924" t="s">
        <v>1778</v>
      </c>
      <c r="I9924" t="s">
        <v>128</v>
      </c>
      <c r="J9924" t="s">
        <v>129</v>
      </c>
      <c r="K9924">
        <v>2020</v>
      </c>
      <c r="L9924" t="s">
        <v>156</v>
      </c>
      <c r="O9924" s="43">
        <v>5.2426691231893544E-2</v>
      </c>
      <c r="R9924" s="43"/>
      <c r="S9924" s="43">
        <v>5.2426691231893544E-2</v>
      </c>
      <c r="T9924" s="43">
        <v>0</v>
      </c>
      <c r="U9924" s="43">
        <v>4.2857700114452918E-2</v>
      </c>
      <c r="V9924" s="43"/>
      <c r="W9924" s="43">
        <v>9.5689911174406291E-3</v>
      </c>
      <c r="X9924" s="43"/>
      <c r="Y9924" s="43"/>
      <c r="Z9924" s="43"/>
      <c r="AA9924" s="43"/>
      <c r="AB9924" s="43"/>
      <c r="AC9924" s="43"/>
      <c r="AD9924" s="43"/>
      <c r="AE9924" s="43">
        <v>0</v>
      </c>
      <c r="AF9924" s="43"/>
      <c r="AG9924" s="43"/>
      <c r="AL9924" s="43"/>
      <c r="AN9924" t="s">
        <v>131</v>
      </c>
    </row>
    <row r="9925" spans="1:40" x14ac:dyDescent="0.75">
      <c r="A9925" t="s">
        <v>10169</v>
      </c>
      <c r="B9925" t="s">
        <v>8059</v>
      </c>
      <c r="C9925" t="s">
        <v>4424</v>
      </c>
      <c r="D9925" t="s">
        <v>1777</v>
      </c>
      <c r="E9925" t="s">
        <v>126</v>
      </c>
      <c r="F9925">
        <v>400</v>
      </c>
      <c r="G9925">
        <v>6</v>
      </c>
      <c r="H9925" t="s">
        <v>1778</v>
      </c>
      <c r="I9925" t="s">
        <v>128</v>
      </c>
      <c r="J9925" t="s">
        <v>129</v>
      </c>
      <c r="K9925">
        <v>2020</v>
      </c>
      <c r="L9925" t="s">
        <v>20</v>
      </c>
      <c r="O9925" s="43">
        <v>0.13228717289845274</v>
      </c>
      <c r="R9925" s="43"/>
      <c r="S9925" s="43">
        <v>0.11424317289845273</v>
      </c>
      <c r="T9925" s="43">
        <v>1.8044000000000001E-2</v>
      </c>
      <c r="U9925" s="43">
        <v>7.5974963799786632E-2</v>
      </c>
      <c r="V9925" s="43"/>
      <c r="W9925" s="43">
        <v>3.8268209098666107E-2</v>
      </c>
      <c r="X9925" s="43"/>
      <c r="Y9925" s="43"/>
      <c r="Z9925" s="43"/>
      <c r="AA9925" s="43"/>
      <c r="AB9925" s="43"/>
      <c r="AC9925" s="43"/>
      <c r="AD9925" s="43"/>
      <c r="AE9925" s="43">
        <v>1.8044000000000001E-2</v>
      </c>
      <c r="AF9925" s="43"/>
      <c r="AG9925" s="43"/>
      <c r="AL9925" s="43"/>
      <c r="AN9925" t="s">
        <v>131</v>
      </c>
    </row>
    <row r="9926" spans="1:40" x14ac:dyDescent="0.75">
      <c r="A9926" t="s">
        <v>10170</v>
      </c>
      <c r="B9926" t="s">
        <v>8059</v>
      </c>
      <c r="C9926" t="s">
        <v>4426</v>
      </c>
      <c r="D9926" t="s">
        <v>1777</v>
      </c>
      <c r="E9926" t="s">
        <v>126</v>
      </c>
      <c r="F9926">
        <v>400</v>
      </c>
      <c r="G9926">
        <v>7</v>
      </c>
      <c r="H9926" t="s">
        <v>1778</v>
      </c>
      <c r="I9926" t="s">
        <v>128</v>
      </c>
      <c r="J9926" t="s">
        <v>129</v>
      </c>
      <c r="K9926">
        <v>2020</v>
      </c>
      <c r="L9926" t="s">
        <v>161</v>
      </c>
      <c r="O9926" s="43">
        <v>1.3653298350048664E-5</v>
      </c>
      <c r="R9926" s="43"/>
      <c r="S9926" s="43">
        <v>1.3653298350048664E-5</v>
      </c>
      <c r="T9926" s="43">
        <v>0</v>
      </c>
      <c r="U9926" s="43">
        <v>1.263002809724884E-5</v>
      </c>
      <c r="V9926" s="43"/>
      <c r="W9926" s="43">
        <v>1.0232702527998241E-6</v>
      </c>
      <c r="X9926" s="43"/>
      <c r="Y9926" s="43"/>
      <c r="Z9926" s="43"/>
      <c r="AA9926" s="43"/>
      <c r="AB9926" s="43"/>
      <c r="AC9926" s="43"/>
      <c r="AD9926" s="43"/>
      <c r="AE9926" s="43">
        <v>0</v>
      </c>
      <c r="AF9926" s="43"/>
      <c r="AG9926" s="43"/>
      <c r="AL9926" s="43"/>
      <c r="AN9926" t="s">
        <v>131</v>
      </c>
    </row>
    <row r="9927" spans="1:40" x14ac:dyDescent="0.75">
      <c r="A9927" t="s">
        <v>10171</v>
      </c>
      <c r="B9927" t="s">
        <v>8059</v>
      </c>
      <c r="C9927" t="s">
        <v>4428</v>
      </c>
      <c r="D9927" t="s">
        <v>1777</v>
      </c>
      <c r="E9927" t="s">
        <v>126</v>
      </c>
      <c r="F9927">
        <v>400</v>
      </c>
      <c r="G9927">
        <v>8</v>
      </c>
      <c r="H9927" t="s">
        <v>1778</v>
      </c>
      <c r="I9927" t="s">
        <v>128</v>
      </c>
      <c r="J9927" t="s">
        <v>129</v>
      </c>
      <c r="K9927">
        <v>2020</v>
      </c>
      <c r="L9927" t="s">
        <v>164</v>
      </c>
      <c r="O9927" s="43">
        <v>0</v>
      </c>
      <c r="R9927" s="43"/>
      <c r="S9927" s="43">
        <v>0</v>
      </c>
      <c r="T9927" s="43">
        <v>0</v>
      </c>
      <c r="U9927" s="43">
        <v>0</v>
      </c>
      <c r="V9927" s="43"/>
      <c r="W9927" s="43">
        <v>0</v>
      </c>
      <c r="X9927" s="43"/>
      <c r="Y9927" s="43"/>
      <c r="Z9927" s="43"/>
      <c r="AA9927" s="43"/>
      <c r="AB9927" s="43"/>
      <c r="AC9927" s="43"/>
      <c r="AD9927" s="43"/>
      <c r="AE9927" s="43">
        <v>0</v>
      </c>
      <c r="AF9927" s="43"/>
      <c r="AG9927" s="43"/>
      <c r="AL9927" s="43"/>
      <c r="AN9927" t="s">
        <v>131</v>
      </c>
    </row>
    <row r="9928" spans="1:40" x14ac:dyDescent="0.75">
      <c r="A9928" t="s">
        <v>10172</v>
      </c>
      <c r="B9928" t="s">
        <v>8059</v>
      </c>
      <c r="C9928" t="s">
        <v>4430</v>
      </c>
      <c r="D9928" t="s">
        <v>1777</v>
      </c>
      <c r="E9928" t="s">
        <v>126</v>
      </c>
      <c r="F9928">
        <v>400</v>
      </c>
      <c r="G9928">
        <v>9</v>
      </c>
      <c r="H9928" t="s">
        <v>1778</v>
      </c>
      <c r="I9928" t="s">
        <v>128</v>
      </c>
      <c r="J9928" t="s">
        <v>129</v>
      </c>
      <c r="K9928">
        <v>2020</v>
      </c>
      <c r="L9928" t="s">
        <v>167</v>
      </c>
      <c r="O9928" s="43">
        <v>0</v>
      </c>
      <c r="R9928" s="43"/>
      <c r="S9928" s="43">
        <v>0</v>
      </c>
      <c r="T9928" s="43">
        <v>0</v>
      </c>
      <c r="U9928" s="43">
        <v>0</v>
      </c>
      <c r="V9928" s="43"/>
      <c r="W9928" s="43">
        <v>0</v>
      </c>
      <c r="X9928" s="43"/>
      <c r="Y9928" s="43"/>
      <c r="Z9928" s="43"/>
      <c r="AA9928" s="43"/>
      <c r="AB9928" s="43"/>
      <c r="AC9928" s="43"/>
      <c r="AD9928" s="43"/>
      <c r="AE9928" s="43">
        <v>0</v>
      </c>
      <c r="AF9928" s="43"/>
      <c r="AG9928" s="43"/>
      <c r="AL9928" s="43"/>
      <c r="AN9928" t="s">
        <v>131</v>
      </c>
    </row>
    <row r="9929" spans="1:40" x14ac:dyDescent="0.75">
      <c r="A9929" t="s">
        <v>10173</v>
      </c>
      <c r="B9929" t="s">
        <v>8059</v>
      </c>
      <c r="C9929" t="s">
        <v>4432</v>
      </c>
      <c r="D9929" t="s">
        <v>1777</v>
      </c>
      <c r="E9929" t="s">
        <v>126</v>
      </c>
      <c r="F9929">
        <v>401</v>
      </c>
      <c r="G9929">
        <v>0</v>
      </c>
      <c r="H9929" t="s">
        <v>1778</v>
      </c>
      <c r="I9929" t="s">
        <v>128</v>
      </c>
      <c r="J9929" t="s">
        <v>170</v>
      </c>
      <c r="K9929">
        <v>2020</v>
      </c>
      <c r="L9929" t="s">
        <v>130</v>
      </c>
      <c r="O9929" s="43">
        <v>2.7844035364411646</v>
      </c>
      <c r="R9929" s="43"/>
      <c r="S9929" s="43">
        <v>2.7754617364411645</v>
      </c>
      <c r="T9929" s="43">
        <v>8.9418000000000015E-3</v>
      </c>
      <c r="U9929" s="43">
        <v>2.6392694482287662</v>
      </c>
      <c r="V9929" s="43"/>
      <c r="W9929" s="43">
        <v>0.13619228821239809</v>
      </c>
      <c r="X9929" s="43"/>
      <c r="Y9929" s="43"/>
      <c r="Z9929" s="43"/>
      <c r="AA9929" s="43"/>
      <c r="AB9929" s="43"/>
      <c r="AC9929" s="43"/>
      <c r="AD9929" s="43"/>
      <c r="AE9929" s="43">
        <v>8.9418000000000015E-3</v>
      </c>
      <c r="AF9929" s="43"/>
      <c r="AG9929" s="43"/>
      <c r="AL9929" s="43"/>
      <c r="AN9929" t="s">
        <v>131</v>
      </c>
    </row>
    <row r="9930" spans="1:40" x14ac:dyDescent="0.75">
      <c r="A9930" t="s">
        <v>10174</v>
      </c>
      <c r="B9930" t="s">
        <v>8059</v>
      </c>
      <c r="C9930" t="s">
        <v>4434</v>
      </c>
      <c r="D9930" t="s">
        <v>1777</v>
      </c>
      <c r="E9930" t="s">
        <v>126</v>
      </c>
      <c r="F9930">
        <v>401</v>
      </c>
      <c r="G9930">
        <v>1</v>
      </c>
      <c r="H9930" t="s">
        <v>1778</v>
      </c>
      <c r="I9930" t="s">
        <v>128</v>
      </c>
      <c r="J9930" t="s">
        <v>170</v>
      </c>
      <c r="K9930">
        <v>2020</v>
      </c>
      <c r="L9930" t="s">
        <v>134</v>
      </c>
      <c r="O9930" s="43">
        <v>3.0744999624598558E-3</v>
      </c>
      <c r="R9930" s="43"/>
      <c r="S9930" s="43">
        <v>3.0744999624598558E-3</v>
      </c>
      <c r="T9930" s="43">
        <v>0</v>
      </c>
      <c r="U9930" s="43">
        <v>3.0494433870335482E-3</v>
      </c>
      <c r="V9930" s="43"/>
      <c r="W9930" s="43">
        <v>2.5056575426307649E-5</v>
      </c>
      <c r="X9930" s="43"/>
      <c r="Y9930" s="43"/>
      <c r="Z9930" s="43"/>
      <c r="AA9930" s="43"/>
      <c r="AB9930" s="43"/>
      <c r="AC9930" s="43"/>
      <c r="AD9930" s="43"/>
      <c r="AE9930" s="43">
        <v>0</v>
      </c>
      <c r="AF9930" s="43"/>
      <c r="AG9930" s="43"/>
      <c r="AL9930" s="43"/>
      <c r="AN9930" t="s">
        <v>131</v>
      </c>
    </row>
    <row r="9931" spans="1:40" x14ac:dyDescent="0.75">
      <c r="A9931" t="s">
        <v>10175</v>
      </c>
      <c r="B9931" t="s">
        <v>8059</v>
      </c>
      <c r="C9931" t="s">
        <v>4436</v>
      </c>
      <c r="D9931" t="s">
        <v>1777</v>
      </c>
      <c r="E9931" t="s">
        <v>126</v>
      </c>
      <c r="F9931">
        <v>401</v>
      </c>
      <c r="G9931">
        <v>2</v>
      </c>
      <c r="H9931" t="s">
        <v>1778</v>
      </c>
      <c r="I9931" t="s">
        <v>128</v>
      </c>
      <c r="J9931" t="s">
        <v>170</v>
      </c>
      <c r="K9931">
        <v>2020</v>
      </c>
      <c r="L9931" t="s">
        <v>137</v>
      </c>
      <c r="O9931" s="43">
        <v>0.8678548151954163</v>
      </c>
      <c r="R9931" s="43"/>
      <c r="S9931" s="43">
        <v>0.8678548151954163</v>
      </c>
      <c r="T9931" s="43">
        <v>0</v>
      </c>
      <c r="U9931" s="43">
        <v>0.84642139977965514</v>
      </c>
      <c r="V9931" s="43"/>
      <c r="W9931" s="43">
        <v>2.1433415415761142E-2</v>
      </c>
      <c r="X9931" s="43"/>
      <c r="Y9931" s="43"/>
      <c r="Z9931" s="43"/>
      <c r="AA9931" s="43"/>
      <c r="AB9931" s="43"/>
      <c r="AC9931" s="43"/>
      <c r="AD9931" s="43"/>
      <c r="AE9931" s="43">
        <v>0</v>
      </c>
      <c r="AF9931" s="43"/>
      <c r="AG9931" s="43"/>
      <c r="AL9931" s="43"/>
      <c r="AN9931" t="s">
        <v>131</v>
      </c>
    </row>
    <row r="9932" spans="1:40" x14ac:dyDescent="0.75">
      <c r="A9932" t="s">
        <v>10176</v>
      </c>
      <c r="B9932" t="s">
        <v>8059</v>
      </c>
      <c r="C9932" t="s">
        <v>4438</v>
      </c>
      <c r="D9932" t="s">
        <v>1777</v>
      </c>
      <c r="E9932" t="s">
        <v>126</v>
      </c>
      <c r="F9932">
        <v>401</v>
      </c>
      <c r="G9932">
        <v>3</v>
      </c>
      <c r="H9932" t="s">
        <v>1778</v>
      </c>
      <c r="I9932" t="s">
        <v>128</v>
      </c>
      <c r="J9932" t="s">
        <v>170</v>
      </c>
      <c r="K9932">
        <v>2020</v>
      </c>
      <c r="L9932" t="s">
        <v>21</v>
      </c>
      <c r="O9932" s="43">
        <v>1.4567829145255144</v>
      </c>
      <c r="R9932" s="43"/>
      <c r="S9932" s="43">
        <v>1.4567829145255144</v>
      </c>
      <c r="T9932" s="43">
        <v>0</v>
      </c>
      <c r="U9932" s="43">
        <v>1.39506661395428</v>
      </c>
      <c r="V9932" s="43"/>
      <c r="W9932" s="43">
        <v>6.1716300571234492E-2</v>
      </c>
      <c r="X9932" s="43"/>
      <c r="Y9932" s="43"/>
      <c r="Z9932" s="43"/>
      <c r="AA9932" s="43"/>
      <c r="AB9932" s="43"/>
      <c r="AC9932" s="43"/>
      <c r="AD9932" s="43"/>
      <c r="AE9932" s="43">
        <v>0</v>
      </c>
      <c r="AF9932" s="43"/>
      <c r="AG9932" s="43"/>
      <c r="AL9932" s="43"/>
      <c r="AN9932" t="s">
        <v>131</v>
      </c>
    </row>
    <row r="9933" spans="1:40" x14ac:dyDescent="0.75">
      <c r="A9933" t="s">
        <v>10177</v>
      </c>
      <c r="B9933" t="s">
        <v>8059</v>
      </c>
      <c r="C9933" t="s">
        <v>4440</v>
      </c>
      <c r="D9933" t="s">
        <v>1777</v>
      </c>
      <c r="E9933" t="s">
        <v>126</v>
      </c>
      <c r="F9933">
        <v>401</v>
      </c>
      <c r="G9933">
        <v>4</v>
      </c>
      <c r="H9933" t="s">
        <v>1778</v>
      </c>
      <c r="I9933" t="s">
        <v>128</v>
      </c>
      <c r="J9933" t="s">
        <v>170</v>
      </c>
      <c r="K9933">
        <v>2020</v>
      </c>
      <c r="L9933" t="s">
        <v>142</v>
      </c>
      <c r="O9933" s="43">
        <v>0</v>
      </c>
      <c r="R9933" s="43"/>
      <c r="S9933" s="43">
        <v>0</v>
      </c>
      <c r="T9933" s="43">
        <v>0</v>
      </c>
      <c r="U9933" s="43"/>
      <c r="V9933" s="43"/>
      <c r="W9933" s="43"/>
      <c r="X9933" s="43"/>
      <c r="Y9933" s="43"/>
      <c r="Z9933" s="43"/>
      <c r="AA9933" s="43"/>
      <c r="AB9933" s="43"/>
      <c r="AC9933" s="43"/>
      <c r="AD9933" s="43"/>
      <c r="AE9933" s="43">
        <v>0</v>
      </c>
      <c r="AF9933" s="43"/>
      <c r="AG9933" s="43"/>
      <c r="AL9933" s="43"/>
      <c r="AN9933" t="s">
        <v>131</v>
      </c>
    </row>
    <row r="9934" spans="1:40" x14ac:dyDescent="0.75">
      <c r="A9934" t="s">
        <v>10178</v>
      </c>
      <c r="B9934" t="s">
        <v>8059</v>
      </c>
      <c r="C9934" t="s">
        <v>4442</v>
      </c>
      <c r="D9934" t="s">
        <v>1777</v>
      </c>
      <c r="E9934" t="s">
        <v>126</v>
      </c>
      <c r="F9934">
        <v>401</v>
      </c>
      <c r="G9934">
        <v>51</v>
      </c>
      <c r="H9934" t="s">
        <v>1778</v>
      </c>
      <c r="I9934" t="s">
        <v>128</v>
      </c>
      <c r="J9934" t="s">
        <v>170</v>
      </c>
      <c r="K9934">
        <v>2020</v>
      </c>
      <c r="L9934" t="s">
        <v>145</v>
      </c>
      <c r="O9934" s="43">
        <v>0.29527323694431362</v>
      </c>
      <c r="R9934" s="43"/>
      <c r="S9934" s="43">
        <v>0.29527323694431362</v>
      </c>
      <c r="T9934" s="43">
        <v>0</v>
      </c>
      <c r="U9934" s="43">
        <v>0.28980521920612051</v>
      </c>
      <c r="V9934" s="43"/>
      <c r="W9934" s="43">
        <v>5.4680177381930999E-3</v>
      </c>
      <c r="X9934" s="43"/>
      <c r="Y9934" s="43"/>
      <c r="Z9934" s="43"/>
      <c r="AA9934" s="43"/>
      <c r="AB9934" s="43"/>
      <c r="AC9934" s="43"/>
      <c r="AD9934" s="43"/>
      <c r="AE9934" s="43">
        <v>0</v>
      </c>
      <c r="AF9934" s="43"/>
      <c r="AG9934" s="43"/>
      <c r="AL9934" s="43"/>
      <c r="AN9934" t="s">
        <v>131</v>
      </c>
    </row>
    <row r="9935" spans="1:40" x14ac:dyDescent="0.75">
      <c r="A9935" t="s">
        <v>10179</v>
      </c>
      <c r="B9935" t="s">
        <v>8059</v>
      </c>
      <c r="C9935" t="s">
        <v>4444</v>
      </c>
      <c r="D9935" t="s">
        <v>1777</v>
      </c>
      <c r="E9935" t="s">
        <v>126</v>
      </c>
      <c r="F9935">
        <v>401</v>
      </c>
      <c r="G9935">
        <v>52</v>
      </c>
      <c r="H9935" t="s">
        <v>1778</v>
      </c>
      <c r="I9935" t="s">
        <v>128</v>
      </c>
      <c r="J9935" t="s">
        <v>170</v>
      </c>
      <c r="K9935">
        <v>2020</v>
      </c>
      <c r="L9935" t="s">
        <v>72</v>
      </c>
      <c r="O9935" s="43">
        <v>0</v>
      </c>
      <c r="R9935" s="43"/>
      <c r="S9935" s="43">
        <v>0</v>
      </c>
      <c r="T9935" s="43">
        <v>0</v>
      </c>
      <c r="U9935" s="43"/>
      <c r="V9935" s="43"/>
      <c r="W9935" s="43"/>
      <c r="X9935" s="43"/>
      <c r="Y9935" s="43"/>
      <c r="Z9935" s="43"/>
      <c r="AA9935" s="43"/>
      <c r="AB9935" s="43"/>
      <c r="AC9935" s="43"/>
      <c r="AD9935" s="43"/>
      <c r="AE9935" s="43">
        <v>0</v>
      </c>
      <c r="AF9935" s="43"/>
      <c r="AG9935" s="43"/>
      <c r="AL9935" s="43"/>
      <c r="AN9935" t="s">
        <v>131</v>
      </c>
    </row>
    <row r="9936" spans="1:40" x14ac:dyDescent="0.75">
      <c r="A9936" t="s">
        <v>10180</v>
      </c>
      <c r="B9936" t="s">
        <v>8059</v>
      </c>
      <c r="C9936" t="s">
        <v>4446</v>
      </c>
      <c r="D9936" t="s">
        <v>1777</v>
      </c>
      <c r="E9936" t="s">
        <v>126</v>
      </c>
      <c r="F9936">
        <v>401</v>
      </c>
      <c r="G9936">
        <v>53</v>
      </c>
      <c r="H9936" t="s">
        <v>1778</v>
      </c>
      <c r="I9936" t="s">
        <v>128</v>
      </c>
      <c r="J9936" t="s">
        <v>170</v>
      </c>
      <c r="K9936">
        <v>2020</v>
      </c>
      <c r="L9936" t="s">
        <v>150</v>
      </c>
      <c r="O9936" s="43">
        <v>2.8081901405242544E-2</v>
      </c>
      <c r="R9936" s="43"/>
      <c r="S9936" s="43">
        <v>2.8081901405242544E-2</v>
      </c>
      <c r="T9936" s="43">
        <v>0</v>
      </c>
      <c r="U9936" s="43">
        <v>8.1592438595971331E-3</v>
      </c>
      <c r="V9936" s="43"/>
      <c r="W9936" s="43">
        <v>1.9922657545645411E-2</v>
      </c>
      <c r="X9936" s="43"/>
      <c r="Y9936" s="43"/>
      <c r="Z9936" s="43"/>
      <c r="AA9936" s="43"/>
      <c r="AB9936" s="43"/>
      <c r="AC9936" s="43"/>
      <c r="AD9936" s="43"/>
      <c r="AE9936" s="43">
        <v>0</v>
      </c>
      <c r="AF9936" s="43"/>
      <c r="AG9936" s="43"/>
      <c r="AL9936" s="43"/>
      <c r="AN9936" t="s">
        <v>131</v>
      </c>
    </row>
    <row r="9937" spans="1:40" x14ac:dyDescent="0.75">
      <c r="A9937" t="s">
        <v>10181</v>
      </c>
      <c r="B9937" t="s">
        <v>8059</v>
      </c>
      <c r="C9937" t="s">
        <v>4448</v>
      </c>
      <c r="D9937" t="s">
        <v>1777</v>
      </c>
      <c r="E9937" t="s">
        <v>126</v>
      </c>
      <c r="F9937">
        <v>401</v>
      </c>
      <c r="G9937">
        <v>55</v>
      </c>
      <c r="H9937" t="s">
        <v>1778</v>
      </c>
      <c r="I9937" t="s">
        <v>128</v>
      </c>
      <c r="J9937" t="s">
        <v>170</v>
      </c>
      <c r="K9937">
        <v>2020</v>
      </c>
      <c r="L9937" t="s">
        <v>153</v>
      </c>
      <c r="O9937" s="43">
        <v>0</v>
      </c>
      <c r="R9937" s="43"/>
      <c r="S9937" s="43">
        <v>0</v>
      </c>
      <c r="T9937" s="43">
        <v>0</v>
      </c>
      <c r="U9937" s="43"/>
      <c r="V9937" s="43"/>
      <c r="W9937" s="43"/>
      <c r="X9937" s="43"/>
      <c r="Y9937" s="43"/>
      <c r="Z9937" s="43"/>
      <c r="AA9937" s="43"/>
      <c r="AB9937" s="43"/>
      <c r="AC9937" s="43"/>
      <c r="AD9937" s="43"/>
      <c r="AE9937" s="43">
        <v>0</v>
      </c>
      <c r="AF9937" s="43"/>
      <c r="AG9937" s="43"/>
      <c r="AL9937" s="43"/>
      <c r="AN9937" t="s">
        <v>131</v>
      </c>
    </row>
    <row r="9938" spans="1:40" x14ac:dyDescent="0.75">
      <c r="A9938" t="s">
        <v>10182</v>
      </c>
      <c r="B9938" t="s">
        <v>8059</v>
      </c>
      <c r="C9938" t="s">
        <v>4450</v>
      </c>
      <c r="D9938" t="s">
        <v>1777</v>
      </c>
      <c r="E9938" t="s">
        <v>126</v>
      </c>
      <c r="F9938">
        <v>401</v>
      </c>
      <c r="G9938">
        <v>58</v>
      </c>
      <c r="H9938" t="s">
        <v>1778</v>
      </c>
      <c r="I9938" t="s">
        <v>128</v>
      </c>
      <c r="J9938" t="s">
        <v>170</v>
      </c>
      <c r="K9938">
        <v>2020</v>
      </c>
      <c r="L9938" t="s">
        <v>156</v>
      </c>
      <c r="O9938" s="43">
        <v>3.7707523291677078E-2</v>
      </c>
      <c r="R9938" s="43"/>
      <c r="S9938" s="43">
        <v>3.7707523291677078E-2</v>
      </c>
      <c r="T9938" s="43">
        <v>0</v>
      </c>
      <c r="U9938" s="43">
        <v>3.4489062202258988E-2</v>
      </c>
      <c r="V9938" s="43"/>
      <c r="W9938" s="43">
        <v>3.2184610894180898E-3</v>
      </c>
      <c r="X9938" s="43"/>
      <c r="Y9938" s="43"/>
      <c r="Z9938" s="43"/>
      <c r="AA9938" s="43"/>
      <c r="AB9938" s="43"/>
      <c r="AC9938" s="43"/>
      <c r="AD9938" s="43"/>
      <c r="AE9938" s="43">
        <v>0</v>
      </c>
      <c r="AF9938" s="43"/>
      <c r="AG9938" s="43"/>
      <c r="AL9938" s="43"/>
      <c r="AN9938" t="s">
        <v>131</v>
      </c>
    </row>
    <row r="9939" spans="1:40" x14ac:dyDescent="0.75">
      <c r="A9939" t="s">
        <v>10183</v>
      </c>
      <c r="B9939" t="s">
        <v>8059</v>
      </c>
      <c r="C9939" t="s">
        <v>4452</v>
      </c>
      <c r="D9939" t="s">
        <v>1777</v>
      </c>
      <c r="E9939" t="s">
        <v>126</v>
      </c>
      <c r="F9939">
        <v>401</v>
      </c>
      <c r="G9939">
        <v>6</v>
      </c>
      <c r="H9939" t="s">
        <v>1778</v>
      </c>
      <c r="I9939" t="s">
        <v>128</v>
      </c>
      <c r="J9939" t="s">
        <v>170</v>
      </c>
      <c r="K9939">
        <v>2020</v>
      </c>
      <c r="L9939" t="s">
        <v>20</v>
      </c>
      <c r="O9939" s="43">
        <v>9.5617565444939531E-2</v>
      </c>
      <c r="R9939" s="43"/>
      <c r="S9939" s="43">
        <v>8.6675765444939532E-2</v>
      </c>
      <c r="T9939" s="43">
        <v>8.9418000000000015E-3</v>
      </c>
      <c r="U9939" s="43">
        <v>6.226798658550519E-2</v>
      </c>
      <c r="V9939" s="43"/>
      <c r="W9939" s="43">
        <v>2.4407778859434341E-2</v>
      </c>
      <c r="X9939" s="43"/>
      <c r="Y9939" s="43"/>
      <c r="Z9939" s="43"/>
      <c r="AA9939" s="43"/>
      <c r="AB9939" s="43"/>
      <c r="AC9939" s="43"/>
      <c r="AD9939" s="43"/>
      <c r="AE9939" s="43">
        <v>8.9418000000000015E-3</v>
      </c>
      <c r="AF9939" s="43"/>
      <c r="AG9939" s="43"/>
      <c r="AL9939" s="43"/>
      <c r="AN9939" t="s">
        <v>131</v>
      </c>
    </row>
    <row r="9940" spans="1:40" x14ac:dyDescent="0.75">
      <c r="A9940" t="s">
        <v>10184</v>
      </c>
      <c r="B9940" t="s">
        <v>8059</v>
      </c>
      <c r="C9940" t="s">
        <v>4454</v>
      </c>
      <c r="D9940" t="s">
        <v>1777</v>
      </c>
      <c r="E9940" t="s">
        <v>126</v>
      </c>
      <c r="F9940">
        <v>401</v>
      </c>
      <c r="G9940">
        <v>7</v>
      </c>
      <c r="H9940" t="s">
        <v>1778</v>
      </c>
      <c r="I9940" t="s">
        <v>128</v>
      </c>
      <c r="J9940" t="s">
        <v>170</v>
      </c>
      <c r="K9940">
        <v>2020</v>
      </c>
      <c r="L9940" t="s">
        <v>161</v>
      </c>
      <c r="O9940" s="43">
        <v>1.107967160086056E-5</v>
      </c>
      <c r="R9940" s="43"/>
      <c r="S9940" s="43">
        <v>1.107967160086056E-5</v>
      </c>
      <c r="T9940" s="43">
        <v>0</v>
      </c>
      <c r="U9940" s="43">
        <v>1.0479254315635659E-5</v>
      </c>
      <c r="V9940" s="43"/>
      <c r="W9940" s="43">
        <v>6.0041728522490125E-7</v>
      </c>
      <c r="X9940" s="43"/>
      <c r="Y9940" s="43"/>
      <c r="Z9940" s="43"/>
      <c r="AA9940" s="43"/>
      <c r="AB9940" s="43"/>
      <c r="AC9940" s="43"/>
      <c r="AD9940" s="43"/>
      <c r="AE9940" s="43">
        <v>0</v>
      </c>
      <c r="AF9940" s="43"/>
      <c r="AG9940" s="43"/>
      <c r="AL9940" s="43"/>
      <c r="AN9940" t="s">
        <v>131</v>
      </c>
    </row>
    <row r="9941" spans="1:40" x14ac:dyDescent="0.75">
      <c r="A9941" t="s">
        <v>10185</v>
      </c>
      <c r="B9941" t="s">
        <v>8059</v>
      </c>
      <c r="C9941" t="s">
        <v>4456</v>
      </c>
      <c r="D9941" t="s">
        <v>1777</v>
      </c>
      <c r="E9941" t="s">
        <v>126</v>
      </c>
      <c r="F9941">
        <v>401</v>
      </c>
      <c r="G9941">
        <v>8</v>
      </c>
      <c r="H9941" t="s">
        <v>1778</v>
      </c>
      <c r="I9941" t="s">
        <v>128</v>
      </c>
      <c r="J9941" t="s">
        <v>170</v>
      </c>
      <c r="K9941">
        <v>2020</v>
      </c>
      <c r="L9941" t="s">
        <v>164</v>
      </c>
      <c r="O9941" s="43">
        <v>0</v>
      </c>
      <c r="R9941" s="43"/>
      <c r="S9941" s="43">
        <v>0</v>
      </c>
      <c r="T9941" s="43">
        <v>0</v>
      </c>
      <c r="U9941" s="43"/>
      <c r="V9941" s="43"/>
      <c r="W9941" s="43"/>
      <c r="X9941" s="43"/>
      <c r="Y9941" s="43"/>
      <c r="Z9941" s="43"/>
      <c r="AA9941" s="43"/>
      <c r="AB9941" s="43"/>
      <c r="AC9941" s="43"/>
      <c r="AD9941" s="43"/>
      <c r="AE9941" s="43">
        <v>0</v>
      </c>
      <c r="AF9941" s="43"/>
      <c r="AG9941" s="43"/>
      <c r="AL9941" s="43"/>
      <c r="AN9941" t="s">
        <v>131</v>
      </c>
    </row>
    <row r="9942" spans="1:40" x14ac:dyDescent="0.75">
      <c r="A9942" t="s">
        <v>10186</v>
      </c>
      <c r="B9942" t="s">
        <v>8059</v>
      </c>
      <c r="C9942" t="s">
        <v>4458</v>
      </c>
      <c r="D9942" t="s">
        <v>1777</v>
      </c>
      <c r="E9942" t="s">
        <v>126</v>
      </c>
      <c r="F9942">
        <v>401</v>
      </c>
      <c r="G9942">
        <v>9</v>
      </c>
      <c r="H9942" t="s">
        <v>1778</v>
      </c>
      <c r="I9942" t="s">
        <v>128</v>
      </c>
      <c r="J9942" t="s">
        <v>170</v>
      </c>
      <c r="K9942">
        <v>2020</v>
      </c>
      <c r="L9942" t="s">
        <v>167</v>
      </c>
      <c r="O9942" s="43">
        <v>0</v>
      </c>
      <c r="R9942" s="43"/>
      <c r="S9942" s="43">
        <v>0</v>
      </c>
      <c r="T9942" s="43">
        <v>0</v>
      </c>
      <c r="U9942" s="43"/>
      <c r="V9942" s="43"/>
      <c r="W9942" s="43"/>
      <c r="X9942" s="43"/>
      <c r="Y9942" s="43"/>
      <c r="Z9942" s="43"/>
      <c r="AA9942" s="43"/>
      <c r="AB9942" s="43"/>
      <c r="AC9942" s="43"/>
      <c r="AD9942" s="43"/>
      <c r="AE9942" s="43">
        <v>0</v>
      </c>
      <c r="AF9942" s="43"/>
      <c r="AG9942" s="43"/>
      <c r="AL9942" s="43"/>
      <c r="AN9942" t="s">
        <v>131</v>
      </c>
    </row>
    <row r="9943" spans="1:40" x14ac:dyDescent="0.75">
      <c r="A9943" t="s">
        <v>10187</v>
      </c>
      <c r="B9943" t="s">
        <v>8059</v>
      </c>
      <c r="C9943" t="s">
        <v>4460</v>
      </c>
      <c r="D9943" t="s">
        <v>1777</v>
      </c>
      <c r="E9943" t="s">
        <v>126</v>
      </c>
      <c r="F9943">
        <v>402</v>
      </c>
      <c r="G9943">
        <v>0</v>
      </c>
      <c r="H9943" t="s">
        <v>1778</v>
      </c>
      <c r="I9943" t="s">
        <v>128</v>
      </c>
      <c r="J9943" t="s">
        <v>199</v>
      </c>
      <c r="K9943">
        <v>2020</v>
      </c>
      <c r="L9943" t="s">
        <v>130</v>
      </c>
      <c r="O9943" s="43">
        <v>0.82875789665540489</v>
      </c>
      <c r="R9943" s="43"/>
      <c r="S9943" s="43">
        <v>0.81965589665540484</v>
      </c>
      <c r="T9943" s="43">
        <v>9.1020000000000007E-3</v>
      </c>
      <c r="U9943" s="43">
        <v>0.70360732173120988</v>
      </c>
      <c r="V9943" s="43"/>
      <c r="W9943" s="43">
        <v>0.116048574924195</v>
      </c>
      <c r="X9943" s="43"/>
      <c r="Y9943" s="43"/>
      <c r="Z9943" s="43"/>
      <c r="AA9943" s="43"/>
      <c r="AB9943" s="43"/>
      <c r="AC9943" s="43"/>
      <c r="AD9943" s="43"/>
      <c r="AE9943" s="43">
        <v>9.1020000000000007E-3</v>
      </c>
      <c r="AF9943" s="43"/>
      <c r="AG9943" s="43"/>
      <c r="AL9943" s="43"/>
      <c r="AN9943" t="s">
        <v>131</v>
      </c>
    </row>
    <row r="9944" spans="1:40" x14ac:dyDescent="0.75">
      <c r="A9944" t="s">
        <v>10188</v>
      </c>
      <c r="B9944" t="s">
        <v>8059</v>
      </c>
      <c r="C9944" t="s">
        <v>4462</v>
      </c>
      <c r="D9944" t="s">
        <v>1777</v>
      </c>
      <c r="E9944" t="s">
        <v>126</v>
      </c>
      <c r="F9944">
        <v>402</v>
      </c>
      <c r="G9944">
        <v>1</v>
      </c>
      <c r="H9944" t="s">
        <v>1778</v>
      </c>
      <c r="I9944" t="s">
        <v>128</v>
      </c>
      <c r="J9944" t="s">
        <v>199</v>
      </c>
      <c r="K9944">
        <v>2020</v>
      </c>
      <c r="L9944" t="s">
        <v>134</v>
      </c>
      <c r="O9944" s="43">
        <v>1.043092750595318E-4</v>
      </c>
      <c r="R9944" s="43"/>
      <c r="S9944" s="43">
        <v>1.043092750595318E-4</v>
      </c>
      <c r="T9944" s="43">
        <v>0</v>
      </c>
      <c r="U9944" s="43">
        <v>1.043092750595318E-4</v>
      </c>
      <c r="V9944" s="43"/>
      <c r="W9944" s="43"/>
      <c r="X9944" s="43"/>
      <c r="Y9944" s="43"/>
      <c r="Z9944" s="43"/>
      <c r="AA9944" s="43"/>
      <c r="AB9944" s="43"/>
      <c r="AC9944" s="43"/>
      <c r="AD9944" s="43"/>
      <c r="AE9944" s="43">
        <v>0</v>
      </c>
      <c r="AF9944" s="43"/>
      <c r="AG9944" s="43"/>
      <c r="AL9944" s="43"/>
      <c r="AN9944" t="s">
        <v>131</v>
      </c>
    </row>
    <row r="9945" spans="1:40" x14ac:dyDescent="0.75">
      <c r="A9945" t="s">
        <v>10189</v>
      </c>
      <c r="B9945" t="s">
        <v>8059</v>
      </c>
      <c r="C9945" t="s">
        <v>4464</v>
      </c>
      <c r="D9945" t="s">
        <v>1777</v>
      </c>
      <c r="E9945" t="s">
        <v>126</v>
      </c>
      <c r="F9945">
        <v>402</v>
      </c>
      <c r="G9945">
        <v>2</v>
      </c>
      <c r="H9945" t="s">
        <v>1778</v>
      </c>
      <c r="I9945" t="s">
        <v>128</v>
      </c>
      <c r="J9945" t="s">
        <v>199</v>
      </c>
      <c r="K9945">
        <v>2020</v>
      </c>
      <c r="L9945" t="s">
        <v>137</v>
      </c>
      <c r="O9945" s="43">
        <v>0.23463791543149948</v>
      </c>
      <c r="R9945" s="43"/>
      <c r="S9945" s="43">
        <v>0.23463791543149948</v>
      </c>
      <c r="T9945" s="43">
        <v>0</v>
      </c>
      <c r="U9945" s="43">
        <v>0.20881428988780029</v>
      </c>
      <c r="V9945" s="43"/>
      <c r="W9945" s="43">
        <v>2.58236255436992E-2</v>
      </c>
      <c r="X9945" s="43"/>
      <c r="Y9945" s="43"/>
      <c r="Z9945" s="43"/>
      <c r="AA9945" s="43"/>
      <c r="AB9945" s="43"/>
      <c r="AC9945" s="43"/>
      <c r="AD9945" s="43"/>
      <c r="AE9945" s="43">
        <v>0</v>
      </c>
      <c r="AF9945" s="43"/>
      <c r="AG9945" s="43"/>
      <c r="AL9945" s="43"/>
      <c r="AN9945" t="s">
        <v>131</v>
      </c>
    </row>
    <row r="9946" spans="1:40" x14ac:dyDescent="0.75">
      <c r="A9946" t="s">
        <v>10190</v>
      </c>
      <c r="B9946" t="s">
        <v>8059</v>
      </c>
      <c r="C9946" t="s">
        <v>4466</v>
      </c>
      <c r="D9946" t="s">
        <v>1777</v>
      </c>
      <c r="E9946" t="s">
        <v>126</v>
      </c>
      <c r="F9946">
        <v>402</v>
      </c>
      <c r="G9946">
        <v>3</v>
      </c>
      <c r="H9946" t="s">
        <v>1778</v>
      </c>
      <c r="I9946" t="s">
        <v>128</v>
      </c>
      <c r="J9946" t="s">
        <v>199</v>
      </c>
      <c r="K9946">
        <v>2020</v>
      </c>
      <c r="L9946" t="s">
        <v>21</v>
      </c>
      <c r="O9946" s="43">
        <v>0.52021200218878882</v>
      </c>
      <c r="R9946" s="43"/>
      <c r="S9946" s="43">
        <v>0.52021200218878882</v>
      </c>
      <c r="T9946" s="43">
        <v>0</v>
      </c>
      <c r="U9946" s="43">
        <v>0.46110406441580343</v>
      </c>
      <c r="V9946" s="43"/>
      <c r="W9946" s="43">
        <v>5.9107937772985453E-2</v>
      </c>
      <c r="X9946" s="43"/>
      <c r="Y9946" s="43"/>
      <c r="Z9946" s="43"/>
      <c r="AA9946" s="43"/>
      <c r="AB9946" s="43"/>
      <c r="AC9946" s="43"/>
      <c r="AD9946" s="43"/>
      <c r="AE9946" s="43">
        <v>0</v>
      </c>
      <c r="AF9946" s="43"/>
      <c r="AG9946" s="43"/>
      <c r="AL9946" s="43"/>
      <c r="AN9946" t="s">
        <v>131</v>
      </c>
    </row>
    <row r="9947" spans="1:40" x14ac:dyDescent="0.75">
      <c r="A9947" t="s">
        <v>10191</v>
      </c>
      <c r="B9947" t="s">
        <v>8059</v>
      </c>
      <c r="C9947" t="s">
        <v>4468</v>
      </c>
      <c r="D9947" t="s">
        <v>1777</v>
      </c>
      <c r="E9947" t="s">
        <v>126</v>
      </c>
      <c r="F9947">
        <v>402</v>
      </c>
      <c r="G9947">
        <v>4</v>
      </c>
      <c r="H9947" t="s">
        <v>1778</v>
      </c>
      <c r="I9947" t="s">
        <v>128</v>
      </c>
      <c r="J9947" t="s">
        <v>199</v>
      </c>
      <c r="K9947">
        <v>2020</v>
      </c>
      <c r="L9947" t="s">
        <v>142</v>
      </c>
      <c r="O9947" s="43">
        <v>0</v>
      </c>
      <c r="R9947" s="43"/>
      <c r="S9947" s="43">
        <v>0</v>
      </c>
      <c r="T9947" s="43">
        <v>0</v>
      </c>
      <c r="U9947" s="43"/>
      <c r="V9947" s="43"/>
      <c r="W9947" s="43"/>
      <c r="X9947" s="43"/>
      <c r="Y9947" s="43"/>
      <c r="Z9947" s="43"/>
      <c r="AA9947" s="43"/>
      <c r="AB9947" s="43"/>
      <c r="AC9947" s="43"/>
      <c r="AD9947" s="43"/>
      <c r="AE9947" s="43">
        <v>0</v>
      </c>
      <c r="AF9947" s="43"/>
      <c r="AG9947" s="43"/>
      <c r="AL9947" s="43"/>
      <c r="AN9947" t="s">
        <v>131</v>
      </c>
    </row>
    <row r="9948" spans="1:40" x14ac:dyDescent="0.75">
      <c r="A9948" t="s">
        <v>10192</v>
      </c>
      <c r="B9948" t="s">
        <v>8059</v>
      </c>
      <c r="C9948" t="s">
        <v>4470</v>
      </c>
      <c r="D9948" t="s">
        <v>1777</v>
      </c>
      <c r="E9948" t="s">
        <v>126</v>
      </c>
      <c r="F9948">
        <v>402</v>
      </c>
      <c r="G9948">
        <v>51</v>
      </c>
      <c r="H9948" t="s">
        <v>1778</v>
      </c>
      <c r="I9948" t="s">
        <v>128</v>
      </c>
      <c r="J9948" t="s">
        <v>199</v>
      </c>
      <c r="K9948">
        <v>2020</v>
      </c>
      <c r="L9948" t="s">
        <v>145</v>
      </c>
      <c r="O9948" s="43">
        <v>1.1689584437528976E-2</v>
      </c>
      <c r="R9948" s="43"/>
      <c r="S9948" s="43">
        <v>1.1689584437528976E-2</v>
      </c>
      <c r="T9948" s="43">
        <v>0</v>
      </c>
      <c r="U9948" s="43">
        <v>1.09627521876089E-2</v>
      </c>
      <c r="V9948" s="43"/>
      <c r="W9948" s="43">
        <v>7.268322499200758E-4</v>
      </c>
      <c r="X9948" s="43"/>
      <c r="Y9948" s="43"/>
      <c r="Z9948" s="43"/>
      <c r="AA9948" s="43"/>
      <c r="AB9948" s="43"/>
      <c r="AC9948" s="43"/>
      <c r="AD9948" s="43"/>
      <c r="AE9948" s="43">
        <v>0</v>
      </c>
      <c r="AF9948" s="43"/>
      <c r="AG9948" s="43"/>
      <c r="AL9948" s="43"/>
      <c r="AN9948" t="s">
        <v>131</v>
      </c>
    </row>
    <row r="9949" spans="1:40" x14ac:dyDescent="0.75">
      <c r="A9949" t="s">
        <v>10193</v>
      </c>
      <c r="B9949" t="s">
        <v>8059</v>
      </c>
      <c r="C9949" t="s">
        <v>4472</v>
      </c>
      <c r="D9949" t="s">
        <v>1777</v>
      </c>
      <c r="E9949" t="s">
        <v>126</v>
      </c>
      <c r="F9949">
        <v>402</v>
      </c>
      <c r="G9949">
        <v>52</v>
      </c>
      <c r="H9949" t="s">
        <v>1778</v>
      </c>
      <c r="I9949" t="s">
        <v>128</v>
      </c>
      <c r="J9949" t="s">
        <v>199</v>
      </c>
      <c r="K9949">
        <v>2020</v>
      </c>
      <c r="L9949" t="s">
        <v>72</v>
      </c>
      <c r="O9949" s="43">
        <v>0</v>
      </c>
      <c r="R9949" s="43"/>
      <c r="S9949" s="43">
        <v>0</v>
      </c>
      <c r="T9949" s="43">
        <v>0</v>
      </c>
      <c r="U9949" s="43"/>
      <c r="V9949" s="43"/>
      <c r="W9949" s="43"/>
      <c r="X9949" s="43"/>
      <c r="Y9949" s="43"/>
      <c r="Z9949" s="43"/>
      <c r="AA9949" s="43"/>
      <c r="AB9949" s="43"/>
      <c r="AC9949" s="43"/>
      <c r="AD9949" s="43"/>
      <c r="AE9949" s="43">
        <v>0</v>
      </c>
      <c r="AF9949" s="43"/>
      <c r="AG9949" s="43"/>
      <c r="AL9949" s="43"/>
      <c r="AN9949" t="s">
        <v>131</v>
      </c>
    </row>
    <row r="9950" spans="1:40" x14ac:dyDescent="0.75">
      <c r="A9950" t="s">
        <v>10194</v>
      </c>
      <c r="B9950" t="s">
        <v>8059</v>
      </c>
      <c r="C9950" t="s">
        <v>4474</v>
      </c>
      <c r="D9950" t="s">
        <v>1777</v>
      </c>
      <c r="E9950" t="s">
        <v>126</v>
      </c>
      <c r="F9950">
        <v>402</v>
      </c>
      <c r="G9950">
        <v>53</v>
      </c>
      <c r="H9950" t="s">
        <v>1778</v>
      </c>
      <c r="I9950" t="s">
        <v>128</v>
      </c>
      <c r="J9950" t="s">
        <v>199</v>
      </c>
      <c r="K9950">
        <v>2020</v>
      </c>
      <c r="L9950" t="s">
        <v>150</v>
      </c>
      <c r="O9950" s="43">
        <v>1.0722936302049102E-2</v>
      </c>
      <c r="R9950" s="43"/>
      <c r="S9950" s="43">
        <v>1.0722936302049102E-2</v>
      </c>
      <c r="T9950" s="43">
        <v>0</v>
      </c>
      <c r="U9950" s="43">
        <v>5.4414006468076175E-4</v>
      </c>
      <c r="V9950" s="43"/>
      <c r="W9950" s="43">
        <v>1.0178796237368341E-2</v>
      </c>
      <c r="X9950" s="43"/>
      <c r="Y9950" s="43"/>
      <c r="Z9950" s="43"/>
      <c r="AA9950" s="43"/>
      <c r="AB9950" s="43"/>
      <c r="AC9950" s="43"/>
      <c r="AD9950" s="43"/>
      <c r="AE9950" s="43">
        <v>0</v>
      </c>
      <c r="AF9950" s="43"/>
      <c r="AG9950" s="43"/>
      <c r="AL9950" s="43"/>
      <c r="AN9950" t="s">
        <v>131</v>
      </c>
    </row>
    <row r="9951" spans="1:40" x14ac:dyDescent="0.75">
      <c r="A9951" t="s">
        <v>10195</v>
      </c>
      <c r="B9951" t="s">
        <v>8059</v>
      </c>
      <c r="C9951" t="s">
        <v>4476</v>
      </c>
      <c r="D9951" t="s">
        <v>1777</v>
      </c>
      <c r="E9951" t="s">
        <v>126</v>
      </c>
      <c r="F9951">
        <v>402</v>
      </c>
      <c r="G9951">
        <v>55</v>
      </c>
      <c r="H9951" t="s">
        <v>1778</v>
      </c>
      <c r="I9951" t="s">
        <v>128</v>
      </c>
      <c r="J9951" t="s">
        <v>199</v>
      </c>
      <c r="K9951">
        <v>2020</v>
      </c>
      <c r="L9951" t="s">
        <v>153</v>
      </c>
      <c r="O9951" s="43">
        <v>0</v>
      </c>
      <c r="R9951" s="43"/>
      <c r="S9951" s="43">
        <v>0</v>
      </c>
      <c r="T9951" s="43">
        <v>0</v>
      </c>
      <c r="U9951" s="43"/>
      <c r="V9951" s="43"/>
      <c r="W9951" s="43"/>
      <c r="X9951" s="43"/>
      <c r="Y9951" s="43"/>
      <c r="Z9951" s="43"/>
      <c r="AA9951" s="43"/>
      <c r="AB9951" s="43"/>
      <c r="AC9951" s="43"/>
      <c r="AD9951" s="43"/>
      <c r="AE9951" s="43">
        <v>0</v>
      </c>
      <c r="AF9951" s="43"/>
      <c r="AG9951" s="43"/>
      <c r="AL9951" s="43"/>
      <c r="AN9951" t="s">
        <v>131</v>
      </c>
    </row>
    <row r="9952" spans="1:40" x14ac:dyDescent="0.75">
      <c r="A9952" t="s">
        <v>10196</v>
      </c>
      <c r="B9952" t="s">
        <v>8059</v>
      </c>
      <c r="C9952" t="s">
        <v>4478</v>
      </c>
      <c r="D9952" t="s">
        <v>1777</v>
      </c>
      <c r="E9952" t="s">
        <v>126</v>
      </c>
      <c r="F9952">
        <v>402</v>
      </c>
      <c r="G9952">
        <v>58</v>
      </c>
      <c r="H9952" t="s">
        <v>1778</v>
      </c>
      <c r="I9952" t="s">
        <v>128</v>
      </c>
      <c r="J9952" t="s">
        <v>199</v>
      </c>
      <c r="K9952">
        <v>2020</v>
      </c>
      <c r="L9952" t="s">
        <v>156</v>
      </c>
      <c r="O9952" s="43">
        <v>1.4719167940216465E-2</v>
      </c>
      <c r="R9952" s="43"/>
      <c r="S9952" s="43">
        <v>1.4719167940216465E-2</v>
      </c>
      <c r="T9952" s="43">
        <v>0</v>
      </c>
      <c r="U9952" s="43">
        <v>8.3686379121939262E-3</v>
      </c>
      <c r="V9952" s="43"/>
      <c r="W9952" s="43">
        <v>6.3505300280225383E-3</v>
      </c>
      <c r="X9952" s="43"/>
      <c r="Y9952" s="43"/>
      <c r="Z9952" s="43"/>
      <c r="AA9952" s="43"/>
      <c r="AB9952" s="43"/>
      <c r="AC9952" s="43"/>
      <c r="AD9952" s="43"/>
      <c r="AE9952" s="43">
        <v>0</v>
      </c>
      <c r="AF9952" s="43"/>
      <c r="AG9952" s="43"/>
      <c r="AL9952" s="43"/>
      <c r="AN9952" t="s">
        <v>131</v>
      </c>
    </row>
    <row r="9953" spans="1:40" x14ac:dyDescent="0.75">
      <c r="A9953" t="s">
        <v>10197</v>
      </c>
      <c r="B9953" t="s">
        <v>8059</v>
      </c>
      <c r="C9953" t="s">
        <v>4480</v>
      </c>
      <c r="D9953" t="s">
        <v>1777</v>
      </c>
      <c r="E9953" t="s">
        <v>126</v>
      </c>
      <c r="F9953">
        <v>402</v>
      </c>
      <c r="G9953">
        <v>6</v>
      </c>
      <c r="H9953" t="s">
        <v>1778</v>
      </c>
      <c r="I9953" t="s">
        <v>128</v>
      </c>
      <c r="J9953" t="s">
        <v>199</v>
      </c>
      <c r="K9953">
        <v>2020</v>
      </c>
      <c r="L9953" t="s">
        <v>20</v>
      </c>
      <c r="O9953" s="43">
        <v>3.6669407453513221E-2</v>
      </c>
      <c r="R9953" s="43"/>
      <c r="S9953" s="43">
        <v>2.7567407453513222E-2</v>
      </c>
      <c r="T9953" s="43">
        <v>9.1020000000000007E-3</v>
      </c>
      <c r="U9953" s="43">
        <v>1.3706977214281451E-2</v>
      </c>
      <c r="V9953" s="43"/>
      <c r="W9953" s="43">
        <v>1.386043023923177E-2</v>
      </c>
      <c r="X9953" s="43"/>
      <c r="Y9953" s="43"/>
      <c r="Z9953" s="43"/>
      <c r="AA9953" s="43"/>
      <c r="AB9953" s="43"/>
      <c r="AC9953" s="43"/>
      <c r="AD9953" s="43"/>
      <c r="AE9953" s="43">
        <v>9.1020000000000007E-3</v>
      </c>
      <c r="AF9953" s="43"/>
      <c r="AG9953" s="43"/>
      <c r="AL9953" s="43"/>
      <c r="AN9953" t="s">
        <v>131</v>
      </c>
    </row>
    <row r="9954" spans="1:40" x14ac:dyDescent="0.75">
      <c r="A9954" t="s">
        <v>10198</v>
      </c>
      <c r="B9954" t="s">
        <v>8059</v>
      </c>
      <c r="C9954" t="s">
        <v>4482</v>
      </c>
      <c r="D9954" t="s">
        <v>1777</v>
      </c>
      <c r="E9954" t="s">
        <v>126</v>
      </c>
      <c r="F9954">
        <v>402</v>
      </c>
      <c r="G9954">
        <v>7</v>
      </c>
      <c r="H9954" t="s">
        <v>1778</v>
      </c>
      <c r="I9954" t="s">
        <v>128</v>
      </c>
      <c r="J9954" t="s">
        <v>199</v>
      </c>
      <c r="K9954">
        <v>2020</v>
      </c>
      <c r="L9954" t="s">
        <v>161</v>
      </c>
      <c r="O9954" s="43">
        <v>2.5736267491881004E-6</v>
      </c>
      <c r="R9954" s="43"/>
      <c r="S9954" s="43">
        <v>2.5736267491881004E-6</v>
      </c>
      <c r="T9954" s="43">
        <v>0</v>
      </c>
      <c r="U9954" s="43">
        <v>2.1507737816131772E-6</v>
      </c>
      <c r="V9954" s="43"/>
      <c r="W9954" s="43">
        <v>4.22852967574923E-7</v>
      </c>
      <c r="X9954" s="43"/>
      <c r="Y9954" s="43"/>
      <c r="Z9954" s="43"/>
      <c r="AA9954" s="43"/>
      <c r="AB9954" s="43"/>
      <c r="AC9954" s="43"/>
      <c r="AD9954" s="43"/>
      <c r="AE9954" s="43">
        <v>0</v>
      </c>
      <c r="AF9954" s="43"/>
      <c r="AG9954" s="43"/>
      <c r="AL9954" s="43"/>
      <c r="AN9954" t="s">
        <v>131</v>
      </c>
    </row>
    <row r="9955" spans="1:40" x14ac:dyDescent="0.75">
      <c r="A9955" t="s">
        <v>10199</v>
      </c>
      <c r="B9955" t="s">
        <v>8059</v>
      </c>
      <c r="C9955" t="s">
        <v>4484</v>
      </c>
      <c r="D9955" t="s">
        <v>1777</v>
      </c>
      <c r="E9955" t="s">
        <v>126</v>
      </c>
      <c r="F9955">
        <v>402</v>
      </c>
      <c r="G9955">
        <v>8</v>
      </c>
      <c r="H9955" t="s">
        <v>1778</v>
      </c>
      <c r="I9955" t="s">
        <v>128</v>
      </c>
      <c r="J9955" t="s">
        <v>199</v>
      </c>
      <c r="K9955">
        <v>2020</v>
      </c>
      <c r="L9955" t="s">
        <v>164</v>
      </c>
      <c r="O9955" s="43">
        <v>0</v>
      </c>
      <c r="R9955" s="43"/>
      <c r="S9955" s="43">
        <v>0</v>
      </c>
      <c r="T9955" s="43">
        <v>0</v>
      </c>
      <c r="U9955" s="43"/>
      <c r="V9955" s="43"/>
      <c r="W9955" s="43"/>
      <c r="X9955" s="43"/>
      <c r="Y9955" s="43"/>
      <c r="Z9955" s="43"/>
      <c r="AA9955" s="43"/>
      <c r="AB9955" s="43"/>
      <c r="AC9955" s="43"/>
      <c r="AD9955" s="43"/>
      <c r="AE9955" s="43">
        <v>0</v>
      </c>
      <c r="AF9955" s="43"/>
      <c r="AG9955" s="43"/>
      <c r="AL9955" s="43"/>
      <c r="AN9955" t="s">
        <v>131</v>
      </c>
    </row>
    <row r="9956" spans="1:40" x14ac:dyDescent="0.75">
      <c r="A9956" t="s">
        <v>10200</v>
      </c>
      <c r="B9956" t="s">
        <v>8059</v>
      </c>
      <c r="C9956" t="s">
        <v>4486</v>
      </c>
      <c r="D9956" t="s">
        <v>1777</v>
      </c>
      <c r="E9956" t="s">
        <v>126</v>
      </c>
      <c r="F9956">
        <v>402</v>
      </c>
      <c r="G9956">
        <v>9</v>
      </c>
      <c r="H9956" t="s">
        <v>1778</v>
      </c>
      <c r="I9956" t="s">
        <v>128</v>
      </c>
      <c r="J9956" t="s">
        <v>199</v>
      </c>
      <c r="K9956">
        <v>2020</v>
      </c>
      <c r="L9956" t="s">
        <v>167</v>
      </c>
      <c r="O9956" s="43">
        <v>0</v>
      </c>
      <c r="R9956" s="43"/>
      <c r="S9956" s="43">
        <v>0</v>
      </c>
      <c r="T9956" s="43">
        <v>0</v>
      </c>
      <c r="U9956" s="43"/>
      <c r="V9956" s="43"/>
      <c r="W9956" s="43"/>
      <c r="X9956" s="43"/>
      <c r="Y9956" s="43"/>
      <c r="Z9956" s="43"/>
      <c r="AA9956" s="43"/>
      <c r="AB9956" s="43"/>
      <c r="AC9956" s="43"/>
      <c r="AD9956" s="43"/>
      <c r="AE9956" s="43">
        <v>0</v>
      </c>
      <c r="AF9956" s="43"/>
      <c r="AG9956" s="43"/>
      <c r="AL9956" s="43"/>
      <c r="AN9956" t="s">
        <v>131</v>
      </c>
    </row>
    <row r="9957" spans="1:40" x14ac:dyDescent="0.75">
      <c r="A9957" t="s">
        <v>10201</v>
      </c>
      <c r="B9957" t="s">
        <v>8059</v>
      </c>
      <c r="C9957" t="s">
        <v>4488</v>
      </c>
      <c r="D9957" t="s">
        <v>1863</v>
      </c>
      <c r="E9957" t="s">
        <v>126</v>
      </c>
      <c r="F9957">
        <v>400</v>
      </c>
      <c r="G9957">
        <v>0</v>
      </c>
      <c r="H9957" t="s">
        <v>1864</v>
      </c>
      <c r="I9957" t="s">
        <v>128</v>
      </c>
      <c r="J9957" t="s">
        <v>129</v>
      </c>
      <c r="K9957">
        <v>2020</v>
      </c>
      <c r="L9957" t="s">
        <v>130</v>
      </c>
      <c r="O9957" s="43">
        <v>8.9347188168842866</v>
      </c>
      <c r="R9957" s="43"/>
      <c r="S9957" s="43">
        <v>8.8946748168842866</v>
      </c>
      <c r="T9957" s="43">
        <v>4.0043999999999996E-2</v>
      </c>
      <c r="U9957" s="43">
        <v>7.9367281269179211</v>
      </c>
      <c r="V9957" s="43"/>
      <c r="W9957" s="43">
        <v>0.95794668996636523</v>
      </c>
      <c r="X9957" s="43"/>
      <c r="Y9957" s="43"/>
      <c r="Z9957" s="43"/>
      <c r="AA9957" s="43"/>
      <c r="AB9957" s="43"/>
      <c r="AC9957" s="43"/>
      <c r="AD9957" s="43"/>
      <c r="AE9957" s="43">
        <v>4.0043999999999996E-2</v>
      </c>
      <c r="AF9957" s="43"/>
      <c r="AG9957" s="43"/>
      <c r="AL9957" s="43"/>
      <c r="AN9957" t="s">
        <v>131</v>
      </c>
    </row>
    <row r="9958" spans="1:40" x14ac:dyDescent="0.75">
      <c r="A9958" t="s">
        <v>10202</v>
      </c>
      <c r="B9958" t="s">
        <v>8059</v>
      </c>
      <c r="C9958" t="s">
        <v>4490</v>
      </c>
      <c r="D9958" t="s">
        <v>1863</v>
      </c>
      <c r="E9958" t="s">
        <v>126</v>
      </c>
      <c r="F9958">
        <v>400</v>
      </c>
      <c r="G9958">
        <v>1</v>
      </c>
      <c r="H9958" t="s">
        <v>1864</v>
      </c>
      <c r="I9958" t="s">
        <v>128</v>
      </c>
      <c r="J9958" t="s">
        <v>129</v>
      </c>
      <c r="K9958">
        <v>2020</v>
      </c>
      <c r="L9958" t="s">
        <v>134</v>
      </c>
      <c r="O9958" s="43">
        <v>6.6137274733048312E-2</v>
      </c>
      <c r="R9958" s="43"/>
      <c r="S9958" s="43">
        <v>6.6137274733048312E-2</v>
      </c>
      <c r="T9958" s="43">
        <v>0</v>
      </c>
      <c r="U9958" s="43">
        <v>6.1397722436031657E-2</v>
      </c>
      <c r="V9958" s="43"/>
      <c r="W9958" s="43">
        <v>4.7395522970166519E-3</v>
      </c>
      <c r="X9958" s="43"/>
      <c r="Y9958" s="43"/>
      <c r="Z9958" s="43"/>
      <c r="AA9958" s="43"/>
      <c r="AB9958" s="43"/>
      <c r="AC9958" s="43"/>
      <c r="AD9958" s="43"/>
      <c r="AE9958" s="43">
        <v>0</v>
      </c>
      <c r="AF9958" s="43"/>
      <c r="AG9958" s="43"/>
      <c r="AL9958" s="43"/>
      <c r="AN9958" t="s">
        <v>131</v>
      </c>
    </row>
    <row r="9959" spans="1:40" x14ac:dyDescent="0.75">
      <c r="A9959" t="s">
        <v>10203</v>
      </c>
      <c r="B9959" t="s">
        <v>8059</v>
      </c>
      <c r="C9959" t="s">
        <v>4492</v>
      </c>
      <c r="D9959" t="s">
        <v>1863</v>
      </c>
      <c r="E9959" t="s">
        <v>126</v>
      </c>
      <c r="F9959">
        <v>400</v>
      </c>
      <c r="G9959">
        <v>2</v>
      </c>
      <c r="H9959" t="s">
        <v>1864</v>
      </c>
      <c r="I9959" t="s">
        <v>128</v>
      </c>
      <c r="J9959" t="s">
        <v>129</v>
      </c>
      <c r="K9959">
        <v>2020</v>
      </c>
      <c r="L9959" t="s">
        <v>137</v>
      </c>
      <c r="O9959" s="43">
        <v>0.25903864553120393</v>
      </c>
      <c r="R9959" s="43"/>
      <c r="S9959" s="43">
        <v>0.25903864553120393</v>
      </c>
      <c r="T9959" s="43">
        <v>0</v>
      </c>
      <c r="U9959" s="43">
        <v>0.2444913304475384</v>
      </c>
      <c r="V9959" s="43"/>
      <c r="W9959" s="43">
        <v>1.454731508366555E-2</v>
      </c>
      <c r="X9959" s="43"/>
      <c r="Y9959" s="43"/>
      <c r="Z9959" s="43"/>
      <c r="AA9959" s="43"/>
      <c r="AB9959" s="43"/>
      <c r="AC9959" s="43"/>
      <c r="AD9959" s="43"/>
      <c r="AE9959" s="43">
        <v>0</v>
      </c>
      <c r="AF9959" s="43"/>
      <c r="AG9959" s="43"/>
      <c r="AL9959" s="43"/>
      <c r="AN9959" t="s">
        <v>131</v>
      </c>
    </row>
    <row r="9960" spans="1:40" x14ac:dyDescent="0.75">
      <c r="A9960" t="s">
        <v>10204</v>
      </c>
      <c r="B9960" t="s">
        <v>8059</v>
      </c>
      <c r="C9960" t="s">
        <v>4494</v>
      </c>
      <c r="D9960" t="s">
        <v>1863</v>
      </c>
      <c r="E9960" t="s">
        <v>126</v>
      </c>
      <c r="F9960">
        <v>400</v>
      </c>
      <c r="G9960">
        <v>3</v>
      </c>
      <c r="H9960" t="s">
        <v>1864</v>
      </c>
      <c r="I9960" t="s">
        <v>128</v>
      </c>
      <c r="J9960" t="s">
        <v>129</v>
      </c>
      <c r="K9960">
        <v>2020</v>
      </c>
      <c r="L9960" t="s">
        <v>21</v>
      </c>
      <c r="O9960" s="43">
        <v>0.61036619670655901</v>
      </c>
      <c r="R9960" s="43"/>
      <c r="S9960" s="43">
        <v>0.61036619670655901</v>
      </c>
      <c r="T9960" s="43">
        <v>0</v>
      </c>
      <c r="U9960" s="43">
        <v>0.48219275108869541</v>
      </c>
      <c r="V9960" s="43"/>
      <c r="W9960" s="43">
        <v>0.12817344561786359</v>
      </c>
      <c r="X9960" s="43"/>
      <c r="Y9960" s="43"/>
      <c r="Z9960" s="43"/>
      <c r="AA9960" s="43"/>
      <c r="AB9960" s="43"/>
      <c r="AC9960" s="43"/>
      <c r="AD9960" s="43"/>
      <c r="AE9960" s="43">
        <v>0</v>
      </c>
      <c r="AF9960" s="43"/>
      <c r="AG9960" s="43"/>
      <c r="AL9960" s="43"/>
      <c r="AN9960" t="s">
        <v>131</v>
      </c>
    </row>
    <row r="9961" spans="1:40" x14ac:dyDescent="0.75">
      <c r="A9961" t="s">
        <v>10205</v>
      </c>
      <c r="B9961" t="s">
        <v>8059</v>
      </c>
      <c r="C9961" t="s">
        <v>4496</v>
      </c>
      <c r="D9961" t="s">
        <v>1863</v>
      </c>
      <c r="E9961" t="s">
        <v>126</v>
      </c>
      <c r="F9961">
        <v>400</v>
      </c>
      <c r="G9961">
        <v>4</v>
      </c>
      <c r="H9961" t="s">
        <v>1864</v>
      </c>
      <c r="I9961" t="s">
        <v>128</v>
      </c>
      <c r="J9961" t="s">
        <v>129</v>
      </c>
      <c r="K9961">
        <v>2020</v>
      </c>
      <c r="L9961" t="s">
        <v>142</v>
      </c>
      <c r="O9961" s="43">
        <v>0</v>
      </c>
      <c r="R9961" s="43"/>
      <c r="S9961" s="43">
        <v>0</v>
      </c>
      <c r="T9961" s="43">
        <v>0</v>
      </c>
      <c r="U9961" s="43">
        <v>0</v>
      </c>
      <c r="V9961" s="43"/>
      <c r="W9961" s="43">
        <v>0</v>
      </c>
      <c r="X9961" s="43"/>
      <c r="Y9961" s="43"/>
      <c r="Z9961" s="43"/>
      <c r="AA9961" s="43"/>
      <c r="AB9961" s="43"/>
      <c r="AC9961" s="43"/>
      <c r="AD9961" s="43"/>
      <c r="AE9961" s="43">
        <v>0</v>
      </c>
      <c r="AF9961" s="43"/>
      <c r="AG9961" s="43"/>
      <c r="AL9961" s="43"/>
      <c r="AN9961" t="s">
        <v>131</v>
      </c>
    </row>
    <row r="9962" spans="1:40" x14ac:dyDescent="0.75">
      <c r="A9962" t="s">
        <v>10206</v>
      </c>
      <c r="B9962" t="s">
        <v>8059</v>
      </c>
      <c r="C9962" t="s">
        <v>4498</v>
      </c>
      <c r="D9962" t="s">
        <v>1863</v>
      </c>
      <c r="E9962" t="s">
        <v>126</v>
      </c>
      <c r="F9962">
        <v>400</v>
      </c>
      <c r="G9962">
        <v>51</v>
      </c>
      <c r="H9962" t="s">
        <v>1864</v>
      </c>
      <c r="I9962" t="s">
        <v>128</v>
      </c>
      <c r="J9962" t="s">
        <v>129</v>
      </c>
      <c r="K9962">
        <v>2020</v>
      </c>
      <c r="L9962" t="s">
        <v>145</v>
      </c>
      <c r="O9962" s="43">
        <v>4.3621541553153547</v>
      </c>
      <c r="R9962" s="43"/>
      <c r="S9962" s="43">
        <v>4.3621541553153547</v>
      </c>
      <c r="T9962" s="43">
        <v>0</v>
      </c>
      <c r="U9962" s="43">
        <v>4.1672500215779387</v>
      </c>
      <c r="V9962" s="43"/>
      <c r="W9962" s="43">
        <v>0.19490413373741561</v>
      </c>
      <c r="X9962" s="43"/>
      <c r="Y9962" s="43"/>
      <c r="Z9962" s="43"/>
      <c r="AA9962" s="43"/>
      <c r="AB9962" s="43"/>
      <c r="AC9962" s="43"/>
      <c r="AD9962" s="43"/>
      <c r="AE9962" s="43">
        <v>0</v>
      </c>
      <c r="AF9962" s="43"/>
      <c r="AG9962" s="43"/>
      <c r="AL9962" s="43"/>
      <c r="AN9962" t="s">
        <v>131</v>
      </c>
    </row>
    <row r="9963" spans="1:40" x14ac:dyDescent="0.75">
      <c r="A9963" t="s">
        <v>10207</v>
      </c>
      <c r="B9963" t="s">
        <v>8059</v>
      </c>
      <c r="C9963" t="s">
        <v>4500</v>
      </c>
      <c r="D9963" t="s">
        <v>1863</v>
      </c>
      <c r="E9963" t="s">
        <v>126</v>
      </c>
      <c r="F9963">
        <v>400</v>
      </c>
      <c r="G9963">
        <v>52</v>
      </c>
      <c r="H9963" t="s">
        <v>1864</v>
      </c>
      <c r="I9963" t="s">
        <v>128</v>
      </c>
      <c r="J9963" t="s">
        <v>129</v>
      </c>
      <c r="K9963">
        <v>2020</v>
      </c>
      <c r="L9963" t="s">
        <v>72</v>
      </c>
      <c r="O9963" s="43">
        <v>0</v>
      </c>
      <c r="R9963" s="43"/>
      <c r="S9963" s="43">
        <v>0</v>
      </c>
      <c r="T9963" s="43">
        <v>0</v>
      </c>
      <c r="U9963" s="43">
        <v>0</v>
      </c>
      <c r="V9963" s="43"/>
      <c r="W9963" s="43">
        <v>0</v>
      </c>
      <c r="X9963" s="43"/>
      <c r="Y9963" s="43"/>
      <c r="Z9963" s="43"/>
      <c r="AA9963" s="43"/>
      <c r="AB9963" s="43"/>
      <c r="AC9963" s="43"/>
      <c r="AD9963" s="43"/>
      <c r="AE9963" s="43">
        <v>0</v>
      </c>
      <c r="AF9963" s="43"/>
      <c r="AG9963" s="43"/>
      <c r="AL9963" s="43"/>
      <c r="AN9963" t="s">
        <v>131</v>
      </c>
    </row>
    <row r="9964" spans="1:40" x14ac:dyDescent="0.75">
      <c r="A9964" t="s">
        <v>10208</v>
      </c>
      <c r="B9964" t="s">
        <v>8059</v>
      </c>
      <c r="C9964" t="s">
        <v>4502</v>
      </c>
      <c r="D9964" t="s">
        <v>1863</v>
      </c>
      <c r="E9964" t="s">
        <v>126</v>
      </c>
      <c r="F9964">
        <v>400</v>
      </c>
      <c r="G9964">
        <v>53</v>
      </c>
      <c r="H9964" t="s">
        <v>1864</v>
      </c>
      <c r="I9964" t="s">
        <v>128</v>
      </c>
      <c r="J9964" t="s">
        <v>129</v>
      </c>
      <c r="K9964">
        <v>2020</v>
      </c>
      <c r="L9964" t="s">
        <v>150</v>
      </c>
      <c r="O9964" s="43">
        <v>8.7043047136613164E-2</v>
      </c>
      <c r="R9964" s="43"/>
      <c r="S9964" s="43">
        <v>8.7043047136613164E-2</v>
      </c>
      <c r="T9964" s="43">
        <v>0</v>
      </c>
      <c r="U9964" s="43">
        <v>2.3857563311686859E-2</v>
      </c>
      <c r="V9964" s="43"/>
      <c r="W9964" s="43">
        <v>6.3185483824926308E-2</v>
      </c>
      <c r="X9964" s="43"/>
      <c r="Y9964" s="43"/>
      <c r="Z9964" s="43"/>
      <c r="AA9964" s="43"/>
      <c r="AB9964" s="43"/>
      <c r="AC9964" s="43"/>
      <c r="AD9964" s="43"/>
      <c r="AE9964" s="43">
        <v>0</v>
      </c>
      <c r="AF9964" s="43"/>
      <c r="AG9964" s="43"/>
      <c r="AL9964" s="43"/>
      <c r="AN9964" t="s">
        <v>131</v>
      </c>
    </row>
    <row r="9965" spans="1:40" x14ac:dyDescent="0.75">
      <c r="A9965" t="s">
        <v>10209</v>
      </c>
      <c r="B9965" t="s">
        <v>8059</v>
      </c>
      <c r="C9965" t="s">
        <v>4504</v>
      </c>
      <c r="D9965" t="s">
        <v>1863</v>
      </c>
      <c r="E9965" t="s">
        <v>126</v>
      </c>
      <c r="F9965">
        <v>400</v>
      </c>
      <c r="G9965">
        <v>55</v>
      </c>
      <c r="H9965" t="s">
        <v>1864</v>
      </c>
      <c r="I9965" t="s">
        <v>128</v>
      </c>
      <c r="J9965" t="s">
        <v>129</v>
      </c>
      <c r="K9965">
        <v>2020</v>
      </c>
      <c r="L9965" t="s">
        <v>153</v>
      </c>
      <c r="O9965" s="43">
        <v>0</v>
      </c>
      <c r="R9965" s="43"/>
      <c r="S9965" s="43">
        <v>0</v>
      </c>
      <c r="T9965" s="43">
        <v>0</v>
      </c>
      <c r="U9965" s="43">
        <v>0</v>
      </c>
      <c r="V9965" s="43"/>
      <c r="W9965" s="43">
        <v>0</v>
      </c>
      <c r="X9965" s="43"/>
      <c r="Y9965" s="43"/>
      <c r="Z9965" s="43"/>
      <c r="AA9965" s="43"/>
      <c r="AB9965" s="43"/>
      <c r="AC9965" s="43"/>
      <c r="AD9965" s="43"/>
      <c r="AE9965" s="43">
        <v>0</v>
      </c>
      <c r="AF9965" s="43"/>
      <c r="AG9965" s="43"/>
      <c r="AL9965" s="43"/>
      <c r="AN9965" t="s">
        <v>131</v>
      </c>
    </row>
    <row r="9966" spans="1:40" x14ac:dyDescent="0.75">
      <c r="A9966" t="s">
        <v>10210</v>
      </c>
      <c r="B9966" t="s">
        <v>8059</v>
      </c>
      <c r="C9966" t="s">
        <v>4506</v>
      </c>
      <c r="D9966" t="s">
        <v>1863</v>
      </c>
      <c r="E9966" t="s">
        <v>126</v>
      </c>
      <c r="F9966">
        <v>400</v>
      </c>
      <c r="G9966">
        <v>58</v>
      </c>
      <c r="H9966" t="s">
        <v>1864</v>
      </c>
      <c r="I9966" t="s">
        <v>128</v>
      </c>
      <c r="J9966" t="s">
        <v>129</v>
      </c>
      <c r="K9966">
        <v>2020</v>
      </c>
      <c r="L9966" t="s">
        <v>156</v>
      </c>
      <c r="O9966" s="43">
        <v>2.6949434137424406E-2</v>
      </c>
      <c r="R9966" s="43"/>
      <c r="S9966" s="43">
        <v>2.6949434137424406E-2</v>
      </c>
      <c r="T9966" s="43">
        <v>0</v>
      </c>
      <c r="U9966" s="43">
        <v>1.0380840749746189E-2</v>
      </c>
      <c r="V9966" s="43"/>
      <c r="W9966" s="43">
        <v>1.6568593387678219E-2</v>
      </c>
      <c r="X9966" s="43"/>
      <c r="Y9966" s="43"/>
      <c r="Z9966" s="43"/>
      <c r="AA9966" s="43"/>
      <c r="AB9966" s="43"/>
      <c r="AC9966" s="43"/>
      <c r="AD9966" s="43"/>
      <c r="AE9966" s="43">
        <v>0</v>
      </c>
      <c r="AF9966" s="43"/>
      <c r="AG9966" s="43"/>
      <c r="AL9966" s="43"/>
      <c r="AN9966" t="s">
        <v>131</v>
      </c>
    </row>
    <row r="9967" spans="1:40" x14ac:dyDescent="0.75">
      <c r="A9967" t="s">
        <v>10211</v>
      </c>
      <c r="B9967" t="s">
        <v>8059</v>
      </c>
      <c r="C9967" t="s">
        <v>4508</v>
      </c>
      <c r="D9967" t="s">
        <v>1863</v>
      </c>
      <c r="E9967" t="s">
        <v>126</v>
      </c>
      <c r="F9967">
        <v>400</v>
      </c>
      <c r="G9967">
        <v>6</v>
      </c>
      <c r="H9967" t="s">
        <v>1864</v>
      </c>
      <c r="I9967" t="s">
        <v>128</v>
      </c>
      <c r="J9967" t="s">
        <v>129</v>
      </c>
      <c r="K9967">
        <v>2020</v>
      </c>
      <c r="L9967" t="s">
        <v>20</v>
      </c>
      <c r="O9967" s="43">
        <v>0.19081528634523845</v>
      </c>
      <c r="R9967" s="43"/>
      <c r="S9967" s="43">
        <v>0.15077128634523845</v>
      </c>
      <c r="T9967" s="43">
        <v>4.0043999999999996E-2</v>
      </c>
      <c r="U9967" s="43">
        <v>2.419925649781127E-2</v>
      </c>
      <c r="V9967" s="43"/>
      <c r="W9967" s="43">
        <v>0.12657202984742719</v>
      </c>
      <c r="X9967" s="43"/>
      <c r="Y9967" s="43"/>
      <c r="Z9967" s="43"/>
      <c r="AA9967" s="43"/>
      <c r="AB9967" s="43"/>
      <c r="AC9967" s="43"/>
      <c r="AD9967" s="43"/>
      <c r="AE9967" s="43">
        <v>4.0043999999999996E-2</v>
      </c>
      <c r="AF9967" s="43"/>
      <c r="AG9967" s="43"/>
      <c r="AL9967" s="43"/>
      <c r="AN9967" t="s">
        <v>131</v>
      </c>
    </row>
    <row r="9968" spans="1:40" x14ac:dyDescent="0.75">
      <c r="A9968" t="s">
        <v>10212</v>
      </c>
      <c r="B9968" t="s">
        <v>8059</v>
      </c>
      <c r="C9968" t="s">
        <v>4510</v>
      </c>
      <c r="D9968" t="s">
        <v>1863</v>
      </c>
      <c r="E9968" t="s">
        <v>126</v>
      </c>
      <c r="F9968">
        <v>400</v>
      </c>
      <c r="G9968">
        <v>7</v>
      </c>
      <c r="H9968" t="s">
        <v>1864</v>
      </c>
      <c r="I9968" t="s">
        <v>128</v>
      </c>
      <c r="J9968" t="s">
        <v>129</v>
      </c>
      <c r="K9968">
        <v>2020</v>
      </c>
      <c r="L9968" t="s">
        <v>161</v>
      </c>
      <c r="O9968" s="43">
        <v>3.3322147769788444</v>
      </c>
      <c r="R9968" s="43"/>
      <c r="S9968" s="43">
        <v>3.3322147769788444</v>
      </c>
      <c r="T9968" s="43">
        <v>0</v>
      </c>
      <c r="U9968" s="43">
        <v>2.922958640808472</v>
      </c>
      <c r="V9968" s="43"/>
      <c r="W9968" s="43">
        <v>0.40925613617037221</v>
      </c>
      <c r="X9968" s="43"/>
      <c r="Y9968" s="43"/>
      <c r="Z9968" s="43"/>
      <c r="AA9968" s="43"/>
      <c r="AB9968" s="43"/>
      <c r="AC9968" s="43"/>
      <c r="AD9968" s="43"/>
      <c r="AE9968" s="43">
        <v>0</v>
      </c>
      <c r="AF9968" s="43"/>
      <c r="AG9968" s="43"/>
      <c r="AL9968" s="43"/>
      <c r="AN9968" t="s">
        <v>131</v>
      </c>
    </row>
    <row r="9969" spans="1:40" x14ac:dyDescent="0.75">
      <c r="A9969" t="s">
        <v>10213</v>
      </c>
      <c r="B9969" t="s">
        <v>8059</v>
      </c>
      <c r="C9969" t="s">
        <v>4512</v>
      </c>
      <c r="D9969" t="s">
        <v>1863</v>
      </c>
      <c r="E9969" t="s">
        <v>126</v>
      </c>
      <c r="F9969">
        <v>400</v>
      </c>
      <c r="G9969">
        <v>8</v>
      </c>
      <c r="H9969" t="s">
        <v>1864</v>
      </c>
      <c r="I9969" t="s">
        <v>128</v>
      </c>
      <c r="J9969" t="s">
        <v>129</v>
      </c>
      <c r="K9969">
        <v>2020</v>
      </c>
      <c r="L9969" t="s">
        <v>164</v>
      </c>
      <c r="O9969" s="43">
        <v>0</v>
      </c>
      <c r="R9969" s="43"/>
      <c r="S9969" s="43">
        <v>0</v>
      </c>
      <c r="T9969" s="43">
        <v>0</v>
      </c>
      <c r="U9969" s="43">
        <v>0</v>
      </c>
      <c r="V9969" s="43"/>
      <c r="W9969" s="43">
        <v>0</v>
      </c>
      <c r="X9969" s="43"/>
      <c r="Y9969" s="43"/>
      <c r="Z9969" s="43"/>
      <c r="AA9969" s="43"/>
      <c r="AB9969" s="43"/>
      <c r="AC9969" s="43"/>
      <c r="AD9969" s="43"/>
      <c r="AE9969" s="43">
        <v>0</v>
      </c>
      <c r="AF9969" s="43"/>
      <c r="AG9969" s="43"/>
      <c r="AL9969" s="43"/>
      <c r="AN9969" t="s">
        <v>131</v>
      </c>
    </row>
    <row r="9970" spans="1:40" x14ac:dyDescent="0.75">
      <c r="A9970" t="s">
        <v>10214</v>
      </c>
      <c r="B9970" t="s">
        <v>8059</v>
      </c>
      <c r="C9970" t="s">
        <v>4514</v>
      </c>
      <c r="D9970" t="s">
        <v>1863</v>
      </c>
      <c r="E9970" t="s">
        <v>126</v>
      </c>
      <c r="F9970">
        <v>400</v>
      </c>
      <c r="G9970">
        <v>9</v>
      </c>
      <c r="H9970" t="s">
        <v>1864</v>
      </c>
      <c r="I9970" t="s">
        <v>128</v>
      </c>
      <c r="J9970" t="s">
        <v>129</v>
      </c>
      <c r="K9970">
        <v>2020</v>
      </c>
      <c r="L9970" t="s">
        <v>167</v>
      </c>
      <c r="O9970" s="43">
        <v>0</v>
      </c>
      <c r="R9970" s="43"/>
      <c r="S9970" s="43">
        <v>0</v>
      </c>
      <c r="T9970" s="43">
        <v>0</v>
      </c>
      <c r="U9970" s="43">
        <v>0</v>
      </c>
      <c r="V9970" s="43"/>
      <c r="W9970" s="43">
        <v>0</v>
      </c>
      <c r="X9970" s="43"/>
      <c r="Y9970" s="43"/>
      <c r="Z9970" s="43"/>
      <c r="AA9970" s="43"/>
      <c r="AB9970" s="43"/>
      <c r="AC9970" s="43"/>
      <c r="AD9970" s="43"/>
      <c r="AE9970" s="43">
        <v>0</v>
      </c>
      <c r="AF9970" s="43"/>
      <c r="AG9970" s="43"/>
      <c r="AL9970" s="43"/>
      <c r="AN9970" t="s">
        <v>131</v>
      </c>
    </row>
    <row r="9971" spans="1:40" x14ac:dyDescent="0.75">
      <c r="A9971" t="s">
        <v>10215</v>
      </c>
      <c r="B9971" t="s">
        <v>8059</v>
      </c>
      <c r="C9971" t="s">
        <v>4516</v>
      </c>
      <c r="D9971" t="s">
        <v>1863</v>
      </c>
      <c r="E9971" t="s">
        <v>126</v>
      </c>
      <c r="F9971">
        <v>401</v>
      </c>
      <c r="G9971">
        <v>0</v>
      </c>
      <c r="H9971" t="s">
        <v>1864</v>
      </c>
      <c r="I9971" t="s">
        <v>128</v>
      </c>
      <c r="J9971" t="s">
        <v>170</v>
      </c>
      <c r="K9971">
        <v>2020</v>
      </c>
      <c r="L9971" t="s">
        <v>130</v>
      </c>
      <c r="O9971" s="43">
        <v>1.8981393390308074</v>
      </c>
      <c r="R9971" s="43"/>
      <c r="S9971" s="43">
        <v>1.8923313390308074</v>
      </c>
      <c r="T9971" s="43">
        <v>5.8079999999999998E-3</v>
      </c>
      <c r="U9971" s="43">
        <v>1.819315309527566</v>
      </c>
      <c r="V9971" s="43"/>
      <c r="W9971" s="43">
        <v>7.3016029503241306E-2</v>
      </c>
      <c r="X9971" s="43"/>
      <c r="Y9971" s="43"/>
      <c r="Z9971" s="43"/>
      <c r="AA9971" s="43"/>
      <c r="AB9971" s="43"/>
      <c r="AC9971" s="43"/>
      <c r="AD9971" s="43"/>
      <c r="AE9971" s="43">
        <v>5.8079999999999998E-3</v>
      </c>
      <c r="AF9971" s="43"/>
      <c r="AG9971" s="43"/>
      <c r="AL9971" s="43"/>
      <c r="AN9971" t="s">
        <v>131</v>
      </c>
    </row>
    <row r="9972" spans="1:40" x14ac:dyDescent="0.75">
      <c r="A9972" t="s">
        <v>10216</v>
      </c>
      <c r="B9972" t="s">
        <v>8059</v>
      </c>
      <c r="C9972" t="s">
        <v>4518</v>
      </c>
      <c r="D9972" t="s">
        <v>1863</v>
      </c>
      <c r="E9972" t="s">
        <v>126</v>
      </c>
      <c r="F9972">
        <v>401</v>
      </c>
      <c r="G9972">
        <v>1</v>
      </c>
      <c r="H9972" t="s">
        <v>1864</v>
      </c>
      <c r="I9972" t="s">
        <v>128</v>
      </c>
      <c r="J9972" t="s">
        <v>170</v>
      </c>
      <c r="K9972">
        <v>2020</v>
      </c>
      <c r="L9972" t="s">
        <v>134</v>
      </c>
      <c r="O9972" s="43">
        <v>1.8660477533794264E-2</v>
      </c>
      <c r="R9972" s="43"/>
      <c r="S9972" s="43">
        <v>1.8660477533794264E-2</v>
      </c>
      <c r="T9972" s="43">
        <v>0</v>
      </c>
      <c r="U9972" s="43">
        <v>1.8203680875706851E-2</v>
      </c>
      <c r="V9972" s="43"/>
      <c r="W9972" s="43">
        <v>4.5679665808741202E-4</v>
      </c>
      <c r="X9972" s="43"/>
      <c r="Y9972" s="43"/>
      <c r="Z9972" s="43"/>
      <c r="AA9972" s="43"/>
      <c r="AB9972" s="43"/>
      <c r="AC9972" s="43"/>
      <c r="AD9972" s="43"/>
      <c r="AE9972" s="43">
        <v>0</v>
      </c>
      <c r="AF9972" s="43"/>
      <c r="AG9972" s="43"/>
      <c r="AL9972" s="43"/>
      <c r="AN9972" t="s">
        <v>131</v>
      </c>
    </row>
    <row r="9973" spans="1:40" x14ac:dyDescent="0.75">
      <c r="A9973" t="s">
        <v>10217</v>
      </c>
      <c r="B9973" t="s">
        <v>8059</v>
      </c>
      <c r="C9973" t="s">
        <v>4520</v>
      </c>
      <c r="D9973" t="s">
        <v>1863</v>
      </c>
      <c r="E9973" t="s">
        <v>126</v>
      </c>
      <c r="F9973">
        <v>401</v>
      </c>
      <c r="G9973">
        <v>2</v>
      </c>
      <c r="H9973" t="s">
        <v>1864</v>
      </c>
      <c r="I9973" t="s">
        <v>128</v>
      </c>
      <c r="J9973" t="s">
        <v>170</v>
      </c>
      <c r="K9973">
        <v>2020</v>
      </c>
      <c r="L9973" t="s">
        <v>137</v>
      </c>
      <c r="O9973" s="43">
        <v>9.1347878909594796E-2</v>
      </c>
      <c r="R9973" s="43"/>
      <c r="S9973" s="43">
        <v>9.1347878909594796E-2</v>
      </c>
      <c r="T9973" s="43">
        <v>0</v>
      </c>
      <c r="U9973" s="43">
        <v>8.9064079697404402E-2</v>
      </c>
      <c r="V9973" s="43"/>
      <c r="W9973" s="43">
        <v>2.2837992121903959E-3</v>
      </c>
      <c r="X9973" s="43"/>
      <c r="Y9973" s="43"/>
      <c r="Z9973" s="43"/>
      <c r="AA9973" s="43"/>
      <c r="AB9973" s="43"/>
      <c r="AC9973" s="43"/>
      <c r="AD9973" s="43"/>
      <c r="AE9973" s="43">
        <v>0</v>
      </c>
      <c r="AF9973" s="43"/>
      <c r="AG9973" s="43"/>
      <c r="AL9973" s="43"/>
      <c r="AN9973" t="s">
        <v>131</v>
      </c>
    </row>
    <row r="9974" spans="1:40" x14ac:dyDescent="0.75">
      <c r="A9974" t="s">
        <v>10218</v>
      </c>
      <c r="B9974" t="s">
        <v>8059</v>
      </c>
      <c r="C9974" t="s">
        <v>4522</v>
      </c>
      <c r="D9974" t="s">
        <v>1863</v>
      </c>
      <c r="E9974" t="s">
        <v>126</v>
      </c>
      <c r="F9974">
        <v>401</v>
      </c>
      <c r="G9974">
        <v>3</v>
      </c>
      <c r="H9974" t="s">
        <v>1864</v>
      </c>
      <c r="I9974" t="s">
        <v>128</v>
      </c>
      <c r="J9974" t="s">
        <v>170</v>
      </c>
      <c r="K9974">
        <v>2020</v>
      </c>
      <c r="L9974" t="s">
        <v>21</v>
      </c>
      <c r="O9974" s="43">
        <v>8.8060872467668708E-2</v>
      </c>
      <c r="R9974" s="43"/>
      <c r="S9974" s="43">
        <v>8.8060872467668708E-2</v>
      </c>
      <c r="T9974" s="43">
        <v>0</v>
      </c>
      <c r="U9974" s="43">
        <v>8.2780873805979843E-2</v>
      </c>
      <c r="V9974" s="43"/>
      <c r="W9974" s="43">
        <v>5.2799986616888601E-3</v>
      </c>
      <c r="X9974" s="43"/>
      <c r="Y9974" s="43"/>
      <c r="Z9974" s="43"/>
      <c r="AA9974" s="43"/>
      <c r="AB9974" s="43"/>
      <c r="AC9974" s="43"/>
      <c r="AD9974" s="43"/>
      <c r="AE9974" s="43">
        <v>0</v>
      </c>
      <c r="AF9974" s="43"/>
      <c r="AG9974" s="43"/>
      <c r="AL9974" s="43"/>
      <c r="AN9974" t="s">
        <v>131</v>
      </c>
    </row>
    <row r="9975" spans="1:40" x14ac:dyDescent="0.75">
      <c r="A9975" t="s">
        <v>10219</v>
      </c>
      <c r="B9975" t="s">
        <v>8059</v>
      </c>
      <c r="C9975" t="s">
        <v>4524</v>
      </c>
      <c r="D9975" t="s">
        <v>1863</v>
      </c>
      <c r="E9975" t="s">
        <v>126</v>
      </c>
      <c r="F9975">
        <v>401</v>
      </c>
      <c r="G9975">
        <v>4</v>
      </c>
      <c r="H9975" t="s">
        <v>1864</v>
      </c>
      <c r="I9975" t="s">
        <v>128</v>
      </c>
      <c r="J9975" t="s">
        <v>170</v>
      </c>
      <c r="K9975">
        <v>2020</v>
      </c>
      <c r="L9975" t="s">
        <v>142</v>
      </c>
      <c r="O9975" s="43">
        <v>0</v>
      </c>
      <c r="R9975" s="43"/>
      <c r="S9975" s="43">
        <v>0</v>
      </c>
      <c r="T9975" s="43">
        <v>0</v>
      </c>
      <c r="U9975" s="43"/>
      <c r="V9975" s="43"/>
      <c r="W9975" s="43"/>
      <c r="X9975" s="43"/>
      <c r="Y9975" s="43"/>
      <c r="Z9975" s="43"/>
      <c r="AA9975" s="43"/>
      <c r="AB9975" s="43"/>
      <c r="AC9975" s="43"/>
      <c r="AD9975" s="43"/>
      <c r="AE9975" s="43">
        <v>0</v>
      </c>
      <c r="AF9975" s="43"/>
      <c r="AG9975" s="43"/>
      <c r="AL9975" s="43"/>
      <c r="AN9975" t="s">
        <v>131</v>
      </c>
    </row>
    <row r="9976" spans="1:40" x14ac:dyDescent="0.75">
      <c r="A9976" t="s">
        <v>10220</v>
      </c>
      <c r="B9976" t="s">
        <v>8059</v>
      </c>
      <c r="C9976" t="s">
        <v>4526</v>
      </c>
      <c r="D9976" t="s">
        <v>1863</v>
      </c>
      <c r="E9976" t="s">
        <v>126</v>
      </c>
      <c r="F9976">
        <v>401</v>
      </c>
      <c r="G9976">
        <v>51</v>
      </c>
      <c r="H9976" t="s">
        <v>1864</v>
      </c>
      <c r="I9976" t="s">
        <v>128</v>
      </c>
      <c r="J9976" t="s">
        <v>170</v>
      </c>
      <c r="K9976">
        <v>2020</v>
      </c>
      <c r="L9976" t="s">
        <v>145</v>
      </c>
      <c r="O9976" s="43">
        <v>1.0120788871166053</v>
      </c>
      <c r="R9976" s="43"/>
      <c r="S9976" s="43">
        <v>1.0120788871166053</v>
      </c>
      <c r="T9976" s="43">
        <v>0</v>
      </c>
      <c r="U9976" s="43">
        <v>0.99850475027688512</v>
      </c>
      <c r="V9976" s="43"/>
      <c r="W9976" s="43">
        <v>1.3574136839720179E-2</v>
      </c>
      <c r="X9976" s="43"/>
      <c r="Y9976" s="43"/>
      <c r="Z9976" s="43"/>
      <c r="AA9976" s="43"/>
      <c r="AB9976" s="43"/>
      <c r="AC9976" s="43"/>
      <c r="AD9976" s="43"/>
      <c r="AE9976" s="43">
        <v>0</v>
      </c>
      <c r="AF9976" s="43"/>
      <c r="AG9976" s="43"/>
      <c r="AL9976" s="43"/>
      <c r="AN9976" t="s">
        <v>131</v>
      </c>
    </row>
    <row r="9977" spans="1:40" x14ac:dyDescent="0.75">
      <c r="A9977" t="s">
        <v>10221</v>
      </c>
      <c r="B9977" t="s">
        <v>8059</v>
      </c>
      <c r="C9977" t="s">
        <v>4528</v>
      </c>
      <c r="D9977" t="s">
        <v>1863</v>
      </c>
      <c r="E9977" t="s">
        <v>126</v>
      </c>
      <c r="F9977">
        <v>401</v>
      </c>
      <c r="G9977">
        <v>52</v>
      </c>
      <c r="H9977" t="s">
        <v>1864</v>
      </c>
      <c r="I9977" t="s">
        <v>128</v>
      </c>
      <c r="J9977" t="s">
        <v>170</v>
      </c>
      <c r="K9977">
        <v>2020</v>
      </c>
      <c r="L9977" t="s">
        <v>72</v>
      </c>
      <c r="O9977" s="43">
        <v>0</v>
      </c>
      <c r="R9977" s="43"/>
      <c r="S9977" s="43">
        <v>0</v>
      </c>
      <c r="T9977" s="43">
        <v>0</v>
      </c>
      <c r="U9977" s="43"/>
      <c r="V9977" s="43"/>
      <c r="W9977" s="43"/>
      <c r="X9977" s="43"/>
      <c r="Y9977" s="43"/>
      <c r="Z9977" s="43"/>
      <c r="AA9977" s="43"/>
      <c r="AB9977" s="43"/>
      <c r="AC9977" s="43"/>
      <c r="AD9977" s="43"/>
      <c r="AE9977" s="43">
        <v>0</v>
      </c>
      <c r="AF9977" s="43"/>
      <c r="AG9977" s="43"/>
      <c r="AL9977" s="43"/>
      <c r="AN9977" t="s">
        <v>131</v>
      </c>
    </row>
    <row r="9978" spans="1:40" x14ac:dyDescent="0.75">
      <c r="A9978" t="s">
        <v>10222</v>
      </c>
      <c r="B9978" t="s">
        <v>8059</v>
      </c>
      <c r="C9978" t="s">
        <v>4530</v>
      </c>
      <c r="D9978" t="s">
        <v>1863</v>
      </c>
      <c r="E9978" t="s">
        <v>126</v>
      </c>
      <c r="F9978">
        <v>401</v>
      </c>
      <c r="G9978">
        <v>53</v>
      </c>
      <c r="H9978" t="s">
        <v>1864</v>
      </c>
      <c r="I9978" t="s">
        <v>128</v>
      </c>
      <c r="J9978" t="s">
        <v>170</v>
      </c>
      <c r="K9978">
        <v>2020</v>
      </c>
      <c r="L9978" t="s">
        <v>150</v>
      </c>
      <c r="O9978" s="43">
        <v>1.2786603973326198E-2</v>
      </c>
      <c r="R9978" s="43"/>
      <c r="S9978" s="43">
        <v>1.2786603973326198E-2</v>
      </c>
      <c r="T9978" s="43">
        <v>0</v>
      </c>
      <c r="U9978" s="43">
        <v>7.4808427468205842E-3</v>
      </c>
      <c r="V9978" s="43"/>
      <c r="W9978" s="43">
        <v>5.3057612265056146E-3</v>
      </c>
      <c r="X9978" s="43"/>
      <c r="Y9978" s="43"/>
      <c r="Z9978" s="43"/>
      <c r="AA9978" s="43"/>
      <c r="AB9978" s="43"/>
      <c r="AC9978" s="43"/>
      <c r="AD9978" s="43"/>
      <c r="AE9978" s="43">
        <v>0</v>
      </c>
      <c r="AF9978" s="43"/>
      <c r="AG9978" s="43"/>
      <c r="AL9978" s="43"/>
      <c r="AN9978" t="s">
        <v>131</v>
      </c>
    </row>
    <row r="9979" spans="1:40" x14ac:dyDescent="0.75">
      <c r="A9979" t="s">
        <v>10223</v>
      </c>
      <c r="B9979" t="s">
        <v>8059</v>
      </c>
      <c r="C9979" t="s">
        <v>4532</v>
      </c>
      <c r="D9979" t="s">
        <v>1863</v>
      </c>
      <c r="E9979" t="s">
        <v>126</v>
      </c>
      <c r="F9979">
        <v>401</v>
      </c>
      <c r="G9979">
        <v>55</v>
      </c>
      <c r="H9979" t="s">
        <v>1864</v>
      </c>
      <c r="I9979" t="s">
        <v>128</v>
      </c>
      <c r="J9979" t="s">
        <v>170</v>
      </c>
      <c r="K9979">
        <v>2020</v>
      </c>
      <c r="L9979" t="s">
        <v>153</v>
      </c>
      <c r="O9979" s="43">
        <v>0</v>
      </c>
      <c r="R9979" s="43"/>
      <c r="S9979" s="43">
        <v>0</v>
      </c>
      <c r="T9979" s="43">
        <v>0</v>
      </c>
      <c r="U9979" s="43"/>
      <c r="V9979" s="43"/>
      <c r="W9979" s="43"/>
      <c r="X9979" s="43"/>
      <c r="Y9979" s="43"/>
      <c r="Z9979" s="43"/>
      <c r="AA9979" s="43"/>
      <c r="AB9979" s="43"/>
      <c r="AC9979" s="43"/>
      <c r="AD9979" s="43"/>
      <c r="AE9979" s="43">
        <v>0</v>
      </c>
      <c r="AF9979" s="43"/>
      <c r="AG9979" s="43"/>
      <c r="AL9979" s="43"/>
      <c r="AN9979" t="s">
        <v>131</v>
      </c>
    </row>
    <row r="9980" spans="1:40" x14ac:dyDescent="0.75">
      <c r="A9980" t="s">
        <v>10224</v>
      </c>
      <c r="B9980" t="s">
        <v>8059</v>
      </c>
      <c r="C9980" t="s">
        <v>4534</v>
      </c>
      <c r="D9980" t="s">
        <v>1863</v>
      </c>
      <c r="E9980" t="s">
        <v>126</v>
      </c>
      <c r="F9980">
        <v>401</v>
      </c>
      <c r="G9980">
        <v>58</v>
      </c>
      <c r="H9980" t="s">
        <v>1864</v>
      </c>
      <c r="I9980" t="s">
        <v>128</v>
      </c>
      <c r="J9980" t="s">
        <v>170</v>
      </c>
      <c r="K9980">
        <v>2020</v>
      </c>
      <c r="L9980" t="s">
        <v>156</v>
      </c>
      <c r="O9980" s="43">
        <v>1.5849211571375863E-3</v>
      </c>
      <c r="R9980" s="43"/>
      <c r="S9980" s="43">
        <v>1.5849211571375863E-3</v>
      </c>
      <c r="T9980" s="43">
        <v>0</v>
      </c>
      <c r="U9980" s="43">
        <v>1.4458083300143321E-3</v>
      </c>
      <c r="V9980" s="43"/>
      <c r="W9980" s="43">
        <v>1.3911282712325429E-4</v>
      </c>
      <c r="X9980" s="43"/>
      <c r="Y9980" s="43"/>
      <c r="Z9980" s="43"/>
      <c r="AA9980" s="43"/>
      <c r="AB9980" s="43"/>
      <c r="AC9980" s="43"/>
      <c r="AD9980" s="43"/>
      <c r="AE9980" s="43">
        <v>0</v>
      </c>
      <c r="AF9980" s="43"/>
      <c r="AG9980" s="43"/>
      <c r="AL9980" s="43"/>
      <c r="AN9980" t="s">
        <v>131</v>
      </c>
    </row>
    <row r="9981" spans="1:40" x14ac:dyDescent="0.75">
      <c r="A9981" t="s">
        <v>10225</v>
      </c>
      <c r="B9981" t="s">
        <v>8059</v>
      </c>
      <c r="C9981" t="s">
        <v>4536</v>
      </c>
      <c r="D9981" t="s">
        <v>1863</v>
      </c>
      <c r="E9981" t="s">
        <v>126</v>
      </c>
      <c r="F9981">
        <v>401</v>
      </c>
      <c r="G9981">
        <v>6</v>
      </c>
      <c r="H9981" t="s">
        <v>1864</v>
      </c>
      <c r="I9981" t="s">
        <v>128</v>
      </c>
      <c r="J9981" t="s">
        <v>170</v>
      </c>
      <c r="K9981">
        <v>2020</v>
      </c>
      <c r="L9981" t="s">
        <v>20</v>
      </c>
      <c r="O9981" s="43">
        <v>2.6573297969053229E-2</v>
      </c>
      <c r="R9981" s="43"/>
      <c r="S9981" s="43">
        <v>2.0765297969053229E-2</v>
      </c>
      <c r="T9981" s="43">
        <v>5.8079999999999998E-3</v>
      </c>
      <c r="U9981" s="43">
        <v>5.4986796289203293E-3</v>
      </c>
      <c r="V9981" s="43"/>
      <c r="W9981" s="43">
        <v>1.52666183401329E-2</v>
      </c>
      <c r="X9981" s="43"/>
      <c r="Y9981" s="43"/>
      <c r="Z9981" s="43"/>
      <c r="AA9981" s="43"/>
      <c r="AB9981" s="43"/>
      <c r="AC9981" s="43"/>
      <c r="AD9981" s="43"/>
      <c r="AE9981" s="43">
        <v>5.8079999999999998E-3</v>
      </c>
      <c r="AF9981" s="43"/>
      <c r="AG9981" s="43"/>
      <c r="AL9981" s="43"/>
      <c r="AN9981" t="s">
        <v>131</v>
      </c>
    </row>
    <row r="9982" spans="1:40" x14ac:dyDescent="0.75">
      <c r="A9982" t="s">
        <v>10226</v>
      </c>
      <c r="B9982" t="s">
        <v>8059</v>
      </c>
      <c r="C9982" t="s">
        <v>4538</v>
      </c>
      <c r="D9982" t="s">
        <v>1863</v>
      </c>
      <c r="E9982" t="s">
        <v>126</v>
      </c>
      <c r="F9982">
        <v>401</v>
      </c>
      <c r="G9982">
        <v>7</v>
      </c>
      <c r="H9982" t="s">
        <v>1864</v>
      </c>
      <c r="I9982" t="s">
        <v>128</v>
      </c>
      <c r="J9982" t="s">
        <v>170</v>
      </c>
      <c r="K9982">
        <v>2020</v>
      </c>
      <c r="L9982" t="s">
        <v>161</v>
      </c>
      <c r="O9982" s="43">
        <v>0.64704639990362744</v>
      </c>
      <c r="R9982" s="43"/>
      <c r="S9982" s="43">
        <v>0.64704639990362744</v>
      </c>
      <c r="T9982" s="43">
        <v>0</v>
      </c>
      <c r="U9982" s="43">
        <v>0.61633659416583475</v>
      </c>
      <c r="V9982" s="43"/>
      <c r="W9982" s="43">
        <v>3.0709805737792681E-2</v>
      </c>
      <c r="X9982" s="43"/>
      <c r="Y9982" s="43"/>
      <c r="Z9982" s="43"/>
      <c r="AA9982" s="43"/>
      <c r="AB9982" s="43"/>
      <c r="AC9982" s="43"/>
      <c r="AD9982" s="43"/>
      <c r="AE9982" s="43">
        <v>0</v>
      </c>
      <c r="AF9982" s="43"/>
      <c r="AG9982" s="43"/>
      <c r="AL9982" s="43"/>
      <c r="AN9982" t="s">
        <v>131</v>
      </c>
    </row>
    <row r="9983" spans="1:40" x14ac:dyDescent="0.75">
      <c r="A9983" t="s">
        <v>10227</v>
      </c>
      <c r="B9983" t="s">
        <v>8059</v>
      </c>
      <c r="C9983" t="s">
        <v>4540</v>
      </c>
      <c r="D9983" t="s">
        <v>1863</v>
      </c>
      <c r="E9983" t="s">
        <v>126</v>
      </c>
      <c r="F9983">
        <v>401</v>
      </c>
      <c r="G9983">
        <v>8</v>
      </c>
      <c r="H9983" t="s">
        <v>1864</v>
      </c>
      <c r="I9983" t="s">
        <v>128</v>
      </c>
      <c r="J9983" t="s">
        <v>170</v>
      </c>
      <c r="K9983">
        <v>2020</v>
      </c>
      <c r="L9983" t="s">
        <v>164</v>
      </c>
      <c r="O9983" s="43">
        <v>0</v>
      </c>
      <c r="R9983" s="43"/>
      <c r="S9983" s="43">
        <v>0</v>
      </c>
      <c r="T9983" s="43">
        <v>0</v>
      </c>
      <c r="U9983" s="43"/>
      <c r="V9983" s="43"/>
      <c r="W9983" s="43"/>
      <c r="X9983" s="43"/>
      <c r="Y9983" s="43"/>
      <c r="Z9983" s="43"/>
      <c r="AA9983" s="43"/>
      <c r="AB9983" s="43"/>
      <c r="AC9983" s="43"/>
      <c r="AD9983" s="43"/>
      <c r="AE9983" s="43">
        <v>0</v>
      </c>
      <c r="AF9983" s="43"/>
      <c r="AG9983" s="43"/>
      <c r="AL9983" s="43"/>
      <c r="AN9983" t="s">
        <v>131</v>
      </c>
    </row>
    <row r="9984" spans="1:40" x14ac:dyDescent="0.75">
      <c r="A9984" t="s">
        <v>10228</v>
      </c>
      <c r="B9984" t="s">
        <v>8059</v>
      </c>
      <c r="C9984" t="s">
        <v>4542</v>
      </c>
      <c r="D9984" t="s">
        <v>1863</v>
      </c>
      <c r="E9984" t="s">
        <v>126</v>
      </c>
      <c r="F9984">
        <v>401</v>
      </c>
      <c r="G9984">
        <v>9</v>
      </c>
      <c r="H9984" t="s">
        <v>1864</v>
      </c>
      <c r="I9984" t="s">
        <v>128</v>
      </c>
      <c r="J9984" t="s">
        <v>170</v>
      </c>
      <c r="K9984">
        <v>2020</v>
      </c>
      <c r="L9984" t="s">
        <v>167</v>
      </c>
      <c r="O9984" s="43">
        <v>0</v>
      </c>
      <c r="R9984" s="43"/>
      <c r="S9984" s="43">
        <v>0</v>
      </c>
      <c r="T9984" s="43">
        <v>0</v>
      </c>
      <c r="U9984" s="43"/>
      <c r="V9984" s="43"/>
      <c r="W9984" s="43"/>
      <c r="X9984" s="43"/>
      <c r="Y9984" s="43"/>
      <c r="Z9984" s="43"/>
      <c r="AA9984" s="43"/>
      <c r="AB9984" s="43"/>
      <c r="AC9984" s="43"/>
      <c r="AD9984" s="43"/>
      <c r="AE9984" s="43">
        <v>0</v>
      </c>
      <c r="AF9984" s="43"/>
      <c r="AG9984" s="43"/>
      <c r="AL9984" s="43"/>
      <c r="AN9984" t="s">
        <v>131</v>
      </c>
    </row>
    <row r="9985" spans="1:40" x14ac:dyDescent="0.75">
      <c r="A9985" t="s">
        <v>10229</v>
      </c>
      <c r="B9985" t="s">
        <v>8059</v>
      </c>
      <c r="C9985" t="s">
        <v>4544</v>
      </c>
      <c r="D9985" t="s">
        <v>1863</v>
      </c>
      <c r="E9985" t="s">
        <v>126</v>
      </c>
      <c r="F9985">
        <v>402</v>
      </c>
      <c r="G9985">
        <v>0</v>
      </c>
      <c r="H9985" t="s">
        <v>1864</v>
      </c>
      <c r="I9985" t="s">
        <v>128</v>
      </c>
      <c r="J9985" t="s">
        <v>199</v>
      </c>
      <c r="K9985">
        <v>2020</v>
      </c>
      <c r="L9985" t="s">
        <v>130</v>
      </c>
      <c r="O9985" s="43">
        <v>7.0365794778534783</v>
      </c>
      <c r="R9985" s="43"/>
      <c r="S9985" s="43">
        <v>7.0023434778534783</v>
      </c>
      <c r="T9985" s="43">
        <v>3.4235999999999996E-2</v>
      </c>
      <c r="U9985" s="43">
        <v>6.1174128173903544</v>
      </c>
      <c r="V9985" s="43"/>
      <c r="W9985" s="43">
        <v>0.88493066046312385</v>
      </c>
      <c r="X9985" s="43"/>
      <c r="Y9985" s="43"/>
      <c r="Z9985" s="43"/>
      <c r="AA9985" s="43"/>
      <c r="AB9985" s="43"/>
      <c r="AC9985" s="43"/>
      <c r="AD9985" s="43"/>
      <c r="AE9985" s="43">
        <v>3.4235999999999996E-2</v>
      </c>
      <c r="AF9985" s="43"/>
      <c r="AG9985" s="43"/>
      <c r="AL9985" s="43"/>
      <c r="AN9985" t="s">
        <v>131</v>
      </c>
    </row>
    <row r="9986" spans="1:40" x14ac:dyDescent="0.75">
      <c r="A9986" t="s">
        <v>10230</v>
      </c>
      <c r="B9986" t="s">
        <v>8059</v>
      </c>
      <c r="C9986" t="s">
        <v>4546</v>
      </c>
      <c r="D9986" t="s">
        <v>1863</v>
      </c>
      <c r="E9986" t="s">
        <v>126</v>
      </c>
      <c r="F9986">
        <v>402</v>
      </c>
      <c r="G9986">
        <v>1</v>
      </c>
      <c r="H9986" t="s">
        <v>1864</v>
      </c>
      <c r="I9986" t="s">
        <v>128</v>
      </c>
      <c r="J9986" t="s">
        <v>199</v>
      </c>
      <c r="K9986">
        <v>2020</v>
      </c>
      <c r="L9986" t="s">
        <v>134</v>
      </c>
      <c r="O9986" s="43">
        <v>4.7476797199254045E-2</v>
      </c>
      <c r="R9986" s="43"/>
      <c r="S9986" s="43">
        <v>4.7476797199254045E-2</v>
      </c>
      <c r="T9986" s="43">
        <v>0</v>
      </c>
      <c r="U9986" s="43">
        <v>4.3194041560324803E-2</v>
      </c>
      <c r="V9986" s="43"/>
      <c r="W9986" s="43">
        <v>4.2827556389292403E-3</v>
      </c>
      <c r="X9986" s="43"/>
      <c r="Y9986" s="43"/>
      <c r="Z9986" s="43"/>
      <c r="AA9986" s="43"/>
      <c r="AB9986" s="43"/>
      <c r="AC9986" s="43"/>
      <c r="AD9986" s="43"/>
      <c r="AE9986" s="43">
        <v>0</v>
      </c>
      <c r="AF9986" s="43"/>
      <c r="AG9986" s="43"/>
      <c r="AL9986" s="43"/>
      <c r="AN9986" t="s">
        <v>131</v>
      </c>
    </row>
    <row r="9987" spans="1:40" x14ac:dyDescent="0.75">
      <c r="A9987" t="s">
        <v>10231</v>
      </c>
      <c r="B9987" t="s">
        <v>8059</v>
      </c>
      <c r="C9987" t="s">
        <v>4548</v>
      </c>
      <c r="D9987" t="s">
        <v>1863</v>
      </c>
      <c r="E9987" t="s">
        <v>126</v>
      </c>
      <c r="F9987">
        <v>402</v>
      </c>
      <c r="G9987">
        <v>2</v>
      </c>
      <c r="H9987" t="s">
        <v>1864</v>
      </c>
      <c r="I9987" t="s">
        <v>128</v>
      </c>
      <c r="J9987" t="s">
        <v>199</v>
      </c>
      <c r="K9987">
        <v>2020</v>
      </c>
      <c r="L9987" t="s">
        <v>137</v>
      </c>
      <c r="O9987" s="43">
        <v>0.16769076662160917</v>
      </c>
      <c r="R9987" s="43"/>
      <c r="S9987" s="43">
        <v>0.16769076662160917</v>
      </c>
      <c r="T9987" s="43">
        <v>0</v>
      </c>
      <c r="U9987" s="43">
        <v>0.155427250750134</v>
      </c>
      <c r="V9987" s="43"/>
      <c r="W9987" s="43">
        <v>1.226351587147516E-2</v>
      </c>
      <c r="X9987" s="43"/>
      <c r="Y9987" s="43"/>
      <c r="Z9987" s="43"/>
      <c r="AA9987" s="43"/>
      <c r="AB9987" s="43"/>
      <c r="AC9987" s="43"/>
      <c r="AD9987" s="43"/>
      <c r="AE9987" s="43">
        <v>0</v>
      </c>
      <c r="AF9987" s="43"/>
      <c r="AG9987" s="43"/>
      <c r="AL9987" s="43"/>
      <c r="AN9987" t="s">
        <v>131</v>
      </c>
    </row>
    <row r="9988" spans="1:40" x14ac:dyDescent="0.75">
      <c r="A9988" t="s">
        <v>10232</v>
      </c>
      <c r="B9988" t="s">
        <v>8059</v>
      </c>
      <c r="C9988" t="s">
        <v>4550</v>
      </c>
      <c r="D9988" t="s">
        <v>1863</v>
      </c>
      <c r="E9988" t="s">
        <v>126</v>
      </c>
      <c r="F9988">
        <v>402</v>
      </c>
      <c r="G9988">
        <v>3</v>
      </c>
      <c r="H9988" t="s">
        <v>1864</v>
      </c>
      <c r="I9988" t="s">
        <v>128</v>
      </c>
      <c r="J9988" t="s">
        <v>199</v>
      </c>
      <c r="K9988">
        <v>2020</v>
      </c>
      <c r="L9988" t="s">
        <v>21</v>
      </c>
      <c r="O9988" s="43">
        <v>0.5223053242388902</v>
      </c>
      <c r="R9988" s="43"/>
      <c r="S9988" s="43">
        <v>0.5223053242388902</v>
      </c>
      <c r="T9988" s="43">
        <v>0</v>
      </c>
      <c r="U9988" s="43">
        <v>0.39941187728271549</v>
      </c>
      <c r="V9988" s="43"/>
      <c r="W9988" s="43">
        <v>0.1228934469561747</v>
      </c>
      <c r="X9988" s="43"/>
      <c r="Y9988" s="43"/>
      <c r="Z9988" s="43"/>
      <c r="AA9988" s="43"/>
      <c r="AB9988" s="43"/>
      <c r="AC9988" s="43"/>
      <c r="AD9988" s="43"/>
      <c r="AE9988" s="43">
        <v>0</v>
      </c>
      <c r="AF9988" s="43"/>
      <c r="AG9988" s="43"/>
      <c r="AL9988" s="43"/>
      <c r="AN9988" t="s">
        <v>131</v>
      </c>
    </row>
    <row r="9989" spans="1:40" x14ac:dyDescent="0.75">
      <c r="A9989" t="s">
        <v>10233</v>
      </c>
      <c r="B9989" t="s">
        <v>8059</v>
      </c>
      <c r="C9989" t="s">
        <v>4552</v>
      </c>
      <c r="D9989" t="s">
        <v>1863</v>
      </c>
      <c r="E9989" t="s">
        <v>126</v>
      </c>
      <c r="F9989">
        <v>402</v>
      </c>
      <c r="G9989">
        <v>4</v>
      </c>
      <c r="H9989" t="s">
        <v>1864</v>
      </c>
      <c r="I9989" t="s">
        <v>128</v>
      </c>
      <c r="J9989" t="s">
        <v>199</v>
      </c>
      <c r="K9989">
        <v>2020</v>
      </c>
      <c r="L9989" t="s">
        <v>142</v>
      </c>
      <c r="O9989" s="43">
        <v>0</v>
      </c>
      <c r="R9989" s="43"/>
      <c r="S9989" s="43">
        <v>0</v>
      </c>
      <c r="T9989" s="43">
        <v>0</v>
      </c>
      <c r="U9989" s="43"/>
      <c r="V9989" s="43"/>
      <c r="W9989" s="43"/>
      <c r="X9989" s="43"/>
      <c r="Y9989" s="43"/>
      <c r="Z9989" s="43"/>
      <c r="AA9989" s="43"/>
      <c r="AB9989" s="43"/>
      <c r="AC9989" s="43"/>
      <c r="AD9989" s="43"/>
      <c r="AE9989" s="43">
        <v>0</v>
      </c>
      <c r="AF9989" s="43"/>
      <c r="AG9989" s="43"/>
      <c r="AL9989" s="43"/>
      <c r="AN9989" t="s">
        <v>131</v>
      </c>
    </row>
    <row r="9990" spans="1:40" x14ac:dyDescent="0.75">
      <c r="A9990" t="s">
        <v>10234</v>
      </c>
      <c r="B9990" t="s">
        <v>8059</v>
      </c>
      <c r="C9990" t="s">
        <v>4554</v>
      </c>
      <c r="D9990" t="s">
        <v>1863</v>
      </c>
      <c r="E9990" t="s">
        <v>126</v>
      </c>
      <c r="F9990">
        <v>402</v>
      </c>
      <c r="G9990">
        <v>51</v>
      </c>
      <c r="H9990" t="s">
        <v>1864</v>
      </c>
      <c r="I9990" t="s">
        <v>128</v>
      </c>
      <c r="J9990" t="s">
        <v>199</v>
      </c>
      <c r="K9990">
        <v>2020</v>
      </c>
      <c r="L9990" t="s">
        <v>145</v>
      </c>
      <c r="O9990" s="43">
        <v>3.3500752681987493</v>
      </c>
      <c r="R9990" s="43"/>
      <c r="S9990" s="43">
        <v>3.3500752681987493</v>
      </c>
      <c r="T9990" s="43">
        <v>0</v>
      </c>
      <c r="U9990" s="43">
        <v>3.168745271301054</v>
      </c>
      <c r="V9990" s="43"/>
      <c r="W9990" s="43">
        <v>0.18132999689769541</v>
      </c>
      <c r="X9990" s="43"/>
      <c r="Y9990" s="43"/>
      <c r="Z9990" s="43"/>
      <c r="AA9990" s="43"/>
      <c r="AB9990" s="43"/>
      <c r="AC9990" s="43"/>
      <c r="AD9990" s="43"/>
      <c r="AE9990" s="43">
        <v>0</v>
      </c>
      <c r="AF9990" s="43"/>
      <c r="AG9990" s="43"/>
      <c r="AL9990" s="43"/>
      <c r="AN9990" t="s">
        <v>131</v>
      </c>
    </row>
    <row r="9991" spans="1:40" x14ac:dyDescent="0.75">
      <c r="A9991" t="s">
        <v>10235</v>
      </c>
      <c r="B9991" t="s">
        <v>8059</v>
      </c>
      <c r="C9991" t="s">
        <v>4556</v>
      </c>
      <c r="D9991" t="s">
        <v>1863</v>
      </c>
      <c r="E9991" t="s">
        <v>126</v>
      </c>
      <c r="F9991">
        <v>402</v>
      </c>
      <c r="G9991">
        <v>52</v>
      </c>
      <c r="H9991" t="s">
        <v>1864</v>
      </c>
      <c r="I9991" t="s">
        <v>128</v>
      </c>
      <c r="J9991" t="s">
        <v>199</v>
      </c>
      <c r="K9991">
        <v>2020</v>
      </c>
      <c r="L9991" t="s">
        <v>72</v>
      </c>
      <c r="O9991" s="43">
        <v>0</v>
      </c>
      <c r="R9991" s="43"/>
      <c r="S9991" s="43">
        <v>0</v>
      </c>
      <c r="T9991" s="43">
        <v>0</v>
      </c>
      <c r="U9991" s="43"/>
      <c r="V9991" s="43"/>
      <c r="W9991" s="43"/>
      <c r="X9991" s="43"/>
      <c r="Y9991" s="43"/>
      <c r="Z9991" s="43"/>
      <c r="AA9991" s="43"/>
      <c r="AB9991" s="43"/>
      <c r="AC9991" s="43"/>
      <c r="AD9991" s="43"/>
      <c r="AE9991" s="43">
        <v>0</v>
      </c>
      <c r="AF9991" s="43"/>
      <c r="AG9991" s="43"/>
      <c r="AL9991" s="43"/>
      <c r="AN9991" t="s">
        <v>131</v>
      </c>
    </row>
    <row r="9992" spans="1:40" x14ac:dyDescent="0.75">
      <c r="A9992" t="s">
        <v>10236</v>
      </c>
      <c r="B9992" t="s">
        <v>8059</v>
      </c>
      <c r="C9992" t="s">
        <v>4558</v>
      </c>
      <c r="D9992" t="s">
        <v>1863</v>
      </c>
      <c r="E9992" t="s">
        <v>126</v>
      </c>
      <c r="F9992">
        <v>402</v>
      </c>
      <c r="G9992">
        <v>53</v>
      </c>
      <c r="H9992" t="s">
        <v>1864</v>
      </c>
      <c r="I9992" t="s">
        <v>128</v>
      </c>
      <c r="J9992" t="s">
        <v>199</v>
      </c>
      <c r="K9992">
        <v>2020</v>
      </c>
      <c r="L9992" t="s">
        <v>150</v>
      </c>
      <c r="O9992" s="43">
        <v>7.4256443163286973E-2</v>
      </c>
      <c r="R9992" s="43"/>
      <c r="S9992" s="43">
        <v>7.4256443163286973E-2</v>
      </c>
      <c r="T9992" s="43">
        <v>0</v>
      </c>
      <c r="U9992" s="43">
        <v>1.6376720564866269E-2</v>
      </c>
      <c r="V9992" s="43"/>
      <c r="W9992" s="43">
        <v>5.7879722598420703E-2</v>
      </c>
      <c r="X9992" s="43"/>
      <c r="Y9992" s="43"/>
      <c r="Z9992" s="43"/>
      <c r="AA9992" s="43"/>
      <c r="AB9992" s="43"/>
      <c r="AC9992" s="43"/>
      <c r="AD9992" s="43"/>
      <c r="AE9992" s="43">
        <v>0</v>
      </c>
      <c r="AF9992" s="43"/>
      <c r="AG9992" s="43"/>
      <c r="AL9992" s="43"/>
      <c r="AN9992" t="s">
        <v>131</v>
      </c>
    </row>
    <row r="9993" spans="1:40" x14ac:dyDescent="0.75">
      <c r="A9993" t="s">
        <v>10237</v>
      </c>
      <c r="B9993" t="s">
        <v>8059</v>
      </c>
      <c r="C9993" t="s">
        <v>4560</v>
      </c>
      <c r="D9993" t="s">
        <v>1863</v>
      </c>
      <c r="E9993" t="s">
        <v>126</v>
      </c>
      <c r="F9993">
        <v>402</v>
      </c>
      <c r="G9993">
        <v>55</v>
      </c>
      <c r="H9993" t="s">
        <v>1864</v>
      </c>
      <c r="I9993" t="s">
        <v>128</v>
      </c>
      <c r="J9993" t="s">
        <v>199</v>
      </c>
      <c r="K9993">
        <v>2020</v>
      </c>
      <c r="L9993" t="s">
        <v>153</v>
      </c>
      <c r="O9993" s="43">
        <v>0</v>
      </c>
      <c r="R9993" s="43"/>
      <c r="S9993" s="43">
        <v>0</v>
      </c>
      <c r="T9993" s="43">
        <v>0</v>
      </c>
      <c r="U9993" s="43"/>
      <c r="V9993" s="43"/>
      <c r="W9993" s="43"/>
      <c r="X9993" s="43"/>
      <c r="Y9993" s="43"/>
      <c r="Z9993" s="43"/>
      <c r="AA9993" s="43"/>
      <c r="AB9993" s="43"/>
      <c r="AC9993" s="43"/>
      <c r="AD9993" s="43"/>
      <c r="AE9993" s="43">
        <v>0</v>
      </c>
      <c r="AF9993" s="43"/>
      <c r="AG9993" s="43"/>
      <c r="AL9993" s="43"/>
      <c r="AN9993" t="s">
        <v>131</v>
      </c>
    </row>
    <row r="9994" spans="1:40" x14ac:dyDescent="0.75">
      <c r="A9994" t="s">
        <v>10238</v>
      </c>
      <c r="B9994" t="s">
        <v>8059</v>
      </c>
      <c r="C9994" t="s">
        <v>4562</v>
      </c>
      <c r="D9994" t="s">
        <v>1863</v>
      </c>
      <c r="E9994" t="s">
        <v>126</v>
      </c>
      <c r="F9994">
        <v>402</v>
      </c>
      <c r="G9994">
        <v>58</v>
      </c>
      <c r="H9994" t="s">
        <v>1864</v>
      </c>
      <c r="I9994" t="s">
        <v>128</v>
      </c>
      <c r="J9994" t="s">
        <v>199</v>
      </c>
      <c r="K9994">
        <v>2020</v>
      </c>
      <c r="L9994" t="s">
        <v>156</v>
      </c>
      <c r="O9994" s="43">
        <v>2.5364512980286816E-2</v>
      </c>
      <c r="R9994" s="43"/>
      <c r="S9994" s="43">
        <v>2.5364512980286816E-2</v>
      </c>
      <c r="T9994" s="43">
        <v>0</v>
      </c>
      <c r="U9994" s="43">
        <v>8.9350324197318542E-3</v>
      </c>
      <c r="V9994" s="43"/>
      <c r="W9994" s="43">
        <v>1.642948056055496E-2</v>
      </c>
      <c r="X9994" s="43"/>
      <c r="Y9994" s="43"/>
      <c r="Z9994" s="43"/>
      <c r="AA9994" s="43"/>
      <c r="AB9994" s="43"/>
      <c r="AC9994" s="43"/>
      <c r="AD9994" s="43"/>
      <c r="AE9994" s="43">
        <v>0</v>
      </c>
      <c r="AF9994" s="43"/>
      <c r="AG9994" s="43"/>
      <c r="AL9994" s="43"/>
      <c r="AN9994" t="s">
        <v>131</v>
      </c>
    </row>
    <row r="9995" spans="1:40" x14ac:dyDescent="0.75">
      <c r="A9995" t="s">
        <v>10239</v>
      </c>
      <c r="B9995" t="s">
        <v>8059</v>
      </c>
      <c r="C9995" t="s">
        <v>4564</v>
      </c>
      <c r="D9995" t="s">
        <v>1863</v>
      </c>
      <c r="E9995" t="s">
        <v>126</v>
      </c>
      <c r="F9995">
        <v>402</v>
      </c>
      <c r="G9995">
        <v>6</v>
      </c>
      <c r="H9995" t="s">
        <v>1864</v>
      </c>
      <c r="I9995" t="s">
        <v>128</v>
      </c>
      <c r="J9995" t="s">
        <v>199</v>
      </c>
      <c r="K9995">
        <v>2020</v>
      </c>
      <c r="L9995" t="s">
        <v>20</v>
      </c>
      <c r="O9995" s="43">
        <v>0.16424198837618523</v>
      </c>
      <c r="R9995" s="43"/>
      <c r="S9995" s="43">
        <v>0.13000598837618524</v>
      </c>
      <c r="T9995" s="43">
        <v>3.4235999999999996E-2</v>
      </c>
      <c r="U9995" s="43">
        <v>1.8700576868890938E-2</v>
      </c>
      <c r="V9995" s="43"/>
      <c r="W9995" s="43">
        <v>0.1113054115072943</v>
      </c>
      <c r="X9995" s="43"/>
      <c r="Y9995" s="43"/>
      <c r="Z9995" s="43"/>
      <c r="AA9995" s="43"/>
      <c r="AB9995" s="43"/>
      <c r="AC9995" s="43"/>
      <c r="AD9995" s="43"/>
      <c r="AE9995" s="43">
        <v>3.4235999999999996E-2</v>
      </c>
      <c r="AF9995" s="43"/>
      <c r="AG9995" s="43"/>
      <c r="AL9995" s="43"/>
      <c r="AN9995" t="s">
        <v>131</v>
      </c>
    </row>
    <row r="9996" spans="1:40" x14ac:dyDescent="0.75">
      <c r="A9996" t="s">
        <v>10240</v>
      </c>
      <c r="B9996" t="s">
        <v>8059</v>
      </c>
      <c r="C9996" t="s">
        <v>4566</v>
      </c>
      <c r="D9996" t="s">
        <v>1863</v>
      </c>
      <c r="E9996" t="s">
        <v>126</v>
      </c>
      <c r="F9996">
        <v>402</v>
      </c>
      <c r="G9996">
        <v>7</v>
      </c>
      <c r="H9996" t="s">
        <v>1864</v>
      </c>
      <c r="I9996" t="s">
        <v>128</v>
      </c>
      <c r="J9996" t="s">
        <v>199</v>
      </c>
      <c r="K9996">
        <v>2020</v>
      </c>
      <c r="L9996" t="s">
        <v>161</v>
      </c>
      <c r="O9996" s="43">
        <v>2.6851683770752164</v>
      </c>
      <c r="R9996" s="43"/>
      <c r="S9996" s="43">
        <v>2.6851683770752164</v>
      </c>
      <c r="T9996" s="43">
        <v>0</v>
      </c>
      <c r="U9996" s="43">
        <v>2.3066220466426368</v>
      </c>
      <c r="V9996" s="43"/>
      <c r="W9996" s="43">
        <v>0.37854633043257951</v>
      </c>
      <c r="X9996" s="43"/>
      <c r="Y9996" s="43"/>
      <c r="Z9996" s="43"/>
      <c r="AA9996" s="43"/>
      <c r="AB9996" s="43"/>
      <c r="AC9996" s="43"/>
      <c r="AD9996" s="43"/>
      <c r="AE9996" s="43">
        <v>0</v>
      </c>
      <c r="AF9996" s="43"/>
      <c r="AG9996" s="43"/>
      <c r="AL9996" s="43"/>
      <c r="AN9996" t="s">
        <v>131</v>
      </c>
    </row>
    <row r="9997" spans="1:40" x14ac:dyDescent="0.75">
      <c r="A9997" t="s">
        <v>10241</v>
      </c>
      <c r="B9997" t="s">
        <v>8059</v>
      </c>
      <c r="C9997" t="s">
        <v>4568</v>
      </c>
      <c r="D9997" t="s">
        <v>1863</v>
      </c>
      <c r="E9997" t="s">
        <v>126</v>
      </c>
      <c r="F9997">
        <v>402</v>
      </c>
      <c r="G9997">
        <v>8</v>
      </c>
      <c r="H9997" t="s">
        <v>1864</v>
      </c>
      <c r="I9997" t="s">
        <v>128</v>
      </c>
      <c r="J9997" t="s">
        <v>199</v>
      </c>
      <c r="K9997">
        <v>2020</v>
      </c>
      <c r="L9997" t="s">
        <v>164</v>
      </c>
      <c r="O9997" s="43">
        <v>0</v>
      </c>
      <c r="R9997" s="43"/>
      <c r="S9997" s="43">
        <v>0</v>
      </c>
      <c r="T9997" s="43">
        <v>0</v>
      </c>
      <c r="U9997" s="43"/>
      <c r="V9997" s="43"/>
      <c r="W9997" s="43"/>
      <c r="X9997" s="43"/>
      <c r="Y9997" s="43"/>
      <c r="Z9997" s="43"/>
      <c r="AA9997" s="43"/>
      <c r="AB9997" s="43"/>
      <c r="AC9997" s="43"/>
      <c r="AD9997" s="43"/>
      <c r="AE9997" s="43">
        <v>0</v>
      </c>
      <c r="AF9997" s="43"/>
      <c r="AG9997" s="43"/>
      <c r="AL9997" s="43"/>
      <c r="AN9997" t="s">
        <v>131</v>
      </c>
    </row>
    <row r="9998" spans="1:40" x14ac:dyDescent="0.75">
      <c r="A9998" t="s">
        <v>10242</v>
      </c>
      <c r="B9998" t="s">
        <v>8059</v>
      </c>
      <c r="C9998" t="s">
        <v>4570</v>
      </c>
      <c r="D9998" t="s">
        <v>1863</v>
      </c>
      <c r="E9998" t="s">
        <v>126</v>
      </c>
      <c r="F9998">
        <v>402</v>
      </c>
      <c r="G9998">
        <v>9</v>
      </c>
      <c r="H9998" t="s">
        <v>1864</v>
      </c>
      <c r="I9998" t="s">
        <v>128</v>
      </c>
      <c r="J9998" t="s">
        <v>199</v>
      </c>
      <c r="K9998">
        <v>2020</v>
      </c>
      <c r="L9998" t="s">
        <v>167</v>
      </c>
      <c r="O9998" s="43">
        <v>0</v>
      </c>
      <c r="R9998" s="43"/>
      <c r="S9998" s="43">
        <v>0</v>
      </c>
      <c r="T9998" s="43">
        <v>0</v>
      </c>
      <c r="U9998" s="43"/>
      <c r="V9998" s="43"/>
      <c r="W9998" s="43"/>
      <c r="X9998" s="43"/>
      <c r="Y9998" s="43"/>
      <c r="Z9998" s="43"/>
      <c r="AA9998" s="43"/>
      <c r="AB9998" s="43"/>
      <c r="AC9998" s="43"/>
      <c r="AD9998" s="43"/>
      <c r="AE9998" s="43">
        <v>0</v>
      </c>
      <c r="AF9998" s="43"/>
      <c r="AG9998" s="43"/>
      <c r="AL9998" s="43"/>
      <c r="AN9998" t="s">
        <v>131</v>
      </c>
    </row>
    <row r="9999" spans="1:40" x14ac:dyDescent="0.75">
      <c r="A9999" t="s">
        <v>10243</v>
      </c>
      <c r="B9999" t="s">
        <v>8059</v>
      </c>
      <c r="C9999" t="s">
        <v>4572</v>
      </c>
      <c r="D9999" t="s">
        <v>1949</v>
      </c>
      <c r="E9999" t="s">
        <v>126</v>
      </c>
      <c r="F9999">
        <v>400</v>
      </c>
      <c r="G9999">
        <v>0</v>
      </c>
      <c r="H9999" t="s">
        <v>1950</v>
      </c>
      <c r="I9999" t="s">
        <v>128</v>
      </c>
      <c r="J9999" t="s">
        <v>129</v>
      </c>
      <c r="K9999">
        <v>2020</v>
      </c>
      <c r="L9999" t="s">
        <v>130</v>
      </c>
      <c r="O9999" s="43">
        <v>0.69754138842737479</v>
      </c>
      <c r="R9999" s="43"/>
      <c r="S9999" s="43">
        <v>0.25212138842737475</v>
      </c>
      <c r="T9999" s="43">
        <v>0.44542000000000004</v>
      </c>
      <c r="U9999" s="43">
        <v>0.21195753009556209</v>
      </c>
      <c r="V9999" s="43"/>
      <c r="W9999" s="43">
        <v>4.0163858331812637E-2</v>
      </c>
      <c r="X9999" s="43"/>
      <c r="Y9999" s="43"/>
      <c r="Z9999" s="43"/>
      <c r="AA9999" s="43"/>
      <c r="AB9999" s="43"/>
      <c r="AC9999" s="43"/>
      <c r="AD9999" s="43"/>
      <c r="AE9999" s="43">
        <v>0.44542000000000004</v>
      </c>
      <c r="AF9999" s="43"/>
      <c r="AG9999" s="43"/>
      <c r="AL9999" s="43"/>
      <c r="AN9999" t="s">
        <v>131</v>
      </c>
    </row>
    <row r="10000" spans="1:40" x14ac:dyDescent="0.75">
      <c r="A10000" t="s">
        <v>10244</v>
      </c>
      <c r="B10000" t="s">
        <v>8059</v>
      </c>
      <c r="C10000" t="s">
        <v>4574</v>
      </c>
      <c r="D10000" t="s">
        <v>1949</v>
      </c>
      <c r="E10000" t="s">
        <v>126</v>
      </c>
      <c r="F10000">
        <v>400</v>
      </c>
      <c r="G10000">
        <v>1</v>
      </c>
      <c r="H10000" t="s">
        <v>1950</v>
      </c>
      <c r="I10000" t="s">
        <v>128</v>
      </c>
      <c r="J10000" t="s">
        <v>129</v>
      </c>
      <c r="K10000">
        <v>2020</v>
      </c>
      <c r="L10000" t="s">
        <v>134</v>
      </c>
      <c r="O10000" s="43">
        <v>4.4083329012848525E-6</v>
      </c>
      <c r="R10000" s="43"/>
      <c r="S10000" s="43">
        <v>4.4083329012848525E-6</v>
      </c>
      <c r="T10000" s="43">
        <v>0</v>
      </c>
      <c r="U10000" s="43">
        <v>2.398726149256509E-6</v>
      </c>
      <c r="V10000" s="43"/>
      <c r="W10000" s="43">
        <v>2.009606752028344E-6</v>
      </c>
      <c r="X10000" s="43"/>
      <c r="Y10000" s="43"/>
      <c r="Z10000" s="43"/>
      <c r="AA10000" s="43"/>
      <c r="AB10000" s="43"/>
      <c r="AC10000" s="43"/>
      <c r="AD10000" s="43"/>
      <c r="AE10000" s="43">
        <v>0</v>
      </c>
      <c r="AF10000" s="43"/>
      <c r="AG10000" s="43"/>
      <c r="AL10000" s="43"/>
      <c r="AN10000" t="s">
        <v>131</v>
      </c>
    </row>
    <row r="10001" spans="1:40" x14ac:dyDescent="0.75">
      <c r="A10001" t="s">
        <v>10245</v>
      </c>
      <c r="B10001" t="s">
        <v>8059</v>
      </c>
      <c r="C10001" t="s">
        <v>4576</v>
      </c>
      <c r="D10001" t="s">
        <v>1949</v>
      </c>
      <c r="E10001" t="s">
        <v>126</v>
      </c>
      <c r="F10001">
        <v>400</v>
      </c>
      <c r="G10001">
        <v>2</v>
      </c>
      <c r="H10001" t="s">
        <v>1950</v>
      </c>
      <c r="I10001" t="s">
        <v>128</v>
      </c>
      <c r="J10001" t="s">
        <v>129</v>
      </c>
      <c r="K10001">
        <v>2020</v>
      </c>
      <c r="L10001" t="s">
        <v>137</v>
      </c>
      <c r="O10001" s="43">
        <v>7.6457831307934238E-2</v>
      </c>
      <c r="R10001" s="43"/>
      <c r="S10001" s="43">
        <v>7.6457831307934238E-2</v>
      </c>
      <c r="T10001" s="43">
        <v>0</v>
      </c>
      <c r="U10001" s="43">
        <v>6.3661548282802044E-2</v>
      </c>
      <c r="V10001" s="43"/>
      <c r="W10001" s="43">
        <v>1.27962830251322E-2</v>
      </c>
      <c r="X10001" s="43"/>
      <c r="Y10001" s="43"/>
      <c r="Z10001" s="43"/>
      <c r="AA10001" s="43"/>
      <c r="AB10001" s="43"/>
      <c r="AC10001" s="43"/>
      <c r="AD10001" s="43"/>
      <c r="AE10001" s="43">
        <v>0</v>
      </c>
      <c r="AF10001" s="43"/>
      <c r="AG10001" s="43"/>
      <c r="AL10001" s="43"/>
      <c r="AN10001" t="s">
        <v>131</v>
      </c>
    </row>
    <row r="10002" spans="1:40" x14ac:dyDescent="0.75">
      <c r="A10002" t="s">
        <v>10246</v>
      </c>
      <c r="B10002" t="s">
        <v>8059</v>
      </c>
      <c r="C10002" t="s">
        <v>4578</v>
      </c>
      <c r="D10002" t="s">
        <v>1949</v>
      </c>
      <c r="E10002" t="s">
        <v>126</v>
      </c>
      <c r="F10002">
        <v>400</v>
      </c>
      <c r="G10002">
        <v>3</v>
      </c>
      <c r="H10002" t="s">
        <v>1950</v>
      </c>
      <c r="I10002" t="s">
        <v>128</v>
      </c>
      <c r="J10002" t="s">
        <v>129</v>
      </c>
      <c r="K10002">
        <v>2020</v>
      </c>
      <c r="L10002" t="s">
        <v>21</v>
      </c>
      <c r="O10002" s="43">
        <v>3.340697688136606E-3</v>
      </c>
      <c r="R10002" s="43"/>
      <c r="S10002" s="43">
        <v>3.340697688136606E-3</v>
      </c>
      <c r="T10002" s="43">
        <v>0</v>
      </c>
      <c r="U10002" s="43">
        <v>2.6002822680187151E-3</v>
      </c>
      <c r="V10002" s="43"/>
      <c r="W10002" s="43">
        <v>7.4041542011789069E-4</v>
      </c>
      <c r="X10002" s="43"/>
      <c r="Y10002" s="43"/>
      <c r="Z10002" s="43"/>
      <c r="AA10002" s="43"/>
      <c r="AB10002" s="43"/>
      <c r="AC10002" s="43"/>
      <c r="AD10002" s="43"/>
      <c r="AE10002" s="43">
        <v>0</v>
      </c>
      <c r="AF10002" s="43"/>
      <c r="AG10002" s="43"/>
      <c r="AL10002" s="43"/>
      <c r="AN10002" t="s">
        <v>131</v>
      </c>
    </row>
    <row r="10003" spans="1:40" x14ac:dyDescent="0.75">
      <c r="A10003" t="s">
        <v>10247</v>
      </c>
      <c r="B10003" t="s">
        <v>8059</v>
      </c>
      <c r="C10003" t="s">
        <v>4580</v>
      </c>
      <c r="D10003" t="s">
        <v>1949</v>
      </c>
      <c r="E10003" t="s">
        <v>126</v>
      </c>
      <c r="F10003">
        <v>400</v>
      </c>
      <c r="G10003">
        <v>4</v>
      </c>
      <c r="H10003" t="s">
        <v>1950</v>
      </c>
      <c r="I10003" t="s">
        <v>128</v>
      </c>
      <c r="J10003" t="s">
        <v>129</v>
      </c>
      <c r="K10003">
        <v>2020</v>
      </c>
      <c r="L10003" t="s">
        <v>142</v>
      </c>
      <c r="O10003" s="43">
        <v>0</v>
      </c>
      <c r="R10003" s="43"/>
      <c r="S10003" s="43">
        <v>0</v>
      </c>
      <c r="T10003" s="43">
        <v>0</v>
      </c>
      <c r="U10003" s="43">
        <v>0</v>
      </c>
      <c r="V10003" s="43"/>
      <c r="W10003" s="43">
        <v>0</v>
      </c>
      <c r="X10003" s="43"/>
      <c r="Y10003" s="43"/>
      <c r="Z10003" s="43"/>
      <c r="AA10003" s="43"/>
      <c r="AB10003" s="43"/>
      <c r="AC10003" s="43"/>
      <c r="AD10003" s="43"/>
      <c r="AE10003" s="43">
        <v>0</v>
      </c>
      <c r="AF10003" s="43"/>
      <c r="AG10003" s="43"/>
      <c r="AL10003" s="43"/>
      <c r="AN10003" t="s">
        <v>131</v>
      </c>
    </row>
    <row r="10004" spans="1:40" x14ac:dyDescent="0.75">
      <c r="A10004" t="s">
        <v>10248</v>
      </c>
      <c r="B10004" t="s">
        <v>8059</v>
      </c>
      <c r="C10004" t="s">
        <v>4582</v>
      </c>
      <c r="D10004" t="s">
        <v>1949</v>
      </c>
      <c r="E10004" t="s">
        <v>126</v>
      </c>
      <c r="F10004">
        <v>400</v>
      </c>
      <c r="G10004">
        <v>51</v>
      </c>
      <c r="H10004" t="s">
        <v>1950</v>
      </c>
      <c r="I10004" t="s">
        <v>128</v>
      </c>
      <c r="J10004" t="s">
        <v>129</v>
      </c>
      <c r="K10004">
        <v>2020</v>
      </c>
      <c r="L10004" t="s">
        <v>145</v>
      </c>
      <c r="O10004" s="43">
        <v>1.6039929904095709E-2</v>
      </c>
      <c r="R10004" s="43"/>
      <c r="S10004" s="43">
        <v>1.6039929904095709E-2</v>
      </c>
      <c r="T10004" s="43">
        <v>0</v>
      </c>
      <c r="U10004" s="43">
        <v>1.467713377161152E-2</v>
      </c>
      <c r="V10004" s="43"/>
      <c r="W10004" s="43">
        <v>1.362796132484191E-3</v>
      </c>
      <c r="X10004" s="43"/>
      <c r="Y10004" s="43"/>
      <c r="Z10004" s="43"/>
      <c r="AA10004" s="43"/>
      <c r="AB10004" s="43"/>
      <c r="AC10004" s="43"/>
      <c r="AD10004" s="43"/>
      <c r="AE10004" s="43">
        <v>0</v>
      </c>
      <c r="AF10004" s="43"/>
      <c r="AG10004" s="43"/>
      <c r="AL10004" s="43"/>
      <c r="AN10004" t="s">
        <v>131</v>
      </c>
    </row>
    <row r="10005" spans="1:40" x14ac:dyDescent="0.75">
      <c r="A10005" t="s">
        <v>10249</v>
      </c>
      <c r="B10005" t="s">
        <v>8059</v>
      </c>
      <c r="C10005" t="s">
        <v>4584</v>
      </c>
      <c r="D10005" t="s">
        <v>1949</v>
      </c>
      <c r="E10005" t="s">
        <v>126</v>
      </c>
      <c r="F10005">
        <v>400</v>
      </c>
      <c r="G10005">
        <v>52</v>
      </c>
      <c r="H10005" t="s">
        <v>1950</v>
      </c>
      <c r="I10005" t="s">
        <v>128</v>
      </c>
      <c r="J10005" t="s">
        <v>129</v>
      </c>
      <c r="K10005">
        <v>2020</v>
      </c>
      <c r="L10005" t="s">
        <v>72</v>
      </c>
      <c r="O10005" s="43">
        <v>0</v>
      </c>
      <c r="R10005" s="43"/>
      <c r="S10005" s="43">
        <v>0</v>
      </c>
      <c r="T10005" s="43">
        <v>0</v>
      </c>
      <c r="U10005" s="43">
        <v>0</v>
      </c>
      <c r="V10005" s="43"/>
      <c r="W10005" s="43">
        <v>0</v>
      </c>
      <c r="X10005" s="43"/>
      <c r="Y10005" s="43"/>
      <c r="Z10005" s="43"/>
      <c r="AA10005" s="43"/>
      <c r="AB10005" s="43"/>
      <c r="AC10005" s="43"/>
      <c r="AD10005" s="43"/>
      <c r="AE10005" s="43">
        <v>0</v>
      </c>
      <c r="AF10005" s="43"/>
      <c r="AG10005" s="43"/>
      <c r="AL10005" s="43"/>
      <c r="AN10005" t="s">
        <v>131</v>
      </c>
    </row>
    <row r="10006" spans="1:40" x14ac:dyDescent="0.75">
      <c r="A10006" t="s">
        <v>10250</v>
      </c>
      <c r="B10006" t="s">
        <v>8059</v>
      </c>
      <c r="C10006" t="s">
        <v>4586</v>
      </c>
      <c r="D10006" t="s">
        <v>1949</v>
      </c>
      <c r="E10006" t="s">
        <v>126</v>
      </c>
      <c r="F10006">
        <v>400</v>
      </c>
      <c r="G10006">
        <v>53</v>
      </c>
      <c r="H10006" t="s">
        <v>1950</v>
      </c>
      <c r="I10006" t="s">
        <v>128</v>
      </c>
      <c r="J10006" t="s">
        <v>129</v>
      </c>
      <c r="K10006">
        <v>2020</v>
      </c>
      <c r="L10006" t="s">
        <v>150</v>
      </c>
      <c r="O10006" s="43">
        <v>0</v>
      </c>
      <c r="R10006" s="43"/>
      <c r="S10006" s="43">
        <v>0</v>
      </c>
      <c r="T10006" s="43">
        <v>0</v>
      </c>
      <c r="U10006" s="43">
        <v>0</v>
      </c>
      <c r="V10006" s="43"/>
      <c r="W10006" s="43">
        <v>0</v>
      </c>
      <c r="X10006" s="43"/>
      <c r="Y10006" s="43"/>
      <c r="Z10006" s="43"/>
      <c r="AA10006" s="43"/>
      <c r="AB10006" s="43"/>
      <c r="AC10006" s="43"/>
      <c r="AD10006" s="43"/>
      <c r="AE10006" s="43">
        <v>0</v>
      </c>
      <c r="AF10006" s="43"/>
      <c r="AG10006" s="43"/>
      <c r="AL10006" s="43"/>
      <c r="AN10006" t="s">
        <v>131</v>
      </c>
    </row>
    <row r="10007" spans="1:40" x14ac:dyDescent="0.75">
      <c r="A10007" t="s">
        <v>10251</v>
      </c>
      <c r="B10007" t="s">
        <v>8059</v>
      </c>
      <c r="C10007" t="s">
        <v>4588</v>
      </c>
      <c r="D10007" t="s">
        <v>1949</v>
      </c>
      <c r="E10007" t="s">
        <v>126</v>
      </c>
      <c r="F10007">
        <v>400</v>
      </c>
      <c r="G10007">
        <v>55</v>
      </c>
      <c r="H10007" t="s">
        <v>1950</v>
      </c>
      <c r="I10007" t="s">
        <v>128</v>
      </c>
      <c r="J10007" t="s">
        <v>129</v>
      </c>
      <c r="K10007">
        <v>2020</v>
      </c>
      <c r="L10007" t="s">
        <v>153</v>
      </c>
      <c r="O10007" s="43">
        <v>0</v>
      </c>
      <c r="R10007" s="43"/>
      <c r="S10007" s="43">
        <v>0</v>
      </c>
      <c r="T10007" s="43">
        <v>0</v>
      </c>
      <c r="U10007" s="43">
        <v>0</v>
      </c>
      <c r="V10007" s="43"/>
      <c r="W10007" s="43">
        <v>0</v>
      </c>
      <c r="X10007" s="43"/>
      <c r="Y10007" s="43"/>
      <c r="Z10007" s="43"/>
      <c r="AA10007" s="43"/>
      <c r="AB10007" s="43"/>
      <c r="AC10007" s="43"/>
      <c r="AD10007" s="43"/>
      <c r="AE10007" s="43">
        <v>0</v>
      </c>
      <c r="AF10007" s="43"/>
      <c r="AG10007" s="43"/>
      <c r="AL10007" s="43"/>
      <c r="AN10007" t="s">
        <v>131</v>
      </c>
    </row>
    <row r="10008" spans="1:40" x14ac:dyDescent="0.75">
      <c r="A10008" t="s">
        <v>10252</v>
      </c>
      <c r="B10008" t="s">
        <v>8059</v>
      </c>
      <c r="C10008" t="s">
        <v>4590</v>
      </c>
      <c r="D10008" t="s">
        <v>1949</v>
      </c>
      <c r="E10008" t="s">
        <v>126</v>
      </c>
      <c r="F10008">
        <v>400</v>
      </c>
      <c r="G10008">
        <v>58</v>
      </c>
      <c r="H10008" t="s">
        <v>1950</v>
      </c>
      <c r="I10008" t="s">
        <v>128</v>
      </c>
      <c r="J10008" t="s">
        <v>129</v>
      </c>
      <c r="K10008">
        <v>2020</v>
      </c>
      <c r="L10008" t="s">
        <v>156</v>
      </c>
      <c r="O10008" s="43">
        <v>2.1363368797484919E-2</v>
      </c>
      <c r="R10008" s="43"/>
      <c r="S10008" s="43">
        <v>2.1363368797484919E-2</v>
      </c>
      <c r="T10008" s="43">
        <v>0</v>
      </c>
      <c r="U10008" s="43">
        <v>1.782806464677213E-2</v>
      </c>
      <c r="V10008" s="43"/>
      <c r="W10008" s="43">
        <v>3.5353041507127899E-3</v>
      </c>
      <c r="X10008" s="43"/>
      <c r="Y10008" s="43"/>
      <c r="Z10008" s="43"/>
      <c r="AA10008" s="43"/>
      <c r="AB10008" s="43"/>
      <c r="AC10008" s="43"/>
      <c r="AD10008" s="43"/>
      <c r="AE10008" s="43">
        <v>0</v>
      </c>
      <c r="AF10008" s="43"/>
      <c r="AG10008" s="43"/>
      <c r="AL10008" s="43"/>
      <c r="AN10008" t="s">
        <v>131</v>
      </c>
    </row>
    <row r="10009" spans="1:40" x14ac:dyDescent="0.75">
      <c r="A10009" t="s">
        <v>10253</v>
      </c>
      <c r="B10009" t="s">
        <v>8059</v>
      </c>
      <c r="C10009" t="s">
        <v>4592</v>
      </c>
      <c r="D10009" t="s">
        <v>1949</v>
      </c>
      <c r="E10009" t="s">
        <v>126</v>
      </c>
      <c r="F10009">
        <v>400</v>
      </c>
      <c r="G10009">
        <v>6</v>
      </c>
      <c r="H10009" t="s">
        <v>1950</v>
      </c>
      <c r="I10009" t="s">
        <v>128</v>
      </c>
      <c r="J10009" t="s">
        <v>129</v>
      </c>
      <c r="K10009">
        <v>2020</v>
      </c>
      <c r="L10009" t="s">
        <v>20</v>
      </c>
      <c r="O10009" s="43">
        <v>0.58031684353481905</v>
      </c>
      <c r="R10009" s="43"/>
      <c r="S10009" s="43">
        <v>0.13489684353481904</v>
      </c>
      <c r="T10009" s="43">
        <v>0.44542000000000004</v>
      </c>
      <c r="U10009" s="43">
        <v>0.11317111200044561</v>
      </c>
      <c r="V10009" s="43"/>
      <c r="W10009" s="43">
        <v>2.1725731534373439E-2</v>
      </c>
      <c r="X10009" s="43"/>
      <c r="Y10009" s="43"/>
      <c r="Z10009" s="43"/>
      <c r="AA10009" s="43"/>
      <c r="AB10009" s="43"/>
      <c r="AC10009" s="43"/>
      <c r="AD10009" s="43"/>
      <c r="AE10009" s="43">
        <v>0.44542000000000004</v>
      </c>
      <c r="AF10009" s="43"/>
      <c r="AG10009" s="43"/>
      <c r="AL10009" s="43"/>
      <c r="AN10009" t="s">
        <v>131</v>
      </c>
    </row>
    <row r="10010" spans="1:40" x14ac:dyDescent="0.75">
      <c r="A10010" t="s">
        <v>10254</v>
      </c>
      <c r="B10010" t="s">
        <v>8059</v>
      </c>
      <c r="C10010" t="s">
        <v>4594</v>
      </c>
      <c r="D10010" t="s">
        <v>1949</v>
      </c>
      <c r="E10010" t="s">
        <v>126</v>
      </c>
      <c r="F10010">
        <v>400</v>
      </c>
      <c r="G10010">
        <v>7</v>
      </c>
      <c r="H10010" t="s">
        <v>1950</v>
      </c>
      <c r="I10010" t="s">
        <v>128</v>
      </c>
      <c r="J10010" t="s">
        <v>129</v>
      </c>
      <c r="K10010">
        <v>2020</v>
      </c>
      <c r="L10010" t="s">
        <v>161</v>
      </c>
      <c r="O10010" s="43">
        <v>1.8308862002994749E-5</v>
      </c>
      <c r="R10010" s="43"/>
      <c r="S10010" s="43">
        <v>1.8308862002994749E-5</v>
      </c>
      <c r="T10010" s="43">
        <v>0</v>
      </c>
      <c r="U10010" s="43">
        <v>1.6990399762896931E-5</v>
      </c>
      <c r="V10010" s="43"/>
      <c r="W10010" s="43">
        <v>1.318462240097817E-6</v>
      </c>
      <c r="X10010" s="43"/>
      <c r="Y10010" s="43"/>
      <c r="Z10010" s="43"/>
      <c r="AA10010" s="43"/>
      <c r="AB10010" s="43"/>
      <c r="AC10010" s="43"/>
      <c r="AD10010" s="43"/>
      <c r="AE10010" s="43">
        <v>0</v>
      </c>
      <c r="AF10010" s="43"/>
      <c r="AG10010" s="43"/>
      <c r="AL10010" s="43"/>
      <c r="AN10010" t="s">
        <v>131</v>
      </c>
    </row>
    <row r="10011" spans="1:40" x14ac:dyDescent="0.75">
      <c r="A10011" t="s">
        <v>10255</v>
      </c>
      <c r="B10011" t="s">
        <v>8059</v>
      </c>
      <c r="C10011" t="s">
        <v>4596</v>
      </c>
      <c r="D10011" t="s">
        <v>1949</v>
      </c>
      <c r="E10011" t="s">
        <v>126</v>
      </c>
      <c r="F10011">
        <v>400</v>
      </c>
      <c r="G10011">
        <v>8</v>
      </c>
      <c r="H10011" t="s">
        <v>1950</v>
      </c>
      <c r="I10011" t="s">
        <v>128</v>
      </c>
      <c r="J10011" t="s">
        <v>129</v>
      </c>
      <c r="K10011">
        <v>2020</v>
      </c>
      <c r="L10011" t="s">
        <v>164</v>
      </c>
      <c r="O10011" s="43">
        <v>0</v>
      </c>
      <c r="R10011" s="43"/>
      <c r="S10011" s="43">
        <v>0</v>
      </c>
      <c r="T10011" s="43">
        <v>0</v>
      </c>
      <c r="U10011" s="43">
        <v>0</v>
      </c>
      <c r="V10011" s="43"/>
      <c r="W10011" s="43">
        <v>0</v>
      </c>
      <c r="X10011" s="43"/>
      <c r="Y10011" s="43"/>
      <c r="Z10011" s="43"/>
      <c r="AA10011" s="43"/>
      <c r="AB10011" s="43"/>
      <c r="AC10011" s="43"/>
      <c r="AD10011" s="43"/>
      <c r="AE10011" s="43">
        <v>0</v>
      </c>
      <c r="AF10011" s="43"/>
      <c r="AG10011" s="43"/>
      <c r="AL10011" s="43"/>
      <c r="AN10011" t="s">
        <v>131</v>
      </c>
    </row>
    <row r="10012" spans="1:40" x14ac:dyDescent="0.75">
      <c r="A10012" t="s">
        <v>10256</v>
      </c>
      <c r="B10012" t="s">
        <v>8059</v>
      </c>
      <c r="C10012" t="s">
        <v>4598</v>
      </c>
      <c r="D10012" t="s">
        <v>1949</v>
      </c>
      <c r="E10012" t="s">
        <v>126</v>
      </c>
      <c r="F10012">
        <v>400</v>
      </c>
      <c r="G10012">
        <v>9</v>
      </c>
      <c r="H10012" t="s">
        <v>1950</v>
      </c>
      <c r="I10012" t="s">
        <v>128</v>
      </c>
      <c r="J10012" t="s">
        <v>129</v>
      </c>
      <c r="K10012">
        <v>2020</v>
      </c>
      <c r="L10012" t="s">
        <v>167</v>
      </c>
      <c r="O10012" s="43">
        <v>0</v>
      </c>
      <c r="R10012" s="43"/>
      <c r="S10012" s="43">
        <v>0</v>
      </c>
      <c r="T10012" s="43">
        <v>0</v>
      </c>
      <c r="U10012" s="43">
        <v>0</v>
      </c>
      <c r="V10012" s="43"/>
      <c r="W10012" s="43">
        <v>0</v>
      </c>
      <c r="X10012" s="43"/>
      <c r="Y10012" s="43"/>
      <c r="Z10012" s="43"/>
      <c r="AA10012" s="43"/>
      <c r="AB10012" s="43"/>
      <c r="AC10012" s="43"/>
      <c r="AD10012" s="43"/>
      <c r="AE10012" s="43">
        <v>0</v>
      </c>
      <c r="AF10012" s="43"/>
      <c r="AG10012" s="43"/>
      <c r="AL10012" s="43"/>
      <c r="AN10012" t="s">
        <v>131</v>
      </c>
    </row>
    <row r="10013" spans="1:40" x14ac:dyDescent="0.75">
      <c r="A10013" t="s">
        <v>10257</v>
      </c>
      <c r="B10013" t="s">
        <v>8059</v>
      </c>
      <c r="C10013" t="s">
        <v>4600</v>
      </c>
      <c r="D10013" t="s">
        <v>1949</v>
      </c>
      <c r="E10013" t="s">
        <v>126</v>
      </c>
      <c r="F10013">
        <v>401</v>
      </c>
      <c r="G10013">
        <v>0</v>
      </c>
      <c r="H10013" t="s">
        <v>1950</v>
      </c>
      <c r="I10013" t="s">
        <v>128</v>
      </c>
      <c r="J10013" t="s">
        <v>170</v>
      </c>
      <c r="K10013">
        <v>2020</v>
      </c>
      <c r="L10013" t="s">
        <v>130</v>
      </c>
      <c r="O10013" s="43">
        <v>0.60142866628038261</v>
      </c>
      <c r="R10013" s="43"/>
      <c r="S10013" s="43">
        <v>0.21889866628038263</v>
      </c>
      <c r="T10013" s="43">
        <v>0.38252999999999998</v>
      </c>
      <c r="U10013" s="43">
        <v>0.18661827040899481</v>
      </c>
      <c r="V10013" s="43"/>
      <c r="W10013" s="43">
        <v>3.2280395871387799E-2</v>
      </c>
      <c r="X10013" s="43"/>
      <c r="Y10013" s="43"/>
      <c r="Z10013" s="43"/>
      <c r="AA10013" s="43"/>
      <c r="AB10013" s="43"/>
      <c r="AC10013" s="43"/>
      <c r="AD10013" s="43"/>
      <c r="AE10013" s="43">
        <v>0.38252999999999998</v>
      </c>
      <c r="AF10013" s="43"/>
      <c r="AG10013" s="43"/>
      <c r="AL10013" s="43"/>
      <c r="AN10013" t="s">
        <v>131</v>
      </c>
    </row>
    <row r="10014" spans="1:40" x14ac:dyDescent="0.75">
      <c r="A10014" t="s">
        <v>10258</v>
      </c>
      <c r="B10014" t="s">
        <v>8059</v>
      </c>
      <c r="C10014" t="s">
        <v>4602</v>
      </c>
      <c r="D10014" t="s">
        <v>1949</v>
      </c>
      <c r="E10014" t="s">
        <v>126</v>
      </c>
      <c r="F10014">
        <v>401</v>
      </c>
      <c r="G10014">
        <v>1</v>
      </c>
      <c r="H10014" t="s">
        <v>1950</v>
      </c>
      <c r="I10014" t="s">
        <v>128</v>
      </c>
      <c r="J10014" t="s">
        <v>170</v>
      </c>
      <c r="K10014">
        <v>2020</v>
      </c>
      <c r="L10014" t="s">
        <v>134</v>
      </c>
      <c r="O10014" s="43">
        <v>0</v>
      </c>
      <c r="R10014" s="43"/>
      <c r="S10014" s="43">
        <v>0</v>
      </c>
      <c r="T10014" s="43">
        <v>0</v>
      </c>
      <c r="U10014" s="43"/>
      <c r="V10014" s="43"/>
      <c r="W10014" s="43"/>
      <c r="X10014" s="43"/>
      <c r="Y10014" s="43"/>
      <c r="Z10014" s="43"/>
      <c r="AA10014" s="43"/>
      <c r="AB10014" s="43"/>
      <c r="AC10014" s="43"/>
      <c r="AD10014" s="43"/>
      <c r="AE10014" s="43">
        <v>0</v>
      </c>
      <c r="AF10014" s="43"/>
      <c r="AG10014" s="43"/>
      <c r="AL10014" s="43"/>
      <c r="AN10014" t="s">
        <v>131</v>
      </c>
    </row>
    <row r="10015" spans="1:40" x14ac:dyDescent="0.75">
      <c r="A10015" t="s">
        <v>10259</v>
      </c>
      <c r="B10015" t="s">
        <v>8059</v>
      </c>
      <c r="C10015" t="s">
        <v>4604</v>
      </c>
      <c r="D10015" t="s">
        <v>1949</v>
      </c>
      <c r="E10015" t="s">
        <v>126</v>
      </c>
      <c r="F10015">
        <v>401</v>
      </c>
      <c r="G10015">
        <v>2</v>
      </c>
      <c r="H10015" t="s">
        <v>1950</v>
      </c>
      <c r="I10015" t="s">
        <v>128</v>
      </c>
      <c r="J10015" t="s">
        <v>170</v>
      </c>
      <c r="K10015">
        <v>2020</v>
      </c>
      <c r="L10015" t="s">
        <v>137</v>
      </c>
      <c r="O10015" s="43">
        <v>6.4446748531835366E-2</v>
      </c>
      <c r="R10015" s="43"/>
      <c r="S10015" s="43">
        <v>6.4446748531835366E-2</v>
      </c>
      <c r="T10015" s="43">
        <v>0</v>
      </c>
      <c r="U10015" s="43">
        <v>5.4576187027222167E-2</v>
      </c>
      <c r="V10015" s="43"/>
      <c r="W10015" s="43">
        <v>9.8705615046131966E-3</v>
      </c>
      <c r="X10015" s="43"/>
      <c r="Y10015" s="43"/>
      <c r="Z10015" s="43"/>
      <c r="AA10015" s="43"/>
      <c r="AB10015" s="43"/>
      <c r="AC10015" s="43"/>
      <c r="AD10015" s="43"/>
      <c r="AE10015" s="43">
        <v>0</v>
      </c>
      <c r="AF10015" s="43"/>
      <c r="AG10015" s="43"/>
      <c r="AL10015" s="43"/>
      <c r="AN10015" t="s">
        <v>131</v>
      </c>
    </row>
    <row r="10016" spans="1:40" x14ac:dyDescent="0.75">
      <c r="A10016" t="s">
        <v>10260</v>
      </c>
      <c r="B10016" t="s">
        <v>8059</v>
      </c>
      <c r="C10016" t="s">
        <v>4606</v>
      </c>
      <c r="D10016" t="s">
        <v>1949</v>
      </c>
      <c r="E10016" t="s">
        <v>126</v>
      </c>
      <c r="F10016">
        <v>401</v>
      </c>
      <c r="G10016">
        <v>3</v>
      </c>
      <c r="H10016" t="s">
        <v>1950</v>
      </c>
      <c r="I10016" t="s">
        <v>128</v>
      </c>
      <c r="J10016" t="s">
        <v>170</v>
      </c>
      <c r="K10016">
        <v>2020</v>
      </c>
      <c r="L10016" t="s">
        <v>21</v>
      </c>
      <c r="O10016" s="43">
        <v>2.7396407512634766E-3</v>
      </c>
      <c r="R10016" s="43"/>
      <c r="S10016" s="43">
        <v>2.7396407512634766E-3</v>
      </c>
      <c r="T10016" s="43">
        <v>0</v>
      </c>
      <c r="U10016" s="43">
        <v>2.126949894182864E-3</v>
      </c>
      <c r="V10016" s="43"/>
      <c r="W10016" s="43">
        <v>6.1269085708061269E-4</v>
      </c>
      <c r="X10016" s="43"/>
      <c r="Y10016" s="43"/>
      <c r="Z10016" s="43"/>
      <c r="AA10016" s="43"/>
      <c r="AB10016" s="43"/>
      <c r="AC10016" s="43"/>
      <c r="AD10016" s="43"/>
      <c r="AE10016" s="43">
        <v>0</v>
      </c>
      <c r="AF10016" s="43"/>
      <c r="AG10016" s="43"/>
      <c r="AL10016" s="43"/>
      <c r="AN10016" t="s">
        <v>131</v>
      </c>
    </row>
    <row r="10017" spans="1:40" x14ac:dyDescent="0.75">
      <c r="A10017" t="s">
        <v>10261</v>
      </c>
      <c r="B10017" t="s">
        <v>8059</v>
      </c>
      <c r="C10017" t="s">
        <v>4608</v>
      </c>
      <c r="D10017" t="s">
        <v>1949</v>
      </c>
      <c r="E10017" t="s">
        <v>126</v>
      </c>
      <c r="F10017">
        <v>401</v>
      </c>
      <c r="G10017">
        <v>4</v>
      </c>
      <c r="H10017" t="s">
        <v>1950</v>
      </c>
      <c r="I10017" t="s">
        <v>128</v>
      </c>
      <c r="J10017" t="s">
        <v>170</v>
      </c>
      <c r="K10017">
        <v>2020</v>
      </c>
      <c r="L10017" t="s">
        <v>142</v>
      </c>
      <c r="O10017" s="43">
        <v>0</v>
      </c>
      <c r="R10017" s="43"/>
      <c r="S10017" s="43">
        <v>0</v>
      </c>
      <c r="T10017" s="43">
        <v>0</v>
      </c>
      <c r="U10017" s="43"/>
      <c r="V10017" s="43"/>
      <c r="W10017" s="43"/>
      <c r="X10017" s="43"/>
      <c r="Y10017" s="43"/>
      <c r="Z10017" s="43"/>
      <c r="AA10017" s="43"/>
      <c r="AB10017" s="43"/>
      <c r="AC10017" s="43"/>
      <c r="AD10017" s="43"/>
      <c r="AE10017" s="43">
        <v>0</v>
      </c>
      <c r="AF10017" s="43"/>
      <c r="AG10017" s="43"/>
      <c r="AL10017" s="43"/>
      <c r="AN10017" t="s">
        <v>131</v>
      </c>
    </row>
    <row r="10018" spans="1:40" x14ac:dyDescent="0.75">
      <c r="A10018" t="s">
        <v>10262</v>
      </c>
      <c r="B10018" t="s">
        <v>8059</v>
      </c>
      <c r="C10018" t="s">
        <v>4610</v>
      </c>
      <c r="D10018" t="s">
        <v>1949</v>
      </c>
      <c r="E10018" t="s">
        <v>126</v>
      </c>
      <c r="F10018">
        <v>401</v>
      </c>
      <c r="G10018">
        <v>51</v>
      </c>
      <c r="H10018" t="s">
        <v>1950</v>
      </c>
      <c r="I10018" t="s">
        <v>128</v>
      </c>
      <c r="J10018" t="s">
        <v>170</v>
      </c>
      <c r="K10018">
        <v>2020</v>
      </c>
      <c r="L10018" t="s">
        <v>145</v>
      </c>
      <c r="O10018" s="43">
        <v>1.533503161849767E-2</v>
      </c>
      <c r="R10018" s="43"/>
      <c r="S10018" s="43">
        <v>1.533503161849767E-2</v>
      </c>
      <c r="T10018" s="43">
        <v>0</v>
      </c>
      <c r="U10018" s="43">
        <v>1.406964083320726E-2</v>
      </c>
      <c r="V10018" s="43"/>
      <c r="W10018" s="43">
        <v>1.2653907852904101E-3</v>
      </c>
      <c r="X10018" s="43"/>
      <c r="Y10018" s="43"/>
      <c r="Z10018" s="43"/>
      <c r="AA10018" s="43"/>
      <c r="AB10018" s="43"/>
      <c r="AC10018" s="43"/>
      <c r="AD10018" s="43"/>
      <c r="AE10018" s="43">
        <v>0</v>
      </c>
      <c r="AF10018" s="43"/>
      <c r="AG10018" s="43"/>
      <c r="AL10018" s="43"/>
      <c r="AN10018" t="s">
        <v>131</v>
      </c>
    </row>
    <row r="10019" spans="1:40" x14ac:dyDescent="0.75">
      <c r="A10019" t="s">
        <v>10263</v>
      </c>
      <c r="B10019" t="s">
        <v>8059</v>
      </c>
      <c r="C10019" t="s">
        <v>4612</v>
      </c>
      <c r="D10019" t="s">
        <v>1949</v>
      </c>
      <c r="E10019" t="s">
        <v>126</v>
      </c>
      <c r="F10019">
        <v>401</v>
      </c>
      <c r="G10019">
        <v>52</v>
      </c>
      <c r="H10019" t="s">
        <v>1950</v>
      </c>
      <c r="I10019" t="s">
        <v>128</v>
      </c>
      <c r="J10019" t="s">
        <v>170</v>
      </c>
      <c r="K10019">
        <v>2020</v>
      </c>
      <c r="L10019" t="s">
        <v>72</v>
      </c>
      <c r="O10019" s="43">
        <v>0</v>
      </c>
      <c r="R10019" s="43"/>
      <c r="S10019" s="43">
        <v>0</v>
      </c>
      <c r="T10019" s="43">
        <v>0</v>
      </c>
      <c r="U10019" s="43"/>
      <c r="V10019" s="43"/>
      <c r="W10019" s="43"/>
      <c r="X10019" s="43"/>
      <c r="Y10019" s="43"/>
      <c r="Z10019" s="43"/>
      <c r="AA10019" s="43"/>
      <c r="AB10019" s="43"/>
      <c r="AC10019" s="43"/>
      <c r="AD10019" s="43"/>
      <c r="AE10019" s="43">
        <v>0</v>
      </c>
      <c r="AF10019" s="43"/>
      <c r="AG10019" s="43"/>
      <c r="AL10019" s="43"/>
      <c r="AN10019" t="s">
        <v>131</v>
      </c>
    </row>
    <row r="10020" spans="1:40" x14ac:dyDescent="0.75">
      <c r="A10020" t="s">
        <v>10264</v>
      </c>
      <c r="B10020" t="s">
        <v>8059</v>
      </c>
      <c r="C10020" t="s">
        <v>4614</v>
      </c>
      <c r="D10020" t="s">
        <v>1949</v>
      </c>
      <c r="E10020" t="s">
        <v>126</v>
      </c>
      <c r="F10020">
        <v>401</v>
      </c>
      <c r="G10020">
        <v>53</v>
      </c>
      <c r="H10020" t="s">
        <v>1950</v>
      </c>
      <c r="I10020" t="s">
        <v>128</v>
      </c>
      <c r="J10020" t="s">
        <v>170</v>
      </c>
      <c r="K10020">
        <v>2020</v>
      </c>
      <c r="L10020" t="s">
        <v>150</v>
      </c>
      <c r="O10020" s="43">
        <v>0</v>
      </c>
      <c r="R10020" s="43"/>
      <c r="S10020" s="43">
        <v>0</v>
      </c>
      <c r="T10020" s="43">
        <v>0</v>
      </c>
      <c r="U10020" s="43"/>
      <c r="V10020" s="43"/>
      <c r="W10020" s="43"/>
      <c r="X10020" s="43"/>
      <c r="Y10020" s="43"/>
      <c r="Z10020" s="43"/>
      <c r="AA10020" s="43"/>
      <c r="AB10020" s="43"/>
      <c r="AC10020" s="43"/>
      <c r="AD10020" s="43"/>
      <c r="AE10020" s="43">
        <v>0</v>
      </c>
      <c r="AF10020" s="43"/>
      <c r="AG10020" s="43"/>
      <c r="AL10020" s="43"/>
      <c r="AN10020" t="s">
        <v>131</v>
      </c>
    </row>
    <row r="10021" spans="1:40" x14ac:dyDescent="0.75">
      <c r="A10021" t="s">
        <v>10265</v>
      </c>
      <c r="B10021" t="s">
        <v>8059</v>
      </c>
      <c r="C10021" t="s">
        <v>4616</v>
      </c>
      <c r="D10021" t="s">
        <v>1949</v>
      </c>
      <c r="E10021" t="s">
        <v>126</v>
      </c>
      <c r="F10021">
        <v>401</v>
      </c>
      <c r="G10021">
        <v>55</v>
      </c>
      <c r="H10021" t="s">
        <v>1950</v>
      </c>
      <c r="I10021" t="s">
        <v>128</v>
      </c>
      <c r="J10021" t="s">
        <v>170</v>
      </c>
      <c r="K10021">
        <v>2020</v>
      </c>
      <c r="L10021" t="s">
        <v>153</v>
      </c>
      <c r="O10021" s="43">
        <v>0</v>
      </c>
      <c r="R10021" s="43"/>
      <c r="S10021" s="43">
        <v>0</v>
      </c>
      <c r="T10021" s="43">
        <v>0</v>
      </c>
      <c r="U10021" s="43"/>
      <c r="V10021" s="43"/>
      <c r="W10021" s="43"/>
      <c r="X10021" s="43"/>
      <c r="Y10021" s="43"/>
      <c r="Z10021" s="43"/>
      <c r="AA10021" s="43"/>
      <c r="AB10021" s="43"/>
      <c r="AC10021" s="43"/>
      <c r="AD10021" s="43"/>
      <c r="AE10021" s="43">
        <v>0</v>
      </c>
      <c r="AF10021" s="43"/>
      <c r="AG10021" s="43"/>
      <c r="AL10021" s="43"/>
      <c r="AN10021" t="s">
        <v>131</v>
      </c>
    </row>
    <row r="10022" spans="1:40" x14ac:dyDescent="0.75">
      <c r="A10022" t="s">
        <v>10266</v>
      </c>
      <c r="B10022" t="s">
        <v>8059</v>
      </c>
      <c r="C10022" t="s">
        <v>4618</v>
      </c>
      <c r="D10022" t="s">
        <v>1949</v>
      </c>
      <c r="E10022" t="s">
        <v>126</v>
      </c>
      <c r="F10022">
        <v>401</v>
      </c>
      <c r="G10022">
        <v>58</v>
      </c>
      <c r="H10022" t="s">
        <v>1950</v>
      </c>
      <c r="I10022" t="s">
        <v>128</v>
      </c>
      <c r="J10022" t="s">
        <v>170</v>
      </c>
      <c r="K10022">
        <v>2020</v>
      </c>
      <c r="L10022" t="s">
        <v>156</v>
      </c>
      <c r="O10022" s="43">
        <v>1.7235365940284054E-2</v>
      </c>
      <c r="R10022" s="43"/>
      <c r="S10022" s="43">
        <v>1.7235365940284054E-2</v>
      </c>
      <c r="T10022" s="43">
        <v>0</v>
      </c>
      <c r="U10022" s="43">
        <v>1.460163779223757E-2</v>
      </c>
      <c r="V10022" s="43"/>
      <c r="W10022" s="43">
        <v>2.6337281480464849E-3</v>
      </c>
      <c r="X10022" s="43"/>
      <c r="Y10022" s="43"/>
      <c r="Z10022" s="43"/>
      <c r="AA10022" s="43"/>
      <c r="AB10022" s="43"/>
      <c r="AC10022" s="43"/>
      <c r="AD10022" s="43"/>
      <c r="AE10022" s="43">
        <v>0</v>
      </c>
      <c r="AF10022" s="43"/>
      <c r="AG10022" s="43"/>
      <c r="AL10022" s="43"/>
      <c r="AN10022" t="s">
        <v>131</v>
      </c>
    </row>
    <row r="10023" spans="1:40" x14ac:dyDescent="0.75">
      <c r="A10023" t="s">
        <v>10267</v>
      </c>
      <c r="B10023" t="s">
        <v>8059</v>
      </c>
      <c r="C10023" t="s">
        <v>4620</v>
      </c>
      <c r="D10023" t="s">
        <v>1949</v>
      </c>
      <c r="E10023" t="s">
        <v>126</v>
      </c>
      <c r="F10023">
        <v>401</v>
      </c>
      <c r="G10023">
        <v>6</v>
      </c>
      <c r="H10023" t="s">
        <v>1950</v>
      </c>
      <c r="I10023" t="s">
        <v>128</v>
      </c>
      <c r="J10023" t="s">
        <v>170</v>
      </c>
      <c r="K10023">
        <v>2020</v>
      </c>
      <c r="L10023" t="s">
        <v>20</v>
      </c>
      <c r="O10023" s="43">
        <v>0.50165808636531706</v>
      </c>
      <c r="R10023" s="43"/>
      <c r="S10023" s="43">
        <v>0.11912808636531712</v>
      </c>
      <c r="T10023" s="43">
        <v>0.38252999999999998</v>
      </c>
      <c r="U10023" s="43">
        <v>0.1012308635572343</v>
      </c>
      <c r="V10023" s="43"/>
      <c r="W10023" s="43">
        <v>1.789722280808281E-2</v>
      </c>
      <c r="X10023" s="43"/>
      <c r="Y10023" s="43"/>
      <c r="Z10023" s="43"/>
      <c r="AA10023" s="43"/>
      <c r="AB10023" s="43"/>
      <c r="AC10023" s="43"/>
      <c r="AD10023" s="43"/>
      <c r="AE10023" s="43">
        <v>0.38252999999999998</v>
      </c>
      <c r="AF10023" s="43"/>
      <c r="AG10023" s="43"/>
      <c r="AL10023" s="43"/>
      <c r="AN10023" t="s">
        <v>131</v>
      </c>
    </row>
    <row r="10024" spans="1:40" x14ac:dyDescent="0.75">
      <c r="A10024" t="s">
        <v>10268</v>
      </c>
      <c r="B10024" t="s">
        <v>8059</v>
      </c>
      <c r="C10024" t="s">
        <v>4622</v>
      </c>
      <c r="D10024" t="s">
        <v>1949</v>
      </c>
      <c r="E10024" t="s">
        <v>126</v>
      </c>
      <c r="F10024">
        <v>401</v>
      </c>
      <c r="G10024">
        <v>7</v>
      </c>
      <c r="H10024" t="s">
        <v>1950</v>
      </c>
      <c r="I10024" t="s">
        <v>128</v>
      </c>
      <c r="J10024" t="s">
        <v>170</v>
      </c>
      <c r="K10024">
        <v>2020</v>
      </c>
      <c r="L10024" t="s">
        <v>161</v>
      </c>
      <c r="O10024" s="43">
        <v>1.3793073184898949E-5</v>
      </c>
      <c r="R10024" s="43"/>
      <c r="S10024" s="43">
        <v>1.3793073184898949E-5</v>
      </c>
      <c r="T10024" s="43">
        <v>0</v>
      </c>
      <c r="U10024" s="43">
        <v>1.299130491062403E-5</v>
      </c>
      <c r="V10024" s="43"/>
      <c r="W10024" s="43">
        <v>8.0176827427491831E-7</v>
      </c>
      <c r="X10024" s="43"/>
      <c r="Y10024" s="43"/>
      <c r="Z10024" s="43"/>
      <c r="AA10024" s="43"/>
      <c r="AB10024" s="43"/>
      <c r="AC10024" s="43"/>
      <c r="AD10024" s="43"/>
      <c r="AE10024" s="43">
        <v>0</v>
      </c>
      <c r="AF10024" s="43"/>
      <c r="AG10024" s="43"/>
      <c r="AL10024" s="43"/>
      <c r="AN10024" t="s">
        <v>131</v>
      </c>
    </row>
    <row r="10025" spans="1:40" x14ac:dyDescent="0.75">
      <c r="A10025" t="s">
        <v>10269</v>
      </c>
      <c r="B10025" t="s">
        <v>8059</v>
      </c>
      <c r="C10025" t="s">
        <v>4624</v>
      </c>
      <c r="D10025" t="s">
        <v>1949</v>
      </c>
      <c r="E10025" t="s">
        <v>126</v>
      </c>
      <c r="F10025">
        <v>401</v>
      </c>
      <c r="G10025">
        <v>8</v>
      </c>
      <c r="H10025" t="s">
        <v>1950</v>
      </c>
      <c r="I10025" t="s">
        <v>128</v>
      </c>
      <c r="J10025" t="s">
        <v>170</v>
      </c>
      <c r="K10025">
        <v>2020</v>
      </c>
      <c r="L10025" t="s">
        <v>164</v>
      </c>
      <c r="O10025" s="43">
        <v>0</v>
      </c>
      <c r="R10025" s="43"/>
      <c r="S10025" s="43">
        <v>0</v>
      </c>
      <c r="T10025" s="43">
        <v>0</v>
      </c>
      <c r="U10025" s="43"/>
      <c r="V10025" s="43"/>
      <c r="W10025" s="43"/>
      <c r="X10025" s="43"/>
      <c r="Y10025" s="43"/>
      <c r="Z10025" s="43"/>
      <c r="AA10025" s="43"/>
      <c r="AB10025" s="43"/>
      <c r="AC10025" s="43"/>
      <c r="AD10025" s="43"/>
      <c r="AE10025" s="43">
        <v>0</v>
      </c>
      <c r="AF10025" s="43"/>
      <c r="AG10025" s="43"/>
      <c r="AL10025" s="43"/>
      <c r="AN10025" t="s">
        <v>131</v>
      </c>
    </row>
    <row r="10026" spans="1:40" x14ac:dyDescent="0.75">
      <c r="A10026" t="s">
        <v>10270</v>
      </c>
      <c r="B10026" t="s">
        <v>8059</v>
      </c>
      <c r="C10026" t="s">
        <v>4626</v>
      </c>
      <c r="D10026" t="s">
        <v>1949</v>
      </c>
      <c r="E10026" t="s">
        <v>126</v>
      </c>
      <c r="F10026">
        <v>401</v>
      </c>
      <c r="G10026">
        <v>9</v>
      </c>
      <c r="H10026" t="s">
        <v>1950</v>
      </c>
      <c r="I10026" t="s">
        <v>128</v>
      </c>
      <c r="J10026" t="s">
        <v>170</v>
      </c>
      <c r="K10026">
        <v>2020</v>
      </c>
      <c r="L10026" t="s">
        <v>167</v>
      </c>
      <c r="O10026" s="43">
        <v>0</v>
      </c>
      <c r="R10026" s="43"/>
      <c r="S10026" s="43">
        <v>0</v>
      </c>
      <c r="T10026" s="43">
        <v>0</v>
      </c>
      <c r="U10026" s="43"/>
      <c r="V10026" s="43"/>
      <c r="W10026" s="43"/>
      <c r="X10026" s="43"/>
      <c r="Y10026" s="43"/>
      <c r="Z10026" s="43"/>
      <c r="AA10026" s="43"/>
      <c r="AB10026" s="43"/>
      <c r="AC10026" s="43"/>
      <c r="AD10026" s="43"/>
      <c r="AE10026" s="43">
        <v>0</v>
      </c>
      <c r="AF10026" s="43"/>
      <c r="AG10026" s="43"/>
      <c r="AL10026" s="43"/>
      <c r="AN10026" t="s">
        <v>131</v>
      </c>
    </row>
    <row r="10027" spans="1:40" x14ac:dyDescent="0.75">
      <c r="A10027" t="s">
        <v>10271</v>
      </c>
      <c r="B10027" t="s">
        <v>8059</v>
      </c>
      <c r="C10027" t="s">
        <v>4628</v>
      </c>
      <c r="D10027" t="s">
        <v>1949</v>
      </c>
      <c r="E10027" t="s">
        <v>126</v>
      </c>
      <c r="F10027">
        <v>402</v>
      </c>
      <c r="G10027">
        <v>0</v>
      </c>
      <c r="H10027" t="s">
        <v>1950</v>
      </c>
      <c r="I10027" t="s">
        <v>128</v>
      </c>
      <c r="J10027" t="s">
        <v>199</v>
      </c>
      <c r="K10027">
        <v>2020</v>
      </c>
      <c r="L10027" t="s">
        <v>130</v>
      </c>
      <c r="O10027" s="43">
        <v>9.6115722146992169E-2</v>
      </c>
      <c r="R10027" s="43"/>
      <c r="S10027" s="43">
        <v>3.3222722146992165E-2</v>
      </c>
      <c r="T10027" s="43">
        <v>6.2893000000000004E-2</v>
      </c>
      <c r="U10027" s="43">
        <v>2.533925968656732E-2</v>
      </c>
      <c r="V10027" s="43"/>
      <c r="W10027" s="43">
        <v>7.8834624604248466E-3</v>
      </c>
      <c r="X10027" s="43"/>
      <c r="Y10027" s="43"/>
      <c r="Z10027" s="43"/>
      <c r="AA10027" s="43"/>
      <c r="AB10027" s="43"/>
      <c r="AC10027" s="43"/>
      <c r="AD10027" s="43"/>
      <c r="AE10027" s="43">
        <v>6.2893000000000004E-2</v>
      </c>
      <c r="AF10027" s="43"/>
      <c r="AG10027" s="43"/>
      <c r="AL10027" s="43"/>
      <c r="AN10027" t="s">
        <v>131</v>
      </c>
    </row>
    <row r="10028" spans="1:40" x14ac:dyDescent="0.75">
      <c r="A10028" t="s">
        <v>10272</v>
      </c>
      <c r="B10028" t="s">
        <v>8059</v>
      </c>
      <c r="C10028" t="s">
        <v>4630</v>
      </c>
      <c r="D10028" t="s">
        <v>1949</v>
      </c>
      <c r="E10028" t="s">
        <v>126</v>
      </c>
      <c r="F10028">
        <v>402</v>
      </c>
      <c r="G10028">
        <v>1</v>
      </c>
      <c r="H10028" t="s">
        <v>1950</v>
      </c>
      <c r="I10028" t="s">
        <v>128</v>
      </c>
      <c r="J10028" t="s">
        <v>199</v>
      </c>
      <c r="K10028">
        <v>2020</v>
      </c>
      <c r="L10028" t="s">
        <v>134</v>
      </c>
      <c r="O10028" s="43">
        <v>4.4083329012848525E-6</v>
      </c>
      <c r="R10028" s="43"/>
      <c r="S10028" s="43">
        <v>4.4083329012848525E-6</v>
      </c>
      <c r="T10028" s="43">
        <v>0</v>
      </c>
      <c r="U10028" s="43">
        <v>2.398726149256509E-6</v>
      </c>
      <c r="V10028" s="43"/>
      <c r="W10028" s="43">
        <v>2.009606752028344E-6</v>
      </c>
      <c r="X10028" s="43"/>
      <c r="Y10028" s="43"/>
      <c r="Z10028" s="43"/>
      <c r="AA10028" s="43"/>
      <c r="AB10028" s="43"/>
      <c r="AC10028" s="43"/>
      <c r="AD10028" s="43"/>
      <c r="AE10028" s="43">
        <v>0</v>
      </c>
      <c r="AF10028" s="43"/>
      <c r="AG10028" s="43"/>
      <c r="AL10028" s="43"/>
      <c r="AN10028" t="s">
        <v>131</v>
      </c>
    </row>
    <row r="10029" spans="1:40" x14ac:dyDescent="0.75">
      <c r="A10029" t="s">
        <v>10273</v>
      </c>
      <c r="B10029" t="s">
        <v>8059</v>
      </c>
      <c r="C10029" t="s">
        <v>4632</v>
      </c>
      <c r="D10029" t="s">
        <v>1949</v>
      </c>
      <c r="E10029" t="s">
        <v>126</v>
      </c>
      <c r="F10029">
        <v>402</v>
      </c>
      <c r="G10029">
        <v>2</v>
      </c>
      <c r="H10029" t="s">
        <v>1950</v>
      </c>
      <c r="I10029" t="s">
        <v>128</v>
      </c>
      <c r="J10029" t="s">
        <v>199</v>
      </c>
      <c r="K10029">
        <v>2020</v>
      </c>
      <c r="L10029" t="s">
        <v>137</v>
      </c>
      <c r="O10029" s="43">
        <v>1.2011082776098872E-2</v>
      </c>
      <c r="R10029" s="43"/>
      <c r="S10029" s="43">
        <v>1.2011082776098872E-2</v>
      </c>
      <c r="T10029" s="43">
        <v>0</v>
      </c>
      <c r="U10029" s="43">
        <v>9.0853612555798647E-3</v>
      </c>
      <c r="V10029" s="43"/>
      <c r="W10029" s="43">
        <v>2.9257215205190069E-3</v>
      </c>
      <c r="X10029" s="43"/>
      <c r="Y10029" s="43"/>
      <c r="Z10029" s="43"/>
      <c r="AA10029" s="43"/>
      <c r="AB10029" s="43"/>
      <c r="AC10029" s="43"/>
      <c r="AD10029" s="43"/>
      <c r="AE10029" s="43">
        <v>0</v>
      </c>
      <c r="AF10029" s="43"/>
      <c r="AG10029" s="43"/>
      <c r="AL10029" s="43"/>
      <c r="AN10029" t="s">
        <v>131</v>
      </c>
    </row>
    <row r="10030" spans="1:40" x14ac:dyDescent="0.75">
      <c r="A10030" t="s">
        <v>10274</v>
      </c>
      <c r="B10030" t="s">
        <v>8059</v>
      </c>
      <c r="C10030" t="s">
        <v>4634</v>
      </c>
      <c r="D10030" t="s">
        <v>1949</v>
      </c>
      <c r="E10030" t="s">
        <v>126</v>
      </c>
      <c r="F10030">
        <v>402</v>
      </c>
      <c r="G10030">
        <v>3</v>
      </c>
      <c r="H10030" t="s">
        <v>1950</v>
      </c>
      <c r="I10030" t="s">
        <v>128</v>
      </c>
      <c r="J10030" t="s">
        <v>199</v>
      </c>
      <c r="K10030">
        <v>2020</v>
      </c>
      <c r="L10030" t="s">
        <v>21</v>
      </c>
      <c r="O10030" s="43">
        <v>6.0105693687312941E-4</v>
      </c>
      <c r="R10030" s="43"/>
      <c r="S10030" s="43">
        <v>6.0105693687312941E-4</v>
      </c>
      <c r="T10030" s="43">
        <v>0</v>
      </c>
      <c r="U10030" s="43">
        <v>4.7333237383585152E-4</v>
      </c>
      <c r="V10030" s="43"/>
      <c r="W10030" s="43">
        <v>1.2772456303727789E-4</v>
      </c>
      <c r="X10030" s="43"/>
      <c r="Y10030" s="43"/>
      <c r="Z10030" s="43"/>
      <c r="AA10030" s="43"/>
      <c r="AB10030" s="43"/>
      <c r="AC10030" s="43"/>
      <c r="AD10030" s="43"/>
      <c r="AE10030" s="43">
        <v>0</v>
      </c>
      <c r="AF10030" s="43"/>
      <c r="AG10030" s="43"/>
      <c r="AL10030" s="43"/>
      <c r="AN10030" t="s">
        <v>131</v>
      </c>
    </row>
    <row r="10031" spans="1:40" x14ac:dyDescent="0.75">
      <c r="A10031" t="s">
        <v>10275</v>
      </c>
      <c r="B10031" t="s">
        <v>8059</v>
      </c>
      <c r="C10031" t="s">
        <v>4636</v>
      </c>
      <c r="D10031" t="s">
        <v>1949</v>
      </c>
      <c r="E10031" t="s">
        <v>126</v>
      </c>
      <c r="F10031">
        <v>402</v>
      </c>
      <c r="G10031">
        <v>4</v>
      </c>
      <c r="H10031" t="s">
        <v>1950</v>
      </c>
      <c r="I10031" t="s">
        <v>128</v>
      </c>
      <c r="J10031" t="s">
        <v>199</v>
      </c>
      <c r="K10031">
        <v>2020</v>
      </c>
      <c r="L10031" t="s">
        <v>142</v>
      </c>
      <c r="O10031" s="43">
        <v>0</v>
      </c>
      <c r="R10031" s="43"/>
      <c r="S10031" s="43">
        <v>0</v>
      </c>
      <c r="T10031" s="43">
        <v>0</v>
      </c>
      <c r="U10031" s="43"/>
      <c r="V10031" s="43"/>
      <c r="W10031" s="43"/>
      <c r="X10031" s="43"/>
      <c r="Y10031" s="43"/>
      <c r="Z10031" s="43"/>
      <c r="AA10031" s="43"/>
      <c r="AB10031" s="43"/>
      <c r="AC10031" s="43"/>
      <c r="AD10031" s="43"/>
      <c r="AE10031" s="43">
        <v>0</v>
      </c>
      <c r="AF10031" s="43"/>
      <c r="AG10031" s="43"/>
      <c r="AL10031" s="43"/>
      <c r="AN10031" t="s">
        <v>131</v>
      </c>
    </row>
    <row r="10032" spans="1:40" x14ac:dyDescent="0.75">
      <c r="A10032" t="s">
        <v>10276</v>
      </c>
      <c r="B10032" t="s">
        <v>8059</v>
      </c>
      <c r="C10032" t="s">
        <v>4638</v>
      </c>
      <c r="D10032" t="s">
        <v>1949</v>
      </c>
      <c r="E10032" t="s">
        <v>126</v>
      </c>
      <c r="F10032">
        <v>402</v>
      </c>
      <c r="G10032">
        <v>51</v>
      </c>
      <c r="H10032" t="s">
        <v>1950</v>
      </c>
      <c r="I10032" t="s">
        <v>128</v>
      </c>
      <c r="J10032" t="s">
        <v>199</v>
      </c>
      <c r="K10032">
        <v>2020</v>
      </c>
      <c r="L10032" t="s">
        <v>145</v>
      </c>
      <c r="O10032" s="43">
        <v>7.0489828559803559E-4</v>
      </c>
      <c r="R10032" s="43"/>
      <c r="S10032" s="43">
        <v>7.0489828559803559E-4</v>
      </c>
      <c r="T10032" s="43">
        <v>0</v>
      </c>
      <c r="U10032" s="43">
        <v>6.0749293840425443E-4</v>
      </c>
      <c r="V10032" s="43"/>
      <c r="W10032" s="43">
        <v>9.7405347193781192E-5</v>
      </c>
      <c r="X10032" s="43"/>
      <c r="Y10032" s="43"/>
      <c r="Z10032" s="43"/>
      <c r="AA10032" s="43"/>
      <c r="AB10032" s="43"/>
      <c r="AC10032" s="43"/>
      <c r="AD10032" s="43"/>
      <c r="AE10032" s="43">
        <v>0</v>
      </c>
      <c r="AF10032" s="43"/>
      <c r="AG10032" s="43"/>
      <c r="AL10032" s="43"/>
      <c r="AN10032" t="s">
        <v>131</v>
      </c>
    </row>
    <row r="10033" spans="1:40" x14ac:dyDescent="0.75">
      <c r="A10033" t="s">
        <v>10277</v>
      </c>
      <c r="B10033" t="s">
        <v>8059</v>
      </c>
      <c r="C10033" t="s">
        <v>4640</v>
      </c>
      <c r="D10033" t="s">
        <v>1949</v>
      </c>
      <c r="E10033" t="s">
        <v>126</v>
      </c>
      <c r="F10033">
        <v>402</v>
      </c>
      <c r="G10033">
        <v>52</v>
      </c>
      <c r="H10033" t="s">
        <v>1950</v>
      </c>
      <c r="I10033" t="s">
        <v>128</v>
      </c>
      <c r="J10033" t="s">
        <v>199</v>
      </c>
      <c r="K10033">
        <v>2020</v>
      </c>
      <c r="L10033" t="s">
        <v>72</v>
      </c>
      <c r="O10033" s="43">
        <v>0</v>
      </c>
      <c r="R10033" s="43"/>
      <c r="S10033" s="43">
        <v>0</v>
      </c>
      <c r="T10033" s="43">
        <v>0</v>
      </c>
      <c r="U10033" s="43"/>
      <c r="V10033" s="43"/>
      <c r="W10033" s="43"/>
      <c r="X10033" s="43"/>
      <c r="Y10033" s="43"/>
      <c r="Z10033" s="43"/>
      <c r="AA10033" s="43"/>
      <c r="AB10033" s="43"/>
      <c r="AC10033" s="43"/>
      <c r="AD10033" s="43"/>
      <c r="AE10033" s="43">
        <v>0</v>
      </c>
      <c r="AF10033" s="43"/>
      <c r="AG10033" s="43"/>
      <c r="AL10033" s="43"/>
      <c r="AN10033" t="s">
        <v>131</v>
      </c>
    </row>
    <row r="10034" spans="1:40" x14ac:dyDescent="0.75">
      <c r="A10034" t="s">
        <v>10278</v>
      </c>
      <c r="B10034" t="s">
        <v>8059</v>
      </c>
      <c r="C10034" t="s">
        <v>4642</v>
      </c>
      <c r="D10034" t="s">
        <v>1949</v>
      </c>
      <c r="E10034" t="s">
        <v>126</v>
      </c>
      <c r="F10034">
        <v>402</v>
      </c>
      <c r="G10034">
        <v>53</v>
      </c>
      <c r="H10034" t="s">
        <v>1950</v>
      </c>
      <c r="I10034" t="s">
        <v>128</v>
      </c>
      <c r="J10034" t="s">
        <v>199</v>
      </c>
      <c r="K10034">
        <v>2020</v>
      </c>
      <c r="L10034" t="s">
        <v>150</v>
      </c>
      <c r="O10034" s="43">
        <v>0</v>
      </c>
      <c r="R10034" s="43"/>
      <c r="S10034" s="43">
        <v>0</v>
      </c>
      <c r="T10034" s="43">
        <v>0</v>
      </c>
      <c r="U10034" s="43"/>
      <c r="V10034" s="43"/>
      <c r="W10034" s="43"/>
      <c r="X10034" s="43"/>
      <c r="Y10034" s="43"/>
      <c r="Z10034" s="43"/>
      <c r="AA10034" s="43"/>
      <c r="AB10034" s="43"/>
      <c r="AC10034" s="43"/>
      <c r="AD10034" s="43"/>
      <c r="AE10034" s="43">
        <v>0</v>
      </c>
      <c r="AF10034" s="43"/>
      <c r="AG10034" s="43"/>
      <c r="AL10034" s="43"/>
      <c r="AN10034" t="s">
        <v>131</v>
      </c>
    </row>
    <row r="10035" spans="1:40" x14ac:dyDescent="0.75">
      <c r="A10035" t="s">
        <v>10279</v>
      </c>
      <c r="B10035" t="s">
        <v>8059</v>
      </c>
      <c r="C10035" t="s">
        <v>4644</v>
      </c>
      <c r="D10035" t="s">
        <v>1949</v>
      </c>
      <c r="E10035" t="s">
        <v>126</v>
      </c>
      <c r="F10035">
        <v>402</v>
      </c>
      <c r="G10035">
        <v>55</v>
      </c>
      <c r="H10035" t="s">
        <v>1950</v>
      </c>
      <c r="I10035" t="s">
        <v>128</v>
      </c>
      <c r="J10035" t="s">
        <v>199</v>
      </c>
      <c r="K10035">
        <v>2020</v>
      </c>
      <c r="L10035" t="s">
        <v>153</v>
      </c>
      <c r="O10035" s="43">
        <v>0</v>
      </c>
      <c r="R10035" s="43"/>
      <c r="S10035" s="43">
        <v>0</v>
      </c>
      <c r="T10035" s="43">
        <v>0</v>
      </c>
      <c r="U10035" s="43"/>
      <c r="V10035" s="43"/>
      <c r="W10035" s="43"/>
      <c r="X10035" s="43"/>
      <c r="Y10035" s="43"/>
      <c r="Z10035" s="43"/>
      <c r="AA10035" s="43"/>
      <c r="AB10035" s="43"/>
      <c r="AC10035" s="43"/>
      <c r="AD10035" s="43"/>
      <c r="AE10035" s="43">
        <v>0</v>
      </c>
      <c r="AF10035" s="43"/>
      <c r="AG10035" s="43"/>
      <c r="AL10035" s="43"/>
      <c r="AN10035" t="s">
        <v>131</v>
      </c>
    </row>
    <row r="10036" spans="1:40" x14ac:dyDescent="0.75">
      <c r="A10036" t="s">
        <v>10280</v>
      </c>
      <c r="B10036" t="s">
        <v>8059</v>
      </c>
      <c r="C10036" t="s">
        <v>4646</v>
      </c>
      <c r="D10036" t="s">
        <v>1949</v>
      </c>
      <c r="E10036" t="s">
        <v>126</v>
      </c>
      <c r="F10036">
        <v>402</v>
      </c>
      <c r="G10036">
        <v>58</v>
      </c>
      <c r="H10036" t="s">
        <v>1950</v>
      </c>
      <c r="I10036" t="s">
        <v>128</v>
      </c>
      <c r="J10036" t="s">
        <v>199</v>
      </c>
      <c r="K10036">
        <v>2020</v>
      </c>
      <c r="L10036" t="s">
        <v>156</v>
      </c>
      <c r="O10036" s="43">
        <v>4.1280028572008671E-3</v>
      </c>
      <c r="R10036" s="43"/>
      <c r="S10036" s="43">
        <v>4.1280028572008671E-3</v>
      </c>
      <c r="T10036" s="43">
        <v>0</v>
      </c>
      <c r="U10036" s="43">
        <v>3.2264268545345622E-3</v>
      </c>
      <c r="V10036" s="43"/>
      <c r="W10036" s="43">
        <v>9.0157600266630496E-4</v>
      </c>
      <c r="X10036" s="43"/>
      <c r="Y10036" s="43"/>
      <c r="Z10036" s="43"/>
      <c r="AA10036" s="43"/>
      <c r="AB10036" s="43"/>
      <c r="AC10036" s="43"/>
      <c r="AD10036" s="43"/>
      <c r="AE10036" s="43">
        <v>0</v>
      </c>
      <c r="AF10036" s="43"/>
      <c r="AG10036" s="43"/>
      <c r="AL10036" s="43"/>
      <c r="AN10036" t="s">
        <v>131</v>
      </c>
    </row>
    <row r="10037" spans="1:40" x14ac:dyDescent="0.75">
      <c r="A10037" t="s">
        <v>10281</v>
      </c>
      <c r="B10037" t="s">
        <v>8059</v>
      </c>
      <c r="C10037" t="s">
        <v>4648</v>
      </c>
      <c r="D10037" t="s">
        <v>1949</v>
      </c>
      <c r="E10037" t="s">
        <v>126</v>
      </c>
      <c r="F10037">
        <v>402</v>
      </c>
      <c r="G10037">
        <v>6</v>
      </c>
      <c r="H10037" t="s">
        <v>1950</v>
      </c>
      <c r="I10037" t="s">
        <v>128</v>
      </c>
      <c r="J10037" t="s">
        <v>199</v>
      </c>
      <c r="K10037">
        <v>2020</v>
      </c>
      <c r="L10037" t="s">
        <v>20</v>
      </c>
      <c r="O10037" s="43">
        <v>7.8661757169501884E-2</v>
      </c>
      <c r="R10037" s="43"/>
      <c r="S10037" s="43">
        <v>1.5768757169501883E-2</v>
      </c>
      <c r="T10037" s="43">
        <v>6.2893000000000004E-2</v>
      </c>
      <c r="U10037" s="43">
        <v>1.194024844321126E-2</v>
      </c>
      <c r="V10037" s="43"/>
      <c r="W10037" s="43">
        <v>3.828508726290624E-3</v>
      </c>
      <c r="X10037" s="43"/>
      <c r="Y10037" s="43"/>
      <c r="Z10037" s="43"/>
      <c r="AA10037" s="43"/>
      <c r="AB10037" s="43"/>
      <c r="AC10037" s="43"/>
      <c r="AD10037" s="43"/>
      <c r="AE10037" s="43">
        <v>6.2893000000000004E-2</v>
      </c>
      <c r="AF10037" s="43"/>
      <c r="AG10037" s="43"/>
      <c r="AL10037" s="43"/>
      <c r="AN10037" t="s">
        <v>131</v>
      </c>
    </row>
    <row r="10038" spans="1:40" x14ac:dyDescent="0.75">
      <c r="A10038" t="s">
        <v>10282</v>
      </c>
      <c r="B10038" t="s">
        <v>8059</v>
      </c>
      <c r="C10038" t="s">
        <v>4650</v>
      </c>
      <c r="D10038" t="s">
        <v>1949</v>
      </c>
      <c r="E10038" t="s">
        <v>126</v>
      </c>
      <c r="F10038">
        <v>402</v>
      </c>
      <c r="G10038">
        <v>7</v>
      </c>
      <c r="H10038" t="s">
        <v>1950</v>
      </c>
      <c r="I10038" t="s">
        <v>128</v>
      </c>
      <c r="J10038" t="s">
        <v>199</v>
      </c>
      <c r="K10038">
        <v>2020</v>
      </c>
      <c r="L10038" t="s">
        <v>161</v>
      </c>
      <c r="O10038" s="43">
        <v>4.5157888180958027E-6</v>
      </c>
      <c r="R10038" s="43"/>
      <c r="S10038" s="43">
        <v>4.5157888180958027E-6</v>
      </c>
      <c r="T10038" s="43">
        <v>0</v>
      </c>
      <c r="U10038" s="43">
        <v>3.9990948522729046E-6</v>
      </c>
      <c r="V10038" s="43"/>
      <c r="W10038" s="43">
        <v>5.1669396582289821E-7</v>
      </c>
      <c r="X10038" s="43"/>
      <c r="Y10038" s="43"/>
      <c r="Z10038" s="43"/>
      <c r="AA10038" s="43"/>
      <c r="AB10038" s="43"/>
      <c r="AC10038" s="43"/>
      <c r="AD10038" s="43"/>
      <c r="AE10038" s="43">
        <v>0</v>
      </c>
      <c r="AF10038" s="43"/>
      <c r="AG10038" s="43"/>
      <c r="AL10038" s="43"/>
      <c r="AN10038" t="s">
        <v>131</v>
      </c>
    </row>
    <row r="10039" spans="1:40" x14ac:dyDescent="0.75">
      <c r="A10039" t="s">
        <v>10283</v>
      </c>
      <c r="B10039" t="s">
        <v>8059</v>
      </c>
      <c r="C10039" t="s">
        <v>4652</v>
      </c>
      <c r="D10039" t="s">
        <v>1949</v>
      </c>
      <c r="E10039" t="s">
        <v>126</v>
      </c>
      <c r="F10039">
        <v>402</v>
      </c>
      <c r="G10039">
        <v>8</v>
      </c>
      <c r="H10039" t="s">
        <v>1950</v>
      </c>
      <c r="I10039" t="s">
        <v>128</v>
      </c>
      <c r="J10039" t="s">
        <v>199</v>
      </c>
      <c r="K10039">
        <v>2020</v>
      </c>
      <c r="L10039" t="s">
        <v>164</v>
      </c>
      <c r="O10039" s="43">
        <v>0</v>
      </c>
      <c r="R10039" s="43"/>
      <c r="S10039" s="43">
        <v>0</v>
      </c>
      <c r="T10039" s="43">
        <v>0</v>
      </c>
      <c r="U10039" s="43"/>
      <c r="V10039" s="43"/>
      <c r="W10039" s="43"/>
      <c r="X10039" s="43"/>
      <c r="Y10039" s="43"/>
      <c r="Z10039" s="43"/>
      <c r="AA10039" s="43"/>
      <c r="AB10039" s="43"/>
      <c r="AC10039" s="43"/>
      <c r="AD10039" s="43"/>
      <c r="AE10039" s="43">
        <v>0</v>
      </c>
      <c r="AF10039" s="43"/>
      <c r="AG10039" s="43"/>
      <c r="AL10039" s="43"/>
      <c r="AN10039" t="s">
        <v>131</v>
      </c>
    </row>
    <row r="10040" spans="1:40" x14ac:dyDescent="0.75">
      <c r="A10040" t="s">
        <v>10284</v>
      </c>
      <c r="B10040" t="s">
        <v>8059</v>
      </c>
      <c r="C10040" t="s">
        <v>4654</v>
      </c>
      <c r="D10040" t="s">
        <v>1949</v>
      </c>
      <c r="E10040" t="s">
        <v>126</v>
      </c>
      <c r="F10040">
        <v>402</v>
      </c>
      <c r="G10040">
        <v>9</v>
      </c>
      <c r="H10040" t="s">
        <v>1950</v>
      </c>
      <c r="I10040" t="s">
        <v>128</v>
      </c>
      <c r="J10040" t="s">
        <v>199</v>
      </c>
      <c r="K10040">
        <v>2020</v>
      </c>
      <c r="L10040" t="s">
        <v>167</v>
      </c>
      <c r="O10040" s="43">
        <v>0</v>
      </c>
      <c r="R10040" s="43"/>
      <c r="S10040" s="43">
        <v>0</v>
      </c>
      <c r="T10040" s="43">
        <v>0</v>
      </c>
      <c r="U10040" s="43"/>
      <c r="V10040" s="43"/>
      <c r="W10040" s="43"/>
      <c r="X10040" s="43"/>
      <c r="Y10040" s="43"/>
      <c r="Z10040" s="43"/>
      <c r="AA10040" s="43"/>
      <c r="AB10040" s="43"/>
      <c r="AC10040" s="43"/>
      <c r="AD10040" s="43"/>
      <c r="AE10040" s="43">
        <v>0</v>
      </c>
      <c r="AF10040" s="43"/>
      <c r="AG10040" s="43"/>
      <c r="AL10040" s="43"/>
      <c r="AN10040" t="s">
        <v>131</v>
      </c>
    </row>
    <row r="10041" spans="1:40" x14ac:dyDescent="0.75">
      <c r="A10041" t="s">
        <v>10285</v>
      </c>
      <c r="B10041" t="s">
        <v>8059</v>
      </c>
      <c r="C10041" t="s">
        <v>4656</v>
      </c>
      <c r="D10041" t="s">
        <v>2035</v>
      </c>
      <c r="E10041" t="s">
        <v>126</v>
      </c>
      <c r="F10041">
        <v>400</v>
      </c>
      <c r="G10041">
        <v>0</v>
      </c>
      <c r="H10041" t="s">
        <v>2036</v>
      </c>
      <c r="I10041" t="s">
        <v>128</v>
      </c>
      <c r="J10041" t="s">
        <v>129</v>
      </c>
      <c r="K10041">
        <v>2020</v>
      </c>
      <c r="L10041" t="s">
        <v>130</v>
      </c>
      <c r="O10041" s="43">
        <v>64.376622125108128</v>
      </c>
      <c r="R10041" s="43"/>
      <c r="S10041" s="43">
        <v>64.079802125108131</v>
      </c>
      <c r="T10041" s="43">
        <v>0.29681999999999997</v>
      </c>
      <c r="U10041" s="43">
        <v>58.595357140748227</v>
      </c>
      <c r="V10041" s="43"/>
      <c r="W10041" s="43">
        <v>5.4844449843598966</v>
      </c>
      <c r="X10041" s="43"/>
      <c r="Y10041" s="43"/>
      <c r="Z10041" s="43"/>
      <c r="AA10041" s="43"/>
      <c r="AB10041" s="43"/>
      <c r="AC10041" s="43"/>
      <c r="AD10041" s="43"/>
      <c r="AE10041" s="43">
        <v>0.29681999999999997</v>
      </c>
      <c r="AF10041" s="43"/>
      <c r="AG10041" s="43"/>
      <c r="AL10041" s="43"/>
      <c r="AN10041" t="s">
        <v>131</v>
      </c>
    </row>
    <row r="10042" spans="1:40" x14ac:dyDescent="0.75">
      <c r="A10042" t="s">
        <v>10286</v>
      </c>
      <c r="B10042" t="s">
        <v>8059</v>
      </c>
      <c r="C10042" t="s">
        <v>4658</v>
      </c>
      <c r="D10042" t="s">
        <v>2035</v>
      </c>
      <c r="E10042" t="s">
        <v>126</v>
      </c>
      <c r="F10042">
        <v>400</v>
      </c>
      <c r="G10042">
        <v>1</v>
      </c>
      <c r="H10042" t="s">
        <v>2036</v>
      </c>
      <c r="I10042" t="s">
        <v>128</v>
      </c>
      <c r="J10042" t="s">
        <v>129</v>
      </c>
      <c r="K10042">
        <v>2020</v>
      </c>
      <c r="L10042" t="s">
        <v>134</v>
      </c>
      <c r="O10042" s="43">
        <v>2.7698094004476502E-2</v>
      </c>
      <c r="R10042" s="43"/>
      <c r="S10042" s="43">
        <v>2.7698094004476502E-2</v>
      </c>
      <c r="T10042" s="43">
        <v>0</v>
      </c>
      <c r="U10042" s="43">
        <v>2.7630419556776181E-2</v>
      </c>
      <c r="V10042" s="43"/>
      <c r="W10042" s="43">
        <v>6.7674447700323106E-5</v>
      </c>
      <c r="X10042" s="43"/>
      <c r="Y10042" s="43"/>
      <c r="Z10042" s="43"/>
      <c r="AA10042" s="43"/>
      <c r="AB10042" s="43"/>
      <c r="AC10042" s="43"/>
      <c r="AD10042" s="43"/>
      <c r="AE10042" s="43">
        <v>0</v>
      </c>
      <c r="AF10042" s="43"/>
      <c r="AG10042" s="43"/>
      <c r="AL10042" s="43"/>
      <c r="AN10042" t="s">
        <v>131</v>
      </c>
    </row>
    <row r="10043" spans="1:40" x14ac:dyDescent="0.75">
      <c r="A10043" t="s">
        <v>10287</v>
      </c>
      <c r="B10043" t="s">
        <v>8059</v>
      </c>
      <c r="C10043" t="s">
        <v>4660</v>
      </c>
      <c r="D10043" t="s">
        <v>2035</v>
      </c>
      <c r="E10043" t="s">
        <v>126</v>
      </c>
      <c r="F10043">
        <v>400</v>
      </c>
      <c r="G10043">
        <v>2</v>
      </c>
      <c r="H10043" t="s">
        <v>2036</v>
      </c>
      <c r="I10043" t="s">
        <v>128</v>
      </c>
      <c r="J10043" t="s">
        <v>129</v>
      </c>
      <c r="K10043">
        <v>2020</v>
      </c>
      <c r="L10043" t="s">
        <v>137</v>
      </c>
      <c r="O10043" s="43">
        <v>0.71344853666412489</v>
      </c>
      <c r="R10043" s="43"/>
      <c r="S10043" s="43">
        <v>0.71344853666412489</v>
      </c>
      <c r="T10043" s="43">
        <v>0</v>
      </c>
      <c r="U10043" s="43">
        <v>0.64165907435556191</v>
      </c>
      <c r="V10043" s="43"/>
      <c r="W10043" s="43">
        <v>7.1789462308562965E-2</v>
      </c>
      <c r="X10043" s="43"/>
      <c r="Y10043" s="43"/>
      <c r="Z10043" s="43"/>
      <c r="AA10043" s="43"/>
      <c r="AB10043" s="43"/>
      <c r="AC10043" s="43"/>
      <c r="AD10043" s="43"/>
      <c r="AE10043" s="43">
        <v>0</v>
      </c>
      <c r="AF10043" s="43"/>
      <c r="AG10043" s="43"/>
      <c r="AL10043" s="43"/>
      <c r="AN10043" t="s">
        <v>131</v>
      </c>
    </row>
    <row r="10044" spans="1:40" x14ac:dyDescent="0.75">
      <c r="A10044" t="s">
        <v>10288</v>
      </c>
      <c r="B10044" t="s">
        <v>8059</v>
      </c>
      <c r="C10044" t="s">
        <v>4662</v>
      </c>
      <c r="D10044" t="s">
        <v>2035</v>
      </c>
      <c r="E10044" t="s">
        <v>126</v>
      </c>
      <c r="F10044">
        <v>400</v>
      </c>
      <c r="G10044">
        <v>3</v>
      </c>
      <c r="H10044" t="s">
        <v>2036</v>
      </c>
      <c r="I10044" t="s">
        <v>128</v>
      </c>
      <c r="J10044" t="s">
        <v>129</v>
      </c>
      <c r="K10044">
        <v>2020</v>
      </c>
      <c r="L10044" t="s">
        <v>21</v>
      </c>
      <c r="O10044" s="43">
        <v>45.487792386871547</v>
      </c>
      <c r="R10044" s="43"/>
      <c r="S10044" s="43">
        <v>45.487792386871547</v>
      </c>
      <c r="T10044" s="43">
        <v>0</v>
      </c>
      <c r="U10044" s="43">
        <v>42.001696047032887</v>
      </c>
      <c r="V10044" s="43"/>
      <c r="W10044" s="43">
        <v>3.4860963398386602</v>
      </c>
      <c r="X10044" s="43"/>
      <c r="Y10044" s="43"/>
      <c r="Z10044" s="43"/>
      <c r="AA10044" s="43"/>
      <c r="AB10044" s="43"/>
      <c r="AC10044" s="43"/>
      <c r="AD10044" s="43"/>
      <c r="AE10044" s="43">
        <v>0</v>
      </c>
      <c r="AF10044" s="43"/>
      <c r="AG10044" s="43"/>
      <c r="AL10044" s="43"/>
      <c r="AN10044" t="s">
        <v>131</v>
      </c>
    </row>
    <row r="10045" spans="1:40" x14ac:dyDescent="0.75">
      <c r="A10045" t="s">
        <v>10289</v>
      </c>
      <c r="B10045" t="s">
        <v>8059</v>
      </c>
      <c r="C10045" t="s">
        <v>4664</v>
      </c>
      <c r="D10045" t="s">
        <v>2035</v>
      </c>
      <c r="E10045" t="s">
        <v>126</v>
      </c>
      <c r="F10045">
        <v>400</v>
      </c>
      <c r="G10045">
        <v>4</v>
      </c>
      <c r="H10045" t="s">
        <v>2036</v>
      </c>
      <c r="I10045" t="s">
        <v>128</v>
      </c>
      <c r="J10045" t="s">
        <v>129</v>
      </c>
      <c r="K10045">
        <v>2020</v>
      </c>
      <c r="L10045" t="s">
        <v>142</v>
      </c>
      <c r="O10045" s="43">
        <v>0</v>
      </c>
      <c r="R10045" s="43"/>
      <c r="S10045" s="43">
        <v>0</v>
      </c>
      <c r="T10045" s="43">
        <v>0</v>
      </c>
      <c r="U10045" s="43">
        <v>0</v>
      </c>
      <c r="V10045" s="43"/>
      <c r="W10045" s="43">
        <v>0</v>
      </c>
      <c r="X10045" s="43"/>
      <c r="Y10045" s="43"/>
      <c r="Z10045" s="43"/>
      <c r="AA10045" s="43"/>
      <c r="AB10045" s="43"/>
      <c r="AC10045" s="43"/>
      <c r="AD10045" s="43"/>
      <c r="AE10045" s="43">
        <v>0</v>
      </c>
      <c r="AF10045" s="43"/>
      <c r="AG10045" s="43"/>
      <c r="AL10045" s="43"/>
      <c r="AN10045" t="s">
        <v>131</v>
      </c>
    </row>
    <row r="10046" spans="1:40" x14ac:dyDescent="0.75">
      <c r="A10046" t="s">
        <v>10290</v>
      </c>
      <c r="B10046" t="s">
        <v>8059</v>
      </c>
      <c r="C10046" t="s">
        <v>4666</v>
      </c>
      <c r="D10046" t="s">
        <v>2035</v>
      </c>
      <c r="E10046" t="s">
        <v>126</v>
      </c>
      <c r="F10046">
        <v>400</v>
      </c>
      <c r="G10046">
        <v>51</v>
      </c>
      <c r="H10046" t="s">
        <v>2036</v>
      </c>
      <c r="I10046" t="s">
        <v>128</v>
      </c>
      <c r="J10046" t="s">
        <v>129</v>
      </c>
      <c r="K10046">
        <v>2020</v>
      </c>
      <c r="L10046" t="s">
        <v>145</v>
      </c>
      <c r="O10046" s="43">
        <v>10.148054513510274</v>
      </c>
      <c r="R10046" s="43"/>
      <c r="S10046" s="43">
        <v>10.148054513510274</v>
      </c>
      <c r="T10046" s="43">
        <v>0</v>
      </c>
      <c r="U10046" s="43">
        <v>9.6904010239803942</v>
      </c>
      <c r="V10046" s="43"/>
      <c r="W10046" s="43">
        <v>0.45765348952988072</v>
      </c>
      <c r="X10046" s="43"/>
      <c r="Y10046" s="43"/>
      <c r="Z10046" s="43"/>
      <c r="AA10046" s="43"/>
      <c r="AB10046" s="43"/>
      <c r="AC10046" s="43"/>
      <c r="AD10046" s="43"/>
      <c r="AE10046" s="43">
        <v>0</v>
      </c>
      <c r="AF10046" s="43"/>
      <c r="AG10046" s="43"/>
      <c r="AL10046" s="43"/>
      <c r="AN10046" t="s">
        <v>131</v>
      </c>
    </row>
    <row r="10047" spans="1:40" x14ac:dyDescent="0.75">
      <c r="A10047" t="s">
        <v>10291</v>
      </c>
      <c r="B10047" t="s">
        <v>8059</v>
      </c>
      <c r="C10047" t="s">
        <v>4668</v>
      </c>
      <c r="D10047" t="s">
        <v>2035</v>
      </c>
      <c r="E10047" t="s">
        <v>126</v>
      </c>
      <c r="F10047">
        <v>400</v>
      </c>
      <c r="G10047">
        <v>52</v>
      </c>
      <c r="H10047" t="s">
        <v>2036</v>
      </c>
      <c r="I10047" t="s">
        <v>128</v>
      </c>
      <c r="J10047" t="s">
        <v>129</v>
      </c>
      <c r="K10047">
        <v>2020</v>
      </c>
      <c r="L10047" t="s">
        <v>72</v>
      </c>
      <c r="O10047" s="43">
        <v>0</v>
      </c>
      <c r="R10047" s="43"/>
      <c r="S10047" s="43">
        <v>0</v>
      </c>
      <c r="T10047" s="43">
        <v>0</v>
      </c>
      <c r="U10047" s="43">
        <v>0</v>
      </c>
      <c r="V10047" s="43"/>
      <c r="W10047" s="43">
        <v>0</v>
      </c>
      <c r="X10047" s="43"/>
      <c r="Y10047" s="43"/>
      <c r="Z10047" s="43"/>
      <c r="AA10047" s="43"/>
      <c r="AB10047" s="43"/>
      <c r="AC10047" s="43"/>
      <c r="AD10047" s="43"/>
      <c r="AE10047" s="43">
        <v>0</v>
      </c>
      <c r="AF10047" s="43"/>
      <c r="AG10047" s="43"/>
      <c r="AL10047" s="43"/>
      <c r="AN10047" t="s">
        <v>131</v>
      </c>
    </row>
    <row r="10048" spans="1:40" x14ac:dyDescent="0.75">
      <c r="A10048" t="s">
        <v>10292</v>
      </c>
      <c r="B10048" t="s">
        <v>8059</v>
      </c>
      <c r="C10048" t="s">
        <v>4670</v>
      </c>
      <c r="D10048" t="s">
        <v>2035</v>
      </c>
      <c r="E10048" t="s">
        <v>126</v>
      </c>
      <c r="F10048">
        <v>400</v>
      </c>
      <c r="G10048">
        <v>53</v>
      </c>
      <c r="H10048" t="s">
        <v>2036</v>
      </c>
      <c r="I10048" t="s">
        <v>128</v>
      </c>
      <c r="J10048" t="s">
        <v>129</v>
      </c>
      <c r="K10048">
        <v>2020</v>
      </c>
      <c r="L10048" t="s">
        <v>150</v>
      </c>
      <c r="O10048" s="43">
        <v>0.63414047761040993</v>
      </c>
      <c r="R10048" s="43"/>
      <c r="S10048" s="43">
        <v>0.63414047761040993</v>
      </c>
      <c r="T10048" s="43">
        <v>0</v>
      </c>
      <c r="U10048" s="43">
        <v>0.16394160913293171</v>
      </c>
      <c r="V10048" s="43"/>
      <c r="W10048" s="43">
        <v>0.47019886847747822</v>
      </c>
      <c r="X10048" s="43"/>
      <c r="Y10048" s="43"/>
      <c r="Z10048" s="43"/>
      <c r="AA10048" s="43"/>
      <c r="AB10048" s="43"/>
      <c r="AC10048" s="43"/>
      <c r="AD10048" s="43"/>
      <c r="AE10048" s="43">
        <v>0</v>
      </c>
      <c r="AF10048" s="43"/>
      <c r="AG10048" s="43"/>
      <c r="AL10048" s="43"/>
      <c r="AN10048" t="s">
        <v>131</v>
      </c>
    </row>
    <row r="10049" spans="1:40" x14ac:dyDescent="0.75">
      <c r="A10049" t="s">
        <v>10293</v>
      </c>
      <c r="B10049" t="s">
        <v>8059</v>
      </c>
      <c r="C10049" t="s">
        <v>4672</v>
      </c>
      <c r="D10049" t="s">
        <v>2035</v>
      </c>
      <c r="E10049" t="s">
        <v>126</v>
      </c>
      <c r="F10049">
        <v>400</v>
      </c>
      <c r="G10049">
        <v>55</v>
      </c>
      <c r="H10049" t="s">
        <v>2036</v>
      </c>
      <c r="I10049" t="s">
        <v>128</v>
      </c>
      <c r="J10049" t="s">
        <v>129</v>
      </c>
      <c r="K10049">
        <v>2020</v>
      </c>
      <c r="L10049" t="s">
        <v>153</v>
      </c>
      <c r="O10049" s="43">
        <v>0</v>
      </c>
      <c r="R10049" s="43"/>
      <c r="S10049" s="43">
        <v>0</v>
      </c>
      <c r="T10049" s="43">
        <v>0</v>
      </c>
      <c r="U10049" s="43">
        <v>0</v>
      </c>
      <c r="V10049" s="43"/>
      <c r="W10049" s="43">
        <v>0</v>
      </c>
      <c r="X10049" s="43"/>
      <c r="Y10049" s="43"/>
      <c r="Z10049" s="43"/>
      <c r="AA10049" s="43"/>
      <c r="AB10049" s="43"/>
      <c r="AC10049" s="43"/>
      <c r="AD10049" s="43"/>
      <c r="AE10049" s="43">
        <v>0</v>
      </c>
      <c r="AF10049" s="43"/>
      <c r="AG10049" s="43"/>
      <c r="AL10049" s="43"/>
      <c r="AN10049" t="s">
        <v>131</v>
      </c>
    </row>
    <row r="10050" spans="1:40" x14ac:dyDescent="0.75">
      <c r="A10050" t="s">
        <v>10294</v>
      </c>
      <c r="B10050" t="s">
        <v>8059</v>
      </c>
      <c r="C10050" t="s">
        <v>4674</v>
      </c>
      <c r="D10050" t="s">
        <v>2035</v>
      </c>
      <c r="E10050" t="s">
        <v>126</v>
      </c>
      <c r="F10050">
        <v>400</v>
      </c>
      <c r="G10050">
        <v>58</v>
      </c>
      <c r="H10050" t="s">
        <v>2036</v>
      </c>
      <c r="I10050" t="s">
        <v>128</v>
      </c>
      <c r="J10050" t="s">
        <v>129</v>
      </c>
      <c r="K10050">
        <v>2020</v>
      </c>
      <c r="L10050" t="s">
        <v>156</v>
      </c>
      <c r="O10050" s="43">
        <v>1.3700015785548645</v>
      </c>
      <c r="R10050" s="43"/>
      <c r="S10050" s="43">
        <v>1.3700015785548645</v>
      </c>
      <c r="T10050" s="43">
        <v>0</v>
      </c>
      <c r="U10050" s="43">
        <v>1.089819203106952</v>
      </c>
      <c r="V10050" s="43"/>
      <c r="W10050" s="43">
        <v>0.28018237544791252</v>
      </c>
      <c r="X10050" s="43"/>
      <c r="Y10050" s="43"/>
      <c r="Z10050" s="43"/>
      <c r="AA10050" s="43"/>
      <c r="AB10050" s="43"/>
      <c r="AC10050" s="43"/>
      <c r="AD10050" s="43"/>
      <c r="AE10050" s="43">
        <v>0</v>
      </c>
      <c r="AF10050" s="43"/>
      <c r="AG10050" s="43"/>
      <c r="AL10050" s="43"/>
      <c r="AN10050" t="s">
        <v>131</v>
      </c>
    </row>
    <row r="10051" spans="1:40" x14ac:dyDescent="0.75">
      <c r="A10051" t="s">
        <v>10295</v>
      </c>
      <c r="B10051" t="s">
        <v>8059</v>
      </c>
      <c r="C10051" t="s">
        <v>4676</v>
      </c>
      <c r="D10051" t="s">
        <v>2035</v>
      </c>
      <c r="E10051" t="s">
        <v>126</v>
      </c>
      <c r="F10051">
        <v>400</v>
      </c>
      <c r="G10051">
        <v>6</v>
      </c>
      <c r="H10051" t="s">
        <v>2036</v>
      </c>
      <c r="I10051" t="s">
        <v>128</v>
      </c>
      <c r="J10051" t="s">
        <v>129</v>
      </c>
      <c r="K10051">
        <v>2020</v>
      </c>
      <c r="L10051" t="s">
        <v>20</v>
      </c>
      <c r="O10051" s="43">
        <v>2.8405197380682696</v>
      </c>
      <c r="R10051" s="43"/>
      <c r="S10051" s="43">
        <v>2.5436997380682698</v>
      </c>
      <c r="T10051" s="43">
        <v>0.29681999999999997</v>
      </c>
      <c r="U10051" s="43">
        <v>2.0853707558315282</v>
      </c>
      <c r="V10051" s="43"/>
      <c r="W10051" s="43">
        <v>0.45832898223674179</v>
      </c>
      <c r="X10051" s="43"/>
      <c r="Y10051" s="43"/>
      <c r="Z10051" s="43"/>
      <c r="AA10051" s="43"/>
      <c r="AB10051" s="43"/>
      <c r="AC10051" s="43"/>
      <c r="AD10051" s="43"/>
      <c r="AE10051" s="43">
        <v>0.29681999999999997</v>
      </c>
      <c r="AF10051" s="43"/>
      <c r="AG10051" s="43"/>
      <c r="AL10051" s="43"/>
      <c r="AN10051" t="s">
        <v>131</v>
      </c>
    </row>
    <row r="10052" spans="1:40" x14ac:dyDescent="0.75">
      <c r="A10052" t="s">
        <v>10296</v>
      </c>
      <c r="B10052" t="s">
        <v>8059</v>
      </c>
      <c r="C10052" t="s">
        <v>4678</v>
      </c>
      <c r="D10052" t="s">
        <v>2035</v>
      </c>
      <c r="E10052" t="s">
        <v>126</v>
      </c>
      <c r="F10052">
        <v>400</v>
      </c>
      <c r="G10052">
        <v>7</v>
      </c>
      <c r="H10052" t="s">
        <v>2036</v>
      </c>
      <c r="I10052" t="s">
        <v>128</v>
      </c>
      <c r="J10052" t="s">
        <v>129</v>
      </c>
      <c r="K10052">
        <v>2020</v>
      </c>
      <c r="L10052" t="s">
        <v>161</v>
      </c>
      <c r="O10052" s="43">
        <v>3.1549667998241491</v>
      </c>
      <c r="R10052" s="43"/>
      <c r="S10052" s="43">
        <v>3.1549667998241491</v>
      </c>
      <c r="T10052" s="43">
        <v>0</v>
      </c>
      <c r="U10052" s="43">
        <v>2.8948390077511892</v>
      </c>
      <c r="V10052" s="43"/>
      <c r="W10052" s="43">
        <v>0.26012779207296011</v>
      </c>
      <c r="X10052" s="43"/>
      <c r="Y10052" s="43"/>
      <c r="Z10052" s="43"/>
      <c r="AA10052" s="43"/>
      <c r="AB10052" s="43"/>
      <c r="AC10052" s="43"/>
      <c r="AD10052" s="43"/>
      <c r="AE10052" s="43">
        <v>0</v>
      </c>
      <c r="AF10052" s="43"/>
      <c r="AG10052" s="43"/>
      <c r="AL10052" s="43"/>
      <c r="AN10052" t="s">
        <v>131</v>
      </c>
    </row>
    <row r="10053" spans="1:40" x14ac:dyDescent="0.75">
      <c r="A10053" t="s">
        <v>10297</v>
      </c>
      <c r="B10053" t="s">
        <v>8059</v>
      </c>
      <c r="C10053" t="s">
        <v>4680</v>
      </c>
      <c r="D10053" t="s">
        <v>2035</v>
      </c>
      <c r="E10053" t="s">
        <v>126</v>
      </c>
      <c r="F10053">
        <v>400</v>
      </c>
      <c r="G10053">
        <v>8</v>
      </c>
      <c r="H10053" t="s">
        <v>2036</v>
      </c>
      <c r="I10053" t="s">
        <v>128</v>
      </c>
      <c r="J10053" t="s">
        <v>129</v>
      </c>
      <c r="K10053">
        <v>2020</v>
      </c>
      <c r="L10053" t="s">
        <v>164</v>
      </c>
      <c r="O10053" s="43">
        <v>0</v>
      </c>
      <c r="R10053" s="43"/>
      <c r="S10053" s="43">
        <v>0</v>
      </c>
      <c r="T10053" s="43">
        <v>0</v>
      </c>
      <c r="U10053" s="43">
        <v>0</v>
      </c>
      <c r="V10053" s="43"/>
      <c r="W10053" s="43">
        <v>0</v>
      </c>
      <c r="X10053" s="43"/>
      <c r="Y10053" s="43"/>
      <c r="Z10053" s="43"/>
      <c r="AA10053" s="43"/>
      <c r="AB10053" s="43"/>
      <c r="AC10053" s="43"/>
      <c r="AD10053" s="43"/>
      <c r="AE10053" s="43">
        <v>0</v>
      </c>
      <c r="AF10053" s="43"/>
      <c r="AG10053" s="43"/>
      <c r="AL10053" s="43"/>
      <c r="AN10053" t="s">
        <v>131</v>
      </c>
    </row>
    <row r="10054" spans="1:40" x14ac:dyDescent="0.75">
      <c r="A10054" t="s">
        <v>10298</v>
      </c>
      <c r="B10054" t="s">
        <v>8059</v>
      </c>
      <c r="C10054" t="s">
        <v>4682</v>
      </c>
      <c r="D10054" t="s">
        <v>2035</v>
      </c>
      <c r="E10054" t="s">
        <v>126</v>
      </c>
      <c r="F10054">
        <v>400</v>
      </c>
      <c r="G10054">
        <v>9</v>
      </c>
      <c r="H10054" t="s">
        <v>2036</v>
      </c>
      <c r="I10054" t="s">
        <v>128</v>
      </c>
      <c r="J10054" t="s">
        <v>129</v>
      </c>
      <c r="K10054">
        <v>2020</v>
      </c>
      <c r="L10054" t="s">
        <v>167</v>
      </c>
      <c r="O10054" s="43">
        <v>0</v>
      </c>
      <c r="R10054" s="43"/>
      <c r="S10054" s="43">
        <v>0</v>
      </c>
      <c r="T10054" s="43">
        <v>0</v>
      </c>
      <c r="U10054" s="43">
        <v>0</v>
      </c>
      <c r="V10054" s="43"/>
      <c r="W10054" s="43">
        <v>0</v>
      </c>
      <c r="X10054" s="43"/>
      <c r="Y10054" s="43"/>
      <c r="Z10054" s="43"/>
      <c r="AA10054" s="43"/>
      <c r="AB10054" s="43"/>
      <c r="AC10054" s="43"/>
      <c r="AD10054" s="43"/>
      <c r="AE10054" s="43">
        <v>0</v>
      </c>
      <c r="AF10054" s="43"/>
      <c r="AG10054" s="43"/>
      <c r="AL10054" s="43"/>
      <c r="AN10054" t="s">
        <v>131</v>
      </c>
    </row>
    <row r="10055" spans="1:40" x14ac:dyDescent="0.75">
      <c r="A10055" t="s">
        <v>10299</v>
      </c>
      <c r="B10055" t="s">
        <v>8059</v>
      </c>
      <c r="C10055" t="s">
        <v>4684</v>
      </c>
      <c r="D10055" t="s">
        <v>2035</v>
      </c>
      <c r="E10055" t="s">
        <v>126</v>
      </c>
      <c r="F10055">
        <v>401</v>
      </c>
      <c r="G10055">
        <v>0</v>
      </c>
      <c r="H10055" t="s">
        <v>2036</v>
      </c>
      <c r="I10055" t="s">
        <v>128</v>
      </c>
      <c r="J10055" t="s">
        <v>170</v>
      </c>
      <c r="K10055">
        <v>2020</v>
      </c>
      <c r="L10055" t="s">
        <v>130</v>
      </c>
      <c r="O10055" s="43">
        <v>53.088870864217974</v>
      </c>
      <c r="R10055" s="43"/>
      <c r="S10055" s="43">
        <v>52.804970864217971</v>
      </c>
      <c r="T10055" s="43">
        <v>0.28389999999999999</v>
      </c>
      <c r="U10055" s="43">
        <v>48.184683183773608</v>
      </c>
      <c r="V10055" s="43"/>
      <c r="W10055" s="43">
        <v>4.6202876804443651</v>
      </c>
      <c r="X10055" s="43"/>
      <c r="Y10055" s="43"/>
      <c r="Z10055" s="43"/>
      <c r="AA10055" s="43"/>
      <c r="AB10055" s="43"/>
      <c r="AC10055" s="43"/>
      <c r="AD10055" s="43"/>
      <c r="AE10055" s="43">
        <v>0.28389999999999999</v>
      </c>
      <c r="AF10055" s="43"/>
      <c r="AG10055" s="43"/>
      <c r="AL10055" s="43"/>
      <c r="AN10055" t="s">
        <v>131</v>
      </c>
    </row>
    <row r="10056" spans="1:40" x14ac:dyDescent="0.75">
      <c r="A10056" t="s">
        <v>10300</v>
      </c>
      <c r="B10056" t="s">
        <v>8059</v>
      </c>
      <c r="C10056" t="s">
        <v>4686</v>
      </c>
      <c r="D10056" t="s">
        <v>2035</v>
      </c>
      <c r="E10056" t="s">
        <v>126</v>
      </c>
      <c r="F10056">
        <v>401</v>
      </c>
      <c r="G10056">
        <v>1</v>
      </c>
      <c r="H10056" t="s">
        <v>2036</v>
      </c>
      <c r="I10056" t="s">
        <v>128</v>
      </c>
      <c r="J10056" t="s">
        <v>170</v>
      </c>
      <c r="K10056">
        <v>2020</v>
      </c>
      <c r="L10056" t="s">
        <v>134</v>
      </c>
      <c r="O10056" s="43">
        <v>2.7273035167878424E-2</v>
      </c>
      <c r="R10056" s="43"/>
      <c r="S10056" s="43">
        <v>2.7273035167878424E-2</v>
      </c>
      <c r="T10056" s="43">
        <v>0</v>
      </c>
      <c r="U10056" s="43">
        <v>2.7206369967201001E-2</v>
      </c>
      <c r="V10056" s="43"/>
      <c r="W10056" s="43">
        <v>6.6665200677422948E-5</v>
      </c>
      <c r="X10056" s="43"/>
      <c r="Y10056" s="43"/>
      <c r="Z10056" s="43"/>
      <c r="AA10056" s="43"/>
      <c r="AB10056" s="43"/>
      <c r="AC10056" s="43"/>
      <c r="AD10056" s="43"/>
      <c r="AE10056" s="43">
        <v>0</v>
      </c>
      <c r="AF10056" s="43"/>
      <c r="AG10056" s="43"/>
      <c r="AL10056" s="43"/>
      <c r="AN10056" t="s">
        <v>131</v>
      </c>
    </row>
    <row r="10057" spans="1:40" x14ac:dyDescent="0.75">
      <c r="A10057" t="s">
        <v>10301</v>
      </c>
      <c r="B10057" t="s">
        <v>8059</v>
      </c>
      <c r="C10057" t="s">
        <v>4688</v>
      </c>
      <c r="D10057" t="s">
        <v>2035</v>
      </c>
      <c r="E10057" t="s">
        <v>126</v>
      </c>
      <c r="F10057">
        <v>401</v>
      </c>
      <c r="G10057">
        <v>2</v>
      </c>
      <c r="H10057" t="s">
        <v>2036</v>
      </c>
      <c r="I10057" t="s">
        <v>128</v>
      </c>
      <c r="J10057" t="s">
        <v>170</v>
      </c>
      <c r="K10057">
        <v>2020</v>
      </c>
      <c r="L10057" t="s">
        <v>137</v>
      </c>
      <c r="O10057" s="43">
        <v>0.52485713942475387</v>
      </c>
      <c r="R10057" s="43"/>
      <c r="S10057" s="43">
        <v>0.52485713942475387</v>
      </c>
      <c r="T10057" s="43">
        <v>0</v>
      </c>
      <c r="U10057" s="43">
        <v>0.46683668782370441</v>
      </c>
      <c r="V10057" s="43"/>
      <c r="W10057" s="43">
        <v>5.8020451601049412E-2</v>
      </c>
      <c r="X10057" s="43"/>
      <c r="Y10057" s="43"/>
      <c r="Z10057" s="43"/>
      <c r="AA10057" s="43"/>
      <c r="AB10057" s="43"/>
      <c r="AC10057" s="43"/>
      <c r="AD10057" s="43"/>
      <c r="AE10057" s="43">
        <v>0</v>
      </c>
      <c r="AF10057" s="43"/>
      <c r="AG10057" s="43"/>
      <c r="AL10057" s="43"/>
      <c r="AN10057" t="s">
        <v>131</v>
      </c>
    </row>
    <row r="10058" spans="1:40" x14ac:dyDescent="0.75">
      <c r="A10058" t="s">
        <v>10302</v>
      </c>
      <c r="B10058" t="s">
        <v>8059</v>
      </c>
      <c r="C10058" t="s">
        <v>4690</v>
      </c>
      <c r="D10058" t="s">
        <v>2035</v>
      </c>
      <c r="E10058" t="s">
        <v>126</v>
      </c>
      <c r="F10058">
        <v>401</v>
      </c>
      <c r="G10058">
        <v>3</v>
      </c>
      <c r="H10058" t="s">
        <v>2036</v>
      </c>
      <c r="I10058" t="s">
        <v>128</v>
      </c>
      <c r="J10058" t="s">
        <v>170</v>
      </c>
      <c r="K10058">
        <v>2020</v>
      </c>
      <c r="L10058" t="s">
        <v>21</v>
      </c>
      <c r="O10058" s="43">
        <v>37.840048787658553</v>
      </c>
      <c r="R10058" s="43"/>
      <c r="S10058" s="43">
        <v>37.840048787658553</v>
      </c>
      <c r="T10058" s="43">
        <v>0</v>
      </c>
      <c r="U10058" s="43">
        <v>34.865878373165231</v>
      </c>
      <c r="V10058" s="43"/>
      <c r="W10058" s="43">
        <v>2.974170414493325</v>
      </c>
      <c r="X10058" s="43"/>
      <c r="Y10058" s="43"/>
      <c r="Z10058" s="43"/>
      <c r="AA10058" s="43"/>
      <c r="AB10058" s="43"/>
      <c r="AC10058" s="43"/>
      <c r="AD10058" s="43"/>
      <c r="AE10058" s="43">
        <v>0</v>
      </c>
      <c r="AF10058" s="43"/>
      <c r="AG10058" s="43"/>
      <c r="AL10058" s="43"/>
      <c r="AN10058" t="s">
        <v>131</v>
      </c>
    </row>
    <row r="10059" spans="1:40" x14ac:dyDescent="0.75">
      <c r="A10059" t="s">
        <v>10303</v>
      </c>
      <c r="B10059" t="s">
        <v>8059</v>
      </c>
      <c r="C10059" t="s">
        <v>4692</v>
      </c>
      <c r="D10059" t="s">
        <v>2035</v>
      </c>
      <c r="E10059" t="s">
        <v>126</v>
      </c>
      <c r="F10059">
        <v>401</v>
      </c>
      <c r="G10059">
        <v>4</v>
      </c>
      <c r="H10059" t="s">
        <v>2036</v>
      </c>
      <c r="I10059" t="s">
        <v>128</v>
      </c>
      <c r="J10059" t="s">
        <v>170</v>
      </c>
      <c r="K10059">
        <v>2020</v>
      </c>
      <c r="L10059" t="s">
        <v>142</v>
      </c>
      <c r="O10059" s="43">
        <v>0</v>
      </c>
      <c r="R10059" s="43"/>
      <c r="S10059" s="43">
        <v>0</v>
      </c>
      <c r="T10059" s="43">
        <v>0</v>
      </c>
      <c r="U10059" s="43"/>
      <c r="V10059" s="43"/>
      <c r="W10059" s="43"/>
      <c r="X10059" s="43"/>
      <c r="Y10059" s="43"/>
      <c r="Z10059" s="43"/>
      <c r="AA10059" s="43"/>
      <c r="AB10059" s="43"/>
      <c r="AC10059" s="43"/>
      <c r="AD10059" s="43"/>
      <c r="AE10059" s="43">
        <v>0</v>
      </c>
      <c r="AF10059" s="43"/>
      <c r="AG10059" s="43"/>
      <c r="AL10059" s="43"/>
      <c r="AN10059" t="s">
        <v>131</v>
      </c>
    </row>
    <row r="10060" spans="1:40" x14ac:dyDescent="0.75">
      <c r="A10060" t="s">
        <v>10304</v>
      </c>
      <c r="B10060" t="s">
        <v>8059</v>
      </c>
      <c r="C10060" t="s">
        <v>4694</v>
      </c>
      <c r="D10060" t="s">
        <v>2035</v>
      </c>
      <c r="E10060" t="s">
        <v>126</v>
      </c>
      <c r="F10060">
        <v>401</v>
      </c>
      <c r="G10060">
        <v>51</v>
      </c>
      <c r="H10060" t="s">
        <v>2036</v>
      </c>
      <c r="I10060" t="s">
        <v>128</v>
      </c>
      <c r="J10060" t="s">
        <v>170</v>
      </c>
      <c r="K10060">
        <v>2020</v>
      </c>
      <c r="L10060" t="s">
        <v>145</v>
      </c>
      <c r="O10060" s="43">
        <v>8.3760472801709067</v>
      </c>
      <c r="R10060" s="43"/>
      <c r="S10060" s="43">
        <v>8.3760472801709067</v>
      </c>
      <c r="T10060" s="43">
        <v>0</v>
      </c>
      <c r="U10060" s="43">
        <v>7.9776971616478667</v>
      </c>
      <c r="V10060" s="43"/>
      <c r="W10060" s="43">
        <v>0.39835011852303981</v>
      </c>
      <c r="X10060" s="43"/>
      <c r="Y10060" s="43"/>
      <c r="Z10060" s="43"/>
      <c r="AA10060" s="43"/>
      <c r="AB10060" s="43"/>
      <c r="AC10060" s="43"/>
      <c r="AD10060" s="43"/>
      <c r="AE10060" s="43">
        <v>0</v>
      </c>
      <c r="AF10060" s="43"/>
      <c r="AG10060" s="43"/>
      <c r="AL10060" s="43"/>
      <c r="AN10060" t="s">
        <v>131</v>
      </c>
    </row>
    <row r="10061" spans="1:40" x14ac:dyDescent="0.75">
      <c r="A10061" t="s">
        <v>10305</v>
      </c>
      <c r="B10061" t="s">
        <v>8059</v>
      </c>
      <c r="C10061" t="s">
        <v>4696</v>
      </c>
      <c r="D10061" t="s">
        <v>2035</v>
      </c>
      <c r="E10061" t="s">
        <v>126</v>
      </c>
      <c r="F10061">
        <v>401</v>
      </c>
      <c r="G10061">
        <v>52</v>
      </c>
      <c r="H10061" t="s">
        <v>2036</v>
      </c>
      <c r="I10061" t="s">
        <v>128</v>
      </c>
      <c r="J10061" t="s">
        <v>170</v>
      </c>
      <c r="K10061">
        <v>2020</v>
      </c>
      <c r="L10061" t="s">
        <v>72</v>
      </c>
      <c r="O10061" s="43">
        <v>0</v>
      </c>
      <c r="R10061" s="43"/>
      <c r="S10061" s="43">
        <v>0</v>
      </c>
      <c r="T10061" s="43">
        <v>0</v>
      </c>
      <c r="U10061" s="43"/>
      <c r="V10061" s="43"/>
      <c r="W10061" s="43"/>
      <c r="X10061" s="43"/>
      <c r="Y10061" s="43"/>
      <c r="Z10061" s="43"/>
      <c r="AA10061" s="43"/>
      <c r="AB10061" s="43"/>
      <c r="AC10061" s="43"/>
      <c r="AD10061" s="43"/>
      <c r="AE10061" s="43">
        <v>0</v>
      </c>
      <c r="AF10061" s="43"/>
      <c r="AG10061" s="43"/>
      <c r="AL10061" s="43"/>
      <c r="AN10061" t="s">
        <v>131</v>
      </c>
    </row>
    <row r="10062" spans="1:40" x14ac:dyDescent="0.75">
      <c r="A10062" t="s">
        <v>10306</v>
      </c>
      <c r="B10062" t="s">
        <v>8059</v>
      </c>
      <c r="C10062" t="s">
        <v>4698</v>
      </c>
      <c r="D10062" t="s">
        <v>2035</v>
      </c>
      <c r="E10062" t="s">
        <v>126</v>
      </c>
      <c r="F10062">
        <v>401</v>
      </c>
      <c r="G10062">
        <v>53</v>
      </c>
      <c r="H10062" t="s">
        <v>2036</v>
      </c>
      <c r="I10062" t="s">
        <v>128</v>
      </c>
      <c r="J10062" t="s">
        <v>170</v>
      </c>
      <c r="K10062">
        <v>2020</v>
      </c>
      <c r="L10062" t="s">
        <v>150</v>
      </c>
      <c r="O10062" s="43">
        <v>0.47710872579802055</v>
      </c>
      <c r="R10062" s="43"/>
      <c r="S10062" s="43">
        <v>0.47710872579802055</v>
      </c>
      <c r="T10062" s="43">
        <v>0</v>
      </c>
      <c r="U10062" s="43">
        <v>9.2327503861762847E-2</v>
      </c>
      <c r="V10062" s="43"/>
      <c r="W10062" s="43">
        <v>0.38478122193625769</v>
      </c>
      <c r="X10062" s="43"/>
      <c r="Y10062" s="43"/>
      <c r="Z10062" s="43"/>
      <c r="AA10062" s="43"/>
      <c r="AB10062" s="43"/>
      <c r="AC10062" s="43"/>
      <c r="AD10062" s="43"/>
      <c r="AE10062" s="43">
        <v>0</v>
      </c>
      <c r="AF10062" s="43"/>
      <c r="AG10062" s="43"/>
      <c r="AL10062" s="43"/>
      <c r="AN10062" t="s">
        <v>131</v>
      </c>
    </row>
    <row r="10063" spans="1:40" x14ac:dyDescent="0.75">
      <c r="A10063" t="s">
        <v>10307</v>
      </c>
      <c r="B10063" t="s">
        <v>8059</v>
      </c>
      <c r="C10063" t="s">
        <v>4700</v>
      </c>
      <c r="D10063" t="s">
        <v>2035</v>
      </c>
      <c r="E10063" t="s">
        <v>126</v>
      </c>
      <c r="F10063">
        <v>401</v>
      </c>
      <c r="G10063">
        <v>55</v>
      </c>
      <c r="H10063" t="s">
        <v>2036</v>
      </c>
      <c r="I10063" t="s">
        <v>128</v>
      </c>
      <c r="J10063" t="s">
        <v>170</v>
      </c>
      <c r="K10063">
        <v>2020</v>
      </c>
      <c r="L10063" t="s">
        <v>153</v>
      </c>
      <c r="O10063" s="43">
        <v>0</v>
      </c>
      <c r="R10063" s="43"/>
      <c r="S10063" s="43">
        <v>0</v>
      </c>
      <c r="T10063" s="43">
        <v>0</v>
      </c>
      <c r="U10063" s="43"/>
      <c r="V10063" s="43"/>
      <c r="W10063" s="43"/>
      <c r="X10063" s="43"/>
      <c r="Y10063" s="43"/>
      <c r="Z10063" s="43"/>
      <c r="AA10063" s="43"/>
      <c r="AB10063" s="43"/>
      <c r="AC10063" s="43"/>
      <c r="AD10063" s="43"/>
      <c r="AE10063" s="43">
        <v>0</v>
      </c>
      <c r="AF10063" s="43"/>
      <c r="AG10063" s="43"/>
      <c r="AL10063" s="43"/>
      <c r="AN10063" t="s">
        <v>131</v>
      </c>
    </row>
    <row r="10064" spans="1:40" x14ac:dyDescent="0.75">
      <c r="A10064" t="s">
        <v>10308</v>
      </c>
      <c r="B10064" t="s">
        <v>8059</v>
      </c>
      <c r="C10064" t="s">
        <v>4702</v>
      </c>
      <c r="D10064" t="s">
        <v>2035</v>
      </c>
      <c r="E10064" t="s">
        <v>126</v>
      </c>
      <c r="F10064">
        <v>401</v>
      </c>
      <c r="G10064">
        <v>58</v>
      </c>
      <c r="H10064" t="s">
        <v>2036</v>
      </c>
      <c r="I10064" t="s">
        <v>128</v>
      </c>
      <c r="J10064" t="s">
        <v>170</v>
      </c>
      <c r="K10064">
        <v>2020</v>
      </c>
      <c r="L10064" t="s">
        <v>156</v>
      </c>
      <c r="O10064" s="43">
        <v>1.1523141022717753</v>
      </c>
      <c r="R10064" s="43"/>
      <c r="S10064" s="43">
        <v>1.1523141022717753</v>
      </c>
      <c r="T10064" s="43">
        <v>0</v>
      </c>
      <c r="U10064" s="43">
        <v>0.92498491612513689</v>
      </c>
      <c r="V10064" s="43"/>
      <c r="W10064" s="43">
        <v>0.22732918614663841</v>
      </c>
      <c r="X10064" s="43"/>
      <c r="Y10064" s="43"/>
      <c r="Z10064" s="43"/>
      <c r="AA10064" s="43"/>
      <c r="AB10064" s="43"/>
      <c r="AC10064" s="43"/>
      <c r="AD10064" s="43"/>
      <c r="AE10064" s="43">
        <v>0</v>
      </c>
      <c r="AF10064" s="43"/>
      <c r="AG10064" s="43"/>
      <c r="AL10064" s="43"/>
      <c r="AN10064" t="s">
        <v>131</v>
      </c>
    </row>
    <row r="10065" spans="1:40" x14ac:dyDescent="0.75">
      <c r="A10065" t="s">
        <v>10309</v>
      </c>
      <c r="B10065" t="s">
        <v>8059</v>
      </c>
      <c r="C10065" t="s">
        <v>4704</v>
      </c>
      <c r="D10065" t="s">
        <v>2035</v>
      </c>
      <c r="E10065" t="s">
        <v>126</v>
      </c>
      <c r="F10065">
        <v>401</v>
      </c>
      <c r="G10065">
        <v>6</v>
      </c>
      <c r="H10065" t="s">
        <v>2036</v>
      </c>
      <c r="I10065" t="s">
        <v>128</v>
      </c>
      <c r="J10065" t="s">
        <v>170</v>
      </c>
      <c r="K10065">
        <v>2020</v>
      </c>
      <c r="L10065" t="s">
        <v>20</v>
      </c>
      <c r="O10065" s="43">
        <v>2.3190555556588297</v>
      </c>
      <c r="R10065" s="43"/>
      <c r="S10065" s="43">
        <v>2.0351555556588297</v>
      </c>
      <c r="T10065" s="43">
        <v>0.28389999999999999</v>
      </c>
      <c r="U10065" s="43">
        <v>1.6569841894677779</v>
      </c>
      <c r="V10065" s="43"/>
      <c r="W10065" s="43">
        <v>0.37817136619105157</v>
      </c>
      <c r="X10065" s="43"/>
      <c r="Y10065" s="43"/>
      <c r="Z10065" s="43"/>
      <c r="AA10065" s="43"/>
      <c r="AB10065" s="43"/>
      <c r="AC10065" s="43"/>
      <c r="AD10065" s="43"/>
      <c r="AE10065" s="43">
        <v>0.28389999999999999</v>
      </c>
      <c r="AF10065" s="43"/>
      <c r="AG10065" s="43"/>
      <c r="AL10065" s="43"/>
      <c r="AN10065" t="s">
        <v>131</v>
      </c>
    </row>
    <row r="10066" spans="1:40" x14ac:dyDescent="0.75">
      <c r="A10066" t="s">
        <v>10310</v>
      </c>
      <c r="B10066" t="s">
        <v>8059</v>
      </c>
      <c r="C10066" t="s">
        <v>4706</v>
      </c>
      <c r="D10066" t="s">
        <v>2035</v>
      </c>
      <c r="E10066" t="s">
        <v>126</v>
      </c>
      <c r="F10066">
        <v>401</v>
      </c>
      <c r="G10066">
        <v>7</v>
      </c>
      <c r="H10066" t="s">
        <v>2036</v>
      </c>
      <c r="I10066" t="s">
        <v>128</v>
      </c>
      <c r="J10066" t="s">
        <v>170</v>
      </c>
      <c r="K10066">
        <v>2020</v>
      </c>
      <c r="L10066" t="s">
        <v>161</v>
      </c>
      <c r="O10066" s="43">
        <v>2.3721662380672659</v>
      </c>
      <c r="R10066" s="43"/>
      <c r="S10066" s="43">
        <v>2.3721662380672659</v>
      </c>
      <c r="T10066" s="43">
        <v>0</v>
      </c>
      <c r="U10066" s="43">
        <v>2.1727679817149399</v>
      </c>
      <c r="V10066" s="43"/>
      <c r="W10066" s="43">
        <v>0.19939825635232611</v>
      </c>
      <c r="X10066" s="43"/>
      <c r="Y10066" s="43"/>
      <c r="Z10066" s="43"/>
      <c r="AA10066" s="43"/>
      <c r="AB10066" s="43"/>
      <c r="AC10066" s="43"/>
      <c r="AD10066" s="43"/>
      <c r="AE10066" s="43">
        <v>0</v>
      </c>
      <c r="AF10066" s="43"/>
      <c r="AG10066" s="43"/>
      <c r="AL10066" s="43"/>
      <c r="AN10066" t="s">
        <v>131</v>
      </c>
    </row>
    <row r="10067" spans="1:40" x14ac:dyDescent="0.75">
      <c r="A10067" t="s">
        <v>10311</v>
      </c>
      <c r="B10067" t="s">
        <v>8059</v>
      </c>
      <c r="C10067" t="s">
        <v>4708</v>
      </c>
      <c r="D10067" t="s">
        <v>2035</v>
      </c>
      <c r="E10067" t="s">
        <v>126</v>
      </c>
      <c r="F10067">
        <v>401</v>
      </c>
      <c r="G10067">
        <v>8</v>
      </c>
      <c r="H10067" t="s">
        <v>2036</v>
      </c>
      <c r="I10067" t="s">
        <v>128</v>
      </c>
      <c r="J10067" t="s">
        <v>170</v>
      </c>
      <c r="K10067">
        <v>2020</v>
      </c>
      <c r="L10067" t="s">
        <v>164</v>
      </c>
      <c r="O10067" s="43">
        <v>0</v>
      </c>
      <c r="R10067" s="43"/>
      <c r="S10067" s="43">
        <v>0</v>
      </c>
      <c r="T10067" s="43">
        <v>0</v>
      </c>
      <c r="U10067" s="43"/>
      <c r="V10067" s="43"/>
      <c r="W10067" s="43"/>
      <c r="X10067" s="43"/>
      <c r="Y10067" s="43"/>
      <c r="Z10067" s="43"/>
      <c r="AA10067" s="43"/>
      <c r="AB10067" s="43"/>
      <c r="AC10067" s="43"/>
      <c r="AD10067" s="43"/>
      <c r="AE10067" s="43">
        <v>0</v>
      </c>
      <c r="AF10067" s="43"/>
      <c r="AG10067" s="43"/>
      <c r="AL10067" s="43"/>
      <c r="AN10067" t="s">
        <v>131</v>
      </c>
    </row>
    <row r="10068" spans="1:40" x14ac:dyDescent="0.75">
      <c r="A10068" t="s">
        <v>10312</v>
      </c>
      <c r="B10068" t="s">
        <v>8059</v>
      </c>
      <c r="C10068" t="s">
        <v>4710</v>
      </c>
      <c r="D10068" t="s">
        <v>2035</v>
      </c>
      <c r="E10068" t="s">
        <v>126</v>
      </c>
      <c r="F10068">
        <v>401</v>
      </c>
      <c r="G10068">
        <v>9</v>
      </c>
      <c r="H10068" t="s">
        <v>2036</v>
      </c>
      <c r="I10068" t="s">
        <v>128</v>
      </c>
      <c r="J10068" t="s">
        <v>170</v>
      </c>
      <c r="K10068">
        <v>2020</v>
      </c>
      <c r="L10068" t="s">
        <v>167</v>
      </c>
      <c r="O10068" s="43">
        <v>0</v>
      </c>
      <c r="R10068" s="43"/>
      <c r="S10068" s="43">
        <v>0</v>
      </c>
      <c r="T10068" s="43">
        <v>0</v>
      </c>
      <c r="U10068" s="43"/>
      <c r="V10068" s="43"/>
      <c r="W10068" s="43"/>
      <c r="X10068" s="43"/>
      <c r="Y10068" s="43"/>
      <c r="Z10068" s="43"/>
      <c r="AA10068" s="43"/>
      <c r="AB10068" s="43"/>
      <c r="AC10068" s="43"/>
      <c r="AD10068" s="43"/>
      <c r="AE10068" s="43">
        <v>0</v>
      </c>
      <c r="AF10068" s="43"/>
      <c r="AG10068" s="43"/>
      <c r="AL10068" s="43"/>
      <c r="AN10068" t="s">
        <v>131</v>
      </c>
    </row>
    <row r="10069" spans="1:40" x14ac:dyDescent="0.75">
      <c r="A10069" t="s">
        <v>10313</v>
      </c>
      <c r="B10069" t="s">
        <v>8059</v>
      </c>
      <c r="C10069" t="s">
        <v>4712</v>
      </c>
      <c r="D10069" t="s">
        <v>2035</v>
      </c>
      <c r="E10069" t="s">
        <v>126</v>
      </c>
      <c r="F10069">
        <v>402</v>
      </c>
      <c r="G10069">
        <v>0</v>
      </c>
      <c r="H10069" t="s">
        <v>2036</v>
      </c>
      <c r="I10069" t="s">
        <v>128</v>
      </c>
      <c r="J10069" t="s">
        <v>199</v>
      </c>
      <c r="K10069">
        <v>2020</v>
      </c>
      <c r="L10069" t="s">
        <v>130</v>
      </c>
      <c r="O10069" s="43">
        <v>11.287747260890143</v>
      </c>
      <c r="R10069" s="43"/>
      <c r="S10069" s="43">
        <v>11.274831260890142</v>
      </c>
      <c r="T10069" s="43">
        <v>1.2916E-2</v>
      </c>
      <c r="U10069" s="43">
        <v>10.410673956974611</v>
      </c>
      <c r="V10069" s="43"/>
      <c r="W10069" s="43">
        <v>0.86415730391553192</v>
      </c>
      <c r="X10069" s="43"/>
      <c r="Y10069" s="43"/>
      <c r="Z10069" s="43"/>
      <c r="AA10069" s="43"/>
      <c r="AB10069" s="43"/>
      <c r="AC10069" s="43"/>
      <c r="AD10069" s="43"/>
      <c r="AE10069" s="43">
        <v>1.2916E-2</v>
      </c>
      <c r="AF10069" s="43"/>
      <c r="AG10069" s="43"/>
      <c r="AL10069" s="43"/>
      <c r="AN10069" t="s">
        <v>131</v>
      </c>
    </row>
    <row r="10070" spans="1:40" x14ac:dyDescent="0.75">
      <c r="A10070" t="s">
        <v>10314</v>
      </c>
      <c r="B10070" t="s">
        <v>8059</v>
      </c>
      <c r="C10070" t="s">
        <v>4714</v>
      </c>
      <c r="D10070" t="s">
        <v>2035</v>
      </c>
      <c r="E10070" t="s">
        <v>126</v>
      </c>
      <c r="F10070">
        <v>402</v>
      </c>
      <c r="G10070">
        <v>1</v>
      </c>
      <c r="H10070" t="s">
        <v>2036</v>
      </c>
      <c r="I10070" t="s">
        <v>128</v>
      </c>
      <c r="J10070" t="s">
        <v>199</v>
      </c>
      <c r="K10070">
        <v>2020</v>
      </c>
      <c r="L10070" t="s">
        <v>134</v>
      </c>
      <c r="O10070" s="43">
        <v>4.2505883659807849E-4</v>
      </c>
      <c r="R10070" s="43"/>
      <c r="S10070" s="43">
        <v>4.2505883659807849E-4</v>
      </c>
      <c r="T10070" s="43">
        <v>0</v>
      </c>
      <c r="U10070" s="43">
        <v>4.240495895751783E-4</v>
      </c>
      <c r="V10070" s="43"/>
      <c r="W10070" s="43">
        <v>1.0092470229001611E-6</v>
      </c>
      <c r="X10070" s="43"/>
      <c r="Y10070" s="43"/>
      <c r="Z10070" s="43"/>
      <c r="AA10070" s="43"/>
      <c r="AB10070" s="43"/>
      <c r="AC10070" s="43"/>
      <c r="AD10070" s="43"/>
      <c r="AE10070" s="43">
        <v>0</v>
      </c>
      <c r="AF10070" s="43"/>
      <c r="AG10070" s="43"/>
      <c r="AL10070" s="43"/>
      <c r="AN10070" t="s">
        <v>131</v>
      </c>
    </row>
    <row r="10071" spans="1:40" x14ac:dyDescent="0.75">
      <c r="A10071" t="s">
        <v>10315</v>
      </c>
      <c r="B10071" t="s">
        <v>8059</v>
      </c>
      <c r="C10071" t="s">
        <v>4716</v>
      </c>
      <c r="D10071" t="s">
        <v>2035</v>
      </c>
      <c r="E10071" t="s">
        <v>126</v>
      </c>
      <c r="F10071">
        <v>402</v>
      </c>
      <c r="G10071">
        <v>2</v>
      </c>
      <c r="H10071" t="s">
        <v>2036</v>
      </c>
      <c r="I10071" t="s">
        <v>128</v>
      </c>
      <c r="J10071" t="s">
        <v>199</v>
      </c>
      <c r="K10071">
        <v>2020</v>
      </c>
      <c r="L10071" t="s">
        <v>137</v>
      </c>
      <c r="O10071" s="43">
        <v>0.18859139723937104</v>
      </c>
      <c r="R10071" s="43"/>
      <c r="S10071" s="43">
        <v>0.18859139723937104</v>
      </c>
      <c r="T10071" s="43">
        <v>0</v>
      </c>
      <c r="U10071" s="43">
        <v>0.1748223865318575</v>
      </c>
      <c r="V10071" s="43"/>
      <c r="W10071" s="43">
        <v>1.3769010707513549E-2</v>
      </c>
      <c r="X10071" s="43"/>
      <c r="Y10071" s="43"/>
      <c r="Z10071" s="43"/>
      <c r="AA10071" s="43"/>
      <c r="AB10071" s="43"/>
      <c r="AC10071" s="43"/>
      <c r="AD10071" s="43"/>
      <c r="AE10071" s="43">
        <v>0</v>
      </c>
      <c r="AF10071" s="43"/>
      <c r="AG10071" s="43"/>
      <c r="AL10071" s="43"/>
      <c r="AN10071" t="s">
        <v>131</v>
      </c>
    </row>
    <row r="10072" spans="1:40" x14ac:dyDescent="0.75">
      <c r="A10072" t="s">
        <v>10316</v>
      </c>
      <c r="B10072" t="s">
        <v>8059</v>
      </c>
      <c r="C10072" t="s">
        <v>4718</v>
      </c>
      <c r="D10072" t="s">
        <v>2035</v>
      </c>
      <c r="E10072" t="s">
        <v>126</v>
      </c>
      <c r="F10072">
        <v>402</v>
      </c>
      <c r="G10072">
        <v>3</v>
      </c>
      <c r="H10072" t="s">
        <v>2036</v>
      </c>
      <c r="I10072" t="s">
        <v>128</v>
      </c>
      <c r="J10072" t="s">
        <v>199</v>
      </c>
      <c r="K10072">
        <v>2020</v>
      </c>
      <c r="L10072" t="s">
        <v>21</v>
      </c>
      <c r="O10072" s="43">
        <v>7.6477435992129976</v>
      </c>
      <c r="R10072" s="43"/>
      <c r="S10072" s="43">
        <v>7.6477435992129976</v>
      </c>
      <c r="T10072" s="43">
        <v>0</v>
      </c>
      <c r="U10072" s="43">
        <v>7.1358176738676624</v>
      </c>
      <c r="V10072" s="43"/>
      <c r="W10072" s="43">
        <v>0.51192592534533565</v>
      </c>
      <c r="X10072" s="43"/>
      <c r="Y10072" s="43"/>
      <c r="Z10072" s="43"/>
      <c r="AA10072" s="43"/>
      <c r="AB10072" s="43"/>
      <c r="AC10072" s="43"/>
      <c r="AD10072" s="43"/>
      <c r="AE10072" s="43">
        <v>0</v>
      </c>
      <c r="AF10072" s="43"/>
      <c r="AG10072" s="43"/>
      <c r="AL10072" s="43"/>
      <c r="AN10072" t="s">
        <v>131</v>
      </c>
    </row>
    <row r="10073" spans="1:40" x14ac:dyDescent="0.75">
      <c r="A10073" t="s">
        <v>10317</v>
      </c>
      <c r="B10073" t="s">
        <v>8059</v>
      </c>
      <c r="C10073" t="s">
        <v>4720</v>
      </c>
      <c r="D10073" t="s">
        <v>2035</v>
      </c>
      <c r="E10073" t="s">
        <v>126</v>
      </c>
      <c r="F10073">
        <v>402</v>
      </c>
      <c r="G10073">
        <v>4</v>
      </c>
      <c r="H10073" t="s">
        <v>2036</v>
      </c>
      <c r="I10073" t="s">
        <v>128</v>
      </c>
      <c r="J10073" t="s">
        <v>199</v>
      </c>
      <c r="K10073">
        <v>2020</v>
      </c>
      <c r="L10073" t="s">
        <v>142</v>
      </c>
      <c r="O10073" s="43">
        <v>0</v>
      </c>
      <c r="R10073" s="43"/>
      <c r="S10073" s="43">
        <v>0</v>
      </c>
      <c r="T10073" s="43">
        <v>0</v>
      </c>
      <c r="U10073" s="43"/>
      <c r="V10073" s="43"/>
      <c r="W10073" s="43"/>
      <c r="X10073" s="43"/>
      <c r="Y10073" s="43"/>
      <c r="Z10073" s="43"/>
      <c r="AA10073" s="43"/>
      <c r="AB10073" s="43"/>
      <c r="AC10073" s="43"/>
      <c r="AD10073" s="43"/>
      <c r="AE10073" s="43">
        <v>0</v>
      </c>
      <c r="AF10073" s="43"/>
      <c r="AG10073" s="43"/>
      <c r="AL10073" s="43"/>
      <c r="AN10073" t="s">
        <v>131</v>
      </c>
    </row>
    <row r="10074" spans="1:40" x14ac:dyDescent="0.75">
      <c r="A10074" t="s">
        <v>10318</v>
      </c>
      <c r="B10074" t="s">
        <v>8059</v>
      </c>
      <c r="C10074" t="s">
        <v>4722</v>
      </c>
      <c r="D10074" t="s">
        <v>2035</v>
      </c>
      <c r="E10074" t="s">
        <v>126</v>
      </c>
      <c r="F10074">
        <v>402</v>
      </c>
      <c r="G10074">
        <v>51</v>
      </c>
      <c r="H10074" t="s">
        <v>2036</v>
      </c>
      <c r="I10074" t="s">
        <v>128</v>
      </c>
      <c r="J10074" t="s">
        <v>199</v>
      </c>
      <c r="K10074">
        <v>2020</v>
      </c>
      <c r="L10074" t="s">
        <v>145</v>
      </c>
      <c r="O10074" s="43">
        <v>1.7720072333393688</v>
      </c>
      <c r="R10074" s="43"/>
      <c r="S10074" s="43">
        <v>1.7720072333393688</v>
      </c>
      <c r="T10074" s="43">
        <v>0</v>
      </c>
      <c r="U10074" s="43">
        <v>1.7127038623325279</v>
      </c>
      <c r="V10074" s="43"/>
      <c r="W10074" s="43">
        <v>5.9303371006840987E-2</v>
      </c>
      <c r="X10074" s="43"/>
      <c r="Y10074" s="43"/>
      <c r="Z10074" s="43"/>
      <c r="AA10074" s="43"/>
      <c r="AB10074" s="43"/>
      <c r="AC10074" s="43"/>
      <c r="AD10074" s="43"/>
      <c r="AE10074" s="43">
        <v>0</v>
      </c>
      <c r="AF10074" s="43"/>
      <c r="AG10074" s="43"/>
      <c r="AL10074" s="43"/>
      <c r="AN10074" t="s">
        <v>131</v>
      </c>
    </row>
    <row r="10075" spans="1:40" x14ac:dyDescent="0.75">
      <c r="A10075" t="s">
        <v>10319</v>
      </c>
      <c r="B10075" t="s">
        <v>8059</v>
      </c>
      <c r="C10075" t="s">
        <v>4724</v>
      </c>
      <c r="D10075" t="s">
        <v>2035</v>
      </c>
      <c r="E10075" t="s">
        <v>126</v>
      </c>
      <c r="F10075">
        <v>402</v>
      </c>
      <c r="G10075">
        <v>52</v>
      </c>
      <c r="H10075" t="s">
        <v>2036</v>
      </c>
      <c r="I10075" t="s">
        <v>128</v>
      </c>
      <c r="J10075" t="s">
        <v>199</v>
      </c>
      <c r="K10075">
        <v>2020</v>
      </c>
      <c r="L10075" t="s">
        <v>72</v>
      </c>
      <c r="O10075" s="43">
        <v>0</v>
      </c>
      <c r="R10075" s="43"/>
      <c r="S10075" s="43">
        <v>0</v>
      </c>
      <c r="T10075" s="43">
        <v>0</v>
      </c>
      <c r="U10075" s="43"/>
      <c r="V10075" s="43"/>
      <c r="W10075" s="43"/>
      <c r="X10075" s="43"/>
      <c r="Y10075" s="43"/>
      <c r="Z10075" s="43"/>
      <c r="AA10075" s="43"/>
      <c r="AB10075" s="43"/>
      <c r="AC10075" s="43"/>
      <c r="AD10075" s="43"/>
      <c r="AE10075" s="43">
        <v>0</v>
      </c>
      <c r="AF10075" s="43"/>
      <c r="AG10075" s="43"/>
      <c r="AL10075" s="43"/>
      <c r="AN10075" t="s">
        <v>131</v>
      </c>
    </row>
    <row r="10076" spans="1:40" x14ac:dyDescent="0.75">
      <c r="A10076" t="s">
        <v>10320</v>
      </c>
      <c r="B10076" t="s">
        <v>8059</v>
      </c>
      <c r="C10076" t="s">
        <v>4726</v>
      </c>
      <c r="D10076" t="s">
        <v>2035</v>
      </c>
      <c r="E10076" t="s">
        <v>126</v>
      </c>
      <c r="F10076">
        <v>402</v>
      </c>
      <c r="G10076">
        <v>53</v>
      </c>
      <c r="H10076" t="s">
        <v>2036</v>
      </c>
      <c r="I10076" t="s">
        <v>128</v>
      </c>
      <c r="J10076" t="s">
        <v>199</v>
      </c>
      <c r="K10076">
        <v>2020</v>
      </c>
      <c r="L10076" t="s">
        <v>150</v>
      </c>
      <c r="O10076" s="43">
        <v>0.15703175181238938</v>
      </c>
      <c r="R10076" s="43"/>
      <c r="S10076" s="43">
        <v>0.15703175181238938</v>
      </c>
      <c r="T10076" s="43">
        <v>0</v>
      </c>
      <c r="U10076" s="43">
        <v>7.1614105271168835E-2</v>
      </c>
      <c r="V10076" s="43"/>
      <c r="W10076" s="43">
        <v>8.541764654122054E-2</v>
      </c>
      <c r="X10076" s="43"/>
      <c r="Y10076" s="43"/>
      <c r="Z10076" s="43"/>
      <c r="AA10076" s="43"/>
      <c r="AB10076" s="43"/>
      <c r="AC10076" s="43"/>
      <c r="AD10076" s="43"/>
      <c r="AE10076" s="43">
        <v>0</v>
      </c>
      <c r="AF10076" s="43"/>
      <c r="AG10076" s="43"/>
      <c r="AL10076" s="43"/>
      <c r="AN10076" t="s">
        <v>131</v>
      </c>
    </row>
    <row r="10077" spans="1:40" x14ac:dyDescent="0.75">
      <c r="A10077" t="s">
        <v>10321</v>
      </c>
      <c r="B10077" t="s">
        <v>8059</v>
      </c>
      <c r="C10077" t="s">
        <v>4728</v>
      </c>
      <c r="D10077" t="s">
        <v>2035</v>
      </c>
      <c r="E10077" t="s">
        <v>126</v>
      </c>
      <c r="F10077">
        <v>402</v>
      </c>
      <c r="G10077">
        <v>55</v>
      </c>
      <c r="H10077" t="s">
        <v>2036</v>
      </c>
      <c r="I10077" t="s">
        <v>128</v>
      </c>
      <c r="J10077" t="s">
        <v>199</v>
      </c>
      <c r="K10077">
        <v>2020</v>
      </c>
      <c r="L10077" t="s">
        <v>153</v>
      </c>
      <c r="O10077" s="43">
        <v>0</v>
      </c>
      <c r="R10077" s="43"/>
      <c r="S10077" s="43">
        <v>0</v>
      </c>
      <c r="T10077" s="43">
        <v>0</v>
      </c>
      <c r="U10077" s="43"/>
      <c r="V10077" s="43"/>
      <c r="W10077" s="43"/>
      <c r="X10077" s="43"/>
      <c r="Y10077" s="43"/>
      <c r="Z10077" s="43"/>
      <c r="AA10077" s="43"/>
      <c r="AB10077" s="43"/>
      <c r="AC10077" s="43"/>
      <c r="AD10077" s="43"/>
      <c r="AE10077" s="43">
        <v>0</v>
      </c>
      <c r="AF10077" s="43"/>
      <c r="AG10077" s="43"/>
      <c r="AL10077" s="43"/>
      <c r="AN10077" t="s">
        <v>131</v>
      </c>
    </row>
    <row r="10078" spans="1:40" x14ac:dyDescent="0.75">
      <c r="A10078" t="s">
        <v>10322</v>
      </c>
      <c r="B10078" t="s">
        <v>8059</v>
      </c>
      <c r="C10078" t="s">
        <v>4730</v>
      </c>
      <c r="D10078" t="s">
        <v>2035</v>
      </c>
      <c r="E10078" t="s">
        <v>126</v>
      </c>
      <c r="F10078">
        <v>402</v>
      </c>
      <c r="G10078">
        <v>58</v>
      </c>
      <c r="H10078" t="s">
        <v>2036</v>
      </c>
      <c r="I10078" t="s">
        <v>128</v>
      </c>
      <c r="J10078" t="s">
        <v>199</v>
      </c>
      <c r="K10078">
        <v>2020</v>
      </c>
      <c r="L10078" t="s">
        <v>156</v>
      </c>
      <c r="O10078" s="43">
        <v>0.21768747628308882</v>
      </c>
      <c r="R10078" s="43"/>
      <c r="S10078" s="43">
        <v>0.21768747628308882</v>
      </c>
      <c r="T10078" s="43">
        <v>0</v>
      </c>
      <c r="U10078" s="43">
        <v>0.16483428698181471</v>
      </c>
      <c r="V10078" s="43"/>
      <c r="W10078" s="43">
        <v>5.2853189301274098E-2</v>
      </c>
      <c r="X10078" s="43"/>
      <c r="Y10078" s="43"/>
      <c r="Z10078" s="43"/>
      <c r="AA10078" s="43"/>
      <c r="AB10078" s="43"/>
      <c r="AC10078" s="43"/>
      <c r="AD10078" s="43"/>
      <c r="AE10078" s="43">
        <v>0</v>
      </c>
      <c r="AF10078" s="43"/>
      <c r="AG10078" s="43"/>
      <c r="AL10078" s="43"/>
      <c r="AN10078" t="s">
        <v>131</v>
      </c>
    </row>
    <row r="10079" spans="1:40" x14ac:dyDescent="0.75">
      <c r="A10079" t="s">
        <v>10323</v>
      </c>
      <c r="B10079" t="s">
        <v>8059</v>
      </c>
      <c r="C10079" t="s">
        <v>4732</v>
      </c>
      <c r="D10079" t="s">
        <v>2035</v>
      </c>
      <c r="E10079" t="s">
        <v>126</v>
      </c>
      <c r="F10079">
        <v>402</v>
      </c>
      <c r="G10079">
        <v>6</v>
      </c>
      <c r="H10079" t="s">
        <v>2036</v>
      </c>
      <c r="I10079" t="s">
        <v>128</v>
      </c>
      <c r="J10079" t="s">
        <v>199</v>
      </c>
      <c r="K10079">
        <v>2020</v>
      </c>
      <c r="L10079" t="s">
        <v>20</v>
      </c>
      <c r="O10079" s="43">
        <v>0.52146018240944048</v>
      </c>
      <c r="R10079" s="43"/>
      <c r="S10079" s="43">
        <v>0.50854418240944044</v>
      </c>
      <c r="T10079" s="43">
        <v>1.2916E-2</v>
      </c>
      <c r="U10079" s="43">
        <v>0.42838656636375028</v>
      </c>
      <c r="V10079" s="43"/>
      <c r="W10079" s="43">
        <v>8.0157616045690189E-2</v>
      </c>
      <c r="X10079" s="43"/>
      <c r="Y10079" s="43"/>
      <c r="Z10079" s="43"/>
      <c r="AA10079" s="43"/>
      <c r="AB10079" s="43"/>
      <c r="AC10079" s="43"/>
      <c r="AD10079" s="43"/>
      <c r="AE10079" s="43">
        <v>1.2916E-2</v>
      </c>
      <c r="AF10079" s="43"/>
      <c r="AG10079" s="43"/>
      <c r="AL10079" s="43"/>
      <c r="AN10079" t="s">
        <v>131</v>
      </c>
    </row>
    <row r="10080" spans="1:40" x14ac:dyDescent="0.75">
      <c r="A10080" t="s">
        <v>10324</v>
      </c>
      <c r="B10080" t="s">
        <v>8059</v>
      </c>
      <c r="C10080" t="s">
        <v>4734</v>
      </c>
      <c r="D10080" t="s">
        <v>2035</v>
      </c>
      <c r="E10080" t="s">
        <v>126</v>
      </c>
      <c r="F10080">
        <v>402</v>
      </c>
      <c r="G10080">
        <v>7</v>
      </c>
      <c r="H10080" t="s">
        <v>2036</v>
      </c>
      <c r="I10080" t="s">
        <v>128</v>
      </c>
      <c r="J10080" t="s">
        <v>199</v>
      </c>
      <c r="K10080">
        <v>2020</v>
      </c>
      <c r="L10080" t="s">
        <v>161</v>
      </c>
      <c r="O10080" s="43">
        <v>0.78280056175688328</v>
      </c>
      <c r="R10080" s="43"/>
      <c r="S10080" s="43">
        <v>0.78280056175688328</v>
      </c>
      <c r="T10080" s="43">
        <v>0</v>
      </c>
      <c r="U10080" s="43">
        <v>0.72207102603624929</v>
      </c>
      <c r="V10080" s="43"/>
      <c r="W10080" s="43">
        <v>6.072953572063397E-2</v>
      </c>
      <c r="X10080" s="43"/>
      <c r="Y10080" s="43"/>
      <c r="Z10080" s="43"/>
      <c r="AA10080" s="43"/>
      <c r="AB10080" s="43"/>
      <c r="AC10080" s="43"/>
      <c r="AD10080" s="43"/>
      <c r="AE10080" s="43">
        <v>0</v>
      </c>
      <c r="AF10080" s="43"/>
      <c r="AG10080" s="43"/>
      <c r="AL10080" s="43"/>
      <c r="AN10080" t="s">
        <v>131</v>
      </c>
    </row>
    <row r="10081" spans="1:40" x14ac:dyDescent="0.75">
      <c r="A10081" t="s">
        <v>10325</v>
      </c>
      <c r="B10081" t="s">
        <v>8059</v>
      </c>
      <c r="C10081" t="s">
        <v>4736</v>
      </c>
      <c r="D10081" t="s">
        <v>2035</v>
      </c>
      <c r="E10081" t="s">
        <v>126</v>
      </c>
      <c r="F10081">
        <v>402</v>
      </c>
      <c r="G10081">
        <v>8</v>
      </c>
      <c r="H10081" t="s">
        <v>2036</v>
      </c>
      <c r="I10081" t="s">
        <v>128</v>
      </c>
      <c r="J10081" t="s">
        <v>199</v>
      </c>
      <c r="K10081">
        <v>2020</v>
      </c>
      <c r="L10081" t="s">
        <v>164</v>
      </c>
      <c r="O10081" s="43">
        <v>0</v>
      </c>
      <c r="R10081" s="43"/>
      <c r="S10081" s="43">
        <v>0</v>
      </c>
      <c r="T10081" s="43">
        <v>0</v>
      </c>
      <c r="U10081" s="43"/>
      <c r="V10081" s="43"/>
      <c r="W10081" s="43"/>
      <c r="X10081" s="43"/>
      <c r="Y10081" s="43"/>
      <c r="Z10081" s="43"/>
      <c r="AA10081" s="43"/>
      <c r="AB10081" s="43"/>
      <c r="AC10081" s="43"/>
      <c r="AD10081" s="43"/>
      <c r="AE10081" s="43">
        <v>0</v>
      </c>
      <c r="AF10081" s="43"/>
      <c r="AG10081" s="43"/>
      <c r="AL10081" s="43"/>
      <c r="AN10081" t="s">
        <v>131</v>
      </c>
    </row>
    <row r="10082" spans="1:40" x14ac:dyDescent="0.75">
      <c r="A10082" t="s">
        <v>10326</v>
      </c>
      <c r="B10082" t="s">
        <v>8059</v>
      </c>
      <c r="C10082" t="s">
        <v>4738</v>
      </c>
      <c r="D10082" t="s">
        <v>2035</v>
      </c>
      <c r="E10082" t="s">
        <v>126</v>
      </c>
      <c r="F10082">
        <v>402</v>
      </c>
      <c r="G10082">
        <v>9</v>
      </c>
      <c r="H10082" t="s">
        <v>2036</v>
      </c>
      <c r="I10082" t="s">
        <v>128</v>
      </c>
      <c r="J10082" t="s">
        <v>199</v>
      </c>
      <c r="K10082">
        <v>2020</v>
      </c>
      <c r="L10082" t="s">
        <v>167</v>
      </c>
      <c r="O10082" s="43">
        <v>0</v>
      </c>
      <c r="R10082" s="43"/>
      <c r="S10082" s="43">
        <v>0</v>
      </c>
      <c r="T10082" s="43">
        <v>0</v>
      </c>
      <c r="U10082" s="43"/>
      <c r="V10082" s="43"/>
      <c r="W10082" s="43"/>
      <c r="X10082" s="43"/>
      <c r="Y10082" s="43"/>
      <c r="Z10082" s="43"/>
      <c r="AA10082" s="43"/>
      <c r="AB10082" s="43"/>
      <c r="AC10082" s="43"/>
      <c r="AD10082" s="43"/>
      <c r="AE10082" s="43">
        <v>0</v>
      </c>
      <c r="AF10082" s="43"/>
      <c r="AG10082" s="43"/>
      <c r="AL10082" s="43"/>
      <c r="AN10082" t="s">
        <v>131</v>
      </c>
    </row>
    <row r="10083" spans="1:40" x14ac:dyDescent="0.75">
      <c r="A10083" t="s">
        <v>10327</v>
      </c>
      <c r="B10083" t="s">
        <v>8059</v>
      </c>
      <c r="C10083" t="s">
        <v>4740</v>
      </c>
      <c r="D10083" t="s">
        <v>2121</v>
      </c>
      <c r="E10083" t="s">
        <v>126</v>
      </c>
      <c r="F10083">
        <v>400</v>
      </c>
      <c r="G10083">
        <v>0</v>
      </c>
      <c r="H10083" t="s">
        <v>2122</v>
      </c>
      <c r="I10083" t="s">
        <v>128</v>
      </c>
      <c r="J10083" t="s">
        <v>129</v>
      </c>
      <c r="K10083">
        <v>2020</v>
      </c>
      <c r="L10083" t="s">
        <v>130</v>
      </c>
      <c r="O10083" s="43">
        <v>25.385022516588858</v>
      </c>
      <c r="R10083" s="43"/>
      <c r="S10083" s="43">
        <v>25.351481516588859</v>
      </c>
      <c r="T10083" s="43">
        <v>3.3540999999999994E-2</v>
      </c>
      <c r="U10083" s="43">
        <v>23.634651854252521</v>
      </c>
      <c r="V10083" s="43"/>
      <c r="W10083" s="43">
        <v>1.716829662336337</v>
      </c>
      <c r="X10083" s="43"/>
      <c r="Y10083" s="43"/>
      <c r="Z10083" s="43"/>
      <c r="AA10083" s="43"/>
      <c r="AB10083" s="43"/>
      <c r="AC10083" s="43"/>
      <c r="AD10083" s="43"/>
      <c r="AE10083" s="43">
        <v>3.3540999999999994E-2</v>
      </c>
      <c r="AF10083" s="43"/>
      <c r="AG10083" s="43"/>
      <c r="AL10083" s="43"/>
      <c r="AN10083" t="s">
        <v>402</v>
      </c>
    </row>
    <row r="10084" spans="1:40" x14ac:dyDescent="0.75">
      <c r="A10084" t="s">
        <v>10328</v>
      </c>
      <c r="B10084" t="s">
        <v>8059</v>
      </c>
      <c r="C10084" t="s">
        <v>4742</v>
      </c>
      <c r="D10084" t="s">
        <v>2121</v>
      </c>
      <c r="E10084" t="s">
        <v>126</v>
      </c>
      <c r="F10084">
        <v>400</v>
      </c>
      <c r="G10084">
        <v>1</v>
      </c>
      <c r="H10084" t="s">
        <v>2122</v>
      </c>
      <c r="I10084" t="s">
        <v>128</v>
      </c>
      <c r="J10084" t="s">
        <v>129</v>
      </c>
      <c r="K10084">
        <v>2020</v>
      </c>
      <c r="L10084" t="s">
        <v>134</v>
      </c>
      <c r="O10084" s="43">
        <v>0.31036721408514056</v>
      </c>
      <c r="R10084" s="43"/>
      <c r="S10084" s="43">
        <v>0.31036721408514056</v>
      </c>
      <c r="T10084" s="43">
        <v>0</v>
      </c>
      <c r="U10084" s="43">
        <v>0.29804047569286779</v>
      </c>
      <c r="V10084" s="43"/>
      <c r="W10084" s="43">
        <v>1.2326738392272781E-2</v>
      </c>
      <c r="X10084" s="43"/>
      <c r="Y10084" s="43"/>
      <c r="Z10084" s="43"/>
      <c r="AA10084" s="43"/>
      <c r="AB10084" s="43"/>
      <c r="AC10084" s="43"/>
      <c r="AD10084" s="43"/>
      <c r="AE10084" s="43">
        <v>0</v>
      </c>
      <c r="AF10084" s="43"/>
      <c r="AG10084" s="43"/>
      <c r="AL10084" s="43"/>
      <c r="AN10084" t="s">
        <v>402</v>
      </c>
    </row>
    <row r="10085" spans="1:40" x14ac:dyDescent="0.75">
      <c r="A10085" t="s">
        <v>10329</v>
      </c>
      <c r="B10085" t="s">
        <v>8059</v>
      </c>
      <c r="C10085" t="s">
        <v>4744</v>
      </c>
      <c r="D10085" t="s">
        <v>2121</v>
      </c>
      <c r="E10085" t="s">
        <v>126</v>
      </c>
      <c r="F10085">
        <v>400</v>
      </c>
      <c r="G10085">
        <v>2</v>
      </c>
      <c r="H10085" t="s">
        <v>2122</v>
      </c>
      <c r="I10085" t="s">
        <v>128</v>
      </c>
      <c r="J10085" t="s">
        <v>129</v>
      </c>
      <c r="K10085">
        <v>2020</v>
      </c>
      <c r="L10085" t="s">
        <v>137</v>
      </c>
      <c r="O10085" s="43">
        <v>1.5772155450194876</v>
      </c>
      <c r="R10085" s="43"/>
      <c r="S10085" s="43">
        <v>1.5772155450194876</v>
      </c>
      <c r="T10085" s="43">
        <v>0</v>
      </c>
      <c r="U10085" s="43">
        <v>1.389581992615462</v>
      </c>
      <c r="V10085" s="43"/>
      <c r="W10085" s="43">
        <v>0.18763355240402549</v>
      </c>
      <c r="X10085" s="43"/>
      <c r="Y10085" s="43"/>
      <c r="Z10085" s="43"/>
      <c r="AA10085" s="43"/>
      <c r="AB10085" s="43"/>
      <c r="AC10085" s="43"/>
      <c r="AD10085" s="43"/>
      <c r="AE10085" s="43">
        <v>0</v>
      </c>
      <c r="AF10085" s="43"/>
      <c r="AG10085" s="43"/>
      <c r="AL10085" s="43"/>
      <c r="AN10085" t="s">
        <v>402</v>
      </c>
    </row>
    <row r="10086" spans="1:40" x14ac:dyDescent="0.75">
      <c r="A10086" t="s">
        <v>10330</v>
      </c>
      <c r="B10086" t="s">
        <v>8059</v>
      </c>
      <c r="C10086" t="s">
        <v>4746</v>
      </c>
      <c r="D10086" t="s">
        <v>2121</v>
      </c>
      <c r="E10086" t="s">
        <v>126</v>
      </c>
      <c r="F10086">
        <v>400</v>
      </c>
      <c r="G10086">
        <v>3</v>
      </c>
      <c r="H10086" t="s">
        <v>2122</v>
      </c>
      <c r="I10086" t="s">
        <v>128</v>
      </c>
      <c r="J10086" t="s">
        <v>129</v>
      </c>
      <c r="K10086">
        <v>2020</v>
      </c>
      <c r="L10086" t="s">
        <v>21</v>
      </c>
      <c r="O10086" s="43">
        <v>0.39993299564234491</v>
      </c>
      <c r="R10086" s="43"/>
      <c r="S10086" s="43">
        <v>0.39993299564234491</v>
      </c>
      <c r="T10086" s="43">
        <v>0</v>
      </c>
      <c r="U10086" s="43">
        <v>0.29346509146522459</v>
      </c>
      <c r="V10086" s="43"/>
      <c r="W10086" s="43">
        <v>0.10646790417712031</v>
      </c>
      <c r="X10086" s="43"/>
      <c r="Y10086" s="43"/>
      <c r="Z10086" s="43"/>
      <c r="AA10086" s="43"/>
      <c r="AB10086" s="43"/>
      <c r="AC10086" s="43"/>
      <c r="AD10086" s="43"/>
      <c r="AE10086" s="43">
        <v>0</v>
      </c>
      <c r="AF10086" s="43"/>
      <c r="AG10086" s="43"/>
      <c r="AL10086" s="43"/>
      <c r="AN10086" t="s">
        <v>402</v>
      </c>
    </row>
    <row r="10087" spans="1:40" x14ac:dyDescent="0.75">
      <c r="A10087" t="s">
        <v>10331</v>
      </c>
      <c r="B10087" t="s">
        <v>8059</v>
      </c>
      <c r="C10087" t="s">
        <v>4748</v>
      </c>
      <c r="D10087" t="s">
        <v>2121</v>
      </c>
      <c r="E10087" t="s">
        <v>126</v>
      </c>
      <c r="F10087">
        <v>400</v>
      </c>
      <c r="G10087">
        <v>4</v>
      </c>
      <c r="H10087" t="s">
        <v>2122</v>
      </c>
      <c r="I10087" t="s">
        <v>128</v>
      </c>
      <c r="J10087" t="s">
        <v>129</v>
      </c>
      <c r="K10087">
        <v>2020</v>
      </c>
      <c r="L10087" t="s">
        <v>142</v>
      </c>
      <c r="O10087" s="43">
        <v>0</v>
      </c>
      <c r="R10087" s="43"/>
      <c r="S10087" s="43">
        <v>0</v>
      </c>
      <c r="T10087" s="43">
        <v>0</v>
      </c>
      <c r="U10087" s="43">
        <v>0</v>
      </c>
      <c r="V10087" s="43"/>
      <c r="W10087" s="43">
        <v>0</v>
      </c>
      <c r="X10087" s="43"/>
      <c r="Y10087" s="43"/>
      <c r="Z10087" s="43"/>
      <c r="AA10087" s="43"/>
      <c r="AB10087" s="43"/>
      <c r="AC10087" s="43"/>
      <c r="AD10087" s="43"/>
      <c r="AE10087" s="43">
        <v>0</v>
      </c>
      <c r="AF10087" s="43"/>
      <c r="AG10087" s="43"/>
      <c r="AL10087" s="43"/>
      <c r="AN10087" t="s">
        <v>402</v>
      </c>
    </row>
    <row r="10088" spans="1:40" x14ac:dyDescent="0.75">
      <c r="A10088" t="s">
        <v>10332</v>
      </c>
      <c r="B10088" t="s">
        <v>8059</v>
      </c>
      <c r="C10088" t="s">
        <v>4750</v>
      </c>
      <c r="D10088" t="s">
        <v>2121</v>
      </c>
      <c r="E10088" t="s">
        <v>126</v>
      </c>
      <c r="F10088">
        <v>400</v>
      </c>
      <c r="G10088">
        <v>51</v>
      </c>
      <c r="H10088" t="s">
        <v>2122</v>
      </c>
      <c r="I10088" t="s">
        <v>128</v>
      </c>
      <c r="J10088" t="s">
        <v>129</v>
      </c>
      <c r="K10088">
        <v>2020</v>
      </c>
      <c r="L10088" t="s">
        <v>145</v>
      </c>
      <c r="O10088" s="43">
        <v>4.0511442466416741</v>
      </c>
      <c r="R10088" s="43"/>
      <c r="S10088" s="43">
        <v>4.0511442466416741</v>
      </c>
      <c r="T10088" s="43">
        <v>0</v>
      </c>
      <c r="U10088" s="43">
        <v>3.956689787215633</v>
      </c>
      <c r="V10088" s="43"/>
      <c r="W10088" s="43">
        <v>9.4454459426041248E-2</v>
      </c>
      <c r="X10088" s="43"/>
      <c r="Y10088" s="43"/>
      <c r="Z10088" s="43"/>
      <c r="AA10088" s="43"/>
      <c r="AB10088" s="43"/>
      <c r="AC10088" s="43"/>
      <c r="AD10088" s="43"/>
      <c r="AE10088" s="43">
        <v>0</v>
      </c>
      <c r="AF10088" s="43"/>
      <c r="AG10088" s="43"/>
      <c r="AL10088" s="43"/>
      <c r="AN10088" t="s">
        <v>402</v>
      </c>
    </row>
    <row r="10089" spans="1:40" x14ac:dyDescent="0.75">
      <c r="A10089" t="s">
        <v>10333</v>
      </c>
      <c r="B10089" t="s">
        <v>8059</v>
      </c>
      <c r="C10089" t="s">
        <v>4752</v>
      </c>
      <c r="D10089" t="s">
        <v>2121</v>
      </c>
      <c r="E10089" t="s">
        <v>126</v>
      </c>
      <c r="F10089">
        <v>400</v>
      </c>
      <c r="G10089">
        <v>52</v>
      </c>
      <c r="H10089" t="s">
        <v>2122</v>
      </c>
      <c r="I10089" t="s">
        <v>128</v>
      </c>
      <c r="J10089" t="s">
        <v>129</v>
      </c>
      <c r="K10089">
        <v>2020</v>
      </c>
      <c r="L10089" t="s">
        <v>72</v>
      </c>
      <c r="O10089" s="43">
        <v>0</v>
      </c>
      <c r="R10089" s="43"/>
      <c r="S10089" s="43">
        <v>0</v>
      </c>
      <c r="T10089" s="43">
        <v>0</v>
      </c>
      <c r="U10089" s="43">
        <v>0</v>
      </c>
      <c r="V10089" s="43"/>
      <c r="W10089" s="43">
        <v>0</v>
      </c>
      <c r="X10089" s="43"/>
      <c r="Y10089" s="43"/>
      <c r="Z10089" s="43"/>
      <c r="AA10089" s="43"/>
      <c r="AB10089" s="43"/>
      <c r="AC10089" s="43"/>
      <c r="AD10089" s="43"/>
      <c r="AE10089" s="43">
        <v>0</v>
      </c>
      <c r="AF10089" s="43"/>
      <c r="AG10089" s="43"/>
      <c r="AL10089" s="43"/>
      <c r="AN10089" t="s">
        <v>402</v>
      </c>
    </row>
    <row r="10090" spans="1:40" x14ac:dyDescent="0.75">
      <c r="A10090" t="s">
        <v>10334</v>
      </c>
      <c r="B10090" t="s">
        <v>8059</v>
      </c>
      <c r="C10090" t="s">
        <v>4754</v>
      </c>
      <c r="D10090" t="s">
        <v>2121</v>
      </c>
      <c r="E10090" t="s">
        <v>126</v>
      </c>
      <c r="F10090">
        <v>400</v>
      </c>
      <c r="G10090">
        <v>53</v>
      </c>
      <c r="H10090" t="s">
        <v>2122</v>
      </c>
      <c r="I10090" t="s">
        <v>128</v>
      </c>
      <c r="J10090" t="s">
        <v>129</v>
      </c>
      <c r="K10090">
        <v>2020</v>
      </c>
      <c r="L10090" t="s">
        <v>150</v>
      </c>
      <c r="O10090" s="43">
        <v>0.12797745250948678</v>
      </c>
      <c r="R10090" s="43"/>
      <c r="S10090" s="43">
        <v>0.12797745250948678</v>
      </c>
      <c r="T10090" s="43">
        <v>0</v>
      </c>
      <c r="U10090" s="43">
        <v>4.774694009472126E-2</v>
      </c>
      <c r="V10090" s="43"/>
      <c r="W10090" s="43">
        <v>8.0230512414765504E-2</v>
      </c>
      <c r="X10090" s="43"/>
      <c r="Y10090" s="43"/>
      <c r="Z10090" s="43"/>
      <c r="AA10090" s="43"/>
      <c r="AB10090" s="43"/>
      <c r="AC10090" s="43"/>
      <c r="AD10090" s="43"/>
      <c r="AE10090" s="43">
        <v>0</v>
      </c>
      <c r="AF10090" s="43"/>
      <c r="AG10090" s="43"/>
      <c r="AL10090" s="43"/>
      <c r="AN10090" t="s">
        <v>402</v>
      </c>
    </row>
    <row r="10091" spans="1:40" x14ac:dyDescent="0.75">
      <c r="A10091" t="s">
        <v>10335</v>
      </c>
      <c r="B10091" t="s">
        <v>8059</v>
      </c>
      <c r="C10091" t="s">
        <v>4756</v>
      </c>
      <c r="D10091" t="s">
        <v>2121</v>
      </c>
      <c r="E10091" t="s">
        <v>126</v>
      </c>
      <c r="F10091">
        <v>400</v>
      </c>
      <c r="G10091">
        <v>55</v>
      </c>
      <c r="H10091" t="s">
        <v>2122</v>
      </c>
      <c r="I10091" t="s">
        <v>128</v>
      </c>
      <c r="J10091" t="s">
        <v>129</v>
      </c>
      <c r="K10091">
        <v>2020</v>
      </c>
      <c r="L10091" t="s">
        <v>153</v>
      </c>
      <c r="O10091" s="43">
        <v>0</v>
      </c>
      <c r="R10091" s="43"/>
      <c r="S10091" s="43">
        <v>0</v>
      </c>
      <c r="T10091" s="43">
        <v>0</v>
      </c>
      <c r="U10091" s="43">
        <v>0</v>
      </c>
      <c r="V10091" s="43"/>
      <c r="W10091" s="43">
        <v>0</v>
      </c>
      <c r="X10091" s="43"/>
      <c r="Y10091" s="43"/>
      <c r="Z10091" s="43"/>
      <c r="AA10091" s="43"/>
      <c r="AB10091" s="43"/>
      <c r="AC10091" s="43"/>
      <c r="AD10091" s="43"/>
      <c r="AE10091" s="43">
        <v>0</v>
      </c>
      <c r="AF10091" s="43"/>
      <c r="AG10091" s="43"/>
      <c r="AL10091" s="43"/>
      <c r="AN10091" t="s">
        <v>402</v>
      </c>
    </row>
    <row r="10092" spans="1:40" x14ac:dyDescent="0.75">
      <c r="A10092" t="s">
        <v>10336</v>
      </c>
      <c r="B10092" t="s">
        <v>8059</v>
      </c>
      <c r="C10092" t="s">
        <v>4758</v>
      </c>
      <c r="D10092" t="s">
        <v>2121</v>
      </c>
      <c r="E10092" t="s">
        <v>126</v>
      </c>
      <c r="F10092">
        <v>400</v>
      </c>
      <c r="G10092">
        <v>58</v>
      </c>
      <c r="H10092" t="s">
        <v>2122</v>
      </c>
      <c r="I10092" t="s">
        <v>128</v>
      </c>
      <c r="J10092" t="s">
        <v>129</v>
      </c>
      <c r="K10092">
        <v>2020</v>
      </c>
      <c r="L10092" t="s">
        <v>156</v>
      </c>
      <c r="O10092" s="43">
        <v>4.0540048644401541</v>
      </c>
      <c r="R10092" s="43"/>
      <c r="S10092" s="43">
        <v>4.0540048644401541</v>
      </c>
      <c r="T10092" s="43">
        <v>0</v>
      </c>
      <c r="U10092" s="43">
        <v>3.8058325680347549</v>
      </c>
      <c r="V10092" s="43"/>
      <c r="W10092" s="43">
        <v>0.2481722964053989</v>
      </c>
      <c r="X10092" s="43"/>
      <c r="Y10092" s="43"/>
      <c r="Z10092" s="43"/>
      <c r="AA10092" s="43"/>
      <c r="AB10092" s="43"/>
      <c r="AC10092" s="43"/>
      <c r="AD10092" s="43"/>
      <c r="AE10092" s="43">
        <v>0</v>
      </c>
      <c r="AF10092" s="43"/>
      <c r="AG10092" s="43"/>
      <c r="AL10092" s="43"/>
      <c r="AN10092" t="s">
        <v>402</v>
      </c>
    </row>
    <row r="10093" spans="1:40" x14ac:dyDescent="0.75">
      <c r="A10093" t="s">
        <v>10337</v>
      </c>
      <c r="B10093" t="s">
        <v>8059</v>
      </c>
      <c r="C10093" t="s">
        <v>4760</v>
      </c>
      <c r="D10093" t="s">
        <v>2121</v>
      </c>
      <c r="E10093" t="s">
        <v>126</v>
      </c>
      <c r="F10093">
        <v>400</v>
      </c>
      <c r="G10093">
        <v>6</v>
      </c>
      <c r="H10093" t="s">
        <v>2122</v>
      </c>
      <c r="I10093" t="s">
        <v>128</v>
      </c>
      <c r="J10093" t="s">
        <v>129</v>
      </c>
      <c r="K10093">
        <v>2020</v>
      </c>
      <c r="L10093" t="s">
        <v>20</v>
      </c>
      <c r="O10093" s="43">
        <v>14.149435331804739</v>
      </c>
      <c r="R10093" s="43"/>
      <c r="S10093" s="43">
        <v>14.115894331804739</v>
      </c>
      <c r="T10093" s="43">
        <v>3.3540999999999994E-2</v>
      </c>
      <c r="U10093" s="43">
        <v>13.17968886414678</v>
      </c>
      <c r="V10093" s="43"/>
      <c r="W10093" s="43">
        <v>0.9362054676579592</v>
      </c>
      <c r="X10093" s="43"/>
      <c r="Y10093" s="43"/>
      <c r="Z10093" s="43"/>
      <c r="AA10093" s="43"/>
      <c r="AB10093" s="43"/>
      <c r="AC10093" s="43"/>
      <c r="AD10093" s="43"/>
      <c r="AE10093" s="43">
        <v>3.3540999999999994E-2</v>
      </c>
      <c r="AF10093" s="43"/>
      <c r="AG10093" s="43"/>
      <c r="AL10093" s="43"/>
      <c r="AN10093" t="s">
        <v>402</v>
      </c>
    </row>
    <row r="10094" spans="1:40" x14ac:dyDescent="0.75">
      <c r="A10094" t="s">
        <v>10338</v>
      </c>
      <c r="B10094" t="s">
        <v>8059</v>
      </c>
      <c r="C10094" t="s">
        <v>4762</v>
      </c>
      <c r="D10094" t="s">
        <v>2121</v>
      </c>
      <c r="E10094" t="s">
        <v>126</v>
      </c>
      <c r="F10094">
        <v>400</v>
      </c>
      <c r="G10094">
        <v>7</v>
      </c>
      <c r="H10094" t="s">
        <v>2122</v>
      </c>
      <c r="I10094" t="s">
        <v>128</v>
      </c>
      <c r="J10094" t="s">
        <v>129</v>
      </c>
      <c r="K10094">
        <v>2020</v>
      </c>
      <c r="L10094" t="s">
        <v>161</v>
      </c>
      <c r="O10094" s="43">
        <v>0.71494486644583533</v>
      </c>
      <c r="R10094" s="43"/>
      <c r="S10094" s="43">
        <v>0.71494486644583533</v>
      </c>
      <c r="T10094" s="43">
        <v>0</v>
      </c>
      <c r="U10094" s="43">
        <v>0.66360613498708132</v>
      </c>
      <c r="V10094" s="43"/>
      <c r="W10094" s="43">
        <v>5.1338731458754019E-2</v>
      </c>
      <c r="X10094" s="43"/>
      <c r="Y10094" s="43"/>
      <c r="Z10094" s="43"/>
      <c r="AA10094" s="43"/>
      <c r="AB10094" s="43"/>
      <c r="AC10094" s="43"/>
      <c r="AD10094" s="43"/>
      <c r="AE10094" s="43">
        <v>0</v>
      </c>
      <c r="AF10094" s="43"/>
      <c r="AG10094" s="43"/>
      <c r="AL10094" s="43"/>
      <c r="AN10094" t="s">
        <v>402</v>
      </c>
    </row>
    <row r="10095" spans="1:40" x14ac:dyDescent="0.75">
      <c r="A10095" t="s">
        <v>10339</v>
      </c>
      <c r="B10095" t="s">
        <v>8059</v>
      </c>
      <c r="C10095" t="s">
        <v>4764</v>
      </c>
      <c r="D10095" t="s">
        <v>2121</v>
      </c>
      <c r="E10095" t="s">
        <v>126</v>
      </c>
      <c r="F10095">
        <v>400</v>
      </c>
      <c r="G10095">
        <v>8</v>
      </c>
      <c r="H10095" t="s">
        <v>2122</v>
      </c>
      <c r="I10095" t="s">
        <v>128</v>
      </c>
      <c r="J10095" t="s">
        <v>129</v>
      </c>
      <c r="K10095">
        <v>2020</v>
      </c>
      <c r="L10095" t="s">
        <v>164</v>
      </c>
      <c r="O10095" s="43">
        <v>0</v>
      </c>
      <c r="R10095" s="43"/>
      <c r="S10095" s="43">
        <v>0</v>
      </c>
      <c r="T10095" s="43">
        <v>0</v>
      </c>
      <c r="U10095" s="43">
        <v>0</v>
      </c>
      <c r="V10095" s="43"/>
      <c r="W10095" s="43">
        <v>0</v>
      </c>
      <c r="X10095" s="43"/>
      <c r="Y10095" s="43"/>
      <c r="Z10095" s="43"/>
      <c r="AA10095" s="43"/>
      <c r="AB10095" s="43"/>
      <c r="AC10095" s="43"/>
      <c r="AD10095" s="43"/>
      <c r="AE10095" s="43">
        <v>0</v>
      </c>
      <c r="AF10095" s="43"/>
      <c r="AG10095" s="43"/>
      <c r="AL10095" s="43"/>
      <c r="AN10095" t="s">
        <v>402</v>
      </c>
    </row>
    <row r="10096" spans="1:40" x14ac:dyDescent="0.75">
      <c r="A10096" t="s">
        <v>10340</v>
      </c>
      <c r="B10096" t="s">
        <v>8059</v>
      </c>
      <c r="C10096" t="s">
        <v>4766</v>
      </c>
      <c r="D10096" t="s">
        <v>2121</v>
      </c>
      <c r="E10096" t="s">
        <v>126</v>
      </c>
      <c r="F10096">
        <v>400</v>
      </c>
      <c r="G10096">
        <v>9</v>
      </c>
      <c r="H10096" t="s">
        <v>2122</v>
      </c>
      <c r="I10096" t="s">
        <v>128</v>
      </c>
      <c r="J10096" t="s">
        <v>129</v>
      </c>
      <c r="K10096">
        <v>2020</v>
      </c>
      <c r="L10096" t="s">
        <v>167</v>
      </c>
      <c r="O10096" s="43">
        <v>0</v>
      </c>
      <c r="R10096" s="43"/>
      <c r="S10096" s="43">
        <v>0</v>
      </c>
      <c r="T10096" s="43">
        <v>0</v>
      </c>
      <c r="U10096" s="43">
        <v>0</v>
      </c>
      <c r="V10096" s="43"/>
      <c r="W10096" s="43">
        <v>0</v>
      </c>
      <c r="X10096" s="43"/>
      <c r="Y10096" s="43"/>
      <c r="Z10096" s="43"/>
      <c r="AA10096" s="43"/>
      <c r="AB10096" s="43"/>
      <c r="AC10096" s="43"/>
      <c r="AD10096" s="43"/>
      <c r="AE10096" s="43">
        <v>0</v>
      </c>
      <c r="AF10096" s="43"/>
      <c r="AG10096" s="43"/>
      <c r="AL10096" s="43"/>
      <c r="AN10096" t="s">
        <v>402</v>
      </c>
    </row>
    <row r="10097" spans="1:40" x14ac:dyDescent="0.75">
      <c r="A10097" t="s">
        <v>10341</v>
      </c>
      <c r="B10097" t="s">
        <v>8059</v>
      </c>
      <c r="C10097" t="s">
        <v>4768</v>
      </c>
      <c r="D10097" t="s">
        <v>2121</v>
      </c>
      <c r="E10097" t="s">
        <v>126</v>
      </c>
      <c r="F10097">
        <v>401</v>
      </c>
      <c r="G10097">
        <v>0</v>
      </c>
      <c r="H10097" t="s">
        <v>2122</v>
      </c>
      <c r="I10097" t="s">
        <v>128</v>
      </c>
      <c r="J10097" t="s">
        <v>170</v>
      </c>
      <c r="K10097">
        <v>2020</v>
      </c>
      <c r="L10097" t="s">
        <v>130</v>
      </c>
      <c r="O10097" s="43">
        <v>23.011673410680178</v>
      </c>
      <c r="R10097" s="43"/>
      <c r="S10097" s="43">
        <v>22.982305410680176</v>
      </c>
      <c r="T10097" s="43">
        <v>2.9367999999999998E-2</v>
      </c>
      <c r="U10097" s="43">
        <v>21.56160409346224</v>
      </c>
      <c r="V10097" s="43"/>
      <c r="W10097" s="43">
        <v>1.420701317217937</v>
      </c>
      <c r="X10097" s="43"/>
      <c r="Y10097" s="43"/>
      <c r="Z10097" s="43"/>
      <c r="AA10097" s="43"/>
      <c r="AB10097" s="43"/>
      <c r="AC10097" s="43"/>
      <c r="AD10097" s="43"/>
      <c r="AE10097" s="43">
        <v>2.9367999999999998E-2</v>
      </c>
      <c r="AF10097" s="43"/>
      <c r="AG10097" s="43"/>
      <c r="AL10097" s="43"/>
      <c r="AN10097" t="s">
        <v>402</v>
      </c>
    </row>
    <row r="10098" spans="1:40" x14ac:dyDescent="0.75">
      <c r="A10098" t="s">
        <v>10342</v>
      </c>
      <c r="B10098" t="s">
        <v>8059</v>
      </c>
      <c r="C10098" t="s">
        <v>4770</v>
      </c>
      <c r="D10098" t="s">
        <v>2121</v>
      </c>
      <c r="E10098" t="s">
        <v>126</v>
      </c>
      <c r="F10098">
        <v>401</v>
      </c>
      <c r="G10098">
        <v>1</v>
      </c>
      <c r="H10098" t="s">
        <v>2122</v>
      </c>
      <c r="I10098" t="s">
        <v>128</v>
      </c>
      <c r="J10098" t="s">
        <v>170</v>
      </c>
      <c r="K10098">
        <v>2020</v>
      </c>
      <c r="L10098" t="s">
        <v>134</v>
      </c>
      <c r="O10098" s="43">
        <v>0.28570268494761297</v>
      </c>
      <c r="R10098" s="43"/>
      <c r="S10098" s="43">
        <v>0.28570268494761297</v>
      </c>
      <c r="T10098" s="43">
        <v>0</v>
      </c>
      <c r="U10098" s="43">
        <v>0.27486183746014992</v>
      </c>
      <c r="V10098" s="43"/>
      <c r="W10098" s="43">
        <v>1.084084748746306E-2</v>
      </c>
      <c r="X10098" s="43"/>
      <c r="Y10098" s="43"/>
      <c r="Z10098" s="43"/>
      <c r="AA10098" s="43"/>
      <c r="AB10098" s="43"/>
      <c r="AC10098" s="43"/>
      <c r="AD10098" s="43"/>
      <c r="AE10098" s="43">
        <v>0</v>
      </c>
      <c r="AF10098" s="43"/>
      <c r="AG10098" s="43"/>
      <c r="AL10098" s="43"/>
      <c r="AN10098" t="s">
        <v>402</v>
      </c>
    </row>
    <row r="10099" spans="1:40" x14ac:dyDescent="0.75">
      <c r="A10099" t="s">
        <v>10343</v>
      </c>
      <c r="B10099" t="s">
        <v>8059</v>
      </c>
      <c r="C10099" t="s">
        <v>4772</v>
      </c>
      <c r="D10099" t="s">
        <v>2121</v>
      </c>
      <c r="E10099" t="s">
        <v>126</v>
      </c>
      <c r="F10099">
        <v>401</v>
      </c>
      <c r="G10099">
        <v>2</v>
      </c>
      <c r="H10099" t="s">
        <v>2122</v>
      </c>
      <c r="I10099" t="s">
        <v>128</v>
      </c>
      <c r="J10099" t="s">
        <v>170</v>
      </c>
      <c r="K10099">
        <v>2020</v>
      </c>
      <c r="L10099" t="s">
        <v>137</v>
      </c>
      <c r="O10099" s="43">
        <v>1.4255803730250105</v>
      </c>
      <c r="R10099" s="43"/>
      <c r="S10099" s="43">
        <v>1.4255803730250105</v>
      </c>
      <c r="T10099" s="43">
        <v>0</v>
      </c>
      <c r="U10099" s="43">
        <v>1.267546123078801</v>
      </c>
      <c r="V10099" s="43"/>
      <c r="W10099" s="43">
        <v>0.15803424994620949</v>
      </c>
      <c r="X10099" s="43"/>
      <c r="Y10099" s="43"/>
      <c r="Z10099" s="43"/>
      <c r="AA10099" s="43"/>
      <c r="AB10099" s="43"/>
      <c r="AC10099" s="43"/>
      <c r="AD10099" s="43"/>
      <c r="AE10099" s="43">
        <v>0</v>
      </c>
      <c r="AF10099" s="43"/>
      <c r="AG10099" s="43"/>
      <c r="AL10099" s="43"/>
      <c r="AN10099" t="s">
        <v>402</v>
      </c>
    </row>
    <row r="10100" spans="1:40" x14ac:dyDescent="0.75">
      <c r="A10100" t="s">
        <v>10344</v>
      </c>
      <c r="B10100" t="s">
        <v>8059</v>
      </c>
      <c r="C10100" t="s">
        <v>4774</v>
      </c>
      <c r="D10100" t="s">
        <v>2121</v>
      </c>
      <c r="E10100" t="s">
        <v>126</v>
      </c>
      <c r="F10100">
        <v>401</v>
      </c>
      <c r="G10100">
        <v>3</v>
      </c>
      <c r="H10100" t="s">
        <v>2122</v>
      </c>
      <c r="I10100" t="s">
        <v>128</v>
      </c>
      <c r="J10100" t="s">
        <v>170</v>
      </c>
      <c r="K10100">
        <v>2020</v>
      </c>
      <c r="L10100" t="s">
        <v>21</v>
      </c>
      <c r="O10100" s="43">
        <v>0.3469960912768979</v>
      </c>
      <c r="R10100" s="43"/>
      <c r="S10100" s="43">
        <v>0.3469960912768979</v>
      </c>
      <c r="T10100" s="43">
        <v>0</v>
      </c>
      <c r="U10100" s="43">
        <v>0.26769426855128248</v>
      </c>
      <c r="V10100" s="43"/>
      <c r="W10100" s="43">
        <v>7.9301822725615395E-2</v>
      </c>
      <c r="X10100" s="43"/>
      <c r="Y10100" s="43"/>
      <c r="Z10100" s="43"/>
      <c r="AA10100" s="43"/>
      <c r="AB10100" s="43"/>
      <c r="AC10100" s="43"/>
      <c r="AD10100" s="43"/>
      <c r="AE10100" s="43">
        <v>0</v>
      </c>
      <c r="AF10100" s="43"/>
      <c r="AG10100" s="43"/>
      <c r="AL10100" s="43"/>
      <c r="AN10100" t="s">
        <v>402</v>
      </c>
    </row>
    <row r="10101" spans="1:40" x14ac:dyDescent="0.75">
      <c r="A10101" t="s">
        <v>10345</v>
      </c>
      <c r="B10101" t="s">
        <v>8059</v>
      </c>
      <c r="C10101" t="s">
        <v>4776</v>
      </c>
      <c r="D10101" t="s">
        <v>2121</v>
      </c>
      <c r="E10101" t="s">
        <v>126</v>
      </c>
      <c r="F10101">
        <v>401</v>
      </c>
      <c r="G10101">
        <v>4</v>
      </c>
      <c r="H10101" t="s">
        <v>2122</v>
      </c>
      <c r="I10101" t="s">
        <v>128</v>
      </c>
      <c r="J10101" t="s">
        <v>170</v>
      </c>
      <c r="K10101">
        <v>2020</v>
      </c>
      <c r="L10101" t="s">
        <v>142</v>
      </c>
      <c r="O10101" s="43">
        <v>0</v>
      </c>
      <c r="R10101" s="43"/>
      <c r="S10101" s="43">
        <v>0</v>
      </c>
      <c r="T10101" s="43">
        <v>0</v>
      </c>
      <c r="U10101" s="43"/>
      <c r="V10101" s="43"/>
      <c r="W10101" s="43"/>
      <c r="X10101" s="43"/>
      <c r="Y10101" s="43"/>
      <c r="Z10101" s="43"/>
      <c r="AA10101" s="43"/>
      <c r="AB10101" s="43"/>
      <c r="AC10101" s="43"/>
      <c r="AD10101" s="43"/>
      <c r="AE10101" s="43">
        <v>0</v>
      </c>
      <c r="AF10101" s="43"/>
      <c r="AG10101" s="43"/>
      <c r="AL10101" s="43"/>
      <c r="AN10101" t="s">
        <v>402</v>
      </c>
    </row>
    <row r="10102" spans="1:40" x14ac:dyDescent="0.75">
      <c r="A10102" t="s">
        <v>10346</v>
      </c>
      <c r="B10102" t="s">
        <v>8059</v>
      </c>
      <c r="C10102" t="s">
        <v>4778</v>
      </c>
      <c r="D10102" t="s">
        <v>2121</v>
      </c>
      <c r="E10102" t="s">
        <v>126</v>
      </c>
      <c r="F10102">
        <v>401</v>
      </c>
      <c r="G10102">
        <v>51</v>
      </c>
      <c r="H10102" t="s">
        <v>2122</v>
      </c>
      <c r="I10102" t="s">
        <v>128</v>
      </c>
      <c r="J10102" t="s">
        <v>170</v>
      </c>
      <c r="K10102">
        <v>2020</v>
      </c>
      <c r="L10102" t="s">
        <v>145</v>
      </c>
      <c r="O10102" s="43">
        <v>3.6308848053291265</v>
      </c>
      <c r="R10102" s="43"/>
      <c r="S10102" s="43">
        <v>3.6308848053291265</v>
      </c>
      <c r="T10102" s="43">
        <v>0</v>
      </c>
      <c r="U10102" s="43">
        <v>3.5635786559166829</v>
      </c>
      <c r="V10102" s="43"/>
      <c r="W10102" s="43">
        <v>6.7306149412443686E-2</v>
      </c>
      <c r="X10102" s="43"/>
      <c r="Y10102" s="43"/>
      <c r="Z10102" s="43"/>
      <c r="AA10102" s="43"/>
      <c r="AB10102" s="43"/>
      <c r="AC10102" s="43"/>
      <c r="AD10102" s="43"/>
      <c r="AE10102" s="43">
        <v>0</v>
      </c>
      <c r="AF10102" s="43"/>
      <c r="AG10102" s="43"/>
      <c r="AL10102" s="43"/>
      <c r="AN10102" t="s">
        <v>402</v>
      </c>
    </row>
    <row r="10103" spans="1:40" x14ac:dyDescent="0.75">
      <c r="A10103" t="s">
        <v>10347</v>
      </c>
      <c r="B10103" t="s">
        <v>8059</v>
      </c>
      <c r="C10103" t="s">
        <v>4780</v>
      </c>
      <c r="D10103" t="s">
        <v>2121</v>
      </c>
      <c r="E10103" t="s">
        <v>126</v>
      </c>
      <c r="F10103">
        <v>401</v>
      </c>
      <c r="G10103">
        <v>52</v>
      </c>
      <c r="H10103" t="s">
        <v>2122</v>
      </c>
      <c r="I10103" t="s">
        <v>128</v>
      </c>
      <c r="J10103" t="s">
        <v>170</v>
      </c>
      <c r="K10103">
        <v>2020</v>
      </c>
      <c r="L10103" t="s">
        <v>72</v>
      </c>
      <c r="O10103" s="43">
        <v>0</v>
      </c>
      <c r="R10103" s="43"/>
      <c r="S10103" s="43">
        <v>0</v>
      </c>
      <c r="T10103" s="43">
        <v>0</v>
      </c>
      <c r="U10103" s="43"/>
      <c r="V10103" s="43"/>
      <c r="W10103" s="43"/>
      <c r="X10103" s="43"/>
      <c r="Y10103" s="43"/>
      <c r="Z10103" s="43"/>
      <c r="AA10103" s="43"/>
      <c r="AB10103" s="43"/>
      <c r="AC10103" s="43"/>
      <c r="AD10103" s="43"/>
      <c r="AE10103" s="43">
        <v>0</v>
      </c>
      <c r="AF10103" s="43"/>
      <c r="AG10103" s="43"/>
      <c r="AL10103" s="43"/>
      <c r="AN10103" t="s">
        <v>402</v>
      </c>
    </row>
    <row r="10104" spans="1:40" x14ac:dyDescent="0.75">
      <c r="A10104" t="s">
        <v>10348</v>
      </c>
      <c r="B10104" t="s">
        <v>8059</v>
      </c>
      <c r="C10104" t="s">
        <v>4782</v>
      </c>
      <c r="D10104" t="s">
        <v>2121</v>
      </c>
      <c r="E10104" t="s">
        <v>126</v>
      </c>
      <c r="F10104">
        <v>401</v>
      </c>
      <c r="G10104">
        <v>53</v>
      </c>
      <c r="H10104" t="s">
        <v>2122</v>
      </c>
      <c r="I10104" t="s">
        <v>128</v>
      </c>
      <c r="J10104" t="s">
        <v>170</v>
      </c>
      <c r="K10104">
        <v>2020</v>
      </c>
      <c r="L10104" t="s">
        <v>150</v>
      </c>
      <c r="O10104" s="43">
        <v>0.11928749343459247</v>
      </c>
      <c r="R10104" s="43"/>
      <c r="S10104" s="43">
        <v>0.11928749343459247</v>
      </c>
      <c r="T10104" s="43">
        <v>0</v>
      </c>
      <c r="U10104" s="43">
        <v>4.2187174310744611E-2</v>
      </c>
      <c r="V10104" s="43"/>
      <c r="W10104" s="43">
        <v>7.7100319123847849E-2</v>
      </c>
      <c r="X10104" s="43"/>
      <c r="Y10104" s="43"/>
      <c r="Z10104" s="43"/>
      <c r="AA10104" s="43"/>
      <c r="AB10104" s="43"/>
      <c r="AC10104" s="43"/>
      <c r="AD10104" s="43"/>
      <c r="AE10104" s="43">
        <v>0</v>
      </c>
      <c r="AF10104" s="43"/>
      <c r="AG10104" s="43"/>
      <c r="AL10104" s="43"/>
      <c r="AN10104" t="s">
        <v>402</v>
      </c>
    </row>
    <row r="10105" spans="1:40" x14ac:dyDescent="0.75">
      <c r="A10105" t="s">
        <v>10349</v>
      </c>
      <c r="B10105" t="s">
        <v>8059</v>
      </c>
      <c r="C10105" t="s">
        <v>4784</v>
      </c>
      <c r="D10105" t="s">
        <v>2121</v>
      </c>
      <c r="E10105" t="s">
        <v>126</v>
      </c>
      <c r="F10105">
        <v>401</v>
      </c>
      <c r="G10105">
        <v>55</v>
      </c>
      <c r="H10105" t="s">
        <v>2122</v>
      </c>
      <c r="I10105" t="s">
        <v>128</v>
      </c>
      <c r="J10105" t="s">
        <v>170</v>
      </c>
      <c r="K10105">
        <v>2020</v>
      </c>
      <c r="L10105" t="s">
        <v>153</v>
      </c>
      <c r="O10105" s="43">
        <v>0</v>
      </c>
      <c r="R10105" s="43"/>
      <c r="S10105" s="43">
        <v>0</v>
      </c>
      <c r="T10105" s="43">
        <v>0</v>
      </c>
      <c r="U10105" s="43"/>
      <c r="V10105" s="43"/>
      <c r="W10105" s="43"/>
      <c r="X10105" s="43"/>
      <c r="Y10105" s="43"/>
      <c r="Z10105" s="43"/>
      <c r="AA10105" s="43"/>
      <c r="AB10105" s="43"/>
      <c r="AC10105" s="43"/>
      <c r="AD10105" s="43"/>
      <c r="AE10105" s="43">
        <v>0</v>
      </c>
      <c r="AF10105" s="43"/>
      <c r="AG10105" s="43"/>
      <c r="AL10105" s="43"/>
      <c r="AN10105" t="s">
        <v>402</v>
      </c>
    </row>
    <row r="10106" spans="1:40" x14ac:dyDescent="0.75">
      <c r="A10106" t="s">
        <v>10350</v>
      </c>
      <c r="B10106" t="s">
        <v>8059</v>
      </c>
      <c r="C10106" t="s">
        <v>4786</v>
      </c>
      <c r="D10106" t="s">
        <v>2121</v>
      </c>
      <c r="E10106" t="s">
        <v>126</v>
      </c>
      <c r="F10106">
        <v>401</v>
      </c>
      <c r="G10106">
        <v>58</v>
      </c>
      <c r="H10106" t="s">
        <v>2122</v>
      </c>
      <c r="I10106" t="s">
        <v>128</v>
      </c>
      <c r="J10106" t="s">
        <v>170</v>
      </c>
      <c r="K10106">
        <v>2020</v>
      </c>
      <c r="L10106" t="s">
        <v>156</v>
      </c>
      <c r="O10106" s="43">
        <v>3.6529126867438917</v>
      </c>
      <c r="R10106" s="43"/>
      <c r="S10106" s="43">
        <v>3.6529126867438917</v>
      </c>
      <c r="T10106" s="43">
        <v>0</v>
      </c>
      <c r="U10106" s="43">
        <v>3.4700169344270781</v>
      </c>
      <c r="V10106" s="43"/>
      <c r="W10106" s="43">
        <v>0.18289575231681349</v>
      </c>
      <c r="X10106" s="43"/>
      <c r="Y10106" s="43"/>
      <c r="Z10106" s="43"/>
      <c r="AA10106" s="43"/>
      <c r="AB10106" s="43"/>
      <c r="AC10106" s="43"/>
      <c r="AD10106" s="43"/>
      <c r="AE10106" s="43">
        <v>0</v>
      </c>
      <c r="AF10106" s="43"/>
      <c r="AG10106" s="43"/>
      <c r="AL10106" s="43"/>
      <c r="AN10106" t="s">
        <v>402</v>
      </c>
    </row>
    <row r="10107" spans="1:40" x14ac:dyDescent="0.75">
      <c r="A10107" t="s">
        <v>10351</v>
      </c>
      <c r="B10107" t="s">
        <v>8059</v>
      </c>
      <c r="C10107" t="s">
        <v>4788</v>
      </c>
      <c r="D10107" t="s">
        <v>2121</v>
      </c>
      <c r="E10107" t="s">
        <v>126</v>
      </c>
      <c r="F10107">
        <v>401</v>
      </c>
      <c r="G10107">
        <v>6</v>
      </c>
      <c r="H10107" t="s">
        <v>2122</v>
      </c>
      <c r="I10107" t="s">
        <v>128</v>
      </c>
      <c r="J10107" t="s">
        <v>170</v>
      </c>
      <c r="K10107">
        <v>2020</v>
      </c>
      <c r="L10107" t="s">
        <v>20</v>
      </c>
      <c r="O10107" s="43">
        <v>12.891843076203079</v>
      </c>
      <c r="R10107" s="43"/>
      <c r="S10107" s="43">
        <v>12.862475076203079</v>
      </c>
      <c r="T10107" s="43">
        <v>2.9367999999999998E-2</v>
      </c>
      <c r="U10107" s="43">
        <v>12.06173066728536</v>
      </c>
      <c r="V10107" s="43"/>
      <c r="W10107" s="43">
        <v>0.80074440891771903</v>
      </c>
      <c r="X10107" s="43"/>
      <c r="Y10107" s="43"/>
      <c r="Z10107" s="43"/>
      <c r="AA10107" s="43"/>
      <c r="AB10107" s="43"/>
      <c r="AC10107" s="43"/>
      <c r="AD10107" s="43"/>
      <c r="AE10107" s="43">
        <v>2.9367999999999998E-2</v>
      </c>
      <c r="AF10107" s="43"/>
      <c r="AG10107" s="43"/>
      <c r="AL10107" s="43"/>
      <c r="AN10107" t="s">
        <v>402</v>
      </c>
    </row>
    <row r="10108" spans="1:40" x14ac:dyDescent="0.75">
      <c r="A10108" t="s">
        <v>10352</v>
      </c>
      <c r="B10108" t="s">
        <v>8059</v>
      </c>
      <c r="C10108" t="s">
        <v>4790</v>
      </c>
      <c r="D10108" t="s">
        <v>2121</v>
      </c>
      <c r="E10108" t="s">
        <v>126</v>
      </c>
      <c r="F10108">
        <v>401</v>
      </c>
      <c r="G10108">
        <v>7</v>
      </c>
      <c r="H10108" t="s">
        <v>2122</v>
      </c>
      <c r="I10108" t="s">
        <v>128</v>
      </c>
      <c r="J10108" t="s">
        <v>170</v>
      </c>
      <c r="K10108">
        <v>2020</v>
      </c>
      <c r="L10108" t="s">
        <v>161</v>
      </c>
      <c r="O10108" s="43">
        <v>0.65846619971996856</v>
      </c>
      <c r="R10108" s="43"/>
      <c r="S10108" s="43">
        <v>0.65846619971996856</v>
      </c>
      <c r="T10108" s="43">
        <v>0</v>
      </c>
      <c r="U10108" s="43">
        <v>0.61398843243214396</v>
      </c>
      <c r="V10108" s="43"/>
      <c r="W10108" s="43">
        <v>4.4477767287824627E-2</v>
      </c>
      <c r="X10108" s="43"/>
      <c r="Y10108" s="43"/>
      <c r="Z10108" s="43"/>
      <c r="AA10108" s="43"/>
      <c r="AB10108" s="43"/>
      <c r="AC10108" s="43"/>
      <c r="AD10108" s="43"/>
      <c r="AE10108" s="43">
        <v>0</v>
      </c>
      <c r="AF10108" s="43"/>
      <c r="AG10108" s="43"/>
      <c r="AL10108" s="43"/>
      <c r="AN10108" t="s">
        <v>402</v>
      </c>
    </row>
    <row r="10109" spans="1:40" x14ac:dyDescent="0.75">
      <c r="A10109" t="s">
        <v>10353</v>
      </c>
      <c r="B10109" t="s">
        <v>8059</v>
      </c>
      <c r="C10109" t="s">
        <v>4792</v>
      </c>
      <c r="D10109" t="s">
        <v>2121</v>
      </c>
      <c r="E10109" t="s">
        <v>126</v>
      </c>
      <c r="F10109">
        <v>401</v>
      </c>
      <c r="G10109">
        <v>8</v>
      </c>
      <c r="H10109" t="s">
        <v>2122</v>
      </c>
      <c r="I10109" t="s">
        <v>128</v>
      </c>
      <c r="J10109" t="s">
        <v>170</v>
      </c>
      <c r="K10109">
        <v>2020</v>
      </c>
      <c r="L10109" t="s">
        <v>164</v>
      </c>
      <c r="O10109" s="43">
        <v>0</v>
      </c>
      <c r="R10109" s="43"/>
      <c r="S10109" s="43">
        <v>0</v>
      </c>
      <c r="T10109" s="43">
        <v>0</v>
      </c>
      <c r="U10109" s="43"/>
      <c r="V10109" s="43"/>
      <c r="W10109" s="43"/>
      <c r="X10109" s="43"/>
      <c r="Y10109" s="43"/>
      <c r="Z10109" s="43"/>
      <c r="AA10109" s="43"/>
      <c r="AB10109" s="43"/>
      <c r="AC10109" s="43"/>
      <c r="AD10109" s="43"/>
      <c r="AE10109" s="43">
        <v>0</v>
      </c>
      <c r="AF10109" s="43"/>
      <c r="AG10109" s="43"/>
      <c r="AL10109" s="43"/>
      <c r="AN10109" t="s">
        <v>402</v>
      </c>
    </row>
    <row r="10110" spans="1:40" x14ac:dyDescent="0.75">
      <c r="A10110" t="s">
        <v>10354</v>
      </c>
      <c r="B10110" t="s">
        <v>8059</v>
      </c>
      <c r="C10110" t="s">
        <v>4794</v>
      </c>
      <c r="D10110" t="s">
        <v>2121</v>
      </c>
      <c r="E10110" t="s">
        <v>126</v>
      </c>
      <c r="F10110">
        <v>401</v>
      </c>
      <c r="G10110">
        <v>9</v>
      </c>
      <c r="H10110" t="s">
        <v>2122</v>
      </c>
      <c r="I10110" t="s">
        <v>128</v>
      </c>
      <c r="J10110" t="s">
        <v>170</v>
      </c>
      <c r="K10110">
        <v>2020</v>
      </c>
      <c r="L10110" t="s">
        <v>167</v>
      </c>
      <c r="O10110" s="43">
        <v>0</v>
      </c>
      <c r="R10110" s="43"/>
      <c r="S10110" s="43">
        <v>0</v>
      </c>
      <c r="T10110" s="43">
        <v>0</v>
      </c>
      <c r="U10110" s="43"/>
      <c r="V10110" s="43"/>
      <c r="W10110" s="43"/>
      <c r="X10110" s="43"/>
      <c r="Y10110" s="43"/>
      <c r="Z10110" s="43"/>
      <c r="AA10110" s="43"/>
      <c r="AB10110" s="43"/>
      <c r="AC10110" s="43"/>
      <c r="AD10110" s="43"/>
      <c r="AE10110" s="43">
        <v>0</v>
      </c>
      <c r="AF10110" s="43"/>
      <c r="AG10110" s="43"/>
      <c r="AL10110" s="43"/>
      <c r="AN10110" t="s">
        <v>402</v>
      </c>
    </row>
    <row r="10111" spans="1:40" x14ac:dyDescent="0.75">
      <c r="A10111" t="s">
        <v>10355</v>
      </c>
      <c r="B10111" t="s">
        <v>8059</v>
      </c>
      <c r="C10111" t="s">
        <v>4796</v>
      </c>
      <c r="D10111" t="s">
        <v>2121</v>
      </c>
      <c r="E10111" t="s">
        <v>126</v>
      </c>
      <c r="F10111">
        <v>402</v>
      </c>
      <c r="G10111">
        <v>0</v>
      </c>
      <c r="H10111" t="s">
        <v>2122</v>
      </c>
      <c r="I10111" t="s">
        <v>128</v>
      </c>
      <c r="J10111" t="s">
        <v>199</v>
      </c>
      <c r="K10111">
        <v>2020</v>
      </c>
      <c r="L10111" t="s">
        <v>130</v>
      </c>
      <c r="O10111" s="43">
        <v>2.373349305908683</v>
      </c>
      <c r="R10111" s="43"/>
      <c r="S10111" s="43">
        <v>2.3691761059086831</v>
      </c>
      <c r="T10111" s="43">
        <v>4.1731999999999993E-3</v>
      </c>
      <c r="U10111" s="43">
        <v>2.0730477607902822</v>
      </c>
      <c r="V10111" s="43"/>
      <c r="W10111" s="43">
        <v>0.2961283451184008</v>
      </c>
      <c r="X10111" s="43"/>
      <c r="Y10111" s="43"/>
      <c r="Z10111" s="43"/>
      <c r="AA10111" s="43"/>
      <c r="AB10111" s="43"/>
      <c r="AC10111" s="43"/>
      <c r="AD10111" s="43"/>
      <c r="AE10111" s="43">
        <v>4.1731999999999993E-3</v>
      </c>
      <c r="AF10111" s="43"/>
      <c r="AG10111" s="43"/>
      <c r="AL10111" s="43"/>
      <c r="AN10111" t="s">
        <v>402</v>
      </c>
    </row>
    <row r="10112" spans="1:40" x14ac:dyDescent="0.75">
      <c r="A10112" t="s">
        <v>10356</v>
      </c>
      <c r="B10112" t="s">
        <v>8059</v>
      </c>
      <c r="C10112" t="s">
        <v>4798</v>
      </c>
      <c r="D10112" t="s">
        <v>2121</v>
      </c>
      <c r="E10112" t="s">
        <v>126</v>
      </c>
      <c r="F10112">
        <v>402</v>
      </c>
      <c r="G10112">
        <v>1</v>
      </c>
      <c r="H10112" t="s">
        <v>2122</v>
      </c>
      <c r="I10112" t="s">
        <v>128</v>
      </c>
      <c r="J10112" t="s">
        <v>199</v>
      </c>
      <c r="K10112">
        <v>2020</v>
      </c>
      <c r="L10112" t="s">
        <v>134</v>
      </c>
      <c r="O10112" s="43">
        <v>2.4664529137527608E-2</v>
      </c>
      <c r="R10112" s="43"/>
      <c r="S10112" s="43">
        <v>2.4664529137527608E-2</v>
      </c>
      <c r="T10112" s="43">
        <v>0</v>
      </c>
      <c r="U10112" s="43">
        <v>2.3178638232717892E-2</v>
      </c>
      <c r="V10112" s="43"/>
      <c r="W10112" s="43">
        <v>1.485890904809716E-3</v>
      </c>
      <c r="X10112" s="43"/>
      <c r="Y10112" s="43"/>
      <c r="Z10112" s="43"/>
      <c r="AA10112" s="43"/>
      <c r="AB10112" s="43"/>
      <c r="AC10112" s="43"/>
      <c r="AD10112" s="43"/>
      <c r="AE10112" s="43">
        <v>0</v>
      </c>
      <c r="AF10112" s="43"/>
      <c r="AG10112" s="43"/>
      <c r="AL10112" s="43"/>
      <c r="AN10112" t="s">
        <v>402</v>
      </c>
    </row>
    <row r="10113" spans="1:40" x14ac:dyDescent="0.75">
      <c r="A10113" t="s">
        <v>10357</v>
      </c>
      <c r="B10113" t="s">
        <v>8059</v>
      </c>
      <c r="C10113" t="s">
        <v>4800</v>
      </c>
      <c r="D10113" t="s">
        <v>2121</v>
      </c>
      <c r="E10113" t="s">
        <v>126</v>
      </c>
      <c r="F10113">
        <v>402</v>
      </c>
      <c r="G10113">
        <v>2</v>
      </c>
      <c r="H10113" t="s">
        <v>2122</v>
      </c>
      <c r="I10113" t="s">
        <v>128</v>
      </c>
      <c r="J10113" t="s">
        <v>199</v>
      </c>
      <c r="K10113">
        <v>2020</v>
      </c>
      <c r="L10113" t="s">
        <v>137</v>
      </c>
      <c r="O10113" s="43">
        <v>0.15163517199447718</v>
      </c>
      <c r="R10113" s="43"/>
      <c r="S10113" s="43">
        <v>0.15163517199447718</v>
      </c>
      <c r="T10113" s="43">
        <v>0</v>
      </c>
      <c r="U10113" s="43">
        <v>0.12203586953666121</v>
      </c>
      <c r="V10113" s="43"/>
      <c r="W10113" s="43">
        <v>2.959930245781596E-2</v>
      </c>
      <c r="X10113" s="43"/>
      <c r="Y10113" s="43"/>
      <c r="Z10113" s="43"/>
      <c r="AA10113" s="43"/>
      <c r="AB10113" s="43"/>
      <c r="AC10113" s="43"/>
      <c r="AD10113" s="43"/>
      <c r="AE10113" s="43">
        <v>0</v>
      </c>
      <c r="AF10113" s="43"/>
      <c r="AG10113" s="43"/>
      <c r="AL10113" s="43"/>
      <c r="AN10113" t="s">
        <v>402</v>
      </c>
    </row>
    <row r="10114" spans="1:40" x14ac:dyDescent="0.75">
      <c r="A10114" t="s">
        <v>10358</v>
      </c>
      <c r="B10114" t="s">
        <v>8059</v>
      </c>
      <c r="C10114" t="s">
        <v>4802</v>
      </c>
      <c r="D10114" t="s">
        <v>2121</v>
      </c>
      <c r="E10114" t="s">
        <v>126</v>
      </c>
      <c r="F10114">
        <v>402</v>
      </c>
      <c r="G10114">
        <v>3</v>
      </c>
      <c r="H10114" t="s">
        <v>2122</v>
      </c>
      <c r="I10114" t="s">
        <v>128</v>
      </c>
      <c r="J10114" t="s">
        <v>199</v>
      </c>
      <c r="K10114">
        <v>2020</v>
      </c>
      <c r="L10114" t="s">
        <v>21</v>
      </c>
      <c r="O10114" s="43">
        <v>5.2936904365447096E-2</v>
      </c>
      <c r="R10114" s="43"/>
      <c r="S10114" s="43">
        <v>5.2936904365447096E-2</v>
      </c>
      <c r="T10114" s="43">
        <v>0</v>
      </c>
      <c r="U10114" s="43">
        <v>2.577082291394216E-2</v>
      </c>
      <c r="V10114" s="43"/>
      <c r="W10114" s="43">
        <v>2.7166081451504939E-2</v>
      </c>
      <c r="X10114" s="43"/>
      <c r="Y10114" s="43"/>
      <c r="Z10114" s="43"/>
      <c r="AA10114" s="43"/>
      <c r="AB10114" s="43"/>
      <c r="AC10114" s="43"/>
      <c r="AD10114" s="43"/>
      <c r="AE10114" s="43">
        <v>0</v>
      </c>
      <c r="AF10114" s="43"/>
      <c r="AG10114" s="43"/>
      <c r="AL10114" s="43"/>
      <c r="AN10114" t="s">
        <v>402</v>
      </c>
    </row>
    <row r="10115" spans="1:40" x14ac:dyDescent="0.75">
      <c r="A10115" t="s">
        <v>10359</v>
      </c>
      <c r="B10115" t="s">
        <v>8059</v>
      </c>
      <c r="C10115" t="s">
        <v>4804</v>
      </c>
      <c r="D10115" t="s">
        <v>2121</v>
      </c>
      <c r="E10115" t="s">
        <v>126</v>
      </c>
      <c r="F10115">
        <v>402</v>
      </c>
      <c r="G10115">
        <v>4</v>
      </c>
      <c r="H10115" t="s">
        <v>2122</v>
      </c>
      <c r="I10115" t="s">
        <v>128</v>
      </c>
      <c r="J10115" t="s">
        <v>199</v>
      </c>
      <c r="K10115">
        <v>2020</v>
      </c>
      <c r="L10115" t="s">
        <v>142</v>
      </c>
      <c r="O10115" s="43">
        <v>0</v>
      </c>
      <c r="R10115" s="43"/>
      <c r="S10115" s="43">
        <v>0</v>
      </c>
      <c r="T10115" s="43">
        <v>0</v>
      </c>
      <c r="U10115" s="43"/>
      <c r="V10115" s="43"/>
      <c r="W10115" s="43"/>
      <c r="X10115" s="43"/>
      <c r="Y10115" s="43"/>
      <c r="Z10115" s="43"/>
      <c r="AA10115" s="43"/>
      <c r="AB10115" s="43"/>
      <c r="AC10115" s="43"/>
      <c r="AD10115" s="43"/>
      <c r="AE10115" s="43">
        <v>0</v>
      </c>
      <c r="AF10115" s="43"/>
      <c r="AG10115" s="43"/>
      <c r="AL10115" s="43"/>
      <c r="AN10115" t="s">
        <v>402</v>
      </c>
    </row>
    <row r="10116" spans="1:40" x14ac:dyDescent="0.75">
      <c r="A10116" t="s">
        <v>10360</v>
      </c>
      <c r="B10116" t="s">
        <v>8059</v>
      </c>
      <c r="C10116" t="s">
        <v>4806</v>
      </c>
      <c r="D10116" t="s">
        <v>2121</v>
      </c>
      <c r="E10116" t="s">
        <v>126</v>
      </c>
      <c r="F10116">
        <v>402</v>
      </c>
      <c r="G10116">
        <v>51</v>
      </c>
      <c r="H10116" t="s">
        <v>2122</v>
      </c>
      <c r="I10116" t="s">
        <v>128</v>
      </c>
      <c r="J10116" t="s">
        <v>199</v>
      </c>
      <c r="K10116">
        <v>2020</v>
      </c>
      <c r="L10116" t="s">
        <v>145</v>
      </c>
      <c r="O10116" s="43">
        <v>0.4202594413125475</v>
      </c>
      <c r="R10116" s="43"/>
      <c r="S10116" s="43">
        <v>0.4202594413125475</v>
      </c>
      <c r="T10116" s="43">
        <v>0</v>
      </c>
      <c r="U10116" s="43">
        <v>0.39311113129894992</v>
      </c>
      <c r="V10116" s="43"/>
      <c r="W10116" s="43">
        <v>2.7148310013597559E-2</v>
      </c>
      <c r="X10116" s="43"/>
      <c r="Y10116" s="43"/>
      <c r="Z10116" s="43"/>
      <c r="AA10116" s="43"/>
      <c r="AB10116" s="43"/>
      <c r="AC10116" s="43"/>
      <c r="AD10116" s="43"/>
      <c r="AE10116" s="43">
        <v>0</v>
      </c>
      <c r="AF10116" s="43"/>
      <c r="AG10116" s="43"/>
      <c r="AL10116" s="43"/>
      <c r="AN10116" t="s">
        <v>402</v>
      </c>
    </row>
    <row r="10117" spans="1:40" x14ac:dyDescent="0.75">
      <c r="A10117" t="s">
        <v>10361</v>
      </c>
      <c r="B10117" t="s">
        <v>8059</v>
      </c>
      <c r="C10117" t="s">
        <v>4808</v>
      </c>
      <c r="D10117" t="s">
        <v>2121</v>
      </c>
      <c r="E10117" t="s">
        <v>126</v>
      </c>
      <c r="F10117">
        <v>402</v>
      </c>
      <c r="G10117">
        <v>52</v>
      </c>
      <c r="H10117" t="s">
        <v>2122</v>
      </c>
      <c r="I10117" t="s">
        <v>128</v>
      </c>
      <c r="J10117" t="s">
        <v>199</v>
      </c>
      <c r="K10117">
        <v>2020</v>
      </c>
      <c r="L10117" t="s">
        <v>72</v>
      </c>
      <c r="O10117" s="43">
        <v>0</v>
      </c>
      <c r="R10117" s="43"/>
      <c r="S10117" s="43">
        <v>0</v>
      </c>
      <c r="T10117" s="43">
        <v>0</v>
      </c>
      <c r="U10117" s="43"/>
      <c r="V10117" s="43"/>
      <c r="W10117" s="43"/>
      <c r="X10117" s="43"/>
      <c r="Y10117" s="43"/>
      <c r="Z10117" s="43"/>
      <c r="AA10117" s="43"/>
      <c r="AB10117" s="43"/>
      <c r="AC10117" s="43"/>
      <c r="AD10117" s="43"/>
      <c r="AE10117" s="43">
        <v>0</v>
      </c>
      <c r="AF10117" s="43"/>
      <c r="AG10117" s="43"/>
      <c r="AL10117" s="43"/>
      <c r="AN10117" t="s">
        <v>402</v>
      </c>
    </row>
    <row r="10118" spans="1:40" x14ac:dyDescent="0.75">
      <c r="A10118" t="s">
        <v>10362</v>
      </c>
      <c r="B10118" t="s">
        <v>8059</v>
      </c>
      <c r="C10118" t="s">
        <v>4810</v>
      </c>
      <c r="D10118" t="s">
        <v>2121</v>
      </c>
      <c r="E10118" t="s">
        <v>126</v>
      </c>
      <c r="F10118">
        <v>402</v>
      </c>
      <c r="G10118">
        <v>53</v>
      </c>
      <c r="H10118" t="s">
        <v>2122</v>
      </c>
      <c r="I10118" t="s">
        <v>128</v>
      </c>
      <c r="J10118" t="s">
        <v>199</v>
      </c>
      <c r="K10118">
        <v>2020</v>
      </c>
      <c r="L10118" t="s">
        <v>150</v>
      </c>
      <c r="O10118" s="43">
        <v>8.6899590748942962E-3</v>
      </c>
      <c r="R10118" s="43"/>
      <c r="S10118" s="43">
        <v>8.6899590748942962E-3</v>
      </c>
      <c r="T10118" s="43">
        <v>0</v>
      </c>
      <c r="U10118" s="43">
        <v>5.5597657839766479E-3</v>
      </c>
      <c r="V10118" s="43"/>
      <c r="W10118" s="43">
        <v>3.1301932909176492E-3</v>
      </c>
      <c r="X10118" s="43"/>
      <c r="Y10118" s="43"/>
      <c r="Z10118" s="43"/>
      <c r="AA10118" s="43"/>
      <c r="AB10118" s="43"/>
      <c r="AC10118" s="43"/>
      <c r="AD10118" s="43"/>
      <c r="AE10118" s="43">
        <v>0</v>
      </c>
      <c r="AF10118" s="43"/>
      <c r="AG10118" s="43"/>
      <c r="AL10118" s="43"/>
      <c r="AN10118" t="s">
        <v>402</v>
      </c>
    </row>
    <row r="10119" spans="1:40" x14ac:dyDescent="0.75">
      <c r="A10119" t="s">
        <v>10363</v>
      </c>
      <c r="B10119" t="s">
        <v>8059</v>
      </c>
      <c r="C10119" t="s">
        <v>4812</v>
      </c>
      <c r="D10119" t="s">
        <v>2121</v>
      </c>
      <c r="E10119" t="s">
        <v>126</v>
      </c>
      <c r="F10119">
        <v>402</v>
      </c>
      <c r="G10119">
        <v>55</v>
      </c>
      <c r="H10119" t="s">
        <v>2122</v>
      </c>
      <c r="I10119" t="s">
        <v>128</v>
      </c>
      <c r="J10119" t="s">
        <v>199</v>
      </c>
      <c r="K10119">
        <v>2020</v>
      </c>
      <c r="L10119" t="s">
        <v>153</v>
      </c>
      <c r="O10119" s="43">
        <v>0</v>
      </c>
      <c r="R10119" s="43"/>
      <c r="S10119" s="43">
        <v>0</v>
      </c>
      <c r="T10119" s="43">
        <v>0</v>
      </c>
      <c r="U10119" s="43"/>
      <c r="V10119" s="43"/>
      <c r="W10119" s="43"/>
      <c r="X10119" s="43"/>
      <c r="Y10119" s="43"/>
      <c r="Z10119" s="43"/>
      <c r="AA10119" s="43"/>
      <c r="AB10119" s="43"/>
      <c r="AC10119" s="43"/>
      <c r="AD10119" s="43"/>
      <c r="AE10119" s="43">
        <v>0</v>
      </c>
      <c r="AF10119" s="43"/>
      <c r="AG10119" s="43"/>
      <c r="AL10119" s="43"/>
      <c r="AN10119" t="s">
        <v>402</v>
      </c>
    </row>
    <row r="10120" spans="1:40" x14ac:dyDescent="0.75">
      <c r="A10120" t="s">
        <v>10364</v>
      </c>
      <c r="B10120" t="s">
        <v>8059</v>
      </c>
      <c r="C10120" t="s">
        <v>4814</v>
      </c>
      <c r="D10120" t="s">
        <v>2121</v>
      </c>
      <c r="E10120" t="s">
        <v>126</v>
      </c>
      <c r="F10120">
        <v>402</v>
      </c>
      <c r="G10120">
        <v>58</v>
      </c>
      <c r="H10120" t="s">
        <v>2122</v>
      </c>
      <c r="I10120" t="s">
        <v>128</v>
      </c>
      <c r="J10120" t="s">
        <v>199</v>
      </c>
      <c r="K10120">
        <v>2020</v>
      </c>
      <c r="L10120" t="s">
        <v>156</v>
      </c>
      <c r="O10120" s="43">
        <v>0.4010921776962631</v>
      </c>
      <c r="R10120" s="43"/>
      <c r="S10120" s="43">
        <v>0.4010921776962631</v>
      </c>
      <c r="T10120" s="43">
        <v>0</v>
      </c>
      <c r="U10120" s="43">
        <v>0.33581563360767769</v>
      </c>
      <c r="V10120" s="43"/>
      <c r="W10120" s="43">
        <v>6.5276544088585409E-2</v>
      </c>
      <c r="X10120" s="43"/>
      <c r="Y10120" s="43"/>
      <c r="Z10120" s="43"/>
      <c r="AA10120" s="43"/>
      <c r="AB10120" s="43"/>
      <c r="AC10120" s="43"/>
      <c r="AD10120" s="43"/>
      <c r="AE10120" s="43">
        <v>0</v>
      </c>
      <c r="AF10120" s="43"/>
      <c r="AG10120" s="43"/>
      <c r="AL10120" s="43"/>
      <c r="AN10120" t="s">
        <v>402</v>
      </c>
    </row>
    <row r="10121" spans="1:40" x14ac:dyDescent="0.75">
      <c r="A10121" t="s">
        <v>10365</v>
      </c>
      <c r="B10121" t="s">
        <v>8059</v>
      </c>
      <c r="C10121" t="s">
        <v>4816</v>
      </c>
      <c r="D10121" t="s">
        <v>2121</v>
      </c>
      <c r="E10121" t="s">
        <v>126</v>
      </c>
      <c r="F10121">
        <v>402</v>
      </c>
      <c r="G10121">
        <v>6</v>
      </c>
      <c r="H10121" t="s">
        <v>2122</v>
      </c>
      <c r="I10121" t="s">
        <v>128</v>
      </c>
      <c r="J10121" t="s">
        <v>199</v>
      </c>
      <c r="K10121">
        <v>2020</v>
      </c>
      <c r="L10121" t="s">
        <v>20</v>
      </c>
      <c r="O10121" s="43">
        <v>1.2575924556016593</v>
      </c>
      <c r="R10121" s="43"/>
      <c r="S10121" s="43">
        <v>1.2534192556016592</v>
      </c>
      <c r="T10121" s="43">
        <v>4.1731999999999993E-3</v>
      </c>
      <c r="U10121" s="43">
        <v>1.117958196861419</v>
      </c>
      <c r="V10121" s="43"/>
      <c r="W10121" s="43">
        <v>0.1354610587402402</v>
      </c>
      <c r="X10121" s="43"/>
      <c r="Y10121" s="43"/>
      <c r="Z10121" s="43"/>
      <c r="AA10121" s="43"/>
      <c r="AB10121" s="43"/>
      <c r="AC10121" s="43"/>
      <c r="AD10121" s="43"/>
      <c r="AE10121" s="43">
        <v>4.1731999999999993E-3</v>
      </c>
      <c r="AF10121" s="43"/>
      <c r="AG10121" s="43"/>
      <c r="AL10121" s="43"/>
      <c r="AN10121" t="s">
        <v>402</v>
      </c>
    </row>
    <row r="10122" spans="1:40" x14ac:dyDescent="0.75">
      <c r="A10122" t="s">
        <v>10366</v>
      </c>
      <c r="B10122" t="s">
        <v>8059</v>
      </c>
      <c r="C10122" t="s">
        <v>4818</v>
      </c>
      <c r="D10122" t="s">
        <v>2121</v>
      </c>
      <c r="E10122" t="s">
        <v>126</v>
      </c>
      <c r="F10122">
        <v>402</v>
      </c>
      <c r="G10122">
        <v>7</v>
      </c>
      <c r="H10122" t="s">
        <v>2122</v>
      </c>
      <c r="I10122" t="s">
        <v>128</v>
      </c>
      <c r="J10122" t="s">
        <v>199</v>
      </c>
      <c r="K10122">
        <v>2020</v>
      </c>
      <c r="L10122" t="s">
        <v>161</v>
      </c>
      <c r="O10122" s="43">
        <v>5.6478666725866704E-2</v>
      </c>
      <c r="R10122" s="43"/>
      <c r="S10122" s="43">
        <v>5.6478666725866704E-2</v>
      </c>
      <c r="T10122" s="43">
        <v>0</v>
      </c>
      <c r="U10122" s="43">
        <v>4.9617702554937311E-2</v>
      </c>
      <c r="V10122" s="43"/>
      <c r="W10122" s="43">
        <v>6.8609641709293911E-3</v>
      </c>
      <c r="X10122" s="43"/>
      <c r="Y10122" s="43"/>
      <c r="Z10122" s="43"/>
      <c r="AA10122" s="43"/>
      <c r="AB10122" s="43"/>
      <c r="AC10122" s="43"/>
      <c r="AD10122" s="43"/>
      <c r="AE10122" s="43">
        <v>0</v>
      </c>
      <c r="AF10122" s="43"/>
      <c r="AG10122" s="43"/>
      <c r="AL10122" s="43"/>
      <c r="AN10122" t="s">
        <v>402</v>
      </c>
    </row>
    <row r="10123" spans="1:40" x14ac:dyDescent="0.75">
      <c r="A10123" t="s">
        <v>10367</v>
      </c>
      <c r="B10123" t="s">
        <v>8059</v>
      </c>
      <c r="C10123" t="s">
        <v>4820</v>
      </c>
      <c r="D10123" t="s">
        <v>2121</v>
      </c>
      <c r="E10123" t="s">
        <v>126</v>
      </c>
      <c r="F10123">
        <v>402</v>
      </c>
      <c r="G10123">
        <v>8</v>
      </c>
      <c r="H10123" t="s">
        <v>2122</v>
      </c>
      <c r="I10123" t="s">
        <v>128</v>
      </c>
      <c r="J10123" t="s">
        <v>199</v>
      </c>
      <c r="K10123">
        <v>2020</v>
      </c>
      <c r="L10123" t="s">
        <v>164</v>
      </c>
      <c r="O10123" s="43">
        <v>0</v>
      </c>
      <c r="R10123" s="43"/>
      <c r="S10123" s="43">
        <v>0</v>
      </c>
      <c r="T10123" s="43">
        <v>0</v>
      </c>
      <c r="U10123" s="43"/>
      <c r="V10123" s="43"/>
      <c r="W10123" s="43"/>
      <c r="X10123" s="43"/>
      <c r="Y10123" s="43"/>
      <c r="Z10123" s="43"/>
      <c r="AA10123" s="43"/>
      <c r="AB10123" s="43"/>
      <c r="AC10123" s="43"/>
      <c r="AD10123" s="43"/>
      <c r="AE10123" s="43">
        <v>0</v>
      </c>
      <c r="AF10123" s="43"/>
      <c r="AG10123" s="43"/>
      <c r="AL10123" s="43"/>
      <c r="AN10123" t="s">
        <v>402</v>
      </c>
    </row>
    <row r="10124" spans="1:40" x14ac:dyDescent="0.75">
      <c r="A10124" t="s">
        <v>10368</v>
      </c>
      <c r="B10124" t="s">
        <v>8059</v>
      </c>
      <c r="C10124" t="s">
        <v>4822</v>
      </c>
      <c r="D10124" t="s">
        <v>2121</v>
      </c>
      <c r="E10124" t="s">
        <v>126</v>
      </c>
      <c r="F10124">
        <v>402</v>
      </c>
      <c r="G10124">
        <v>9</v>
      </c>
      <c r="H10124" t="s">
        <v>2122</v>
      </c>
      <c r="I10124" t="s">
        <v>128</v>
      </c>
      <c r="J10124" t="s">
        <v>199</v>
      </c>
      <c r="K10124">
        <v>2020</v>
      </c>
      <c r="L10124" t="s">
        <v>167</v>
      </c>
      <c r="O10124" s="43">
        <v>0</v>
      </c>
      <c r="R10124" s="43"/>
      <c r="S10124" s="43">
        <v>0</v>
      </c>
      <c r="T10124" s="43">
        <v>0</v>
      </c>
      <c r="U10124" s="43"/>
      <c r="V10124" s="43"/>
      <c r="W10124" s="43"/>
      <c r="X10124" s="43"/>
      <c r="Y10124" s="43"/>
      <c r="Z10124" s="43"/>
      <c r="AA10124" s="43"/>
      <c r="AB10124" s="43"/>
      <c r="AC10124" s="43"/>
      <c r="AD10124" s="43"/>
      <c r="AE10124" s="43">
        <v>0</v>
      </c>
      <c r="AF10124" s="43"/>
      <c r="AG10124" s="43"/>
      <c r="AL10124" s="43"/>
      <c r="AN10124" t="s">
        <v>402</v>
      </c>
    </row>
    <row r="10125" spans="1:40" x14ac:dyDescent="0.75">
      <c r="A10125" t="s">
        <v>10369</v>
      </c>
      <c r="B10125" t="s">
        <v>8059</v>
      </c>
      <c r="C10125" t="s">
        <v>4824</v>
      </c>
      <c r="D10125" t="s">
        <v>2207</v>
      </c>
      <c r="E10125" t="s">
        <v>126</v>
      </c>
      <c r="F10125">
        <v>400</v>
      </c>
      <c r="G10125">
        <v>0</v>
      </c>
      <c r="H10125" t="s">
        <v>2208</v>
      </c>
      <c r="I10125" t="s">
        <v>128</v>
      </c>
      <c r="J10125" t="s">
        <v>129</v>
      </c>
      <c r="K10125">
        <v>2020</v>
      </c>
      <c r="L10125" t="s">
        <v>130</v>
      </c>
      <c r="O10125" s="43">
        <v>136.10731217318857</v>
      </c>
      <c r="R10125" s="43"/>
      <c r="S10125" s="43">
        <v>135.47065217318857</v>
      </c>
      <c r="T10125" s="43">
        <v>0.63666</v>
      </c>
      <c r="U10125" s="43">
        <v>123.7870546113423</v>
      </c>
      <c r="V10125" s="43"/>
      <c r="W10125" s="43">
        <v>11.683597561846261</v>
      </c>
      <c r="X10125" s="43"/>
      <c r="Y10125" s="43"/>
      <c r="Z10125" s="43"/>
      <c r="AA10125" s="43"/>
      <c r="AB10125" s="43"/>
      <c r="AC10125" s="43"/>
      <c r="AD10125" s="43"/>
      <c r="AE10125" s="43">
        <v>0.63666</v>
      </c>
      <c r="AF10125" s="43"/>
      <c r="AG10125" s="43"/>
      <c r="AL10125" s="43"/>
      <c r="AN10125" t="s">
        <v>131</v>
      </c>
    </row>
    <row r="10126" spans="1:40" x14ac:dyDescent="0.75">
      <c r="A10126" t="s">
        <v>10370</v>
      </c>
      <c r="B10126" t="s">
        <v>8059</v>
      </c>
      <c r="C10126" t="s">
        <v>4826</v>
      </c>
      <c r="D10126" t="s">
        <v>2207</v>
      </c>
      <c r="E10126" t="s">
        <v>126</v>
      </c>
      <c r="F10126">
        <v>400</v>
      </c>
      <c r="G10126">
        <v>1</v>
      </c>
      <c r="H10126" t="s">
        <v>2208</v>
      </c>
      <c r="I10126" t="s">
        <v>128</v>
      </c>
      <c r="J10126" t="s">
        <v>129</v>
      </c>
      <c r="K10126">
        <v>2020</v>
      </c>
      <c r="L10126" t="s">
        <v>134</v>
      </c>
      <c r="O10126" s="43">
        <v>43.358832780882125</v>
      </c>
      <c r="R10126" s="43"/>
      <c r="S10126" s="43">
        <v>43.358832780882125</v>
      </c>
      <c r="T10126" s="43">
        <v>0</v>
      </c>
      <c r="U10126" s="43">
        <v>42.161194122818493</v>
      </c>
      <c r="V10126" s="43"/>
      <c r="W10126" s="43">
        <v>1.19763865806363</v>
      </c>
      <c r="X10126" s="43"/>
      <c r="Y10126" s="43"/>
      <c r="Z10126" s="43"/>
      <c r="AA10126" s="43"/>
      <c r="AB10126" s="43"/>
      <c r="AC10126" s="43"/>
      <c r="AD10126" s="43"/>
      <c r="AE10126" s="43">
        <v>0</v>
      </c>
      <c r="AF10126" s="43"/>
      <c r="AG10126" s="43"/>
      <c r="AL10126" s="43"/>
      <c r="AN10126" t="s">
        <v>131</v>
      </c>
    </row>
    <row r="10127" spans="1:40" x14ac:dyDescent="0.75">
      <c r="A10127" t="s">
        <v>10371</v>
      </c>
      <c r="B10127" t="s">
        <v>8059</v>
      </c>
      <c r="C10127" t="s">
        <v>4828</v>
      </c>
      <c r="D10127" t="s">
        <v>2207</v>
      </c>
      <c r="E10127" t="s">
        <v>126</v>
      </c>
      <c r="F10127">
        <v>400</v>
      </c>
      <c r="G10127">
        <v>2</v>
      </c>
      <c r="H10127" t="s">
        <v>2208</v>
      </c>
      <c r="I10127" t="s">
        <v>128</v>
      </c>
      <c r="J10127" t="s">
        <v>129</v>
      </c>
      <c r="K10127">
        <v>2020</v>
      </c>
      <c r="L10127" t="s">
        <v>137</v>
      </c>
      <c r="O10127" s="43">
        <v>1.8411777213925751</v>
      </c>
      <c r="R10127" s="43"/>
      <c r="S10127" s="43">
        <v>1.8411777213925751</v>
      </c>
      <c r="T10127" s="43">
        <v>0</v>
      </c>
      <c r="U10127" s="43">
        <v>1.724283402402506</v>
      </c>
      <c r="V10127" s="43"/>
      <c r="W10127" s="43">
        <v>0.11689431899006909</v>
      </c>
      <c r="X10127" s="43"/>
      <c r="Y10127" s="43"/>
      <c r="Z10127" s="43"/>
      <c r="AA10127" s="43"/>
      <c r="AB10127" s="43"/>
      <c r="AC10127" s="43"/>
      <c r="AD10127" s="43"/>
      <c r="AE10127" s="43">
        <v>0</v>
      </c>
      <c r="AF10127" s="43"/>
      <c r="AG10127" s="43"/>
      <c r="AL10127" s="43"/>
      <c r="AN10127" t="s">
        <v>131</v>
      </c>
    </row>
    <row r="10128" spans="1:40" x14ac:dyDescent="0.75">
      <c r="A10128" t="s">
        <v>10372</v>
      </c>
      <c r="B10128" t="s">
        <v>8059</v>
      </c>
      <c r="C10128" t="s">
        <v>4830</v>
      </c>
      <c r="D10128" t="s">
        <v>2207</v>
      </c>
      <c r="E10128" t="s">
        <v>126</v>
      </c>
      <c r="F10128">
        <v>400</v>
      </c>
      <c r="G10128">
        <v>3</v>
      </c>
      <c r="H10128" t="s">
        <v>2208</v>
      </c>
      <c r="I10128" t="s">
        <v>128</v>
      </c>
      <c r="J10128" t="s">
        <v>129</v>
      </c>
      <c r="K10128">
        <v>2020</v>
      </c>
      <c r="L10128" t="s">
        <v>21</v>
      </c>
      <c r="O10128" s="43">
        <v>24.134720391326972</v>
      </c>
      <c r="R10128" s="43"/>
      <c r="S10128" s="43">
        <v>24.134720391326972</v>
      </c>
      <c r="T10128" s="43">
        <v>0</v>
      </c>
      <c r="U10128" s="43">
        <v>21.627115403816749</v>
      </c>
      <c r="V10128" s="43"/>
      <c r="W10128" s="43">
        <v>2.5076049875102222</v>
      </c>
      <c r="X10128" s="43"/>
      <c r="Y10128" s="43"/>
      <c r="Z10128" s="43"/>
      <c r="AA10128" s="43"/>
      <c r="AB10128" s="43"/>
      <c r="AC10128" s="43"/>
      <c r="AD10128" s="43"/>
      <c r="AE10128" s="43">
        <v>0</v>
      </c>
      <c r="AF10128" s="43"/>
      <c r="AG10128" s="43"/>
      <c r="AL10128" s="43"/>
      <c r="AN10128" t="s">
        <v>131</v>
      </c>
    </row>
    <row r="10129" spans="1:40" x14ac:dyDescent="0.75">
      <c r="A10129" t="s">
        <v>10373</v>
      </c>
      <c r="B10129" t="s">
        <v>8059</v>
      </c>
      <c r="C10129" t="s">
        <v>4832</v>
      </c>
      <c r="D10129" t="s">
        <v>2207</v>
      </c>
      <c r="E10129" t="s">
        <v>126</v>
      </c>
      <c r="F10129">
        <v>400</v>
      </c>
      <c r="G10129">
        <v>4</v>
      </c>
      <c r="H10129" t="s">
        <v>2208</v>
      </c>
      <c r="I10129" t="s">
        <v>128</v>
      </c>
      <c r="J10129" t="s">
        <v>129</v>
      </c>
      <c r="K10129">
        <v>2020</v>
      </c>
      <c r="L10129" t="s">
        <v>142</v>
      </c>
      <c r="O10129" s="43">
        <v>0</v>
      </c>
      <c r="R10129" s="43"/>
      <c r="S10129" s="43">
        <v>0</v>
      </c>
      <c r="T10129" s="43">
        <v>0</v>
      </c>
      <c r="U10129" s="43">
        <v>0</v>
      </c>
      <c r="V10129" s="43"/>
      <c r="W10129" s="43">
        <v>0</v>
      </c>
      <c r="X10129" s="43"/>
      <c r="Y10129" s="43"/>
      <c r="Z10129" s="43"/>
      <c r="AA10129" s="43"/>
      <c r="AB10129" s="43"/>
      <c r="AC10129" s="43"/>
      <c r="AD10129" s="43"/>
      <c r="AE10129" s="43">
        <v>0</v>
      </c>
      <c r="AF10129" s="43"/>
      <c r="AG10129" s="43"/>
      <c r="AL10129" s="43"/>
      <c r="AN10129" t="s">
        <v>131</v>
      </c>
    </row>
    <row r="10130" spans="1:40" x14ac:dyDescent="0.75">
      <c r="A10130" t="s">
        <v>10374</v>
      </c>
      <c r="B10130" t="s">
        <v>8059</v>
      </c>
      <c r="C10130" t="s">
        <v>4834</v>
      </c>
      <c r="D10130" t="s">
        <v>2207</v>
      </c>
      <c r="E10130" t="s">
        <v>126</v>
      </c>
      <c r="F10130">
        <v>400</v>
      </c>
      <c r="G10130">
        <v>51</v>
      </c>
      <c r="H10130" t="s">
        <v>2208</v>
      </c>
      <c r="I10130" t="s">
        <v>128</v>
      </c>
      <c r="J10130" t="s">
        <v>129</v>
      </c>
      <c r="K10130">
        <v>2020</v>
      </c>
      <c r="L10130" t="s">
        <v>145</v>
      </c>
      <c r="O10130" s="43">
        <v>20.215602977131155</v>
      </c>
      <c r="R10130" s="43"/>
      <c r="S10130" s="43">
        <v>20.215602977131155</v>
      </c>
      <c r="T10130" s="43">
        <v>0</v>
      </c>
      <c r="U10130" s="43">
        <v>19.91307095549832</v>
      </c>
      <c r="V10130" s="43"/>
      <c r="W10130" s="43">
        <v>0.30253202163283421</v>
      </c>
      <c r="X10130" s="43"/>
      <c r="Y10130" s="43"/>
      <c r="Z10130" s="43"/>
      <c r="AA10130" s="43"/>
      <c r="AB10130" s="43"/>
      <c r="AC10130" s="43"/>
      <c r="AD10130" s="43"/>
      <c r="AE10130" s="43">
        <v>0</v>
      </c>
      <c r="AF10130" s="43"/>
      <c r="AG10130" s="43"/>
      <c r="AL10130" s="43"/>
      <c r="AN10130" t="s">
        <v>131</v>
      </c>
    </row>
    <row r="10131" spans="1:40" x14ac:dyDescent="0.75">
      <c r="A10131" t="s">
        <v>10375</v>
      </c>
      <c r="B10131" t="s">
        <v>8059</v>
      </c>
      <c r="C10131" t="s">
        <v>4836</v>
      </c>
      <c r="D10131" t="s">
        <v>2207</v>
      </c>
      <c r="E10131" t="s">
        <v>126</v>
      </c>
      <c r="F10131">
        <v>400</v>
      </c>
      <c r="G10131">
        <v>52</v>
      </c>
      <c r="H10131" t="s">
        <v>2208</v>
      </c>
      <c r="I10131" t="s">
        <v>128</v>
      </c>
      <c r="J10131" t="s">
        <v>129</v>
      </c>
      <c r="K10131">
        <v>2020</v>
      </c>
      <c r="L10131" t="s">
        <v>72</v>
      </c>
      <c r="O10131" s="43">
        <v>0</v>
      </c>
      <c r="R10131" s="43"/>
      <c r="S10131" s="43">
        <v>0</v>
      </c>
      <c r="T10131" s="43">
        <v>0</v>
      </c>
      <c r="U10131" s="43">
        <v>0</v>
      </c>
      <c r="V10131" s="43"/>
      <c r="W10131" s="43">
        <v>0</v>
      </c>
      <c r="X10131" s="43"/>
      <c r="Y10131" s="43"/>
      <c r="Z10131" s="43"/>
      <c r="AA10131" s="43"/>
      <c r="AB10131" s="43"/>
      <c r="AC10131" s="43"/>
      <c r="AD10131" s="43"/>
      <c r="AE10131" s="43">
        <v>0</v>
      </c>
      <c r="AF10131" s="43"/>
      <c r="AG10131" s="43"/>
      <c r="AL10131" s="43"/>
      <c r="AN10131" t="s">
        <v>131</v>
      </c>
    </row>
    <row r="10132" spans="1:40" x14ac:dyDescent="0.75">
      <c r="A10132" t="s">
        <v>10376</v>
      </c>
      <c r="B10132" t="s">
        <v>8059</v>
      </c>
      <c r="C10132" t="s">
        <v>4838</v>
      </c>
      <c r="D10132" t="s">
        <v>2207</v>
      </c>
      <c r="E10132" t="s">
        <v>126</v>
      </c>
      <c r="F10132">
        <v>400</v>
      </c>
      <c r="G10132">
        <v>53</v>
      </c>
      <c r="H10132" t="s">
        <v>2208</v>
      </c>
      <c r="I10132" t="s">
        <v>128</v>
      </c>
      <c r="J10132" t="s">
        <v>129</v>
      </c>
      <c r="K10132">
        <v>2020</v>
      </c>
      <c r="L10132" t="s">
        <v>150</v>
      </c>
      <c r="O10132" s="43">
        <v>1.8721923157503233</v>
      </c>
      <c r="R10132" s="43"/>
      <c r="S10132" s="43">
        <v>1.8721923157503233</v>
      </c>
      <c r="T10132" s="43">
        <v>0</v>
      </c>
      <c r="U10132" s="43">
        <v>0.8670521344559633</v>
      </c>
      <c r="V10132" s="43"/>
      <c r="W10132" s="43">
        <v>1.0051401812943599</v>
      </c>
      <c r="X10132" s="43"/>
      <c r="Y10132" s="43"/>
      <c r="Z10132" s="43"/>
      <c r="AA10132" s="43"/>
      <c r="AB10132" s="43"/>
      <c r="AC10132" s="43"/>
      <c r="AD10132" s="43"/>
      <c r="AE10132" s="43">
        <v>0</v>
      </c>
      <c r="AF10132" s="43"/>
      <c r="AG10132" s="43"/>
      <c r="AL10132" s="43"/>
      <c r="AN10132" t="s">
        <v>131</v>
      </c>
    </row>
    <row r="10133" spans="1:40" x14ac:dyDescent="0.75">
      <c r="A10133" t="s">
        <v>10377</v>
      </c>
      <c r="B10133" t="s">
        <v>8059</v>
      </c>
      <c r="C10133" t="s">
        <v>4840</v>
      </c>
      <c r="D10133" t="s">
        <v>2207</v>
      </c>
      <c r="E10133" t="s">
        <v>126</v>
      </c>
      <c r="F10133">
        <v>400</v>
      </c>
      <c r="G10133">
        <v>55</v>
      </c>
      <c r="H10133" t="s">
        <v>2208</v>
      </c>
      <c r="I10133" t="s">
        <v>128</v>
      </c>
      <c r="J10133" t="s">
        <v>129</v>
      </c>
      <c r="K10133">
        <v>2020</v>
      </c>
      <c r="L10133" t="s">
        <v>153</v>
      </c>
      <c r="O10133" s="43">
        <v>0</v>
      </c>
      <c r="R10133" s="43"/>
      <c r="S10133" s="43">
        <v>0</v>
      </c>
      <c r="T10133" s="43">
        <v>0</v>
      </c>
      <c r="U10133" s="43">
        <v>0</v>
      </c>
      <c r="V10133" s="43"/>
      <c r="W10133" s="43">
        <v>0</v>
      </c>
      <c r="X10133" s="43"/>
      <c r="Y10133" s="43"/>
      <c r="Z10133" s="43"/>
      <c r="AA10133" s="43"/>
      <c r="AB10133" s="43"/>
      <c r="AC10133" s="43"/>
      <c r="AD10133" s="43"/>
      <c r="AE10133" s="43">
        <v>0</v>
      </c>
      <c r="AF10133" s="43"/>
      <c r="AG10133" s="43"/>
      <c r="AL10133" s="43"/>
      <c r="AN10133" t="s">
        <v>131</v>
      </c>
    </row>
    <row r="10134" spans="1:40" x14ac:dyDescent="0.75">
      <c r="A10134" t="s">
        <v>10378</v>
      </c>
      <c r="B10134" t="s">
        <v>8059</v>
      </c>
      <c r="C10134" t="s">
        <v>4842</v>
      </c>
      <c r="D10134" t="s">
        <v>2207</v>
      </c>
      <c r="E10134" t="s">
        <v>126</v>
      </c>
      <c r="F10134">
        <v>400</v>
      </c>
      <c r="G10134">
        <v>58</v>
      </c>
      <c r="H10134" t="s">
        <v>2208</v>
      </c>
      <c r="I10134" t="s">
        <v>128</v>
      </c>
      <c r="J10134" t="s">
        <v>129</v>
      </c>
      <c r="K10134">
        <v>2020</v>
      </c>
      <c r="L10134" t="s">
        <v>156</v>
      </c>
      <c r="O10134" s="43">
        <v>0.96752073165796848</v>
      </c>
      <c r="R10134" s="43"/>
      <c r="S10134" s="43">
        <v>0.96752073165796848</v>
      </c>
      <c r="T10134" s="43">
        <v>0</v>
      </c>
      <c r="U10134" s="43">
        <v>0.79230718824689195</v>
      </c>
      <c r="V10134" s="43"/>
      <c r="W10134" s="43">
        <v>0.17521354341107651</v>
      </c>
      <c r="X10134" s="43"/>
      <c r="Y10134" s="43"/>
      <c r="Z10134" s="43"/>
      <c r="AA10134" s="43"/>
      <c r="AB10134" s="43"/>
      <c r="AC10134" s="43"/>
      <c r="AD10134" s="43"/>
      <c r="AE10134" s="43">
        <v>0</v>
      </c>
      <c r="AF10134" s="43"/>
      <c r="AG10134" s="43"/>
      <c r="AL10134" s="43"/>
      <c r="AN10134" t="s">
        <v>131</v>
      </c>
    </row>
    <row r="10135" spans="1:40" x14ac:dyDescent="0.75">
      <c r="A10135" t="s">
        <v>10379</v>
      </c>
      <c r="B10135" t="s">
        <v>8059</v>
      </c>
      <c r="C10135" t="s">
        <v>4844</v>
      </c>
      <c r="D10135" t="s">
        <v>2207</v>
      </c>
      <c r="E10135" t="s">
        <v>126</v>
      </c>
      <c r="F10135">
        <v>400</v>
      </c>
      <c r="G10135">
        <v>6</v>
      </c>
      <c r="H10135" t="s">
        <v>2208</v>
      </c>
      <c r="I10135" t="s">
        <v>128</v>
      </c>
      <c r="J10135" t="s">
        <v>129</v>
      </c>
      <c r="K10135">
        <v>2020</v>
      </c>
      <c r="L10135" t="s">
        <v>20</v>
      </c>
      <c r="O10135" s="43">
        <v>6.76551748450819</v>
      </c>
      <c r="R10135" s="43"/>
      <c r="S10135" s="43">
        <v>6.12885748450819</v>
      </c>
      <c r="T10135" s="43">
        <v>0.63666</v>
      </c>
      <c r="U10135" s="43">
        <v>2.931448928307864</v>
      </c>
      <c r="V10135" s="43"/>
      <c r="W10135" s="43">
        <v>3.197408556200326</v>
      </c>
      <c r="X10135" s="43"/>
      <c r="Y10135" s="43"/>
      <c r="Z10135" s="43"/>
      <c r="AA10135" s="43"/>
      <c r="AB10135" s="43"/>
      <c r="AC10135" s="43"/>
      <c r="AD10135" s="43"/>
      <c r="AE10135" s="43">
        <v>0.63666</v>
      </c>
      <c r="AF10135" s="43"/>
      <c r="AG10135" s="43"/>
      <c r="AL10135" s="43"/>
      <c r="AN10135" t="s">
        <v>131</v>
      </c>
    </row>
    <row r="10136" spans="1:40" x14ac:dyDescent="0.75">
      <c r="A10136" t="s">
        <v>10380</v>
      </c>
      <c r="B10136" t="s">
        <v>8059</v>
      </c>
      <c r="C10136" t="s">
        <v>4846</v>
      </c>
      <c r="D10136" t="s">
        <v>2207</v>
      </c>
      <c r="E10136" t="s">
        <v>126</v>
      </c>
      <c r="F10136">
        <v>400</v>
      </c>
      <c r="G10136">
        <v>7</v>
      </c>
      <c r="H10136" t="s">
        <v>2208</v>
      </c>
      <c r="I10136" t="s">
        <v>128</v>
      </c>
      <c r="J10136" t="s">
        <v>129</v>
      </c>
      <c r="K10136">
        <v>2020</v>
      </c>
      <c r="L10136" t="s">
        <v>161</v>
      </c>
      <c r="O10136" s="43">
        <v>36.951747770539264</v>
      </c>
      <c r="R10136" s="43"/>
      <c r="S10136" s="43">
        <v>36.951747770539264</v>
      </c>
      <c r="T10136" s="43">
        <v>0</v>
      </c>
      <c r="U10136" s="43">
        <v>33.770582475795528</v>
      </c>
      <c r="V10136" s="43"/>
      <c r="W10136" s="43">
        <v>3.1811652947437379</v>
      </c>
      <c r="X10136" s="43"/>
      <c r="Y10136" s="43"/>
      <c r="Z10136" s="43"/>
      <c r="AA10136" s="43"/>
      <c r="AB10136" s="43"/>
      <c r="AC10136" s="43"/>
      <c r="AD10136" s="43"/>
      <c r="AE10136" s="43">
        <v>0</v>
      </c>
      <c r="AF10136" s="43"/>
      <c r="AG10136" s="43"/>
      <c r="AL10136" s="43"/>
      <c r="AN10136" t="s">
        <v>131</v>
      </c>
    </row>
    <row r="10137" spans="1:40" x14ac:dyDescent="0.75">
      <c r="A10137" t="s">
        <v>10381</v>
      </c>
      <c r="B10137" t="s">
        <v>8059</v>
      </c>
      <c r="C10137" t="s">
        <v>4848</v>
      </c>
      <c r="D10137" t="s">
        <v>2207</v>
      </c>
      <c r="E10137" t="s">
        <v>126</v>
      </c>
      <c r="F10137">
        <v>400</v>
      </c>
      <c r="G10137">
        <v>8</v>
      </c>
      <c r="H10137" t="s">
        <v>2208</v>
      </c>
      <c r="I10137" t="s">
        <v>128</v>
      </c>
      <c r="J10137" t="s">
        <v>129</v>
      </c>
      <c r="K10137">
        <v>2020</v>
      </c>
      <c r="L10137" t="s">
        <v>164</v>
      </c>
      <c r="O10137" s="43">
        <v>0</v>
      </c>
      <c r="R10137" s="43"/>
      <c r="S10137" s="43">
        <v>0</v>
      </c>
      <c r="T10137" s="43">
        <v>0</v>
      </c>
      <c r="U10137" s="43">
        <v>0</v>
      </c>
      <c r="V10137" s="43"/>
      <c r="W10137" s="43">
        <v>0</v>
      </c>
      <c r="X10137" s="43"/>
      <c r="Y10137" s="43"/>
      <c r="Z10137" s="43"/>
      <c r="AA10137" s="43"/>
      <c r="AB10137" s="43"/>
      <c r="AC10137" s="43"/>
      <c r="AD10137" s="43"/>
      <c r="AE10137" s="43">
        <v>0</v>
      </c>
      <c r="AF10137" s="43"/>
      <c r="AG10137" s="43"/>
      <c r="AL10137" s="43"/>
      <c r="AN10137" t="s">
        <v>131</v>
      </c>
    </row>
    <row r="10138" spans="1:40" x14ac:dyDescent="0.75">
      <c r="A10138" t="s">
        <v>10382</v>
      </c>
      <c r="B10138" t="s">
        <v>8059</v>
      </c>
      <c r="C10138" t="s">
        <v>4850</v>
      </c>
      <c r="D10138" t="s">
        <v>2207</v>
      </c>
      <c r="E10138" t="s">
        <v>126</v>
      </c>
      <c r="F10138">
        <v>400</v>
      </c>
      <c r="G10138">
        <v>9</v>
      </c>
      <c r="H10138" t="s">
        <v>2208</v>
      </c>
      <c r="I10138" t="s">
        <v>128</v>
      </c>
      <c r="J10138" t="s">
        <v>129</v>
      </c>
      <c r="K10138">
        <v>2020</v>
      </c>
      <c r="L10138" t="s">
        <v>167</v>
      </c>
      <c r="O10138" s="43">
        <v>0</v>
      </c>
      <c r="R10138" s="43"/>
      <c r="S10138" s="43">
        <v>0</v>
      </c>
      <c r="T10138" s="43">
        <v>0</v>
      </c>
      <c r="U10138" s="43">
        <v>0</v>
      </c>
      <c r="V10138" s="43"/>
      <c r="W10138" s="43">
        <v>0</v>
      </c>
      <c r="X10138" s="43"/>
      <c r="Y10138" s="43"/>
      <c r="Z10138" s="43"/>
      <c r="AA10138" s="43"/>
      <c r="AB10138" s="43"/>
      <c r="AC10138" s="43"/>
      <c r="AD10138" s="43"/>
      <c r="AE10138" s="43">
        <v>0</v>
      </c>
      <c r="AF10138" s="43"/>
      <c r="AG10138" s="43"/>
      <c r="AL10138" s="43"/>
      <c r="AN10138" t="s">
        <v>131</v>
      </c>
    </row>
    <row r="10139" spans="1:40" x14ac:dyDescent="0.75">
      <c r="A10139" t="s">
        <v>10383</v>
      </c>
      <c r="B10139" t="s">
        <v>8059</v>
      </c>
      <c r="C10139" t="s">
        <v>4852</v>
      </c>
      <c r="D10139" t="s">
        <v>2207</v>
      </c>
      <c r="E10139" t="s">
        <v>126</v>
      </c>
      <c r="F10139">
        <v>401</v>
      </c>
      <c r="G10139">
        <v>0</v>
      </c>
      <c r="H10139" t="s">
        <v>2208</v>
      </c>
      <c r="I10139" t="s">
        <v>128</v>
      </c>
      <c r="J10139" t="s">
        <v>170</v>
      </c>
      <c r="K10139">
        <v>2020</v>
      </c>
      <c r="L10139" t="s">
        <v>130</v>
      </c>
      <c r="O10139" s="43">
        <v>89.19144869232116</v>
      </c>
      <c r="R10139" s="43"/>
      <c r="S10139" s="43">
        <v>88.819668692321159</v>
      </c>
      <c r="T10139" s="43">
        <v>0.37178</v>
      </c>
      <c r="U10139" s="43">
        <v>83.040228774287897</v>
      </c>
      <c r="V10139" s="43"/>
      <c r="W10139" s="43">
        <v>5.7794399180332681</v>
      </c>
      <c r="X10139" s="43"/>
      <c r="Y10139" s="43"/>
      <c r="Z10139" s="43"/>
      <c r="AA10139" s="43"/>
      <c r="AB10139" s="43"/>
      <c r="AC10139" s="43"/>
      <c r="AD10139" s="43"/>
      <c r="AE10139" s="43">
        <v>0.37178</v>
      </c>
      <c r="AF10139" s="43"/>
      <c r="AG10139" s="43"/>
      <c r="AL10139" s="43"/>
      <c r="AN10139" t="s">
        <v>131</v>
      </c>
    </row>
    <row r="10140" spans="1:40" x14ac:dyDescent="0.75">
      <c r="A10140" t="s">
        <v>10384</v>
      </c>
      <c r="B10140" t="s">
        <v>8059</v>
      </c>
      <c r="C10140" t="s">
        <v>4854</v>
      </c>
      <c r="D10140" t="s">
        <v>2207</v>
      </c>
      <c r="E10140" t="s">
        <v>126</v>
      </c>
      <c r="F10140">
        <v>401</v>
      </c>
      <c r="G10140">
        <v>1</v>
      </c>
      <c r="H10140" t="s">
        <v>2208</v>
      </c>
      <c r="I10140" t="s">
        <v>128</v>
      </c>
      <c r="J10140" t="s">
        <v>170</v>
      </c>
      <c r="K10140">
        <v>2020</v>
      </c>
      <c r="L10140" t="s">
        <v>134</v>
      </c>
      <c r="O10140" s="43">
        <v>38.718649846912271</v>
      </c>
      <c r="R10140" s="43"/>
      <c r="S10140" s="43">
        <v>38.718649846912271</v>
      </c>
      <c r="T10140" s="43">
        <v>0</v>
      </c>
      <c r="U10140" s="43">
        <v>37.844096720823671</v>
      </c>
      <c r="V10140" s="43"/>
      <c r="W10140" s="43">
        <v>0.87455312608859703</v>
      </c>
      <c r="X10140" s="43"/>
      <c r="Y10140" s="43"/>
      <c r="Z10140" s="43"/>
      <c r="AA10140" s="43"/>
      <c r="AB10140" s="43"/>
      <c r="AC10140" s="43"/>
      <c r="AD10140" s="43"/>
      <c r="AE10140" s="43">
        <v>0</v>
      </c>
      <c r="AF10140" s="43"/>
      <c r="AG10140" s="43"/>
      <c r="AL10140" s="43"/>
      <c r="AN10140" t="s">
        <v>131</v>
      </c>
    </row>
    <row r="10141" spans="1:40" x14ac:dyDescent="0.75">
      <c r="A10141" t="s">
        <v>10385</v>
      </c>
      <c r="B10141" t="s">
        <v>8059</v>
      </c>
      <c r="C10141" t="s">
        <v>4856</v>
      </c>
      <c r="D10141" t="s">
        <v>2207</v>
      </c>
      <c r="E10141" t="s">
        <v>126</v>
      </c>
      <c r="F10141">
        <v>401</v>
      </c>
      <c r="G10141">
        <v>2</v>
      </c>
      <c r="H10141" t="s">
        <v>2208</v>
      </c>
      <c r="I10141" t="s">
        <v>128</v>
      </c>
      <c r="J10141" t="s">
        <v>170</v>
      </c>
      <c r="K10141">
        <v>2020</v>
      </c>
      <c r="L10141" t="s">
        <v>137</v>
      </c>
      <c r="O10141" s="43">
        <v>1.3513408657686454</v>
      </c>
      <c r="R10141" s="43"/>
      <c r="S10141" s="43">
        <v>1.3513408657686454</v>
      </c>
      <c r="T10141" s="43">
        <v>0</v>
      </c>
      <c r="U10141" s="43">
        <v>1.312776936680053</v>
      </c>
      <c r="V10141" s="43"/>
      <c r="W10141" s="43">
        <v>3.8563929088592512E-2</v>
      </c>
      <c r="X10141" s="43"/>
      <c r="Y10141" s="43"/>
      <c r="Z10141" s="43"/>
      <c r="AA10141" s="43"/>
      <c r="AB10141" s="43"/>
      <c r="AC10141" s="43"/>
      <c r="AD10141" s="43"/>
      <c r="AE10141" s="43">
        <v>0</v>
      </c>
      <c r="AF10141" s="43"/>
      <c r="AG10141" s="43"/>
      <c r="AL10141" s="43"/>
      <c r="AN10141" t="s">
        <v>131</v>
      </c>
    </row>
    <row r="10142" spans="1:40" x14ac:dyDescent="0.75">
      <c r="A10142" t="s">
        <v>10386</v>
      </c>
      <c r="B10142" t="s">
        <v>8059</v>
      </c>
      <c r="C10142" t="s">
        <v>4858</v>
      </c>
      <c r="D10142" t="s">
        <v>2207</v>
      </c>
      <c r="E10142" t="s">
        <v>126</v>
      </c>
      <c r="F10142">
        <v>401</v>
      </c>
      <c r="G10142">
        <v>3</v>
      </c>
      <c r="H10142" t="s">
        <v>2208</v>
      </c>
      <c r="I10142" t="s">
        <v>128</v>
      </c>
      <c r="J10142" t="s">
        <v>170</v>
      </c>
      <c r="K10142">
        <v>2020</v>
      </c>
      <c r="L10142" t="s">
        <v>21</v>
      </c>
      <c r="O10142" s="43">
        <v>14.152966598960418</v>
      </c>
      <c r="R10142" s="43"/>
      <c r="S10142" s="43">
        <v>14.152966598960418</v>
      </c>
      <c r="T10142" s="43">
        <v>0</v>
      </c>
      <c r="U10142" s="43">
        <v>12.954157954973841</v>
      </c>
      <c r="V10142" s="43"/>
      <c r="W10142" s="43">
        <v>1.1988086439865779</v>
      </c>
      <c r="X10142" s="43"/>
      <c r="Y10142" s="43"/>
      <c r="Z10142" s="43"/>
      <c r="AA10142" s="43"/>
      <c r="AB10142" s="43"/>
      <c r="AC10142" s="43"/>
      <c r="AD10142" s="43"/>
      <c r="AE10142" s="43">
        <v>0</v>
      </c>
      <c r="AF10142" s="43"/>
      <c r="AG10142" s="43"/>
      <c r="AL10142" s="43"/>
      <c r="AN10142" t="s">
        <v>131</v>
      </c>
    </row>
    <row r="10143" spans="1:40" x14ac:dyDescent="0.75">
      <c r="A10143" t="s">
        <v>10387</v>
      </c>
      <c r="B10143" t="s">
        <v>8059</v>
      </c>
      <c r="C10143" t="s">
        <v>4860</v>
      </c>
      <c r="D10143" t="s">
        <v>2207</v>
      </c>
      <c r="E10143" t="s">
        <v>126</v>
      </c>
      <c r="F10143">
        <v>401</v>
      </c>
      <c r="G10143">
        <v>4</v>
      </c>
      <c r="H10143" t="s">
        <v>2208</v>
      </c>
      <c r="I10143" t="s">
        <v>128</v>
      </c>
      <c r="J10143" t="s">
        <v>170</v>
      </c>
      <c r="K10143">
        <v>2020</v>
      </c>
      <c r="L10143" t="s">
        <v>142</v>
      </c>
      <c r="O10143" s="43">
        <v>0</v>
      </c>
      <c r="R10143" s="43"/>
      <c r="S10143" s="43">
        <v>0</v>
      </c>
      <c r="T10143" s="43">
        <v>0</v>
      </c>
      <c r="U10143" s="43"/>
      <c r="V10143" s="43"/>
      <c r="W10143" s="43"/>
      <c r="X10143" s="43"/>
      <c r="Y10143" s="43"/>
      <c r="Z10143" s="43"/>
      <c r="AA10143" s="43"/>
      <c r="AB10143" s="43"/>
      <c r="AC10143" s="43"/>
      <c r="AD10143" s="43"/>
      <c r="AE10143" s="43">
        <v>0</v>
      </c>
      <c r="AF10143" s="43"/>
      <c r="AG10143" s="43"/>
      <c r="AL10143" s="43"/>
      <c r="AN10143" t="s">
        <v>131</v>
      </c>
    </row>
    <row r="10144" spans="1:40" x14ac:dyDescent="0.75">
      <c r="A10144" t="s">
        <v>10388</v>
      </c>
      <c r="B10144" t="s">
        <v>8059</v>
      </c>
      <c r="C10144" t="s">
        <v>4862</v>
      </c>
      <c r="D10144" t="s">
        <v>2207</v>
      </c>
      <c r="E10144" t="s">
        <v>126</v>
      </c>
      <c r="F10144">
        <v>401</v>
      </c>
      <c r="G10144">
        <v>51</v>
      </c>
      <c r="H10144" t="s">
        <v>2208</v>
      </c>
      <c r="I10144" t="s">
        <v>128</v>
      </c>
      <c r="J10144" t="s">
        <v>170</v>
      </c>
      <c r="K10144">
        <v>2020</v>
      </c>
      <c r="L10144" t="s">
        <v>145</v>
      </c>
      <c r="O10144" s="43">
        <v>19.628303120473038</v>
      </c>
      <c r="R10144" s="43"/>
      <c r="S10144" s="43">
        <v>19.628303120473038</v>
      </c>
      <c r="T10144" s="43">
        <v>0</v>
      </c>
      <c r="U10144" s="43">
        <v>19.395199342886951</v>
      </c>
      <c r="V10144" s="43"/>
      <c r="W10144" s="43">
        <v>0.23310377758608891</v>
      </c>
      <c r="X10144" s="43"/>
      <c r="Y10144" s="43"/>
      <c r="Z10144" s="43"/>
      <c r="AA10144" s="43"/>
      <c r="AB10144" s="43"/>
      <c r="AC10144" s="43"/>
      <c r="AD10144" s="43"/>
      <c r="AE10144" s="43">
        <v>0</v>
      </c>
      <c r="AF10144" s="43"/>
      <c r="AG10144" s="43"/>
      <c r="AL10144" s="43"/>
      <c r="AN10144" t="s">
        <v>131</v>
      </c>
    </row>
    <row r="10145" spans="1:40" x14ac:dyDescent="0.75">
      <c r="A10145" t="s">
        <v>10389</v>
      </c>
      <c r="B10145" t="s">
        <v>8059</v>
      </c>
      <c r="C10145" t="s">
        <v>4864</v>
      </c>
      <c r="D10145" t="s">
        <v>2207</v>
      </c>
      <c r="E10145" t="s">
        <v>126</v>
      </c>
      <c r="F10145">
        <v>401</v>
      </c>
      <c r="G10145">
        <v>52</v>
      </c>
      <c r="H10145" t="s">
        <v>2208</v>
      </c>
      <c r="I10145" t="s">
        <v>128</v>
      </c>
      <c r="J10145" t="s">
        <v>170</v>
      </c>
      <c r="K10145">
        <v>2020</v>
      </c>
      <c r="L10145" t="s">
        <v>72</v>
      </c>
      <c r="O10145" s="43">
        <v>0</v>
      </c>
      <c r="R10145" s="43"/>
      <c r="S10145" s="43">
        <v>0</v>
      </c>
      <c r="T10145" s="43">
        <v>0</v>
      </c>
      <c r="U10145" s="43"/>
      <c r="V10145" s="43"/>
      <c r="W10145" s="43"/>
      <c r="X10145" s="43"/>
      <c r="Y10145" s="43"/>
      <c r="Z10145" s="43"/>
      <c r="AA10145" s="43"/>
      <c r="AB10145" s="43"/>
      <c r="AC10145" s="43"/>
      <c r="AD10145" s="43"/>
      <c r="AE10145" s="43">
        <v>0</v>
      </c>
      <c r="AF10145" s="43"/>
      <c r="AG10145" s="43"/>
      <c r="AL10145" s="43"/>
      <c r="AN10145" t="s">
        <v>131</v>
      </c>
    </row>
    <row r="10146" spans="1:40" x14ac:dyDescent="0.75">
      <c r="A10146" t="s">
        <v>10390</v>
      </c>
      <c r="B10146" t="s">
        <v>8059</v>
      </c>
      <c r="C10146" t="s">
        <v>4866</v>
      </c>
      <c r="D10146" t="s">
        <v>2207</v>
      </c>
      <c r="E10146" t="s">
        <v>126</v>
      </c>
      <c r="F10146">
        <v>401</v>
      </c>
      <c r="G10146">
        <v>53</v>
      </c>
      <c r="H10146" t="s">
        <v>2208</v>
      </c>
      <c r="I10146" t="s">
        <v>128</v>
      </c>
      <c r="J10146" t="s">
        <v>170</v>
      </c>
      <c r="K10146">
        <v>2020</v>
      </c>
      <c r="L10146" t="s">
        <v>150</v>
      </c>
      <c r="O10146" s="43">
        <v>1.2254742366293845</v>
      </c>
      <c r="R10146" s="43"/>
      <c r="S10146" s="43">
        <v>1.2254742366293845</v>
      </c>
      <c r="T10146" s="43">
        <v>0</v>
      </c>
      <c r="U10146" s="43">
        <v>0.84137656373700975</v>
      </c>
      <c r="V10146" s="43"/>
      <c r="W10146" s="43">
        <v>0.38409767289237479</v>
      </c>
      <c r="X10146" s="43"/>
      <c r="Y10146" s="43"/>
      <c r="Z10146" s="43"/>
      <c r="AA10146" s="43"/>
      <c r="AB10146" s="43"/>
      <c r="AC10146" s="43"/>
      <c r="AD10146" s="43"/>
      <c r="AE10146" s="43">
        <v>0</v>
      </c>
      <c r="AF10146" s="43"/>
      <c r="AG10146" s="43"/>
      <c r="AL10146" s="43"/>
      <c r="AN10146" t="s">
        <v>131</v>
      </c>
    </row>
    <row r="10147" spans="1:40" x14ac:dyDescent="0.75">
      <c r="A10147" t="s">
        <v>10391</v>
      </c>
      <c r="B10147" t="s">
        <v>8059</v>
      </c>
      <c r="C10147" t="s">
        <v>4868</v>
      </c>
      <c r="D10147" t="s">
        <v>2207</v>
      </c>
      <c r="E10147" t="s">
        <v>126</v>
      </c>
      <c r="F10147">
        <v>401</v>
      </c>
      <c r="G10147">
        <v>55</v>
      </c>
      <c r="H10147" t="s">
        <v>2208</v>
      </c>
      <c r="I10147" t="s">
        <v>128</v>
      </c>
      <c r="J10147" t="s">
        <v>170</v>
      </c>
      <c r="K10147">
        <v>2020</v>
      </c>
      <c r="L10147" t="s">
        <v>153</v>
      </c>
      <c r="O10147" s="43">
        <v>0</v>
      </c>
      <c r="R10147" s="43"/>
      <c r="S10147" s="43">
        <v>0</v>
      </c>
      <c r="T10147" s="43">
        <v>0</v>
      </c>
      <c r="U10147" s="43"/>
      <c r="V10147" s="43"/>
      <c r="W10147" s="43"/>
      <c r="X10147" s="43"/>
      <c r="Y10147" s="43"/>
      <c r="Z10147" s="43"/>
      <c r="AA10147" s="43"/>
      <c r="AB10147" s="43"/>
      <c r="AC10147" s="43"/>
      <c r="AD10147" s="43"/>
      <c r="AE10147" s="43">
        <v>0</v>
      </c>
      <c r="AF10147" s="43"/>
      <c r="AG10147" s="43"/>
      <c r="AL10147" s="43"/>
      <c r="AN10147" t="s">
        <v>131</v>
      </c>
    </row>
    <row r="10148" spans="1:40" x14ac:dyDescent="0.75">
      <c r="A10148" t="s">
        <v>10392</v>
      </c>
      <c r="B10148" t="s">
        <v>8059</v>
      </c>
      <c r="C10148" t="s">
        <v>4870</v>
      </c>
      <c r="D10148" t="s">
        <v>2207</v>
      </c>
      <c r="E10148" t="s">
        <v>126</v>
      </c>
      <c r="F10148">
        <v>401</v>
      </c>
      <c r="G10148">
        <v>58</v>
      </c>
      <c r="H10148" t="s">
        <v>2208</v>
      </c>
      <c r="I10148" t="s">
        <v>128</v>
      </c>
      <c r="J10148" t="s">
        <v>170</v>
      </c>
      <c r="K10148">
        <v>2020</v>
      </c>
      <c r="L10148" t="s">
        <v>156</v>
      </c>
      <c r="O10148" s="43">
        <v>0.62052306414096814</v>
      </c>
      <c r="R10148" s="43"/>
      <c r="S10148" s="43">
        <v>0.62052306414096814</v>
      </c>
      <c r="T10148" s="43">
        <v>0</v>
      </c>
      <c r="U10148" s="43">
        <v>0.52222273109807393</v>
      </c>
      <c r="V10148" s="43"/>
      <c r="W10148" s="43">
        <v>9.8300333042894178E-2</v>
      </c>
      <c r="X10148" s="43"/>
      <c r="Y10148" s="43"/>
      <c r="Z10148" s="43"/>
      <c r="AA10148" s="43"/>
      <c r="AB10148" s="43"/>
      <c r="AC10148" s="43"/>
      <c r="AD10148" s="43"/>
      <c r="AE10148" s="43">
        <v>0</v>
      </c>
      <c r="AF10148" s="43"/>
      <c r="AG10148" s="43"/>
      <c r="AL10148" s="43"/>
      <c r="AN10148" t="s">
        <v>131</v>
      </c>
    </row>
    <row r="10149" spans="1:40" x14ac:dyDescent="0.75">
      <c r="A10149" t="s">
        <v>10393</v>
      </c>
      <c r="B10149" t="s">
        <v>8059</v>
      </c>
      <c r="C10149" t="s">
        <v>4872</v>
      </c>
      <c r="D10149" t="s">
        <v>2207</v>
      </c>
      <c r="E10149" t="s">
        <v>126</v>
      </c>
      <c r="F10149">
        <v>401</v>
      </c>
      <c r="G10149">
        <v>6</v>
      </c>
      <c r="H10149" t="s">
        <v>2208</v>
      </c>
      <c r="I10149" t="s">
        <v>128</v>
      </c>
      <c r="J10149" t="s">
        <v>170</v>
      </c>
      <c r="K10149">
        <v>2020</v>
      </c>
      <c r="L10149" t="s">
        <v>20</v>
      </c>
      <c r="O10149" s="43">
        <v>5.7862997307454558</v>
      </c>
      <c r="R10149" s="43"/>
      <c r="S10149" s="43">
        <v>5.4145197307454556</v>
      </c>
      <c r="T10149" s="43">
        <v>0.37178</v>
      </c>
      <c r="U10149" s="43">
        <v>2.746443194809244</v>
      </c>
      <c r="V10149" s="43"/>
      <c r="W10149" s="43">
        <v>2.6680765359362111</v>
      </c>
      <c r="X10149" s="43"/>
      <c r="Y10149" s="43"/>
      <c r="Z10149" s="43"/>
      <c r="AA10149" s="43"/>
      <c r="AB10149" s="43"/>
      <c r="AC10149" s="43"/>
      <c r="AD10149" s="43"/>
      <c r="AE10149" s="43">
        <v>0.37178</v>
      </c>
      <c r="AF10149" s="43"/>
      <c r="AG10149" s="43"/>
      <c r="AL10149" s="43"/>
      <c r="AN10149" t="s">
        <v>131</v>
      </c>
    </row>
    <row r="10150" spans="1:40" x14ac:dyDescent="0.75">
      <c r="A10150" t="s">
        <v>10394</v>
      </c>
      <c r="B10150" t="s">
        <v>8059</v>
      </c>
      <c r="C10150" t="s">
        <v>4874</v>
      </c>
      <c r="D10150" t="s">
        <v>2207</v>
      </c>
      <c r="E10150" t="s">
        <v>126</v>
      </c>
      <c r="F10150">
        <v>401</v>
      </c>
      <c r="G10150">
        <v>7</v>
      </c>
      <c r="H10150" t="s">
        <v>2208</v>
      </c>
      <c r="I10150" t="s">
        <v>128</v>
      </c>
      <c r="J10150" t="s">
        <v>170</v>
      </c>
      <c r="K10150">
        <v>2020</v>
      </c>
      <c r="L10150" t="s">
        <v>161</v>
      </c>
      <c r="O10150" s="43">
        <v>7.7078912286909826</v>
      </c>
      <c r="R10150" s="43"/>
      <c r="S10150" s="43">
        <v>7.7078912286909826</v>
      </c>
      <c r="T10150" s="43">
        <v>0</v>
      </c>
      <c r="U10150" s="43">
        <v>7.4239553292790523</v>
      </c>
      <c r="V10150" s="43"/>
      <c r="W10150" s="43">
        <v>0.28393589941193059</v>
      </c>
      <c r="X10150" s="43"/>
      <c r="Y10150" s="43"/>
      <c r="Z10150" s="43"/>
      <c r="AA10150" s="43"/>
      <c r="AB10150" s="43"/>
      <c r="AC10150" s="43"/>
      <c r="AD10150" s="43"/>
      <c r="AE10150" s="43">
        <v>0</v>
      </c>
      <c r="AF10150" s="43"/>
      <c r="AG10150" s="43"/>
      <c r="AL10150" s="43"/>
      <c r="AN10150" t="s">
        <v>131</v>
      </c>
    </row>
    <row r="10151" spans="1:40" x14ac:dyDescent="0.75">
      <c r="A10151" t="s">
        <v>10395</v>
      </c>
      <c r="B10151" t="s">
        <v>8059</v>
      </c>
      <c r="C10151" t="s">
        <v>4876</v>
      </c>
      <c r="D10151" t="s">
        <v>2207</v>
      </c>
      <c r="E10151" t="s">
        <v>126</v>
      </c>
      <c r="F10151">
        <v>401</v>
      </c>
      <c r="G10151">
        <v>8</v>
      </c>
      <c r="H10151" t="s">
        <v>2208</v>
      </c>
      <c r="I10151" t="s">
        <v>128</v>
      </c>
      <c r="J10151" t="s">
        <v>170</v>
      </c>
      <c r="K10151">
        <v>2020</v>
      </c>
      <c r="L10151" t="s">
        <v>164</v>
      </c>
      <c r="O10151" s="43">
        <v>0</v>
      </c>
      <c r="R10151" s="43"/>
      <c r="S10151" s="43">
        <v>0</v>
      </c>
      <c r="T10151" s="43">
        <v>0</v>
      </c>
      <c r="U10151" s="43"/>
      <c r="V10151" s="43"/>
      <c r="W10151" s="43"/>
      <c r="X10151" s="43"/>
      <c r="Y10151" s="43"/>
      <c r="Z10151" s="43"/>
      <c r="AA10151" s="43"/>
      <c r="AB10151" s="43"/>
      <c r="AC10151" s="43"/>
      <c r="AD10151" s="43"/>
      <c r="AE10151" s="43">
        <v>0</v>
      </c>
      <c r="AF10151" s="43"/>
      <c r="AG10151" s="43"/>
      <c r="AL10151" s="43"/>
      <c r="AN10151" t="s">
        <v>131</v>
      </c>
    </row>
    <row r="10152" spans="1:40" x14ac:dyDescent="0.75">
      <c r="A10152" t="s">
        <v>10396</v>
      </c>
      <c r="B10152" t="s">
        <v>8059</v>
      </c>
      <c r="C10152" t="s">
        <v>4878</v>
      </c>
      <c r="D10152" t="s">
        <v>2207</v>
      </c>
      <c r="E10152" t="s">
        <v>126</v>
      </c>
      <c r="F10152">
        <v>401</v>
      </c>
      <c r="G10152">
        <v>9</v>
      </c>
      <c r="H10152" t="s">
        <v>2208</v>
      </c>
      <c r="I10152" t="s">
        <v>128</v>
      </c>
      <c r="J10152" t="s">
        <v>170</v>
      </c>
      <c r="K10152">
        <v>2020</v>
      </c>
      <c r="L10152" t="s">
        <v>167</v>
      </c>
      <c r="O10152" s="43">
        <v>0</v>
      </c>
      <c r="R10152" s="43"/>
      <c r="S10152" s="43">
        <v>0</v>
      </c>
      <c r="T10152" s="43">
        <v>0</v>
      </c>
      <c r="U10152" s="43"/>
      <c r="V10152" s="43"/>
      <c r="W10152" s="43"/>
      <c r="X10152" s="43"/>
      <c r="Y10152" s="43"/>
      <c r="Z10152" s="43"/>
      <c r="AA10152" s="43"/>
      <c r="AB10152" s="43"/>
      <c r="AC10152" s="43"/>
      <c r="AD10152" s="43"/>
      <c r="AE10152" s="43">
        <v>0</v>
      </c>
      <c r="AF10152" s="43"/>
      <c r="AG10152" s="43"/>
      <c r="AL10152" s="43"/>
      <c r="AN10152" t="s">
        <v>131</v>
      </c>
    </row>
    <row r="10153" spans="1:40" x14ac:dyDescent="0.75">
      <c r="A10153" t="s">
        <v>10397</v>
      </c>
      <c r="B10153" t="s">
        <v>8059</v>
      </c>
      <c r="C10153" t="s">
        <v>4880</v>
      </c>
      <c r="D10153" t="s">
        <v>2207</v>
      </c>
      <c r="E10153" t="s">
        <v>126</v>
      </c>
      <c r="F10153">
        <v>402</v>
      </c>
      <c r="G10153">
        <v>0</v>
      </c>
      <c r="H10153" t="s">
        <v>2208</v>
      </c>
      <c r="I10153" t="s">
        <v>128</v>
      </c>
      <c r="J10153" t="s">
        <v>199</v>
      </c>
      <c r="K10153">
        <v>2020</v>
      </c>
      <c r="L10153" t="s">
        <v>130</v>
      </c>
      <c r="O10153" s="43">
        <v>46.915873480867411</v>
      </c>
      <c r="R10153" s="43"/>
      <c r="S10153" s="43">
        <v>46.65098348086741</v>
      </c>
      <c r="T10153" s="43">
        <v>0.26488999999999996</v>
      </c>
      <c r="U10153" s="43">
        <v>40.746825837054423</v>
      </c>
      <c r="V10153" s="43"/>
      <c r="W10153" s="43">
        <v>5.9041576438129866</v>
      </c>
      <c r="X10153" s="43"/>
      <c r="Y10153" s="43"/>
      <c r="Z10153" s="43"/>
      <c r="AA10153" s="43"/>
      <c r="AB10153" s="43"/>
      <c r="AC10153" s="43"/>
      <c r="AD10153" s="43"/>
      <c r="AE10153" s="43">
        <v>0.26488999999999996</v>
      </c>
      <c r="AF10153" s="43"/>
      <c r="AG10153" s="43"/>
      <c r="AL10153" s="43"/>
      <c r="AN10153" t="s">
        <v>131</v>
      </c>
    </row>
    <row r="10154" spans="1:40" x14ac:dyDescent="0.75">
      <c r="A10154" t="s">
        <v>10398</v>
      </c>
      <c r="B10154" t="s">
        <v>8059</v>
      </c>
      <c r="C10154" t="s">
        <v>4882</v>
      </c>
      <c r="D10154" t="s">
        <v>2207</v>
      </c>
      <c r="E10154" t="s">
        <v>126</v>
      </c>
      <c r="F10154">
        <v>402</v>
      </c>
      <c r="G10154">
        <v>1</v>
      </c>
      <c r="H10154" t="s">
        <v>2208</v>
      </c>
      <c r="I10154" t="s">
        <v>128</v>
      </c>
      <c r="J10154" t="s">
        <v>199</v>
      </c>
      <c r="K10154">
        <v>2020</v>
      </c>
      <c r="L10154" t="s">
        <v>134</v>
      </c>
      <c r="O10154" s="43">
        <v>4.6401829339698581</v>
      </c>
      <c r="R10154" s="43"/>
      <c r="S10154" s="43">
        <v>4.6401829339698581</v>
      </c>
      <c r="T10154" s="43">
        <v>0</v>
      </c>
      <c r="U10154" s="43">
        <v>4.3170974019948254</v>
      </c>
      <c r="V10154" s="43"/>
      <c r="W10154" s="43">
        <v>0.32308553197503309</v>
      </c>
      <c r="X10154" s="43"/>
      <c r="Y10154" s="43"/>
      <c r="Z10154" s="43"/>
      <c r="AA10154" s="43"/>
      <c r="AB10154" s="43"/>
      <c r="AC10154" s="43"/>
      <c r="AD10154" s="43"/>
      <c r="AE10154" s="43">
        <v>0</v>
      </c>
      <c r="AF10154" s="43"/>
      <c r="AG10154" s="43"/>
      <c r="AL10154" s="43"/>
      <c r="AN10154" t="s">
        <v>131</v>
      </c>
    </row>
    <row r="10155" spans="1:40" x14ac:dyDescent="0.75">
      <c r="A10155" t="s">
        <v>10399</v>
      </c>
      <c r="B10155" t="s">
        <v>8059</v>
      </c>
      <c r="C10155" t="s">
        <v>4884</v>
      </c>
      <c r="D10155" t="s">
        <v>2207</v>
      </c>
      <c r="E10155" t="s">
        <v>126</v>
      </c>
      <c r="F10155">
        <v>402</v>
      </c>
      <c r="G10155">
        <v>2</v>
      </c>
      <c r="H10155" t="s">
        <v>2208</v>
      </c>
      <c r="I10155" t="s">
        <v>128</v>
      </c>
      <c r="J10155" t="s">
        <v>199</v>
      </c>
      <c r="K10155">
        <v>2020</v>
      </c>
      <c r="L10155" t="s">
        <v>137</v>
      </c>
      <c r="O10155" s="43">
        <v>0.4898368556239302</v>
      </c>
      <c r="R10155" s="43"/>
      <c r="S10155" s="43">
        <v>0.4898368556239302</v>
      </c>
      <c r="T10155" s="43">
        <v>0</v>
      </c>
      <c r="U10155" s="43">
        <v>0.41150646572245358</v>
      </c>
      <c r="V10155" s="43"/>
      <c r="W10155" s="43">
        <v>7.8330389901476644E-2</v>
      </c>
      <c r="X10155" s="43"/>
      <c r="Y10155" s="43"/>
      <c r="Z10155" s="43"/>
      <c r="AA10155" s="43"/>
      <c r="AB10155" s="43"/>
      <c r="AC10155" s="43"/>
      <c r="AD10155" s="43"/>
      <c r="AE10155" s="43">
        <v>0</v>
      </c>
      <c r="AF10155" s="43"/>
      <c r="AG10155" s="43"/>
      <c r="AL10155" s="43"/>
      <c r="AN10155" t="s">
        <v>131</v>
      </c>
    </row>
    <row r="10156" spans="1:40" x14ac:dyDescent="0.75">
      <c r="A10156" t="s">
        <v>10400</v>
      </c>
      <c r="B10156" t="s">
        <v>8059</v>
      </c>
      <c r="C10156" t="s">
        <v>4886</v>
      </c>
      <c r="D10156" t="s">
        <v>2207</v>
      </c>
      <c r="E10156" t="s">
        <v>126</v>
      </c>
      <c r="F10156">
        <v>402</v>
      </c>
      <c r="G10156">
        <v>3</v>
      </c>
      <c r="H10156" t="s">
        <v>2208</v>
      </c>
      <c r="I10156" t="s">
        <v>128</v>
      </c>
      <c r="J10156" t="s">
        <v>199</v>
      </c>
      <c r="K10156">
        <v>2020</v>
      </c>
      <c r="L10156" t="s">
        <v>21</v>
      </c>
      <c r="O10156" s="43">
        <v>9.9817537923665505</v>
      </c>
      <c r="R10156" s="43"/>
      <c r="S10156" s="43">
        <v>9.9817537923665505</v>
      </c>
      <c r="T10156" s="43">
        <v>0</v>
      </c>
      <c r="U10156" s="43">
        <v>8.672957448842908</v>
      </c>
      <c r="V10156" s="43"/>
      <c r="W10156" s="43">
        <v>1.3087963435236429</v>
      </c>
      <c r="X10156" s="43"/>
      <c r="Y10156" s="43"/>
      <c r="Z10156" s="43"/>
      <c r="AA10156" s="43"/>
      <c r="AB10156" s="43"/>
      <c r="AC10156" s="43"/>
      <c r="AD10156" s="43"/>
      <c r="AE10156" s="43">
        <v>0</v>
      </c>
      <c r="AF10156" s="43"/>
      <c r="AG10156" s="43"/>
      <c r="AL10156" s="43"/>
      <c r="AN10156" t="s">
        <v>131</v>
      </c>
    </row>
    <row r="10157" spans="1:40" x14ac:dyDescent="0.75">
      <c r="A10157" t="s">
        <v>10401</v>
      </c>
      <c r="B10157" t="s">
        <v>8059</v>
      </c>
      <c r="C10157" t="s">
        <v>4888</v>
      </c>
      <c r="D10157" t="s">
        <v>2207</v>
      </c>
      <c r="E10157" t="s">
        <v>126</v>
      </c>
      <c r="F10157">
        <v>402</v>
      </c>
      <c r="G10157">
        <v>4</v>
      </c>
      <c r="H10157" t="s">
        <v>2208</v>
      </c>
      <c r="I10157" t="s">
        <v>128</v>
      </c>
      <c r="J10157" t="s">
        <v>199</v>
      </c>
      <c r="K10157">
        <v>2020</v>
      </c>
      <c r="L10157" t="s">
        <v>142</v>
      </c>
      <c r="O10157" s="43">
        <v>0</v>
      </c>
      <c r="R10157" s="43"/>
      <c r="S10157" s="43">
        <v>0</v>
      </c>
      <c r="T10157" s="43">
        <v>0</v>
      </c>
      <c r="U10157" s="43"/>
      <c r="V10157" s="43"/>
      <c r="W10157" s="43"/>
      <c r="X10157" s="43"/>
      <c r="Y10157" s="43"/>
      <c r="Z10157" s="43"/>
      <c r="AA10157" s="43"/>
      <c r="AB10157" s="43"/>
      <c r="AC10157" s="43"/>
      <c r="AD10157" s="43"/>
      <c r="AE10157" s="43">
        <v>0</v>
      </c>
      <c r="AF10157" s="43"/>
      <c r="AG10157" s="43"/>
      <c r="AL10157" s="43"/>
      <c r="AN10157" t="s">
        <v>131</v>
      </c>
    </row>
    <row r="10158" spans="1:40" x14ac:dyDescent="0.75">
      <c r="A10158" t="s">
        <v>10402</v>
      </c>
      <c r="B10158" t="s">
        <v>8059</v>
      </c>
      <c r="C10158" t="s">
        <v>4890</v>
      </c>
      <c r="D10158" t="s">
        <v>2207</v>
      </c>
      <c r="E10158" t="s">
        <v>126</v>
      </c>
      <c r="F10158">
        <v>402</v>
      </c>
      <c r="G10158">
        <v>51</v>
      </c>
      <c r="H10158" t="s">
        <v>2208</v>
      </c>
      <c r="I10158" t="s">
        <v>128</v>
      </c>
      <c r="J10158" t="s">
        <v>199</v>
      </c>
      <c r="K10158">
        <v>2020</v>
      </c>
      <c r="L10158" t="s">
        <v>145</v>
      </c>
      <c r="O10158" s="43">
        <v>0.5872998566581179</v>
      </c>
      <c r="R10158" s="43"/>
      <c r="S10158" s="43">
        <v>0.5872998566581179</v>
      </c>
      <c r="T10158" s="43">
        <v>0</v>
      </c>
      <c r="U10158" s="43">
        <v>0.5178716126113726</v>
      </c>
      <c r="V10158" s="43"/>
      <c r="W10158" s="43">
        <v>6.942824404674533E-2</v>
      </c>
      <c r="X10158" s="43"/>
      <c r="Y10158" s="43"/>
      <c r="Z10158" s="43"/>
      <c r="AA10158" s="43"/>
      <c r="AB10158" s="43"/>
      <c r="AC10158" s="43"/>
      <c r="AD10158" s="43"/>
      <c r="AE10158" s="43">
        <v>0</v>
      </c>
      <c r="AF10158" s="43"/>
      <c r="AG10158" s="43"/>
      <c r="AL10158" s="43"/>
      <c r="AN10158" t="s">
        <v>131</v>
      </c>
    </row>
    <row r="10159" spans="1:40" x14ac:dyDescent="0.75">
      <c r="A10159" t="s">
        <v>10403</v>
      </c>
      <c r="B10159" t="s">
        <v>8059</v>
      </c>
      <c r="C10159" t="s">
        <v>4892</v>
      </c>
      <c r="D10159" t="s">
        <v>2207</v>
      </c>
      <c r="E10159" t="s">
        <v>126</v>
      </c>
      <c r="F10159">
        <v>402</v>
      </c>
      <c r="G10159">
        <v>52</v>
      </c>
      <c r="H10159" t="s">
        <v>2208</v>
      </c>
      <c r="I10159" t="s">
        <v>128</v>
      </c>
      <c r="J10159" t="s">
        <v>199</v>
      </c>
      <c r="K10159">
        <v>2020</v>
      </c>
      <c r="L10159" t="s">
        <v>72</v>
      </c>
      <c r="O10159" s="43">
        <v>0</v>
      </c>
      <c r="R10159" s="43"/>
      <c r="S10159" s="43">
        <v>0</v>
      </c>
      <c r="T10159" s="43">
        <v>0</v>
      </c>
      <c r="U10159" s="43"/>
      <c r="V10159" s="43"/>
      <c r="W10159" s="43"/>
      <c r="X10159" s="43"/>
      <c r="Y10159" s="43"/>
      <c r="Z10159" s="43"/>
      <c r="AA10159" s="43"/>
      <c r="AB10159" s="43"/>
      <c r="AC10159" s="43"/>
      <c r="AD10159" s="43"/>
      <c r="AE10159" s="43">
        <v>0</v>
      </c>
      <c r="AF10159" s="43"/>
      <c r="AG10159" s="43"/>
      <c r="AL10159" s="43"/>
      <c r="AN10159" t="s">
        <v>131</v>
      </c>
    </row>
    <row r="10160" spans="1:40" x14ac:dyDescent="0.75">
      <c r="A10160" t="s">
        <v>10404</v>
      </c>
      <c r="B10160" t="s">
        <v>8059</v>
      </c>
      <c r="C10160" t="s">
        <v>4894</v>
      </c>
      <c r="D10160" t="s">
        <v>2207</v>
      </c>
      <c r="E10160" t="s">
        <v>126</v>
      </c>
      <c r="F10160">
        <v>402</v>
      </c>
      <c r="G10160">
        <v>53</v>
      </c>
      <c r="H10160" t="s">
        <v>2208</v>
      </c>
      <c r="I10160" t="s">
        <v>128</v>
      </c>
      <c r="J10160" t="s">
        <v>199</v>
      </c>
      <c r="K10160">
        <v>2020</v>
      </c>
      <c r="L10160" t="s">
        <v>150</v>
      </c>
      <c r="O10160" s="43">
        <v>0.6467180791209387</v>
      </c>
      <c r="R10160" s="43"/>
      <c r="S10160" s="43">
        <v>0.6467180791209387</v>
      </c>
      <c r="T10160" s="43">
        <v>0</v>
      </c>
      <c r="U10160" s="43">
        <v>2.5675570718953499E-2</v>
      </c>
      <c r="V10160" s="43"/>
      <c r="W10160" s="43">
        <v>0.62104250840198516</v>
      </c>
      <c r="X10160" s="43"/>
      <c r="Y10160" s="43"/>
      <c r="Z10160" s="43"/>
      <c r="AA10160" s="43"/>
      <c r="AB10160" s="43"/>
      <c r="AC10160" s="43"/>
      <c r="AD10160" s="43"/>
      <c r="AE10160" s="43">
        <v>0</v>
      </c>
      <c r="AF10160" s="43"/>
      <c r="AG10160" s="43"/>
      <c r="AL10160" s="43"/>
      <c r="AN10160" t="s">
        <v>131</v>
      </c>
    </row>
    <row r="10161" spans="1:40" x14ac:dyDescent="0.75">
      <c r="A10161" t="s">
        <v>10405</v>
      </c>
      <c r="B10161" t="s">
        <v>8059</v>
      </c>
      <c r="C10161" t="s">
        <v>4896</v>
      </c>
      <c r="D10161" t="s">
        <v>2207</v>
      </c>
      <c r="E10161" t="s">
        <v>126</v>
      </c>
      <c r="F10161">
        <v>402</v>
      </c>
      <c r="G10161">
        <v>55</v>
      </c>
      <c r="H10161" t="s">
        <v>2208</v>
      </c>
      <c r="I10161" t="s">
        <v>128</v>
      </c>
      <c r="J10161" t="s">
        <v>199</v>
      </c>
      <c r="K10161">
        <v>2020</v>
      </c>
      <c r="L10161" t="s">
        <v>153</v>
      </c>
      <c r="O10161" s="43">
        <v>0</v>
      </c>
      <c r="R10161" s="43"/>
      <c r="S10161" s="43">
        <v>0</v>
      </c>
      <c r="T10161" s="43">
        <v>0</v>
      </c>
      <c r="U10161" s="43"/>
      <c r="V10161" s="43"/>
      <c r="W10161" s="43"/>
      <c r="X10161" s="43"/>
      <c r="Y10161" s="43"/>
      <c r="Z10161" s="43"/>
      <c r="AA10161" s="43"/>
      <c r="AB10161" s="43"/>
      <c r="AC10161" s="43"/>
      <c r="AD10161" s="43"/>
      <c r="AE10161" s="43">
        <v>0</v>
      </c>
      <c r="AF10161" s="43"/>
      <c r="AG10161" s="43"/>
      <c r="AL10161" s="43"/>
      <c r="AN10161" t="s">
        <v>131</v>
      </c>
    </row>
    <row r="10162" spans="1:40" x14ac:dyDescent="0.75">
      <c r="A10162" t="s">
        <v>10406</v>
      </c>
      <c r="B10162" t="s">
        <v>8059</v>
      </c>
      <c r="C10162" t="s">
        <v>4898</v>
      </c>
      <c r="D10162" t="s">
        <v>2207</v>
      </c>
      <c r="E10162" t="s">
        <v>126</v>
      </c>
      <c r="F10162">
        <v>402</v>
      </c>
      <c r="G10162">
        <v>58</v>
      </c>
      <c r="H10162" t="s">
        <v>2208</v>
      </c>
      <c r="I10162" t="s">
        <v>128</v>
      </c>
      <c r="J10162" t="s">
        <v>199</v>
      </c>
      <c r="K10162">
        <v>2020</v>
      </c>
      <c r="L10162" t="s">
        <v>156</v>
      </c>
      <c r="O10162" s="43">
        <v>0.34699766751700045</v>
      </c>
      <c r="R10162" s="43"/>
      <c r="S10162" s="43">
        <v>0.34699766751700045</v>
      </c>
      <c r="T10162" s="43">
        <v>0</v>
      </c>
      <c r="U10162" s="43">
        <v>0.27008445714881812</v>
      </c>
      <c r="V10162" s="43"/>
      <c r="W10162" s="43">
        <v>7.6913210368182328E-2</v>
      </c>
      <c r="X10162" s="43"/>
      <c r="Y10162" s="43"/>
      <c r="Z10162" s="43"/>
      <c r="AA10162" s="43"/>
      <c r="AB10162" s="43"/>
      <c r="AC10162" s="43"/>
      <c r="AD10162" s="43"/>
      <c r="AE10162" s="43">
        <v>0</v>
      </c>
      <c r="AF10162" s="43"/>
      <c r="AG10162" s="43"/>
      <c r="AL10162" s="43"/>
      <c r="AN10162" t="s">
        <v>131</v>
      </c>
    </row>
    <row r="10163" spans="1:40" x14ac:dyDescent="0.75">
      <c r="A10163" t="s">
        <v>10407</v>
      </c>
      <c r="B10163" t="s">
        <v>8059</v>
      </c>
      <c r="C10163" t="s">
        <v>4900</v>
      </c>
      <c r="D10163" t="s">
        <v>2207</v>
      </c>
      <c r="E10163" t="s">
        <v>126</v>
      </c>
      <c r="F10163">
        <v>402</v>
      </c>
      <c r="G10163">
        <v>6</v>
      </c>
      <c r="H10163" t="s">
        <v>2208</v>
      </c>
      <c r="I10163" t="s">
        <v>128</v>
      </c>
      <c r="J10163" t="s">
        <v>199</v>
      </c>
      <c r="K10163">
        <v>2020</v>
      </c>
      <c r="L10163" t="s">
        <v>20</v>
      </c>
      <c r="O10163" s="43">
        <v>0.97922775376273452</v>
      </c>
      <c r="R10163" s="43"/>
      <c r="S10163" s="43">
        <v>0.71433775376273456</v>
      </c>
      <c r="T10163" s="43">
        <v>0.26488999999999996</v>
      </c>
      <c r="U10163" s="43">
        <v>0.18500573349861979</v>
      </c>
      <c r="V10163" s="43"/>
      <c r="W10163" s="43">
        <v>0.52933202026411474</v>
      </c>
      <c r="X10163" s="43"/>
      <c r="Y10163" s="43"/>
      <c r="Z10163" s="43"/>
      <c r="AA10163" s="43"/>
      <c r="AB10163" s="43"/>
      <c r="AC10163" s="43"/>
      <c r="AD10163" s="43"/>
      <c r="AE10163" s="43">
        <v>0.26488999999999996</v>
      </c>
      <c r="AF10163" s="43"/>
      <c r="AG10163" s="43"/>
      <c r="AL10163" s="43"/>
      <c r="AN10163" t="s">
        <v>131</v>
      </c>
    </row>
    <row r="10164" spans="1:40" x14ac:dyDescent="0.75">
      <c r="A10164" t="s">
        <v>10408</v>
      </c>
      <c r="B10164" t="s">
        <v>8059</v>
      </c>
      <c r="C10164" t="s">
        <v>4902</v>
      </c>
      <c r="D10164" t="s">
        <v>2207</v>
      </c>
      <c r="E10164" t="s">
        <v>126</v>
      </c>
      <c r="F10164">
        <v>402</v>
      </c>
      <c r="G10164">
        <v>7</v>
      </c>
      <c r="H10164" t="s">
        <v>2208</v>
      </c>
      <c r="I10164" t="s">
        <v>128</v>
      </c>
      <c r="J10164" t="s">
        <v>199</v>
      </c>
      <c r="K10164">
        <v>2020</v>
      </c>
      <c r="L10164" t="s">
        <v>161</v>
      </c>
      <c r="O10164" s="43">
        <v>29.243856541848285</v>
      </c>
      <c r="R10164" s="43"/>
      <c r="S10164" s="43">
        <v>29.243856541848285</v>
      </c>
      <c r="T10164" s="43">
        <v>0</v>
      </c>
      <c r="U10164" s="43">
        <v>26.346627146516479</v>
      </c>
      <c r="V10164" s="43"/>
      <c r="W10164" s="43">
        <v>2.8972293953318071</v>
      </c>
      <c r="X10164" s="43"/>
      <c r="Y10164" s="43"/>
      <c r="Z10164" s="43"/>
      <c r="AA10164" s="43"/>
      <c r="AB10164" s="43"/>
      <c r="AC10164" s="43"/>
      <c r="AD10164" s="43"/>
      <c r="AE10164" s="43">
        <v>0</v>
      </c>
      <c r="AF10164" s="43"/>
      <c r="AG10164" s="43"/>
      <c r="AL10164" s="43"/>
      <c r="AN10164" t="s">
        <v>131</v>
      </c>
    </row>
    <row r="10165" spans="1:40" x14ac:dyDescent="0.75">
      <c r="A10165" t="s">
        <v>10409</v>
      </c>
      <c r="B10165" t="s">
        <v>8059</v>
      </c>
      <c r="C10165" t="s">
        <v>4904</v>
      </c>
      <c r="D10165" t="s">
        <v>2207</v>
      </c>
      <c r="E10165" t="s">
        <v>126</v>
      </c>
      <c r="F10165">
        <v>402</v>
      </c>
      <c r="G10165">
        <v>8</v>
      </c>
      <c r="H10165" t="s">
        <v>2208</v>
      </c>
      <c r="I10165" t="s">
        <v>128</v>
      </c>
      <c r="J10165" t="s">
        <v>199</v>
      </c>
      <c r="K10165">
        <v>2020</v>
      </c>
      <c r="L10165" t="s">
        <v>164</v>
      </c>
      <c r="O10165" s="43">
        <v>0</v>
      </c>
      <c r="R10165" s="43"/>
      <c r="S10165" s="43">
        <v>0</v>
      </c>
      <c r="T10165" s="43">
        <v>0</v>
      </c>
      <c r="U10165" s="43"/>
      <c r="V10165" s="43"/>
      <c r="W10165" s="43"/>
      <c r="X10165" s="43"/>
      <c r="Y10165" s="43"/>
      <c r="Z10165" s="43"/>
      <c r="AA10165" s="43"/>
      <c r="AB10165" s="43"/>
      <c r="AC10165" s="43"/>
      <c r="AD10165" s="43"/>
      <c r="AE10165" s="43">
        <v>0</v>
      </c>
      <c r="AF10165" s="43"/>
      <c r="AG10165" s="43"/>
      <c r="AL10165" s="43"/>
      <c r="AN10165" t="s">
        <v>131</v>
      </c>
    </row>
    <row r="10166" spans="1:40" x14ac:dyDescent="0.75">
      <c r="A10166" t="s">
        <v>10410</v>
      </c>
      <c r="B10166" t="s">
        <v>8059</v>
      </c>
      <c r="C10166" t="s">
        <v>4906</v>
      </c>
      <c r="D10166" t="s">
        <v>2207</v>
      </c>
      <c r="E10166" t="s">
        <v>126</v>
      </c>
      <c r="F10166">
        <v>402</v>
      </c>
      <c r="G10166">
        <v>9</v>
      </c>
      <c r="H10166" t="s">
        <v>2208</v>
      </c>
      <c r="I10166" t="s">
        <v>128</v>
      </c>
      <c r="J10166" t="s">
        <v>199</v>
      </c>
      <c r="K10166">
        <v>2020</v>
      </c>
      <c r="L10166" t="s">
        <v>167</v>
      </c>
      <c r="O10166" s="43">
        <v>0</v>
      </c>
      <c r="R10166" s="43"/>
      <c r="S10166" s="43">
        <v>0</v>
      </c>
      <c r="T10166" s="43">
        <v>0</v>
      </c>
      <c r="U10166" s="43"/>
      <c r="V10166" s="43"/>
      <c r="W10166" s="43"/>
      <c r="X10166" s="43"/>
      <c r="Y10166" s="43"/>
      <c r="Z10166" s="43"/>
      <c r="AA10166" s="43"/>
      <c r="AB10166" s="43"/>
      <c r="AC10166" s="43"/>
      <c r="AD10166" s="43"/>
      <c r="AE10166" s="43">
        <v>0</v>
      </c>
      <c r="AF10166" s="43"/>
      <c r="AG10166" s="43"/>
      <c r="AL10166" s="43"/>
      <c r="AN10166" t="s">
        <v>131</v>
      </c>
    </row>
    <row r="10167" spans="1:40" x14ac:dyDescent="0.75">
      <c r="A10167" t="s">
        <v>10411</v>
      </c>
      <c r="B10167" t="s">
        <v>8059</v>
      </c>
      <c r="C10167" t="s">
        <v>4908</v>
      </c>
      <c r="D10167" t="s">
        <v>2293</v>
      </c>
      <c r="E10167" t="s">
        <v>126</v>
      </c>
      <c r="F10167">
        <v>400</v>
      </c>
      <c r="G10167">
        <v>0</v>
      </c>
      <c r="H10167" t="s">
        <v>2294</v>
      </c>
      <c r="I10167" t="s">
        <v>128</v>
      </c>
      <c r="J10167" t="s">
        <v>129</v>
      </c>
      <c r="K10167">
        <v>2020</v>
      </c>
      <c r="L10167" t="s">
        <v>130</v>
      </c>
      <c r="O10167" s="43">
        <v>12.990413892529993</v>
      </c>
      <c r="R10167" s="43"/>
      <c r="S10167" s="43">
        <v>12.282653892529993</v>
      </c>
      <c r="T10167" s="43">
        <v>0.70775999999999994</v>
      </c>
      <c r="U10167" s="43">
        <v>9.4501328452599651</v>
      </c>
      <c r="V10167" s="43"/>
      <c r="W10167" s="43">
        <v>2.8325210472700282</v>
      </c>
      <c r="X10167" s="43"/>
      <c r="Y10167" s="43"/>
      <c r="Z10167" s="43"/>
      <c r="AA10167" s="43"/>
      <c r="AB10167" s="43"/>
      <c r="AC10167" s="43"/>
      <c r="AD10167" s="43"/>
      <c r="AE10167" s="43">
        <v>0.70775999999999994</v>
      </c>
      <c r="AF10167" s="43"/>
      <c r="AG10167" s="43"/>
      <c r="AL10167" s="43"/>
      <c r="AN10167" t="s">
        <v>131</v>
      </c>
    </row>
    <row r="10168" spans="1:40" x14ac:dyDescent="0.75">
      <c r="A10168" t="s">
        <v>10412</v>
      </c>
      <c r="B10168" t="s">
        <v>8059</v>
      </c>
      <c r="C10168" t="s">
        <v>4910</v>
      </c>
      <c r="D10168" t="s">
        <v>2293</v>
      </c>
      <c r="E10168" t="s">
        <v>126</v>
      </c>
      <c r="F10168">
        <v>400</v>
      </c>
      <c r="G10168">
        <v>1</v>
      </c>
      <c r="H10168" t="s">
        <v>2294</v>
      </c>
      <c r="I10168" t="s">
        <v>128</v>
      </c>
      <c r="J10168" t="s">
        <v>129</v>
      </c>
      <c r="K10168">
        <v>2020</v>
      </c>
      <c r="L10168" t="s">
        <v>134</v>
      </c>
      <c r="O10168" s="43">
        <v>0</v>
      </c>
      <c r="R10168" s="43"/>
      <c r="S10168" s="43">
        <v>0</v>
      </c>
      <c r="T10168" s="43">
        <v>0</v>
      </c>
      <c r="U10168" s="43">
        <v>0</v>
      </c>
      <c r="V10168" s="43"/>
      <c r="W10168" s="43">
        <v>0</v>
      </c>
      <c r="X10168" s="43"/>
      <c r="Y10168" s="43"/>
      <c r="Z10168" s="43"/>
      <c r="AA10168" s="43"/>
      <c r="AB10168" s="43"/>
      <c r="AC10168" s="43"/>
      <c r="AD10168" s="43"/>
      <c r="AE10168" s="43">
        <v>0</v>
      </c>
      <c r="AF10168" s="43"/>
      <c r="AG10168" s="43"/>
      <c r="AL10168" s="43"/>
      <c r="AN10168" t="s">
        <v>131</v>
      </c>
    </row>
    <row r="10169" spans="1:40" x14ac:dyDescent="0.75">
      <c r="A10169" t="s">
        <v>10413</v>
      </c>
      <c r="B10169" t="s">
        <v>8059</v>
      </c>
      <c r="C10169" t="s">
        <v>4912</v>
      </c>
      <c r="D10169" t="s">
        <v>2293</v>
      </c>
      <c r="E10169" t="s">
        <v>126</v>
      </c>
      <c r="F10169">
        <v>400</v>
      </c>
      <c r="G10169">
        <v>2</v>
      </c>
      <c r="H10169" t="s">
        <v>2294</v>
      </c>
      <c r="I10169" t="s">
        <v>128</v>
      </c>
      <c r="J10169" t="s">
        <v>129</v>
      </c>
      <c r="K10169">
        <v>2020</v>
      </c>
      <c r="L10169" t="s">
        <v>137</v>
      </c>
      <c r="O10169" s="43">
        <v>1.8600542213994751</v>
      </c>
      <c r="R10169" s="43"/>
      <c r="S10169" s="43">
        <v>1.8600542213994751</v>
      </c>
      <c r="T10169" s="43">
        <v>0</v>
      </c>
      <c r="U10169" s="43">
        <v>1.056699046406677</v>
      </c>
      <c r="V10169" s="43"/>
      <c r="W10169" s="43">
        <v>0.80335517499279796</v>
      </c>
      <c r="X10169" s="43"/>
      <c r="Y10169" s="43"/>
      <c r="Z10169" s="43"/>
      <c r="AA10169" s="43"/>
      <c r="AB10169" s="43"/>
      <c r="AC10169" s="43"/>
      <c r="AD10169" s="43"/>
      <c r="AE10169" s="43">
        <v>0</v>
      </c>
      <c r="AF10169" s="43"/>
      <c r="AG10169" s="43"/>
      <c r="AL10169" s="43"/>
      <c r="AN10169" t="s">
        <v>131</v>
      </c>
    </row>
    <row r="10170" spans="1:40" x14ac:dyDescent="0.75">
      <c r="A10170" t="s">
        <v>10414</v>
      </c>
      <c r="B10170" t="s">
        <v>8059</v>
      </c>
      <c r="C10170" t="s">
        <v>4914</v>
      </c>
      <c r="D10170" t="s">
        <v>2293</v>
      </c>
      <c r="E10170" t="s">
        <v>126</v>
      </c>
      <c r="F10170">
        <v>400</v>
      </c>
      <c r="G10170">
        <v>3</v>
      </c>
      <c r="H10170" t="s">
        <v>2294</v>
      </c>
      <c r="I10170" t="s">
        <v>128</v>
      </c>
      <c r="J10170" t="s">
        <v>129</v>
      </c>
      <c r="K10170">
        <v>2020</v>
      </c>
      <c r="L10170" t="s">
        <v>21</v>
      </c>
      <c r="O10170" s="43">
        <v>0.85937352110792542</v>
      </c>
      <c r="R10170" s="43"/>
      <c r="S10170" s="43">
        <v>0.85937352110792542</v>
      </c>
      <c r="T10170" s="43">
        <v>0</v>
      </c>
      <c r="U10170" s="43">
        <v>0.29071203662207029</v>
      </c>
      <c r="V10170" s="43"/>
      <c r="W10170" s="43">
        <v>0.56866148448585507</v>
      </c>
      <c r="X10170" s="43"/>
      <c r="Y10170" s="43"/>
      <c r="Z10170" s="43"/>
      <c r="AA10170" s="43"/>
      <c r="AB10170" s="43"/>
      <c r="AC10170" s="43"/>
      <c r="AD10170" s="43"/>
      <c r="AE10170" s="43">
        <v>0</v>
      </c>
      <c r="AF10170" s="43"/>
      <c r="AG10170" s="43"/>
      <c r="AL10170" s="43"/>
      <c r="AN10170" t="s">
        <v>131</v>
      </c>
    </row>
    <row r="10171" spans="1:40" x14ac:dyDescent="0.75">
      <c r="A10171" t="s">
        <v>10415</v>
      </c>
      <c r="B10171" t="s">
        <v>8059</v>
      </c>
      <c r="C10171" t="s">
        <v>4916</v>
      </c>
      <c r="D10171" t="s">
        <v>2293</v>
      </c>
      <c r="E10171" t="s">
        <v>126</v>
      </c>
      <c r="F10171">
        <v>400</v>
      </c>
      <c r="G10171">
        <v>4</v>
      </c>
      <c r="H10171" t="s">
        <v>2294</v>
      </c>
      <c r="I10171" t="s">
        <v>128</v>
      </c>
      <c r="J10171" t="s">
        <v>129</v>
      </c>
      <c r="K10171">
        <v>2020</v>
      </c>
      <c r="L10171" t="s">
        <v>142</v>
      </c>
      <c r="O10171" s="43">
        <v>0</v>
      </c>
      <c r="R10171" s="43"/>
      <c r="S10171" s="43">
        <v>0</v>
      </c>
      <c r="T10171" s="43">
        <v>0</v>
      </c>
      <c r="U10171" s="43">
        <v>0</v>
      </c>
      <c r="V10171" s="43"/>
      <c r="W10171" s="43">
        <v>0</v>
      </c>
      <c r="X10171" s="43"/>
      <c r="Y10171" s="43"/>
      <c r="Z10171" s="43"/>
      <c r="AA10171" s="43"/>
      <c r="AB10171" s="43"/>
      <c r="AC10171" s="43"/>
      <c r="AD10171" s="43"/>
      <c r="AE10171" s="43">
        <v>0</v>
      </c>
      <c r="AF10171" s="43"/>
      <c r="AG10171" s="43"/>
      <c r="AL10171" s="43"/>
      <c r="AN10171" t="s">
        <v>131</v>
      </c>
    </row>
    <row r="10172" spans="1:40" x14ac:dyDescent="0.75">
      <c r="A10172" t="s">
        <v>10416</v>
      </c>
      <c r="B10172" t="s">
        <v>8059</v>
      </c>
      <c r="C10172" t="s">
        <v>4918</v>
      </c>
      <c r="D10172" t="s">
        <v>2293</v>
      </c>
      <c r="E10172" t="s">
        <v>126</v>
      </c>
      <c r="F10172">
        <v>400</v>
      </c>
      <c r="G10172">
        <v>51</v>
      </c>
      <c r="H10172" t="s">
        <v>2294</v>
      </c>
      <c r="I10172" t="s">
        <v>128</v>
      </c>
      <c r="J10172" t="s">
        <v>129</v>
      </c>
      <c r="K10172">
        <v>2020</v>
      </c>
      <c r="L10172" t="s">
        <v>145</v>
      </c>
      <c r="O10172" s="43">
        <v>7.1034125891474069</v>
      </c>
      <c r="R10172" s="43"/>
      <c r="S10172" s="43">
        <v>7.1034125891474069</v>
      </c>
      <c r="T10172" s="43">
        <v>0</v>
      </c>
      <c r="U10172" s="43">
        <v>6.6054804642119747</v>
      </c>
      <c r="V10172" s="43"/>
      <c r="W10172" s="43">
        <v>0.49793212493543199</v>
      </c>
      <c r="X10172" s="43"/>
      <c r="Y10172" s="43"/>
      <c r="Z10172" s="43"/>
      <c r="AA10172" s="43"/>
      <c r="AB10172" s="43"/>
      <c r="AC10172" s="43"/>
      <c r="AD10172" s="43"/>
      <c r="AE10172" s="43">
        <v>0</v>
      </c>
      <c r="AF10172" s="43"/>
      <c r="AG10172" s="43"/>
      <c r="AL10172" s="43"/>
      <c r="AN10172" t="s">
        <v>131</v>
      </c>
    </row>
    <row r="10173" spans="1:40" x14ac:dyDescent="0.75">
      <c r="A10173" t="s">
        <v>10417</v>
      </c>
      <c r="B10173" t="s">
        <v>8059</v>
      </c>
      <c r="C10173" t="s">
        <v>4920</v>
      </c>
      <c r="D10173" t="s">
        <v>2293</v>
      </c>
      <c r="E10173" t="s">
        <v>126</v>
      </c>
      <c r="F10173">
        <v>400</v>
      </c>
      <c r="G10173">
        <v>52</v>
      </c>
      <c r="H10173" t="s">
        <v>2294</v>
      </c>
      <c r="I10173" t="s">
        <v>128</v>
      </c>
      <c r="J10173" t="s">
        <v>129</v>
      </c>
      <c r="K10173">
        <v>2020</v>
      </c>
      <c r="L10173" t="s">
        <v>72</v>
      </c>
      <c r="O10173" s="43">
        <v>0</v>
      </c>
      <c r="R10173" s="43"/>
      <c r="S10173" s="43">
        <v>0</v>
      </c>
      <c r="T10173" s="43">
        <v>0</v>
      </c>
      <c r="U10173" s="43">
        <v>0</v>
      </c>
      <c r="V10173" s="43"/>
      <c r="W10173" s="43">
        <v>0</v>
      </c>
      <c r="X10173" s="43"/>
      <c r="Y10173" s="43"/>
      <c r="Z10173" s="43"/>
      <c r="AA10173" s="43"/>
      <c r="AB10173" s="43"/>
      <c r="AC10173" s="43"/>
      <c r="AD10173" s="43"/>
      <c r="AE10173" s="43">
        <v>0</v>
      </c>
      <c r="AF10173" s="43"/>
      <c r="AG10173" s="43"/>
      <c r="AL10173" s="43"/>
      <c r="AN10173" t="s">
        <v>131</v>
      </c>
    </row>
    <row r="10174" spans="1:40" x14ac:dyDescent="0.75">
      <c r="A10174" t="s">
        <v>10418</v>
      </c>
      <c r="B10174" t="s">
        <v>8059</v>
      </c>
      <c r="C10174" t="s">
        <v>4922</v>
      </c>
      <c r="D10174" t="s">
        <v>2293</v>
      </c>
      <c r="E10174" t="s">
        <v>126</v>
      </c>
      <c r="F10174">
        <v>400</v>
      </c>
      <c r="G10174">
        <v>53</v>
      </c>
      <c r="H10174" t="s">
        <v>2294</v>
      </c>
      <c r="I10174" t="s">
        <v>128</v>
      </c>
      <c r="J10174" t="s">
        <v>129</v>
      </c>
      <c r="K10174">
        <v>2020</v>
      </c>
      <c r="L10174" t="s">
        <v>150</v>
      </c>
      <c r="O10174" s="43">
        <v>0.97241213311188057</v>
      </c>
      <c r="R10174" s="43"/>
      <c r="S10174" s="43">
        <v>0.97241213311188057</v>
      </c>
      <c r="T10174" s="43">
        <v>0</v>
      </c>
      <c r="U10174" s="43">
        <v>0.25960853921881089</v>
      </c>
      <c r="V10174" s="43"/>
      <c r="W10174" s="43">
        <v>0.71280359389306969</v>
      </c>
      <c r="X10174" s="43"/>
      <c r="Y10174" s="43"/>
      <c r="Z10174" s="43"/>
      <c r="AA10174" s="43"/>
      <c r="AB10174" s="43"/>
      <c r="AC10174" s="43"/>
      <c r="AD10174" s="43"/>
      <c r="AE10174" s="43">
        <v>0</v>
      </c>
      <c r="AF10174" s="43"/>
      <c r="AG10174" s="43"/>
      <c r="AL10174" s="43"/>
      <c r="AN10174" t="s">
        <v>131</v>
      </c>
    </row>
    <row r="10175" spans="1:40" x14ac:dyDescent="0.75">
      <c r="A10175" t="s">
        <v>10419</v>
      </c>
      <c r="B10175" t="s">
        <v>8059</v>
      </c>
      <c r="C10175" t="s">
        <v>4924</v>
      </c>
      <c r="D10175" t="s">
        <v>2293</v>
      </c>
      <c r="E10175" t="s">
        <v>126</v>
      </c>
      <c r="F10175">
        <v>400</v>
      </c>
      <c r="G10175">
        <v>55</v>
      </c>
      <c r="H10175" t="s">
        <v>2294</v>
      </c>
      <c r="I10175" t="s">
        <v>128</v>
      </c>
      <c r="J10175" t="s">
        <v>129</v>
      </c>
      <c r="K10175">
        <v>2020</v>
      </c>
      <c r="L10175" t="s">
        <v>153</v>
      </c>
      <c r="O10175" s="43">
        <v>0</v>
      </c>
      <c r="R10175" s="43"/>
      <c r="S10175" s="43">
        <v>0</v>
      </c>
      <c r="T10175" s="43">
        <v>0</v>
      </c>
      <c r="U10175" s="43">
        <v>0</v>
      </c>
      <c r="V10175" s="43"/>
      <c r="W10175" s="43">
        <v>0</v>
      </c>
      <c r="X10175" s="43"/>
      <c r="Y10175" s="43"/>
      <c r="Z10175" s="43"/>
      <c r="AA10175" s="43"/>
      <c r="AB10175" s="43"/>
      <c r="AC10175" s="43"/>
      <c r="AD10175" s="43"/>
      <c r="AE10175" s="43">
        <v>0</v>
      </c>
      <c r="AF10175" s="43"/>
      <c r="AG10175" s="43"/>
      <c r="AL10175" s="43"/>
      <c r="AN10175" t="s">
        <v>131</v>
      </c>
    </row>
    <row r="10176" spans="1:40" x14ac:dyDescent="0.75">
      <c r="A10176" t="s">
        <v>10420</v>
      </c>
      <c r="B10176" t="s">
        <v>8059</v>
      </c>
      <c r="C10176" t="s">
        <v>4926</v>
      </c>
      <c r="D10176" t="s">
        <v>2293</v>
      </c>
      <c r="E10176" t="s">
        <v>126</v>
      </c>
      <c r="F10176">
        <v>400</v>
      </c>
      <c r="G10176">
        <v>58</v>
      </c>
      <c r="H10176" t="s">
        <v>2294</v>
      </c>
      <c r="I10176" t="s">
        <v>128</v>
      </c>
      <c r="J10176" t="s">
        <v>129</v>
      </c>
      <c r="K10176">
        <v>2020</v>
      </c>
      <c r="L10176" t="s">
        <v>156</v>
      </c>
      <c r="O10176" s="43">
        <v>0.56234470903347522</v>
      </c>
      <c r="R10176" s="43"/>
      <c r="S10176" s="43">
        <v>0.56234470903347522</v>
      </c>
      <c r="T10176" s="43">
        <v>0</v>
      </c>
      <c r="U10176" s="43">
        <v>0.5289232181474457</v>
      </c>
      <c r="V10176" s="43"/>
      <c r="W10176" s="43">
        <v>3.342149088602954E-2</v>
      </c>
      <c r="X10176" s="43"/>
      <c r="Y10176" s="43"/>
      <c r="Z10176" s="43"/>
      <c r="AA10176" s="43"/>
      <c r="AB10176" s="43"/>
      <c r="AC10176" s="43"/>
      <c r="AD10176" s="43"/>
      <c r="AE10176" s="43">
        <v>0</v>
      </c>
      <c r="AF10176" s="43"/>
      <c r="AG10176" s="43"/>
      <c r="AL10176" s="43"/>
      <c r="AN10176" t="s">
        <v>131</v>
      </c>
    </row>
    <row r="10177" spans="1:40" x14ac:dyDescent="0.75">
      <c r="A10177" t="s">
        <v>10421</v>
      </c>
      <c r="B10177" t="s">
        <v>8059</v>
      </c>
      <c r="C10177" t="s">
        <v>4928</v>
      </c>
      <c r="D10177" t="s">
        <v>2293</v>
      </c>
      <c r="E10177" t="s">
        <v>126</v>
      </c>
      <c r="F10177">
        <v>400</v>
      </c>
      <c r="G10177">
        <v>6</v>
      </c>
      <c r="H10177" t="s">
        <v>2294</v>
      </c>
      <c r="I10177" t="s">
        <v>128</v>
      </c>
      <c r="J10177" t="s">
        <v>129</v>
      </c>
      <c r="K10177">
        <v>2020</v>
      </c>
      <c r="L10177" t="s">
        <v>20</v>
      </c>
      <c r="O10177" s="43">
        <v>1.4320308400712205</v>
      </c>
      <c r="R10177" s="43"/>
      <c r="S10177" s="43">
        <v>0.72427084007122056</v>
      </c>
      <c r="T10177" s="43">
        <v>0.70775999999999994</v>
      </c>
      <c r="U10177" s="43">
        <v>0.52799730350506369</v>
      </c>
      <c r="V10177" s="43"/>
      <c r="W10177" s="43">
        <v>0.1962735365661569</v>
      </c>
      <c r="X10177" s="43"/>
      <c r="Y10177" s="43"/>
      <c r="Z10177" s="43"/>
      <c r="AA10177" s="43"/>
      <c r="AB10177" s="43"/>
      <c r="AC10177" s="43"/>
      <c r="AD10177" s="43"/>
      <c r="AE10177" s="43">
        <v>0.70775999999999994</v>
      </c>
      <c r="AF10177" s="43"/>
      <c r="AG10177" s="43"/>
      <c r="AL10177" s="43"/>
      <c r="AN10177" t="s">
        <v>131</v>
      </c>
    </row>
    <row r="10178" spans="1:40" x14ac:dyDescent="0.75">
      <c r="A10178" t="s">
        <v>10422</v>
      </c>
      <c r="B10178" t="s">
        <v>8059</v>
      </c>
      <c r="C10178" t="s">
        <v>4930</v>
      </c>
      <c r="D10178" t="s">
        <v>2293</v>
      </c>
      <c r="E10178" t="s">
        <v>126</v>
      </c>
      <c r="F10178">
        <v>400</v>
      </c>
      <c r="G10178">
        <v>7</v>
      </c>
      <c r="H10178" t="s">
        <v>2294</v>
      </c>
      <c r="I10178" t="s">
        <v>128</v>
      </c>
      <c r="J10178" t="s">
        <v>129</v>
      </c>
      <c r="K10178">
        <v>2020</v>
      </c>
      <c r="L10178" t="s">
        <v>161</v>
      </c>
      <c r="O10178" s="43">
        <v>0.20078587865860933</v>
      </c>
      <c r="R10178" s="43"/>
      <c r="S10178" s="43">
        <v>0.20078587865860933</v>
      </c>
      <c r="T10178" s="43">
        <v>0</v>
      </c>
      <c r="U10178" s="43">
        <v>0.1807122371479227</v>
      </c>
      <c r="V10178" s="43"/>
      <c r="W10178" s="43">
        <v>2.0073641510686639E-2</v>
      </c>
      <c r="X10178" s="43"/>
      <c r="Y10178" s="43"/>
      <c r="Z10178" s="43"/>
      <c r="AA10178" s="43"/>
      <c r="AB10178" s="43"/>
      <c r="AC10178" s="43"/>
      <c r="AD10178" s="43"/>
      <c r="AE10178" s="43">
        <v>0</v>
      </c>
      <c r="AF10178" s="43"/>
      <c r="AG10178" s="43"/>
      <c r="AL10178" s="43"/>
      <c r="AN10178" t="s">
        <v>131</v>
      </c>
    </row>
    <row r="10179" spans="1:40" x14ac:dyDescent="0.75">
      <c r="A10179" t="s">
        <v>10423</v>
      </c>
      <c r="B10179" t="s">
        <v>8059</v>
      </c>
      <c r="C10179" t="s">
        <v>4932</v>
      </c>
      <c r="D10179" t="s">
        <v>2293</v>
      </c>
      <c r="E10179" t="s">
        <v>126</v>
      </c>
      <c r="F10179">
        <v>400</v>
      </c>
      <c r="G10179">
        <v>8</v>
      </c>
      <c r="H10179" t="s">
        <v>2294</v>
      </c>
      <c r="I10179" t="s">
        <v>128</v>
      </c>
      <c r="J10179" t="s">
        <v>129</v>
      </c>
      <c r="K10179">
        <v>2020</v>
      </c>
      <c r="L10179" t="s">
        <v>164</v>
      </c>
      <c r="O10179" s="43">
        <v>0</v>
      </c>
      <c r="R10179" s="43"/>
      <c r="S10179" s="43">
        <v>0</v>
      </c>
      <c r="T10179" s="43">
        <v>0</v>
      </c>
      <c r="U10179" s="43">
        <v>0</v>
      </c>
      <c r="V10179" s="43"/>
      <c r="W10179" s="43">
        <v>0</v>
      </c>
      <c r="X10179" s="43"/>
      <c r="Y10179" s="43"/>
      <c r="Z10179" s="43"/>
      <c r="AA10179" s="43"/>
      <c r="AB10179" s="43"/>
      <c r="AC10179" s="43"/>
      <c r="AD10179" s="43"/>
      <c r="AE10179" s="43">
        <v>0</v>
      </c>
      <c r="AF10179" s="43"/>
      <c r="AG10179" s="43"/>
      <c r="AL10179" s="43"/>
      <c r="AN10179" t="s">
        <v>131</v>
      </c>
    </row>
    <row r="10180" spans="1:40" x14ac:dyDescent="0.75">
      <c r="A10180" t="s">
        <v>10424</v>
      </c>
      <c r="B10180" t="s">
        <v>8059</v>
      </c>
      <c r="C10180" t="s">
        <v>4934</v>
      </c>
      <c r="D10180" t="s">
        <v>2293</v>
      </c>
      <c r="E10180" t="s">
        <v>126</v>
      </c>
      <c r="F10180">
        <v>400</v>
      </c>
      <c r="G10180">
        <v>9</v>
      </c>
      <c r="H10180" t="s">
        <v>2294</v>
      </c>
      <c r="I10180" t="s">
        <v>128</v>
      </c>
      <c r="J10180" t="s">
        <v>129</v>
      </c>
      <c r="K10180">
        <v>2020</v>
      </c>
      <c r="L10180" t="s">
        <v>167</v>
      </c>
      <c r="O10180" s="43">
        <v>0</v>
      </c>
      <c r="R10180" s="43"/>
      <c r="S10180" s="43">
        <v>0</v>
      </c>
      <c r="T10180" s="43">
        <v>0</v>
      </c>
      <c r="U10180" s="43">
        <v>0</v>
      </c>
      <c r="V10180" s="43"/>
      <c r="W10180" s="43">
        <v>0</v>
      </c>
      <c r="X10180" s="43"/>
      <c r="Y10180" s="43"/>
      <c r="Z10180" s="43"/>
      <c r="AA10180" s="43"/>
      <c r="AB10180" s="43"/>
      <c r="AC10180" s="43"/>
      <c r="AD10180" s="43"/>
      <c r="AE10180" s="43">
        <v>0</v>
      </c>
      <c r="AF10180" s="43"/>
      <c r="AG10180" s="43"/>
      <c r="AL10180" s="43"/>
      <c r="AN10180" t="s">
        <v>131</v>
      </c>
    </row>
    <row r="10181" spans="1:40" x14ac:dyDescent="0.75">
      <c r="A10181" t="s">
        <v>10425</v>
      </c>
      <c r="B10181" t="s">
        <v>8059</v>
      </c>
      <c r="C10181" t="s">
        <v>4936</v>
      </c>
      <c r="D10181" t="s">
        <v>2293</v>
      </c>
      <c r="E10181" t="s">
        <v>126</v>
      </c>
      <c r="F10181">
        <v>401</v>
      </c>
      <c r="G10181">
        <v>0</v>
      </c>
      <c r="H10181" t="s">
        <v>2294</v>
      </c>
      <c r="I10181" t="s">
        <v>128</v>
      </c>
      <c r="J10181" t="s">
        <v>170</v>
      </c>
      <c r="K10181">
        <v>2020</v>
      </c>
      <c r="L10181" t="s">
        <v>130</v>
      </c>
      <c r="O10181" s="43">
        <v>10.203251875664318</v>
      </c>
      <c r="R10181" s="43"/>
      <c r="S10181" s="43">
        <v>9.8156918756643172</v>
      </c>
      <c r="T10181" s="43">
        <v>0.38756000000000002</v>
      </c>
      <c r="U10181" s="43">
        <v>8.33777657816157</v>
      </c>
      <c r="V10181" s="43"/>
      <c r="W10181" s="43">
        <v>1.477915297502747</v>
      </c>
      <c r="X10181" s="43"/>
      <c r="Y10181" s="43"/>
      <c r="Z10181" s="43"/>
      <c r="AA10181" s="43"/>
      <c r="AB10181" s="43"/>
      <c r="AC10181" s="43"/>
      <c r="AD10181" s="43"/>
      <c r="AE10181" s="43">
        <v>0.38756000000000002</v>
      </c>
      <c r="AF10181" s="43"/>
      <c r="AG10181" s="43"/>
      <c r="AL10181" s="43"/>
      <c r="AN10181" t="s">
        <v>131</v>
      </c>
    </row>
    <row r="10182" spans="1:40" x14ac:dyDescent="0.75">
      <c r="A10182" t="s">
        <v>10426</v>
      </c>
      <c r="B10182" t="s">
        <v>8059</v>
      </c>
      <c r="C10182" t="s">
        <v>4938</v>
      </c>
      <c r="D10182" t="s">
        <v>2293</v>
      </c>
      <c r="E10182" t="s">
        <v>126</v>
      </c>
      <c r="F10182">
        <v>401</v>
      </c>
      <c r="G10182">
        <v>1</v>
      </c>
      <c r="H10182" t="s">
        <v>2294</v>
      </c>
      <c r="I10182" t="s">
        <v>128</v>
      </c>
      <c r="J10182" t="s">
        <v>170</v>
      </c>
      <c r="K10182">
        <v>2020</v>
      </c>
      <c r="L10182" t="s">
        <v>134</v>
      </c>
      <c r="O10182" s="43">
        <v>0</v>
      </c>
      <c r="R10182" s="43"/>
      <c r="S10182" s="43">
        <v>0</v>
      </c>
      <c r="T10182" s="43">
        <v>0</v>
      </c>
      <c r="U10182" s="43"/>
      <c r="V10182" s="43"/>
      <c r="W10182" s="43"/>
      <c r="X10182" s="43"/>
      <c r="Y10182" s="43"/>
      <c r="Z10182" s="43"/>
      <c r="AA10182" s="43"/>
      <c r="AB10182" s="43"/>
      <c r="AC10182" s="43"/>
      <c r="AD10182" s="43"/>
      <c r="AE10182" s="43">
        <v>0</v>
      </c>
      <c r="AF10182" s="43"/>
      <c r="AG10182" s="43"/>
      <c r="AL10182" s="43"/>
      <c r="AN10182" t="s">
        <v>131</v>
      </c>
    </row>
    <row r="10183" spans="1:40" x14ac:dyDescent="0.75">
      <c r="A10183" t="s">
        <v>10427</v>
      </c>
      <c r="B10183" t="s">
        <v>8059</v>
      </c>
      <c r="C10183" t="s">
        <v>4940</v>
      </c>
      <c r="D10183" t="s">
        <v>2293</v>
      </c>
      <c r="E10183" t="s">
        <v>126</v>
      </c>
      <c r="F10183">
        <v>401</v>
      </c>
      <c r="G10183">
        <v>2</v>
      </c>
      <c r="H10183" t="s">
        <v>2294</v>
      </c>
      <c r="I10183" t="s">
        <v>128</v>
      </c>
      <c r="J10183" t="s">
        <v>170</v>
      </c>
      <c r="K10183">
        <v>2020</v>
      </c>
      <c r="L10183" t="s">
        <v>137</v>
      </c>
      <c r="O10183" s="43">
        <v>1.4376338663936363</v>
      </c>
      <c r="R10183" s="43"/>
      <c r="S10183" s="43">
        <v>1.4376338663936363</v>
      </c>
      <c r="T10183" s="43">
        <v>0</v>
      </c>
      <c r="U10183" s="43">
        <v>0.84551181449506607</v>
      </c>
      <c r="V10183" s="43"/>
      <c r="W10183" s="43">
        <v>0.59212205189857026</v>
      </c>
      <c r="X10183" s="43"/>
      <c r="Y10183" s="43"/>
      <c r="Z10183" s="43"/>
      <c r="AA10183" s="43"/>
      <c r="AB10183" s="43"/>
      <c r="AC10183" s="43"/>
      <c r="AD10183" s="43"/>
      <c r="AE10183" s="43">
        <v>0</v>
      </c>
      <c r="AF10183" s="43"/>
      <c r="AG10183" s="43"/>
      <c r="AL10183" s="43"/>
      <c r="AN10183" t="s">
        <v>131</v>
      </c>
    </row>
    <row r="10184" spans="1:40" x14ac:dyDescent="0.75">
      <c r="A10184" t="s">
        <v>10428</v>
      </c>
      <c r="B10184" t="s">
        <v>8059</v>
      </c>
      <c r="C10184" t="s">
        <v>4942</v>
      </c>
      <c r="D10184" t="s">
        <v>2293</v>
      </c>
      <c r="E10184" t="s">
        <v>126</v>
      </c>
      <c r="F10184">
        <v>401</v>
      </c>
      <c r="G10184">
        <v>3</v>
      </c>
      <c r="H10184" t="s">
        <v>2294</v>
      </c>
      <c r="I10184" t="s">
        <v>128</v>
      </c>
      <c r="J10184" t="s">
        <v>170</v>
      </c>
      <c r="K10184">
        <v>2020</v>
      </c>
      <c r="L10184" t="s">
        <v>21</v>
      </c>
      <c r="O10184" s="43">
        <v>0.29996175974788541</v>
      </c>
      <c r="R10184" s="43"/>
      <c r="S10184" s="43">
        <v>0.29996175974788541</v>
      </c>
      <c r="T10184" s="43">
        <v>0</v>
      </c>
      <c r="U10184" s="43">
        <v>0.10305735686838791</v>
      </c>
      <c r="V10184" s="43"/>
      <c r="W10184" s="43">
        <v>0.19690440287949751</v>
      </c>
      <c r="X10184" s="43"/>
      <c r="Y10184" s="43"/>
      <c r="Z10184" s="43"/>
      <c r="AA10184" s="43"/>
      <c r="AB10184" s="43"/>
      <c r="AC10184" s="43"/>
      <c r="AD10184" s="43"/>
      <c r="AE10184" s="43">
        <v>0</v>
      </c>
      <c r="AF10184" s="43"/>
      <c r="AG10184" s="43"/>
      <c r="AL10184" s="43"/>
      <c r="AN10184" t="s">
        <v>131</v>
      </c>
    </row>
    <row r="10185" spans="1:40" x14ac:dyDescent="0.75">
      <c r="A10185" t="s">
        <v>10429</v>
      </c>
      <c r="B10185" t="s">
        <v>8059</v>
      </c>
      <c r="C10185" t="s">
        <v>4944</v>
      </c>
      <c r="D10185" t="s">
        <v>2293</v>
      </c>
      <c r="E10185" t="s">
        <v>126</v>
      </c>
      <c r="F10185">
        <v>401</v>
      </c>
      <c r="G10185">
        <v>4</v>
      </c>
      <c r="H10185" t="s">
        <v>2294</v>
      </c>
      <c r="I10185" t="s">
        <v>128</v>
      </c>
      <c r="J10185" t="s">
        <v>170</v>
      </c>
      <c r="K10185">
        <v>2020</v>
      </c>
      <c r="L10185" t="s">
        <v>142</v>
      </c>
      <c r="O10185" s="43">
        <v>0</v>
      </c>
      <c r="R10185" s="43"/>
      <c r="S10185" s="43">
        <v>0</v>
      </c>
      <c r="T10185" s="43">
        <v>0</v>
      </c>
      <c r="U10185" s="43"/>
      <c r="V10185" s="43"/>
      <c r="W10185" s="43"/>
      <c r="X10185" s="43"/>
      <c r="Y10185" s="43"/>
      <c r="Z10185" s="43"/>
      <c r="AA10185" s="43"/>
      <c r="AB10185" s="43"/>
      <c r="AC10185" s="43"/>
      <c r="AD10185" s="43"/>
      <c r="AE10185" s="43">
        <v>0</v>
      </c>
      <c r="AF10185" s="43"/>
      <c r="AG10185" s="43"/>
      <c r="AL10185" s="43"/>
      <c r="AN10185" t="s">
        <v>131</v>
      </c>
    </row>
    <row r="10186" spans="1:40" x14ac:dyDescent="0.75">
      <c r="A10186" t="s">
        <v>10430</v>
      </c>
      <c r="B10186" t="s">
        <v>8059</v>
      </c>
      <c r="C10186" t="s">
        <v>4946</v>
      </c>
      <c r="D10186" t="s">
        <v>2293</v>
      </c>
      <c r="E10186" t="s">
        <v>126</v>
      </c>
      <c r="F10186">
        <v>401</v>
      </c>
      <c r="G10186">
        <v>51</v>
      </c>
      <c r="H10186" t="s">
        <v>2294</v>
      </c>
      <c r="I10186" t="s">
        <v>128</v>
      </c>
      <c r="J10186" t="s">
        <v>170</v>
      </c>
      <c r="K10186">
        <v>2020</v>
      </c>
      <c r="L10186" t="s">
        <v>145</v>
      </c>
      <c r="O10186" s="43">
        <v>6.6836052185768819</v>
      </c>
      <c r="R10186" s="43"/>
      <c r="S10186" s="43">
        <v>6.6836052185768819</v>
      </c>
      <c r="T10186" s="43">
        <v>0</v>
      </c>
      <c r="U10186" s="43">
        <v>6.3291931686943288</v>
      </c>
      <c r="V10186" s="43"/>
      <c r="W10186" s="43">
        <v>0.35441204988255331</v>
      </c>
      <c r="X10186" s="43"/>
      <c r="Y10186" s="43"/>
      <c r="Z10186" s="43"/>
      <c r="AA10186" s="43"/>
      <c r="AB10186" s="43"/>
      <c r="AC10186" s="43"/>
      <c r="AD10186" s="43"/>
      <c r="AE10186" s="43">
        <v>0</v>
      </c>
      <c r="AF10186" s="43"/>
      <c r="AG10186" s="43"/>
      <c r="AL10186" s="43"/>
      <c r="AN10186" t="s">
        <v>131</v>
      </c>
    </row>
    <row r="10187" spans="1:40" x14ac:dyDescent="0.75">
      <c r="A10187" t="s">
        <v>10431</v>
      </c>
      <c r="B10187" t="s">
        <v>8059</v>
      </c>
      <c r="C10187" t="s">
        <v>4948</v>
      </c>
      <c r="D10187" t="s">
        <v>2293</v>
      </c>
      <c r="E10187" t="s">
        <v>126</v>
      </c>
      <c r="F10187">
        <v>401</v>
      </c>
      <c r="G10187">
        <v>52</v>
      </c>
      <c r="H10187" t="s">
        <v>2294</v>
      </c>
      <c r="I10187" t="s">
        <v>128</v>
      </c>
      <c r="J10187" t="s">
        <v>170</v>
      </c>
      <c r="K10187">
        <v>2020</v>
      </c>
      <c r="L10187" t="s">
        <v>72</v>
      </c>
      <c r="O10187" s="43">
        <v>0</v>
      </c>
      <c r="R10187" s="43"/>
      <c r="S10187" s="43">
        <v>0</v>
      </c>
      <c r="T10187" s="43">
        <v>0</v>
      </c>
      <c r="U10187" s="43"/>
      <c r="V10187" s="43"/>
      <c r="W10187" s="43"/>
      <c r="X10187" s="43"/>
      <c r="Y10187" s="43"/>
      <c r="Z10187" s="43"/>
      <c r="AA10187" s="43"/>
      <c r="AB10187" s="43"/>
      <c r="AC10187" s="43"/>
      <c r="AD10187" s="43"/>
      <c r="AE10187" s="43">
        <v>0</v>
      </c>
      <c r="AF10187" s="43"/>
      <c r="AG10187" s="43"/>
      <c r="AL10187" s="43"/>
      <c r="AN10187" t="s">
        <v>131</v>
      </c>
    </row>
    <row r="10188" spans="1:40" x14ac:dyDescent="0.75">
      <c r="A10188" t="s">
        <v>10432</v>
      </c>
      <c r="B10188" t="s">
        <v>8059</v>
      </c>
      <c r="C10188" t="s">
        <v>4950</v>
      </c>
      <c r="D10188" t="s">
        <v>2293</v>
      </c>
      <c r="E10188" t="s">
        <v>126</v>
      </c>
      <c r="F10188">
        <v>401</v>
      </c>
      <c r="G10188">
        <v>53</v>
      </c>
      <c r="H10188" t="s">
        <v>2294</v>
      </c>
      <c r="I10188" t="s">
        <v>128</v>
      </c>
      <c r="J10188" t="s">
        <v>170</v>
      </c>
      <c r="K10188">
        <v>2020</v>
      </c>
      <c r="L10188" t="s">
        <v>150</v>
      </c>
      <c r="O10188" s="43">
        <v>0.31030655101414906</v>
      </c>
      <c r="R10188" s="43"/>
      <c r="S10188" s="43">
        <v>0.31030655101414906</v>
      </c>
      <c r="T10188" s="43">
        <v>0</v>
      </c>
      <c r="U10188" s="43">
        <v>6.5660106798026266E-2</v>
      </c>
      <c r="V10188" s="43"/>
      <c r="W10188" s="43">
        <v>0.2446464442161228</v>
      </c>
      <c r="X10188" s="43"/>
      <c r="Y10188" s="43"/>
      <c r="Z10188" s="43"/>
      <c r="AA10188" s="43"/>
      <c r="AB10188" s="43"/>
      <c r="AC10188" s="43"/>
      <c r="AD10188" s="43"/>
      <c r="AE10188" s="43">
        <v>0</v>
      </c>
      <c r="AF10188" s="43"/>
      <c r="AG10188" s="43"/>
      <c r="AL10188" s="43"/>
      <c r="AN10188" t="s">
        <v>131</v>
      </c>
    </row>
    <row r="10189" spans="1:40" x14ac:dyDescent="0.75">
      <c r="A10189" t="s">
        <v>10433</v>
      </c>
      <c r="B10189" t="s">
        <v>8059</v>
      </c>
      <c r="C10189" t="s">
        <v>4952</v>
      </c>
      <c r="D10189" t="s">
        <v>2293</v>
      </c>
      <c r="E10189" t="s">
        <v>126</v>
      </c>
      <c r="F10189">
        <v>401</v>
      </c>
      <c r="G10189">
        <v>55</v>
      </c>
      <c r="H10189" t="s">
        <v>2294</v>
      </c>
      <c r="I10189" t="s">
        <v>128</v>
      </c>
      <c r="J10189" t="s">
        <v>170</v>
      </c>
      <c r="K10189">
        <v>2020</v>
      </c>
      <c r="L10189" t="s">
        <v>153</v>
      </c>
      <c r="O10189" s="43">
        <v>0</v>
      </c>
      <c r="R10189" s="43"/>
      <c r="S10189" s="43">
        <v>0</v>
      </c>
      <c r="T10189" s="43">
        <v>0</v>
      </c>
      <c r="U10189" s="43"/>
      <c r="V10189" s="43"/>
      <c r="W10189" s="43"/>
      <c r="X10189" s="43"/>
      <c r="Y10189" s="43"/>
      <c r="Z10189" s="43"/>
      <c r="AA10189" s="43"/>
      <c r="AB10189" s="43"/>
      <c r="AC10189" s="43"/>
      <c r="AD10189" s="43"/>
      <c r="AE10189" s="43">
        <v>0</v>
      </c>
      <c r="AF10189" s="43"/>
      <c r="AG10189" s="43"/>
      <c r="AL10189" s="43"/>
      <c r="AN10189" t="s">
        <v>131</v>
      </c>
    </row>
    <row r="10190" spans="1:40" x14ac:dyDescent="0.75">
      <c r="A10190" t="s">
        <v>10434</v>
      </c>
      <c r="B10190" t="s">
        <v>8059</v>
      </c>
      <c r="C10190" t="s">
        <v>4954</v>
      </c>
      <c r="D10190" t="s">
        <v>2293</v>
      </c>
      <c r="E10190" t="s">
        <v>126</v>
      </c>
      <c r="F10190">
        <v>401</v>
      </c>
      <c r="G10190">
        <v>58</v>
      </c>
      <c r="H10190" t="s">
        <v>2294</v>
      </c>
      <c r="I10190" t="s">
        <v>128</v>
      </c>
      <c r="J10190" t="s">
        <v>170</v>
      </c>
      <c r="K10190">
        <v>2020</v>
      </c>
      <c r="L10190" t="s">
        <v>156</v>
      </c>
      <c r="O10190" s="43">
        <v>0.53349836300016318</v>
      </c>
      <c r="R10190" s="43"/>
      <c r="S10190" s="43">
        <v>0.53349836300016318</v>
      </c>
      <c r="T10190" s="43">
        <v>0</v>
      </c>
      <c r="U10190" s="43">
        <v>0.51546212789075352</v>
      </c>
      <c r="V10190" s="43"/>
      <c r="W10190" s="43">
        <v>1.8036235109409621E-2</v>
      </c>
      <c r="X10190" s="43"/>
      <c r="Y10190" s="43"/>
      <c r="Z10190" s="43"/>
      <c r="AA10190" s="43"/>
      <c r="AB10190" s="43"/>
      <c r="AC10190" s="43"/>
      <c r="AD10190" s="43"/>
      <c r="AE10190" s="43">
        <v>0</v>
      </c>
      <c r="AF10190" s="43"/>
      <c r="AG10190" s="43"/>
      <c r="AL10190" s="43"/>
      <c r="AN10190" t="s">
        <v>131</v>
      </c>
    </row>
    <row r="10191" spans="1:40" x14ac:dyDescent="0.75">
      <c r="A10191" t="s">
        <v>10435</v>
      </c>
      <c r="B10191" t="s">
        <v>8059</v>
      </c>
      <c r="C10191" t="s">
        <v>4956</v>
      </c>
      <c r="D10191" t="s">
        <v>2293</v>
      </c>
      <c r="E10191" t="s">
        <v>126</v>
      </c>
      <c r="F10191">
        <v>401</v>
      </c>
      <c r="G10191">
        <v>6</v>
      </c>
      <c r="H10191" t="s">
        <v>2294</v>
      </c>
      <c r="I10191" t="s">
        <v>128</v>
      </c>
      <c r="J10191" t="s">
        <v>170</v>
      </c>
      <c r="K10191">
        <v>2020</v>
      </c>
      <c r="L10191" t="s">
        <v>20</v>
      </c>
      <c r="O10191" s="43">
        <v>0.91451318613652977</v>
      </c>
      <c r="R10191" s="43"/>
      <c r="S10191" s="43">
        <v>0.52695318613652975</v>
      </c>
      <c r="T10191" s="43">
        <v>0.38756000000000002</v>
      </c>
      <c r="U10191" s="43">
        <v>0.46128159023110399</v>
      </c>
      <c r="V10191" s="43"/>
      <c r="W10191" s="43">
        <v>6.5671595905425748E-2</v>
      </c>
      <c r="X10191" s="43"/>
      <c r="Y10191" s="43"/>
      <c r="Z10191" s="43"/>
      <c r="AA10191" s="43"/>
      <c r="AB10191" s="43"/>
      <c r="AC10191" s="43"/>
      <c r="AD10191" s="43"/>
      <c r="AE10191" s="43">
        <v>0.38756000000000002</v>
      </c>
      <c r="AF10191" s="43"/>
      <c r="AG10191" s="43"/>
      <c r="AL10191" s="43"/>
      <c r="AN10191" t="s">
        <v>131</v>
      </c>
    </row>
    <row r="10192" spans="1:40" x14ac:dyDescent="0.75">
      <c r="A10192" t="s">
        <v>10436</v>
      </c>
      <c r="B10192" t="s">
        <v>8059</v>
      </c>
      <c r="C10192" t="s">
        <v>4958</v>
      </c>
      <c r="D10192" t="s">
        <v>2293</v>
      </c>
      <c r="E10192" t="s">
        <v>126</v>
      </c>
      <c r="F10192">
        <v>401</v>
      </c>
      <c r="G10192">
        <v>7</v>
      </c>
      <c r="H10192" t="s">
        <v>2294</v>
      </c>
      <c r="I10192" t="s">
        <v>128</v>
      </c>
      <c r="J10192" t="s">
        <v>170</v>
      </c>
      <c r="K10192">
        <v>2020</v>
      </c>
      <c r="L10192" t="s">
        <v>161</v>
      </c>
      <c r="O10192" s="43">
        <v>2.3732930795070703E-2</v>
      </c>
      <c r="R10192" s="43"/>
      <c r="S10192" s="43">
        <v>2.3732930795070703E-2</v>
      </c>
      <c r="T10192" s="43">
        <v>0</v>
      </c>
      <c r="U10192" s="43">
        <v>1.761041318390338E-2</v>
      </c>
      <c r="V10192" s="43"/>
      <c r="W10192" s="43">
        <v>6.1225176111673243E-3</v>
      </c>
      <c r="X10192" s="43"/>
      <c r="Y10192" s="43"/>
      <c r="Z10192" s="43"/>
      <c r="AA10192" s="43"/>
      <c r="AB10192" s="43"/>
      <c r="AC10192" s="43"/>
      <c r="AD10192" s="43"/>
      <c r="AE10192" s="43">
        <v>0</v>
      </c>
      <c r="AF10192" s="43"/>
      <c r="AG10192" s="43"/>
      <c r="AL10192" s="43"/>
      <c r="AN10192" t="s">
        <v>131</v>
      </c>
    </row>
    <row r="10193" spans="1:40" x14ac:dyDescent="0.75">
      <c r="A10193" t="s">
        <v>10437</v>
      </c>
      <c r="B10193" t="s">
        <v>8059</v>
      </c>
      <c r="C10193" t="s">
        <v>4960</v>
      </c>
      <c r="D10193" t="s">
        <v>2293</v>
      </c>
      <c r="E10193" t="s">
        <v>126</v>
      </c>
      <c r="F10193">
        <v>401</v>
      </c>
      <c r="G10193">
        <v>8</v>
      </c>
      <c r="H10193" t="s">
        <v>2294</v>
      </c>
      <c r="I10193" t="s">
        <v>128</v>
      </c>
      <c r="J10193" t="s">
        <v>170</v>
      </c>
      <c r="K10193">
        <v>2020</v>
      </c>
      <c r="L10193" t="s">
        <v>164</v>
      </c>
      <c r="O10193" s="43">
        <v>0</v>
      </c>
      <c r="R10193" s="43"/>
      <c r="S10193" s="43">
        <v>0</v>
      </c>
      <c r="T10193" s="43">
        <v>0</v>
      </c>
      <c r="U10193" s="43"/>
      <c r="V10193" s="43"/>
      <c r="W10193" s="43"/>
      <c r="X10193" s="43"/>
      <c r="Y10193" s="43"/>
      <c r="Z10193" s="43"/>
      <c r="AA10193" s="43"/>
      <c r="AB10193" s="43"/>
      <c r="AC10193" s="43"/>
      <c r="AD10193" s="43"/>
      <c r="AE10193" s="43">
        <v>0</v>
      </c>
      <c r="AF10193" s="43"/>
      <c r="AG10193" s="43"/>
      <c r="AL10193" s="43"/>
      <c r="AN10193" t="s">
        <v>131</v>
      </c>
    </row>
    <row r="10194" spans="1:40" x14ac:dyDescent="0.75">
      <c r="A10194" t="s">
        <v>10438</v>
      </c>
      <c r="B10194" t="s">
        <v>8059</v>
      </c>
      <c r="C10194" t="s">
        <v>4962</v>
      </c>
      <c r="D10194" t="s">
        <v>2293</v>
      </c>
      <c r="E10194" t="s">
        <v>126</v>
      </c>
      <c r="F10194">
        <v>401</v>
      </c>
      <c r="G10194">
        <v>9</v>
      </c>
      <c r="H10194" t="s">
        <v>2294</v>
      </c>
      <c r="I10194" t="s">
        <v>128</v>
      </c>
      <c r="J10194" t="s">
        <v>170</v>
      </c>
      <c r="K10194">
        <v>2020</v>
      </c>
      <c r="L10194" t="s">
        <v>167</v>
      </c>
      <c r="O10194" s="43">
        <v>0</v>
      </c>
      <c r="R10194" s="43"/>
      <c r="S10194" s="43">
        <v>0</v>
      </c>
      <c r="T10194" s="43">
        <v>0</v>
      </c>
      <c r="U10194" s="43"/>
      <c r="V10194" s="43"/>
      <c r="W10194" s="43"/>
      <c r="X10194" s="43"/>
      <c r="Y10194" s="43"/>
      <c r="Z10194" s="43"/>
      <c r="AA10194" s="43"/>
      <c r="AB10194" s="43"/>
      <c r="AC10194" s="43"/>
      <c r="AD10194" s="43"/>
      <c r="AE10194" s="43">
        <v>0</v>
      </c>
      <c r="AF10194" s="43"/>
      <c r="AG10194" s="43"/>
      <c r="AL10194" s="43"/>
      <c r="AN10194" t="s">
        <v>131</v>
      </c>
    </row>
    <row r="10195" spans="1:40" x14ac:dyDescent="0.75">
      <c r="A10195" t="s">
        <v>10439</v>
      </c>
      <c r="B10195" t="s">
        <v>8059</v>
      </c>
      <c r="C10195" t="s">
        <v>4964</v>
      </c>
      <c r="D10195" t="s">
        <v>2293</v>
      </c>
      <c r="E10195" t="s">
        <v>126</v>
      </c>
      <c r="F10195">
        <v>402</v>
      </c>
      <c r="G10195">
        <v>0</v>
      </c>
      <c r="H10195" t="s">
        <v>2294</v>
      </c>
      <c r="I10195" t="s">
        <v>128</v>
      </c>
      <c r="J10195" t="s">
        <v>199</v>
      </c>
      <c r="K10195">
        <v>2020</v>
      </c>
      <c r="L10195" t="s">
        <v>130</v>
      </c>
      <c r="O10195" s="43">
        <v>2.7871620168656768</v>
      </c>
      <c r="R10195" s="43"/>
      <c r="S10195" s="43">
        <v>2.466962016865677</v>
      </c>
      <c r="T10195" s="43">
        <v>0.32019999999999998</v>
      </c>
      <c r="U10195" s="43">
        <v>1.112356267098396</v>
      </c>
      <c r="V10195" s="43"/>
      <c r="W10195" s="43">
        <v>1.354605749767281</v>
      </c>
      <c r="X10195" s="43"/>
      <c r="Y10195" s="43"/>
      <c r="Z10195" s="43"/>
      <c r="AA10195" s="43"/>
      <c r="AB10195" s="43"/>
      <c r="AC10195" s="43"/>
      <c r="AD10195" s="43"/>
      <c r="AE10195" s="43">
        <v>0.32019999999999998</v>
      </c>
      <c r="AF10195" s="43"/>
      <c r="AG10195" s="43"/>
      <c r="AL10195" s="43"/>
      <c r="AN10195" t="s">
        <v>131</v>
      </c>
    </row>
    <row r="10196" spans="1:40" x14ac:dyDescent="0.75">
      <c r="A10196" t="s">
        <v>10440</v>
      </c>
      <c r="B10196" t="s">
        <v>8059</v>
      </c>
      <c r="C10196" t="s">
        <v>4966</v>
      </c>
      <c r="D10196" t="s">
        <v>2293</v>
      </c>
      <c r="E10196" t="s">
        <v>126</v>
      </c>
      <c r="F10196">
        <v>402</v>
      </c>
      <c r="G10196">
        <v>1</v>
      </c>
      <c r="H10196" t="s">
        <v>2294</v>
      </c>
      <c r="I10196" t="s">
        <v>128</v>
      </c>
      <c r="J10196" t="s">
        <v>199</v>
      </c>
      <c r="K10196">
        <v>2020</v>
      </c>
      <c r="L10196" t="s">
        <v>134</v>
      </c>
      <c r="O10196" s="43">
        <v>0</v>
      </c>
      <c r="R10196" s="43"/>
      <c r="S10196" s="43">
        <v>0</v>
      </c>
      <c r="T10196" s="43">
        <v>0</v>
      </c>
      <c r="U10196" s="43"/>
      <c r="V10196" s="43"/>
      <c r="W10196" s="43"/>
      <c r="X10196" s="43"/>
      <c r="Y10196" s="43"/>
      <c r="Z10196" s="43"/>
      <c r="AA10196" s="43"/>
      <c r="AB10196" s="43"/>
      <c r="AC10196" s="43"/>
      <c r="AD10196" s="43"/>
      <c r="AE10196" s="43">
        <v>0</v>
      </c>
      <c r="AF10196" s="43"/>
      <c r="AG10196" s="43"/>
      <c r="AL10196" s="43"/>
      <c r="AN10196" t="s">
        <v>131</v>
      </c>
    </row>
    <row r="10197" spans="1:40" x14ac:dyDescent="0.75">
      <c r="A10197" t="s">
        <v>10441</v>
      </c>
      <c r="B10197" t="s">
        <v>8059</v>
      </c>
      <c r="C10197" t="s">
        <v>4968</v>
      </c>
      <c r="D10197" t="s">
        <v>2293</v>
      </c>
      <c r="E10197" t="s">
        <v>126</v>
      </c>
      <c r="F10197">
        <v>402</v>
      </c>
      <c r="G10197">
        <v>2</v>
      </c>
      <c r="H10197" t="s">
        <v>2294</v>
      </c>
      <c r="I10197" t="s">
        <v>128</v>
      </c>
      <c r="J10197" t="s">
        <v>199</v>
      </c>
      <c r="K10197">
        <v>2020</v>
      </c>
      <c r="L10197" t="s">
        <v>137</v>
      </c>
      <c r="O10197" s="43">
        <v>0.42242035500583919</v>
      </c>
      <c r="R10197" s="43"/>
      <c r="S10197" s="43">
        <v>0.42242035500583919</v>
      </c>
      <c r="T10197" s="43">
        <v>0</v>
      </c>
      <c r="U10197" s="43">
        <v>0.21118723191161151</v>
      </c>
      <c r="V10197" s="43"/>
      <c r="W10197" s="43">
        <v>0.2112331230942277</v>
      </c>
      <c r="X10197" s="43"/>
      <c r="Y10197" s="43"/>
      <c r="Z10197" s="43"/>
      <c r="AA10197" s="43"/>
      <c r="AB10197" s="43"/>
      <c r="AC10197" s="43"/>
      <c r="AD10197" s="43"/>
      <c r="AE10197" s="43">
        <v>0</v>
      </c>
      <c r="AF10197" s="43"/>
      <c r="AG10197" s="43"/>
      <c r="AL10197" s="43"/>
      <c r="AN10197" t="s">
        <v>131</v>
      </c>
    </row>
    <row r="10198" spans="1:40" x14ac:dyDescent="0.75">
      <c r="A10198" t="s">
        <v>10442</v>
      </c>
      <c r="B10198" t="s">
        <v>8059</v>
      </c>
      <c r="C10198" t="s">
        <v>4970</v>
      </c>
      <c r="D10198" t="s">
        <v>2293</v>
      </c>
      <c r="E10198" t="s">
        <v>126</v>
      </c>
      <c r="F10198">
        <v>402</v>
      </c>
      <c r="G10198">
        <v>3</v>
      </c>
      <c r="H10198" t="s">
        <v>2294</v>
      </c>
      <c r="I10198" t="s">
        <v>128</v>
      </c>
      <c r="J10198" t="s">
        <v>199</v>
      </c>
      <c r="K10198">
        <v>2020</v>
      </c>
      <c r="L10198" t="s">
        <v>21</v>
      </c>
      <c r="O10198" s="43">
        <v>0.55941176136004012</v>
      </c>
      <c r="R10198" s="43"/>
      <c r="S10198" s="43">
        <v>0.55941176136004012</v>
      </c>
      <c r="T10198" s="43">
        <v>0</v>
      </c>
      <c r="U10198" s="43">
        <v>0.1876546797536825</v>
      </c>
      <c r="V10198" s="43"/>
      <c r="W10198" s="43">
        <v>0.37175708160635762</v>
      </c>
      <c r="X10198" s="43"/>
      <c r="Y10198" s="43"/>
      <c r="Z10198" s="43"/>
      <c r="AA10198" s="43"/>
      <c r="AB10198" s="43"/>
      <c r="AC10198" s="43"/>
      <c r="AD10198" s="43"/>
      <c r="AE10198" s="43">
        <v>0</v>
      </c>
      <c r="AF10198" s="43"/>
      <c r="AG10198" s="43"/>
      <c r="AL10198" s="43"/>
      <c r="AN10198" t="s">
        <v>131</v>
      </c>
    </row>
    <row r="10199" spans="1:40" x14ac:dyDescent="0.75">
      <c r="A10199" t="s">
        <v>10443</v>
      </c>
      <c r="B10199" t="s">
        <v>8059</v>
      </c>
      <c r="C10199" t="s">
        <v>4972</v>
      </c>
      <c r="D10199" t="s">
        <v>2293</v>
      </c>
      <c r="E10199" t="s">
        <v>126</v>
      </c>
      <c r="F10199">
        <v>402</v>
      </c>
      <c r="G10199">
        <v>4</v>
      </c>
      <c r="H10199" t="s">
        <v>2294</v>
      </c>
      <c r="I10199" t="s">
        <v>128</v>
      </c>
      <c r="J10199" t="s">
        <v>199</v>
      </c>
      <c r="K10199">
        <v>2020</v>
      </c>
      <c r="L10199" t="s">
        <v>142</v>
      </c>
      <c r="O10199" s="43">
        <v>0</v>
      </c>
      <c r="R10199" s="43"/>
      <c r="S10199" s="43">
        <v>0</v>
      </c>
      <c r="T10199" s="43">
        <v>0</v>
      </c>
      <c r="U10199" s="43"/>
      <c r="V10199" s="43"/>
      <c r="W10199" s="43"/>
      <c r="X10199" s="43"/>
      <c r="Y10199" s="43"/>
      <c r="Z10199" s="43"/>
      <c r="AA10199" s="43"/>
      <c r="AB10199" s="43"/>
      <c r="AC10199" s="43"/>
      <c r="AD10199" s="43"/>
      <c r="AE10199" s="43">
        <v>0</v>
      </c>
      <c r="AF10199" s="43"/>
      <c r="AG10199" s="43"/>
      <c r="AL10199" s="43"/>
      <c r="AN10199" t="s">
        <v>131</v>
      </c>
    </row>
    <row r="10200" spans="1:40" x14ac:dyDescent="0.75">
      <c r="A10200" t="s">
        <v>10444</v>
      </c>
      <c r="B10200" t="s">
        <v>8059</v>
      </c>
      <c r="C10200" t="s">
        <v>4974</v>
      </c>
      <c r="D10200" t="s">
        <v>2293</v>
      </c>
      <c r="E10200" t="s">
        <v>126</v>
      </c>
      <c r="F10200">
        <v>402</v>
      </c>
      <c r="G10200">
        <v>51</v>
      </c>
      <c r="H10200" t="s">
        <v>2294</v>
      </c>
      <c r="I10200" t="s">
        <v>128</v>
      </c>
      <c r="J10200" t="s">
        <v>199</v>
      </c>
      <c r="K10200">
        <v>2020</v>
      </c>
      <c r="L10200" t="s">
        <v>145</v>
      </c>
      <c r="O10200" s="43">
        <v>0.41980737057052464</v>
      </c>
      <c r="R10200" s="43"/>
      <c r="S10200" s="43">
        <v>0.41980737057052464</v>
      </c>
      <c r="T10200" s="43">
        <v>0</v>
      </c>
      <c r="U10200" s="43">
        <v>0.27628729551764591</v>
      </c>
      <c r="V10200" s="43"/>
      <c r="W10200" s="43">
        <v>0.1435200750528787</v>
      </c>
      <c r="X10200" s="43"/>
      <c r="Y10200" s="43"/>
      <c r="Z10200" s="43"/>
      <c r="AA10200" s="43"/>
      <c r="AB10200" s="43"/>
      <c r="AC10200" s="43"/>
      <c r="AD10200" s="43"/>
      <c r="AE10200" s="43">
        <v>0</v>
      </c>
      <c r="AF10200" s="43"/>
      <c r="AG10200" s="43"/>
      <c r="AL10200" s="43"/>
      <c r="AN10200" t="s">
        <v>131</v>
      </c>
    </row>
    <row r="10201" spans="1:40" x14ac:dyDescent="0.75">
      <c r="A10201" t="s">
        <v>10445</v>
      </c>
      <c r="B10201" t="s">
        <v>8059</v>
      </c>
      <c r="C10201" t="s">
        <v>4976</v>
      </c>
      <c r="D10201" t="s">
        <v>2293</v>
      </c>
      <c r="E10201" t="s">
        <v>126</v>
      </c>
      <c r="F10201">
        <v>402</v>
      </c>
      <c r="G10201">
        <v>52</v>
      </c>
      <c r="H10201" t="s">
        <v>2294</v>
      </c>
      <c r="I10201" t="s">
        <v>128</v>
      </c>
      <c r="J10201" t="s">
        <v>199</v>
      </c>
      <c r="K10201">
        <v>2020</v>
      </c>
      <c r="L10201" t="s">
        <v>72</v>
      </c>
      <c r="O10201" s="43">
        <v>0</v>
      </c>
      <c r="R10201" s="43"/>
      <c r="S10201" s="43">
        <v>0</v>
      </c>
      <c r="T10201" s="43">
        <v>0</v>
      </c>
      <c r="U10201" s="43"/>
      <c r="V10201" s="43"/>
      <c r="W10201" s="43"/>
      <c r="X10201" s="43"/>
      <c r="Y10201" s="43"/>
      <c r="Z10201" s="43"/>
      <c r="AA10201" s="43"/>
      <c r="AB10201" s="43"/>
      <c r="AC10201" s="43"/>
      <c r="AD10201" s="43"/>
      <c r="AE10201" s="43">
        <v>0</v>
      </c>
      <c r="AF10201" s="43"/>
      <c r="AG10201" s="43"/>
      <c r="AL10201" s="43"/>
      <c r="AN10201" t="s">
        <v>131</v>
      </c>
    </row>
    <row r="10202" spans="1:40" x14ac:dyDescent="0.75">
      <c r="A10202" t="s">
        <v>10446</v>
      </c>
      <c r="B10202" t="s">
        <v>8059</v>
      </c>
      <c r="C10202" t="s">
        <v>4978</v>
      </c>
      <c r="D10202" t="s">
        <v>2293</v>
      </c>
      <c r="E10202" t="s">
        <v>126</v>
      </c>
      <c r="F10202">
        <v>402</v>
      </c>
      <c r="G10202">
        <v>53</v>
      </c>
      <c r="H10202" t="s">
        <v>2294</v>
      </c>
      <c r="I10202" t="s">
        <v>128</v>
      </c>
      <c r="J10202" t="s">
        <v>199</v>
      </c>
      <c r="K10202">
        <v>2020</v>
      </c>
      <c r="L10202" t="s">
        <v>150</v>
      </c>
      <c r="O10202" s="43">
        <v>0.66210558209773152</v>
      </c>
      <c r="R10202" s="43"/>
      <c r="S10202" s="43">
        <v>0.66210558209773152</v>
      </c>
      <c r="T10202" s="43">
        <v>0</v>
      </c>
      <c r="U10202" s="43">
        <v>0.19394843242078469</v>
      </c>
      <c r="V10202" s="43"/>
      <c r="W10202" s="43">
        <v>0.46815714967694683</v>
      </c>
      <c r="X10202" s="43"/>
      <c r="Y10202" s="43"/>
      <c r="Z10202" s="43"/>
      <c r="AA10202" s="43"/>
      <c r="AB10202" s="43"/>
      <c r="AC10202" s="43"/>
      <c r="AD10202" s="43"/>
      <c r="AE10202" s="43">
        <v>0</v>
      </c>
      <c r="AF10202" s="43"/>
      <c r="AG10202" s="43"/>
      <c r="AL10202" s="43"/>
      <c r="AN10202" t="s">
        <v>131</v>
      </c>
    </row>
    <row r="10203" spans="1:40" x14ac:dyDescent="0.75">
      <c r="A10203" t="s">
        <v>10447</v>
      </c>
      <c r="B10203" t="s">
        <v>8059</v>
      </c>
      <c r="C10203" t="s">
        <v>4980</v>
      </c>
      <c r="D10203" t="s">
        <v>2293</v>
      </c>
      <c r="E10203" t="s">
        <v>126</v>
      </c>
      <c r="F10203">
        <v>402</v>
      </c>
      <c r="G10203">
        <v>55</v>
      </c>
      <c r="H10203" t="s">
        <v>2294</v>
      </c>
      <c r="I10203" t="s">
        <v>128</v>
      </c>
      <c r="J10203" t="s">
        <v>199</v>
      </c>
      <c r="K10203">
        <v>2020</v>
      </c>
      <c r="L10203" t="s">
        <v>153</v>
      </c>
      <c r="O10203" s="43">
        <v>0</v>
      </c>
      <c r="R10203" s="43"/>
      <c r="S10203" s="43">
        <v>0</v>
      </c>
      <c r="T10203" s="43">
        <v>0</v>
      </c>
      <c r="U10203" s="43"/>
      <c r="V10203" s="43"/>
      <c r="W10203" s="43"/>
      <c r="X10203" s="43"/>
      <c r="Y10203" s="43"/>
      <c r="Z10203" s="43"/>
      <c r="AA10203" s="43"/>
      <c r="AB10203" s="43"/>
      <c r="AC10203" s="43"/>
      <c r="AD10203" s="43"/>
      <c r="AE10203" s="43">
        <v>0</v>
      </c>
      <c r="AF10203" s="43"/>
      <c r="AG10203" s="43"/>
      <c r="AL10203" s="43"/>
      <c r="AN10203" t="s">
        <v>131</v>
      </c>
    </row>
    <row r="10204" spans="1:40" x14ac:dyDescent="0.75">
      <c r="A10204" t="s">
        <v>10448</v>
      </c>
      <c r="B10204" t="s">
        <v>8059</v>
      </c>
      <c r="C10204" t="s">
        <v>4982</v>
      </c>
      <c r="D10204" t="s">
        <v>2293</v>
      </c>
      <c r="E10204" t="s">
        <v>126</v>
      </c>
      <c r="F10204">
        <v>402</v>
      </c>
      <c r="G10204">
        <v>58</v>
      </c>
      <c r="H10204" t="s">
        <v>2294</v>
      </c>
      <c r="I10204" t="s">
        <v>128</v>
      </c>
      <c r="J10204" t="s">
        <v>199</v>
      </c>
      <c r="K10204">
        <v>2020</v>
      </c>
      <c r="L10204" t="s">
        <v>156</v>
      </c>
      <c r="O10204" s="43">
        <v>2.8846346033312119E-2</v>
      </c>
      <c r="R10204" s="43"/>
      <c r="S10204" s="43">
        <v>2.8846346033312119E-2</v>
      </c>
      <c r="T10204" s="43">
        <v>0</v>
      </c>
      <c r="U10204" s="43">
        <v>1.3461090256692201E-2</v>
      </c>
      <c r="V10204" s="43"/>
      <c r="W10204" s="43">
        <v>1.538525577661992E-2</v>
      </c>
      <c r="X10204" s="43"/>
      <c r="Y10204" s="43"/>
      <c r="Z10204" s="43"/>
      <c r="AA10204" s="43"/>
      <c r="AB10204" s="43"/>
      <c r="AC10204" s="43"/>
      <c r="AD10204" s="43"/>
      <c r="AE10204" s="43">
        <v>0</v>
      </c>
      <c r="AF10204" s="43"/>
      <c r="AG10204" s="43"/>
      <c r="AL10204" s="43"/>
      <c r="AN10204" t="s">
        <v>131</v>
      </c>
    </row>
    <row r="10205" spans="1:40" x14ac:dyDescent="0.75">
      <c r="A10205" t="s">
        <v>10449</v>
      </c>
      <c r="B10205" t="s">
        <v>8059</v>
      </c>
      <c r="C10205" t="s">
        <v>4984</v>
      </c>
      <c r="D10205" t="s">
        <v>2293</v>
      </c>
      <c r="E10205" t="s">
        <v>126</v>
      </c>
      <c r="F10205">
        <v>402</v>
      </c>
      <c r="G10205">
        <v>6</v>
      </c>
      <c r="H10205" t="s">
        <v>2294</v>
      </c>
      <c r="I10205" t="s">
        <v>128</v>
      </c>
      <c r="J10205" t="s">
        <v>199</v>
      </c>
      <c r="K10205">
        <v>2020</v>
      </c>
      <c r="L10205" t="s">
        <v>20</v>
      </c>
      <c r="O10205" s="43">
        <v>0.51751765393469085</v>
      </c>
      <c r="R10205" s="43"/>
      <c r="S10205" s="43">
        <v>0.19731765393469092</v>
      </c>
      <c r="T10205" s="43">
        <v>0.32019999999999998</v>
      </c>
      <c r="U10205" s="43">
        <v>6.6715713273959726E-2</v>
      </c>
      <c r="V10205" s="43"/>
      <c r="W10205" s="43">
        <v>0.13060194066073119</v>
      </c>
      <c r="X10205" s="43"/>
      <c r="Y10205" s="43"/>
      <c r="Z10205" s="43"/>
      <c r="AA10205" s="43"/>
      <c r="AB10205" s="43"/>
      <c r="AC10205" s="43"/>
      <c r="AD10205" s="43"/>
      <c r="AE10205" s="43">
        <v>0.32019999999999998</v>
      </c>
      <c r="AF10205" s="43"/>
      <c r="AG10205" s="43"/>
      <c r="AL10205" s="43"/>
      <c r="AN10205" t="s">
        <v>131</v>
      </c>
    </row>
    <row r="10206" spans="1:40" x14ac:dyDescent="0.75">
      <c r="A10206" t="s">
        <v>10450</v>
      </c>
      <c r="B10206" t="s">
        <v>8059</v>
      </c>
      <c r="C10206" t="s">
        <v>4986</v>
      </c>
      <c r="D10206" t="s">
        <v>2293</v>
      </c>
      <c r="E10206" t="s">
        <v>126</v>
      </c>
      <c r="F10206">
        <v>402</v>
      </c>
      <c r="G10206">
        <v>7</v>
      </c>
      <c r="H10206" t="s">
        <v>2294</v>
      </c>
      <c r="I10206" t="s">
        <v>128</v>
      </c>
      <c r="J10206" t="s">
        <v>199</v>
      </c>
      <c r="K10206">
        <v>2020</v>
      </c>
      <c r="L10206" t="s">
        <v>161</v>
      </c>
      <c r="O10206" s="43">
        <v>0.17705294786353862</v>
      </c>
      <c r="R10206" s="43"/>
      <c r="S10206" s="43">
        <v>0.17705294786353862</v>
      </c>
      <c r="T10206" s="43">
        <v>0</v>
      </c>
      <c r="U10206" s="43">
        <v>0.16310182396401929</v>
      </c>
      <c r="V10206" s="43"/>
      <c r="W10206" s="43">
        <v>1.3951123899519319E-2</v>
      </c>
      <c r="X10206" s="43"/>
      <c r="Y10206" s="43"/>
      <c r="Z10206" s="43"/>
      <c r="AA10206" s="43"/>
      <c r="AB10206" s="43"/>
      <c r="AC10206" s="43"/>
      <c r="AD10206" s="43"/>
      <c r="AE10206" s="43">
        <v>0</v>
      </c>
      <c r="AF10206" s="43"/>
      <c r="AG10206" s="43"/>
      <c r="AL10206" s="43"/>
      <c r="AN10206" t="s">
        <v>131</v>
      </c>
    </row>
    <row r="10207" spans="1:40" x14ac:dyDescent="0.75">
      <c r="A10207" t="s">
        <v>10451</v>
      </c>
      <c r="B10207" t="s">
        <v>8059</v>
      </c>
      <c r="C10207" t="s">
        <v>4988</v>
      </c>
      <c r="D10207" t="s">
        <v>2293</v>
      </c>
      <c r="E10207" t="s">
        <v>126</v>
      </c>
      <c r="F10207">
        <v>402</v>
      </c>
      <c r="G10207">
        <v>8</v>
      </c>
      <c r="H10207" t="s">
        <v>2294</v>
      </c>
      <c r="I10207" t="s">
        <v>128</v>
      </c>
      <c r="J10207" t="s">
        <v>199</v>
      </c>
      <c r="K10207">
        <v>2020</v>
      </c>
      <c r="L10207" t="s">
        <v>164</v>
      </c>
      <c r="O10207" s="43">
        <v>0</v>
      </c>
      <c r="R10207" s="43"/>
      <c r="S10207" s="43">
        <v>0</v>
      </c>
      <c r="T10207" s="43">
        <v>0</v>
      </c>
      <c r="U10207" s="43"/>
      <c r="V10207" s="43"/>
      <c r="W10207" s="43"/>
      <c r="X10207" s="43"/>
      <c r="Y10207" s="43"/>
      <c r="Z10207" s="43"/>
      <c r="AA10207" s="43"/>
      <c r="AB10207" s="43"/>
      <c r="AC10207" s="43"/>
      <c r="AD10207" s="43"/>
      <c r="AE10207" s="43">
        <v>0</v>
      </c>
      <c r="AF10207" s="43"/>
      <c r="AG10207" s="43"/>
      <c r="AL10207" s="43"/>
      <c r="AN10207" t="s">
        <v>131</v>
      </c>
    </row>
    <row r="10208" spans="1:40" x14ac:dyDescent="0.75">
      <c r="A10208" t="s">
        <v>10452</v>
      </c>
      <c r="B10208" t="s">
        <v>8059</v>
      </c>
      <c r="C10208" t="s">
        <v>4990</v>
      </c>
      <c r="D10208" t="s">
        <v>2293</v>
      </c>
      <c r="E10208" t="s">
        <v>126</v>
      </c>
      <c r="F10208">
        <v>402</v>
      </c>
      <c r="G10208">
        <v>9</v>
      </c>
      <c r="H10208" t="s">
        <v>2294</v>
      </c>
      <c r="I10208" t="s">
        <v>128</v>
      </c>
      <c r="J10208" t="s">
        <v>199</v>
      </c>
      <c r="K10208">
        <v>2020</v>
      </c>
      <c r="L10208" t="s">
        <v>167</v>
      </c>
      <c r="O10208" s="43">
        <v>0</v>
      </c>
      <c r="R10208" s="43"/>
      <c r="S10208" s="43">
        <v>0</v>
      </c>
      <c r="T10208" s="43">
        <v>0</v>
      </c>
      <c r="U10208" s="43"/>
      <c r="V10208" s="43"/>
      <c r="W10208" s="43"/>
      <c r="X10208" s="43"/>
      <c r="Y10208" s="43"/>
      <c r="Z10208" s="43"/>
      <c r="AA10208" s="43"/>
      <c r="AB10208" s="43"/>
      <c r="AC10208" s="43"/>
      <c r="AD10208" s="43"/>
      <c r="AE10208" s="43">
        <v>0</v>
      </c>
      <c r="AF10208" s="43"/>
      <c r="AG10208" s="43"/>
      <c r="AL10208" s="43"/>
      <c r="AN10208" t="s">
        <v>131</v>
      </c>
    </row>
    <row r="10209" spans="1:40" x14ac:dyDescent="0.75">
      <c r="A10209" t="s">
        <v>10453</v>
      </c>
      <c r="B10209" t="s">
        <v>8059</v>
      </c>
      <c r="C10209" t="s">
        <v>4992</v>
      </c>
      <c r="D10209" t="s">
        <v>2379</v>
      </c>
      <c r="E10209" t="s">
        <v>126</v>
      </c>
      <c r="F10209">
        <v>400</v>
      </c>
      <c r="G10209">
        <v>0</v>
      </c>
      <c r="H10209" t="s">
        <v>2380</v>
      </c>
      <c r="I10209" t="s">
        <v>128</v>
      </c>
      <c r="J10209" t="s">
        <v>129</v>
      </c>
      <c r="K10209">
        <v>2020</v>
      </c>
      <c r="L10209" t="s">
        <v>130</v>
      </c>
      <c r="O10209" s="43">
        <v>40.108858244517926</v>
      </c>
      <c r="R10209" s="43"/>
      <c r="S10209" s="43">
        <v>38.510258244517928</v>
      </c>
      <c r="T10209" s="43">
        <v>1.5985999999999998</v>
      </c>
      <c r="U10209" s="43">
        <v>33.820140167356669</v>
      </c>
      <c r="V10209" s="43"/>
      <c r="W10209" s="43">
        <v>4.6901180771612614</v>
      </c>
      <c r="X10209" s="43"/>
      <c r="Y10209" s="43"/>
      <c r="Z10209" s="43"/>
      <c r="AA10209" s="43"/>
      <c r="AB10209" s="43"/>
      <c r="AC10209" s="43"/>
      <c r="AD10209" s="43"/>
      <c r="AE10209" s="43">
        <v>1.5985999999999998</v>
      </c>
      <c r="AF10209" s="43"/>
      <c r="AG10209" s="43"/>
      <c r="AL10209" s="43"/>
      <c r="AN10209" t="s">
        <v>131</v>
      </c>
    </row>
    <row r="10210" spans="1:40" x14ac:dyDescent="0.75">
      <c r="A10210" t="s">
        <v>10454</v>
      </c>
      <c r="B10210" t="s">
        <v>8059</v>
      </c>
      <c r="C10210" t="s">
        <v>4994</v>
      </c>
      <c r="D10210" t="s">
        <v>2379</v>
      </c>
      <c r="E10210" t="s">
        <v>126</v>
      </c>
      <c r="F10210">
        <v>400</v>
      </c>
      <c r="G10210">
        <v>1</v>
      </c>
      <c r="H10210" t="s">
        <v>2380</v>
      </c>
      <c r="I10210" t="s">
        <v>128</v>
      </c>
      <c r="J10210" t="s">
        <v>129</v>
      </c>
      <c r="K10210">
        <v>2020</v>
      </c>
      <c r="L10210" t="s">
        <v>134</v>
      </c>
      <c r="O10210" s="43">
        <v>0.11999558555829128</v>
      </c>
      <c r="R10210" s="43"/>
      <c r="S10210" s="43">
        <v>0.11999558555829128</v>
      </c>
      <c r="T10210" s="43">
        <v>0</v>
      </c>
      <c r="U10210" s="43">
        <v>0.1177341444315118</v>
      </c>
      <c r="V10210" s="43"/>
      <c r="W10210" s="43">
        <v>2.2614411267794731E-3</v>
      </c>
      <c r="X10210" s="43"/>
      <c r="Y10210" s="43"/>
      <c r="Z10210" s="43"/>
      <c r="AA10210" s="43"/>
      <c r="AB10210" s="43"/>
      <c r="AC10210" s="43"/>
      <c r="AD10210" s="43"/>
      <c r="AE10210" s="43">
        <v>0</v>
      </c>
      <c r="AF10210" s="43"/>
      <c r="AG10210" s="43"/>
      <c r="AL10210" s="43"/>
      <c r="AN10210" t="s">
        <v>131</v>
      </c>
    </row>
    <row r="10211" spans="1:40" x14ac:dyDescent="0.75">
      <c r="A10211" t="s">
        <v>10455</v>
      </c>
      <c r="B10211" t="s">
        <v>8059</v>
      </c>
      <c r="C10211" t="s">
        <v>4996</v>
      </c>
      <c r="D10211" t="s">
        <v>2379</v>
      </c>
      <c r="E10211" t="s">
        <v>126</v>
      </c>
      <c r="F10211">
        <v>400</v>
      </c>
      <c r="G10211">
        <v>2</v>
      </c>
      <c r="H10211" t="s">
        <v>2380</v>
      </c>
      <c r="I10211" t="s">
        <v>128</v>
      </c>
      <c r="J10211" t="s">
        <v>129</v>
      </c>
      <c r="K10211">
        <v>2020</v>
      </c>
      <c r="L10211" t="s">
        <v>137</v>
      </c>
      <c r="O10211" s="43">
        <v>0.38703187844816395</v>
      </c>
      <c r="R10211" s="43"/>
      <c r="S10211" s="43">
        <v>0.38703187844816395</v>
      </c>
      <c r="T10211" s="43">
        <v>0</v>
      </c>
      <c r="U10211" s="43">
        <v>1.209935160089839E-2</v>
      </c>
      <c r="V10211" s="43"/>
      <c r="W10211" s="43">
        <v>0.37493252684726558</v>
      </c>
      <c r="X10211" s="43"/>
      <c r="Y10211" s="43"/>
      <c r="Z10211" s="43"/>
      <c r="AA10211" s="43"/>
      <c r="AB10211" s="43"/>
      <c r="AC10211" s="43"/>
      <c r="AD10211" s="43"/>
      <c r="AE10211" s="43">
        <v>0</v>
      </c>
      <c r="AF10211" s="43"/>
      <c r="AG10211" s="43"/>
      <c r="AL10211" s="43"/>
      <c r="AN10211" t="s">
        <v>131</v>
      </c>
    </row>
    <row r="10212" spans="1:40" x14ac:dyDescent="0.75">
      <c r="A10212" t="s">
        <v>10456</v>
      </c>
      <c r="B10212" t="s">
        <v>8059</v>
      </c>
      <c r="C10212" t="s">
        <v>4998</v>
      </c>
      <c r="D10212" t="s">
        <v>2379</v>
      </c>
      <c r="E10212" t="s">
        <v>126</v>
      </c>
      <c r="F10212">
        <v>400</v>
      </c>
      <c r="G10212">
        <v>3</v>
      </c>
      <c r="H10212" t="s">
        <v>2380</v>
      </c>
      <c r="I10212" t="s">
        <v>128</v>
      </c>
      <c r="J10212" t="s">
        <v>129</v>
      </c>
      <c r="K10212">
        <v>2020</v>
      </c>
      <c r="L10212" t="s">
        <v>21</v>
      </c>
      <c r="O10212" s="43">
        <v>8.5490987923143127</v>
      </c>
      <c r="R10212" s="43"/>
      <c r="S10212" s="43">
        <v>8.5490987923143127</v>
      </c>
      <c r="T10212" s="43">
        <v>0</v>
      </c>
      <c r="U10212" s="43">
        <v>5.8729475052158593</v>
      </c>
      <c r="V10212" s="43"/>
      <c r="W10212" s="43">
        <v>2.676151287098453</v>
      </c>
      <c r="X10212" s="43"/>
      <c r="Y10212" s="43"/>
      <c r="Z10212" s="43"/>
      <c r="AA10212" s="43"/>
      <c r="AB10212" s="43"/>
      <c r="AC10212" s="43"/>
      <c r="AD10212" s="43"/>
      <c r="AE10212" s="43">
        <v>0</v>
      </c>
      <c r="AF10212" s="43"/>
      <c r="AG10212" s="43"/>
      <c r="AL10212" s="43"/>
      <c r="AN10212" t="s">
        <v>131</v>
      </c>
    </row>
    <row r="10213" spans="1:40" x14ac:dyDescent="0.75">
      <c r="A10213" t="s">
        <v>10457</v>
      </c>
      <c r="B10213" t="s">
        <v>8059</v>
      </c>
      <c r="C10213" t="s">
        <v>5000</v>
      </c>
      <c r="D10213" t="s">
        <v>2379</v>
      </c>
      <c r="E10213" t="s">
        <v>126</v>
      </c>
      <c r="F10213">
        <v>400</v>
      </c>
      <c r="G10213">
        <v>4</v>
      </c>
      <c r="H10213" t="s">
        <v>2380</v>
      </c>
      <c r="I10213" t="s">
        <v>128</v>
      </c>
      <c r="J10213" t="s">
        <v>129</v>
      </c>
      <c r="K10213">
        <v>2020</v>
      </c>
      <c r="L10213" t="s">
        <v>142</v>
      </c>
      <c r="O10213" s="43">
        <v>0</v>
      </c>
      <c r="R10213" s="43"/>
      <c r="S10213" s="43">
        <v>0</v>
      </c>
      <c r="T10213" s="43">
        <v>0</v>
      </c>
      <c r="U10213" s="43">
        <v>0</v>
      </c>
      <c r="V10213" s="43"/>
      <c r="W10213" s="43">
        <v>0</v>
      </c>
      <c r="X10213" s="43"/>
      <c r="Y10213" s="43"/>
      <c r="Z10213" s="43"/>
      <c r="AA10213" s="43"/>
      <c r="AB10213" s="43"/>
      <c r="AC10213" s="43"/>
      <c r="AD10213" s="43"/>
      <c r="AE10213" s="43">
        <v>0</v>
      </c>
      <c r="AF10213" s="43"/>
      <c r="AG10213" s="43"/>
      <c r="AL10213" s="43"/>
      <c r="AN10213" t="s">
        <v>131</v>
      </c>
    </row>
    <row r="10214" spans="1:40" x14ac:dyDescent="0.75">
      <c r="A10214" t="s">
        <v>10458</v>
      </c>
      <c r="B10214" t="s">
        <v>8059</v>
      </c>
      <c r="C10214" t="s">
        <v>5002</v>
      </c>
      <c r="D10214" t="s">
        <v>2379</v>
      </c>
      <c r="E10214" t="s">
        <v>126</v>
      </c>
      <c r="F10214">
        <v>400</v>
      </c>
      <c r="G10214">
        <v>51</v>
      </c>
      <c r="H10214" t="s">
        <v>2380</v>
      </c>
      <c r="I10214" t="s">
        <v>128</v>
      </c>
      <c r="J10214" t="s">
        <v>129</v>
      </c>
      <c r="K10214">
        <v>2020</v>
      </c>
      <c r="L10214" t="s">
        <v>145</v>
      </c>
      <c r="O10214" s="43">
        <v>22.626873122945057</v>
      </c>
      <c r="R10214" s="43"/>
      <c r="S10214" s="43">
        <v>22.626873122945057</v>
      </c>
      <c r="T10214" s="43">
        <v>0</v>
      </c>
      <c r="U10214" s="43">
        <v>22.111229445349959</v>
      </c>
      <c r="V10214" s="43"/>
      <c r="W10214" s="43">
        <v>0.51564367759509644</v>
      </c>
      <c r="X10214" s="43"/>
      <c r="Y10214" s="43"/>
      <c r="Z10214" s="43"/>
      <c r="AA10214" s="43"/>
      <c r="AB10214" s="43"/>
      <c r="AC10214" s="43"/>
      <c r="AD10214" s="43"/>
      <c r="AE10214" s="43">
        <v>0</v>
      </c>
      <c r="AF10214" s="43"/>
      <c r="AG10214" s="43"/>
      <c r="AL10214" s="43"/>
      <c r="AN10214" t="s">
        <v>131</v>
      </c>
    </row>
    <row r="10215" spans="1:40" x14ac:dyDescent="0.75">
      <c r="A10215" t="s">
        <v>10459</v>
      </c>
      <c r="B10215" t="s">
        <v>8059</v>
      </c>
      <c r="C10215" t="s">
        <v>5004</v>
      </c>
      <c r="D10215" t="s">
        <v>2379</v>
      </c>
      <c r="E10215" t="s">
        <v>126</v>
      </c>
      <c r="F10215">
        <v>400</v>
      </c>
      <c r="G10215">
        <v>52</v>
      </c>
      <c r="H10215" t="s">
        <v>2380</v>
      </c>
      <c r="I10215" t="s">
        <v>128</v>
      </c>
      <c r="J10215" t="s">
        <v>129</v>
      </c>
      <c r="K10215">
        <v>2020</v>
      </c>
      <c r="L10215" t="s">
        <v>72</v>
      </c>
      <c r="O10215" s="43">
        <v>0</v>
      </c>
      <c r="R10215" s="43"/>
      <c r="S10215" s="43">
        <v>0</v>
      </c>
      <c r="T10215" s="43">
        <v>0</v>
      </c>
      <c r="U10215" s="43">
        <v>0</v>
      </c>
      <c r="V10215" s="43"/>
      <c r="W10215" s="43">
        <v>0</v>
      </c>
      <c r="X10215" s="43"/>
      <c r="Y10215" s="43"/>
      <c r="Z10215" s="43"/>
      <c r="AA10215" s="43"/>
      <c r="AB10215" s="43"/>
      <c r="AC10215" s="43"/>
      <c r="AD10215" s="43"/>
      <c r="AE10215" s="43">
        <v>0</v>
      </c>
      <c r="AF10215" s="43"/>
      <c r="AG10215" s="43"/>
      <c r="AL10215" s="43"/>
      <c r="AN10215" t="s">
        <v>131</v>
      </c>
    </row>
    <row r="10216" spans="1:40" x14ac:dyDescent="0.75">
      <c r="A10216" t="s">
        <v>10460</v>
      </c>
      <c r="B10216" t="s">
        <v>8059</v>
      </c>
      <c r="C10216" t="s">
        <v>5006</v>
      </c>
      <c r="D10216" t="s">
        <v>2379</v>
      </c>
      <c r="E10216" t="s">
        <v>126</v>
      </c>
      <c r="F10216">
        <v>400</v>
      </c>
      <c r="G10216">
        <v>53</v>
      </c>
      <c r="H10216" t="s">
        <v>2380</v>
      </c>
      <c r="I10216" t="s">
        <v>128</v>
      </c>
      <c r="J10216" t="s">
        <v>129</v>
      </c>
      <c r="K10216">
        <v>2020</v>
      </c>
      <c r="L10216" t="s">
        <v>150</v>
      </c>
      <c r="O10216" s="43">
        <v>4.4479062579543011E-2</v>
      </c>
      <c r="R10216" s="43"/>
      <c r="S10216" s="43">
        <v>4.4479062579543011E-2</v>
      </c>
      <c r="T10216" s="43">
        <v>0</v>
      </c>
      <c r="U10216" s="43">
        <v>1.770164929614557E-2</v>
      </c>
      <c r="V10216" s="43"/>
      <c r="W10216" s="43">
        <v>2.6777413283397441E-2</v>
      </c>
      <c r="X10216" s="43"/>
      <c r="Y10216" s="43"/>
      <c r="Z10216" s="43"/>
      <c r="AA10216" s="43"/>
      <c r="AB10216" s="43"/>
      <c r="AC10216" s="43"/>
      <c r="AD10216" s="43"/>
      <c r="AE10216" s="43">
        <v>0</v>
      </c>
      <c r="AF10216" s="43"/>
      <c r="AG10216" s="43"/>
      <c r="AL10216" s="43"/>
      <c r="AN10216" t="s">
        <v>131</v>
      </c>
    </row>
    <row r="10217" spans="1:40" x14ac:dyDescent="0.75">
      <c r="A10217" t="s">
        <v>10461</v>
      </c>
      <c r="B10217" t="s">
        <v>8059</v>
      </c>
      <c r="C10217" t="s">
        <v>5008</v>
      </c>
      <c r="D10217" t="s">
        <v>2379</v>
      </c>
      <c r="E10217" t="s">
        <v>126</v>
      </c>
      <c r="F10217">
        <v>400</v>
      </c>
      <c r="G10217">
        <v>55</v>
      </c>
      <c r="H10217" t="s">
        <v>2380</v>
      </c>
      <c r="I10217" t="s">
        <v>128</v>
      </c>
      <c r="J10217" t="s">
        <v>129</v>
      </c>
      <c r="K10217">
        <v>2020</v>
      </c>
      <c r="L10217" t="s">
        <v>153</v>
      </c>
      <c r="O10217" s="43">
        <v>0</v>
      </c>
      <c r="R10217" s="43"/>
      <c r="S10217" s="43">
        <v>0</v>
      </c>
      <c r="T10217" s="43">
        <v>0</v>
      </c>
      <c r="U10217" s="43">
        <v>0</v>
      </c>
      <c r="V10217" s="43"/>
      <c r="W10217" s="43">
        <v>0</v>
      </c>
      <c r="X10217" s="43"/>
      <c r="Y10217" s="43"/>
      <c r="Z10217" s="43"/>
      <c r="AA10217" s="43"/>
      <c r="AB10217" s="43"/>
      <c r="AC10217" s="43"/>
      <c r="AD10217" s="43"/>
      <c r="AE10217" s="43">
        <v>0</v>
      </c>
      <c r="AF10217" s="43"/>
      <c r="AG10217" s="43"/>
      <c r="AL10217" s="43"/>
      <c r="AN10217" t="s">
        <v>131</v>
      </c>
    </row>
    <row r="10218" spans="1:40" x14ac:dyDescent="0.75">
      <c r="A10218" t="s">
        <v>10462</v>
      </c>
      <c r="B10218" t="s">
        <v>8059</v>
      </c>
      <c r="C10218" t="s">
        <v>5010</v>
      </c>
      <c r="D10218" t="s">
        <v>2379</v>
      </c>
      <c r="E10218" t="s">
        <v>126</v>
      </c>
      <c r="F10218">
        <v>400</v>
      </c>
      <c r="G10218">
        <v>58</v>
      </c>
      <c r="H10218" t="s">
        <v>2380</v>
      </c>
      <c r="I10218" t="s">
        <v>128</v>
      </c>
      <c r="J10218" t="s">
        <v>129</v>
      </c>
      <c r="K10218">
        <v>2020</v>
      </c>
      <c r="L10218" t="s">
        <v>156</v>
      </c>
      <c r="O10218" s="43">
        <v>7.5724091714426706E-2</v>
      </c>
      <c r="R10218" s="43"/>
      <c r="S10218" s="43">
        <v>7.5724091714426706E-2</v>
      </c>
      <c r="T10218" s="43">
        <v>0</v>
      </c>
      <c r="U10218" s="43">
        <v>6.5746303786173951E-2</v>
      </c>
      <c r="V10218" s="43"/>
      <c r="W10218" s="43">
        <v>9.977787928252756E-3</v>
      </c>
      <c r="X10218" s="43"/>
      <c r="Y10218" s="43"/>
      <c r="Z10218" s="43"/>
      <c r="AA10218" s="43"/>
      <c r="AB10218" s="43"/>
      <c r="AC10218" s="43"/>
      <c r="AD10218" s="43"/>
      <c r="AE10218" s="43">
        <v>0</v>
      </c>
      <c r="AF10218" s="43"/>
      <c r="AG10218" s="43"/>
      <c r="AL10218" s="43"/>
      <c r="AN10218" t="s">
        <v>131</v>
      </c>
    </row>
    <row r="10219" spans="1:40" x14ac:dyDescent="0.75">
      <c r="A10219" t="s">
        <v>10463</v>
      </c>
      <c r="B10219" t="s">
        <v>8059</v>
      </c>
      <c r="C10219" t="s">
        <v>5012</v>
      </c>
      <c r="D10219" t="s">
        <v>2379</v>
      </c>
      <c r="E10219" t="s">
        <v>126</v>
      </c>
      <c r="F10219">
        <v>400</v>
      </c>
      <c r="G10219">
        <v>6</v>
      </c>
      <c r="H10219" t="s">
        <v>2380</v>
      </c>
      <c r="I10219" t="s">
        <v>128</v>
      </c>
      <c r="J10219" t="s">
        <v>129</v>
      </c>
      <c r="K10219">
        <v>2020</v>
      </c>
      <c r="L10219" t="s">
        <v>20</v>
      </c>
      <c r="O10219" s="43">
        <v>1.9790630092331389</v>
      </c>
      <c r="R10219" s="43"/>
      <c r="S10219" s="43">
        <v>0.38046300923313914</v>
      </c>
      <c r="T10219" s="43">
        <v>1.5985999999999998</v>
      </c>
      <c r="U10219" s="43">
        <v>3.0975410167294829E-2</v>
      </c>
      <c r="V10219" s="43"/>
      <c r="W10219" s="43">
        <v>0.34948759906584431</v>
      </c>
      <c r="X10219" s="43"/>
      <c r="Y10219" s="43"/>
      <c r="Z10219" s="43"/>
      <c r="AA10219" s="43"/>
      <c r="AB10219" s="43"/>
      <c r="AC10219" s="43"/>
      <c r="AD10219" s="43"/>
      <c r="AE10219" s="43">
        <v>1.5985999999999998</v>
      </c>
      <c r="AF10219" s="43"/>
      <c r="AG10219" s="43"/>
      <c r="AL10219" s="43"/>
      <c r="AN10219" t="s">
        <v>131</v>
      </c>
    </row>
    <row r="10220" spans="1:40" x14ac:dyDescent="0.75">
      <c r="A10220" t="s">
        <v>10464</v>
      </c>
      <c r="B10220" t="s">
        <v>8059</v>
      </c>
      <c r="C10220" t="s">
        <v>5014</v>
      </c>
      <c r="D10220" t="s">
        <v>2379</v>
      </c>
      <c r="E10220" t="s">
        <v>126</v>
      </c>
      <c r="F10220">
        <v>400</v>
      </c>
      <c r="G10220">
        <v>7</v>
      </c>
      <c r="H10220" t="s">
        <v>2380</v>
      </c>
      <c r="I10220" t="s">
        <v>128</v>
      </c>
      <c r="J10220" t="s">
        <v>129</v>
      </c>
      <c r="K10220">
        <v>2020</v>
      </c>
      <c r="L10220" t="s">
        <v>161</v>
      </c>
      <c r="O10220" s="43">
        <v>6.3265927017250068</v>
      </c>
      <c r="R10220" s="43"/>
      <c r="S10220" s="43">
        <v>6.3265927017250068</v>
      </c>
      <c r="T10220" s="43">
        <v>0</v>
      </c>
      <c r="U10220" s="43">
        <v>5.5917063575088344</v>
      </c>
      <c r="V10220" s="43"/>
      <c r="W10220" s="43">
        <v>0.73488634421617227</v>
      </c>
      <c r="X10220" s="43"/>
      <c r="Y10220" s="43"/>
      <c r="Z10220" s="43"/>
      <c r="AA10220" s="43"/>
      <c r="AB10220" s="43"/>
      <c r="AC10220" s="43"/>
      <c r="AD10220" s="43"/>
      <c r="AE10220" s="43">
        <v>0</v>
      </c>
      <c r="AF10220" s="43"/>
      <c r="AG10220" s="43"/>
      <c r="AL10220" s="43"/>
      <c r="AN10220" t="s">
        <v>131</v>
      </c>
    </row>
    <row r="10221" spans="1:40" x14ac:dyDescent="0.75">
      <c r="A10221" t="s">
        <v>10465</v>
      </c>
      <c r="B10221" t="s">
        <v>8059</v>
      </c>
      <c r="C10221" t="s">
        <v>5016</v>
      </c>
      <c r="D10221" t="s">
        <v>2379</v>
      </c>
      <c r="E10221" t="s">
        <v>126</v>
      </c>
      <c r="F10221">
        <v>400</v>
      </c>
      <c r="G10221">
        <v>8</v>
      </c>
      <c r="H10221" t="s">
        <v>2380</v>
      </c>
      <c r="I10221" t="s">
        <v>128</v>
      </c>
      <c r="J10221" t="s">
        <v>129</v>
      </c>
      <c r="K10221">
        <v>2020</v>
      </c>
      <c r="L10221" t="s">
        <v>164</v>
      </c>
      <c r="O10221" s="43">
        <v>0</v>
      </c>
      <c r="R10221" s="43"/>
      <c r="S10221" s="43">
        <v>0</v>
      </c>
      <c r="T10221" s="43">
        <v>0</v>
      </c>
      <c r="U10221" s="43">
        <v>0</v>
      </c>
      <c r="V10221" s="43"/>
      <c r="W10221" s="43">
        <v>0</v>
      </c>
      <c r="X10221" s="43"/>
      <c r="Y10221" s="43"/>
      <c r="Z10221" s="43"/>
      <c r="AA10221" s="43"/>
      <c r="AB10221" s="43"/>
      <c r="AC10221" s="43"/>
      <c r="AD10221" s="43"/>
      <c r="AE10221" s="43">
        <v>0</v>
      </c>
      <c r="AF10221" s="43"/>
      <c r="AG10221" s="43"/>
      <c r="AL10221" s="43"/>
      <c r="AN10221" t="s">
        <v>131</v>
      </c>
    </row>
    <row r="10222" spans="1:40" x14ac:dyDescent="0.75">
      <c r="A10222" t="s">
        <v>10466</v>
      </c>
      <c r="B10222" t="s">
        <v>8059</v>
      </c>
      <c r="C10222" t="s">
        <v>5018</v>
      </c>
      <c r="D10222" t="s">
        <v>2379</v>
      </c>
      <c r="E10222" t="s">
        <v>126</v>
      </c>
      <c r="F10222">
        <v>400</v>
      </c>
      <c r="G10222">
        <v>9</v>
      </c>
      <c r="H10222" t="s">
        <v>2380</v>
      </c>
      <c r="I10222" t="s">
        <v>128</v>
      </c>
      <c r="J10222" t="s">
        <v>129</v>
      </c>
      <c r="K10222">
        <v>2020</v>
      </c>
      <c r="L10222" t="s">
        <v>167</v>
      </c>
      <c r="O10222" s="43">
        <v>0</v>
      </c>
      <c r="R10222" s="43"/>
      <c r="S10222" s="43">
        <v>0</v>
      </c>
      <c r="T10222" s="43">
        <v>0</v>
      </c>
      <c r="U10222" s="43">
        <v>0</v>
      </c>
      <c r="V10222" s="43"/>
      <c r="W10222" s="43">
        <v>0</v>
      </c>
      <c r="X10222" s="43"/>
      <c r="Y10222" s="43"/>
      <c r="Z10222" s="43"/>
      <c r="AA10222" s="43"/>
      <c r="AB10222" s="43"/>
      <c r="AC10222" s="43"/>
      <c r="AD10222" s="43"/>
      <c r="AE10222" s="43">
        <v>0</v>
      </c>
      <c r="AF10222" s="43"/>
      <c r="AG10222" s="43"/>
      <c r="AL10222" s="43"/>
      <c r="AN10222" t="s">
        <v>131</v>
      </c>
    </row>
    <row r="10223" spans="1:40" x14ac:dyDescent="0.75">
      <c r="A10223" t="s">
        <v>10467</v>
      </c>
      <c r="B10223" t="s">
        <v>8059</v>
      </c>
      <c r="C10223" t="s">
        <v>5020</v>
      </c>
      <c r="D10223" t="s">
        <v>2379</v>
      </c>
      <c r="E10223" t="s">
        <v>126</v>
      </c>
      <c r="F10223">
        <v>401</v>
      </c>
      <c r="G10223">
        <v>0</v>
      </c>
      <c r="H10223" t="s">
        <v>2380</v>
      </c>
      <c r="I10223" t="s">
        <v>128</v>
      </c>
      <c r="J10223" t="s">
        <v>170</v>
      </c>
      <c r="K10223">
        <v>2020</v>
      </c>
      <c r="L10223" t="s">
        <v>130</v>
      </c>
      <c r="O10223" s="43">
        <v>27.318164365490119</v>
      </c>
      <c r="R10223" s="43"/>
      <c r="S10223" s="43">
        <v>26.217864365490119</v>
      </c>
      <c r="T10223" s="43">
        <v>1.1003000000000001</v>
      </c>
      <c r="U10223" s="43">
        <v>23.223277245142381</v>
      </c>
      <c r="V10223" s="43"/>
      <c r="W10223" s="43">
        <v>2.9945871203477372</v>
      </c>
      <c r="X10223" s="43"/>
      <c r="Y10223" s="43"/>
      <c r="Z10223" s="43"/>
      <c r="AA10223" s="43"/>
      <c r="AB10223" s="43"/>
      <c r="AC10223" s="43"/>
      <c r="AD10223" s="43"/>
      <c r="AE10223" s="43">
        <v>1.1003000000000001</v>
      </c>
      <c r="AF10223" s="43"/>
      <c r="AG10223" s="43"/>
      <c r="AL10223" s="43"/>
      <c r="AN10223" t="s">
        <v>131</v>
      </c>
    </row>
    <row r="10224" spans="1:40" x14ac:dyDescent="0.75">
      <c r="A10224" t="s">
        <v>10468</v>
      </c>
      <c r="B10224" t="s">
        <v>8059</v>
      </c>
      <c r="C10224" t="s">
        <v>5022</v>
      </c>
      <c r="D10224" t="s">
        <v>2379</v>
      </c>
      <c r="E10224" t="s">
        <v>126</v>
      </c>
      <c r="F10224">
        <v>401</v>
      </c>
      <c r="G10224">
        <v>1</v>
      </c>
      <c r="H10224" t="s">
        <v>2380</v>
      </c>
      <c r="I10224" t="s">
        <v>128</v>
      </c>
      <c r="J10224" t="s">
        <v>170</v>
      </c>
      <c r="K10224">
        <v>2020</v>
      </c>
      <c r="L10224" t="s">
        <v>134</v>
      </c>
      <c r="O10224" s="43">
        <v>0.1178013989349147</v>
      </c>
      <c r="R10224" s="43"/>
      <c r="S10224" s="43">
        <v>0.1178013989349147</v>
      </c>
      <c r="T10224" s="43">
        <v>0</v>
      </c>
      <c r="U10224" s="43">
        <v>0.1156648546225499</v>
      </c>
      <c r="V10224" s="43"/>
      <c r="W10224" s="43">
        <v>2.1365443123648031E-3</v>
      </c>
      <c r="X10224" s="43"/>
      <c r="Y10224" s="43"/>
      <c r="Z10224" s="43"/>
      <c r="AA10224" s="43"/>
      <c r="AB10224" s="43"/>
      <c r="AC10224" s="43"/>
      <c r="AD10224" s="43"/>
      <c r="AE10224" s="43">
        <v>0</v>
      </c>
      <c r="AF10224" s="43"/>
      <c r="AG10224" s="43"/>
      <c r="AL10224" s="43"/>
      <c r="AN10224" t="s">
        <v>131</v>
      </c>
    </row>
    <row r="10225" spans="1:40" x14ac:dyDescent="0.75">
      <c r="A10225" t="s">
        <v>10469</v>
      </c>
      <c r="B10225" t="s">
        <v>8059</v>
      </c>
      <c r="C10225" t="s">
        <v>5024</v>
      </c>
      <c r="D10225" t="s">
        <v>2379</v>
      </c>
      <c r="E10225" t="s">
        <v>126</v>
      </c>
      <c r="F10225">
        <v>401</v>
      </c>
      <c r="G10225">
        <v>2</v>
      </c>
      <c r="H10225" t="s">
        <v>2380</v>
      </c>
      <c r="I10225" t="s">
        <v>128</v>
      </c>
      <c r="J10225" t="s">
        <v>170</v>
      </c>
      <c r="K10225">
        <v>2020</v>
      </c>
      <c r="L10225" t="s">
        <v>137</v>
      </c>
      <c r="O10225" s="43">
        <v>0.3456158494327482</v>
      </c>
      <c r="R10225" s="43"/>
      <c r="S10225" s="43">
        <v>0.3456158494327482</v>
      </c>
      <c r="T10225" s="43">
        <v>0</v>
      </c>
      <c r="U10225" s="43">
        <v>1.529818170645673E-3</v>
      </c>
      <c r="V10225" s="43"/>
      <c r="W10225" s="43">
        <v>0.34408603126210252</v>
      </c>
      <c r="X10225" s="43"/>
      <c r="Y10225" s="43"/>
      <c r="Z10225" s="43"/>
      <c r="AA10225" s="43"/>
      <c r="AB10225" s="43"/>
      <c r="AC10225" s="43"/>
      <c r="AD10225" s="43"/>
      <c r="AE10225" s="43">
        <v>0</v>
      </c>
      <c r="AF10225" s="43"/>
      <c r="AG10225" s="43"/>
      <c r="AL10225" s="43"/>
      <c r="AN10225" t="s">
        <v>131</v>
      </c>
    </row>
    <row r="10226" spans="1:40" x14ac:dyDescent="0.75">
      <c r="A10226" t="s">
        <v>10470</v>
      </c>
      <c r="B10226" t="s">
        <v>8059</v>
      </c>
      <c r="C10226" t="s">
        <v>5026</v>
      </c>
      <c r="D10226" t="s">
        <v>2379</v>
      </c>
      <c r="E10226" t="s">
        <v>126</v>
      </c>
      <c r="F10226">
        <v>401</v>
      </c>
      <c r="G10226">
        <v>3</v>
      </c>
      <c r="H10226" t="s">
        <v>2380</v>
      </c>
      <c r="I10226" t="s">
        <v>128</v>
      </c>
      <c r="J10226" t="s">
        <v>170</v>
      </c>
      <c r="K10226">
        <v>2020</v>
      </c>
      <c r="L10226" t="s">
        <v>21</v>
      </c>
      <c r="O10226" s="43">
        <v>4.9141946937443262</v>
      </c>
      <c r="R10226" s="43"/>
      <c r="S10226" s="43">
        <v>4.9141946937443262</v>
      </c>
      <c r="T10226" s="43">
        <v>0</v>
      </c>
      <c r="U10226" s="43">
        <v>2.9788346487580908</v>
      </c>
      <c r="V10226" s="43"/>
      <c r="W10226" s="43">
        <v>1.9353600449862349</v>
      </c>
      <c r="X10226" s="43"/>
      <c r="Y10226" s="43"/>
      <c r="Z10226" s="43"/>
      <c r="AA10226" s="43"/>
      <c r="AB10226" s="43"/>
      <c r="AC10226" s="43"/>
      <c r="AD10226" s="43"/>
      <c r="AE10226" s="43">
        <v>0</v>
      </c>
      <c r="AF10226" s="43"/>
      <c r="AG10226" s="43"/>
      <c r="AL10226" s="43"/>
      <c r="AN10226" t="s">
        <v>131</v>
      </c>
    </row>
    <row r="10227" spans="1:40" x14ac:dyDescent="0.75">
      <c r="A10227" t="s">
        <v>10471</v>
      </c>
      <c r="B10227" t="s">
        <v>8059</v>
      </c>
      <c r="C10227" t="s">
        <v>5028</v>
      </c>
      <c r="D10227" t="s">
        <v>2379</v>
      </c>
      <c r="E10227" t="s">
        <v>126</v>
      </c>
      <c r="F10227">
        <v>401</v>
      </c>
      <c r="G10227">
        <v>4</v>
      </c>
      <c r="H10227" t="s">
        <v>2380</v>
      </c>
      <c r="I10227" t="s">
        <v>128</v>
      </c>
      <c r="J10227" t="s">
        <v>170</v>
      </c>
      <c r="K10227">
        <v>2020</v>
      </c>
      <c r="L10227" t="s">
        <v>142</v>
      </c>
      <c r="O10227" s="43">
        <v>0</v>
      </c>
      <c r="R10227" s="43"/>
      <c r="S10227" s="43">
        <v>0</v>
      </c>
      <c r="T10227" s="43">
        <v>0</v>
      </c>
      <c r="U10227" s="43"/>
      <c r="V10227" s="43"/>
      <c r="W10227" s="43"/>
      <c r="X10227" s="43"/>
      <c r="Y10227" s="43"/>
      <c r="Z10227" s="43"/>
      <c r="AA10227" s="43"/>
      <c r="AB10227" s="43"/>
      <c r="AC10227" s="43"/>
      <c r="AD10227" s="43"/>
      <c r="AE10227" s="43">
        <v>0</v>
      </c>
      <c r="AF10227" s="43"/>
      <c r="AG10227" s="43"/>
      <c r="AL10227" s="43"/>
      <c r="AN10227" t="s">
        <v>131</v>
      </c>
    </row>
    <row r="10228" spans="1:40" x14ac:dyDescent="0.75">
      <c r="A10228" t="s">
        <v>10472</v>
      </c>
      <c r="B10228" t="s">
        <v>8059</v>
      </c>
      <c r="C10228" t="s">
        <v>5030</v>
      </c>
      <c r="D10228" t="s">
        <v>2379</v>
      </c>
      <c r="E10228" t="s">
        <v>126</v>
      </c>
      <c r="F10228">
        <v>401</v>
      </c>
      <c r="G10228">
        <v>51</v>
      </c>
      <c r="H10228" t="s">
        <v>2380</v>
      </c>
      <c r="I10228" t="s">
        <v>128</v>
      </c>
      <c r="J10228" t="s">
        <v>170</v>
      </c>
      <c r="K10228">
        <v>2020</v>
      </c>
      <c r="L10228" t="s">
        <v>145</v>
      </c>
      <c r="O10228" s="43">
        <v>20.231591458793069</v>
      </c>
      <c r="R10228" s="43"/>
      <c r="S10228" s="43">
        <v>20.231591458793069</v>
      </c>
      <c r="T10228" s="43">
        <v>0</v>
      </c>
      <c r="U10228" s="43">
        <v>19.839839087723519</v>
      </c>
      <c r="V10228" s="43"/>
      <c r="W10228" s="43">
        <v>0.39175237106954952</v>
      </c>
      <c r="X10228" s="43"/>
      <c r="Y10228" s="43"/>
      <c r="Z10228" s="43"/>
      <c r="AA10228" s="43"/>
      <c r="AB10228" s="43"/>
      <c r="AC10228" s="43"/>
      <c r="AD10228" s="43"/>
      <c r="AE10228" s="43">
        <v>0</v>
      </c>
      <c r="AF10228" s="43"/>
      <c r="AG10228" s="43"/>
      <c r="AL10228" s="43"/>
      <c r="AN10228" t="s">
        <v>131</v>
      </c>
    </row>
    <row r="10229" spans="1:40" x14ac:dyDescent="0.75">
      <c r="A10229" t="s">
        <v>10473</v>
      </c>
      <c r="B10229" t="s">
        <v>8059</v>
      </c>
      <c r="C10229" t="s">
        <v>5032</v>
      </c>
      <c r="D10229" t="s">
        <v>2379</v>
      </c>
      <c r="E10229" t="s">
        <v>126</v>
      </c>
      <c r="F10229">
        <v>401</v>
      </c>
      <c r="G10229">
        <v>52</v>
      </c>
      <c r="H10229" t="s">
        <v>2380</v>
      </c>
      <c r="I10229" t="s">
        <v>128</v>
      </c>
      <c r="J10229" t="s">
        <v>170</v>
      </c>
      <c r="K10229">
        <v>2020</v>
      </c>
      <c r="L10229" t="s">
        <v>72</v>
      </c>
      <c r="O10229" s="43">
        <v>0</v>
      </c>
      <c r="R10229" s="43"/>
      <c r="S10229" s="43">
        <v>0</v>
      </c>
      <c r="T10229" s="43">
        <v>0</v>
      </c>
      <c r="U10229" s="43"/>
      <c r="V10229" s="43"/>
      <c r="W10229" s="43"/>
      <c r="X10229" s="43"/>
      <c r="Y10229" s="43"/>
      <c r="Z10229" s="43"/>
      <c r="AA10229" s="43"/>
      <c r="AB10229" s="43"/>
      <c r="AC10229" s="43"/>
      <c r="AD10229" s="43"/>
      <c r="AE10229" s="43">
        <v>0</v>
      </c>
      <c r="AF10229" s="43"/>
      <c r="AG10229" s="43"/>
      <c r="AL10229" s="43"/>
      <c r="AN10229" t="s">
        <v>131</v>
      </c>
    </row>
    <row r="10230" spans="1:40" x14ac:dyDescent="0.75">
      <c r="A10230" t="s">
        <v>10474</v>
      </c>
      <c r="B10230" t="s">
        <v>8059</v>
      </c>
      <c r="C10230" t="s">
        <v>5034</v>
      </c>
      <c r="D10230" t="s">
        <v>2379</v>
      </c>
      <c r="E10230" t="s">
        <v>126</v>
      </c>
      <c r="F10230">
        <v>401</v>
      </c>
      <c r="G10230">
        <v>53</v>
      </c>
      <c r="H10230" t="s">
        <v>2380</v>
      </c>
      <c r="I10230" t="s">
        <v>128</v>
      </c>
      <c r="J10230" t="s">
        <v>170</v>
      </c>
      <c r="K10230">
        <v>2020</v>
      </c>
      <c r="L10230" t="s">
        <v>150</v>
      </c>
      <c r="O10230" s="43">
        <v>2.760471208856706E-2</v>
      </c>
      <c r="R10230" s="43"/>
      <c r="S10230" s="43">
        <v>2.760471208856706E-2</v>
      </c>
      <c r="T10230" s="43">
        <v>0</v>
      </c>
      <c r="U10230" s="43">
        <v>1.2807553043686821E-2</v>
      </c>
      <c r="V10230" s="43"/>
      <c r="W10230" s="43">
        <v>1.4797159044880241E-2</v>
      </c>
      <c r="X10230" s="43"/>
      <c r="Y10230" s="43"/>
      <c r="Z10230" s="43"/>
      <c r="AA10230" s="43"/>
      <c r="AB10230" s="43"/>
      <c r="AC10230" s="43"/>
      <c r="AD10230" s="43"/>
      <c r="AE10230" s="43">
        <v>0</v>
      </c>
      <c r="AF10230" s="43"/>
      <c r="AG10230" s="43"/>
      <c r="AL10230" s="43"/>
      <c r="AN10230" t="s">
        <v>131</v>
      </c>
    </row>
    <row r="10231" spans="1:40" x14ac:dyDescent="0.75">
      <c r="A10231" t="s">
        <v>10475</v>
      </c>
      <c r="B10231" t="s">
        <v>8059</v>
      </c>
      <c r="C10231" t="s">
        <v>5036</v>
      </c>
      <c r="D10231" t="s">
        <v>2379</v>
      </c>
      <c r="E10231" t="s">
        <v>126</v>
      </c>
      <c r="F10231">
        <v>401</v>
      </c>
      <c r="G10231">
        <v>55</v>
      </c>
      <c r="H10231" t="s">
        <v>2380</v>
      </c>
      <c r="I10231" t="s">
        <v>128</v>
      </c>
      <c r="J10231" t="s">
        <v>170</v>
      </c>
      <c r="K10231">
        <v>2020</v>
      </c>
      <c r="L10231" t="s">
        <v>153</v>
      </c>
      <c r="O10231" s="43">
        <v>0</v>
      </c>
      <c r="R10231" s="43"/>
      <c r="S10231" s="43">
        <v>0</v>
      </c>
      <c r="T10231" s="43">
        <v>0</v>
      </c>
      <c r="U10231" s="43"/>
      <c r="V10231" s="43"/>
      <c r="W10231" s="43"/>
      <c r="X10231" s="43"/>
      <c r="Y10231" s="43"/>
      <c r="Z10231" s="43"/>
      <c r="AA10231" s="43"/>
      <c r="AB10231" s="43"/>
      <c r="AC10231" s="43"/>
      <c r="AD10231" s="43"/>
      <c r="AE10231" s="43">
        <v>0</v>
      </c>
      <c r="AF10231" s="43"/>
      <c r="AG10231" s="43"/>
      <c r="AL10231" s="43"/>
      <c r="AN10231" t="s">
        <v>131</v>
      </c>
    </row>
    <row r="10232" spans="1:40" x14ac:dyDescent="0.75">
      <c r="A10232" t="s">
        <v>10476</v>
      </c>
      <c r="B10232" t="s">
        <v>8059</v>
      </c>
      <c r="C10232" t="s">
        <v>5038</v>
      </c>
      <c r="D10232" t="s">
        <v>2379</v>
      </c>
      <c r="E10232" t="s">
        <v>126</v>
      </c>
      <c r="F10232">
        <v>401</v>
      </c>
      <c r="G10232">
        <v>58</v>
      </c>
      <c r="H10232" t="s">
        <v>2380</v>
      </c>
      <c r="I10232" t="s">
        <v>128</v>
      </c>
      <c r="J10232" t="s">
        <v>170</v>
      </c>
      <c r="K10232">
        <v>2020</v>
      </c>
      <c r="L10232" t="s">
        <v>156</v>
      </c>
      <c r="O10232" s="43">
        <v>7.0634060411826211E-2</v>
      </c>
      <c r="R10232" s="43"/>
      <c r="S10232" s="43">
        <v>7.0634060411826211E-2</v>
      </c>
      <c r="T10232" s="43">
        <v>0</v>
      </c>
      <c r="U10232" s="43">
        <v>6.2353334849836607E-2</v>
      </c>
      <c r="V10232" s="43"/>
      <c r="W10232" s="43">
        <v>8.2807255619896068E-3</v>
      </c>
      <c r="X10232" s="43"/>
      <c r="Y10232" s="43"/>
      <c r="Z10232" s="43"/>
      <c r="AA10232" s="43"/>
      <c r="AB10232" s="43"/>
      <c r="AC10232" s="43"/>
      <c r="AD10232" s="43"/>
      <c r="AE10232" s="43">
        <v>0</v>
      </c>
      <c r="AF10232" s="43"/>
      <c r="AG10232" s="43"/>
      <c r="AL10232" s="43"/>
      <c r="AN10232" t="s">
        <v>131</v>
      </c>
    </row>
    <row r="10233" spans="1:40" x14ac:dyDescent="0.75">
      <c r="A10233" t="s">
        <v>10477</v>
      </c>
      <c r="B10233" t="s">
        <v>8059</v>
      </c>
      <c r="C10233" t="s">
        <v>5040</v>
      </c>
      <c r="D10233" t="s">
        <v>2379</v>
      </c>
      <c r="E10233" t="s">
        <v>126</v>
      </c>
      <c r="F10233">
        <v>401</v>
      </c>
      <c r="G10233">
        <v>6</v>
      </c>
      <c r="H10233" t="s">
        <v>2380</v>
      </c>
      <c r="I10233" t="s">
        <v>128</v>
      </c>
      <c r="J10233" t="s">
        <v>170</v>
      </c>
      <c r="K10233">
        <v>2020</v>
      </c>
      <c r="L10233" t="s">
        <v>20</v>
      </c>
      <c r="O10233" s="43">
        <v>1.4006778453077975</v>
      </c>
      <c r="R10233" s="43"/>
      <c r="S10233" s="43">
        <v>0.30037784530779732</v>
      </c>
      <c r="T10233" s="43">
        <v>1.1003000000000001</v>
      </c>
      <c r="U10233" s="43">
        <v>1.437144759970446E-2</v>
      </c>
      <c r="V10233" s="43"/>
      <c r="W10233" s="43">
        <v>0.28600639770809289</v>
      </c>
      <c r="X10233" s="43"/>
      <c r="Y10233" s="43"/>
      <c r="Z10233" s="43"/>
      <c r="AA10233" s="43"/>
      <c r="AB10233" s="43"/>
      <c r="AC10233" s="43"/>
      <c r="AD10233" s="43"/>
      <c r="AE10233" s="43">
        <v>1.1003000000000001</v>
      </c>
      <c r="AF10233" s="43"/>
      <c r="AG10233" s="43"/>
      <c r="AL10233" s="43"/>
      <c r="AN10233" t="s">
        <v>131</v>
      </c>
    </row>
    <row r="10234" spans="1:40" x14ac:dyDescent="0.75">
      <c r="A10234" t="s">
        <v>10478</v>
      </c>
      <c r="B10234" t="s">
        <v>8059</v>
      </c>
      <c r="C10234" t="s">
        <v>5042</v>
      </c>
      <c r="D10234" t="s">
        <v>2379</v>
      </c>
      <c r="E10234" t="s">
        <v>126</v>
      </c>
      <c r="F10234">
        <v>401</v>
      </c>
      <c r="G10234">
        <v>7</v>
      </c>
      <c r="H10234" t="s">
        <v>2380</v>
      </c>
      <c r="I10234" t="s">
        <v>128</v>
      </c>
      <c r="J10234" t="s">
        <v>170</v>
      </c>
      <c r="K10234">
        <v>2020</v>
      </c>
      <c r="L10234" t="s">
        <v>161</v>
      </c>
      <c r="O10234" s="43">
        <v>0.21004434677686901</v>
      </c>
      <c r="R10234" s="43"/>
      <c r="S10234" s="43">
        <v>0.21004434677686901</v>
      </c>
      <c r="T10234" s="43">
        <v>0</v>
      </c>
      <c r="U10234" s="43">
        <v>0.19787650037434601</v>
      </c>
      <c r="V10234" s="43"/>
      <c r="W10234" s="43">
        <v>1.2167846402523001E-2</v>
      </c>
      <c r="X10234" s="43"/>
      <c r="Y10234" s="43"/>
      <c r="Z10234" s="43"/>
      <c r="AA10234" s="43"/>
      <c r="AB10234" s="43"/>
      <c r="AC10234" s="43"/>
      <c r="AD10234" s="43"/>
      <c r="AE10234" s="43">
        <v>0</v>
      </c>
      <c r="AF10234" s="43"/>
      <c r="AG10234" s="43"/>
      <c r="AL10234" s="43"/>
      <c r="AN10234" t="s">
        <v>131</v>
      </c>
    </row>
    <row r="10235" spans="1:40" x14ac:dyDescent="0.75">
      <c r="A10235" t="s">
        <v>10479</v>
      </c>
      <c r="B10235" t="s">
        <v>8059</v>
      </c>
      <c r="C10235" t="s">
        <v>5044</v>
      </c>
      <c r="D10235" t="s">
        <v>2379</v>
      </c>
      <c r="E10235" t="s">
        <v>126</v>
      </c>
      <c r="F10235">
        <v>401</v>
      </c>
      <c r="G10235">
        <v>8</v>
      </c>
      <c r="H10235" t="s">
        <v>2380</v>
      </c>
      <c r="I10235" t="s">
        <v>128</v>
      </c>
      <c r="J10235" t="s">
        <v>170</v>
      </c>
      <c r="K10235">
        <v>2020</v>
      </c>
      <c r="L10235" t="s">
        <v>164</v>
      </c>
      <c r="O10235" s="43">
        <v>0</v>
      </c>
      <c r="R10235" s="43"/>
      <c r="S10235" s="43">
        <v>0</v>
      </c>
      <c r="T10235" s="43">
        <v>0</v>
      </c>
      <c r="U10235" s="43"/>
      <c r="V10235" s="43"/>
      <c r="W10235" s="43"/>
      <c r="X10235" s="43"/>
      <c r="Y10235" s="43"/>
      <c r="Z10235" s="43"/>
      <c r="AA10235" s="43"/>
      <c r="AB10235" s="43"/>
      <c r="AC10235" s="43"/>
      <c r="AD10235" s="43"/>
      <c r="AE10235" s="43">
        <v>0</v>
      </c>
      <c r="AF10235" s="43"/>
      <c r="AG10235" s="43"/>
      <c r="AL10235" s="43"/>
      <c r="AN10235" t="s">
        <v>131</v>
      </c>
    </row>
    <row r="10236" spans="1:40" x14ac:dyDescent="0.75">
      <c r="A10236" t="s">
        <v>10480</v>
      </c>
      <c r="B10236" t="s">
        <v>8059</v>
      </c>
      <c r="C10236" t="s">
        <v>5046</v>
      </c>
      <c r="D10236" t="s">
        <v>2379</v>
      </c>
      <c r="E10236" t="s">
        <v>126</v>
      </c>
      <c r="F10236">
        <v>401</v>
      </c>
      <c r="G10236">
        <v>9</v>
      </c>
      <c r="H10236" t="s">
        <v>2380</v>
      </c>
      <c r="I10236" t="s">
        <v>128</v>
      </c>
      <c r="J10236" t="s">
        <v>170</v>
      </c>
      <c r="K10236">
        <v>2020</v>
      </c>
      <c r="L10236" t="s">
        <v>167</v>
      </c>
      <c r="O10236" s="43">
        <v>0</v>
      </c>
      <c r="R10236" s="43"/>
      <c r="S10236" s="43">
        <v>0</v>
      </c>
      <c r="T10236" s="43">
        <v>0</v>
      </c>
      <c r="U10236" s="43"/>
      <c r="V10236" s="43"/>
      <c r="W10236" s="43"/>
      <c r="X10236" s="43"/>
      <c r="Y10236" s="43"/>
      <c r="Z10236" s="43"/>
      <c r="AA10236" s="43"/>
      <c r="AB10236" s="43"/>
      <c r="AC10236" s="43"/>
      <c r="AD10236" s="43"/>
      <c r="AE10236" s="43">
        <v>0</v>
      </c>
      <c r="AF10236" s="43"/>
      <c r="AG10236" s="43"/>
      <c r="AL10236" s="43"/>
      <c r="AN10236" t="s">
        <v>131</v>
      </c>
    </row>
    <row r="10237" spans="1:40" x14ac:dyDescent="0.75">
      <c r="A10237" t="s">
        <v>10481</v>
      </c>
      <c r="B10237" t="s">
        <v>8059</v>
      </c>
      <c r="C10237" t="s">
        <v>5048</v>
      </c>
      <c r="D10237" t="s">
        <v>2379</v>
      </c>
      <c r="E10237" t="s">
        <v>126</v>
      </c>
      <c r="F10237">
        <v>402</v>
      </c>
      <c r="G10237">
        <v>0</v>
      </c>
      <c r="H10237" t="s">
        <v>2380</v>
      </c>
      <c r="I10237" t="s">
        <v>128</v>
      </c>
      <c r="J10237" t="s">
        <v>199</v>
      </c>
      <c r="K10237">
        <v>2020</v>
      </c>
      <c r="L10237" t="s">
        <v>130</v>
      </c>
      <c r="O10237" s="43">
        <v>12.790703879027824</v>
      </c>
      <c r="R10237" s="43"/>
      <c r="S10237" s="43">
        <v>12.292393879027824</v>
      </c>
      <c r="T10237" s="43">
        <v>0.49830999999999998</v>
      </c>
      <c r="U10237" s="43">
        <v>10.596862922214299</v>
      </c>
      <c r="V10237" s="43"/>
      <c r="W10237" s="43">
        <v>1.6955309568135239</v>
      </c>
      <c r="X10237" s="43"/>
      <c r="Y10237" s="43"/>
      <c r="Z10237" s="43"/>
      <c r="AA10237" s="43"/>
      <c r="AB10237" s="43"/>
      <c r="AC10237" s="43"/>
      <c r="AD10237" s="43"/>
      <c r="AE10237" s="43">
        <v>0.49830999999999998</v>
      </c>
      <c r="AF10237" s="43"/>
      <c r="AG10237" s="43"/>
      <c r="AL10237" s="43"/>
      <c r="AN10237" t="s">
        <v>131</v>
      </c>
    </row>
    <row r="10238" spans="1:40" x14ac:dyDescent="0.75">
      <c r="A10238" t="s">
        <v>10482</v>
      </c>
      <c r="B10238" t="s">
        <v>8059</v>
      </c>
      <c r="C10238" t="s">
        <v>5050</v>
      </c>
      <c r="D10238" t="s">
        <v>2379</v>
      </c>
      <c r="E10238" t="s">
        <v>126</v>
      </c>
      <c r="F10238">
        <v>402</v>
      </c>
      <c r="G10238">
        <v>1</v>
      </c>
      <c r="H10238" t="s">
        <v>2380</v>
      </c>
      <c r="I10238" t="s">
        <v>128</v>
      </c>
      <c r="J10238" t="s">
        <v>199</v>
      </c>
      <c r="K10238">
        <v>2020</v>
      </c>
      <c r="L10238" t="s">
        <v>134</v>
      </c>
      <c r="O10238" s="43">
        <v>2.194186623376602E-3</v>
      </c>
      <c r="R10238" s="43"/>
      <c r="S10238" s="43">
        <v>2.194186623376602E-3</v>
      </c>
      <c r="T10238" s="43">
        <v>0</v>
      </c>
      <c r="U10238" s="43">
        <v>2.0692898089619319E-3</v>
      </c>
      <c r="V10238" s="43"/>
      <c r="W10238" s="43">
        <v>1.2489681441466981E-4</v>
      </c>
      <c r="X10238" s="43"/>
      <c r="Y10238" s="43"/>
      <c r="Z10238" s="43"/>
      <c r="AA10238" s="43"/>
      <c r="AB10238" s="43"/>
      <c r="AC10238" s="43"/>
      <c r="AD10238" s="43"/>
      <c r="AE10238" s="43">
        <v>0</v>
      </c>
      <c r="AF10238" s="43"/>
      <c r="AG10238" s="43"/>
      <c r="AL10238" s="43"/>
      <c r="AN10238" t="s">
        <v>131</v>
      </c>
    </row>
    <row r="10239" spans="1:40" x14ac:dyDescent="0.75">
      <c r="A10239" t="s">
        <v>10483</v>
      </c>
      <c r="B10239" t="s">
        <v>8059</v>
      </c>
      <c r="C10239" t="s">
        <v>5052</v>
      </c>
      <c r="D10239" t="s">
        <v>2379</v>
      </c>
      <c r="E10239" t="s">
        <v>126</v>
      </c>
      <c r="F10239">
        <v>402</v>
      </c>
      <c r="G10239">
        <v>2</v>
      </c>
      <c r="H10239" t="s">
        <v>2380</v>
      </c>
      <c r="I10239" t="s">
        <v>128</v>
      </c>
      <c r="J10239" t="s">
        <v>199</v>
      </c>
      <c r="K10239">
        <v>2020</v>
      </c>
      <c r="L10239" t="s">
        <v>137</v>
      </c>
      <c r="O10239" s="43">
        <v>4.1416029015415808E-2</v>
      </c>
      <c r="R10239" s="43"/>
      <c r="S10239" s="43">
        <v>4.1416029015415808E-2</v>
      </c>
      <c r="T10239" s="43">
        <v>0</v>
      </c>
      <c r="U10239" s="43">
        <v>1.0569533430252709E-2</v>
      </c>
      <c r="V10239" s="43"/>
      <c r="W10239" s="43">
        <v>3.08464955851631E-2</v>
      </c>
      <c r="X10239" s="43"/>
      <c r="Y10239" s="43"/>
      <c r="Z10239" s="43"/>
      <c r="AA10239" s="43"/>
      <c r="AB10239" s="43"/>
      <c r="AC10239" s="43"/>
      <c r="AD10239" s="43"/>
      <c r="AE10239" s="43">
        <v>0</v>
      </c>
      <c r="AF10239" s="43"/>
      <c r="AG10239" s="43"/>
      <c r="AL10239" s="43"/>
      <c r="AN10239" t="s">
        <v>131</v>
      </c>
    </row>
    <row r="10240" spans="1:40" x14ac:dyDescent="0.75">
      <c r="A10240" t="s">
        <v>10484</v>
      </c>
      <c r="B10240" t="s">
        <v>8059</v>
      </c>
      <c r="C10240" t="s">
        <v>5054</v>
      </c>
      <c r="D10240" t="s">
        <v>2379</v>
      </c>
      <c r="E10240" t="s">
        <v>126</v>
      </c>
      <c r="F10240">
        <v>402</v>
      </c>
      <c r="G10240">
        <v>3</v>
      </c>
      <c r="H10240" t="s">
        <v>2380</v>
      </c>
      <c r="I10240" t="s">
        <v>128</v>
      </c>
      <c r="J10240" t="s">
        <v>199</v>
      </c>
      <c r="K10240">
        <v>2020</v>
      </c>
      <c r="L10240" t="s">
        <v>21</v>
      </c>
      <c r="O10240" s="43">
        <v>3.6349040985699856</v>
      </c>
      <c r="R10240" s="43"/>
      <c r="S10240" s="43">
        <v>3.6349040985699856</v>
      </c>
      <c r="T10240" s="43">
        <v>0</v>
      </c>
      <c r="U10240" s="43">
        <v>2.8941128564577681</v>
      </c>
      <c r="V10240" s="43"/>
      <c r="W10240" s="43">
        <v>0.7407912421122177</v>
      </c>
      <c r="X10240" s="43"/>
      <c r="Y10240" s="43"/>
      <c r="Z10240" s="43"/>
      <c r="AA10240" s="43"/>
      <c r="AB10240" s="43"/>
      <c r="AC10240" s="43"/>
      <c r="AD10240" s="43"/>
      <c r="AE10240" s="43">
        <v>0</v>
      </c>
      <c r="AF10240" s="43"/>
      <c r="AG10240" s="43"/>
      <c r="AL10240" s="43"/>
      <c r="AN10240" t="s">
        <v>131</v>
      </c>
    </row>
    <row r="10241" spans="1:40" x14ac:dyDescent="0.75">
      <c r="A10241" t="s">
        <v>10485</v>
      </c>
      <c r="B10241" t="s">
        <v>8059</v>
      </c>
      <c r="C10241" t="s">
        <v>5056</v>
      </c>
      <c r="D10241" t="s">
        <v>2379</v>
      </c>
      <c r="E10241" t="s">
        <v>126</v>
      </c>
      <c r="F10241">
        <v>402</v>
      </c>
      <c r="G10241">
        <v>4</v>
      </c>
      <c r="H10241" t="s">
        <v>2380</v>
      </c>
      <c r="I10241" t="s">
        <v>128</v>
      </c>
      <c r="J10241" t="s">
        <v>199</v>
      </c>
      <c r="K10241">
        <v>2020</v>
      </c>
      <c r="L10241" t="s">
        <v>142</v>
      </c>
      <c r="O10241" s="43">
        <v>0</v>
      </c>
      <c r="R10241" s="43"/>
      <c r="S10241" s="43">
        <v>0</v>
      </c>
      <c r="T10241" s="43">
        <v>0</v>
      </c>
      <c r="U10241" s="43"/>
      <c r="V10241" s="43"/>
      <c r="W10241" s="43"/>
      <c r="X10241" s="43"/>
      <c r="Y10241" s="43"/>
      <c r="Z10241" s="43"/>
      <c r="AA10241" s="43"/>
      <c r="AB10241" s="43"/>
      <c r="AC10241" s="43"/>
      <c r="AD10241" s="43"/>
      <c r="AE10241" s="43">
        <v>0</v>
      </c>
      <c r="AF10241" s="43"/>
      <c r="AG10241" s="43"/>
      <c r="AL10241" s="43"/>
      <c r="AN10241" t="s">
        <v>131</v>
      </c>
    </row>
    <row r="10242" spans="1:40" x14ac:dyDescent="0.75">
      <c r="A10242" t="s">
        <v>10486</v>
      </c>
      <c r="B10242" t="s">
        <v>8059</v>
      </c>
      <c r="C10242" t="s">
        <v>5058</v>
      </c>
      <c r="D10242" t="s">
        <v>2379</v>
      </c>
      <c r="E10242" t="s">
        <v>126</v>
      </c>
      <c r="F10242">
        <v>402</v>
      </c>
      <c r="G10242">
        <v>51</v>
      </c>
      <c r="H10242" t="s">
        <v>2380</v>
      </c>
      <c r="I10242" t="s">
        <v>128</v>
      </c>
      <c r="J10242" t="s">
        <v>199</v>
      </c>
      <c r="K10242">
        <v>2020</v>
      </c>
      <c r="L10242" t="s">
        <v>145</v>
      </c>
      <c r="O10242" s="43">
        <v>2.3952816641519901</v>
      </c>
      <c r="R10242" s="43"/>
      <c r="S10242" s="43">
        <v>2.3952816641519901</v>
      </c>
      <c r="T10242" s="43">
        <v>0</v>
      </c>
      <c r="U10242" s="43">
        <v>2.2713903576264429</v>
      </c>
      <c r="V10242" s="43"/>
      <c r="W10242" s="43">
        <v>0.123891306525547</v>
      </c>
      <c r="X10242" s="43"/>
      <c r="Y10242" s="43"/>
      <c r="Z10242" s="43"/>
      <c r="AA10242" s="43"/>
      <c r="AB10242" s="43"/>
      <c r="AC10242" s="43"/>
      <c r="AD10242" s="43"/>
      <c r="AE10242" s="43">
        <v>0</v>
      </c>
      <c r="AF10242" s="43"/>
      <c r="AG10242" s="43"/>
      <c r="AL10242" s="43"/>
      <c r="AN10242" t="s">
        <v>131</v>
      </c>
    </row>
    <row r="10243" spans="1:40" x14ac:dyDescent="0.75">
      <c r="A10243" t="s">
        <v>10487</v>
      </c>
      <c r="B10243" t="s">
        <v>8059</v>
      </c>
      <c r="C10243" t="s">
        <v>5060</v>
      </c>
      <c r="D10243" t="s">
        <v>2379</v>
      </c>
      <c r="E10243" t="s">
        <v>126</v>
      </c>
      <c r="F10243">
        <v>402</v>
      </c>
      <c r="G10243">
        <v>52</v>
      </c>
      <c r="H10243" t="s">
        <v>2380</v>
      </c>
      <c r="I10243" t="s">
        <v>128</v>
      </c>
      <c r="J10243" t="s">
        <v>199</v>
      </c>
      <c r="K10243">
        <v>2020</v>
      </c>
      <c r="L10243" t="s">
        <v>72</v>
      </c>
      <c r="O10243" s="43">
        <v>0</v>
      </c>
      <c r="R10243" s="43"/>
      <c r="S10243" s="43">
        <v>0</v>
      </c>
      <c r="T10243" s="43">
        <v>0</v>
      </c>
      <c r="U10243" s="43"/>
      <c r="V10243" s="43"/>
      <c r="W10243" s="43"/>
      <c r="X10243" s="43"/>
      <c r="Y10243" s="43"/>
      <c r="Z10243" s="43"/>
      <c r="AA10243" s="43"/>
      <c r="AB10243" s="43"/>
      <c r="AC10243" s="43"/>
      <c r="AD10243" s="43"/>
      <c r="AE10243" s="43">
        <v>0</v>
      </c>
      <c r="AF10243" s="43"/>
      <c r="AG10243" s="43"/>
      <c r="AL10243" s="43"/>
      <c r="AN10243" t="s">
        <v>131</v>
      </c>
    </row>
    <row r="10244" spans="1:40" x14ac:dyDescent="0.75">
      <c r="A10244" t="s">
        <v>10488</v>
      </c>
      <c r="B10244" t="s">
        <v>8059</v>
      </c>
      <c r="C10244" t="s">
        <v>5062</v>
      </c>
      <c r="D10244" t="s">
        <v>2379</v>
      </c>
      <c r="E10244" t="s">
        <v>126</v>
      </c>
      <c r="F10244">
        <v>402</v>
      </c>
      <c r="G10244">
        <v>53</v>
      </c>
      <c r="H10244" t="s">
        <v>2380</v>
      </c>
      <c r="I10244" t="s">
        <v>128</v>
      </c>
      <c r="J10244" t="s">
        <v>199</v>
      </c>
      <c r="K10244">
        <v>2020</v>
      </c>
      <c r="L10244" t="s">
        <v>150</v>
      </c>
      <c r="O10244" s="43">
        <v>1.687435049097594E-2</v>
      </c>
      <c r="R10244" s="43"/>
      <c r="S10244" s="43">
        <v>1.687435049097594E-2</v>
      </c>
      <c r="T10244" s="43">
        <v>0</v>
      </c>
      <c r="U10244" s="43">
        <v>4.8940962524587506E-3</v>
      </c>
      <c r="V10244" s="43"/>
      <c r="W10244" s="43">
        <v>1.198025423851719E-2</v>
      </c>
      <c r="X10244" s="43"/>
      <c r="Y10244" s="43"/>
      <c r="Z10244" s="43"/>
      <c r="AA10244" s="43"/>
      <c r="AB10244" s="43"/>
      <c r="AC10244" s="43"/>
      <c r="AD10244" s="43"/>
      <c r="AE10244" s="43">
        <v>0</v>
      </c>
      <c r="AF10244" s="43"/>
      <c r="AG10244" s="43"/>
      <c r="AL10244" s="43"/>
      <c r="AN10244" t="s">
        <v>131</v>
      </c>
    </row>
    <row r="10245" spans="1:40" x14ac:dyDescent="0.75">
      <c r="A10245" t="s">
        <v>10489</v>
      </c>
      <c r="B10245" t="s">
        <v>8059</v>
      </c>
      <c r="C10245" t="s">
        <v>5064</v>
      </c>
      <c r="D10245" t="s">
        <v>2379</v>
      </c>
      <c r="E10245" t="s">
        <v>126</v>
      </c>
      <c r="F10245">
        <v>402</v>
      </c>
      <c r="G10245">
        <v>55</v>
      </c>
      <c r="H10245" t="s">
        <v>2380</v>
      </c>
      <c r="I10245" t="s">
        <v>128</v>
      </c>
      <c r="J10245" t="s">
        <v>199</v>
      </c>
      <c r="K10245">
        <v>2020</v>
      </c>
      <c r="L10245" t="s">
        <v>153</v>
      </c>
      <c r="O10245" s="43">
        <v>0</v>
      </c>
      <c r="R10245" s="43"/>
      <c r="S10245" s="43">
        <v>0</v>
      </c>
      <c r="T10245" s="43">
        <v>0</v>
      </c>
      <c r="U10245" s="43"/>
      <c r="V10245" s="43"/>
      <c r="W10245" s="43"/>
      <c r="X10245" s="43"/>
      <c r="Y10245" s="43"/>
      <c r="Z10245" s="43"/>
      <c r="AA10245" s="43"/>
      <c r="AB10245" s="43"/>
      <c r="AC10245" s="43"/>
      <c r="AD10245" s="43"/>
      <c r="AE10245" s="43">
        <v>0</v>
      </c>
      <c r="AF10245" s="43"/>
      <c r="AG10245" s="43"/>
      <c r="AL10245" s="43"/>
      <c r="AN10245" t="s">
        <v>131</v>
      </c>
    </row>
    <row r="10246" spans="1:40" x14ac:dyDescent="0.75">
      <c r="A10246" t="s">
        <v>10490</v>
      </c>
      <c r="B10246" t="s">
        <v>8059</v>
      </c>
      <c r="C10246" t="s">
        <v>5066</v>
      </c>
      <c r="D10246" t="s">
        <v>2379</v>
      </c>
      <c r="E10246" t="s">
        <v>126</v>
      </c>
      <c r="F10246">
        <v>402</v>
      </c>
      <c r="G10246">
        <v>58</v>
      </c>
      <c r="H10246" t="s">
        <v>2380</v>
      </c>
      <c r="I10246" t="s">
        <v>128</v>
      </c>
      <c r="J10246" t="s">
        <v>199</v>
      </c>
      <c r="K10246">
        <v>2020</v>
      </c>
      <c r="L10246" t="s">
        <v>156</v>
      </c>
      <c r="O10246" s="43">
        <v>5.0900313026004968E-3</v>
      </c>
      <c r="R10246" s="43"/>
      <c r="S10246" s="43">
        <v>5.0900313026004968E-3</v>
      </c>
      <c r="T10246" s="43">
        <v>0</v>
      </c>
      <c r="U10246" s="43">
        <v>3.3929689363373472E-3</v>
      </c>
      <c r="V10246" s="43"/>
      <c r="W10246" s="43">
        <v>1.6970623662631501E-3</v>
      </c>
      <c r="X10246" s="43"/>
      <c r="Y10246" s="43"/>
      <c r="Z10246" s="43"/>
      <c r="AA10246" s="43"/>
      <c r="AB10246" s="43"/>
      <c r="AC10246" s="43"/>
      <c r="AD10246" s="43"/>
      <c r="AE10246" s="43">
        <v>0</v>
      </c>
      <c r="AF10246" s="43"/>
      <c r="AG10246" s="43"/>
      <c r="AL10246" s="43"/>
      <c r="AN10246" t="s">
        <v>131</v>
      </c>
    </row>
    <row r="10247" spans="1:40" x14ac:dyDescent="0.75">
      <c r="A10247" t="s">
        <v>10491</v>
      </c>
      <c r="B10247" t="s">
        <v>8059</v>
      </c>
      <c r="C10247" t="s">
        <v>5068</v>
      </c>
      <c r="D10247" t="s">
        <v>2379</v>
      </c>
      <c r="E10247" t="s">
        <v>126</v>
      </c>
      <c r="F10247">
        <v>402</v>
      </c>
      <c r="G10247">
        <v>6</v>
      </c>
      <c r="H10247" t="s">
        <v>2380</v>
      </c>
      <c r="I10247" t="s">
        <v>128</v>
      </c>
      <c r="J10247" t="s">
        <v>199</v>
      </c>
      <c r="K10247">
        <v>2020</v>
      </c>
      <c r="L10247" t="s">
        <v>20</v>
      </c>
      <c r="O10247" s="43">
        <v>0.57839516392534174</v>
      </c>
      <c r="R10247" s="43"/>
      <c r="S10247" s="43">
        <v>8.0085163925341735E-2</v>
      </c>
      <c r="T10247" s="43">
        <v>0.49830999999999998</v>
      </c>
      <c r="U10247" s="43">
        <v>1.660396256759037E-2</v>
      </c>
      <c r="V10247" s="43"/>
      <c r="W10247" s="43">
        <v>6.3481201357751371E-2</v>
      </c>
      <c r="X10247" s="43"/>
      <c r="Y10247" s="43"/>
      <c r="Z10247" s="43"/>
      <c r="AA10247" s="43"/>
      <c r="AB10247" s="43"/>
      <c r="AC10247" s="43"/>
      <c r="AD10247" s="43"/>
      <c r="AE10247" s="43">
        <v>0.49830999999999998</v>
      </c>
      <c r="AF10247" s="43"/>
      <c r="AG10247" s="43"/>
      <c r="AL10247" s="43"/>
      <c r="AN10247" t="s">
        <v>131</v>
      </c>
    </row>
    <row r="10248" spans="1:40" x14ac:dyDescent="0.75">
      <c r="A10248" t="s">
        <v>10492</v>
      </c>
      <c r="B10248" t="s">
        <v>8059</v>
      </c>
      <c r="C10248" t="s">
        <v>5070</v>
      </c>
      <c r="D10248" t="s">
        <v>2379</v>
      </c>
      <c r="E10248" t="s">
        <v>126</v>
      </c>
      <c r="F10248">
        <v>402</v>
      </c>
      <c r="G10248">
        <v>7</v>
      </c>
      <c r="H10248" t="s">
        <v>2380</v>
      </c>
      <c r="I10248" t="s">
        <v>128</v>
      </c>
      <c r="J10248" t="s">
        <v>199</v>
      </c>
      <c r="K10248">
        <v>2020</v>
      </c>
      <c r="L10248" t="s">
        <v>161</v>
      </c>
      <c r="O10248" s="43">
        <v>6.1165483549481374</v>
      </c>
      <c r="R10248" s="43"/>
      <c r="S10248" s="43">
        <v>6.1165483549481374</v>
      </c>
      <c r="T10248" s="43">
        <v>0</v>
      </c>
      <c r="U10248" s="43">
        <v>5.393829857134488</v>
      </c>
      <c r="V10248" s="43"/>
      <c r="W10248" s="43">
        <v>0.72271849781364927</v>
      </c>
      <c r="X10248" s="43"/>
      <c r="Y10248" s="43"/>
      <c r="Z10248" s="43"/>
      <c r="AA10248" s="43"/>
      <c r="AB10248" s="43"/>
      <c r="AC10248" s="43"/>
      <c r="AD10248" s="43"/>
      <c r="AE10248" s="43">
        <v>0</v>
      </c>
      <c r="AF10248" s="43"/>
      <c r="AG10248" s="43"/>
      <c r="AL10248" s="43"/>
      <c r="AN10248" t="s">
        <v>131</v>
      </c>
    </row>
    <row r="10249" spans="1:40" x14ac:dyDescent="0.75">
      <c r="A10249" t="s">
        <v>10493</v>
      </c>
      <c r="B10249" t="s">
        <v>8059</v>
      </c>
      <c r="C10249" t="s">
        <v>5072</v>
      </c>
      <c r="D10249" t="s">
        <v>2379</v>
      </c>
      <c r="E10249" t="s">
        <v>126</v>
      </c>
      <c r="F10249">
        <v>402</v>
      </c>
      <c r="G10249">
        <v>8</v>
      </c>
      <c r="H10249" t="s">
        <v>2380</v>
      </c>
      <c r="I10249" t="s">
        <v>128</v>
      </c>
      <c r="J10249" t="s">
        <v>199</v>
      </c>
      <c r="K10249">
        <v>2020</v>
      </c>
      <c r="L10249" t="s">
        <v>164</v>
      </c>
      <c r="O10249" s="43">
        <v>0</v>
      </c>
      <c r="R10249" s="43"/>
      <c r="S10249" s="43">
        <v>0</v>
      </c>
      <c r="T10249" s="43">
        <v>0</v>
      </c>
      <c r="U10249" s="43"/>
      <c r="V10249" s="43"/>
      <c r="W10249" s="43"/>
      <c r="X10249" s="43"/>
      <c r="Y10249" s="43"/>
      <c r="Z10249" s="43"/>
      <c r="AA10249" s="43"/>
      <c r="AB10249" s="43"/>
      <c r="AC10249" s="43"/>
      <c r="AD10249" s="43"/>
      <c r="AE10249" s="43">
        <v>0</v>
      </c>
      <c r="AF10249" s="43"/>
      <c r="AG10249" s="43"/>
      <c r="AL10249" s="43"/>
      <c r="AN10249" t="s">
        <v>131</v>
      </c>
    </row>
    <row r="10250" spans="1:40" x14ac:dyDescent="0.75">
      <c r="A10250" t="s">
        <v>10494</v>
      </c>
      <c r="B10250" t="s">
        <v>8059</v>
      </c>
      <c r="C10250" t="s">
        <v>5074</v>
      </c>
      <c r="D10250" t="s">
        <v>2379</v>
      </c>
      <c r="E10250" t="s">
        <v>126</v>
      </c>
      <c r="F10250">
        <v>402</v>
      </c>
      <c r="G10250">
        <v>9</v>
      </c>
      <c r="H10250" t="s">
        <v>2380</v>
      </c>
      <c r="I10250" t="s">
        <v>128</v>
      </c>
      <c r="J10250" t="s">
        <v>199</v>
      </c>
      <c r="K10250">
        <v>2020</v>
      </c>
      <c r="L10250" t="s">
        <v>167</v>
      </c>
      <c r="O10250" s="43">
        <v>0</v>
      </c>
      <c r="R10250" s="43"/>
      <c r="S10250" s="43">
        <v>0</v>
      </c>
      <c r="T10250" s="43">
        <v>0</v>
      </c>
      <c r="U10250" s="43"/>
      <c r="V10250" s="43"/>
      <c r="W10250" s="43"/>
      <c r="X10250" s="43"/>
      <c r="Y10250" s="43"/>
      <c r="Z10250" s="43"/>
      <c r="AA10250" s="43"/>
      <c r="AB10250" s="43"/>
      <c r="AC10250" s="43"/>
      <c r="AD10250" s="43"/>
      <c r="AE10250" s="43">
        <v>0</v>
      </c>
      <c r="AF10250" s="43"/>
      <c r="AG10250" s="43"/>
      <c r="AL10250" s="43"/>
      <c r="AN10250" t="s">
        <v>131</v>
      </c>
    </row>
    <row r="10251" spans="1:40" x14ac:dyDescent="0.75">
      <c r="A10251" t="s">
        <v>10495</v>
      </c>
      <c r="B10251" t="s">
        <v>8059</v>
      </c>
      <c r="C10251" t="s">
        <v>5076</v>
      </c>
      <c r="D10251" t="s">
        <v>2465</v>
      </c>
      <c r="E10251" t="s">
        <v>126</v>
      </c>
      <c r="F10251">
        <v>400</v>
      </c>
      <c r="G10251">
        <v>0</v>
      </c>
      <c r="H10251" t="s">
        <v>2466</v>
      </c>
      <c r="I10251" t="s">
        <v>128</v>
      </c>
      <c r="J10251" t="s">
        <v>129</v>
      </c>
      <c r="K10251">
        <v>2020</v>
      </c>
      <c r="L10251" t="s">
        <v>130</v>
      </c>
      <c r="O10251" s="43">
        <v>51.243647027739485</v>
      </c>
      <c r="R10251" s="43"/>
      <c r="S10251" s="43">
        <v>51.155109027739485</v>
      </c>
      <c r="T10251" s="43">
        <v>8.8537999999999992E-2</v>
      </c>
      <c r="U10251" s="43">
        <v>45.851487334531917</v>
      </c>
      <c r="V10251" s="43"/>
      <c r="W10251" s="43">
        <v>5.3036216932075693</v>
      </c>
      <c r="X10251" s="43"/>
      <c r="Y10251" s="43"/>
      <c r="Z10251" s="43"/>
      <c r="AA10251" s="43"/>
      <c r="AB10251" s="43"/>
      <c r="AC10251" s="43"/>
      <c r="AD10251" s="43"/>
      <c r="AE10251" s="43">
        <v>8.8537999999999992E-2</v>
      </c>
      <c r="AF10251" s="43"/>
      <c r="AG10251" s="43"/>
      <c r="AL10251" s="43"/>
      <c r="AN10251" t="s">
        <v>131</v>
      </c>
    </row>
    <row r="10252" spans="1:40" x14ac:dyDescent="0.75">
      <c r="A10252" t="s">
        <v>10496</v>
      </c>
      <c r="B10252" t="s">
        <v>8059</v>
      </c>
      <c r="C10252" t="s">
        <v>5078</v>
      </c>
      <c r="D10252" t="s">
        <v>2465</v>
      </c>
      <c r="E10252" t="s">
        <v>126</v>
      </c>
      <c r="F10252">
        <v>400</v>
      </c>
      <c r="G10252">
        <v>1</v>
      </c>
      <c r="H10252" t="s">
        <v>2466</v>
      </c>
      <c r="I10252" t="s">
        <v>128</v>
      </c>
      <c r="J10252" t="s">
        <v>129</v>
      </c>
      <c r="K10252">
        <v>2020</v>
      </c>
      <c r="L10252" t="s">
        <v>134</v>
      </c>
      <c r="O10252" s="43">
        <v>5.4662235125315869E-6</v>
      </c>
      <c r="R10252" s="43"/>
      <c r="S10252" s="43">
        <v>5.4662235125315869E-6</v>
      </c>
      <c r="T10252" s="43">
        <v>0</v>
      </c>
      <c r="U10252" s="43">
        <v>5.0701018021405146E-6</v>
      </c>
      <c r="V10252" s="43"/>
      <c r="W10252" s="43">
        <v>3.961217103910725E-7</v>
      </c>
      <c r="X10252" s="43"/>
      <c r="Y10252" s="43"/>
      <c r="Z10252" s="43"/>
      <c r="AA10252" s="43"/>
      <c r="AB10252" s="43"/>
      <c r="AC10252" s="43"/>
      <c r="AD10252" s="43"/>
      <c r="AE10252" s="43">
        <v>0</v>
      </c>
      <c r="AF10252" s="43"/>
      <c r="AG10252" s="43"/>
      <c r="AL10252" s="43"/>
      <c r="AN10252" t="s">
        <v>131</v>
      </c>
    </row>
    <row r="10253" spans="1:40" x14ac:dyDescent="0.75">
      <c r="A10253" t="s">
        <v>10497</v>
      </c>
      <c r="B10253" t="s">
        <v>8059</v>
      </c>
      <c r="C10253" t="s">
        <v>5080</v>
      </c>
      <c r="D10253" t="s">
        <v>2465</v>
      </c>
      <c r="E10253" t="s">
        <v>126</v>
      </c>
      <c r="F10253">
        <v>400</v>
      </c>
      <c r="G10253">
        <v>2</v>
      </c>
      <c r="H10253" t="s">
        <v>2466</v>
      </c>
      <c r="I10253" t="s">
        <v>128</v>
      </c>
      <c r="J10253" t="s">
        <v>129</v>
      </c>
      <c r="K10253">
        <v>2020</v>
      </c>
      <c r="L10253" t="s">
        <v>137</v>
      </c>
      <c r="O10253" s="43">
        <v>0.29455724818767348</v>
      </c>
      <c r="R10253" s="43"/>
      <c r="S10253" s="43">
        <v>0.29455724818767348</v>
      </c>
      <c r="T10253" s="43">
        <v>0</v>
      </c>
      <c r="U10253" s="43">
        <v>0.2019033479408873</v>
      </c>
      <c r="V10253" s="43"/>
      <c r="W10253" s="43">
        <v>9.2653900246786158E-2</v>
      </c>
      <c r="X10253" s="43"/>
      <c r="Y10253" s="43"/>
      <c r="Z10253" s="43"/>
      <c r="AA10253" s="43"/>
      <c r="AB10253" s="43"/>
      <c r="AC10253" s="43"/>
      <c r="AD10253" s="43"/>
      <c r="AE10253" s="43">
        <v>0</v>
      </c>
      <c r="AF10253" s="43"/>
      <c r="AG10253" s="43"/>
      <c r="AL10253" s="43"/>
      <c r="AN10253" t="s">
        <v>131</v>
      </c>
    </row>
    <row r="10254" spans="1:40" x14ac:dyDescent="0.75">
      <c r="A10254" t="s">
        <v>10498</v>
      </c>
      <c r="B10254" t="s">
        <v>8059</v>
      </c>
      <c r="C10254" t="s">
        <v>5082</v>
      </c>
      <c r="D10254" t="s">
        <v>2465</v>
      </c>
      <c r="E10254" t="s">
        <v>126</v>
      </c>
      <c r="F10254">
        <v>400</v>
      </c>
      <c r="G10254">
        <v>3</v>
      </c>
      <c r="H10254" t="s">
        <v>2466</v>
      </c>
      <c r="I10254" t="s">
        <v>128</v>
      </c>
      <c r="J10254" t="s">
        <v>129</v>
      </c>
      <c r="K10254">
        <v>2020</v>
      </c>
      <c r="L10254" t="s">
        <v>21</v>
      </c>
      <c r="O10254" s="43">
        <v>1.5391949311613777</v>
      </c>
      <c r="R10254" s="43"/>
      <c r="S10254" s="43">
        <v>1.5391949311613777</v>
      </c>
      <c r="T10254" s="43">
        <v>0</v>
      </c>
      <c r="U10254" s="43">
        <v>1.352334137139596</v>
      </c>
      <c r="V10254" s="43"/>
      <c r="W10254" s="43">
        <v>0.1868607940217816</v>
      </c>
      <c r="X10254" s="43"/>
      <c r="Y10254" s="43"/>
      <c r="Z10254" s="43"/>
      <c r="AA10254" s="43"/>
      <c r="AB10254" s="43"/>
      <c r="AC10254" s="43"/>
      <c r="AD10254" s="43"/>
      <c r="AE10254" s="43">
        <v>0</v>
      </c>
      <c r="AF10254" s="43"/>
      <c r="AG10254" s="43"/>
      <c r="AL10254" s="43"/>
      <c r="AN10254" t="s">
        <v>131</v>
      </c>
    </row>
    <row r="10255" spans="1:40" x14ac:dyDescent="0.75">
      <c r="A10255" t="s">
        <v>10499</v>
      </c>
      <c r="B10255" t="s">
        <v>8059</v>
      </c>
      <c r="C10255" t="s">
        <v>5084</v>
      </c>
      <c r="D10255" t="s">
        <v>2465</v>
      </c>
      <c r="E10255" t="s">
        <v>126</v>
      </c>
      <c r="F10255">
        <v>400</v>
      </c>
      <c r="G10255">
        <v>4</v>
      </c>
      <c r="H10255" t="s">
        <v>2466</v>
      </c>
      <c r="I10255" t="s">
        <v>128</v>
      </c>
      <c r="J10255" t="s">
        <v>129</v>
      </c>
      <c r="K10255">
        <v>2020</v>
      </c>
      <c r="L10255" t="s">
        <v>142</v>
      </c>
      <c r="O10255" s="43">
        <v>0</v>
      </c>
      <c r="R10255" s="43"/>
      <c r="S10255" s="43">
        <v>0</v>
      </c>
      <c r="T10255" s="43">
        <v>0</v>
      </c>
      <c r="U10255" s="43">
        <v>0</v>
      </c>
      <c r="V10255" s="43"/>
      <c r="W10255" s="43">
        <v>0</v>
      </c>
      <c r="X10255" s="43"/>
      <c r="Y10255" s="43"/>
      <c r="Z10255" s="43"/>
      <c r="AA10255" s="43"/>
      <c r="AB10255" s="43"/>
      <c r="AC10255" s="43"/>
      <c r="AD10255" s="43"/>
      <c r="AE10255" s="43">
        <v>0</v>
      </c>
      <c r="AF10255" s="43"/>
      <c r="AG10255" s="43"/>
      <c r="AL10255" s="43"/>
      <c r="AN10255" t="s">
        <v>131</v>
      </c>
    </row>
    <row r="10256" spans="1:40" x14ac:dyDescent="0.75">
      <c r="A10256" t="s">
        <v>10500</v>
      </c>
      <c r="B10256" t="s">
        <v>8059</v>
      </c>
      <c r="C10256" t="s">
        <v>5086</v>
      </c>
      <c r="D10256" t="s">
        <v>2465</v>
      </c>
      <c r="E10256" t="s">
        <v>126</v>
      </c>
      <c r="F10256">
        <v>400</v>
      </c>
      <c r="G10256">
        <v>51</v>
      </c>
      <c r="H10256" t="s">
        <v>2466</v>
      </c>
      <c r="I10256" t="s">
        <v>128</v>
      </c>
      <c r="J10256" t="s">
        <v>129</v>
      </c>
      <c r="K10256">
        <v>2020</v>
      </c>
      <c r="L10256" t="s">
        <v>145</v>
      </c>
      <c r="O10256" s="43">
        <v>9.1354045199002911</v>
      </c>
      <c r="R10256" s="43"/>
      <c r="S10256" s="43">
        <v>9.1354045199002911</v>
      </c>
      <c r="T10256" s="43">
        <v>0</v>
      </c>
      <c r="U10256" s="43">
        <v>8.8129909854426192</v>
      </c>
      <c r="V10256" s="43"/>
      <c r="W10256" s="43">
        <v>0.32241353445767112</v>
      </c>
      <c r="X10256" s="43"/>
      <c r="Y10256" s="43"/>
      <c r="Z10256" s="43"/>
      <c r="AA10256" s="43"/>
      <c r="AB10256" s="43"/>
      <c r="AC10256" s="43"/>
      <c r="AD10256" s="43"/>
      <c r="AE10256" s="43">
        <v>0</v>
      </c>
      <c r="AF10256" s="43"/>
      <c r="AG10256" s="43"/>
      <c r="AL10256" s="43"/>
      <c r="AN10256" t="s">
        <v>131</v>
      </c>
    </row>
    <row r="10257" spans="1:40" x14ac:dyDescent="0.75">
      <c r="A10257" t="s">
        <v>10501</v>
      </c>
      <c r="B10257" t="s">
        <v>8059</v>
      </c>
      <c r="C10257" t="s">
        <v>5088</v>
      </c>
      <c r="D10257" t="s">
        <v>2465</v>
      </c>
      <c r="E10257" t="s">
        <v>126</v>
      </c>
      <c r="F10257">
        <v>400</v>
      </c>
      <c r="G10257">
        <v>52</v>
      </c>
      <c r="H10257" t="s">
        <v>2466</v>
      </c>
      <c r="I10257" t="s">
        <v>128</v>
      </c>
      <c r="J10257" t="s">
        <v>129</v>
      </c>
      <c r="K10257">
        <v>2020</v>
      </c>
      <c r="L10257" t="s">
        <v>72</v>
      </c>
      <c r="O10257" s="43">
        <v>0</v>
      </c>
      <c r="R10257" s="43"/>
      <c r="S10257" s="43">
        <v>0</v>
      </c>
      <c r="T10257" s="43">
        <v>0</v>
      </c>
      <c r="U10257" s="43">
        <v>0</v>
      </c>
      <c r="V10257" s="43"/>
      <c r="W10257" s="43">
        <v>0</v>
      </c>
      <c r="X10257" s="43"/>
      <c r="Y10257" s="43"/>
      <c r="Z10257" s="43"/>
      <c r="AA10257" s="43"/>
      <c r="AB10257" s="43"/>
      <c r="AC10257" s="43"/>
      <c r="AD10257" s="43"/>
      <c r="AE10257" s="43">
        <v>0</v>
      </c>
      <c r="AF10257" s="43"/>
      <c r="AG10257" s="43"/>
      <c r="AL10257" s="43"/>
      <c r="AN10257" t="s">
        <v>131</v>
      </c>
    </row>
    <row r="10258" spans="1:40" x14ac:dyDescent="0.75">
      <c r="A10258" t="s">
        <v>10502</v>
      </c>
      <c r="B10258" t="s">
        <v>8059</v>
      </c>
      <c r="C10258" t="s">
        <v>5090</v>
      </c>
      <c r="D10258" t="s">
        <v>2465</v>
      </c>
      <c r="E10258" t="s">
        <v>126</v>
      </c>
      <c r="F10258">
        <v>400</v>
      </c>
      <c r="G10258">
        <v>53</v>
      </c>
      <c r="H10258" t="s">
        <v>2466</v>
      </c>
      <c r="I10258" t="s">
        <v>128</v>
      </c>
      <c r="J10258" t="s">
        <v>129</v>
      </c>
      <c r="K10258">
        <v>2020</v>
      </c>
      <c r="L10258" t="s">
        <v>150</v>
      </c>
      <c r="O10258" s="43">
        <v>0.27643674390092254</v>
      </c>
      <c r="R10258" s="43"/>
      <c r="S10258" s="43">
        <v>0.27643674390092254</v>
      </c>
      <c r="T10258" s="43">
        <v>0</v>
      </c>
      <c r="U10258" s="43">
        <v>7.7117822466565539E-2</v>
      </c>
      <c r="V10258" s="43"/>
      <c r="W10258" s="43">
        <v>0.199318921434357</v>
      </c>
      <c r="X10258" s="43"/>
      <c r="Y10258" s="43"/>
      <c r="Z10258" s="43"/>
      <c r="AA10258" s="43"/>
      <c r="AB10258" s="43"/>
      <c r="AC10258" s="43"/>
      <c r="AD10258" s="43"/>
      <c r="AE10258" s="43">
        <v>0</v>
      </c>
      <c r="AF10258" s="43"/>
      <c r="AG10258" s="43"/>
      <c r="AL10258" s="43"/>
      <c r="AN10258" t="s">
        <v>131</v>
      </c>
    </row>
    <row r="10259" spans="1:40" x14ac:dyDescent="0.75">
      <c r="A10259" t="s">
        <v>10503</v>
      </c>
      <c r="B10259" t="s">
        <v>8059</v>
      </c>
      <c r="C10259" t="s">
        <v>5092</v>
      </c>
      <c r="D10259" t="s">
        <v>2465</v>
      </c>
      <c r="E10259" t="s">
        <v>126</v>
      </c>
      <c r="F10259">
        <v>400</v>
      </c>
      <c r="G10259">
        <v>55</v>
      </c>
      <c r="H10259" t="s">
        <v>2466</v>
      </c>
      <c r="I10259" t="s">
        <v>128</v>
      </c>
      <c r="J10259" t="s">
        <v>129</v>
      </c>
      <c r="K10259">
        <v>2020</v>
      </c>
      <c r="L10259" t="s">
        <v>153</v>
      </c>
      <c r="O10259" s="43">
        <v>0</v>
      </c>
      <c r="R10259" s="43"/>
      <c r="S10259" s="43">
        <v>0</v>
      </c>
      <c r="T10259" s="43">
        <v>0</v>
      </c>
      <c r="U10259" s="43">
        <v>0</v>
      </c>
      <c r="V10259" s="43"/>
      <c r="W10259" s="43">
        <v>0</v>
      </c>
      <c r="X10259" s="43"/>
      <c r="Y10259" s="43"/>
      <c r="Z10259" s="43"/>
      <c r="AA10259" s="43"/>
      <c r="AB10259" s="43"/>
      <c r="AC10259" s="43"/>
      <c r="AD10259" s="43"/>
      <c r="AE10259" s="43">
        <v>0</v>
      </c>
      <c r="AF10259" s="43"/>
      <c r="AG10259" s="43"/>
      <c r="AL10259" s="43"/>
      <c r="AN10259" t="s">
        <v>131</v>
      </c>
    </row>
    <row r="10260" spans="1:40" x14ac:dyDescent="0.75">
      <c r="A10260" t="s">
        <v>10504</v>
      </c>
      <c r="B10260" t="s">
        <v>8059</v>
      </c>
      <c r="C10260" t="s">
        <v>5094</v>
      </c>
      <c r="D10260" t="s">
        <v>2465</v>
      </c>
      <c r="E10260" t="s">
        <v>126</v>
      </c>
      <c r="F10260">
        <v>400</v>
      </c>
      <c r="G10260">
        <v>58</v>
      </c>
      <c r="H10260" t="s">
        <v>2466</v>
      </c>
      <c r="I10260" t="s">
        <v>128</v>
      </c>
      <c r="J10260" t="s">
        <v>129</v>
      </c>
      <c r="K10260">
        <v>2020</v>
      </c>
      <c r="L10260" t="s">
        <v>156</v>
      </c>
      <c r="O10260" s="43">
        <v>8.3806986214041839</v>
      </c>
      <c r="R10260" s="43"/>
      <c r="S10260" s="43">
        <v>8.3806986214041839</v>
      </c>
      <c r="T10260" s="43">
        <v>0</v>
      </c>
      <c r="U10260" s="43">
        <v>7.7789033034625943</v>
      </c>
      <c r="V10260" s="43"/>
      <c r="W10260" s="43">
        <v>0.60179531794158958</v>
      </c>
      <c r="X10260" s="43"/>
      <c r="Y10260" s="43"/>
      <c r="Z10260" s="43"/>
      <c r="AA10260" s="43"/>
      <c r="AB10260" s="43"/>
      <c r="AC10260" s="43"/>
      <c r="AD10260" s="43"/>
      <c r="AE10260" s="43">
        <v>0</v>
      </c>
      <c r="AF10260" s="43"/>
      <c r="AG10260" s="43"/>
      <c r="AL10260" s="43"/>
      <c r="AN10260" t="s">
        <v>131</v>
      </c>
    </row>
    <row r="10261" spans="1:40" x14ac:dyDescent="0.75">
      <c r="A10261" t="s">
        <v>10505</v>
      </c>
      <c r="B10261" t="s">
        <v>8059</v>
      </c>
      <c r="C10261" t="s">
        <v>5096</v>
      </c>
      <c r="D10261" t="s">
        <v>2465</v>
      </c>
      <c r="E10261" t="s">
        <v>126</v>
      </c>
      <c r="F10261">
        <v>400</v>
      </c>
      <c r="G10261">
        <v>6</v>
      </c>
      <c r="H10261" t="s">
        <v>2466</v>
      </c>
      <c r="I10261" t="s">
        <v>128</v>
      </c>
      <c r="J10261" t="s">
        <v>129</v>
      </c>
      <c r="K10261">
        <v>2020</v>
      </c>
      <c r="L10261" t="s">
        <v>20</v>
      </c>
      <c r="O10261" s="43">
        <v>9.332962437394329</v>
      </c>
      <c r="R10261" s="43"/>
      <c r="S10261" s="43">
        <v>9.2444244373943292</v>
      </c>
      <c r="T10261" s="43">
        <v>8.8537999999999992E-2</v>
      </c>
      <c r="U10261" s="43">
        <v>8.2040364532025496</v>
      </c>
      <c r="V10261" s="43"/>
      <c r="W10261" s="43">
        <v>1.04038798419178</v>
      </c>
      <c r="X10261" s="43"/>
      <c r="Y10261" s="43"/>
      <c r="Z10261" s="43"/>
      <c r="AA10261" s="43"/>
      <c r="AB10261" s="43"/>
      <c r="AC10261" s="43"/>
      <c r="AD10261" s="43"/>
      <c r="AE10261" s="43">
        <v>8.8537999999999992E-2</v>
      </c>
      <c r="AF10261" s="43"/>
      <c r="AG10261" s="43"/>
      <c r="AL10261" s="43"/>
      <c r="AN10261" t="s">
        <v>131</v>
      </c>
    </row>
    <row r="10262" spans="1:40" x14ac:dyDescent="0.75">
      <c r="A10262" t="s">
        <v>10506</v>
      </c>
      <c r="B10262" t="s">
        <v>8059</v>
      </c>
      <c r="C10262" t="s">
        <v>5098</v>
      </c>
      <c r="D10262" t="s">
        <v>2465</v>
      </c>
      <c r="E10262" t="s">
        <v>126</v>
      </c>
      <c r="F10262">
        <v>400</v>
      </c>
      <c r="G10262">
        <v>7</v>
      </c>
      <c r="H10262" t="s">
        <v>2466</v>
      </c>
      <c r="I10262" t="s">
        <v>128</v>
      </c>
      <c r="J10262" t="s">
        <v>129</v>
      </c>
      <c r="K10262">
        <v>2020</v>
      </c>
      <c r="L10262" t="s">
        <v>161</v>
      </c>
      <c r="O10262" s="43">
        <v>22.284387059567194</v>
      </c>
      <c r="R10262" s="43"/>
      <c r="S10262" s="43">
        <v>22.284387059567194</v>
      </c>
      <c r="T10262" s="43">
        <v>0</v>
      </c>
      <c r="U10262" s="43">
        <v>19.4241962147753</v>
      </c>
      <c r="V10262" s="43"/>
      <c r="W10262" s="43">
        <v>2.8601908447918931</v>
      </c>
      <c r="X10262" s="43"/>
      <c r="Y10262" s="43"/>
      <c r="Z10262" s="43"/>
      <c r="AA10262" s="43"/>
      <c r="AB10262" s="43"/>
      <c r="AC10262" s="43"/>
      <c r="AD10262" s="43"/>
      <c r="AE10262" s="43">
        <v>0</v>
      </c>
      <c r="AF10262" s="43"/>
      <c r="AG10262" s="43"/>
      <c r="AL10262" s="43"/>
      <c r="AN10262" t="s">
        <v>131</v>
      </c>
    </row>
    <row r="10263" spans="1:40" x14ac:dyDescent="0.75">
      <c r="A10263" t="s">
        <v>10507</v>
      </c>
      <c r="B10263" t="s">
        <v>8059</v>
      </c>
      <c r="C10263" t="s">
        <v>5100</v>
      </c>
      <c r="D10263" t="s">
        <v>2465</v>
      </c>
      <c r="E10263" t="s">
        <v>126</v>
      </c>
      <c r="F10263">
        <v>400</v>
      </c>
      <c r="G10263">
        <v>8</v>
      </c>
      <c r="H10263" t="s">
        <v>2466</v>
      </c>
      <c r="I10263" t="s">
        <v>128</v>
      </c>
      <c r="J10263" t="s">
        <v>129</v>
      </c>
      <c r="K10263">
        <v>2020</v>
      </c>
      <c r="L10263" t="s">
        <v>164</v>
      </c>
      <c r="O10263" s="43">
        <v>0</v>
      </c>
      <c r="R10263" s="43"/>
      <c r="S10263" s="43">
        <v>0</v>
      </c>
      <c r="T10263" s="43">
        <v>0</v>
      </c>
      <c r="U10263" s="43">
        <v>0</v>
      </c>
      <c r="V10263" s="43"/>
      <c r="W10263" s="43">
        <v>0</v>
      </c>
      <c r="X10263" s="43"/>
      <c r="Y10263" s="43"/>
      <c r="Z10263" s="43"/>
      <c r="AA10263" s="43"/>
      <c r="AB10263" s="43"/>
      <c r="AC10263" s="43"/>
      <c r="AD10263" s="43"/>
      <c r="AE10263" s="43">
        <v>0</v>
      </c>
      <c r="AF10263" s="43"/>
      <c r="AG10263" s="43"/>
      <c r="AL10263" s="43"/>
      <c r="AN10263" t="s">
        <v>131</v>
      </c>
    </row>
    <row r="10264" spans="1:40" x14ac:dyDescent="0.75">
      <c r="A10264" t="s">
        <v>10508</v>
      </c>
      <c r="B10264" t="s">
        <v>8059</v>
      </c>
      <c r="C10264" t="s">
        <v>5102</v>
      </c>
      <c r="D10264" t="s">
        <v>2465</v>
      </c>
      <c r="E10264" t="s">
        <v>126</v>
      </c>
      <c r="F10264">
        <v>400</v>
      </c>
      <c r="G10264">
        <v>9</v>
      </c>
      <c r="H10264" t="s">
        <v>2466</v>
      </c>
      <c r="I10264" t="s">
        <v>128</v>
      </c>
      <c r="J10264" t="s">
        <v>129</v>
      </c>
      <c r="K10264">
        <v>2020</v>
      </c>
      <c r="L10264" t="s">
        <v>167</v>
      </c>
      <c r="O10264" s="43">
        <v>0</v>
      </c>
      <c r="R10264" s="43"/>
      <c r="S10264" s="43">
        <v>0</v>
      </c>
      <c r="T10264" s="43">
        <v>0</v>
      </c>
      <c r="U10264" s="43">
        <v>0</v>
      </c>
      <c r="V10264" s="43"/>
      <c r="W10264" s="43">
        <v>0</v>
      </c>
      <c r="X10264" s="43"/>
      <c r="Y10264" s="43"/>
      <c r="Z10264" s="43"/>
      <c r="AA10264" s="43"/>
      <c r="AB10264" s="43"/>
      <c r="AC10264" s="43"/>
      <c r="AD10264" s="43"/>
      <c r="AE10264" s="43">
        <v>0</v>
      </c>
      <c r="AF10264" s="43"/>
      <c r="AG10264" s="43"/>
      <c r="AL10264" s="43"/>
      <c r="AN10264" t="s">
        <v>131</v>
      </c>
    </row>
    <row r="10265" spans="1:40" x14ac:dyDescent="0.75">
      <c r="A10265" t="s">
        <v>10509</v>
      </c>
      <c r="B10265" t="s">
        <v>8059</v>
      </c>
      <c r="C10265" t="s">
        <v>5104</v>
      </c>
      <c r="D10265" t="s">
        <v>2465</v>
      </c>
      <c r="E10265" t="s">
        <v>126</v>
      </c>
      <c r="F10265">
        <v>401</v>
      </c>
      <c r="G10265">
        <v>0</v>
      </c>
      <c r="H10265" t="s">
        <v>2466</v>
      </c>
      <c r="I10265" t="s">
        <v>128</v>
      </c>
      <c r="J10265" t="s">
        <v>170</v>
      </c>
      <c r="K10265">
        <v>2020</v>
      </c>
      <c r="L10265" t="s">
        <v>130</v>
      </c>
      <c r="O10265" s="43">
        <v>31.334958288447467</v>
      </c>
      <c r="R10265" s="43"/>
      <c r="S10265" s="43">
        <v>31.276538288447465</v>
      </c>
      <c r="T10265" s="43">
        <v>5.842E-2</v>
      </c>
      <c r="U10265" s="43">
        <v>28.960596668047309</v>
      </c>
      <c r="V10265" s="43"/>
      <c r="W10265" s="43">
        <v>2.3159416204001571</v>
      </c>
      <c r="X10265" s="43"/>
      <c r="Y10265" s="43"/>
      <c r="Z10265" s="43"/>
      <c r="AA10265" s="43"/>
      <c r="AB10265" s="43"/>
      <c r="AC10265" s="43"/>
      <c r="AD10265" s="43"/>
      <c r="AE10265" s="43">
        <v>5.842E-2</v>
      </c>
      <c r="AF10265" s="43"/>
      <c r="AG10265" s="43"/>
      <c r="AL10265" s="43"/>
      <c r="AN10265" t="s">
        <v>131</v>
      </c>
    </row>
    <row r="10266" spans="1:40" x14ac:dyDescent="0.75">
      <c r="A10266" t="s">
        <v>10510</v>
      </c>
      <c r="B10266" t="s">
        <v>8059</v>
      </c>
      <c r="C10266" t="s">
        <v>5106</v>
      </c>
      <c r="D10266" t="s">
        <v>2465</v>
      </c>
      <c r="E10266" t="s">
        <v>126</v>
      </c>
      <c r="F10266">
        <v>401</v>
      </c>
      <c r="G10266">
        <v>1</v>
      </c>
      <c r="H10266" t="s">
        <v>2466</v>
      </c>
      <c r="I10266" t="s">
        <v>128</v>
      </c>
      <c r="J10266" t="s">
        <v>170</v>
      </c>
      <c r="K10266">
        <v>2020</v>
      </c>
      <c r="L10266" t="s">
        <v>134</v>
      </c>
      <c r="O10266" s="43">
        <v>5.0724539722441027E-6</v>
      </c>
      <c r="R10266" s="43"/>
      <c r="S10266" s="43">
        <v>5.0724539722441027E-6</v>
      </c>
      <c r="T10266" s="43">
        <v>0</v>
      </c>
      <c r="U10266" s="43">
        <v>4.7632248601969398E-6</v>
      </c>
      <c r="V10266" s="43"/>
      <c r="W10266" s="43">
        <v>3.0922911204716283E-7</v>
      </c>
      <c r="X10266" s="43"/>
      <c r="Y10266" s="43"/>
      <c r="Z10266" s="43"/>
      <c r="AA10266" s="43"/>
      <c r="AB10266" s="43"/>
      <c r="AC10266" s="43"/>
      <c r="AD10266" s="43"/>
      <c r="AE10266" s="43">
        <v>0</v>
      </c>
      <c r="AF10266" s="43"/>
      <c r="AG10266" s="43"/>
      <c r="AL10266" s="43"/>
      <c r="AN10266" t="s">
        <v>131</v>
      </c>
    </row>
    <row r="10267" spans="1:40" x14ac:dyDescent="0.75">
      <c r="A10267" t="s">
        <v>10511</v>
      </c>
      <c r="B10267" t="s">
        <v>8059</v>
      </c>
      <c r="C10267" t="s">
        <v>5108</v>
      </c>
      <c r="D10267" t="s">
        <v>2465</v>
      </c>
      <c r="E10267" t="s">
        <v>126</v>
      </c>
      <c r="F10267">
        <v>401</v>
      </c>
      <c r="G10267">
        <v>2</v>
      </c>
      <c r="H10267" t="s">
        <v>2466</v>
      </c>
      <c r="I10267" t="s">
        <v>128</v>
      </c>
      <c r="J10267" t="s">
        <v>170</v>
      </c>
      <c r="K10267">
        <v>2020</v>
      </c>
      <c r="L10267" t="s">
        <v>137</v>
      </c>
      <c r="O10267" s="43">
        <v>0.23174617705661227</v>
      </c>
      <c r="R10267" s="43"/>
      <c r="S10267" s="43">
        <v>0.23174617705661227</v>
      </c>
      <c r="T10267" s="43">
        <v>0</v>
      </c>
      <c r="U10267" s="43">
        <v>0.1516790371866247</v>
      </c>
      <c r="V10267" s="43"/>
      <c r="W10267" s="43">
        <v>8.006713986998755E-2</v>
      </c>
      <c r="X10267" s="43"/>
      <c r="Y10267" s="43"/>
      <c r="Z10267" s="43"/>
      <c r="AA10267" s="43"/>
      <c r="AB10267" s="43"/>
      <c r="AC10267" s="43"/>
      <c r="AD10267" s="43"/>
      <c r="AE10267" s="43">
        <v>0</v>
      </c>
      <c r="AF10267" s="43"/>
      <c r="AG10267" s="43"/>
      <c r="AL10267" s="43"/>
      <c r="AN10267" t="s">
        <v>131</v>
      </c>
    </row>
    <row r="10268" spans="1:40" x14ac:dyDescent="0.75">
      <c r="A10268" t="s">
        <v>10512</v>
      </c>
      <c r="B10268" t="s">
        <v>8059</v>
      </c>
      <c r="C10268" t="s">
        <v>5110</v>
      </c>
      <c r="D10268" t="s">
        <v>2465</v>
      </c>
      <c r="E10268" t="s">
        <v>126</v>
      </c>
      <c r="F10268">
        <v>401</v>
      </c>
      <c r="G10268">
        <v>3</v>
      </c>
      <c r="H10268" t="s">
        <v>2466</v>
      </c>
      <c r="I10268" t="s">
        <v>128</v>
      </c>
      <c r="J10268" t="s">
        <v>170</v>
      </c>
      <c r="K10268">
        <v>2020</v>
      </c>
      <c r="L10268" t="s">
        <v>21</v>
      </c>
      <c r="O10268" s="43">
        <v>0.99911226525299779</v>
      </c>
      <c r="R10268" s="43"/>
      <c r="S10268" s="43">
        <v>0.99911226525299779</v>
      </c>
      <c r="T10268" s="43">
        <v>0</v>
      </c>
      <c r="U10268" s="43">
        <v>0.90274360928491326</v>
      </c>
      <c r="V10268" s="43"/>
      <c r="W10268" s="43">
        <v>9.6368655968084541E-2</v>
      </c>
      <c r="X10268" s="43"/>
      <c r="Y10268" s="43"/>
      <c r="Z10268" s="43"/>
      <c r="AA10268" s="43"/>
      <c r="AB10268" s="43"/>
      <c r="AC10268" s="43"/>
      <c r="AD10268" s="43"/>
      <c r="AE10268" s="43">
        <v>0</v>
      </c>
      <c r="AF10268" s="43"/>
      <c r="AG10268" s="43"/>
      <c r="AL10268" s="43"/>
      <c r="AN10268" t="s">
        <v>131</v>
      </c>
    </row>
    <row r="10269" spans="1:40" x14ac:dyDescent="0.75">
      <c r="A10269" t="s">
        <v>10513</v>
      </c>
      <c r="B10269" t="s">
        <v>8059</v>
      </c>
      <c r="C10269" t="s">
        <v>5112</v>
      </c>
      <c r="D10269" t="s">
        <v>2465</v>
      </c>
      <c r="E10269" t="s">
        <v>126</v>
      </c>
      <c r="F10269">
        <v>401</v>
      </c>
      <c r="G10269">
        <v>4</v>
      </c>
      <c r="H10269" t="s">
        <v>2466</v>
      </c>
      <c r="I10269" t="s">
        <v>128</v>
      </c>
      <c r="J10269" t="s">
        <v>170</v>
      </c>
      <c r="K10269">
        <v>2020</v>
      </c>
      <c r="L10269" t="s">
        <v>142</v>
      </c>
      <c r="O10269" s="43">
        <v>0</v>
      </c>
      <c r="R10269" s="43"/>
      <c r="S10269" s="43">
        <v>0</v>
      </c>
      <c r="T10269" s="43">
        <v>0</v>
      </c>
      <c r="U10269" s="43"/>
      <c r="V10269" s="43"/>
      <c r="W10269" s="43"/>
      <c r="X10269" s="43"/>
      <c r="Y10269" s="43"/>
      <c r="Z10269" s="43"/>
      <c r="AA10269" s="43"/>
      <c r="AB10269" s="43"/>
      <c r="AC10269" s="43"/>
      <c r="AD10269" s="43"/>
      <c r="AE10269" s="43">
        <v>0</v>
      </c>
      <c r="AF10269" s="43"/>
      <c r="AG10269" s="43"/>
      <c r="AL10269" s="43"/>
      <c r="AN10269" t="s">
        <v>131</v>
      </c>
    </row>
    <row r="10270" spans="1:40" x14ac:dyDescent="0.75">
      <c r="A10270" t="s">
        <v>10514</v>
      </c>
      <c r="B10270" t="s">
        <v>8059</v>
      </c>
      <c r="C10270" t="s">
        <v>5114</v>
      </c>
      <c r="D10270" t="s">
        <v>2465</v>
      </c>
      <c r="E10270" t="s">
        <v>126</v>
      </c>
      <c r="F10270">
        <v>401</v>
      </c>
      <c r="G10270">
        <v>51</v>
      </c>
      <c r="H10270" t="s">
        <v>2466</v>
      </c>
      <c r="I10270" t="s">
        <v>128</v>
      </c>
      <c r="J10270" t="s">
        <v>170</v>
      </c>
      <c r="K10270">
        <v>2020</v>
      </c>
      <c r="L10270" t="s">
        <v>145</v>
      </c>
      <c r="O10270" s="43">
        <v>8.8597835713902189</v>
      </c>
      <c r="R10270" s="43"/>
      <c r="S10270" s="43">
        <v>8.8597835713902189</v>
      </c>
      <c r="T10270" s="43">
        <v>0</v>
      </c>
      <c r="U10270" s="43">
        <v>8.5914604212123535</v>
      </c>
      <c r="V10270" s="43"/>
      <c r="W10270" s="43">
        <v>0.26832315017786518</v>
      </c>
      <c r="X10270" s="43"/>
      <c r="Y10270" s="43"/>
      <c r="Z10270" s="43"/>
      <c r="AA10270" s="43"/>
      <c r="AB10270" s="43"/>
      <c r="AC10270" s="43"/>
      <c r="AD10270" s="43"/>
      <c r="AE10270" s="43">
        <v>0</v>
      </c>
      <c r="AF10270" s="43"/>
      <c r="AG10270" s="43"/>
      <c r="AL10270" s="43"/>
      <c r="AN10270" t="s">
        <v>131</v>
      </c>
    </row>
    <row r="10271" spans="1:40" x14ac:dyDescent="0.75">
      <c r="A10271" t="s">
        <v>10515</v>
      </c>
      <c r="B10271" t="s">
        <v>8059</v>
      </c>
      <c r="C10271" t="s">
        <v>5116</v>
      </c>
      <c r="D10271" t="s">
        <v>2465</v>
      </c>
      <c r="E10271" t="s">
        <v>126</v>
      </c>
      <c r="F10271">
        <v>401</v>
      </c>
      <c r="G10271">
        <v>52</v>
      </c>
      <c r="H10271" t="s">
        <v>2466</v>
      </c>
      <c r="I10271" t="s">
        <v>128</v>
      </c>
      <c r="J10271" t="s">
        <v>170</v>
      </c>
      <c r="K10271">
        <v>2020</v>
      </c>
      <c r="L10271" t="s">
        <v>72</v>
      </c>
      <c r="O10271" s="43">
        <v>0</v>
      </c>
      <c r="R10271" s="43"/>
      <c r="S10271" s="43">
        <v>0</v>
      </c>
      <c r="T10271" s="43">
        <v>0</v>
      </c>
      <c r="U10271" s="43"/>
      <c r="V10271" s="43"/>
      <c r="W10271" s="43"/>
      <c r="X10271" s="43"/>
      <c r="Y10271" s="43"/>
      <c r="Z10271" s="43"/>
      <c r="AA10271" s="43"/>
      <c r="AB10271" s="43"/>
      <c r="AC10271" s="43"/>
      <c r="AD10271" s="43"/>
      <c r="AE10271" s="43">
        <v>0</v>
      </c>
      <c r="AF10271" s="43"/>
      <c r="AG10271" s="43"/>
      <c r="AL10271" s="43"/>
      <c r="AN10271" t="s">
        <v>131</v>
      </c>
    </row>
    <row r="10272" spans="1:40" x14ac:dyDescent="0.75">
      <c r="A10272" t="s">
        <v>10516</v>
      </c>
      <c r="B10272" t="s">
        <v>8059</v>
      </c>
      <c r="C10272" t="s">
        <v>5118</v>
      </c>
      <c r="D10272" t="s">
        <v>2465</v>
      </c>
      <c r="E10272" t="s">
        <v>126</v>
      </c>
      <c r="F10272">
        <v>401</v>
      </c>
      <c r="G10272">
        <v>53</v>
      </c>
      <c r="H10272" t="s">
        <v>2466</v>
      </c>
      <c r="I10272" t="s">
        <v>128</v>
      </c>
      <c r="J10272" t="s">
        <v>170</v>
      </c>
      <c r="K10272">
        <v>2020</v>
      </c>
      <c r="L10272" t="s">
        <v>150</v>
      </c>
      <c r="O10272" s="43">
        <v>0.25905462743384999</v>
      </c>
      <c r="R10272" s="43"/>
      <c r="S10272" s="43">
        <v>0.25905462743384999</v>
      </c>
      <c r="T10272" s="43">
        <v>0</v>
      </c>
      <c r="U10272" s="43">
        <v>7.70822652103067E-2</v>
      </c>
      <c r="V10272" s="43"/>
      <c r="W10272" s="43">
        <v>0.18197236222354329</v>
      </c>
      <c r="X10272" s="43"/>
      <c r="Y10272" s="43"/>
      <c r="Z10272" s="43"/>
      <c r="AA10272" s="43"/>
      <c r="AB10272" s="43"/>
      <c r="AC10272" s="43"/>
      <c r="AD10272" s="43"/>
      <c r="AE10272" s="43">
        <v>0</v>
      </c>
      <c r="AF10272" s="43"/>
      <c r="AG10272" s="43"/>
      <c r="AL10272" s="43"/>
      <c r="AN10272" t="s">
        <v>131</v>
      </c>
    </row>
    <row r="10273" spans="1:40" x14ac:dyDescent="0.75">
      <c r="A10273" t="s">
        <v>10517</v>
      </c>
      <c r="B10273" t="s">
        <v>8059</v>
      </c>
      <c r="C10273" t="s">
        <v>5120</v>
      </c>
      <c r="D10273" t="s">
        <v>2465</v>
      </c>
      <c r="E10273" t="s">
        <v>126</v>
      </c>
      <c r="F10273">
        <v>401</v>
      </c>
      <c r="G10273">
        <v>55</v>
      </c>
      <c r="H10273" t="s">
        <v>2466</v>
      </c>
      <c r="I10273" t="s">
        <v>128</v>
      </c>
      <c r="J10273" t="s">
        <v>170</v>
      </c>
      <c r="K10273">
        <v>2020</v>
      </c>
      <c r="L10273" t="s">
        <v>153</v>
      </c>
      <c r="O10273" s="43">
        <v>0</v>
      </c>
      <c r="R10273" s="43"/>
      <c r="S10273" s="43">
        <v>0</v>
      </c>
      <c r="T10273" s="43">
        <v>0</v>
      </c>
      <c r="U10273" s="43"/>
      <c r="V10273" s="43"/>
      <c r="W10273" s="43"/>
      <c r="X10273" s="43"/>
      <c r="Y10273" s="43"/>
      <c r="Z10273" s="43"/>
      <c r="AA10273" s="43"/>
      <c r="AB10273" s="43"/>
      <c r="AC10273" s="43"/>
      <c r="AD10273" s="43"/>
      <c r="AE10273" s="43">
        <v>0</v>
      </c>
      <c r="AF10273" s="43"/>
      <c r="AG10273" s="43"/>
      <c r="AL10273" s="43"/>
      <c r="AN10273" t="s">
        <v>131</v>
      </c>
    </row>
    <row r="10274" spans="1:40" x14ac:dyDescent="0.75">
      <c r="A10274" t="s">
        <v>10518</v>
      </c>
      <c r="B10274" t="s">
        <v>8059</v>
      </c>
      <c r="C10274" t="s">
        <v>5122</v>
      </c>
      <c r="D10274" t="s">
        <v>2465</v>
      </c>
      <c r="E10274" t="s">
        <v>126</v>
      </c>
      <c r="F10274">
        <v>401</v>
      </c>
      <c r="G10274">
        <v>58</v>
      </c>
      <c r="H10274" t="s">
        <v>2466</v>
      </c>
      <c r="I10274" t="s">
        <v>128</v>
      </c>
      <c r="J10274" t="s">
        <v>170</v>
      </c>
      <c r="K10274">
        <v>2020</v>
      </c>
      <c r="L10274" t="s">
        <v>156</v>
      </c>
      <c r="O10274" s="43">
        <v>7.0744394104587887</v>
      </c>
      <c r="R10274" s="43"/>
      <c r="S10274" s="43">
        <v>7.0744394104587887</v>
      </c>
      <c r="T10274" s="43">
        <v>0</v>
      </c>
      <c r="U10274" s="43">
        <v>6.6556972147910516</v>
      </c>
      <c r="V10274" s="43"/>
      <c r="W10274" s="43">
        <v>0.41874219566773679</v>
      </c>
      <c r="X10274" s="43"/>
      <c r="Y10274" s="43"/>
      <c r="Z10274" s="43"/>
      <c r="AA10274" s="43"/>
      <c r="AB10274" s="43"/>
      <c r="AC10274" s="43"/>
      <c r="AD10274" s="43"/>
      <c r="AE10274" s="43">
        <v>0</v>
      </c>
      <c r="AF10274" s="43"/>
      <c r="AG10274" s="43"/>
      <c r="AL10274" s="43"/>
      <c r="AN10274" t="s">
        <v>131</v>
      </c>
    </row>
    <row r="10275" spans="1:40" x14ac:dyDescent="0.75">
      <c r="A10275" t="s">
        <v>10519</v>
      </c>
      <c r="B10275" t="s">
        <v>8059</v>
      </c>
      <c r="C10275" t="s">
        <v>5124</v>
      </c>
      <c r="D10275" t="s">
        <v>2465</v>
      </c>
      <c r="E10275" t="s">
        <v>126</v>
      </c>
      <c r="F10275">
        <v>401</v>
      </c>
      <c r="G10275">
        <v>6</v>
      </c>
      <c r="H10275" t="s">
        <v>2466</v>
      </c>
      <c r="I10275" t="s">
        <v>128</v>
      </c>
      <c r="J10275" t="s">
        <v>170</v>
      </c>
      <c r="K10275">
        <v>2020</v>
      </c>
      <c r="L10275" t="s">
        <v>20</v>
      </c>
      <c r="O10275" s="43">
        <v>8.2133882094621615</v>
      </c>
      <c r="R10275" s="43"/>
      <c r="S10275" s="43">
        <v>8.1549682094621616</v>
      </c>
      <c r="T10275" s="43">
        <v>5.842E-2</v>
      </c>
      <c r="U10275" s="43">
        <v>7.3037740376365834</v>
      </c>
      <c r="V10275" s="43"/>
      <c r="W10275" s="43">
        <v>0.85119417182557777</v>
      </c>
      <c r="X10275" s="43"/>
      <c r="Y10275" s="43"/>
      <c r="Z10275" s="43"/>
      <c r="AA10275" s="43"/>
      <c r="AB10275" s="43"/>
      <c r="AC10275" s="43"/>
      <c r="AD10275" s="43"/>
      <c r="AE10275" s="43">
        <v>5.842E-2</v>
      </c>
      <c r="AF10275" s="43"/>
      <c r="AG10275" s="43"/>
      <c r="AL10275" s="43"/>
      <c r="AN10275" t="s">
        <v>131</v>
      </c>
    </row>
    <row r="10276" spans="1:40" x14ac:dyDescent="0.75">
      <c r="A10276" t="s">
        <v>10520</v>
      </c>
      <c r="B10276" t="s">
        <v>8059</v>
      </c>
      <c r="C10276" t="s">
        <v>5126</v>
      </c>
      <c r="D10276" t="s">
        <v>2465</v>
      </c>
      <c r="E10276" t="s">
        <v>126</v>
      </c>
      <c r="F10276">
        <v>401</v>
      </c>
      <c r="G10276">
        <v>7</v>
      </c>
      <c r="H10276" t="s">
        <v>2466</v>
      </c>
      <c r="I10276" t="s">
        <v>128</v>
      </c>
      <c r="J10276" t="s">
        <v>170</v>
      </c>
      <c r="K10276">
        <v>2020</v>
      </c>
      <c r="L10276" t="s">
        <v>161</v>
      </c>
      <c r="O10276" s="43">
        <v>5.6974289549388644</v>
      </c>
      <c r="R10276" s="43"/>
      <c r="S10276" s="43">
        <v>5.6974289549388644</v>
      </c>
      <c r="T10276" s="43">
        <v>0</v>
      </c>
      <c r="U10276" s="43">
        <v>5.2781553195006152</v>
      </c>
      <c r="V10276" s="43"/>
      <c r="W10276" s="43">
        <v>0.41927363543824958</v>
      </c>
      <c r="X10276" s="43"/>
      <c r="Y10276" s="43"/>
      <c r="Z10276" s="43"/>
      <c r="AA10276" s="43"/>
      <c r="AB10276" s="43"/>
      <c r="AC10276" s="43"/>
      <c r="AD10276" s="43"/>
      <c r="AE10276" s="43">
        <v>0</v>
      </c>
      <c r="AF10276" s="43"/>
      <c r="AG10276" s="43"/>
      <c r="AL10276" s="43"/>
      <c r="AN10276" t="s">
        <v>131</v>
      </c>
    </row>
    <row r="10277" spans="1:40" x14ac:dyDescent="0.75">
      <c r="A10277" t="s">
        <v>10521</v>
      </c>
      <c r="B10277" t="s">
        <v>8059</v>
      </c>
      <c r="C10277" t="s">
        <v>5128</v>
      </c>
      <c r="D10277" t="s">
        <v>2465</v>
      </c>
      <c r="E10277" t="s">
        <v>126</v>
      </c>
      <c r="F10277">
        <v>401</v>
      </c>
      <c r="G10277">
        <v>8</v>
      </c>
      <c r="H10277" t="s">
        <v>2466</v>
      </c>
      <c r="I10277" t="s">
        <v>128</v>
      </c>
      <c r="J10277" t="s">
        <v>170</v>
      </c>
      <c r="K10277">
        <v>2020</v>
      </c>
      <c r="L10277" t="s">
        <v>164</v>
      </c>
      <c r="O10277" s="43">
        <v>0</v>
      </c>
      <c r="R10277" s="43"/>
      <c r="S10277" s="43">
        <v>0</v>
      </c>
      <c r="T10277" s="43">
        <v>0</v>
      </c>
      <c r="U10277" s="43"/>
      <c r="V10277" s="43"/>
      <c r="W10277" s="43"/>
      <c r="X10277" s="43"/>
      <c r="Y10277" s="43"/>
      <c r="Z10277" s="43"/>
      <c r="AA10277" s="43"/>
      <c r="AB10277" s="43"/>
      <c r="AC10277" s="43"/>
      <c r="AD10277" s="43"/>
      <c r="AE10277" s="43">
        <v>0</v>
      </c>
      <c r="AF10277" s="43"/>
      <c r="AG10277" s="43"/>
      <c r="AL10277" s="43"/>
      <c r="AN10277" t="s">
        <v>131</v>
      </c>
    </row>
    <row r="10278" spans="1:40" x14ac:dyDescent="0.75">
      <c r="A10278" t="s">
        <v>10522</v>
      </c>
      <c r="B10278" t="s">
        <v>8059</v>
      </c>
      <c r="C10278" t="s">
        <v>5130</v>
      </c>
      <c r="D10278" t="s">
        <v>2465</v>
      </c>
      <c r="E10278" t="s">
        <v>126</v>
      </c>
      <c r="F10278">
        <v>401</v>
      </c>
      <c r="G10278">
        <v>9</v>
      </c>
      <c r="H10278" t="s">
        <v>2466</v>
      </c>
      <c r="I10278" t="s">
        <v>128</v>
      </c>
      <c r="J10278" t="s">
        <v>170</v>
      </c>
      <c r="K10278">
        <v>2020</v>
      </c>
      <c r="L10278" t="s">
        <v>167</v>
      </c>
      <c r="O10278" s="43">
        <v>0</v>
      </c>
      <c r="R10278" s="43"/>
      <c r="S10278" s="43">
        <v>0</v>
      </c>
      <c r="T10278" s="43">
        <v>0</v>
      </c>
      <c r="U10278" s="43"/>
      <c r="V10278" s="43"/>
      <c r="W10278" s="43"/>
      <c r="X10278" s="43"/>
      <c r="Y10278" s="43"/>
      <c r="Z10278" s="43"/>
      <c r="AA10278" s="43"/>
      <c r="AB10278" s="43"/>
      <c r="AC10278" s="43"/>
      <c r="AD10278" s="43"/>
      <c r="AE10278" s="43">
        <v>0</v>
      </c>
      <c r="AF10278" s="43"/>
      <c r="AG10278" s="43"/>
      <c r="AL10278" s="43"/>
      <c r="AN10278" t="s">
        <v>131</v>
      </c>
    </row>
    <row r="10279" spans="1:40" x14ac:dyDescent="0.75">
      <c r="A10279" t="s">
        <v>10523</v>
      </c>
      <c r="B10279" t="s">
        <v>8059</v>
      </c>
      <c r="C10279" t="s">
        <v>5132</v>
      </c>
      <c r="D10279" t="s">
        <v>2465</v>
      </c>
      <c r="E10279" t="s">
        <v>126</v>
      </c>
      <c r="F10279">
        <v>402</v>
      </c>
      <c r="G10279">
        <v>0</v>
      </c>
      <c r="H10279" t="s">
        <v>2466</v>
      </c>
      <c r="I10279" t="s">
        <v>128</v>
      </c>
      <c r="J10279" t="s">
        <v>199</v>
      </c>
      <c r="K10279">
        <v>2020</v>
      </c>
      <c r="L10279" t="s">
        <v>130</v>
      </c>
      <c r="O10279" s="43">
        <v>19.908689739292019</v>
      </c>
      <c r="R10279" s="43"/>
      <c r="S10279" s="43">
        <v>19.878570739292019</v>
      </c>
      <c r="T10279" s="43">
        <v>3.0119E-2</v>
      </c>
      <c r="U10279" s="43">
        <v>16.890890666484609</v>
      </c>
      <c r="V10279" s="43"/>
      <c r="W10279" s="43">
        <v>2.9876800728074122</v>
      </c>
      <c r="X10279" s="43"/>
      <c r="Y10279" s="43"/>
      <c r="Z10279" s="43"/>
      <c r="AA10279" s="43"/>
      <c r="AB10279" s="43"/>
      <c r="AC10279" s="43"/>
      <c r="AD10279" s="43"/>
      <c r="AE10279" s="43">
        <v>3.0119E-2</v>
      </c>
      <c r="AF10279" s="43"/>
      <c r="AG10279" s="43"/>
      <c r="AL10279" s="43"/>
      <c r="AN10279" t="s">
        <v>131</v>
      </c>
    </row>
    <row r="10280" spans="1:40" x14ac:dyDescent="0.75">
      <c r="A10280" t="s">
        <v>10524</v>
      </c>
      <c r="B10280" t="s">
        <v>8059</v>
      </c>
      <c r="C10280" t="s">
        <v>5134</v>
      </c>
      <c r="D10280" t="s">
        <v>2465</v>
      </c>
      <c r="E10280" t="s">
        <v>126</v>
      </c>
      <c r="F10280">
        <v>402</v>
      </c>
      <c r="G10280">
        <v>1</v>
      </c>
      <c r="H10280" t="s">
        <v>2466</v>
      </c>
      <c r="I10280" t="s">
        <v>128</v>
      </c>
      <c r="J10280" t="s">
        <v>199</v>
      </c>
      <c r="K10280">
        <v>2020</v>
      </c>
      <c r="L10280" t="s">
        <v>134</v>
      </c>
      <c r="O10280" s="43">
        <v>3.9376954028748551E-7</v>
      </c>
      <c r="R10280" s="43"/>
      <c r="S10280" s="43">
        <v>3.9376954028748551E-7</v>
      </c>
      <c r="T10280" s="43">
        <v>0</v>
      </c>
      <c r="U10280" s="43">
        <v>3.0687694194357578E-7</v>
      </c>
      <c r="V10280" s="43"/>
      <c r="W10280" s="43">
        <v>8.6892598343909717E-8</v>
      </c>
      <c r="X10280" s="43"/>
      <c r="Y10280" s="43"/>
      <c r="Z10280" s="43"/>
      <c r="AA10280" s="43"/>
      <c r="AB10280" s="43"/>
      <c r="AC10280" s="43"/>
      <c r="AD10280" s="43"/>
      <c r="AE10280" s="43">
        <v>0</v>
      </c>
      <c r="AF10280" s="43"/>
      <c r="AG10280" s="43"/>
      <c r="AL10280" s="43"/>
      <c r="AN10280" t="s">
        <v>131</v>
      </c>
    </row>
    <row r="10281" spans="1:40" x14ac:dyDescent="0.75">
      <c r="A10281" t="s">
        <v>10525</v>
      </c>
      <c r="B10281" t="s">
        <v>8059</v>
      </c>
      <c r="C10281" t="s">
        <v>5136</v>
      </c>
      <c r="D10281" t="s">
        <v>2465</v>
      </c>
      <c r="E10281" t="s">
        <v>126</v>
      </c>
      <c r="F10281">
        <v>402</v>
      </c>
      <c r="G10281">
        <v>2</v>
      </c>
      <c r="H10281" t="s">
        <v>2466</v>
      </c>
      <c r="I10281" t="s">
        <v>128</v>
      </c>
      <c r="J10281" t="s">
        <v>199</v>
      </c>
      <c r="K10281">
        <v>2020</v>
      </c>
      <c r="L10281" t="s">
        <v>137</v>
      </c>
      <c r="O10281" s="43">
        <v>6.2811071131061158E-2</v>
      </c>
      <c r="R10281" s="43"/>
      <c r="S10281" s="43">
        <v>6.2811071131061158E-2</v>
      </c>
      <c r="T10281" s="43">
        <v>0</v>
      </c>
      <c r="U10281" s="43">
        <v>5.0224310754262542E-2</v>
      </c>
      <c r="V10281" s="43"/>
      <c r="W10281" s="43">
        <v>1.258676037679861E-2</v>
      </c>
      <c r="X10281" s="43"/>
      <c r="Y10281" s="43"/>
      <c r="Z10281" s="43"/>
      <c r="AA10281" s="43"/>
      <c r="AB10281" s="43"/>
      <c r="AC10281" s="43"/>
      <c r="AD10281" s="43"/>
      <c r="AE10281" s="43">
        <v>0</v>
      </c>
      <c r="AF10281" s="43"/>
      <c r="AG10281" s="43"/>
      <c r="AL10281" s="43"/>
      <c r="AN10281" t="s">
        <v>131</v>
      </c>
    </row>
    <row r="10282" spans="1:40" x14ac:dyDescent="0.75">
      <c r="A10282" t="s">
        <v>10526</v>
      </c>
      <c r="B10282" t="s">
        <v>8059</v>
      </c>
      <c r="C10282" t="s">
        <v>5138</v>
      </c>
      <c r="D10282" t="s">
        <v>2465</v>
      </c>
      <c r="E10282" t="s">
        <v>126</v>
      </c>
      <c r="F10282">
        <v>402</v>
      </c>
      <c r="G10282">
        <v>3</v>
      </c>
      <c r="H10282" t="s">
        <v>2466</v>
      </c>
      <c r="I10282" t="s">
        <v>128</v>
      </c>
      <c r="J10282" t="s">
        <v>199</v>
      </c>
      <c r="K10282">
        <v>2020</v>
      </c>
      <c r="L10282" t="s">
        <v>21</v>
      </c>
      <c r="O10282" s="43">
        <v>0.54008266590838028</v>
      </c>
      <c r="R10282" s="43"/>
      <c r="S10282" s="43">
        <v>0.54008266590838028</v>
      </c>
      <c r="T10282" s="43">
        <v>0</v>
      </c>
      <c r="U10282" s="43">
        <v>0.44959052785468318</v>
      </c>
      <c r="V10282" s="43"/>
      <c r="W10282" s="43">
        <v>9.049213805369706E-2</v>
      </c>
      <c r="X10282" s="43"/>
      <c r="Y10282" s="43"/>
      <c r="Z10282" s="43"/>
      <c r="AA10282" s="43"/>
      <c r="AB10282" s="43"/>
      <c r="AC10282" s="43"/>
      <c r="AD10282" s="43"/>
      <c r="AE10282" s="43">
        <v>0</v>
      </c>
      <c r="AF10282" s="43"/>
      <c r="AG10282" s="43"/>
      <c r="AL10282" s="43"/>
      <c r="AN10282" t="s">
        <v>131</v>
      </c>
    </row>
    <row r="10283" spans="1:40" x14ac:dyDescent="0.75">
      <c r="A10283" t="s">
        <v>10527</v>
      </c>
      <c r="B10283" t="s">
        <v>8059</v>
      </c>
      <c r="C10283" t="s">
        <v>5140</v>
      </c>
      <c r="D10283" t="s">
        <v>2465</v>
      </c>
      <c r="E10283" t="s">
        <v>126</v>
      </c>
      <c r="F10283">
        <v>402</v>
      </c>
      <c r="G10283">
        <v>4</v>
      </c>
      <c r="H10283" t="s">
        <v>2466</v>
      </c>
      <c r="I10283" t="s">
        <v>128</v>
      </c>
      <c r="J10283" t="s">
        <v>199</v>
      </c>
      <c r="K10283">
        <v>2020</v>
      </c>
      <c r="L10283" t="s">
        <v>142</v>
      </c>
      <c r="O10283" s="43">
        <v>0</v>
      </c>
      <c r="R10283" s="43"/>
      <c r="S10283" s="43">
        <v>0</v>
      </c>
      <c r="T10283" s="43">
        <v>0</v>
      </c>
      <c r="U10283" s="43"/>
      <c r="V10283" s="43"/>
      <c r="W10283" s="43"/>
      <c r="X10283" s="43"/>
      <c r="Y10283" s="43"/>
      <c r="Z10283" s="43"/>
      <c r="AA10283" s="43"/>
      <c r="AB10283" s="43"/>
      <c r="AC10283" s="43"/>
      <c r="AD10283" s="43"/>
      <c r="AE10283" s="43">
        <v>0</v>
      </c>
      <c r="AF10283" s="43"/>
      <c r="AG10283" s="43"/>
      <c r="AL10283" s="43"/>
      <c r="AN10283" t="s">
        <v>131</v>
      </c>
    </row>
    <row r="10284" spans="1:40" x14ac:dyDescent="0.75">
      <c r="A10284" t="s">
        <v>10528</v>
      </c>
      <c r="B10284" t="s">
        <v>8059</v>
      </c>
      <c r="C10284" t="s">
        <v>5142</v>
      </c>
      <c r="D10284" t="s">
        <v>2465</v>
      </c>
      <c r="E10284" t="s">
        <v>126</v>
      </c>
      <c r="F10284">
        <v>402</v>
      </c>
      <c r="G10284">
        <v>51</v>
      </c>
      <c r="H10284" t="s">
        <v>2466</v>
      </c>
      <c r="I10284" t="s">
        <v>128</v>
      </c>
      <c r="J10284" t="s">
        <v>199</v>
      </c>
      <c r="K10284">
        <v>2020</v>
      </c>
      <c r="L10284" t="s">
        <v>145</v>
      </c>
      <c r="O10284" s="43">
        <v>0.27562094851007218</v>
      </c>
      <c r="R10284" s="43"/>
      <c r="S10284" s="43">
        <v>0.27562094851007218</v>
      </c>
      <c r="T10284" s="43">
        <v>0</v>
      </c>
      <c r="U10284" s="43">
        <v>0.22153056423026629</v>
      </c>
      <c r="V10284" s="43"/>
      <c r="W10284" s="43">
        <v>5.4090384279805899E-2</v>
      </c>
      <c r="X10284" s="43"/>
      <c r="Y10284" s="43"/>
      <c r="Z10284" s="43"/>
      <c r="AA10284" s="43"/>
      <c r="AB10284" s="43"/>
      <c r="AC10284" s="43"/>
      <c r="AD10284" s="43"/>
      <c r="AE10284" s="43">
        <v>0</v>
      </c>
      <c r="AF10284" s="43"/>
      <c r="AG10284" s="43"/>
      <c r="AL10284" s="43"/>
      <c r="AN10284" t="s">
        <v>131</v>
      </c>
    </row>
    <row r="10285" spans="1:40" x14ac:dyDescent="0.75">
      <c r="A10285" t="s">
        <v>10529</v>
      </c>
      <c r="B10285" t="s">
        <v>8059</v>
      </c>
      <c r="C10285" t="s">
        <v>5144</v>
      </c>
      <c r="D10285" t="s">
        <v>2465</v>
      </c>
      <c r="E10285" t="s">
        <v>126</v>
      </c>
      <c r="F10285">
        <v>402</v>
      </c>
      <c r="G10285">
        <v>52</v>
      </c>
      <c r="H10285" t="s">
        <v>2466</v>
      </c>
      <c r="I10285" t="s">
        <v>128</v>
      </c>
      <c r="J10285" t="s">
        <v>199</v>
      </c>
      <c r="K10285">
        <v>2020</v>
      </c>
      <c r="L10285" t="s">
        <v>72</v>
      </c>
      <c r="O10285" s="43">
        <v>0</v>
      </c>
      <c r="R10285" s="43"/>
      <c r="S10285" s="43">
        <v>0</v>
      </c>
      <c r="T10285" s="43">
        <v>0</v>
      </c>
      <c r="U10285" s="43"/>
      <c r="V10285" s="43"/>
      <c r="W10285" s="43"/>
      <c r="X10285" s="43"/>
      <c r="Y10285" s="43"/>
      <c r="Z10285" s="43"/>
      <c r="AA10285" s="43"/>
      <c r="AB10285" s="43"/>
      <c r="AC10285" s="43"/>
      <c r="AD10285" s="43"/>
      <c r="AE10285" s="43">
        <v>0</v>
      </c>
      <c r="AF10285" s="43"/>
      <c r="AG10285" s="43"/>
      <c r="AL10285" s="43"/>
      <c r="AN10285" t="s">
        <v>131</v>
      </c>
    </row>
    <row r="10286" spans="1:40" x14ac:dyDescent="0.75">
      <c r="A10286" t="s">
        <v>10530</v>
      </c>
      <c r="B10286" t="s">
        <v>8059</v>
      </c>
      <c r="C10286" t="s">
        <v>5146</v>
      </c>
      <c r="D10286" t="s">
        <v>2465</v>
      </c>
      <c r="E10286" t="s">
        <v>126</v>
      </c>
      <c r="F10286">
        <v>402</v>
      </c>
      <c r="G10286">
        <v>53</v>
      </c>
      <c r="H10286" t="s">
        <v>2466</v>
      </c>
      <c r="I10286" t="s">
        <v>128</v>
      </c>
      <c r="J10286" t="s">
        <v>199</v>
      </c>
      <c r="K10286">
        <v>2020</v>
      </c>
      <c r="L10286" t="s">
        <v>150</v>
      </c>
      <c r="O10286" s="43">
        <v>1.7382116467072495E-2</v>
      </c>
      <c r="R10286" s="43"/>
      <c r="S10286" s="43">
        <v>1.7382116467072495E-2</v>
      </c>
      <c r="T10286" s="43">
        <v>0</v>
      </c>
      <c r="U10286" s="43">
        <v>3.5557256258845048E-5</v>
      </c>
      <c r="V10286" s="43"/>
      <c r="W10286" s="43">
        <v>1.7346559210813649E-2</v>
      </c>
      <c r="X10286" s="43"/>
      <c r="Y10286" s="43"/>
      <c r="Z10286" s="43"/>
      <c r="AA10286" s="43"/>
      <c r="AB10286" s="43"/>
      <c r="AC10286" s="43"/>
      <c r="AD10286" s="43"/>
      <c r="AE10286" s="43">
        <v>0</v>
      </c>
      <c r="AF10286" s="43"/>
      <c r="AG10286" s="43"/>
      <c r="AL10286" s="43"/>
      <c r="AN10286" t="s">
        <v>131</v>
      </c>
    </row>
    <row r="10287" spans="1:40" x14ac:dyDescent="0.75">
      <c r="A10287" t="s">
        <v>10531</v>
      </c>
      <c r="B10287" t="s">
        <v>8059</v>
      </c>
      <c r="C10287" t="s">
        <v>5148</v>
      </c>
      <c r="D10287" t="s">
        <v>2465</v>
      </c>
      <c r="E10287" t="s">
        <v>126</v>
      </c>
      <c r="F10287">
        <v>402</v>
      </c>
      <c r="G10287">
        <v>55</v>
      </c>
      <c r="H10287" t="s">
        <v>2466</v>
      </c>
      <c r="I10287" t="s">
        <v>128</v>
      </c>
      <c r="J10287" t="s">
        <v>199</v>
      </c>
      <c r="K10287">
        <v>2020</v>
      </c>
      <c r="L10287" t="s">
        <v>153</v>
      </c>
      <c r="O10287" s="43">
        <v>0</v>
      </c>
      <c r="R10287" s="43"/>
      <c r="S10287" s="43">
        <v>0</v>
      </c>
      <c r="T10287" s="43">
        <v>0</v>
      </c>
      <c r="U10287" s="43"/>
      <c r="V10287" s="43"/>
      <c r="W10287" s="43"/>
      <c r="X10287" s="43"/>
      <c r="Y10287" s="43"/>
      <c r="Z10287" s="43"/>
      <c r="AA10287" s="43"/>
      <c r="AB10287" s="43"/>
      <c r="AC10287" s="43"/>
      <c r="AD10287" s="43"/>
      <c r="AE10287" s="43">
        <v>0</v>
      </c>
      <c r="AF10287" s="43"/>
      <c r="AG10287" s="43"/>
      <c r="AL10287" s="43"/>
      <c r="AN10287" t="s">
        <v>131</v>
      </c>
    </row>
    <row r="10288" spans="1:40" x14ac:dyDescent="0.75">
      <c r="A10288" t="s">
        <v>10532</v>
      </c>
      <c r="B10288" t="s">
        <v>8059</v>
      </c>
      <c r="C10288" t="s">
        <v>5150</v>
      </c>
      <c r="D10288" t="s">
        <v>2465</v>
      </c>
      <c r="E10288" t="s">
        <v>126</v>
      </c>
      <c r="F10288">
        <v>402</v>
      </c>
      <c r="G10288">
        <v>58</v>
      </c>
      <c r="H10288" t="s">
        <v>2466</v>
      </c>
      <c r="I10288" t="s">
        <v>128</v>
      </c>
      <c r="J10288" t="s">
        <v>199</v>
      </c>
      <c r="K10288">
        <v>2020</v>
      </c>
      <c r="L10288" t="s">
        <v>156</v>
      </c>
      <c r="O10288" s="43">
        <v>1.3062592109453957</v>
      </c>
      <c r="R10288" s="43"/>
      <c r="S10288" s="43">
        <v>1.3062592109453957</v>
      </c>
      <c r="T10288" s="43">
        <v>0</v>
      </c>
      <c r="U10288" s="43">
        <v>1.1232060886715429</v>
      </c>
      <c r="V10288" s="43"/>
      <c r="W10288" s="43">
        <v>0.18305312227385279</v>
      </c>
      <c r="X10288" s="43"/>
      <c r="Y10288" s="43"/>
      <c r="Z10288" s="43"/>
      <c r="AA10288" s="43"/>
      <c r="AB10288" s="43"/>
      <c r="AC10288" s="43"/>
      <c r="AD10288" s="43"/>
      <c r="AE10288" s="43">
        <v>0</v>
      </c>
      <c r="AF10288" s="43"/>
      <c r="AG10288" s="43"/>
      <c r="AL10288" s="43"/>
      <c r="AN10288" t="s">
        <v>131</v>
      </c>
    </row>
    <row r="10289" spans="1:40" x14ac:dyDescent="0.75">
      <c r="A10289" t="s">
        <v>10533</v>
      </c>
      <c r="B10289" t="s">
        <v>8059</v>
      </c>
      <c r="C10289" t="s">
        <v>5152</v>
      </c>
      <c r="D10289" t="s">
        <v>2465</v>
      </c>
      <c r="E10289" t="s">
        <v>126</v>
      </c>
      <c r="F10289">
        <v>402</v>
      </c>
      <c r="G10289">
        <v>6</v>
      </c>
      <c r="H10289" t="s">
        <v>2466</v>
      </c>
      <c r="I10289" t="s">
        <v>128</v>
      </c>
      <c r="J10289" t="s">
        <v>199</v>
      </c>
      <c r="K10289">
        <v>2020</v>
      </c>
      <c r="L10289" t="s">
        <v>20</v>
      </c>
      <c r="O10289" s="43">
        <v>1.1195752279321693</v>
      </c>
      <c r="R10289" s="43"/>
      <c r="S10289" s="43">
        <v>1.0894562279321693</v>
      </c>
      <c r="T10289" s="43">
        <v>3.0119E-2</v>
      </c>
      <c r="U10289" s="43">
        <v>0.90026241556596676</v>
      </c>
      <c r="V10289" s="43"/>
      <c r="W10289" s="43">
        <v>0.1891938123662025</v>
      </c>
      <c r="X10289" s="43"/>
      <c r="Y10289" s="43"/>
      <c r="Z10289" s="43"/>
      <c r="AA10289" s="43"/>
      <c r="AB10289" s="43"/>
      <c r="AC10289" s="43"/>
      <c r="AD10289" s="43"/>
      <c r="AE10289" s="43">
        <v>3.0119E-2</v>
      </c>
      <c r="AF10289" s="43"/>
      <c r="AG10289" s="43"/>
      <c r="AL10289" s="43"/>
      <c r="AN10289" t="s">
        <v>131</v>
      </c>
    </row>
    <row r="10290" spans="1:40" x14ac:dyDescent="0.75">
      <c r="A10290" t="s">
        <v>10534</v>
      </c>
      <c r="B10290" t="s">
        <v>8059</v>
      </c>
      <c r="C10290" t="s">
        <v>5154</v>
      </c>
      <c r="D10290" t="s">
        <v>2465</v>
      </c>
      <c r="E10290" t="s">
        <v>126</v>
      </c>
      <c r="F10290">
        <v>402</v>
      </c>
      <c r="G10290">
        <v>7</v>
      </c>
      <c r="H10290" t="s">
        <v>2466</v>
      </c>
      <c r="I10290" t="s">
        <v>128</v>
      </c>
      <c r="J10290" t="s">
        <v>199</v>
      </c>
      <c r="K10290">
        <v>2020</v>
      </c>
      <c r="L10290" t="s">
        <v>161</v>
      </c>
      <c r="O10290" s="43">
        <v>16.586958104628334</v>
      </c>
      <c r="R10290" s="43"/>
      <c r="S10290" s="43">
        <v>16.586958104628334</v>
      </c>
      <c r="T10290" s="43">
        <v>0</v>
      </c>
      <c r="U10290" s="43">
        <v>14.146040895274689</v>
      </c>
      <c r="V10290" s="43"/>
      <c r="W10290" s="43">
        <v>2.4409172093536431</v>
      </c>
      <c r="X10290" s="43"/>
      <c r="Y10290" s="43"/>
      <c r="Z10290" s="43"/>
      <c r="AA10290" s="43"/>
      <c r="AB10290" s="43"/>
      <c r="AC10290" s="43"/>
      <c r="AD10290" s="43"/>
      <c r="AE10290" s="43">
        <v>0</v>
      </c>
      <c r="AF10290" s="43"/>
      <c r="AG10290" s="43"/>
      <c r="AL10290" s="43"/>
      <c r="AN10290" t="s">
        <v>131</v>
      </c>
    </row>
    <row r="10291" spans="1:40" x14ac:dyDescent="0.75">
      <c r="A10291" t="s">
        <v>10535</v>
      </c>
      <c r="B10291" t="s">
        <v>8059</v>
      </c>
      <c r="C10291" t="s">
        <v>5156</v>
      </c>
      <c r="D10291" t="s">
        <v>2465</v>
      </c>
      <c r="E10291" t="s">
        <v>126</v>
      </c>
      <c r="F10291">
        <v>402</v>
      </c>
      <c r="G10291">
        <v>8</v>
      </c>
      <c r="H10291" t="s">
        <v>2466</v>
      </c>
      <c r="I10291" t="s">
        <v>128</v>
      </c>
      <c r="J10291" t="s">
        <v>199</v>
      </c>
      <c r="K10291">
        <v>2020</v>
      </c>
      <c r="L10291" t="s">
        <v>164</v>
      </c>
      <c r="O10291" s="43">
        <v>0</v>
      </c>
      <c r="R10291" s="43"/>
      <c r="S10291" s="43">
        <v>0</v>
      </c>
      <c r="T10291" s="43">
        <v>0</v>
      </c>
      <c r="U10291" s="43"/>
      <c r="V10291" s="43"/>
      <c r="W10291" s="43"/>
      <c r="X10291" s="43"/>
      <c r="Y10291" s="43"/>
      <c r="Z10291" s="43"/>
      <c r="AA10291" s="43"/>
      <c r="AB10291" s="43"/>
      <c r="AC10291" s="43"/>
      <c r="AD10291" s="43"/>
      <c r="AE10291" s="43">
        <v>0</v>
      </c>
      <c r="AF10291" s="43"/>
      <c r="AG10291" s="43"/>
      <c r="AL10291" s="43"/>
      <c r="AN10291" t="s">
        <v>131</v>
      </c>
    </row>
    <row r="10292" spans="1:40" x14ac:dyDescent="0.75">
      <c r="A10292" t="s">
        <v>10536</v>
      </c>
      <c r="B10292" t="s">
        <v>8059</v>
      </c>
      <c r="C10292" t="s">
        <v>5158</v>
      </c>
      <c r="D10292" t="s">
        <v>2465</v>
      </c>
      <c r="E10292" t="s">
        <v>126</v>
      </c>
      <c r="F10292">
        <v>402</v>
      </c>
      <c r="G10292">
        <v>9</v>
      </c>
      <c r="H10292" t="s">
        <v>2466</v>
      </c>
      <c r="I10292" t="s">
        <v>128</v>
      </c>
      <c r="J10292" t="s">
        <v>199</v>
      </c>
      <c r="K10292">
        <v>2020</v>
      </c>
      <c r="L10292" t="s">
        <v>167</v>
      </c>
      <c r="O10292" s="43">
        <v>0</v>
      </c>
      <c r="R10292" s="43"/>
      <c r="S10292" s="43">
        <v>0</v>
      </c>
      <c r="T10292" s="43">
        <v>0</v>
      </c>
      <c r="U10292" s="43"/>
      <c r="V10292" s="43"/>
      <c r="W10292" s="43"/>
      <c r="X10292" s="43"/>
      <c r="Y10292" s="43"/>
      <c r="Z10292" s="43"/>
      <c r="AA10292" s="43"/>
      <c r="AB10292" s="43"/>
      <c r="AC10292" s="43"/>
      <c r="AD10292" s="43"/>
      <c r="AE10292" s="43">
        <v>0</v>
      </c>
      <c r="AF10292" s="43"/>
      <c r="AG10292" s="43"/>
      <c r="AL10292" s="43"/>
      <c r="AN10292" t="s">
        <v>131</v>
      </c>
    </row>
    <row r="10293" spans="1:40" x14ac:dyDescent="0.75">
      <c r="A10293" t="s">
        <v>10537</v>
      </c>
      <c r="B10293" t="s">
        <v>8059</v>
      </c>
      <c r="C10293" t="s">
        <v>5160</v>
      </c>
      <c r="D10293" t="s">
        <v>2551</v>
      </c>
      <c r="E10293" t="s">
        <v>126</v>
      </c>
      <c r="F10293">
        <v>400</v>
      </c>
      <c r="G10293">
        <v>0</v>
      </c>
      <c r="H10293" t="s">
        <v>2552</v>
      </c>
      <c r="I10293" t="s">
        <v>128</v>
      </c>
      <c r="J10293" t="s">
        <v>129</v>
      </c>
      <c r="K10293">
        <v>2020</v>
      </c>
      <c r="L10293" t="s">
        <v>130</v>
      </c>
      <c r="O10293" s="43">
        <v>7.0487933267690259</v>
      </c>
      <c r="R10293" s="43"/>
      <c r="S10293" s="43">
        <v>6.7505233267690263</v>
      </c>
      <c r="T10293" s="43">
        <v>0.29826999999999998</v>
      </c>
      <c r="U10293" s="43">
        <v>6.0705342889867717</v>
      </c>
      <c r="V10293" s="43"/>
      <c r="W10293" s="43">
        <v>0.67998903778225472</v>
      </c>
      <c r="X10293" s="43"/>
      <c r="Y10293" s="43"/>
      <c r="Z10293" s="43"/>
      <c r="AA10293" s="43"/>
      <c r="AB10293" s="43"/>
      <c r="AC10293" s="43"/>
      <c r="AD10293" s="43"/>
      <c r="AE10293" s="43">
        <v>0.29826999999999998</v>
      </c>
      <c r="AF10293" s="43"/>
      <c r="AG10293" s="43"/>
      <c r="AL10293" s="43"/>
      <c r="AN10293" t="s">
        <v>131</v>
      </c>
    </row>
    <row r="10294" spans="1:40" x14ac:dyDescent="0.75">
      <c r="A10294" t="s">
        <v>10538</v>
      </c>
      <c r="B10294" t="s">
        <v>8059</v>
      </c>
      <c r="C10294" t="s">
        <v>5162</v>
      </c>
      <c r="D10294" t="s">
        <v>2551</v>
      </c>
      <c r="E10294" t="s">
        <v>126</v>
      </c>
      <c r="F10294">
        <v>400</v>
      </c>
      <c r="G10294">
        <v>1</v>
      </c>
      <c r="H10294" t="s">
        <v>2552</v>
      </c>
      <c r="I10294" t="s">
        <v>128</v>
      </c>
      <c r="J10294" t="s">
        <v>129</v>
      </c>
      <c r="K10294">
        <v>2020</v>
      </c>
      <c r="L10294" t="s">
        <v>134</v>
      </c>
      <c r="O10294" s="43">
        <v>4.7290880747110519E-6</v>
      </c>
      <c r="R10294" s="43"/>
      <c r="S10294" s="43">
        <v>4.7290880747110519E-6</v>
      </c>
      <c r="T10294" s="43">
        <v>0</v>
      </c>
      <c r="U10294" s="43">
        <v>4.3255693682881957E-6</v>
      </c>
      <c r="V10294" s="43"/>
      <c r="W10294" s="43">
        <v>4.0351870642285602E-7</v>
      </c>
      <c r="X10294" s="43"/>
      <c r="Y10294" s="43"/>
      <c r="Z10294" s="43"/>
      <c r="AA10294" s="43"/>
      <c r="AB10294" s="43"/>
      <c r="AC10294" s="43"/>
      <c r="AD10294" s="43"/>
      <c r="AE10294" s="43">
        <v>0</v>
      </c>
      <c r="AF10294" s="43"/>
      <c r="AG10294" s="43"/>
      <c r="AL10294" s="43"/>
      <c r="AN10294" t="s">
        <v>131</v>
      </c>
    </row>
    <row r="10295" spans="1:40" x14ac:dyDescent="0.75">
      <c r="A10295" t="s">
        <v>10539</v>
      </c>
      <c r="B10295" t="s">
        <v>8059</v>
      </c>
      <c r="C10295" t="s">
        <v>5164</v>
      </c>
      <c r="D10295" t="s">
        <v>2551</v>
      </c>
      <c r="E10295" t="s">
        <v>126</v>
      </c>
      <c r="F10295">
        <v>400</v>
      </c>
      <c r="G10295">
        <v>2</v>
      </c>
      <c r="H10295" t="s">
        <v>2552</v>
      </c>
      <c r="I10295" t="s">
        <v>128</v>
      </c>
      <c r="J10295" t="s">
        <v>129</v>
      </c>
      <c r="K10295">
        <v>2020</v>
      </c>
      <c r="L10295" t="s">
        <v>137</v>
      </c>
      <c r="O10295" s="43">
        <v>1.0752954899983211</v>
      </c>
      <c r="R10295" s="43"/>
      <c r="S10295" s="43">
        <v>1.0752954899983211</v>
      </c>
      <c r="T10295" s="43">
        <v>0</v>
      </c>
      <c r="U10295" s="43">
        <v>1.014846397476693</v>
      </c>
      <c r="V10295" s="43"/>
      <c r="W10295" s="43">
        <v>6.0449092521628209E-2</v>
      </c>
      <c r="X10295" s="43"/>
      <c r="Y10295" s="43"/>
      <c r="Z10295" s="43"/>
      <c r="AA10295" s="43"/>
      <c r="AB10295" s="43"/>
      <c r="AC10295" s="43"/>
      <c r="AD10295" s="43"/>
      <c r="AE10295" s="43">
        <v>0</v>
      </c>
      <c r="AF10295" s="43"/>
      <c r="AG10295" s="43"/>
      <c r="AL10295" s="43"/>
      <c r="AN10295" t="s">
        <v>131</v>
      </c>
    </row>
    <row r="10296" spans="1:40" x14ac:dyDescent="0.75">
      <c r="A10296" t="s">
        <v>10540</v>
      </c>
      <c r="B10296" t="s">
        <v>8059</v>
      </c>
      <c r="C10296" t="s">
        <v>5166</v>
      </c>
      <c r="D10296" t="s">
        <v>2551</v>
      </c>
      <c r="E10296" t="s">
        <v>126</v>
      </c>
      <c r="F10296">
        <v>400</v>
      </c>
      <c r="G10296">
        <v>3</v>
      </c>
      <c r="H10296" t="s">
        <v>2552</v>
      </c>
      <c r="I10296" t="s">
        <v>128</v>
      </c>
      <c r="J10296" t="s">
        <v>129</v>
      </c>
      <c r="K10296">
        <v>2020</v>
      </c>
      <c r="L10296" t="s">
        <v>21</v>
      </c>
      <c r="O10296" s="43">
        <v>0.81257005416962513</v>
      </c>
      <c r="R10296" s="43"/>
      <c r="S10296" s="43">
        <v>0.81257005416962513</v>
      </c>
      <c r="T10296" s="43">
        <v>0</v>
      </c>
      <c r="U10296" s="43">
        <v>0.69846527029320671</v>
      </c>
      <c r="V10296" s="43"/>
      <c r="W10296" s="43">
        <v>0.1141047838764184</v>
      </c>
      <c r="X10296" s="43"/>
      <c r="Y10296" s="43"/>
      <c r="Z10296" s="43"/>
      <c r="AA10296" s="43"/>
      <c r="AB10296" s="43"/>
      <c r="AC10296" s="43"/>
      <c r="AD10296" s="43"/>
      <c r="AE10296" s="43">
        <v>0</v>
      </c>
      <c r="AF10296" s="43"/>
      <c r="AG10296" s="43"/>
      <c r="AL10296" s="43"/>
      <c r="AN10296" t="s">
        <v>131</v>
      </c>
    </row>
    <row r="10297" spans="1:40" x14ac:dyDescent="0.75">
      <c r="A10297" t="s">
        <v>10541</v>
      </c>
      <c r="B10297" t="s">
        <v>8059</v>
      </c>
      <c r="C10297" t="s">
        <v>5168</v>
      </c>
      <c r="D10297" t="s">
        <v>2551</v>
      </c>
      <c r="E10297" t="s">
        <v>126</v>
      </c>
      <c r="F10297">
        <v>400</v>
      </c>
      <c r="G10297">
        <v>4</v>
      </c>
      <c r="H10297" t="s">
        <v>2552</v>
      </c>
      <c r="I10297" t="s">
        <v>128</v>
      </c>
      <c r="J10297" t="s">
        <v>129</v>
      </c>
      <c r="K10297">
        <v>2020</v>
      </c>
      <c r="L10297" t="s">
        <v>142</v>
      </c>
      <c r="O10297" s="43">
        <v>0</v>
      </c>
      <c r="R10297" s="43"/>
      <c r="S10297" s="43">
        <v>0</v>
      </c>
      <c r="T10297" s="43">
        <v>0</v>
      </c>
      <c r="U10297" s="43">
        <v>0</v>
      </c>
      <c r="V10297" s="43"/>
      <c r="W10297" s="43">
        <v>0</v>
      </c>
      <c r="X10297" s="43"/>
      <c r="Y10297" s="43"/>
      <c r="Z10297" s="43"/>
      <c r="AA10297" s="43"/>
      <c r="AB10297" s="43"/>
      <c r="AC10297" s="43"/>
      <c r="AD10297" s="43"/>
      <c r="AE10297" s="43">
        <v>0</v>
      </c>
      <c r="AF10297" s="43"/>
      <c r="AG10297" s="43"/>
      <c r="AL10297" s="43"/>
      <c r="AN10297" t="s">
        <v>131</v>
      </c>
    </row>
    <row r="10298" spans="1:40" x14ac:dyDescent="0.75">
      <c r="A10298" t="s">
        <v>10542</v>
      </c>
      <c r="B10298" t="s">
        <v>8059</v>
      </c>
      <c r="C10298" t="s">
        <v>5170</v>
      </c>
      <c r="D10298" t="s">
        <v>2551</v>
      </c>
      <c r="E10298" t="s">
        <v>126</v>
      </c>
      <c r="F10298">
        <v>400</v>
      </c>
      <c r="G10298">
        <v>51</v>
      </c>
      <c r="H10298" t="s">
        <v>2552</v>
      </c>
      <c r="I10298" t="s">
        <v>128</v>
      </c>
      <c r="J10298" t="s">
        <v>129</v>
      </c>
      <c r="K10298">
        <v>2020</v>
      </c>
      <c r="L10298" t="s">
        <v>145</v>
      </c>
      <c r="O10298" s="43">
        <v>3.455984134924118</v>
      </c>
      <c r="R10298" s="43"/>
      <c r="S10298" s="43">
        <v>3.455984134924118</v>
      </c>
      <c r="T10298" s="43">
        <v>0</v>
      </c>
      <c r="U10298" s="43">
        <v>3.3031379774474541</v>
      </c>
      <c r="V10298" s="43"/>
      <c r="W10298" s="43">
        <v>0.15284615747666391</v>
      </c>
      <c r="X10298" s="43"/>
      <c r="Y10298" s="43"/>
      <c r="Z10298" s="43"/>
      <c r="AA10298" s="43"/>
      <c r="AB10298" s="43"/>
      <c r="AC10298" s="43"/>
      <c r="AD10298" s="43"/>
      <c r="AE10298" s="43">
        <v>0</v>
      </c>
      <c r="AF10298" s="43"/>
      <c r="AG10298" s="43"/>
      <c r="AL10298" s="43"/>
      <c r="AN10298" t="s">
        <v>131</v>
      </c>
    </row>
    <row r="10299" spans="1:40" x14ac:dyDescent="0.75">
      <c r="A10299" t="s">
        <v>10543</v>
      </c>
      <c r="B10299" t="s">
        <v>8059</v>
      </c>
      <c r="C10299" t="s">
        <v>5172</v>
      </c>
      <c r="D10299" t="s">
        <v>2551</v>
      </c>
      <c r="E10299" t="s">
        <v>126</v>
      </c>
      <c r="F10299">
        <v>400</v>
      </c>
      <c r="G10299">
        <v>52</v>
      </c>
      <c r="H10299" t="s">
        <v>2552</v>
      </c>
      <c r="I10299" t="s">
        <v>128</v>
      </c>
      <c r="J10299" t="s">
        <v>129</v>
      </c>
      <c r="K10299">
        <v>2020</v>
      </c>
      <c r="L10299" t="s">
        <v>72</v>
      </c>
      <c r="O10299" s="43">
        <v>0</v>
      </c>
      <c r="R10299" s="43"/>
      <c r="S10299" s="43">
        <v>0</v>
      </c>
      <c r="T10299" s="43">
        <v>0</v>
      </c>
      <c r="U10299" s="43">
        <v>0</v>
      </c>
      <c r="V10299" s="43"/>
      <c r="W10299" s="43">
        <v>0</v>
      </c>
      <c r="X10299" s="43"/>
      <c r="Y10299" s="43"/>
      <c r="Z10299" s="43"/>
      <c r="AA10299" s="43"/>
      <c r="AB10299" s="43"/>
      <c r="AC10299" s="43"/>
      <c r="AD10299" s="43"/>
      <c r="AE10299" s="43">
        <v>0</v>
      </c>
      <c r="AF10299" s="43"/>
      <c r="AG10299" s="43"/>
      <c r="AL10299" s="43"/>
      <c r="AN10299" t="s">
        <v>131</v>
      </c>
    </row>
    <row r="10300" spans="1:40" x14ac:dyDescent="0.75">
      <c r="A10300" t="s">
        <v>10544</v>
      </c>
      <c r="B10300" t="s">
        <v>8059</v>
      </c>
      <c r="C10300" t="s">
        <v>5174</v>
      </c>
      <c r="D10300" t="s">
        <v>2551</v>
      </c>
      <c r="E10300" t="s">
        <v>126</v>
      </c>
      <c r="F10300">
        <v>400</v>
      </c>
      <c r="G10300">
        <v>53</v>
      </c>
      <c r="H10300" t="s">
        <v>2552</v>
      </c>
      <c r="I10300" t="s">
        <v>128</v>
      </c>
      <c r="J10300" t="s">
        <v>129</v>
      </c>
      <c r="K10300">
        <v>2020</v>
      </c>
      <c r="L10300" t="s">
        <v>150</v>
      </c>
      <c r="O10300" s="43">
        <v>7.8344455541220104E-2</v>
      </c>
      <c r="R10300" s="43"/>
      <c r="S10300" s="43">
        <v>7.8344455541220104E-2</v>
      </c>
      <c r="T10300" s="43">
        <v>0</v>
      </c>
      <c r="U10300" s="43">
        <v>1.734838186425669E-2</v>
      </c>
      <c r="V10300" s="43"/>
      <c r="W10300" s="43">
        <v>6.0996073676963421E-2</v>
      </c>
      <c r="X10300" s="43"/>
      <c r="Y10300" s="43"/>
      <c r="Z10300" s="43"/>
      <c r="AA10300" s="43"/>
      <c r="AB10300" s="43"/>
      <c r="AC10300" s="43"/>
      <c r="AD10300" s="43"/>
      <c r="AE10300" s="43">
        <v>0</v>
      </c>
      <c r="AF10300" s="43"/>
      <c r="AG10300" s="43"/>
      <c r="AL10300" s="43"/>
      <c r="AN10300" t="s">
        <v>131</v>
      </c>
    </row>
    <row r="10301" spans="1:40" x14ac:dyDescent="0.75">
      <c r="A10301" t="s">
        <v>10545</v>
      </c>
      <c r="B10301" t="s">
        <v>8059</v>
      </c>
      <c r="C10301" t="s">
        <v>5176</v>
      </c>
      <c r="D10301" t="s">
        <v>2551</v>
      </c>
      <c r="E10301" t="s">
        <v>126</v>
      </c>
      <c r="F10301">
        <v>400</v>
      </c>
      <c r="G10301">
        <v>55</v>
      </c>
      <c r="H10301" t="s">
        <v>2552</v>
      </c>
      <c r="I10301" t="s">
        <v>128</v>
      </c>
      <c r="J10301" t="s">
        <v>129</v>
      </c>
      <c r="K10301">
        <v>2020</v>
      </c>
      <c r="L10301" t="s">
        <v>153</v>
      </c>
      <c r="O10301" s="43">
        <v>0</v>
      </c>
      <c r="R10301" s="43"/>
      <c r="S10301" s="43">
        <v>0</v>
      </c>
      <c r="T10301" s="43">
        <v>0</v>
      </c>
      <c r="U10301" s="43">
        <v>0</v>
      </c>
      <c r="V10301" s="43"/>
      <c r="W10301" s="43">
        <v>0</v>
      </c>
      <c r="X10301" s="43"/>
      <c r="Y10301" s="43"/>
      <c r="Z10301" s="43"/>
      <c r="AA10301" s="43"/>
      <c r="AB10301" s="43"/>
      <c r="AC10301" s="43"/>
      <c r="AD10301" s="43"/>
      <c r="AE10301" s="43">
        <v>0</v>
      </c>
      <c r="AF10301" s="43"/>
      <c r="AG10301" s="43"/>
      <c r="AL10301" s="43"/>
      <c r="AN10301" t="s">
        <v>131</v>
      </c>
    </row>
    <row r="10302" spans="1:40" x14ac:dyDescent="0.75">
      <c r="A10302" t="s">
        <v>10546</v>
      </c>
      <c r="B10302" t="s">
        <v>8059</v>
      </c>
      <c r="C10302" t="s">
        <v>5178</v>
      </c>
      <c r="D10302" t="s">
        <v>2551</v>
      </c>
      <c r="E10302" t="s">
        <v>126</v>
      </c>
      <c r="F10302">
        <v>400</v>
      </c>
      <c r="G10302">
        <v>58</v>
      </c>
      <c r="H10302" t="s">
        <v>2552</v>
      </c>
      <c r="I10302" t="s">
        <v>128</v>
      </c>
      <c r="J10302" t="s">
        <v>129</v>
      </c>
      <c r="K10302">
        <v>2020</v>
      </c>
      <c r="L10302" t="s">
        <v>156</v>
      </c>
      <c r="O10302" s="43">
        <v>-7.7198920090898173E-3</v>
      </c>
      <c r="R10302" s="43"/>
      <c r="S10302" s="43">
        <v>-7.7198920090898173E-3</v>
      </c>
      <c r="T10302" s="43">
        <v>0</v>
      </c>
      <c r="U10302" s="43">
        <v>-6.4604713769745971E-3</v>
      </c>
      <c r="V10302" s="43"/>
      <c r="W10302" s="43">
        <v>-1.25942063211522E-3</v>
      </c>
      <c r="X10302" s="43"/>
      <c r="Y10302" s="43"/>
      <c r="Z10302" s="43"/>
      <c r="AA10302" s="43"/>
      <c r="AB10302" s="43"/>
      <c r="AC10302" s="43"/>
      <c r="AD10302" s="43"/>
      <c r="AE10302" s="43">
        <v>0</v>
      </c>
      <c r="AF10302" s="43"/>
      <c r="AG10302" s="43"/>
      <c r="AL10302" s="43"/>
      <c r="AN10302" t="s">
        <v>131</v>
      </c>
    </row>
    <row r="10303" spans="1:40" x14ac:dyDescent="0.75">
      <c r="A10303" t="s">
        <v>10547</v>
      </c>
      <c r="B10303" t="s">
        <v>8059</v>
      </c>
      <c r="C10303" t="s">
        <v>5180</v>
      </c>
      <c r="D10303" t="s">
        <v>2551</v>
      </c>
      <c r="E10303" t="s">
        <v>126</v>
      </c>
      <c r="F10303">
        <v>400</v>
      </c>
      <c r="G10303">
        <v>6</v>
      </c>
      <c r="H10303" t="s">
        <v>2552</v>
      </c>
      <c r="I10303" t="s">
        <v>128</v>
      </c>
      <c r="J10303" t="s">
        <v>129</v>
      </c>
      <c r="K10303">
        <v>2020</v>
      </c>
      <c r="L10303" t="s">
        <v>20</v>
      </c>
      <c r="O10303" s="43">
        <v>0.72560877925354461</v>
      </c>
      <c r="R10303" s="43"/>
      <c r="S10303" s="43">
        <v>0.42733877925354458</v>
      </c>
      <c r="T10303" s="43">
        <v>0.29826999999999998</v>
      </c>
      <c r="U10303" s="43">
        <v>0.25917599765977678</v>
      </c>
      <c r="V10303" s="43"/>
      <c r="W10303" s="43">
        <v>0.1681627815937678</v>
      </c>
      <c r="X10303" s="43"/>
      <c r="Y10303" s="43"/>
      <c r="Z10303" s="43"/>
      <c r="AA10303" s="43"/>
      <c r="AB10303" s="43"/>
      <c r="AC10303" s="43"/>
      <c r="AD10303" s="43"/>
      <c r="AE10303" s="43">
        <v>0.29826999999999998</v>
      </c>
      <c r="AF10303" s="43"/>
      <c r="AG10303" s="43"/>
      <c r="AL10303" s="43"/>
      <c r="AN10303" t="s">
        <v>131</v>
      </c>
    </row>
    <row r="10304" spans="1:40" x14ac:dyDescent="0.75">
      <c r="A10304" t="s">
        <v>10548</v>
      </c>
      <c r="B10304" t="s">
        <v>8059</v>
      </c>
      <c r="C10304" t="s">
        <v>5182</v>
      </c>
      <c r="D10304" t="s">
        <v>2551</v>
      </c>
      <c r="E10304" t="s">
        <v>126</v>
      </c>
      <c r="F10304">
        <v>400</v>
      </c>
      <c r="G10304">
        <v>7</v>
      </c>
      <c r="H10304" t="s">
        <v>2552</v>
      </c>
      <c r="I10304" t="s">
        <v>128</v>
      </c>
      <c r="J10304" t="s">
        <v>129</v>
      </c>
      <c r="K10304">
        <v>2020</v>
      </c>
      <c r="L10304" t="s">
        <v>161</v>
      </c>
      <c r="O10304" s="43">
        <v>0.90870557580321243</v>
      </c>
      <c r="R10304" s="43"/>
      <c r="S10304" s="43">
        <v>0.90870557580321243</v>
      </c>
      <c r="T10304" s="43">
        <v>0</v>
      </c>
      <c r="U10304" s="43">
        <v>0.78401641005299061</v>
      </c>
      <c r="V10304" s="43"/>
      <c r="W10304" s="43">
        <v>0.12468916575022181</v>
      </c>
      <c r="X10304" s="43"/>
      <c r="Y10304" s="43"/>
      <c r="Z10304" s="43"/>
      <c r="AA10304" s="43"/>
      <c r="AB10304" s="43"/>
      <c r="AC10304" s="43"/>
      <c r="AD10304" s="43"/>
      <c r="AE10304" s="43">
        <v>0</v>
      </c>
      <c r="AF10304" s="43"/>
      <c r="AG10304" s="43"/>
      <c r="AL10304" s="43"/>
      <c r="AN10304" t="s">
        <v>131</v>
      </c>
    </row>
    <row r="10305" spans="1:40" x14ac:dyDescent="0.75">
      <c r="A10305" t="s">
        <v>10549</v>
      </c>
      <c r="B10305" t="s">
        <v>8059</v>
      </c>
      <c r="C10305" t="s">
        <v>5184</v>
      </c>
      <c r="D10305" t="s">
        <v>2551</v>
      </c>
      <c r="E10305" t="s">
        <v>126</v>
      </c>
      <c r="F10305">
        <v>400</v>
      </c>
      <c r="G10305">
        <v>8</v>
      </c>
      <c r="H10305" t="s">
        <v>2552</v>
      </c>
      <c r="I10305" t="s">
        <v>128</v>
      </c>
      <c r="J10305" t="s">
        <v>129</v>
      </c>
      <c r="K10305">
        <v>2020</v>
      </c>
      <c r="L10305" t="s">
        <v>164</v>
      </c>
      <c r="O10305" s="43">
        <v>0</v>
      </c>
      <c r="R10305" s="43"/>
      <c r="S10305" s="43">
        <v>0</v>
      </c>
      <c r="T10305" s="43">
        <v>0</v>
      </c>
      <c r="U10305" s="43">
        <v>0</v>
      </c>
      <c r="V10305" s="43"/>
      <c r="W10305" s="43">
        <v>0</v>
      </c>
      <c r="X10305" s="43"/>
      <c r="Y10305" s="43"/>
      <c r="Z10305" s="43"/>
      <c r="AA10305" s="43"/>
      <c r="AB10305" s="43"/>
      <c r="AC10305" s="43"/>
      <c r="AD10305" s="43"/>
      <c r="AE10305" s="43">
        <v>0</v>
      </c>
      <c r="AF10305" s="43"/>
      <c r="AG10305" s="43"/>
      <c r="AL10305" s="43"/>
      <c r="AN10305" t="s">
        <v>131</v>
      </c>
    </row>
    <row r="10306" spans="1:40" x14ac:dyDescent="0.75">
      <c r="A10306" t="s">
        <v>10550</v>
      </c>
      <c r="B10306" t="s">
        <v>8059</v>
      </c>
      <c r="C10306" t="s">
        <v>5186</v>
      </c>
      <c r="D10306" t="s">
        <v>2551</v>
      </c>
      <c r="E10306" t="s">
        <v>126</v>
      </c>
      <c r="F10306">
        <v>400</v>
      </c>
      <c r="G10306">
        <v>9</v>
      </c>
      <c r="H10306" t="s">
        <v>2552</v>
      </c>
      <c r="I10306" t="s">
        <v>128</v>
      </c>
      <c r="J10306" t="s">
        <v>129</v>
      </c>
      <c r="K10306">
        <v>2020</v>
      </c>
      <c r="L10306" t="s">
        <v>167</v>
      </c>
      <c r="O10306" s="43">
        <v>0</v>
      </c>
      <c r="R10306" s="43"/>
      <c r="S10306" s="43">
        <v>0</v>
      </c>
      <c r="T10306" s="43">
        <v>0</v>
      </c>
      <c r="U10306" s="43">
        <v>0</v>
      </c>
      <c r="V10306" s="43"/>
      <c r="W10306" s="43">
        <v>0</v>
      </c>
      <c r="X10306" s="43"/>
      <c r="Y10306" s="43"/>
      <c r="Z10306" s="43"/>
      <c r="AA10306" s="43"/>
      <c r="AB10306" s="43"/>
      <c r="AC10306" s="43"/>
      <c r="AD10306" s="43"/>
      <c r="AE10306" s="43">
        <v>0</v>
      </c>
      <c r="AF10306" s="43"/>
      <c r="AG10306" s="43"/>
      <c r="AL10306" s="43"/>
      <c r="AN10306" t="s">
        <v>131</v>
      </c>
    </row>
    <row r="10307" spans="1:40" x14ac:dyDescent="0.75">
      <c r="A10307" t="s">
        <v>10551</v>
      </c>
      <c r="B10307" t="s">
        <v>8059</v>
      </c>
      <c r="C10307" t="s">
        <v>5188</v>
      </c>
      <c r="D10307" t="s">
        <v>2551</v>
      </c>
      <c r="E10307" t="s">
        <v>126</v>
      </c>
      <c r="F10307">
        <v>401</v>
      </c>
      <c r="G10307">
        <v>0</v>
      </c>
      <c r="H10307" t="s">
        <v>2552</v>
      </c>
      <c r="I10307" t="s">
        <v>128</v>
      </c>
      <c r="J10307" t="s">
        <v>170</v>
      </c>
      <c r="K10307">
        <v>2020</v>
      </c>
      <c r="L10307" t="s">
        <v>130</v>
      </c>
      <c r="O10307" s="43">
        <v>4.4065799761028082</v>
      </c>
      <c r="R10307" s="43"/>
      <c r="S10307" s="43">
        <v>4.2405799761028078</v>
      </c>
      <c r="T10307" s="43">
        <v>0.16600000000000001</v>
      </c>
      <c r="U10307" s="43">
        <v>3.9278537978608901</v>
      </c>
      <c r="V10307" s="43"/>
      <c r="W10307" s="43">
        <v>0.31272617824191767</v>
      </c>
      <c r="X10307" s="43"/>
      <c r="Y10307" s="43"/>
      <c r="Z10307" s="43"/>
      <c r="AA10307" s="43"/>
      <c r="AB10307" s="43"/>
      <c r="AC10307" s="43"/>
      <c r="AD10307" s="43"/>
      <c r="AE10307" s="43">
        <v>0.16600000000000001</v>
      </c>
      <c r="AF10307" s="43"/>
      <c r="AG10307" s="43"/>
      <c r="AL10307" s="43"/>
      <c r="AN10307" t="s">
        <v>131</v>
      </c>
    </row>
    <row r="10308" spans="1:40" x14ac:dyDescent="0.75">
      <c r="A10308" t="s">
        <v>10552</v>
      </c>
      <c r="B10308" t="s">
        <v>8059</v>
      </c>
      <c r="C10308" t="s">
        <v>5190</v>
      </c>
      <c r="D10308" t="s">
        <v>2551</v>
      </c>
      <c r="E10308" t="s">
        <v>126</v>
      </c>
      <c r="F10308">
        <v>401</v>
      </c>
      <c r="G10308">
        <v>1</v>
      </c>
      <c r="H10308" t="s">
        <v>2552</v>
      </c>
      <c r="I10308" t="s">
        <v>128</v>
      </c>
      <c r="J10308" t="s">
        <v>170</v>
      </c>
      <c r="K10308">
        <v>2020</v>
      </c>
      <c r="L10308" t="s">
        <v>134</v>
      </c>
      <c r="O10308" s="43">
        <v>3.6567244017616681E-6</v>
      </c>
      <c r="R10308" s="43"/>
      <c r="S10308" s="43">
        <v>3.6567244017616681E-6</v>
      </c>
      <c r="T10308" s="43">
        <v>0</v>
      </c>
      <c r="U10308" s="43">
        <v>3.3827808835135559E-6</v>
      </c>
      <c r="V10308" s="43"/>
      <c r="W10308" s="43">
        <v>2.7394351824811218E-7</v>
      </c>
      <c r="X10308" s="43"/>
      <c r="Y10308" s="43"/>
      <c r="Z10308" s="43"/>
      <c r="AA10308" s="43"/>
      <c r="AB10308" s="43"/>
      <c r="AC10308" s="43"/>
      <c r="AD10308" s="43"/>
      <c r="AE10308" s="43">
        <v>0</v>
      </c>
      <c r="AF10308" s="43"/>
      <c r="AG10308" s="43"/>
      <c r="AL10308" s="43"/>
      <c r="AN10308" t="s">
        <v>131</v>
      </c>
    </row>
    <row r="10309" spans="1:40" x14ac:dyDescent="0.75">
      <c r="A10309" t="s">
        <v>10553</v>
      </c>
      <c r="B10309" t="s">
        <v>8059</v>
      </c>
      <c r="C10309" t="s">
        <v>5192</v>
      </c>
      <c r="D10309" t="s">
        <v>2551</v>
      </c>
      <c r="E10309" t="s">
        <v>126</v>
      </c>
      <c r="F10309">
        <v>401</v>
      </c>
      <c r="G10309">
        <v>2</v>
      </c>
      <c r="H10309" t="s">
        <v>2552</v>
      </c>
      <c r="I10309" t="s">
        <v>128</v>
      </c>
      <c r="J10309" t="s">
        <v>170</v>
      </c>
      <c r="K10309">
        <v>2020</v>
      </c>
      <c r="L10309" t="s">
        <v>137</v>
      </c>
      <c r="O10309" s="43">
        <v>0.69092784800900664</v>
      </c>
      <c r="R10309" s="43"/>
      <c r="S10309" s="43">
        <v>0.69092784800900664</v>
      </c>
      <c r="T10309" s="43">
        <v>0</v>
      </c>
      <c r="U10309" s="43">
        <v>0.66725036954867822</v>
      </c>
      <c r="V10309" s="43"/>
      <c r="W10309" s="43">
        <v>2.3677478460328399E-2</v>
      </c>
      <c r="X10309" s="43"/>
      <c r="Y10309" s="43"/>
      <c r="Z10309" s="43"/>
      <c r="AA10309" s="43"/>
      <c r="AB10309" s="43"/>
      <c r="AC10309" s="43"/>
      <c r="AD10309" s="43"/>
      <c r="AE10309" s="43">
        <v>0</v>
      </c>
      <c r="AF10309" s="43"/>
      <c r="AG10309" s="43"/>
      <c r="AL10309" s="43"/>
      <c r="AN10309" t="s">
        <v>131</v>
      </c>
    </row>
    <row r="10310" spans="1:40" x14ac:dyDescent="0.75">
      <c r="A10310" t="s">
        <v>10554</v>
      </c>
      <c r="B10310" t="s">
        <v>8059</v>
      </c>
      <c r="C10310" t="s">
        <v>5194</v>
      </c>
      <c r="D10310" t="s">
        <v>2551</v>
      </c>
      <c r="E10310" t="s">
        <v>126</v>
      </c>
      <c r="F10310">
        <v>401</v>
      </c>
      <c r="G10310">
        <v>3</v>
      </c>
      <c r="H10310" t="s">
        <v>2552</v>
      </c>
      <c r="I10310" t="s">
        <v>128</v>
      </c>
      <c r="J10310" t="s">
        <v>170</v>
      </c>
      <c r="K10310">
        <v>2020</v>
      </c>
      <c r="L10310" t="s">
        <v>21</v>
      </c>
      <c r="O10310" s="43">
        <v>0.40004610180471306</v>
      </c>
      <c r="R10310" s="43"/>
      <c r="S10310" s="43">
        <v>0.40004610180471306</v>
      </c>
      <c r="T10310" s="43">
        <v>0</v>
      </c>
      <c r="U10310" s="43">
        <v>0.37322958536066531</v>
      </c>
      <c r="V10310" s="43"/>
      <c r="W10310" s="43">
        <v>2.6816516444047759E-2</v>
      </c>
      <c r="X10310" s="43"/>
      <c r="Y10310" s="43"/>
      <c r="Z10310" s="43"/>
      <c r="AA10310" s="43"/>
      <c r="AB10310" s="43"/>
      <c r="AC10310" s="43"/>
      <c r="AD10310" s="43"/>
      <c r="AE10310" s="43">
        <v>0</v>
      </c>
      <c r="AF10310" s="43"/>
      <c r="AG10310" s="43"/>
      <c r="AL10310" s="43"/>
      <c r="AN10310" t="s">
        <v>131</v>
      </c>
    </row>
    <row r="10311" spans="1:40" x14ac:dyDescent="0.75">
      <c r="A10311" t="s">
        <v>10555</v>
      </c>
      <c r="B10311" t="s">
        <v>8059</v>
      </c>
      <c r="C10311" t="s">
        <v>5196</v>
      </c>
      <c r="D10311" t="s">
        <v>2551</v>
      </c>
      <c r="E10311" t="s">
        <v>126</v>
      </c>
      <c r="F10311">
        <v>401</v>
      </c>
      <c r="G10311">
        <v>4</v>
      </c>
      <c r="H10311" t="s">
        <v>2552</v>
      </c>
      <c r="I10311" t="s">
        <v>128</v>
      </c>
      <c r="J10311" t="s">
        <v>170</v>
      </c>
      <c r="K10311">
        <v>2020</v>
      </c>
      <c r="L10311" t="s">
        <v>142</v>
      </c>
      <c r="O10311" s="43">
        <v>0</v>
      </c>
      <c r="R10311" s="43"/>
      <c r="S10311" s="43">
        <v>0</v>
      </c>
      <c r="T10311" s="43">
        <v>0</v>
      </c>
      <c r="U10311" s="43"/>
      <c r="V10311" s="43"/>
      <c r="W10311" s="43"/>
      <c r="X10311" s="43"/>
      <c r="Y10311" s="43"/>
      <c r="Z10311" s="43"/>
      <c r="AA10311" s="43"/>
      <c r="AB10311" s="43"/>
      <c r="AC10311" s="43"/>
      <c r="AD10311" s="43"/>
      <c r="AE10311" s="43">
        <v>0</v>
      </c>
      <c r="AF10311" s="43"/>
      <c r="AG10311" s="43"/>
      <c r="AL10311" s="43"/>
      <c r="AN10311" t="s">
        <v>131</v>
      </c>
    </row>
    <row r="10312" spans="1:40" x14ac:dyDescent="0.75">
      <c r="A10312" t="s">
        <v>10556</v>
      </c>
      <c r="B10312" t="s">
        <v>8059</v>
      </c>
      <c r="C10312" t="s">
        <v>5198</v>
      </c>
      <c r="D10312" t="s">
        <v>2551</v>
      </c>
      <c r="E10312" t="s">
        <v>126</v>
      </c>
      <c r="F10312">
        <v>401</v>
      </c>
      <c r="G10312">
        <v>51</v>
      </c>
      <c r="H10312" t="s">
        <v>2552</v>
      </c>
      <c r="I10312" t="s">
        <v>128</v>
      </c>
      <c r="J10312" t="s">
        <v>170</v>
      </c>
      <c r="K10312">
        <v>2020</v>
      </c>
      <c r="L10312" t="s">
        <v>145</v>
      </c>
      <c r="O10312" s="43">
        <v>2.3284281087084704</v>
      </c>
      <c r="R10312" s="43"/>
      <c r="S10312" s="43">
        <v>2.3284281087084704</v>
      </c>
      <c r="T10312" s="43">
        <v>0</v>
      </c>
      <c r="U10312" s="43">
        <v>2.2617534230973519</v>
      </c>
      <c r="V10312" s="43"/>
      <c r="W10312" s="43">
        <v>6.6674685611118265E-2</v>
      </c>
      <c r="X10312" s="43"/>
      <c r="Y10312" s="43"/>
      <c r="Z10312" s="43"/>
      <c r="AA10312" s="43"/>
      <c r="AB10312" s="43"/>
      <c r="AC10312" s="43"/>
      <c r="AD10312" s="43"/>
      <c r="AE10312" s="43">
        <v>0</v>
      </c>
      <c r="AF10312" s="43"/>
      <c r="AG10312" s="43"/>
      <c r="AL10312" s="43"/>
      <c r="AN10312" t="s">
        <v>131</v>
      </c>
    </row>
    <row r="10313" spans="1:40" x14ac:dyDescent="0.75">
      <c r="A10313" t="s">
        <v>10557</v>
      </c>
      <c r="B10313" t="s">
        <v>8059</v>
      </c>
      <c r="C10313" t="s">
        <v>5200</v>
      </c>
      <c r="D10313" t="s">
        <v>2551</v>
      </c>
      <c r="E10313" t="s">
        <v>126</v>
      </c>
      <c r="F10313">
        <v>401</v>
      </c>
      <c r="G10313">
        <v>52</v>
      </c>
      <c r="H10313" t="s">
        <v>2552</v>
      </c>
      <c r="I10313" t="s">
        <v>128</v>
      </c>
      <c r="J10313" t="s">
        <v>170</v>
      </c>
      <c r="K10313">
        <v>2020</v>
      </c>
      <c r="L10313" t="s">
        <v>72</v>
      </c>
      <c r="O10313" s="43">
        <v>0</v>
      </c>
      <c r="R10313" s="43"/>
      <c r="S10313" s="43">
        <v>0</v>
      </c>
      <c r="T10313" s="43">
        <v>0</v>
      </c>
      <c r="U10313" s="43"/>
      <c r="V10313" s="43"/>
      <c r="W10313" s="43"/>
      <c r="X10313" s="43"/>
      <c r="Y10313" s="43"/>
      <c r="Z10313" s="43"/>
      <c r="AA10313" s="43"/>
      <c r="AB10313" s="43"/>
      <c r="AC10313" s="43"/>
      <c r="AD10313" s="43"/>
      <c r="AE10313" s="43">
        <v>0</v>
      </c>
      <c r="AF10313" s="43"/>
      <c r="AG10313" s="43"/>
      <c r="AL10313" s="43"/>
      <c r="AN10313" t="s">
        <v>131</v>
      </c>
    </row>
    <row r="10314" spans="1:40" x14ac:dyDescent="0.75">
      <c r="A10314" t="s">
        <v>10558</v>
      </c>
      <c r="B10314" t="s">
        <v>8059</v>
      </c>
      <c r="C10314" t="s">
        <v>5202</v>
      </c>
      <c r="D10314" t="s">
        <v>2551</v>
      </c>
      <c r="E10314" t="s">
        <v>126</v>
      </c>
      <c r="F10314">
        <v>401</v>
      </c>
      <c r="G10314">
        <v>53</v>
      </c>
      <c r="H10314" t="s">
        <v>2552</v>
      </c>
      <c r="I10314" t="s">
        <v>128</v>
      </c>
      <c r="J10314" t="s">
        <v>170</v>
      </c>
      <c r="K10314">
        <v>2020</v>
      </c>
      <c r="L10314" t="s">
        <v>150</v>
      </c>
      <c r="O10314" s="43">
        <v>7.8344455541220104E-2</v>
      </c>
      <c r="R10314" s="43"/>
      <c r="S10314" s="43">
        <v>7.8344455541220104E-2</v>
      </c>
      <c r="T10314" s="43">
        <v>0</v>
      </c>
      <c r="U10314" s="43">
        <v>1.734838186425669E-2</v>
      </c>
      <c r="V10314" s="43"/>
      <c r="W10314" s="43">
        <v>6.0996073676963421E-2</v>
      </c>
      <c r="X10314" s="43"/>
      <c r="Y10314" s="43"/>
      <c r="Z10314" s="43"/>
      <c r="AA10314" s="43"/>
      <c r="AB10314" s="43"/>
      <c r="AC10314" s="43"/>
      <c r="AD10314" s="43"/>
      <c r="AE10314" s="43">
        <v>0</v>
      </c>
      <c r="AF10314" s="43"/>
      <c r="AG10314" s="43"/>
      <c r="AL10314" s="43"/>
      <c r="AN10314" t="s">
        <v>131</v>
      </c>
    </row>
    <row r="10315" spans="1:40" x14ac:dyDescent="0.75">
      <c r="A10315" t="s">
        <v>10559</v>
      </c>
      <c r="B10315" t="s">
        <v>8059</v>
      </c>
      <c r="C10315" t="s">
        <v>5204</v>
      </c>
      <c r="D10315" t="s">
        <v>2551</v>
      </c>
      <c r="E10315" t="s">
        <v>126</v>
      </c>
      <c r="F10315">
        <v>401</v>
      </c>
      <c r="G10315">
        <v>55</v>
      </c>
      <c r="H10315" t="s">
        <v>2552</v>
      </c>
      <c r="I10315" t="s">
        <v>128</v>
      </c>
      <c r="J10315" t="s">
        <v>170</v>
      </c>
      <c r="K10315">
        <v>2020</v>
      </c>
      <c r="L10315" t="s">
        <v>153</v>
      </c>
      <c r="O10315" s="43">
        <v>0</v>
      </c>
      <c r="R10315" s="43"/>
      <c r="S10315" s="43">
        <v>0</v>
      </c>
      <c r="T10315" s="43">
        <v>0</v>
      </c>
      <c r="U10315" s="43"/>
      <c r="V10315" s="43"/>
      <c r="W10315" s="43"/>
      <c r="X10315" s="43"/>
      <c r="Y10315" s="43"/>
      <c r="Z10315" s="43"/>
      <c r="AA10315" s="43"/>
      <c r="AB10315" s="43"/>
      <c r="AC10315" s="43"/>
      <c r="AD10315" s="43"/>
      <c r="AE10315" s="43">
        <v>0</v>
      </c>
      <c r="AF10315" s="43"/>
      <c r="AG10315" s="43"/>
      <c r="AL10315" s="43"/>
      <c r="AN10315" t="s">
        <v>131</v>
      </c>
    </row>
    <row r="10316" spans="1:40" x14ac:dyDescent="0.75">
      <c r="A10316" t="s">
        <v>10560</v>
      </c>
      <c r="B10316" t="s">
        <v>8059</v>
      </c>
      <c r="C10316" t="s">
        <v>5206</v>
      </c>
      <c r="D10316" t="s">
        <v>2551</v>
      </c>
      <c r="E10316" t="s">
        <v>126</v>
      </c>
      <c r="F10316">
        <v>401</v>
      </c>
      <c r="G10316">
        <v>58</v>
      </c>
      <c r="H10316" t="s">
        <v>2552</v>
      </c>
      <c r="I10316" t="s">
        <v>128</v>
      </c>
      <c r="J10316" t="s">
        <v>170</v>
      </c>
      <c r="K10316">
        <v>2020</v>
      </c>
      <c r="L10316" t="s">
        <v>156</v>
      </c>
      <c r="O10316" s="43">
        <v>-5.4510757609467679E-3</v>
      </c>
      <c r="R10316" s="43"/>
      <c r="S10316" s="43">
        <v>-5.4510757609467679E-3</v>
      </c>
      <c r="T10316" s="43">
        <v>0</v>
      </c>
      <c r="U10316" s="43">
        <v>-4.9062265179707423E-3</v>
      </c>
      <c r="V10316" s="43"/>
      <c r="W10316" s="43">
        <v>-5.4484924297602572E-4</v>
      </c>
      <c r="X10316" s="43"/>
      <c r="Y10316" s="43"/>
      <c r="Z10316" s="43"/>
      <c r="AA10316" s="43"/>
      <c r="AB10316" s="43"/>
      <c r="AC10316" s="43"/>
      <c r="AD10316" s="43"/>
      <c r="AE10316" s="43">
        <v>0</v>
      </c>
      <c r="AF10316" s="43"/>
      <c r="AG10316" s="43"/>
      <c r="AL10316" s="43"/>
      <c r="AN10316" t="s">
        <v>131</v>
      </c>
    </row>
    <row r="10317" spans="1:40" x14ac:dyDescent="0.75">
      <c r="A10317" t="s">
        <v>10561</v>
      </c>
      <c r="B10317" t="s">
        <v>8059</v>
      </c>
      <c r="C10317" t="s">
        <v>5208</v>
      </c>
      <c r="D10317" t="s">
        <v>2551</v>
      </c>
      <c r="E10317" t="s">
        <v>126</v>
      </c>
      <c r="F10317">
        <v>401</v>
      </c>
      <c r="G10317">
        <v>6</v>
      </c>
      <c r="H10317" t="s">
        <v>2552</v>
      </c>
      <c r="I10317" t="s">
        <v>128</v>
      </c>
      <c r="J10317" t="s">
        <v>170</v>
      </c>
      <c r="K10317">
        <v>2020</v>
      </c>
      <c r="L10317" t="s">
        <v>20</v>
      </c>
      <c r="O10317" s="43">
        <v>0.43653053993495361</v>
      </c>
      <c r="R10317" s="43"/>
      <c r="S10317" s="43">
        <v>0.27053053993495357</v>
      </c>
      <c r="T10317" s="43">
        <v>0.16600000000000001</v>
      </c>
      <c r="U10317" s="43">
        <v>0.1757759915301518</v>
      </c>
      <c r="V10317" s="43"/>
      <c r="W10317" s="43">
        <v>9.4754548404801797E-2</v>
      </c>
      <c r="X10317" s="43"/>
      <c r="Y10317" s="43"/>
      <c r="Z10317" s="43"/>
      <c r="AA10317" s="43"/>
      <c r="AB10317" s="43"/>
      <c r="AC10317" s="43"/>
      <c r="AD10317" s="43"/>
      <c r="AE10317" s="43">
        <v>0.16600000000000001</v>
      </c>
      <c r="AF10317" s="43"/>
      <c r="AG10317" s="43"/>
      <c r="AL10317" s="43"/>
      <c r="AN10317" t="s">
        <v>131</v>
      </c>
    </row>
    <row r="10318" spans="1:40" x14ac:dyDescent="0.75">
      <c r="A10318" t="s">
        <v>10562</v>
      </c>
      <c r="B10318" t="s">
        <v>8059</v>
      </c>
      <c r="C10318" t="s">
        <v>5210</v>
      </c>
      <c r="D10318" t="s">
        <v>2551</v>
      </c>
      <c r="E10318" t="s">
        <v>126</v>
      </c>
      <c r="F10318">
        <v>401</v>
      </c>
      <c r="G10318">
        <v>7</v>
      </c>
      <c r="H10318" t="s">
        <v>2552</v>
      </c>
      <c r="I10318" t="s">
        <v>128</v>
      </c>
      <c r="J10318" t="s">
        <v>170</v>
      </c>
      <c r="K10318">
        <v>2020</v>
      </c>
      <c r="L10318" t="s">
        <v>161</v>
      </c>
      <c r="O10318" s="43">
        <v>0.47775034114098885</v>
      </c>
      <c r="R10318" s="43"/>
      <c r="S10318" s="43">
        <v>0.47775034114098885</v>
      </c>
      <c r="T10318" s="43">
        <v>0</v>
      </c>
      <c r="U10318" s="43">
        <v>0.437398890196873</v>
      </c>
      <c r="V10318" s="43"/>
      <c r="W10318" s="43">
        <v>4.0351450944115831E-2</v>
      </c>
      <c r="X10318" s="43"/>
      <c r="Y10318" s="43"/>
      <c r="Z10318" s="43"/>
      <c r="AA10318" s="43"/>
      <c r="AB10318" s="43"/>
      <c r="AC10318" s="43"/>
      <c r="AD10318" s="43"/>
      <c r="AE10318" s="43">
        <v>0</v>
      </c>
      <c r="AF10318" s="43"/>
      <c r="AG10318" s="43"/>
      <c r="AL10318" s="43"/>
      <c r="AN10318" t="s">
        <v>131</v>
      </c>
    </row>
    <row r="10319" spans="1:40" x14ac:dyDescent="0.75">
      <c r="A10319" t="s">
        <v>10563</v>
      </c>
      <c r="B10319" t="s">
        <v>8059</v>
      </c>
      <c r="C10319" t="s">
        <v>5212</v>
      </c>
      <c r="D10319" t="s">
        <v>2551</v>
      </c>
      <c r="E10319" t="s">
        <v>126</v>
      </c>
      <c r="F10319">
        <v>401</v>
      </c>
      <c r="G10319">
        <v>8</v>
      </c>
      <c r="H10319" t="s">
        <v>2552</v>
      </c>
      <c r="I10319" t="s">
        <v>128</v>
      </c>
      <c r="J10319" t="s">
        <v>170</v>
      </c>
      <c r="K10319">
        <v>2020</v>
      </c>
      <c r="L10319" t="s">
        <v>164</v>
      </c>
      <c r="O10319" s="43">
        <v>0</v>
      </c>
      <c r="R10319" s="43"/>
      <c r="S10319" s="43">
        <v>0</v>
      </c>
      <c r="T10319" s="43">
        <v>0</v>
      </c>
      <c r="U10319" s="43"/>
      <c r="V10319" s="43"/>
      <c r="W10319" s="43"/>
      <c r="X10319" s="43"/>
      <c r="Y10319" s="43"/>
      <c r="Z10319" s="43"/>
      <c r="AA10319" s="43"/>
      <c r="AB10319" s="43"/>
      <c r="AC10319" s="43"/>
      <c r="AD10319" s="43"/>
      <c r="AE10319" s="43">
        <v>0</v>
      </c>
      <c r="AF10319" s="43"/>
      <c r="AG10319" s="43"/>
      <c r="AL10319" s="43"/>
      <c r="AN10319" t="s">
        <v>131</v>
      </c>
    </row>
    <row r="10320" spans="1:40" x14ac:dyDescent="0.75">
      <c r="A10320" t="s">
        <v>10564</v>
      </c>
      <c r="B10320" t="s">
        <v>8059</v>
      </c>
      <c r="C10320" t="s">
        <v>5214</v>
      </c>
      <c r="D10320" t="s">
        <v>2551</v>
      </c>
      <c r="E10320" t="s">
        <v>126</v>
      </c>
      <c r="F10320">
        <v>401</v>
      </c>
      <c r="G10320">
        <v>9</v>
      </c>
      <c r="H10320" t="s">
        <v>2552</v>
      </c>
      <c r="I10320" t="s">
        <v>128</v>
      </c>
      <c r="J10320" t="s">
        <v>170</v>
      </c>
      <c r="K10320">
        <v>2020</v>
      </c>
      <c r="L10320" t="s">
        <v>167</v>
      </c>
      <c r="O10320" s="43">
        <v>0</v>
      </c>
      <c r="R10320" s="43"/>
      <c r="S10320" s="43">
        <v>0</v>
      </c>
      <c r="T10320" s="43">
        <v>0</v>
      </c>
      <c r="U10320" s="43"/>
      <c r="V10320" s="43"/>
      <c r="W10320" s="43"/>
      <c r="X10320" s="43"/>
      <c r="Y10320" s="43"/>
      <c r="Z10320" s="43"/>
      <c r="AA10320" s="43"/>
      <c r="AB10320" s="43"/>
      <c r="AC10320" s="43"/>
      <c r="AD10320" s="43"/>
      <c r="AE10320" s="43">
        <v>0</v>
      </c>
      <c r="AF10320" s="43"/>
      <c r="AG10320" s="43"/>
      <c r="AL10320" s="43"/>
      <c r="AN10320" t="s">
        <v>131</v>
      </c>
    </row>
    <row r="10321" spans="1:40" x14ac:dyDescent="0.75">
      <c r="A10321" t="s">
        <v>10565</v>
      </c>
      <c r="B10321" t="s">
        <v>8059</v>
      </c>
      <c r="C10321" t="s">
        <v>5216</v>
      </c>
      <c r="D10321" t="s">
        <v>2551</v>
      </c>
      <c r="E10321" t="s">
        <v>126</v>
      </c>
      <c r="F10321">
        <v>402</v>
      </c>
      <c r="G10321">
        <v>0</v>
      </c>
      <c r="H10321" t="s">
        <v>2552</v>
      </c>
      <c r="I10321" t="s">
        <v>128</v>
      </c>
      <c r="J10321" t="s">
        <v>199</v>
      </c>
      <c r="K10321">
        <v>2020</v>
      </c>
      <c r="L10321" t="s">
        <v>130</v>
      </c>
      <c r="O10321" s="43">
        <v>2.6422133506662182</v>
      </c>
      <c r="R10321" s="43"/>
      <c r="S10321" s="43">
        <v>2.5099433506662181</v>
      </c>
      <c r="T10321" s="43">
        <v>0.13227</v>
      </c>
      <c r="U10321" s="43">
        <v>2.1426804911258812</v>
      </c>
      <c r="V10321" s="43"/>
      <c r="W10321" s="43">
        <v>0.36726285954033699</v>
      </c>
      <c r="X10321" s="43"/>
      <c r="Y10321" s="43"/>
      <c r="Z10321" s="43"/>
      <c r="AA10321" s="43"/>
      <c r="AB10321" s="43"/>
      <c r="AC10321" s="43"/>
      <c r="AD10321" s="43"/>
      <c r="AE10321" s="43">
        <v>0.13227</v>
      </c>
      <c r="AF10321" s="43"/>
      <c r="AG10321" s="43"/>
      <c r="AL10321" s="43"/>
      <c r="AN10321" t="s">
        <v>131</v>
      </c>
    </row>
    <row r="10322" spans="1:40" x14ac:dyDescent="0.75">
      <c r="A10322" t="s">
        <v>10566</v>
      </c>
      <c r="B10322" t="s">
        <v>8059</v>
      </c>
      <c r="C10322" t="s">
        <v>5218</v>
      </c>
      <c r="D10322" t="s">
        <v>2551</v>
      </c>
      <c r="E10322" t="s">
        <v>126</v>
      </c>
      <c r="F10322">
        <v>402</v>
      </c>
      <c r="G10322">
        <v>1</v>
      </c>
      <c r="H10322" t="s">
        <v>2552</v>
      </c>
      <c r="I10322" t="s">
        <v>128</v>
      </c>
      <c r="J10322" t="s">
        <v>199</v>
      </c>
      <c r="K10322">
        <v>2020</v>
      </c>
      <c r="L10322" t="s">
        <v>134</v>
      </c>
      <c r="O10322" s="43">
        <v>1.0723636729493836E-6</v>
      </c>
      <c r="R10322" s="43"/>
      <c r="S10322" s="43">
        <v>1.0723636729493836E-6</v>
      </c>
      <c r="T10322" s="43">
        <v>0</v>
      </c>
      <c r="U10322" s="43">
        <v>9.4278848477463973E-7</v>
      </c>
      <c r="V10322" s="43"/>
      <c r="W10322" s="43">
        <v>1.2957518817474381E-7</v>
      </c>
      <c r="X10322" s="43"/>
      <c r="Y10322" s="43"/>
      <c r="Z10322" s="43"/>
      <c r="AA10322" s="43"/>
      <c r="AB10322" s="43"/>
      <c r="AC10322" s="43"/>
      <c r="AD10322" s="43"/>
      <c r="AE10322" s="43">
        <v>0</v>
      </c>
      <c r="AF10322" s="43"/>
      <c r="AG10322" s="43"/>
      <c r="AL10322" s="43"/>
      <c r="AN10322" t="s">
        <v>131</v>
      </c>
    </row>
    <row r="10323" spans="1:40" x14ac:dyDescent="0.75">
      <c r="A10323" t="s">
        <v>10567</v>
      </c>
      <c r="B10323" t="s">
        <v>8059</v>
      </c>
      <c r="C10323" t="s">
        <v>5220</v>
      </c>
      <c r="D10323" t="s">
        <v>2551</v>
      </c>
      <c r="E10323" t="s">
        <v>126</v>
      </c>
      <c r="F10323">
        <v>402</v>
      </c>
      <c r="G10323">
        <v>2</v>
      </c>
      <c r="H10323" t="s">
        <v>2552</v>
      </c>
      <c r="I10323" t="s">
        <v>128</v>
      </c>
      <c r="J10323" t="s">
        <v>199</v>
      </c>
      <c r="K10323">
        <v>2020</v>
      </c>
      <c r="L10323" t="s">
        <v>137</v>
      </c>
      <c r="O10323" s="43">
        <v>0.38436764198931428</v>
      </c>
      <c r="R10323" s="43"/>
      <c r="S10323" s="43">
        <v>0.38436764198931428</v>
      </c>
      <c r="T10323" s="43">
        <v>0</v>
      </c>
      <c r="U10323" s="43">
        <v>0.34759602792801447</v>
      </c>
      <c r="V10323" s="43"/>
      <c r="W10323" s="43">
        <v>3.6771614061299807E-2</v>
      </c>
      <c r="X10323" s="43"/>
      <c r="Y10323" s="43"/>
      <c r="Z10323" s="43"/>
      <c r="AA10323" s="43"/>
      <c r="AB10323" s="43"/>
      <c r="AC10323" s="43"/>
      <c r="AD10323" s="43"/>
      <c r="AE10323" s="43">
        <v>0</v>
      </c>
      <c r="AF10323" s="43"/>
      <c r="AG10323" s="43"/>
      <c r="AL10323" s="43"/>
      <c r="AN10323" t="s">
        <v>131</v>
      </c>
    </row>
    <row r="10324" spans="1:40" x14ac:dyDescent="0.75">
      <c r="A10324" t="s">
        <v>10568</v>
      </c>
      <c r="B10324" t="s">
        <v>8059</v>
      </c>
      <c r="C10324" t="s">
        <v>5222</v>
      </c>
      <c r="D10324" t="s">
        <v>2551</v>
      </c>
      <c r="E10324" t="s">
        <v>126</v>
      </c>
      <c r="F10324">
        <v>402</v>
      </c>
      <c r="G10324">
        <v>3</v>
      </c>
      <c r="H10324" t="s">
        <v>2552</v>
      </c>
      <c r="I10324" t="s">
        <v>128</v>
      </c>
      <c r="J10324" t="s">
        <v>199</v>
      </c>
      <c r="K10324">
        <v>2020</v>
      </c>
      <c r="L10324" t="s">
        <v>21</v>
      </c>
      <c r="O10324" s="43">
        <v>0.41252395236491202</v>
      </c>
      <c r="R10324" s="43"/>
      <c r="S10324" s="43">
        <v>0.41252395236491202</v>
      </c>
      <c r="T10324" s="43">
        <v>0</v>
      </c>
      <c r="U10324" s="43">
        <v>0.3252356849325414</v>
      </c>
      <c r="V10324" s="43"/>
      <c r="W10324" s="43">
        <v>8.7288267432370614E-2</v>
      </c>
      <c r="X10324" s="43"/>
      <c r="Y10324" s="43"/>
      <c r="Z10324" s="43"/>
      <c r="AA10324" s="43"/>
      <c r="AB10324" s="43"/>
      <c r="AC10324" s="43"/>
      <c r="AD10324" s="43"/>
      <c r="AE10324" s="43">
        <v>0</v>
      </c>
      <c r="AF10324" s="43"/>
      <c r="AG10324" s="43"/>
      <c r="AL10324" s="43"/>
      <c r="AN10324" t="s">
        <v>131</v>
      </c>
    </row>
    <row r="10325" spans="1:40" x14ac:dyDescent="0.75">
      <c r="A10325" t="s">
        <v>10569</v>
      </c>
      <c r="B10325" t="s">
        <v>8059</v>
      </c>
      <c r="C10325" t="s">
        <v>5224</v>
      </c>
      <c r="D10325" t="s">
        <v>2551</v>
      </c>
      <c r="E10325" t="s">
        <v>126</v>
      </c>
      <c r="F10325">
        <v>402</v>
      </c>
      <c r="G10325">
        <v>4</v>
      </c>
      <c r="H10325" t="s">
        <v>2552</v>
      </c>
      <c r="I10325" t="s">
        <v>128</v>
      </c>
      <c r="J10325" t="s">
        <v>199</v>
      </c>
      <c r="K10325">
        <v>2020</v>
      </c>
      <c r="L10325" t="s">
        <v>142</v>
      </c>
      <c r="O10325" s="43">
        <v>0</v>
      </c>
      <c r="R10325" s="43"/>
      <c r="S10325" s="43">
        <v>0</v>
      </c>
      <c r="T10325" s="43">
        <v>0</v>
      </c>
      <c r="U10325" s="43"/>
      <c r="V10325" s="43"/>
      <c r="W10325" s="43"/>
      <c r="X10325" s="43"/>
      <c r="Y10325" s="43"/>
      <c r="Z10325" s="43"/>
      <c r="AA10325" s="43"/>
      <c r="AB10325" s="43"/>
      <c r="AC10325" s="43"/>
      <c r="AD10325" s="43"/>
      <c r="AE10325" s="43">
        <v>0</v>
      </c>
      <c r="AF10325" s="43"/>
      <c r="AG10325" s="43"/>
      <c r="AL10325" s="43"/>
      <c r="AN10325" t="s">
        <v>131</v>
      </c>
    </row>
    <row r="10326" spans="1:40" x14ac:dyDescent="0.75">
      <c r="A10326" t="s">
        <v>10570</v>
      </c>
      <c r="B10326" t="s">
        <v>8059</v>
      </c>
      <c r="C10326" t="s">
        <v>5226</v>
      </c>
      <c r="D10326" t="s">
        <v>2551</v>
      </c>
      <c r="E10326" t="s">
        <v>126</v>
      </c>
      <c r="F10326">
        <v>402</v>
      </c>
      <c r="G10326">
        <v>51</v>
      </c>
      <c r="H10326" t="s">
        <v>2552</v>
      </c>
      <c r="I10326" t="s">
        <v>128</v>
      </c>
      <c r="J10326" t="s">
        <v>199</v>
      </c>
      <c r="K10326">
        <v>2020</v>
      </c>
      <c r="L10326" t="s">
        <v>145</v>
      </c>
      <c r="O10326" s="43">
        <v>1.1275560262156474</v>
      </c>
      <c r="R10326" s="43"/>
      <c r="S10326" s="43">
        <v>1.1275560262156474</v>
      </c>
      <c r="T10326" s="43">
        <v>0</v>
      </c>
      <c r="U10326" s="43">
        <v>1.0413845543501019</v>
      </c>
      <c r="V10326" s="43"/>
      <c r="W10326" s="43">
        <v>8.6171471865545607E-2</v>
      </c>
      <c r="X10326" s="43"/>
      <c r="Y10326" s="43"/>
      <c r="Z10326" s="43"/>
      <c r="AA10326" s="43"/>
      <c r="AB10326" s="43"/>
      <c r="AC10326" s="43"/>
      <c r="AD10326" s="43"/>
      <c r="AE10326" s="43">
        <v>0</v>
      </c>
      <c r="AF10326" s="43"/>
      <c r="AG10326" s="43"/>
      <c r="AL10326" s="43"/>
      <c r="AN10326" t="s">
        <v>131</v>
      </c>
    </row>
    <row r="10327" spans="1:40" x14ac:dyDescent="0.75">
      <c r="A10327" t="s">
        <v>10571</v>
      </c>
      <c r="B10327" t="s">
        <v>8059</v>
      </c>
      <c r="C10327" t="s">
        <v>5228</v>
      </c>
      <c r="D10327" t="s">
        <v>2551</v>
      </c>
      <c r="E10327" t="s">
        <v>126</v>
      </c>
      <c r="F10327">
        <v>402</v>
      </c>
      <c r="G10327">
        <v>52</v>
      </c>
      <c r="H10327" t="s">
        <v>2552</v>
      </c>
      <c r="I10327" t="s">
        <v>128</v>
      </c>
      <c r="J10327" t="s">
        <v>199</v>
      </c>
      <c r="K10327">
        <v>2020</v>
      </c>
      <c r="L10327" t="s">
        <v>72</v>
      </c>
      <c r="O10327" s="43">
        <v>0</v>
      </c>
      <c r="R10327" s="43"/>
      <c r="S10327" s="43">
        <v>0</v>
      </c>
      <c r="T10327" s="43">
        <v>0</v>
      </c>
      <c r="U10327" s="43"/>
      <c r="V10327" s="43"/>
      <c r="W10327" s="43"/>
      <c r="X10327" s="43"/>
      <c r="Y10327" s="43"/>
      <c r="Z10327" s="43"/>
      <c r="AA10327" s="43"/>
      <c r="AB10327" s="43"/>
      <c r="AC10327" s="43"/>
      <c r="AD10327" s="43"/>
      <c r="AE10327" s="43">
        <v>0</v>
      </c>
      <c r="AF10327" s="43"/>
      <c r="AG10327" s="43"/>
      <c r="AL10327" s="43"/>
      <c r="AN10327" t="s">
        <v>131</v>
      </c>
    </row>
    <row r="10328" spans="1:40" x14ac:dyDescent="0.75">
      <c r="A10328" t="s">
        <v>10572</v>
      </c>
      <c r="B10328" t="s">
        <v>8059</v>
      </c>
      <c r="C10328" t="s">
        <v>5230</v>
      </c>
      <c r="D10328" t="s">
        <v>2551</v>
      </c>
      <c r="E10328" t="s">
        <v>126</v>
      </c>
      <c r="F10328">
        <v>402</v>
      </c>
      <c r="G10328">
        <v>53</v>
      </c>
      <c r="H10328" t="s">
        <v>2552</v>
      </c>
      <c r="I10328" t="s">
        <v>128</v>
      </c>
      <c r="J10328" t="s">
        <v>199</v>
      </c>
      <c r="K10328">
        <v>2020</v>
      </c>
      <c r="L10328" t="s">
        <v>150</v>
      </c>
      <c r="O10328" s="43">
        <v>0</v>
      </c>
      <c r="R10328" s="43"/>
      <c r="S10328" s="43">
        <v>0</v>
      </c>
      <c r="T10328" s="43">
        <v>0</v>
      </c>
      <c r="U10328" s="43"/>
      <c r="V10328" s="43"/>
      <c r="W10328" s="43"/>
      <c r="X10328" s="43"/>
      <c r="Y10328" s="43"/>
      <c r="Z10328" s="43"/>
      <c r="AA10328" s="43"/>
      <c r="AB10328" s="43"/>
      <c r="AC10328" s="43"/>
      <c r="AD10328" s="43"/>
      <c r="AE10328" s="43">
        <v>0</v>
      </c>
      <c r="AF10328" s="43"/>
      <c r="AG10328" s="43"/>
      <c r="AL10328" s="43"/>
      <c r="AN10328" t="s">
        <v>131</v>
      </c>
    </row>
    <row r="10329" spans="1:40" x14ac:dyDescent="0.75">
      <c r="A10329" t="s">
        <v>10573</v>
      </c>
      <c r="B10329" t="s">
        <v>8059</v>
      </c>
      <c r="C10329" t="s">
        <v>5232</v>
      </c>
      <c r="D10329" t="s">
        <v>2551</v>
      </c>
      <c r="E10329" t="s">
        <v>126</v>
      </c>
      <c r="F10329">
        <v>402</v>
      </c>
      <c r="G10329">
        <v>55</v>
      </c>
      <c r="H10329" t="s">
        <v>2552</v>
      </c>
      <c r="I10329" t="s">
        <v>128</v>
      </c>
      <c r="J10329" t="s">
        <v>199</v>
      </c>
      <c r="K10329">
        <v>2020</v>
      </c>
      <c r="L10329" t="s">
        <v>153</v>
      </c>
      <c r="O10329" s="43">
        <v>0</v>
      </c>
      <c r="R10329" s="43"/>
      <c r="S10329" s="43">
        <v>0</v>
      </c>
      <c r="T10329" s="43">
        <v>0</v>
      </c>
      <c r="U10329" s="43"/>
      <c r="V10329" s="43"/>
      <c r="W10329" s="43"/>
      <c r="X10329" s="43"/>
      <c r="Y10329" s="43"/>
      <c r="Z10329" s="43"/>
      <c r="AA10329" s="43"/>
      <c r="AB10329" s="43"/>
      <c r="AC10329" s="43"/>
      <c r="AD10329" s="43"/>
      <c r="AE10329" s="43">
        <v>0</v>
      </c>
      <c r="AF10329" s="43"/>
      <c r="AG10329" s="43"/>
      <c r="AL10329" s="43"/>
      <c r="AN10329" t="s">
        <v>131</v>
      </c>
    </row>
    <row r="10330" spans="1:40" x14ac:dyDescent="0.75">
      <c r="A10330" t="s">
        <v>10574</v>
      </c>
      <c r="B10330" t="s">
        <v>8059</v>
      </c>
      <c r="C10330" t="s">
        <v>5234</v>
      </c>
      <c r="D10330" t="s">
        <v>2551</v>
      </c>
      <c r="E10330" t="s">
        <v>126</v>
      </c>
      <c r="F10330">
        <v>402</v>
      </c>
      <c r="G10330">
        <v>58</v>
      </c>
      <c r="H10330" t="s">
        <v>2552</v>
      </c>
      <c r="I10330" t="s">
        <v>128</v>
      </c>
      <c r="J10330" t="s">
        <v>199</v>
      </c>
      <c r="K10330">
        <v>2020</v>
      </c>
      <c r="L10330" t="s">
        <v>156</v>
      </c>
      <c r="O10330" s="43">
        <v>-2.268816248143049E-3</v>
      </c>
      <c r="R10330" s="43"/>
      <c r="S10330" s="43">
        <v>-2.268816248143049E-3</v>
      </c>
      <c r="T10330" s="43">
        <v>0</v>
      </c>
      <c r="U10330" s="43">
        <v>-1.554244859003855E-3</v>
      </c>
      <c r="V10330" s="43"/>
      <c r="W10330" s="43">
        <v>-7.1457138913919385E-4</v>
      </c>
      <c r="X10330" s="43"/>
      <c r="Y10330" s="43"/>
      <c r="Z10330" s="43"/>
      <c r="AA10330" s="43"/>
      <c r="AB10330" s="43"/>
      <c r="AC10330" s="43"/>
      <c r="AD10330" s="43"/>
      <c r="AE10330" s="43">
        <v>0</v>
      </c>
      <c r="AF10330" s="43"/>
      <c r="AG10330" s="43"/>
      <c r="AL10330" s="43"/>
      <c r="AN10330" t="s">
        <v>131</v>
      </c>
    </row>
    <row r="10331" spans="1:40" x14ac:dyDescent="0.75">
      <c r="A10331" t="s">
        <v>10575</v>
      </c>
      <c r="B10331" t="s">
        <v>8059</v>
      </c>
      <c r="C10331" t="s">
        <v>5236</v>
      </c>
      <c r="D10331" t="s">
        <v>2551</v>
      </c>
      <c r="E10331" t="s">
        <v>126</v>
      </c>
      <c r="F10331">
        <v>402</v>
      </c>
      <c r="G10331">
        <v>6</v>
      </c>
      <c r="H10331" t="s">
        <v>2552</v>
      </c>
      <c r="I10331" t="s">
        <v>128</v>
      </c>
      <c r="J10331" t="s">
        <v>199</v>
      </c>
      <c r="K10331">
        <v>2020</v>
      </c>
      <c r="L10331" t="s">
        <v>20</v>
      </c>
      <c r="O10331" s="43">
        <v>0.28907823931859106</v>
      </c>
      <c r="R10331" s="43"/>
      <c r="S10331" s="43">
        <v>0.15680823931859106</v>
      </c>
      <c r="T10331" s="43">
        <v>0.13227</v>
      </c>
      <c r="U10331" s="43">
        <v>8.3400006129625046E-2</v>
      </c>
      <c r="V10331" s="43"/>
      <c r="W10331" s="43">
        <v>7.3408233188966013E-2</v>
      </c>
      <c r="X10331" s="43"/>
      <c r="Y10331" s="43"/>
      <c r="Z10331" s="43"/>
      <c r="AA10331" s="43"/>
      <c r="AB10331" s="43"/>
      <c r="AC10331" s="43"/>
      <c r="AD10331" s="43"/>
      <c r="AE10331" s="43">
        <v>0.13227</v>
      </c>
      <c r="AF10331" s="43"/>
      <c r="AG10331" s="43"/>
      <c r="AL10331" s="43"/>
      <c r="AN10331" t="s">
        <v>131</v>
      </c>
    </row>
    <row r="10332" spans="1:40" x14ac:dyDescent="0.75">
      <c r="A10332" t="s">
        <v>10576</v>
      </c>
      <c r="B10332" t="s">
        <v>8059</v>
      </c>
      <c r="C10332" t="s">
        <v>5238</v>
      </c>
      <c r="D10332" t="s">
        <v>2551</v>
      </c>
      <c r="E10332" t="s">
        <v>126</v>
      </c>
      <c r="F10332">
        <v>402</v>
      </c>
      <c r="G10332">
        <v>7</v>
      </c>
      <c r="H10332" t="s">
        <v>2552</v>
      </c>
      <c r="I10332" t="s">
        <v>128</v>
      </c>
      <c r="J10332" t="s">
        <v>199</v>
      </c>
      <c r="K10332">
        <v>2020</v>
      </c>
      <c r="L10332" t="s">
        <v>161</v>
      </c>
      <c r="O10332" s="43">
        <v>0.43095523466222357</v>
      </c>
      <c r="R10332" s="43"/>
      <c r="S10332" s="43">
        <v>0.43095523466222357</v>
      </c>
      <c r="T10332" s="43">
        <v>0</v>
      </c>
      <c r="U10332" s="43">
        <v>0.34661751985611761</v>
      </c>
      <c r="V10332" s="43"/>
      <c r="W10332" s="43">
        <v>8.4337714806105954E-2</v>
      </c>
      <c r="X10332" s="43"/>
      <c r="Y10332" s="43"/>
      <c r="Z10332" s="43"/>
      <c r="AA10332" s="43"/>
      <c r="AB10332" s="43"/>
      <c r="AC10332" s="43"/>
      <c r="AD10332" s="43"/>
      <c r="AE10332" s="43">
        <v>0</v>
      </c>
      <c r="AF10332" s="43"/>
      <c r="AG10332" s="43"/>
      <c r="AL10332" s="43"/>
      <c r="AN10332" t="s">
        <v>131</v>
      </c>
    </row>
    <row r="10333" spans="1:40" x14ac:dyDescent="0.75">
      <c r="A10333" t="s">
        <v>10577</v>
      </c>
      <c r="B10333" t="s">
        <v>8059</v>
      </c>
      <c r="C10333" t="s">
        <v>5240</v>
      </c>
      <c r="D10333" t="s">
        <v>2551</v>
      </c>
      <c r="E10333" t="s">
        <v>126</v>
      </c>
      <c r="F10333">
        <v>402</v>
      </c>
      <c r="G10333">
        <v>8</v>
      </c>
      <c r="H10333" t="s">
        <v>2552</v>
      </c>
      <c r="I10333" t="s">
        <v>128</v>
      </c>
      <c r="J10333" t="s">
        <v>199</v>
      </c>
      <c r="K10333">
        <v>2020</v>
      </c>
      <c r="L10333" t="s">
        <v>164</v>
      </c>
      <c r="O10333" s="43">
        <v>0</v>
      </c>
      <c r="R10333" s="43"/>
      <c r="S10333" s="43">
        <v>0</v>
      </c>
      <c r="T10333" s="43">
        <v>0</v>
      </c>
      <c r="U10333" s="43"/>
      <c r="V10333" s="43"/>
      <c r="W10333" s="43"/>
      <c r="X10333" s="43"/>
      <c r="Y10333" s="43"/>
      <c r="Z10333" s="43"/>
      <c r="AA10333" s="43"/>
      <c r="AB10333" s="43"/>
      <c r="AC10333" s="43"/>
      <c r="AD10333" s="43"/>
      <c r="AE10333" s="43">
        <v>0</v>
      </c>
      <c r="AF10333" s="43"/>
      <c r="AG10333" s="43"/>
      <c r="AL10333" s="43"/>
      <c r="AN10333" t="s">
        <v>131</v>
      </c>
    </row>
    <row r="10334" spans="1:40" x14ac:dyDescent="0.75">
      <c r="A10334" t="s">
        <v>10578</v>
      </c>
      <c r="B10334" t="s">
        <v>8059</v>
      </c>
      <c r="C10334" t="s">
        <v>5242</v>
      </c>
      <c r="D10334" t="s">
        <v>2551</v>
      </c>
      <c r="E10334" t="s">
        <v>126</v>
      </c>
      <c r="F10334">
        <v>402</v>
      </c>
      <c r="G10334">
        <v>9</v>
      </c>
      <c r="H10334" t="s">
        <v>2552</v>
      </c>
      <c r="I10334" t="s">
        <v>128</v>
      </c>
      <c r="J10334" t="s">
        <v>199</v>
      </c>
      <c r="K10334">
        <v>2020</v>
      </c>
      <c r="L10334" t="s">
        <v>167</v>
      </c>
      <c r="O10334" s="43">
        <v>0</v>
      </c>
      <c r="R10334" s="43"/>
      <c r="S10334" s="43">
        <v>0</v>
      </c>
      <c r="T10334" s="43">
        <v>0</v>
      </c>
      <c r="U10334" s="43"/>
      <c r="V10334" s="43"/>
      <c r="W10334" s="43"/>
      <c r="X10334" s="43"/>
      <c r="Y10334" s="43"/>
      <c r="Z10334" s="43"/>
      <c r="AA10334" s="43"/>
      <c r="AB10334" s="43"/>
      <c r="AC10334" s="43"/>
      <c r="AD10334" s="43"/>
      <c r="AE10334" s="43">
        <v>0</v>
      </c>
      <c r="AF10334" s="43"/>
      <c r="AG10334" s="43"/>
      <c r="AL10334" s="43"/>
      <c r="AN10334" t="s">
        <v>131</v>
      </c>
    </row>
    <row r="10335" spans="1:40" x14ac:dyDescent="0.75">
      <c r="A10335" t="s">
        <v>10579</v>
      </c>
      <c r="B10335" t="s">
        <v>8059</v>
      </c>
      <c r="C10335" t="s">
        <v>5244</v>
      </c>
      <c r="D10335" t="s">
        <v>2637</v>
      </c>
      <c r="E10335" t="s">
        <v>126</v>
      </c>
      <c r="F10335">
        <v>400</v>
      </c>
      <c r="G10335">
        <v>0</v>
      </c>
      <c r="H10335" t="s">
        <v>2638</v>
      </c>
      <c r="I10335" t="s">
        <v>128</v>
      </c>
      <c r="J10335" t="s">
        <v>129</v>
      </c>
      <c r="K10335">
        <v>2020</v>
      </c>
      <c r="L10335" t="s">
        <v>130</v>
      </c>
      <c r="O10335" s="43">
        <v>13.825887520418725</v>
      </c>
      <c r="R10335" s="43"/>
      <c r="S10335" s="43">
        <v>13.749581520418724</v>
      </c>
      <c r="T10335" s="43">
        <v>7.6305999999999999E-2</v>
      </c>
      <c r="U10335" s="43">
        <v>12.49457557176089</v>
      </c>
      <c r="V10335" s="43"/>
      <c r="W10335" s="43">
        <v>1.255005948657834</v>
      </c>
      <c r="X10335" s="43"/>
      <c r="Y10335" s="43"/>
      <c r="Z10335" s="43"/>
      <c r="AA10335" s="43"/>
      <c r="AB10335" s="43"/>
      <c r="AC10335" s="43"/>
      <c r="AD10335" s="43"/>
      <c r="AE10335" s="43">
        <v>7.6305999999999999E-2</v>
      </c>
      <c r="AF10335" s="43"/>
      <c r="AG10335" s="43"/>
      <c r="AL10335" s="43"/>
      <c r="AN10335" t="s">
        <v>131</v>
      </c>
    </row>
    <row r="10336" spans="1:40" x14ac:dyDescent="0.75">
      <c r="A10336" t="s">
        <v>10580</v>
      </c>
      <c r="B10336" t="s">
        <v>8059</v>
      </c>
      <c r="C10336" t="s">
        <v>5246</v>
      </c>
      <c r="D10336" t="s">
        <v>2637</v>
      </c>
      <c r="E10336" t="s">
        <v>126</v>
      </c>
      <c r="F10336">
        <v>400</v>
      </c>
      <c r="G10336">
        <v>1</v>
      </c>
      <c r="H10336" t="s">
        <v>2638</v>
      </c>
      <c r="I10336" t="s">
        <v>128</v>
      </c>
      <c r="J10336" t="s">
        <v>129</v>
      </c>
      <c r="K10336">
        <v>2020</v>
      </c>
      <c r="L10336" t="s">
        <v>134</v>
      </c>
      <c r="O10336" s="43">
        <v>0.21520532450445939</v>
      </c>
      <c r="R10336" s="43"/>
      <c r="S10336" s="43">
        <v>0.21520532450445939</v>
      </c>
      <c r="T10336" s="43">
        <v>0</v>
      </c>
      <c r="U10336" s="43">
        <v>0.2051415861293413</v>
      </c>
      <c r="V10336" s="43"/>
      <c r="W10336" s="43">
        <v>1.0063738375118101E-2</v>
      </c>
      <c r="X10336" s="43"/>
      <c r="Y10336" s="43"/>
      <c r="Z10336" s="43"/>
      <c r="AA10336" s="43"/>
      <c r="AB10336" s="43"/>
      <c r="AC10336" s="43"/>
      <c r="AD10336" s="43"/>
      <c r="AE10336" s="43">
        <v>0</v>
      </c>
      <c r="AF10336" s="43"/>
      <c r="AG10336" s="43"/>
      <c r="AL10336" s="43"/>
      <c r="AN10336" t="s">
        <v>131</v>
      </c>
    </row>
    <row r="10337" spans="1:40" x14ac:dyDescent="0.75">
      <c r="A10337" t="s">
        <v>10581</v>
      </c>
      <c r="B10337" t="s">
        <v>8059</v>
      </c>
      <c r="C10337" t="s">
        <v>5248</v>
      </c>
      <c r="D10337" t="s">
        <v>2637</v>
      </c>
      <c r="E10337" t="s">
        <v>126</v>
      </c>
      <c r="F10337">
        <v>400</v>
      </c>
      <c r="G10337">
        <v>2</v>
      </c>
      <c r="H10337" t="s">
        <v>2638</v>
      </c>
      <c r="I10337" t="s">
        <v>128</v>
      </c>
      <c r="J10337" t="s">
        <v>129</v>
      </c>
      <c r="K10337">
        <v>2020</v>
      </c>
      <c r="L10337" t="s">
        <v>137</v>
      </c>
      <c r="O10337" s="43">
        <v>0.10411466065742347</v>
      </c>
      <c r="R10337" s="43"/>
      <c r="S10337" s="43">
        <v>0.10411466065742347</v>
      </c>
      <c r="T10337" s="43">
        <v>0</v>
      </c>
      <c r="U10337" s="43">
        <v>9.7078759201423392E-2</v>
      </c>
      <c r="V10337" s="43"/>
      <c r="W10337" s="43">
        <v>7.0359014560000838E-3</v>
      </c>
      <c r="X10337" s="43"/>
      <c r="Y10337" s="43"/>
      <c r="Z10337" s="43"/>
      <c r="AA10337" s="43"/>
      <c r="AB10337" s="43"/>
      <c r="AC10337" s="43"/>
      <c r="AD10337" s="43"/>
      <c r="AE10337" s="43">
        <v>0</v>
      </c>
      <c r="AF10337" s="43"/>
      <c r="AG10337" s="43"/>
      <c r="AL10337" s="43"/>
      <c r="AN10337" t="s">
        <v>131</v>
      </c>
    </row>
    <row r="10338" spans="1:40" x14ac:dyDescent="0.75">
      <c r="A10338" t="s">
        <v>10582</v>
      </c>
      <c r="B10338" t="s">
        <v>8059</v>
      </c>
      <c r="C10338" t="s">
        <v>5250</v>
      </c>
      <c r="D10338" t="s">
        <v>2637</v>
      </c>
      <c r="E10338" t="s">
        <v>126</v>
      </c>
      <c r="F10338">
        <v>400</v>
      </c>
      <c r="G10338">
        <v>3</v>
      </c>
      <c r="H10338" t="s">
        <v>2638</v>
      </c>
      <c r="I10338" t="s">
        <v>128</v>
      </c>
      <c r="J10338" t="s">
        <v>129</v>
      </c>
      <c r="K10338">
        <v>2020</v>
      </c>
      <c r="L10338" t="s">
        <v>21</v>
      </c>
      <c r="O10338" s="43">
        <v>7.0932933436280754</v>
      </c>
      <c r="R10338" s="43"/>
      <c r="S10338" s="43">
        <v>7.0932933436280754</v>
      </c>
      <c r="T10338" s="43">
        <v>0</v>
      </c>
      <c r="U10338" s="43">
        <v>6.6583225308356031</v>
      </c>
      <c r="V10338" s="43"/>
      <c r="W10338" s="43">
        <v>0.43497081279247268</v>
      </c>
      <c r="X10338" s="43"/>
      <c r="Y10338" s="43"/>
      <c r="Z10338" s="43"/>
      <c r="AA10338" s="43"/>
      <c r="AB10338" s="43"/>
      <c r="AC10338" s="43"/>
      <c r="AD10338" s="43"/>
      <c r="AE10338" s="43">
        <v>0</v>
      </c>
      <c r="AF10338" s="43"/>
      <c r="AG10338" s="43"/>
      <c r="AL10338" s="43"/>
      <c r="AN10338" t="s">
        <v>131</v>
      </c>
    </row>
    <row r="10339" spans="1:40" x14ac:dyDescent="0.75">
      <c r="A10339" t="s">
        <v>10583</v>
      </c>
      <c r="B10339" t="s">
        <v>8059</v>
      </c>
      <c r="C10339" t="s">
        <v>5252</v>
      </c>
      <c r="D10339" t="s">
        <v>2637</v>
      </c>
      <c r="E10339" t="s">
        <v>126</v>
      </c>
      <c r="F10339">
        <v>400</v>
      </c>
      <c r="G10339">
        <v>4</v>
      </c>
      <c r="H10339" t="s">
        <v>2638</v>
      </c>
      <c r="I10339" t="s">
        <v>128</v>
      </c>
      <c r="J10339" t="s">
        <v>129</v>
      </c>
      <c r="K10339">
        <v>2020</v>
      </c>
      <c r="L10339" t="s">
        <v>142</v>
      </c>
      <c r="O10339" s="43">
        <v>0</v>
      </c>
      <c r="R10339" s="43"/>
      <c r="S10339" s="43">
        <v>0</v>
      </c>
      <c r="T10339" s="43">
        <v>0</v>
      </c>
      <c r="U10339" s="43">
        <v>0</v>
      </c>
      <c r="V10339" s="43"/>
      <c r="W10339" s="43">
        <v>0</v>
      </c>
      <c r="X10339" s="43"/>
      <c r="Y10339" s="43"/>
      <c r="Z10339" s="43"/>
      <c r="AA10339" s="43"/>
      <c r="AB10339" s="43"/>
      <c r="AC10339" s="43"/>
      <c r="AD10339" s="43"/>
      <c r="AE10339" s="43">
        <v>0</v>
      </c>
      <c r="AF10339" s="43"/>
      <c r="AG10339" s="43"/>
      <c r="AL10339" s="43"/>
      <c r="AN10339" t="s">
        <v>131</v>
      </c>
    </row>
    <row r="10340" spans="1:40" x14ac:dyDescent="0.75">
      <c r="A10340" t="s">
        <v>10584</v>
      </c>
      <c r="B10340" t="s">
        <v>8059</v>
      </c>
      <c r="C10340" t="s">
        <v>5254</v>
      </c>
      <c r="D10340" t="s">
        <v>2637</v>
      </c>
      <c r="E10340" t="s">
        <v>126</v>
      </c>
      <c r="F10340">
        <v>400</v>
      </c>
      <c r="G10340">
        <v>51</v>
      </c>
      <c r="H10340" t="s">
        <v>2638</v>
      </c>
      <c r="I10340" t="s">
        <v>128</v>
      </c>
      <c r="J10340" t="s">
        <v>129</v>
      </c>
      <c r="K10340">
        <v>2020</v>
      </c>
      <c r="L10340" t="s">
        <v>145</v>
      </c>
      <c r="O10340" s="43">
        <v>1.43434079369121</v>
      </c>
      <c r="R10340" s="43"/>
      <c r="S10340" s="43">
        <v>1.43434079369121</v>
      </c>
      <c r="T10340" s="43">
        <v>0</v>
      </c>
      <c r="U10340" s="43">
        <v>1.365255618272194</v>
      </c>
      <c r="V10340" s="43"/>
      <c r="W10340" s="43">
        <v>6.9085175419016126E-2</v>
      </c>
      <c r="X10340" s="43"/>
      <c r="Y10340" s="43"/>
      <c r="Z10340" s="43"/>
      <c r="AA10340" s="43"/>
      <c r="AB10340" s="43"/>
      <c r="AC10340" s="43"/>
      <c r="AD10340" s="43"/>
      <c r="AE10340" s="43">
        <v>0</v>
      </c>
      <c r="AF10340" s="43"/>
      <c r="AG10340" s="43"/>
      <c r="AL10340" s="43"/>
      <c r="AN10340" t="s">
        <v>131</v>
      </c>
    </row>
    <row r="10341" spans="1:40" x14ac:dyDescent="0.75">
      <c r="A10341" t="s">
        <v>10585</v>
      </c>
      <c r="B10341" t="s">
        <v>8059</v>
      </c>
      <c r="C10341" t="s">
        <v>5256</v>
      </c>
      <c r="D10341" t="s">
        <v>2637</v>
      </c>
      <c r="E10341" t="s">
        <v>126</v>
      </c>
      <c r="F10341">
        <v>400</v>
      </c>
      <c r="G10341">
        <v>52</v>
      </c>
      <c r="H10341" t="s">
        <v>2638</v>
      </c>
      <c r="I10341" t="s">
        <v>128</v>
      </c>
      <c r="J10341" t="s">
        <v>129</v>
      </c>
      <c r="K10341">
        <v>2020</v>
      </c>
      <c r="L10341" t="s">
        <v>72</v>
      </c>
      <c r="O10341" s="43">
        <v>0</v>
      </c>
      <c r="R10341" s="43"/>
      <c r="S10341" s="43">
        <v>0</v>
      </c>
      <c r="T10341" s="43">
        <v>0</v>
      </c>
      <c r="U10341" s="43">
        <v>0</v>
      </c>
      <c r="V10341" s="43"/>
      <c r="W10341" s="43">
        <v>0</v>
      </c>
      <c r="X10341" s="43"/>
      <c r="Y10341" s="43"/>
      <c r="Z10341" s="43"/>
      <c r="AA10341" s="43"/>
      <c r="AB10341" s="43"/>
      <c r="AC10341" s="43"/>
      <c r="AD10341" s="43"/>
      <c r="AE10341" s="43">
        <v>0</v>
      </c>
      <c r="AF10341" s="43"/>
      <c r="AG10341" s="43"/>
      <c r="AL10341" s="43"/>
      <c r="AN10341" t="s">
        <v>131</v>
      </c>
    </row>
    <row r="10342" spans="1:40" x14ac:dyDescent="0.75">
      <c r="A10342" t="s">
        <v>10586</v>
      </c>
      <c r="B10342" t="s">
        <v>8059</v>
      </c>
      <c r="C10342" t="s">
        <v>5258</v>
      </c>
      <c r="D10342" t="s">
        <v>2637</v>
      </c>
      <c r="E10342" t="s">
        <v>126</v>
      </c>
      <c r="F10342">
        <v>400</v>
      </c>
      <c r="G10342">
        <v>53</v>
      </c>
      <c r="H10342" t="s">
        <v>2638</v>
      </c>
      <c r="I10342" t="s">
        <v>128</v>
      </c>
      <c r="J10342" t="s">
        <v>129</v>
      </c>
      <c r="K10342">
        <v>2020</v>
      </c>
      <c r="L10342" t="s">
        <v>150</v>
      </c>
      <c r="O10342" s="43">
        <v>0.18000863047533378</v>
      </c>
      <c r="R10342" s="43"/>
      <c r="S10342" s="43">
        <v>0.18000863047533378</v>
      </c>
      <c r="T10342" s="43">
        <v>0</v>
      </c>
      <c r="U10342" s="43">
        <v>7.8740574038888095E-2</v>
      </c>
      <c r="V10342" s="43"/>
      <c r="W10342" s="43">
        <v>0.10126805643644569</v>
      </c>
      <c r="X10342" s="43"/>
      <c r="Y10342" s="43"/>
      <c r="Z10342" s="43"/>
      <c r="AA10342" s="43"/>
      <c r="AB10342" s="43"/>
      <c r="AC10342" s="43"/>
      <c r="AD10342" s="43"/>
      <c r="AE10342" s="43">
        <v>0</v>
      </c>
      <c r="AF10342" s="43"/>
      <c r="AG10342" s="43"/>
      <c r="AL10342" s="43"/>
      <c r="AN10342" t="s">
        <v>131</v>
      </c>
    </row>
    <row r="10343" spans="1:40" x14ac:dyDescent="0.75">
      <c r="A10343" t="s">
        <v>10587</v>
      </c>
      <c r="B10343" t="s">
        <v>8059</v>
      </c>
      <c r="C10343" t="s">
        <v>5260</v>
      </c>
      <c r="D10343" t="s">
        <v>2637</v>
      </c>
      <c r="E10343" t="s">
        <v>126</v>
      </c>
      <c r="F10343">
        <v>400</v>
      </c>
      <c r="G10343">
        <v>55</v>
      </c>
      <c r="H10343" t="s">
        <v>2638</v>
      </c>
      <c r="I10343" t="s">
        <v>128</v>
      </c>
      <c r="J10343" t="s">
        <v>129</v>
      </c>
      <c r="K10343">
        <v>2020</v>
      </c>
      <c r="L10343" t="s">
        <v>153</v>
      </c>
      <c r="O10343" s="43">
        <v>0</v>
      </c>
      <c r="R10343" s="43"/>
      <c r="S10343" s="43">
        <v>0</v>
      </c>
      <c r="T10343" s="43">
        <v>0</v>
      </c>
      <c r="U10343" s="43">
        <v>0</v>
      </c>
      <c r="V10343" s="43"/>
      <c r="W10343" s="43">
        <v>0</v>
      </c>
      <c r="X10343" s="43"/>
      <c r="Y10343" s="43"/>
      <c r="Z10343" s="43"/>
      <c r="AA10343" s="43"/>
      <c r="AB10343" s="43"/>
      <c r="AC10343" s="43"/>
      <c r="AD10343" s="43"/>
      <c r="AE10343" s="43">
        <v>0</v>
      </c>
      <c r="AF10343" s="43"/>
      <c r="AG10343" s="43"/>
      <c r="AL10343" s="43"/>
      <c r="AN10343" t="s">
        <v>131</v>
      </c>
    </row>
    <row r="10344" spans="1:40" x14ac:dyDescent="0.75">
      <c r="A10344" t="s">
        <v>10588</v>
      </c>
      <c r="B10344" t="s">
        <v>8059</v>
      </c>
      <c r="C10344" t="s">
        <v>5262</v>
      </c>
      <c r="D10344" t="s">
        <v>2637</v>
      </c>
      <c r="E10344" t="s">
        <v>126</v>
      </c>
      <c r="F10344">
        <v>400</v>
      </c>
      <c r="G10344">
        <v>58</v>
      </c>
      <c r="H10344" t="s">
        <v>2638</v>
      </c>
      <c r="I10344" t="s">
        <v>128</v>
      </c>
      <c r="J10344" t="s">
        <v>129</v>
      </c>
      <c r="K10344">
        <v>2020</v>
      </c>
      <c r="L10344" t="s">
        <v>156</v>
      </c>
      <c r="O10344" s="43">
        <v>4.7366614670646866E-2</v>
      </c>
      <c r="R10344" s="43"/>
      <c r="S10344" s="43">
        <v>4.7366614670646866E-2</v>
      </c>
      <c r="T10344" s="43">
        <v>0</v>
      </c>
      <c r="U10344" s="43">
        <v>4.2372196513097711E-2</v>
      </c>
      <c r="V10344" s="43"/>
      <c r="W10344" s="43">
        <v>4.9944181575491521E-3</v>
      </c>
      <c r="X10344" s="43"/>
      <c r="Y10344" s="43"/>
      <c r="Z10344" s="43"/>
      <c r="AA10344" s="43"/>
      <c r="AB10344" s="43"/>
      <c r="AC10344" s="43"/>
      <c r="AD10344" s="43"/>
      <c r="AE10344" s="43">
        <v>0</v>
      </c>
      <c r="AF10344" s="43"/>
      <c r="AG10344" s="43"/>
      <c r="AL10344" s="43"/>
      <c r="AN10344" t="s">
        <v>131</v>
      </c>
    </row>
    <row r="10345" spans="1:40" x14ac:dyDescent="0.75">
      <c r="A10345" t="s">
        <v>10589</v>
      </c>
      <c r="B10345" t="s">
        <v>8059</v>
      </c>
      <c r="C10345" t="s">
        <v>5264</v>
      </c>
      <c r="D10345" t="s">
        <v>2637</v>
      </c>
      <c r="E10345" t="s">
        <v>126</v>
      </c>
      <c r="F10345">
        <v>400</v>
      </c>
      <c r="G10345">
        <v>6</v>
      </c>
      <c r="H10345" t="s">
        <v>2638</v>
      </c>
      <c r="I10345" t="s">
        <v>128</v>
      </c>
      <c r="J10345" t="s">
        <v>129</v>
      </c>
      <c r="K10345">
        <v>2020</v>
      </c>
      <c r="L10345" t="s">
        <v>20</v>
      </c>
      <c r="O10345" s="43">
        <v>0.41134979048482617</v>
      </c>
      <c r="R10345" s="43"/>
      <c r="S10345" s="43">
        <v>0.33504379048482619</v>
      </c>
      <c r="T10345" s="43">
        <v>7.6305999999999999E-2</v>
      </c>
      <c r="U10345" s="43">
        <v>0.1956924134640283</v>
      </c>
      <c r="V10345" s="43"/>
      <c r="W10345" s="43">
        <v>0.13935137702079789</v>
      </c>
      <c r="X10345" s="43"/>
      <c r="Y10345" s="43"/>
      <c r="Z10345" s="43"/>
      <c r="AA10345" s="43"/>
      <c r="AB10345" s="43"/>
      <c r="AC10345" s="43"/>
      <c r="AD10345" s="43"/>
      <c r="AE10345" s="43">
        <v>7.6305999999999999E-2</v>
      </c>
      <c r="AF10345" s="43"/>
      <c r="AG10345" s="43"/>
      <c r="AL10345" s="43"/>
      <c r="AN10345" t="s">
        <v>131</v>
      </c>
    </row>
    <row r="10346" spans="1:40" x14ac:dyDescent="0.75">
      <c r="A10346" t="s">
        <v>10590</v>
      </c>
      <c r="B10346" t="s">
        <v>8059</v>
      </c>
      <c r="C10346" t="s">
        <v>5266</v>
      </c>
      <c r="D10346" t="s">
        <v>2637</v>
      </c>
      <c r="E10346" t="s">
        <v>126</v>
      </c>
      <c r="F10346">
        <v>400</v>
      </c>
      <c r="G10346">
        <v>7</v>
      </c>
      <c r="H10346" t="s">
        <v>2638</v>
      </c>
      <c r="I10346" t="s">
        <v>128</v>
      </c>
      <c r="J10346" t="s">
        <v>129</v>
      </c>
      <c r="K10346">
        <v>2020</v>
      </c>
      <c r="L10346" t="s">
        <v>161</v>
      </c>
      <c r="O10346" s="43">
        <v>4.3402083623067451</v>
      </c>
      <c r="R10346" s="43"/>
      <c r="S10346" s="43">
        <v>4.3402083623067451</v>
      </c>
      <c r="T10346" s="43">
        <v>0</v>
      </c>
      <c r="U10346" s="43">
        <v>3.851971893306311</v>
      </c>
      <c r="V10346" s="43"/>
      <c r="W10346" s="43">
        <v>0.48823646900043433</v>
      </c>
      <c r="X10346" s="43"/>
      <c r="Y10346" s="43"/>
      <c r="Z10346" s="43"/>
      <c r="AA10346" s="43"/>
      <c r="AB10346" s="43"/>
      <c r="AC10346" s="43"/>
      <c r="AD10346" s="43"/>
      <c r="AE10346" s="43">
        <v>0</v>
      </c>
      <c r="AF10346" s="43"/>
      <c r="AG10346" s="43"/>
      <c r="AL10346" s="43"/>
      <c r="AN10346" t="s">
        <v>131</v>
      </c>
    </row>
    <row r="10347" spans="1:40" x14ac:dyDescent="0.75">
      <c r="A10347" t="s">
        <v>10591</v>
      </c>
      <c r="B10347" t="s">
        <v>8059</v>
      </c>
      <c r="C10347" t="s">
        <v>5268</v>
      </c>
      <c r="D10347" t="s">
        <v>2637</v>
      </c>
      <c r="E10347" t="s">
        <v>126</v>
      </c>
      <c r="F10347">
        <v>400</v>
      </c>
      <c r="G10347">
        <v>8</v>
      </c>
      <c r="H10347" t="s">
        <v>2638</v>
      </c>
      <c r="I10347" t="s">
        <v>128</v>
      </c>
      <c r="J10347" t="s">
        <v>129</v>
      </c>
      <c r="K10347">
        <v>2020</v>
      </c>
      <c r="L10347" t="s">
        <v>164</v>
      </c>
      <c r="O10347" s="43">
        <v>0</v>
      </c>
      <c r="R10347" s="43"/>
      <c r="S10347" s="43">
        <v>0</v>
      </c>
      <c r="T10347" s="43">
        <v>0</v>
      </c>
      <c r="U10347" s="43">
        <v>0</v>
      </c>
      <c r="V10347" s="43"/>
      <c r="W10347" s="43">
        <v>0</v>
      </c>
      <c r="X10347" s="43"/>
      <c r="Y10347" s="43"/>
      <c r="Z10347" s="43"/>
      <c r="AA10347" s="43"/>
      <c r="AB10347" s="43"/>
      <c r="AC10347" s="43"/>
      <c r="AD10347" s="43"/>
      <c r="AE10347" s="43">
        <v>0</v>
      </c>
      <c r="AF10347" s="43"/>
      <c r="AG10347" s="43"/>
      <c r="AL10347" s="43"/>
      <c r="AN10347" t="s">
        <v>131</v>
      </c>
    </row>
    <row r="10348" spans="1:40" x14ac:dyDescent="0.75">
      <c r="A10348" t="s">
        <v>10592</v>
      </c>
      <c r="B10348" t="s">
        <v>8059</v>
      </c>
      <c r="C10348" t="s">
        <v>5270</v>
      </c>
      <c r="D10348" t="s">
        <v>2637</v>
      </c>
      <c r="E10348" t="s">
        <v>126</v>
      </c>
      <c r="F10348">
        <v>400</v>
      </c>
      <c r="G10348">
        <v>9</v>
      </c>
      <c r="H10348" t="s">
        <v>2638</v>
      </c>
      <c r="I10348" t="s">
        <v>128</v>
      </c>
      <c r="J10348" t="s">
        <v>129</v>
      </c>
      <c r="K10348">
        <v>2020</v>
      </c>
      <c r="L10348" t="s">
        <v>167</v>
      </c>
      <c r="O10348" s="43">
        <v>0</v>
      </c>
      <c r="R10348" s="43"/>
      <c r="S10348" s="43">
        <v>0</v>
      </c>
      <c r="T10348" s="43">
        <v>0</v>
      </c>
      <c r="U10348" s="43">
        <v>0</v>
      </c>
      <c r="V10348" s="43"/>
      <c r="W10348" s="43">
        <v>0</v>
      </c>
      <c r="X10348" s="43"/>
      <c r="Y10348" s="43"/>
      <c r="Z10348" s="43"/>
      <c r="AA10348" s="43"/>
      <c r="AB10348" s="43"/>
      <c r="AC10348" s="43"/>
      <c r="AD10348" s="43"/>
      <c r="AE10348" s="43">
        <v>0</v>
      </c>
      <c r="AF10348" s="43"/>
      <c r="AG10348" s="43"/>
      <c r="AL10348" s="43"/>
      <c r="AN10348" t="s">
        <v>131</v>
      </c>
    </row>
    <row r="10349" spans="1:40" x14ac:dyDescent="0.75">
      <c r="A10349" t="s">
        <v>10593</v>
      </c>
      <c r="B10349" t="s">
        <v>8059</v>
      </c>
      <c r="C10349" t="s">
        <v>5272</v>
      </c>
      <c r="D10349" t="s">
        <v>2637</v>
      </c>
      <c r="E10349" t="s">
        <v>126</v>
      </c>
      <c r="F10349">
        <v>401</v>
      </c>
      <c r="G10349">
        <v>0</v>
      </c>
      <c r="H10349" t="s">
        <v>2638</v>
      </c>
      <c r="I10349" t="s">
        <v>128</v>
      </c>
      <c r="J10349" t="s">
        <v>170</v>
      </c>
      <c r="K10349">
        <v>2020</v>
      </c>
      <c r="L10349" t="s">
        <v>130</v>
      </c>
      <c r="O10349" s="43">
        <v>8.5983345798675224</v>
      </c>
      <c r="R10349" s="43"/>
      <c r="S10349" s="43">
        <v>8.550803579867523</v>
      </c>
      <c r="T10349" s="43">
        <v>4.7530999999999997E-2</v>
      </c>
      <c r="U10349" s="43">
        <v>7.9509985375432208</v>
      </c>
      <c r="V10349" s="43"/>
      <c r="W10349" s="43">
        <v>0.59980504232430287</v>
      </c>
      <c r="X10349" s="43"/>
      <c r="Y10349" s="43"/>
      <c r="Z10349" s="43"/>
      <c r="AA10349" s="43"/>
      <c r="AB10349" s="43"/>
      <c r="AC10349" s="43"/>
      <c r="AD10349" s="43"/>
      <c r="AE10349" s="43">
        <v>4.7530999999999997E-2</v>
      </c>
      <c r="AF10349" s="43"/>
      <c r="AG10349" s="43"/>
      <c r="AL10349" s="43"/>
      <c r="AN10349" t="s">
        <v>131</v>
      </c>
    </row>
    <row r="10350" spans="1:40" x14ac:dyDescent="0.75">
      <c r="A10350" t="s">
        <v>10594</v>
      </c>
      <c r="B10350" t="s">
        <v>8059</v>
      </c>
      <c r="C10350" t="s">
        <v>5274</v>
      </c>
      <c r="D10350" t="s">
        <v>2637</v>
      </c>
      <c r="E10350" t="s">
        <v>126</v>
      </c>
      <c r="F10350">
        <v>401</v>
      </c>
      <c r="G10350">
        <v>1</v>
      </c>
      <c r="H10350" t="s">
        <v>2638</v>
      </c>
      <c r="I10350" t="s">
        <v>128</v>
      </c>
      <c r="J10350" t="s">
        <v>170</v>
      </c>
      <c r="K10350">
        <v>2020</v>
      </c>
      <c r="L10350" t="s">
        <v>134</v>
      </c>
      <c r="O10350" s="43">
        <v>0.16286955779607271</v>
      </c>
      <c r="R10350" s="43"/>
      <c r="S10350" s="43">
        <v>0.16286955779607271</v>
      </c>
      <c r="T10350" s="43">
        <v>0</v>
      </c>
      <c r="U10350" s="43">
        <v>0.1569948971316377</v>
      </c>
      <c r="V10350" s="43"/>
      <c r="W10350" s="43">
        <v>5.8746606644350073E-3</v>
      </c>
      <c r="X10350" s="43"/>
      <c r="Y10350" s="43"/>
      <c r="Z10350" s="43"/>
      <c r="AA10350" s="43"/>
      <c r="AB10350" s="43"/>
      <c r="AC10350" s="43"/>
      <c r="AD10350" s="43"/>
      <c r="AE10350" s="43">
        <v>0</v>
      </c>
      <c r="AF10350" s="43"/>
      <c r="AG10350" s="43"/>
      <c r="AL10350" s="43"/>
      <c r="AN10350" t="s">
        <v>131</v>
      </c>
    </row>
    <row r="10351" spans="1:40" x14ac:dyDescent="0.75">
      <c r="A10351" t="s">
        <v>10595</v>
      </c>
      <c r="B10351" t="s">
        <v>8059</v>
      </c>
      <c r="C10351" t="s">
        <v>5276</v>
      </c>
      <c r="D10351" t="s">
        <v>2637</v>
      </c>
      <c r="E10351" t="s">
        <v>126</v>
      </c>
      <c r="F10351">
        <v>401</v>
      </c>
      <c r="G10351">
        <v>2</v>
      </c>
      <c r="H10351" t="s">
        <v>2638</v>
      </c>
      <c r="I10351" t="s">
        <v>128</v>
      </c>
      <c r="J10351" t="s">
        <v>170</v>
      </c>
      <c r="K10351">
        <v>2020</v>
      </c>
      <c r="L10351" t="s">
        <v>137</v>
      </c>
      <c r="O10351" s="43">
        <v>7.1295940328892721E-2</v>
      </c>
      <c r="R10351" s="43"/>
      <c r="S10351" s="43">
        <v>7.1295940328892721E-2</v>
      </c>
      <c r="T10351" s="43">
        <v>0</v>
      </c>
      <c r="U10351" s="43">
        <v>6.8958238810897299E-2</v>
      </c>
      <c r="V10351" s="43"/>
      <c r="W10351" s="43">
        <v>2.3377015179954158E-3</v>
      </c>
      <c r="X10351" s="43"/>
      <c r="Y10351" s="43"/>
      <c r="Z10351" s="43"/>
      <c r="AA10351" s="43"/>
      <c r="AB10351" s="43"/>
      <c r="AC10351" s="43"/>
      <c r="AD10351" s="43"/>
      <c r="AE10351" s="43">
        <v>0</v>
      </c>
      <c r="AF10351" s="43"/>
      <c r="AG10351" s="43"/>
      <c r="AL10351" s="43"/>
      <c r="AN10351" t="s">
        <v>131</v>
      </c>
    </row>
    <row r="10352" spans="1:40" x14ac:dyDescent="0.75">
      <c r="A10352" t="s">
        <v>10596</v>
      </c>
      <c r="B10352" t="s">
        <v>8059</v>
      </c>
      <c r="C10352" t="s">
        <v>5278</v>
      </c>
      <c r="D10352" t="s">
        <v>2637</v>
      </c>
      <c r="E10352" t="s">
        <v>126</v>
      </c>
      <c r="F10352">
        <v>401</v>
      </c>
      <c r="G10352">
        <v>3</v>
      </c>
      <c r="H10352" t="s">
        <v>2638</v>
      </c>
      <c r="I10352" t="s">
        <v>128</v>
      </c>
      <c r="J10352" t="s">
        <v>170</v>
      </c>
      <c r="K10352">
        <v>2020</v>
      </c>
      <c r="L10352" t="s">
        <v>21</v>
      </c>
      <c r="O10352" s="43">
        <v>5.7628872303678786</v>
      </c>
      <c r="R10352" s="43"/>
      <c r="S10352" s="43">
        <v>5.7628872303678786</v>
      </c>
      <c r="T10352" s="43">
        <v>0</v>
      </c>
      <c r="U10352" s="43">
        <v>5.4656826638870113</v>
      </c>
      <c r="V10352" s="43"/>
      <c r="W10352" s="43">
        <v>0.29720456648086768</v>
      </c>
      <c r="X10352" s="43"/>
      <c r="Y10352" s="43"/>
      <c r="Z10352" s="43"/>
      <c r="AA10352" s="43"/>
      <c r="AB10352" s="43"/>
      <c r="AC10352" s="43"/>
      <c r="AD10352" s="43"/>
      <c r="AE10352" s="43">
        <v>0</v>
      </c>
      <c r="AF10352" s="43"/>
      <c r="AG10352" s="43"/>
      <c r="AL10352" s="43"/>
      <c r="AN10352" t="s">
        <v>131</v>
      </c>
    </row>
    <row r="10353" spans="1:40" x14ac:dyDescent="0.75">
      <c r="A10353" t="s">
        <v>10597</v>
      </c>
      <c r="B10353" t="s">
        <v>8059</v>
      </c>
      <c r="C10353" t="s">
        <v>5280</v>
      </c>
      <c r="D10353" t="s">
        <v>2637</v>
      </c>
      <c r="E10353" t="s">
        <v>126</v>
      </c>
      <c r="F10353">
        <v>401</v>
      </c>
      <c r="G10353">
        <v>4</v>
      </c>
      <c r="H10353" t="s">
        <v>2638</v>
      </c>
      <c r="I10353" t="s">
        <v>128</v>
      </c>
      <c r="J10353" t="s">
        <v>170</v>
      </c>
      <c r="K10353">
        <v>2020</v>
      </c>
      <c r="L10353" t="s">
        <v>142</v>
      </c>
      <c r="O10353" s="43">
        <v>0</v>
      </c>
      <c r="R10353" s="43"/>
      <c r="S10353" s="43">
        <v>0</v>
      </c>
      <c r="T10353" s="43">
        <v>0</v>
      </c>
      <c r="U10353" s="43"/>
      <c r="V10353" s="43"/>
      <c r="W10353" s="43"/>
      <c r="X10353" s="43"/>
      <c r="Y10353" s="43"/>
      <c r="Z10353" s="43"/>
      <c r="AA10353" s="43"/>
      <c r="AB10353" s="43"/>
      <c r="AC10353" s="43"/>
      <c r="AD10353" s="43"/>
      <c r="AE10353" s="43">
        <v>0</v>
      </c>
      <c r="AF10353" s="43"/>
      <c r="AG10353" s="43"/>
      <c r="AL10353" s="43"/>
      <c r="AN10353" t="s">
        <v>131</v>
      </c>
    </row>
    <row r="10354" spans="1:40" x14ac:dyDescent="0.75">
      <c r="A10354" t="s">
        <v>10598</v>
      </c>
      <c r="B10354" t="s">
        <v>8059</v>
      </c>
      <c r="C10354" t="s">
        <v>5282</v>
      </c>
      <c r="D10354" t="s">
        <v>2637</v>
      </c>
      <c r="E10354" t="s">
        <v>126</v>
      </c>
      <c r="F10354">
        <v>401</v>
      </c>
      <c r="G10354">
        <v>51</v>
      </c>
      <c r="H10354" t="s">
        <v>2638</v>
      </c>
      <c r="I10354" t="s">
        <v>128</v>
      </c>
      <c r="J10354" t="s">
        <v>170</v>
      </c>
      <c r="K10354">
        <v>2020</v>
      </c>
      <c r="L10354" t="s">
        <v>145</v>
      </c>
      <c r="O10354" s="43">
        <v>1.3478763214454221</v>
      </c>
      <c r="R10354" s="43"/>
      <c r="S10354" s="43">
        <v>1.3478763214454221</v>
      </c>
      <c r="T10354" s="43">
        <v>0</v>
      </c>
      <c r="U10354" s="43">
        <v>1.2908590416795449</v>
      </c>
      <c r="V10354" s="43"/>
      <c r="W10354" s="43">
        <v>5.7017279765877213E-2</v>
      </c>
      <c r="X10354" s="43"/>
      <c r="Y10354" s="43"/>
      <c r="Z10354" s="43"/>
      <c r="AA10354" s="43"/>
      <c r="AB10354" s="43"/>
      <c r="AC10354" s="43"/>
      <c r="AD10354" s="43"/>
      <c r="AE10354" s="43">
        <v>0</v>
      </c>
      <c r="AF10354" s="43"/>
      <c r="AG10354" s="43"/>
      <c r="AL10354" s="43"/>
      <c r="AN10354" t="s">
        <v>131</v>
      </c>
    </row>
    <row r="10355" spans="1:40" x14ac:dyDescent="0.75">
      <c r="A10355" t="s">
        <v>10599</v>
      </c>
      <c r="B10355" t="s">
        <v>8059</v>
      </c>
      <c r="C10355" t="s">
        <v>5284</v>
      </c>
      <c r="D10355" t="s">
        <v>2637</v>
      </c>
      <c r="E10355" t="s">
        <v>126</v>
      </c>
      <c r="F10355">
        <v>401</v>
      </c>
      <c r="G10355">
        <v>52</v>
      </c>
      <c r="H10355" t="s">
        <v>2638</v>
      </c>
      <c r="I10355" t="s">
        <v>128</v>
      </c>
      <c r="J10355" t="s">
        <v>170</v>
      </c>
      <c r="K10355">
        <v>2020</v>
      </c>
      <c r="L10355" t="s">
        <v>72</v>
      </c>
      <c r="O10355" s="43">
        <v>0</v>
      </c>
      <c r="R10355" s="43"/>
      <c r="S10355" s="43">
        <v>0</v>
      </c>
      <c r="T10355" s="43">
        <v>0</v>
      </c>
      <c r="U10355" s="43"/>
      <c r="V10355" s="43"/>
      <c r="W10355" s="43"/>
      <c r="X10355" s="43"/>
      <c r="Y10355" s="43"/>
      <c r="Z10355" s="43"/>
      <c r="AA10355" s="43"/>
      <c r="AB10355" s="43"/>
      <c r="AC10355" s="43"/>
      <c r="AD10355" s="43"/>
      <c r="AE10355" s="43">
        <v>0</v>
      </c>
      <c r="AF10355" s="43"/>
      <c r="AG10355" s="43"/>
      <c r="AL10355" s="43"/>
      <c r="AN10355" t="s">
        <v>131</v>
      </c>
    </row>
    <row r="10356" spans="1:40" x14ac:dyDescent="0.75">
      <c r="A10356" t="s">
        <v>10600</v>
      </c>
      <c r="B10356" t="s">
        <v>8059</v>
      </c>
      <c r="C10356" t="s">
        <v>5286</v>
      </c>
      <c r="D10356" t="s">
        <v>2637</v>
      </c>
      <c r="E10356" t="s">
        <v>126</v>
      </c>
      <c r="F10356">
        <v>401</v>
      </c>
      <c r="G10356">
        <v>53</v>
      </c>
      <c r="H10356" t="s">
        <v>2638</v>
      </c>
      <c r="I10356" t="s">
        <v>128</v>
      </c>
      <c r="J10356" t="s">
        <v>170</v>
      </c>
      <c r="K10356">
        <v>2020</v>
      </c>
      <c r="L10356" t="s">
        <v>150</v>
      </c>
      <c r="O10356" s="43">
        <v>0.14415554758414534</v>
      </c>
      <c r="R10356" s="43"/>
      <c r="S10356" s="43">
        <v>0.14415554758414534</v>
      </c>
      <c r="T10356" s="43">
        <v>0</v>
      </c>
      <c r="U10356" s="43">
        <v>6.7344920610462738E-2</v>
      </c>
      <c r="V10356" s="43"/>
      <c r="W10356" s="43">
        <v>7.6810626973682586E-2</v>
      </c>
      <c r="X10356" s="43"/>
      <c r="Y10356" s="43"/>
      <c r="Z10356" s="43"/>
      <c r="AA10356" s="43"/>
      <c r="AB10356" s="43"/>
      <c r="AC10356" s="43"/>
      <c r="AD10356" s="43"/>
      <c r="AE10356" s="43">
        <v>0</v>
      </c>
      <c r="AF10356" s="43"/>
      <c r="AG10356" s="43"/>
      <c r="AL10356" s="43"/>
      <c r="AN10356" t="s">
        <v>131</v>
      </c>
    </row>
    <row r="10357" spans="1:40" x14ac:dyDescent="0.75">
      <c r="A10357" t="s">
        <v>10601</v>
      </c>
      <c r="B10357" t="s">
        <v>8059</v>
      </c>
      <c r="C10357" t="s">
        <v>5288</v>
      </c>
      <c r="D10357" t="s">
        <v>2637</v>
      </c>
      <c r="E10357" t="s">
        <v>126</v>
      </c>
      <c r="F10357">
        <v>401</v>
      </c>
      <c r="G10357">
        <v>55</v>
      </c>
      <c r="H10357" t="s">
        <v>2638</v>
      </c>
      <c r="I10357" t="s">
        <v>128</v>
      </c>
      <c r="J10357" t="s">
        <v>170</v>
      </c>
      <c r="K10357">
        <v>2020</v>
      </c>
      <c r="L10357" t="s">
        <v>153</v>
      </c>
      <c r="O10357" s="43">
        <v>0</v>
      </c>
      <c r="R10357" s="43"/>
      <c r="S10357" s="43">
        <v>0</v>
      </c>
      <c r="T10357" s="43">
        <v>0</v>
      </c>
      <c r="U10357" s="43"/>
      <c r="V10357" s="43"/>
      <c r="W10357" s="43"/>
      <c r="X10357" s="43"/>
      <c r="Y10357" s="43"/>
      <c r="Z10357" s="43"/>
      <c r="AA10357" s="43"/>
      <c r="AB10357" s="43"/>
      <c r="AC10357" s="43"/>
      <c r="AD10357" s="43"/>
      <c r="AE10357" s="43">
        <v>0</v>
      </c>
      <c r="AF10357" s="43"/>
      <c r="AG10357" s="43"/>
      <c r="AL10357" s="43"/>
      <c r="AN10357" t="s">
        <v>131</v>
      </c>
    </row>
    <row r="10358" spans="1:40" x14ac:dyDescent="0.75">
      <c r="A10358" t="s">
        <v>10602</v>
      </c>
      <c r="B10358" t="s">
        <v>8059</v>
      </c>
      <c r="C10358" t="s">
        <v>5290</v>
      </c>
      <c r="D10358" t="s">
        <v>2637</v>
      </c>
      <c r="E10358" t="s">
        <v>126</v>
      </c>
      <c r="F10358">
        <v>401</v>
      </c>
      <c r="G10358">
        <v>58</v>
      </c>
      <c r="H10358" t="s">
        <v>2638</v>
      </c>
      <c r="I10358" t="s">
        <v>128</v>
      </c>
      <c r="J10358" t="s">
        <v>170</v>
      </c>
      <c r="K10358">
        <v>2020</v>
      </c>
      <c r="L10358" t="s">
        <v>156</v>
      </c>
      <c r="O10358" s="43">
        <v>3.6773197204023722E-2</v>
      </c>
      <c r="R10358" s="43"/>
      <c r="S10358" s="43">
        <v>3.6773197204023722E-2</v>
      </c>
      <c r="T10358" s="43">
        <v>0</v>
      </c>
      <c r="U10358" s="43">
        <v>3.4038156775163787E-2</v>
      </c>
      <c r="V10358" s="43"/>
      <c r="W10358" s="43">
        <v>2.735040428859933E-3</v>
      </c>
      <c r="X10358" s="43"/>
      <c r="Y10358" s="43"/>
      <c r="Z10358" s="43"/>
      <c r="AA10358" s="43"/>
      <c r="AB10358" s="43"/>
      <c r="AC10358" s="43"/>
      <c r="AD10358" s="43"/>
      <c r="AE10358" s="43">
        <v>0</v>
      </c>
      <c r="AF10358" s="43"/>
      <c r="AG10358" s="43"/>
      <c r="AL10358" s="43"/>
      <c r="AN10358" t="s">
        <v>131</v>
      </c>
    </row>
    <row r="10359" spans="1:40" x14ac:dyDescent="0.75">
      <c r="A10359" t="s">
        <v>10603</v>
      </c>
      <c r="B10359" t="s">
        <v>8059</v>
      </c>
      <c r="C10359" t="s">
        <v>5292</v>
      </c>
      <c r="D10359" t="s">
        <v>2637</v>
      </c>
      <c r="E10359" t="s">
        <v>126</v>
      </c>
      <c r="F10359">
        <v>401</v>
      </c>
      <c r="G10359">
        <v>6</v>
      </c>
      <c r="H10359" t="s">
        <v>2638</v>
      </c>
      <c r="I10359" t="s">
        <v>128</v>
      </c>
      <c r="J10359" t="s">
        <v>170</v>
      </c>
      <c r="K10359">
        <v>2020</v>
      </c>
      <c r="L10359" t="s">
        <v>20</v>
      </c>
      <c r="O10359" s="43">
        <v>0.34423445559576737</v>
      </c>
      <c r="R10359" s="43"/>
      <c r="S10359" s="43">
        <v>0.29670345559576738</v>
      </c>
      <c r="T10359" s="43">
        <v>4.7530999999999997E-2</v>
      </c>
      <c r="U10359" s="43">
        <v>0.18292793753249201</v>
      </c>
      <c r="V10359" s="43"/>
      <c r="W10359" s="43">
        <v>0.1137755180632754</v>
      </c>
      <c r="X10359" s="43"/>
      <c r="Y10359" s="43"/>
      <c r="Z10359" s="43"/>
      <c r="AA10359" s="43"/>
      <c r="AB10359" s="43"/>
      <c r="AC10359" s="43"/>
      <c r="AD10359" s="43"/>
      <c r="AE10359" s="43">
        <v>4.7530999999999997E-2</v>
      </c>
      <c r="AF10359" s="43"/>
      <c r="AG10359" s="43"/>
      <c r="AL10359" s="43"/>
      <c r="AN10359" t="s">
        <v>131</v>
      </c>
    </row>
    <row r="10360" spans="1:40" x14ac:dyDescent="0.75">
      <c r="A10360" t="s">
        <v>10604</v>
      </c>
      <c r="B10360" t="s">
        <v>8059</v>
      </c>
      <c r="C10360" t="s">
        <v>5294</v>
      </c>
      <c r="D10360" t="s">
        <v>2637</v>
      </c>
      <c r="E10360" t="s">
        <v>126</v>
      </c>
      <c r="F10360">
        <v>401</v>
      </c>
      <c r="G10360">
        <v>7</v>
      </c>
      <c r="H10360" t="s">
        <v>2638</v>
      </c>
      <c r="I10360" t="s">
        <v>128</v>
      </c>
      <c r="J10360" t="s">
        <v>170</v>
      </c>
      <c r="K10360">
        <v>2020</v>
      </c>
      <c r="L10360" t="s">
        <v>161</v>
      </c>
      <c r="O10360" s="43">
        <v>0.72824232954532064</v>
      </c>
      <c r="R10360" s="43"/>
      <c r="S10360" s="43">
        <v>0.72824232954532064</v>
      </c>
      <c r="T10360" s="43">
        <v>0</v>
      </c>
      <c r="U10360" s="43">
        <v>0.68419268111601095</v>
      </c>
      <c r="V10360" s="43"/>
      <c r="W10360" s="43">
        <v>4.4049648429309703E-2</v>
      </c>
      <c r="X10360" s="43"/>
      <c r="Y10360" s="43"/>
      <c r="Z10360" s="43"/>
      <c r="AA10360" s="43"/>
      <c r="AB10360" s="43"/>
      <c r="AC10360" s="43"/>
      <c r="AD10360" s="43"/>
      <c r="AE10360" s="43">
        <v>0</v>
      </c>
      <c r="AF10360" s="43"/>
      <c r="AG10360" s="43"/>
      <c r="AL10360" s="43"/>
      <c r="AN10360" t="s">
        <v>131</v>
      </c>
    </row>
    <row r="10361" spans="1:40" x14ac:dyDescent="0.75">
      <c r="A10361" t="s">
        <v>10605</v>
      </c>
      <c r="B10361" t="s">
        <v>8059</v>
      </c>
      <c r="C10361" t="s">
        <v>5296</v>
      </c>
      <c r="D10361" t="s">
        <v>2637</v>
      </c>
      <c r="E10361" t="s">
        <v>126</v>
      </c>
      <c r="F10361">
        <v>401</v>
      </c>
      <c r="G10361">
        <v>8</v>
      </c>
      <c r="H10361" t="s">
        <v>2638</v>
      </c>
      <c r="I10361" t="s">
        <v>128</v>
      </c>
      <c r="J10361" t="s">
        <v>170</v>
      </c>
      <c r="K10361">
        <v>2020</v>
      </c>
      <c r="L10361" t="s">
        <v>164</v>
      </c>
      <c r="O10361" s="43">
        <v>0</v>
      </c>
      <c r="R10361" s="43"/>
      <c r="S10361" s="43">
        <v>0</v>
      </c>
      <c r="T10361" s="43">
        <v>0</v>
      </c>
      <c r="U10361" s="43"/>
      <c r="V10361" s="43"/>
      <c r="W10361" s="43"/>
      <c r="X10361" s="43"/>
      <c r="Y10361" s="43"/>
      <c r="Z10361" s="43"/>
      <c r="AA10361" s="43"/>
      <c r="AB10361" s="43"/>
      <c r="AC10361" s="43"/>
      <c r="AD10361" s="43"/>
      <c r="AE10361" s="43">
        <v>0</v>
      </c>
      <c r="AF10361" s="43"/>
      <c r="AG10361" s="43"/>
      <c r="AL10361" s="43"/>
      <c r="AN10361" t="s">
        <v>131</v>
      </c>
    </row>
    <row r="10362" spans="1:40" x14ac:dyDescent="0.75">
      <c r="A10362" t="s">
        <v>10606</v>
      </c>
      <c r="B10362" t="s">
        <v>8059</v>
      </c>
      <c r="C10362" t="s">
        <v>5298</v>
      </c>
      <c r="D10362" t="s">
        <v>2637</v>
      </c>
      <c r="E10362" t="s">
        <v>126</v>
      </c>
      <c r="F10362">
        <v>401</v>
      </c>
      <c r="G10362">
        <v>9</v>
      </c>
      <c r="H10362" t="s">
        <v>2638</v>
      </c>
      <c r="I10362" t="s">
        <v>128</v>
      </c>
      <c r="J10362" t="s">
        <v>170</v>
      </c>
      <c r="K10362">
        <v>2020</v>
      </c>
      <c r="L10362" t="s">
        <v>167</v>
      </c>
      <c r="O10362" s="43">
        <v>0</v>
      </c>
      <c r="R10362" s="43"/>
      <c r="S10362" s="43">
        <v>0</v>
      </c>
      <c r="T10362" s="43">
        <v>0</v>
      </c>
      <c r="U10362" s="43"/>
      <c r="V10362" s="43"/>
      <c r="W10362" s="43"/>
      <c r="X10362" s="43"/>
      <c r="Y10362" s="43"/>
      <c r="Z10362" s="43"/>
      <c r="AA10362" s="43"/>
      <c r="AB10362" s="43"/>
      <c r="AC10362" s="43"/>
      <c r="AD10362" s="43"/>
      <c r="AE10362" s="43">
        <v>0</v>
      </c>
      <c r="AF10362" s="43"/>
      <c r="AG10362" s="43"/>
      <c r="AL10362" s="43"/>
      <c r="AN10362" t="s">
        <v>131</v>
      </c>
    </row>
    <row r="10363" spans="1:40" x14ac:dyDescent="0.75">
      <c r="A10363" t="s">
        <v>10607</v>
      </c>
      <c r="B10363" t="s">
        <v>8059</v>
      </c>
      <c r="C10363" t="s">
        <v>5300</v>
      </c>
      <c r="D10363" t="s">
        <v>2637</v>
      </c>
      <c r="E10363" t="s">
        <v>126</v>
      </c>
      <c r="F10363">
        <v>402</v>
      </c>
      <c r="G10363">
        <v>0</v>
      </c>
      <c r="H10363" t="s">
        <v>2638</v>
      </c>
      <c r="I10363" t="s">
        <v>128</v>
      </c>
      <c r="J10363" t="s">
        <v>199</v>
      </c>
      <c r="K10363">
        <v>2020</v>
      </c>
      <c r="L10363" t="s">
        <v>130</v>
      </c>
      <c r="O10363" s="43">
        <v>5.2275539405511973</v>
      </c>
      <c r="R10363" s="43"/>
      <c r="S10363" s="43">
        <v>5.1987779405511976</v>
      </c>
      <c r="T10363" s="43">
        <v>2.8775999999999999E-2</v>
      </c>
      <c r="U10363" s="43">
        <v>4.543577034217666</v>
      </c>
      <c r="V10363" s="43"/>
      <c r="W10363" s="43">
        <v>0.65520090633353123</v>
      </c>
      <c r="X10363" s="43"/>
      <c r="Y10363" s="43"/>
      <c r="Z10363" s="43"/>
      <c r="AA10363" s="43"/>
      <c r="AB10363" s="43"/>
      <c r="AC10363" s="43"/>
      <c r="AD10363" s="43"/>
      <c r="AE10363" s="43">
        <v>2.8775999999999999E-2</v>
      </c>
      <c r="AF10363" s="43"/>
      <c r="AG10363" s="43"/>
      <c r="AL10363" s="43"/>
      <c r="AN10363" t="s">
        <v>131</v>
      </c>
    </row>
    <row r="10364" spans="1:40" x14ac:dyDescent="0.75">
      <c r="A10364" t="s">
        <v>10608</v>
      </c>
      <c r="B10364" t="s">
        <v>8059</v>
      </c>
      <c r="C10364" t="s">
        <v>5302</v>
      </c>
      <c r="D10364" t="s">
        <v>2637</v>
      </c>
      <c r="E10364" t="s">
        <v>126</v>
      </c>
      <c r="F10364">
        <v>402</v>
      </c>
      <c r="G10364">
        <v>1</v>
      </c>
      <c r="H10364" t="s">
        <v>2638</v>
      </c>
      <c r="I10364" t="s">
        <v>128</v>
      </c>
      <c r="J10364" t="s">
        <v>199</v>
      </c>
      <c r="K10364">
        <v>2020</v>
      </c>
      <c r="L10364" t="s">
        <v>134</v>
      </c>
      <c r="O10364" s="43">
        <v>5.2335766708386737E-2</v>
      </c>
      <c r="R10364" s="43"/>
      <c r="S10364" s="43">
        <v>5.2335766708386737E-2</v>
      </c>
      <c r="T10364" s="43">
        <v>0</v>
      </c>
      <c r="U10364" s="43">
        <v>4.8146688997703642E-2</v>
      </c>
      <c r="V10364" s="43"/>
      <c r="W10364" s="43">
        <v>4.189077710683096E-3</v>
      </c>
      <c r="X10364" s="43"/>
      <c r="Y10364" s="43"/>
      <c r="Z10364" s="43"/>
      <c r="AA10364" s="43"/>
      <c r="AB10364" s="43"/>
      <c r="AC10364" s="43"/>
      <c r="AD10364" s="43"/>
      <c r="AE10364" s="43">
        <v>0</v>
      </c>
      <c r="AF10364" s="43"/>
      <c r="AG10364" s="43"/>
      <c r="AL10364" s="43"/>
      <c r="AN10364" t="s">
        <v>131</v>
      </c>
    </row>
    <row r="10365" spans="1:40" x14ac:dyDescent="0.75">
      <c r="A10365" t="s">
        <v>10609</v>
      </c>
      <c r="B10365" t="s">
        <v>8059</v>
      </c>
      <c r="C10365" t="s">
        <v>5304</v>
      </c>
      <c r="D10365" t="s">
        <v>2637</v>
      </c>
      <c r="E10365" t="s">
        <v>126</v>
      </c>
      <c r="F10365">
        <v>402</v>
      </c>
      <c r="G10365">
        <v>2</v>
      </c>
      <c r="H10365" t="s">
        <v>2638</v>
      </c>
      <c r="I10365" t="s">
        <v>128</v>
      </c>
      <c r="J10365" t="s">
        <v>199</v>
      </c>
      <c r="K10365">
        <v>2020</v>
      </c>
      <c r="L10365" t="s">
        <v>137</v>
      </c>
      <c r="O10365" s="43">
        <v>3.2818720328530768E-2</v>
      </c>
      <c r="R10365" s="43"/>
      <c r="S10365" s="43">
        <v>3.2818720328530768E-2</v>
      </c>
      <c r="T10365" s="43">
        <v>0</v>
      </c>
      <c r="U10365" s="43">
        <v>2.8120520390526101E-2</v>
      </c>
      <c r="V10365" s="43"/>
      <c r="W10365" s="43">
        <v>4.698199938004668E-3</v>
      </c>
      <c r="X10365" s="43"/>
      <c r="Y10365" s="43"/>
      <c r="Z10365" s="43"/>
      <c r="AA10365" s="43"/>
      <c r="AB10365" s="43"/>
      <c r="AC10365" s="43"/>
      <c r="AD10365" s="43"/>
      <c r="AE10365" s="43">
        <v>0</v>
      </c>
      <c r="AF10365" s="43"/>
      <c r="AG10365" s="43"/>
      <c r="AL10365" s="43"/>
      <c r="AN10365" t="s">
        <v>131</v>
      </c>
    </row>
    <row r="10366" spans="1:40" x14ac:dyDescent="0.75">
      <c r="A10366" t="s">
        <v>10610</v>
      </c>
      <c r="B10366" t="s">
        <v>8059</v>
      </c>
      <c r="C10366" t="s">
        <v>5306</v>
      </c>
      <c r="D10366" t="s">
        <v>2637</v>
      </c>
      <c r="E10366" t="s">
        <v>126</v>
      </c>
      <c r="F10366">
        <v>402</v>
      </c>
      <c r="G10366">
        <v>3</v>
      </c>
      <c r="H10366" t="s">
        <v>2638</v>
      </c>
      <c r="I10366" t="s">
        <v>128</v>
      </c>
      <c r="J10366" t="s">
        <v>199</v>
      </c>
      <c r="K10366">
        <v>2020</v>
      </c>
      <c r="L10366" t="s">
        <v>21</v>
      </c>
      <c r="O10366" s="43">
        <v>1.3304061132601972</v>
      </c>
      <c r="R10366" s="43"/>
      <c r="S10366" s="43">
        <v>1.3304061132601972</v>
      </c>
      <c r="T10366" s="43">
        <v>0</v>
      </c>
      <c r="U10366" s="43">
        <v>1.192639866948592</v>
      </c>
      <c r="V10366" s="43"/>
      <c r="W10366" s="43">
        <v>0.13776624631160511</v>
      </c>
      <c r="X10366" s="43"/>
      <c r="Y10366" s="43"/>
      <c r="Z10366" s="43"/>
      <c r="AA10366" s="43"/>
      <c r="AB10366" s="43"/>
      <c r="AC10366" s="43"/>
      <c r="AD10366" s="43"/>
      <c r="AE10366" s="43">
        <v>0</v>
      </c>
      <c r="AF10366" s="43"/>
      <c r="AG10366" s="43"/>
      <c r="AL10366" s="43"/>
      <c r="AN10366" t="s">
        <v>131</v>
      </c>
    </row>
    <row r="10367" spans="1:40" x14ac:dyDescent="0.75">
      <c r="A10367" t="s">
        <v>10611</v>
      </c>
      <c r="B10367" t="s">
        <v>8059</v>
      </c>
      <c r="C10367" t="s">
        <v>5308</v>
      </c>
      <c r="D10367" t="s">
        <v>2637</v>
      </c>
      <c r="E10367" t="s">
        <v>126</v>
      </c>
      <c r="F10367">
        <v>402</v>
      </c>
      <c r="G10367">
        <v>4</v>
      </c>
      <c r="H10367" t="s">
        <v>2638</v>
      </c>
      <c r="I10367" t="s">
        <v>128</v>
      </c>
      <c r="J10367" t="s">
        <v>199</v>
      </c>
      <c r="K10367">
        <v>2020</v>
      </c>
      <c r="L10367" t="s">
        <v>142</v>
      </c>
      <c r="O10367" s="43">
        <v>0</v>
      </c>
      <c r="R10367" s="43"/>
      <c r="S10367" s="43">
        <v>0</v>
      </c>
      <c r="T10367" s="43">
        <v>0</v>
      </c>
      <c r="U10367" s="43"/>
      <c r="V10367" s="43"/>
      <c r="W10367" s="43"/>
      <c r="X10367" s="43"/>
      <c r="Y10367" s="43"/>
      <c r="Z10367" s="43"/>
      <c r="AA10367" s="43"/>
      <c r="AB10367" s="43"/>
      <c r="AC10367" s="43"/>
      <c r="AD10367" s="43"/>
      <c r="AE10367" s="43">
        <v>0</v>
      </c>
      <c r="AF10367" s="43"/>
      <c r="AG10367" s="43"/>
      <c r="AL10367" s="43"/>
      <c r="AN10367" t="s">
        <v>131</v>
      </c>
    </row>
    <row r="10368" spans="1:40" x14ac:dyDescent="0.75">
      <c r="A10368" t="s">
        <v>10612</v>
      </c>
      <c r="B10368" t="s">
        <v>8059</v>
      </c>
      <c r="C10368" t="s">
        <v>5310</v>
      </c>
      <c r="D10368" t="s">
        <v>2637</v>
      </c>
      <c r="E10368" t="s">
        <v>126</v>
      </c>
      <c r="F10368">
        <v>402</v>
      </c>
      <c r="G10368">
        <v>51</v>
      </c>
      <c r="H10368" t="s">
        <v>2638</v>
      </c>
      <c r="I10368" t="s">
        <v>128</v>
      </c>
      <c r="J10368" t="s">
        <v>199</v>
      </c>
      <c r="K10368">
        <v>2020</v>
      </c>
      <c r="L10368" t="s">
        <v>145</v>
      </c>
      <c r="O10368" s="43">
        <v>8.6464472245788265E-2</v>
      </c>
      <c r="R10368" s="43"/>
      <c r="S10368" s="43">
        <v>8.6464472245788265E-2</v>
      </c>
      <c r="T10368" s="43">
        <v>0</v>
      </c>
      <c r="U10368" s="43">
        <v>7.4396576592649352E-2</v>
      </c>
      <c r="V10368" s="43"/>
      <c r="W10368" s="43">
        <v>1.206789565313891E-2</v>
      </c>
      <c r="X10368" s="43"/>
      <c r="Y10368" s="43"/>
      <c r="Z10368" s="43"/>
      <c r="AA10368" s="43"/>
      <c r="AB10368" s="43"/>
      <c r="AC10368" s="43"/>
      <c r="AD10368" s="43"/>
      <c r="AE10368" s="43">
        <v>0</v>
      </c>
      <c r="AF10368" s="43"/>
      <c r="AG10368" s="43"/>
      <c r="AL10368" s="43"/>
      <c r="AN10368" t="s">
        <v>131</v>
      </c>
    </row>
    <row r="10369" spans="1:40" x14ac:dyDescent="0.75">
      <c r="A10369" t="s">
        <v>10613</v>
      </c>
      <c r="B10369" t="s">
        <v>8059</v>
      </c>
      <c r="C10369" t="s">
        <v>5312</v>
      </c>
      <c r="D10369" t="s">
        <v>2637</v>
      </c>
      <c r="E10369" t="s">
        <v>126</v>
      </c>
      <c r="F10369">
        <v>402</v>
      </c>
      <c r="G10369">
        <v>52</v>
      </c>
      <c r="H10369" t="s">
        <v>2638</v>
      </c>
      <c r="I10369" t="s">
        <v>128</v>
      </c>
      <c r="J10369" t="s">
        <v>199</v>
      </c>
      <c r="K10369">
        <v>2020</v>
      </c>
      <c r="L10369" t="s">
        <v>72</v>
      </c>
      <c r="O10369" s="43">
        <v>0</v>
      </c>
      <c r="R10369" s="43"/>
      <c r="S10369" s="43">
        <v>0</v>
      </c>
      <c r="T10369" s="43">
        <v>0</v>
      </c>
      <c r="U10369" s="43"/>
      <c r="V10369" s="43"/>
      <c r="W10369" s="43"/>
      <c r="X10369" s="43"/>
      <c r="Y10369" s="43"/>
      <c r="Z10369" s="43"/>
      <c r="AA10369" s="43"/>
      <c r="AB10369" s="43"/>
      <c r="AC10369" s="43"/>
      <c r="AD10369" s="43"/>
      <c r="AE10369" s="43">
        <v>0</v>
      </c>
      <c r="AF10369" s="43"/>
      <c r="AG10369" s="43"/>
      <c r="AL10369" s="43"/>
      <c r="AN10369" t="s">
        <v>131</v>
      </c>
    </row>
    <row r="10370" spans="1:40" x14ac:dyDescent="0.75">
      <c r="A10370" t="s">
        <v>10614</v>
      </c>
      <c r="B10370" t="s">
        <v>8059</v>
      </c>
      <c r="C10370" t="s">
        <v>5314</v>
      </c>
      <c r="D10370" t="s">
        <v>2637</v>
      </c>
      <c r="E10370" t="s">
        <v>126</v>
      </c>
      <c r="F10370">
        <v>402</v>
      </c>
      <c r="G10370">
        <v>53</v>
      </c>
      <c r="H10370" t="s">
        <v>2638</v>
      </c>
      <c r="I10370" t="s">
        <v>128</v>
      </c>
      <c r="J10370" t="s">
        <v>199</v>
      </c>
      <c r="K10370">
        <v>2020</v>
      </c>
      <c r="L10370" t="s">
        <v>150</v>
      </c>
      <c r="O10370" s="43">
        <v>3.585308289118852E-2</v>
      </c>
      <c r="R10370" s="43"/>
      <c r="S10370" s="43">
        <v>3.585308289118852E-2</v>
      </c>
      <c r="T10370" s="43">
        <v>0</v>
      </c>
      <c r="U10370" s="43">
        <v>1.139565342842536E-2</v>
      </c>
      <c r="V10370" s="43"/>
      <c r="W10370" s="43">
        <v>2.445742946276316E-2</v>
      </c>
      <c r="X10370" s="43"/>
      <c r="Y10370" s="43"/>
      <c r="Z10370" s="43"/>
      <c r="AA10370" s="43"/>
      <c r="AB10370" s="43"/>
      <c r="AC10370" s="43"/>
      <c r="AD10370" s="43"/>
      <c r="AE10370" s="43">
        <v>0</v>
      </c>
      <c r="AF10370" s="43"/>
      <c r="AG10370" s="43"/>
      <c r="AL10370" s="43"/>
      <c r="AN10370" t="s">
        <v>131</v>
      </c>
    </row>
    <row r="10371" spans="1:40" x14ac:dyDescent="0.75">
      <c r="A10371" t="s">
        <v>10615</v>
      </c>
      <c r="B10371" t="s">
        <v>8059</v>
      </c>
      <c r="C10371" t="s">
        <v>5316</v>
      </c>
      <c r="D10371" t="s">
        <v>2637</v>
      </c>
      <c r="E10371" t="s">
        <v>126</v>
      </c>
      <c r="F10371">
        <v>402</v>
      </c>
      <c r="G10371">
        <v>55</v>
      </c>
      <c r="H10371" t="s">
        <v>2638</v>
      </c>
      <c r="I10371" t="s">
        <v>128</v>
      </c>
      <c r="J10371" t="s">
        <v>199</v>
      </c>
      <c r="K10371">
        <v>2020</v>
      </c>
      <c r="L10371" t="s">
        <v>153</v>
      </c>
      <c r="O10371" s="43">
        <v>0</v>
      </c>
      <c r="R10371" s="43"/>
      <c r="S10371" s="43">
        <v>0</v>
      </c>
      <c r="T10371" s="43">
        <v>0</v>
      </c>
      <c r="U10371" s="43"/>
      <c r="V10371" s="43"/>
      <c r="W10371" s="43"/>
      <c r="X10371" s="43"/>
      <c r="Y10371" s="43"/>
      <c r="Z10371" s="43"/>
      <c r="AA10371" s="43"/>
      <c r="AB10371" s="43"/>
      <c r="AC10371" s="43"/>
      <c r="AD10371" s="43"/>
      <c r="AE10371" s="43">
        <v>0</v>
      </c>
      <c r="AF10371" s="43"/>
      <c r="AG10371" s="43"/>
      <c r="AL10371" s="43"/>
      <c r="AN10371" t="s">
        <v>131</v>
      </c>
    </row>
    <row r="10372" spans="1:40" x14ac:dyDescent="0.75">
      <c r="A10372" t="s">
        <v>10616</v>
      </c>
      <c r="B10372" t="s">
        <v>8059</v>
      </c>
      <c r="C10372" t="s">
        <v>5318</v>
      </c>
      <c r="D10372" t="s">
        <v>2637</v>
      </c>
      <c r="E10372" t="s">
        <v>126</v>
      </c>
      <c r="F10372">
        <v>402</v>
      </c>
      <c r="G10372">
        <v>58</v>
      </c>
      <c r="H10372" t="s">
        <v>2638</v>
      </c>
      <c r="I10372" t="s">
        <v>128</v>
      </c>
      <c r="J10372" t="s">
        <v>199</v>
      </c>
      <c r="K10372">
        <v>2020</v>
      </c>
      <c r="L10372" t="s">
        <v>156</v>
      </c>
      <c r="O10372" s="43">
        <v>1.0593417466623137E-2</v>
      </c>
      <c r="R10372" s="43"/>
      <c r="S10372" s="43">
        <v>1.0593417466623137E-2</v>
      </c>
      <c r="T10372" s="43">
        <v>0</v>
      </c>
      <c r="U10372" s="43">
        <v>8.3340397379339168E-3</v>
      </c>
      <c r="V10372" s="43"/>
      <c r="W10372" s="43">
        <v>2.25937772868922E-3</v>
      </c>
      <c r="X10372" s="43"/>
      <c r="Y10372" s="43"/>
      <c r="Z10372" s="43"/>
      <c r="AA10372" s="43"/>
      <c r="AB10372" s="43"/>
      <c r="AC10372" s="43"/>
      <c r="AD10372" s="43"/>
      <c r="AE10372" s="43">
        <v>0</v>
      </c>
      <c r="AF10372" s="43"/>
      <c r="AG10372" s="43"/>
      <c r="AL10372" s="43"/>
      <c r="AN10372" t="s">
        <v>131</v>
      </c>
    </row>
    <row r="10373" spans="1:40" x14ac:dyDescent="0.75">
      <c r="A10373" t="s">
        <v>10617</v>
      </c>
      <c r="B10373" t="s">
        <v>8059</v>
      </c>
      <c r="C10373" t="s">
        <v>5320</v>
      </c>
      <c r="D10373" t="s">
        <v>2637</v>
      </c>
      <c r="E10373" t="s">
        <v>126</v>
      </c>
      <c r="F10373">
        <v>402</v>
      </c>
      <c r="G10373">
        <v>6</v>
      </c>
      <c r="H10373" t="s">
        <v>2638</v>
      </c>
      <c r="I10373" t="s">
        <v>128</v>
      </c>
      <c r="J10373" t="s">
        <v>199</v>
      </c>
      <c r="K10373">
        <v>2020</v>
      </c>
      <c r="L10373" t="s">
        <v>20</v>
      </c>
      <c r="O10373" s="43">
        <v>6.7116334889058715E-2</v>
      </c>
      <c r="R10373" s="43"/>
      <c r="S10373" s="43">
        <v>3.8340334889058719E-2</v>
      </c>
      <c r="T10373" s="43">
        <v>2.8775999999999999E-2</v>
      </c>
      <c r="U10373" s="43">
        <v>1.276447593153625E-2</v>
      </c>
      <c r="V10373" s="43"/>
      <c r="W10373" s="43">
        <v>2.5575858957522471E-2</v>
      </c>
      <c r="X10373" s="43"/>
      <c r="Y10373" s="43"/>
      <c r="Z10373" s="43"/>
      <c r="AA10373" s="43"/>
      <c r="AB10373" s="43"/>
      <c r="AC10373" s="43"/>
      <c r="AD10373" s="43"/>
      <c r="AE10373" s="43">
        <v>2.8775999999999999E-2</v>
      </c>
      <c r="AF10373" s="43"/>
      <c r="AG10373" s="43"/>
      <c r="AL10373" s="43"/>
      <c r="AN10373" t="s">
        <v>131</v>
      </c>
    </row>
    <row r="10374" spans="1:40" x14ac:dyDescent="0.75">
      <c r="A10374" t="s">
        <v>10618</v>
      </c>
      <c r="B10374" t="s">
        <v>8059</v>
      </c>
      <c r="C10374" t="s">
        <v>5322</v>
      </c>
      <c r="D10374" t="s">
        <v>2637</v>
      </c>
      <c r="E10374" t="s">
        <v>126</v>
      </c>
      <c r="F10374">
        <v>402</v>
      </c>
      <c r="G10374">
        <v>7</v>
      </c>
      <c r="H10374" t="s">
        <v>2638</v>
      </c>
      <c r="I10374" t="s">
        <v>128</v>
      </c>
      <c r="J10374" t="s">
        <v>199</v>
      </c>
      <c r="K10374">
        <v>2020</v>
      </c>
      <c r="L10374" t="s">
        <v>161</v>
      </c>
      <c r="O10374" s="43">
        <v>3.6119660327614236</v>
      </c>
      <c r="R10374" s="43"/>
      <c r="S10374" s="43">
        <v>3.6119660327614236</v>
      </c>
      <c r="T10374" s="43">
        <v>0</v>
      </c>
      <c r="U10374" s="43">
        <v>3.167779212190299</v>
      </c>
      <c r="V10374" s="43"/>
      <c r="W10374" s="43">
        <v>0.44418682057112457</v>
      </c>
      <c r="X10374" s="43"/>
      <c r="Y10374" s="43"/>
      <c r="Z10374" s="43"/>
      <c r="AA10374" s="43"/>
      <c r="AB10374" s="43"/>
      <c r="AC10374" s="43"/>
      <c r="AD10374" s="43"/>
      <c r="AE10374" s="43">
        <v>0</v>
      </c>
      <c r="AF10374" s="43"/>
      <c r="AG10374" s="43"/>
      <c r="AL10374" s="43"/>
      <c r="AN10374" t="s">
        <v>131</v>
      </c>
    </row>
    <row r="10375" spans="1:40" x14ac:dyDescent="0.75">
      <c r="A10375" t="s">
        <v>10619</v>
      </c>
      <c r="B10375" t="s">
        <v>8059</v>
      </c>
      <c r="C10375" t="s">
        <v>5324</v>
      </c>
      <c r="D10375" t="s">
        <v>2637</v>
      </c>
      <c r="E10375" t="s">
        <v>126</v>
      </c>
      <c r="F10375">
        <v>402</v>
      </c>
      <c r="G10375">
        <v>8</v>
      </c>
      <c r="H10375" t="s">
        <v>2638</v>
      </c>
      <c r="I10375" t="s">
        <v>128</v>
      </c>
      <c r="J10375" t="s">
        <v>199</v>
      </c>
      <c r="K10375">
        <v>2020</v>
      </c>
      <c r="L10375" t="s">
        <v>164</v>
      </c>
      <c r="O10375" s="43">
        <v>0</v>
      </c>
      <c r="R10375" s="43"/>
      <c r="S10375" s="43">
        <v>0</v>
      </c>
      <c r="T10375" s="43">
        <v>0</v>
      </c>
      <c r="U10375" s="43"/>
      <c r="V10375" s="43"/>
      <c r="W10375" s="43"/>
      <c r="X10375" s="43"/>
      <c r="Y10375" s="43"/>
      <c r="Z10375" s="43"/>
      <c r="AA10375" s="43"/>
      <c r="AB10375" s="43"/>
      <c r="AC10375" s="43"/>
      <c r="AD10375" s="43"/>
      <c r="AE10375" s="43">
        <v>0</v>
      </c>
      <c r="AF10375" s="43"/>
      <c r="AG10375" s="43"/>
      <c r="AL10375" s="43"/>
      <c r="AN10375" t="s">
        <v>131</v>
      </c>
    </row>
    <row r="10376" spans="1:40" x14ac:dyDescent="0.75">
      <c r="A10376" t="s">
        <v>10620</v>
      </c>
      <c r="B10376" t="s">
        <v>8059</v>
      </c>
      <c r="C10376" t="s">
        <v>5326</v>
      </c>
      <c r="D10376" t="s">
        <v>2637</v>
      </c>
      <c r="E10376" t="s">
        <v>126</v>
      </c>
      <c r="F10376">
        <v>402</v>
      </c>
      <c r="G10376">
        <v>9</v>
      </c>
      <c r="H10376" t="s">
        <v>2638</v>
      </c>
      <c r="I10376" t="s">
        <v>128</v>
      </c>
      <c r="J10376" t="s">
        <v>199</v>
      </c>
      <c r="K10376">
        <v>2020</v>
      </c>
      <c r="L10376" t="s">
        <v>167</v>
      </c>
      <c r="O10376" s="43">
        <v>0</v>
      </c>
      <c r="R10376" s="43"/>
      <c r="S10376" s="43">
        <v>0</v>
      </c>
      <c r="T10376" s="43">
        <v>0</v>
      </c>
      <c r="U10376" s="43"/>
      <c r="V10376" s="43"/>
      <c r="W10376" s="43"/>
      <c r="X10376" s="43"/>
      <c r="Y10376" s="43"/>
      <c r="Z10376" s="43"/>
      <c r="AA10376" s="43"/>
      <c r="AB10376" s="43"/>
      <c r="AC10376" s="43"/>
      <c r="AD10376" s="43"/>
      <c r="AE10376" s="43">
        <v>0</v>
      </c>
      <c r="AF10376" s="43"/>
      <c r="AG10376" s="43"/>
      <c r="AL10376" s="43"/>
      <c r="AN10376" t="s">
        <v>131</v>
      </c>
    </row>
    <row r="10377" spans="1:40" x14ac:dyDescent="0.75">
      <c r="A10377" t="s">
        <v>10621</v>
      </c>
      <c r="B10377" t="s">
        <v>8059</v>
      </c>
      <c r="C10377" t="s">
        <v>5328</v>
      </c>
      <c r="D10377" t="s">
        <v>2723</v>
      </c>
      <c r="E10377" t="s">
        <v>126</v>
      </c>
      <c r="F10377">
        <v>400</v>
      </c>
      <c r="G10377">
        <v>0</v>
      </c>
      <c r="H10377" t="s">
        <v>2724</v>
      </c>
      <c r="I10377" t="s">
        <v>128</v>
      </c>
      <c r="J10377" t="s">
        <v>129</v>
      </c>
      <c r="K10377">
        <v>2020</v>
      </c>
      <c r="L10377" t="s">
        <v>130</v>
      </c>
      <c r="O10377" s="43">
        <v>215.70239203945596</v>
      </c>
      <c r="R10377" s="43"/>
      <c r="S10377" s="43">
        <v>215.07319203945596</v>
      </c>
      <c r="T10377" s="43">
        <v>0.62920000000000009</v>
      </c>
      <c r="U10377" s="43">
        <v>175.5926817994135</v>
      </c>
      <c r="V10377" s="43"/>
      <c r="W10377" s="43">
        <v>39.480510240042463</v>
      </c>
      <c r="X10377" s="43"/>
      <c r="Y10377" s="43"/>
      <c r="Z10377" s="43"/>
      <c r="AA10377" s="43"/>
      <c r="AB10377" s="43"/>
      <c r="AC10377" s="43"/>
      <c r="AD10377" s="43"/>
      <c r="AE10377" s="43">
        <v>0.62920000000000009</v>
      </c>
      <c r="AF10377" s="43"/>
      <c r="AG10377" s="43"/>
      <c r="AL10377" s="43"/>
      <c r="AN10377" t="s">
        <v>131</v>
      </c>
    </row>
    <row r="10378" spans="1:40" x14ac:dyDescent="0.75">
      <c r="A10378" t="s">
        <v>10622</v>
      </c>
      <c r="B10378" t="s">
        <v>8059</v>
      </c>
      <c r="C10378" t="s">
        <v>5330</v>
      </c>
      <c r="D10378" t="s">
        <v>2723</v>
      </c>
      <c r="E10378" t="s">
        <v>126</v>
      </c>
      <c r="F10378">
        <v>400</v>
      </c>
      <c r="G10378">
        <v>1</v>
      </c>
      <c r="H10378" t="s">
        <v>2724</v>
      </c>
      <c r="I10378" t="s">
        <v>128</v>
      </c>
      <c r="J10378" t="s">
        <v>129</v>
      </c>
      <c r="K10378">
        <v>2020</v>
      </c>
      <c r="L10378" t="s">
        <v>134</v>
      </c>
      <c r="O10378" s="43">
        <v>2.1575155464492166</v>
      </c>
      <c r="R10378" s="43"/>
      <c r="S10378" s="43">
        <v>2.1575155464492166</v>
      </c>
      <c r="T10378" s="43">
        <v>0</v>
      </c>
      <c r="U10378" s="43">
        <v>1.991158676543497</v>
      </c>
      <c r="V10378" s="43"/>
      <c r="W10378" s="43">
        <v>0.16635686990571971</v>
      </c>
      <c r="X10378" s="43"/>
      <c r="Y10378" s="43"/>
      <c r="Z10378" s="43"/>
      <c r="AA10378" s="43"/>
      <c r="AB10378" s="43"/>
      <c r="AC10378" s="43"/>
      <c r="AD10378" s="43"/>
      <c r="AE10378" s="43">
        <v>0</v>
      </c>
      <c r="AF10378" s="43"/>
      <c r="AG10378" s="43"/>
      <c r="AL10378" s="43"/>
      <c r="AN10378" t="s">
        <v>131</v>
      </c>
    </row>
    <row r="10379" spans="1:40" x14ac:dyDescent="0.75">
      <c r="A10379" t="s">
        <v>10623</v>
      </c>
      <c r="B10379" t="s">
        <v>8059</v>
      </c>
      <c r="C10379" t="s">
        <v>5332</v>
      </c>
      <c r="D10379" t="s">
        <v>2723</v>
      </c>
      <c r="E10379" t="s">
        <v>126</v>
      </c>
      <c r="F10379">
        <v>400</v>
      </c>
      <c r="G10379">
        <v>2</v>
      </c>
      <c r="H10379" t="s">
        <v>2724</v>
      </c>
      <c r="I10379" t="s">
        <v>128</v>
      </c>
      <c r="J10379" t="s">
        <v>129</v>
      </c>
      <c r="K10379">
        <v>2020</v>
      </c>
      <c r="L10379" t="s">
        <v>137</v>
      </c>
      <c r="O10379" s="43">
        <v>16.076972726537328</v>
      </c>
      <c r="R10379" s="43"/>
      <c r="S10379" s="43">
        <v>16.076972726537328</v>
      </c>
      <c r="T10379" s="43">
        <v>0</v>
      </c>
      <c r="U10379" s="43">
        <v>12.61739725560972</v>
      </c>
      <c r="V10379" s="43"/>
      <c r="W10379" s="43">
        <v>3.4595754709276072</v>
      </c>
      <c r="X10379" s="43"/>
      <c r="Y10379" s="43"/>
      <c r="Z10379" s="43"/>
      <c r="AA10379" s="43"/>
      <c r="AB10379" s="43"/>
      <c r="AC10379" s="43"/>
      <c r="AD10379" s="43"/>
      <c r="AE10379" s="43">
        <v>0</v>
      </c>
      <c r="AF10379" s="43"/>
      <c r="AG10379" s="43"/>
      <c r="AL10379" s="43"/>
      <c r="AN10379" t="s">
        <v>131</v>
      </c>
    </row>
    <row r="10380" spans="1:40" x14ac:dyDescent="0.75">
      <c r="A10380" t="s">
        <v>10624</v>
      </c>
      <c r="B10380" t="s">
        <v>8059</v>
      </c>
      <c r="C10380" t="s">
        <v>5334</v>
      </c>
      <c r="D10380" t="s">
        <v>2723</v>
      </c>
      <c r="E10380" t="s">
        <v>126</v>
      </c>
      <c r="F10380">
        <v>400</v>
      </c>
      <c r="G10380">
        <v>3</v>
      </c>
      <c r="H10380" t="s">
        <v>2724</v>
      </c>
      <c r="I10380" t="s">
        <v>128</v>
      </c>
      <c r="J10380" t="s">
        <v>129</v>
      </c>
      <c r="K10380">
        <v>2020</v>
      </c>
      <c r="L10380" t="s">
        <v>21</v>
      </c>
      <c r="O10380" s="43">
        <v>172.47967795748642</v>
      </c>
      <c r="R10380" s="43"/>
      <c r="S10380" s="43">
        <v>172.47967795748642</v>
      </c>
      <c r="T10380" s="43">
        <v>0</v>
      </c>
      <c r="U10380" s="43">
        <v>147.16263992956681</v>
      </c>
      <c r="V10380" s="43"/>
      <c r="W10380" s="43">
        <v>25.317038027919601</v>
      </c>
      <c r="X10380" s="43"/>
      <c r="Y10380" s="43"/>
      <c r="Z10380" s="43"/>
      <c r="AA10380" s="43"/>
      <c r="AB10380" s="43"/>
      <c r="AC10380" s="43"/>
      <c r="AD10380" s="43"/>
      <c r="AE10380" s="43">
        <v>0</v>
      </c>
      <c r="AF10380" s="43"/>
      <c r="AG10380" s="43"/>
      <c r="AL10380" s="43"/>
      <c r="AN10380" t="s">
        <v>131</v>
      </c>
    </row>
    <row r="10381" spans="1:40" x14ac:dyDescent="0.75">
      <c r="A10381" t="s">
        <v>10625</v>
      </c>
      <c r="B10381" t="s">
        <v>8059</v>
      </c>
      <c r="C10381" t="s">
        <v>5336</v>
      </c>
      <c r="D10381" t="s">
        <v>2723</v>
      </c>
      <c r="E10381" t="s">
        <v>126</v>
      </c>
      <c r="F10381">
        <v>400</v>
      </c>
      <c r="G10381">
        <v>4</v>
      </c>
      <c r="H10381" t="s">
        <v>2724</v>
      </c>
      <c r="I10381" t="s">
        <v>128</v>
      </c>
      <c r="J10381" t="s">
        <v>129</v>
      </c>
      <c r="K10381">
        <v>2020</v>
      </c>
      <c r="L10381" t="s">
        <v>142</v>
      </c>
      <c r="O10381" s="43">
        <v>0</v>
      </c>
      <c r="R10381" s="43"/>
      <c r="S10381" s="43">
        <v>0</v>
      </c>
      <c r="T10381" s="43">
        <v>0</v>
      </c>
      <c r="U10381" s="43">
        <v>0</v>
      </c>
      <c r="V10381" s="43"/>
      <c r="W10381" s="43">
        <v>0</v>
      </c>
      <c r="X10381" s="43"/>
      <c r="Y10381" s="43"/>
      <c r="Z10381" s="43"/>
      <c r="AA10381" s="43"/>
      <c r="AB10381" s="43"/>
      <c r="AC10381" s="43"/>
      <c r="AD10381" s="43"/>
      <c r="AE10381" s="43">
        <v>0</v>
      </c>
      <c r="AF10381" s="43"/>
      <c r="AG10381" s="43"/>
      <c r="AL10381" s="43"/>
      <c r="AN10381" t="s">
        <v>131</v>
      </c>
    </row>
    <row r="10382" spans="1:40" x14ac:dyDescent="0.75">
      <c r="A10382" t="s">
        <v>10626</v>
      </c>
      <c r="B10382" t="s">
        <v>8059</v>
      </c>
      <c r="C10382" t="s">
        <v>5338</v>
      </c>
      <c r="D10382" t="s">
        <v>2723</v>
      </c>
      <c r="E10382" t="s">
        <v>126</v>
      </c>
      <c r="F10382">
        <v>400</v>
      </c>
      <c r="G10382">
        <v>51</v>
      </c>
      <c r="H10382" t="s">
        <v>2724</v>
      </c>
      <c r="I10382" t="s">
        <v>128</v>
      </c>
      <c r="J10382" t="s">
        <v>129</v>
      </c>
      <c r="K10382">
        <v>2020</v>
      </c>
      <c r="L10382" t="s">
        <v>145</v>
      </c>
      <c r="O10382" s="43">
        <v>3.8169178936856114</v>
      </c>
      <c r="R10382" s="43"/>
      <c r="S10382" s="43">
        <v>3.8169178936856114</v>
      </c>
      <c r="T10382" s="43">
        <v>0</v>
      </c>
      <c r="U10382" s="43">
        <v>3.3888740410115208</v>
      </c>
      <c r="V10382" s="43"/>
      <c r="W10382" s="43">
        <v>0.42804385267409067</v>
      </c>
      <c r="X10382" s="43"/>
      <c r="Y10382" s="43"/>
      <c r="Z10382" s="43"/>
      <c r="AA10382" s="43"/>
      <c r="AB10382" s="43"/>
      <c r="AC10382" s="43"/>
      <c r="AD10382" s="43"/>
      <c r="AE10382" s="43">
        <v>0</v>
      </c>
      <c r="AF10382" s="43"/>
      <c r="AG10382" s="43"/>
      <c r="AL10382" s="43"/>
      <c r="AN10382" t="s">
        <v>131</v>
      </c>
    </row>
    <row r="10383" spans="1:40" x14ac:dyDescent="0.75">
      <c r="A10383" t="s">
        <v>10627</v>
      </c>
      <c r="B10383" t="s">
        <v>8059</v>
      </c>
      <c r="C10383" t="s">
        <v>5340</v>
      </c>
      <c r="D10383" t="s">
        <v>2723</v>
      </c>
      <c r="E10383" t="s">
        <v>126</v>
      </c>
      <c r="F10383">
        <v>400</v>
      </c>
      <c r="G10383">
        <v>52</v>
      </c>
      <c r="H10383" t="s">
        <v>2724</v>
      </c>
      <c r="I10383" t="s">
        <v>128</v>
      </c>
      <c r="J10383" t="s">
        <v>129</v>
      </c>
      <c r="K10383">
        <v>2020</v>
      </c>
      <c r="L10383" t="s">
        <v>72</v>
      </c>
      <c r="O10383" s="43">
        <v>0</v>
      </c>
      <c r="R10383" s="43"/>
      <c r="S10383" s="43">
        <v>0</v>
      </c>
      <c r="T10383" s="43">
        <v>0</v>
      </c>
      <c r="U10383" s="43">
        <v>0</v>
      </c>
      <c r="V10383" s="43"/>
      <c r="W10383" s="43">
        <v>0</v>
      </c>
      <c r="X10383" s="43"/>
      <c r="Y10383" s="43"/>
      <c r="Z10383" s="43"/>
      <c r="AA10383" s="43"/>
      <c r="AB10383" s="43"/>
      <c r="AC10383" s="43"/>
      <c r="AD10383" s="43"/>
      <c r="AE10383" s="43">
        <v>0</v>
      </c>
      <c r="AF10383" s="43"/>
      <c r="AG10383" s="43"/>
      <c r="AL10383" s="43"/>
      <c r="AN10383" t="s">
        <v>131</v>
      </c>
    </row>
    <row r="10384" spans="1:40" x14ac:dyDescent="0.75">
      <c r="A10384" t="s">
        <v>10628</v>
      </c>
      <c r="B10384" t="s">
        <v>8059</v>
      </c>
      <c r="C10384" t="s">
        <v>5342</v>
      </c>
      <c r="D10384" t="s">
        <v>2723</v>
      </c>
      <c r="E10384" t="s">
        <v>126</v>
      </c>
      <c r="F10384">
        <v>400</v>
      </c>
      <c r="G10384">
        <v>53</v>
      </c>
      <c r="H10384" t="s">
        <v>2724</v>
      </c>
      <c r="I10384" t="s">
        <v>128</v>
      </c>
      <c r="J10384" t="s">
        <v>129</v>
      </c>
      <c r="K10384">
        <v>2020</v>
      </c>
      <c r="L10384" t="s">
        <v>150</v>
      </c>
      <c r="O10384" s="43">
        <v>4.5303711845650279</v>
      </c>
      <c r="R10384" s="43"/>
      <c r="S10384" s="43">
        <v>4.5303711845650279</v>
      </c>
      <c r="T10384" s="43">
        <v>0</v>
      </c>
      <c r="U10384" s="43">
        <v>1.069168811392609</v>
      </c>
      <c r="V10384" s="43"/>
      <c r="W10384" s="43">
        <v>3.4612023731724189</v>
      </c>
      <c r="X10384" s="43"/>
      <c r="Y10384" s="43"/>
      <c r="Z10384" s="43"/>
      <c r="AA10384" s="43"/>
      <c r="AB10384" s="43"/>
      <c r="AC10384" s="43"/>
      <c r="AD10384" s="43"/>
      <c r="AE10384" s="43">
        <v>0</v>
      </c>
      <c r="AF10384" s="43"/>
      <c r="AG10384" s="43"/>
      <c r="AL10384" s="43"/>
      <c r="AN10384" t="s">
        <v>131</v>
      </c>
    </row>
    <row r="10385" spans="1:40" x14ac:dyDescent="0.75">
      <c r="A10385" t="s">
        <v>10629</v>
      </c>
      <c r="B10385" t="s">
        <v>8059</v>
      </c>
      <c r="C10385" t="s">
        <v>5344</v>
      </c>
      <c r="D10385" t="s">
        <v>2723</v>
      </c>
      <c r="E10385" t="s">
        <v>126</v>
      </c>
      <c r="F10385">
        <v>400</v>
      </c>
      <c r="G10385">
        <v>55</v>
      </c>
      <c r="H10385" t="s">
        <v>2724</v>
      </c>
      <c r="I10385" t="s">
        <v>128</v>
      </c>
      <c r="J10385" t="s">
        <v>129</v>
      </c>
      <c r="K10385">
        <v>2020</v>
      </c>
      <c r="L10385" t="s">
        <v>153</v>
      </c>
      <c r="O10385" s="43">
        <v>0</v>
      </c>
      <c r="R10385" s="43"/>
      <c r="S10385" s="43">
        <v>0</v>
      </c>
      <c r="T10385" s="43">
        <v>0</v>
      </c>
      <c r="U10385" s="43">
        <v>0</v>
      </c>
      <c r="V10385" s="43"/>
      <c r="W10385" s="43">
        <v>0</v>
      </c>
      <c r="X10385" s="43"/>
      <c r="Y10385" s="43"/>
      <c r="Z10385" s="43"/>
      <c r="AA10385" s="43"/>
      <c r="AB10385" s="43"/>
      <c r="AC10385" s="43"/>
      <c r="AD10385" s="43"/>
      <c r="AE10385" s="43">
        <v>0</v>
      </c>
      <c r="AF10385" s="43"/>
      <c r="AG10385" s="43"/>
      <c r="AL10385" s="43"/>
      <c r="AN10385" t="s">
        <v>131</v>
      </c>
    </row>
    <row r="10386" spans="1:40" x14ac:dyDescent="0.75">
      <c r="A10386" t="s">
        <v>10630</v>
      </c>
      <c r="B10386" t="s">
        <v>8059</v>
      </c>
      <c r="C10386" t="s">
        <v>5346</v>
      </c>
      <c r="D10386" t="s">
        <v>2723</v>
      </c>
      <c r="E10386" t="s">
        <v>126</v>
      </c>
      <c r="F10386">
        <v>400</v>
      </c>
      <c r="G10386">
        <v>58</v>
      </c>
      <c r="H10386" t="s">
        <v>2724</v>
      </c>
      <c r="I10386" t="s">
        <v>128</v>
      </c>
      <c r="J10386" t="s">
        <v>129</v>
      </c>
      <c r="K10386">
        <v>2020</v>
      </c>
      <c r="L10386" t="s">
        <v>156</v>
      </c>
      <c r="O10386" s="43">
        <v>0.97284787246459847</v>
      </c>
      <c r="R10386" s="43"/>
      <c r="S10386" s="43">
        <v>0.97284787246459847</v>
      </c>
      <c r="T10386" s="43">
        <v>0</v>
      </c>
      <c r="U10386" s="43">
        <v>0.63101988950328658</v>
      </c>
      <c r="V10386" s="43"/>
      <c r="W10386" s="43">
        <v>0.34182798296131189</v>
      </c>
      <c r="X10386" s="43"/>
      <c r="Y10386" s="43"/>
      <c r="Z10386" s="43"/>
      <c r="AA10386" s="43"/>
      <c r="AB10386" s="43"/>
      <c r="AC10386" s="43"/>
      <c r="AD10386" s="43"/>
      <c r="AE10386" s="43">
        <v>0</v>
      </c>
      <c r="AF10386" s="43"/>
      <c r="AG10386" s="43"/>
      <c r="AL10386" s="43"/>
      <c r="AN10386" t="s">
        <v>131</v>
      </c>
    </row>
    <row r="10387" spans="1:40" x14ac:dyDescent="0.75">
      <c r="A10387" t="s">
        <v>10631</v>
      </c>
      <c r="B10387" t="s">
        <v>8059</v>
      </c>
      <c r="C10387" t="s">
        <v>5348</v>
      </c>
      <c r="D10387" t="s">
        <v>2723</v>
      </c>
      <c r="E10387" t="s">
        <v>126</v>
      </c>
      <c r="F10387">
        <v>400</v>
      </c>
      <c r="G10387">
        <v>6</v>
      </c>
      <c r="H10387" t="s">
        <v>2724</v>
      </c>
      <c r="I10387" t="s">
        <v>128</v>
      </c>
      <c r="J10387" t="s">
        <v>129</v>
      </c>
      <c r="K10387">
        <v>2020</v>
      </c>
      <c r="L10387" t="s">
        <v>20</v>
      </c>
      <c r="O10387" s="43">
        <v>14.897108580312114</v>
      </c>
      <c r="R10387" s="43"/>
      <c r="S10387" s="43">
        <v>14.267908580312113</v>
      </c>
      <c r="T10387" s="43">
        <v>0.62920000000000009</v>
      </c>
      <c r="U10387" s="43">
        <v>8.1244242012593872</v>
      </c>
      <c r="V10387" s="43"/>
      <c r="W10387" s="43">
        <v>6.1434843790527269</v>
      </c>
      <c r="X10387" s="43"/>
      <c r="Y10387" s="43"/>
      <c r="Z10387" s="43"/>
      <c r="AA10387" s="43"/>
      <c r="AB10387" s="43"/>
      <c r="AC10387" s="43"/>
      <c r="AD10387" s="43"/>
      <c r="AE10387" s="43">
        <v>0.62920000000000009</v>
      </c>
      <c r="AF10387" s="43"/>
      <c r="AG10387" s="43"/>
      <c r="AL10387" s="43"/>
      <c r="AN10387" t="s">
        <v>131</v>
      </c>
    </row>
    <row r="10388" spans="1:40" x14ac:dyDescent="0.75">
      <c r="A10388" t="s">
        <v>10632</v>
      </c>
      <c r="B10388" t="s">
        <v>8059</v>
      </c>
      <c r="C10388" t="s">
        <v>5350</v>
      </c>
      <c r="D10388" t="s">
        <v>2723</v>
      </c>
      <c r="E10388" t="s">
        <v>126</v>
      </c>
      <c r="F10388">
        <v>400</v>
      </c>
      <c r="G10388">
        <v>7</v>
      </c>
      <c r="H10388" t="s">
        <v>2724</v>
      </c>
      <c r="I10388" t="s">
        <v>128</v>
      </c>
      <c r="J10388" t="s">
        <v>129</v>
      </c>
      <c r="K10388">
        <v>2020</v>
      </c>
      <c r="L10388" t="s">
        <v>161</v>
      </c>
      <c r="O10388" s="43">
        <v>0.77098027795570379</v>
      </c>
      <c r="R10388" s="43"/>
      <c r="S10388" s="43">
        <v>0.77098027795570379</v>
      </c>
      <c r="T10388" s="43">
        <v>0</v>
      </c>
      <c r="U10388" s="43">
        <v>0.60799899452671013</v>
      </c>
      <c r="V10388" s="43"/>
      <c r="W10388" s="43">
        <v>0.16298128342899371</v>
      </c>
      <c r="X10388" s="43"/>
      <c r="Y10388" s="43"/>
      <c r="Z10388" s="43"/>
      <c r="AA10388" s="43"/>
      <c r="AB10388" s="43"/>
      <c r="AC10388" s="43"/>
      <c r="AD10388" s="43"/>
      <c r="AE10388" s="43">
        <v>0</v>
      </c>
      <c r="AF10388" s="43"/>
      <c r="AG10388" s="43"/>
      <c r="AL10388" s="43"/>
      <c r="AN10388" t="s">
        <v>131</v>
      </c>
    </row>
    <row r="10389" spans="1:40" x14ac:dyDescent="0.75">
      <c r="A10389" t="s">
        <v>10633</v>
      </c>
      <c r="B10389" t="s">
        <v>8059</v>
      </c>
      <c r="C10389" t="s">
        <v>5352</v>
      </c>
      <c r="D10389" t="s">
        <v>2723</v>
      </c>
      <c r="E10389" t="s">
        <v>126</v>
      </c>
      <c r="F10389">
        <v>400</v>
      </c>
      <c r="G10389">
        <v>8</v>
      </c>
      <c r="H10389" t="s">
        <v>2724</v>
      </c>
      <c r="I10389" t="s">
        <v>128</v>
      </c>
      <c r="J10389" t="s">
        <v>129</v>
      </c>
      <c r="K10389">
        <v>2020</v>
      </c>
      <c r="L10389" t="s">
        <v>164</v>
      </c>
      <c r="O10389" s="43">
        <v>0</v>
      </c>
      <c r="R10389" s="43"/>
      <c r="S10389" s="43">
        <v>0</v>
      </c>
      <c r="T10389" s="43">
        <v>0</v>
      </c>
      <c r="U10389" s="43">
        <v>0</v>
      </c>
      <c r="V10389" s="43"/>
      <c r="W10389" s="43">
        <v>0</v>
      </c>
      <c r="X10389" s="43"/>
      <c r="Y10389" s="43"/>
      <c r="Z10389" s="43"/>
      <c r="AA10389" s="43"/>
      <c r="AB10389" s="43"/>
      <c r="AC10389" s="43"/>
      <c r="AD10389" s="43"/>
      <c r="AE10389" s="43">
        <v>0</v>
      </c>
      <c r="AF10389" s="43"/>
      <c r="AG10389" s="43"/>
      <c r="AL10389" s="43"/>
      <c r="AN10389" t="s">
        <v>131</v>
      </c>
    </row>
    <row r="10390" spans="1:40" x14ac:dyDescent="0.75">
      <c r="A10390" t="s">
        <v>10634</v>
      </c>
      <c r="B10390" t="s">
        <v>8059</v>
      </c>
      <c r="C10390" t="s">
        <v>5354</v>
      </c>
      <c r="D10390" t="s">
        <v>2723</v>
      </c>
      <c r="E10390" t="s">
        <v>126</v>
      </c>
      <c r="F10390">
        <v>400</v>
      </c>
      <c r="G10390">
        <v>9</v>
      </c>
      <c r="H10390" t="s">
        <v>2724</v>
      </c>
      <c r="I10390" t="s">
        <v>128</v>
      </c>
      <c r="J10390" t="s">
        <v>129</v>
      </c>
      <c r="K10390">
        <v>2020</v>
      </c>
      <c r="L10390" t="s">
        <v>167</v>
      </c>
      <c r="O10390" s="43">
        <v>0</v>
      </c>
      <c r="R10390" s="43"/>
      <c r="S10390" s="43">
        <v>0</v>
      </c>
      <c r="T10390" s="43">
        <v>0</v>
      </c>
      <c r="U10390" s="43">
        <v>0</v>
      </c>
      <c r="V10390" s="43"/>
      <c r="W10390" s="43">
        <v>0</v>
      </c>
      <c r="X10390" s="43"/>
      <c r="Y10390" s="43"/>
      <c r="Z10390" s="43"/>
      <c r="AA10390" s="43"/>
      <c r="AB10390" s="43"/>
      <c r="AC10390" s="43"/>
      <c r="AD10390" s="43"/>
      <c r="AE10390" s="43">
        <v>0</v>
      </c>
      <c r="AF10390" s="43"/>
      <c r="AG10390" s="43"/>
      <c r="AL10390" s="43"/>
      <c r="AN10390" t="s">
        <v>131</v>
      </c>
    </row>
    <row r="10391" spans="1:40" x14ac:dyDescent="0.75">
      <c r="A10391" t="s">
        <v>10635</v>
      </c>
      <c r="B10391" t="s">
        <v>8059</v>
      </c>
      <c r="C10391" t="s">
        <v>5356</v>
      </c>
      <c r="D10391" t="s">
        <v>2723</v>
      </c>
      <c r="E10391" t="s">
        <v>126</v>
      </c>
      <c r="F10391">
        <v>401</v>
      </c>
      <c r="G10391">
        <v>0</v>
      </c>
      <c r="H10391" t="s">
        <v>2724</v>
      </c>
      <c r="I10391" t="s">
        <v>128</v>
      </c>
      <c r="J10391" t="s">
        <v>170</v>
      </c>
      <c r="K10391">
        <v>2020</v>
      </c>
      <c r="L10391" t="s">
        <v>130</v>
      </c>
      <c r="O10391" s="43">
        <v>202.69382792672198</v>
      </c>
      <c r="R10391" s="43"/>
      <c r="S10391" s="43">
        <v>202.15056792672198</v>
      </c>
      <c r="T10391" s="43">
        <v>0.54325999999999997</v>
      </c>
      <c r="U10391" s="43">
        <v>166.32857953111579</v>
      </c>
      <c r="V10391" s="43"/>
      <c r="W10391" s="43">
        <v>35.821988395606198</v>
      </c>
      <c r="X10391" s="43"/>
      <c r="Y10391" s="43"/>
      <c r="Z10391" s="43"/>
      <c r="AA10391" s="43"/>
      <c r="AB10391" s="43"/>
      <c r="AC10391" s="43"/>
      <c r="AD10391" s="43"/>
      <c r="AE10391" s="43">
        <v>0.54325999999999997</v>
      </c>
      <c r="AF10391" s="43"/>
      <c r="AG10391" s="43"/>
      <c r="AL10391" s="43"/>
      <c r="AN10391" t="s">
        <v>131</v>
      </c>
    </row>
    <row r="10392" spans="1:40" x14ac:dyDescent="0.75">
      <c r="A10392" t="s">
        <v>10636</v>
      </c>
      <c r="B10392" t="s">
        <v>8059</v>
      </c>
      <c r="C10392" t="s">
        <v>5358</v>
      </c>
      <c r="D10392" t="s">
        <v>2723</v>
      </c>
      <c r="E10392" t="s">
        <v>126</v>
      </c>
      <c r="F10392">
        <v>401</v>
      </c>
      <c r="G10392">
        <v>1</v>
      </c>
      <c r="H10392" t="s">
        <v>2724</v>
      </c>
      <c r="I10392" t="s">
        <v>128</v>
      </c>
      <c r="J10392" t="s">
        <v>170</v>
      </c>
      <c r="K10392">
        <v>2020</v>
      </c>
      <c r="L10392" t="s">
        <v>134</v>
      </c>
      <c r="O10392" s="43">
        <v>2.0808448910518318</v>
      </c>
      <c r="R10392" s="43"/>
      <c r="S10392" s="43">
        <v>2.0808448910518318</v>
      </c>
      <c r="T10392" s="43">
        <v>0</v>
      </c>
      <c r="U10392" s="43">
        <v>1.9282923443118909</v>
      </c>
      <c r="V10392" s="43"/>
      <c r="W10392" s="43">
        <v>0.1525525467399409</v>
      </c>
      <c r="X10392" s="43"/>
      <c r="Y10392" s="43"/>
      <c r="Z10392" s="43"/>
      <c r="AA10392" s="43"/>
      <c r="AB10392" s="43"/>
      <c r="AC10392" s="43"/>
      <c r="AD10392" s="43"/>
      <c r="AE10392" s="43">
        <v>0</v>
      </c>
      <c r="AF10392" s="43"/>
      <c r="AG10392" s="43"/>
      <c r="AL10392" s="43"/>
      <c r="AN10392" t="s">
        <v>131</v>
      </c>
    </row>
    <row r="10393" spans="1:40" x14ac:dyDescent="0.75">
      <c r="A10393" t="s">
        <v>10637</v>
      </c>
      <c r="B10393" t="s">
        <v>8059</v>
      </c>
      <c r="C10393" t="s">
        <v>5360</v>
      </c>
      <c r="D10393" t="s">
        <v>2723</v>
      </c>
      <c r="E10393" t="s">
        <v>126</v>
      </c>
      <c r="F10393">
        <v>401</v>
      </c>
      <c r="G10393">
        <v>2</v>
      </c>
      <c r="H10393" t="s">
        <v>2724</v>
      </c>
      <c r="I10393" t="s">
        <v>128</v>
      </c>
      <c r="J10393" t="s">
        <v>170</v>
      </c>
      <c r="K10393">
        <v>2020</v>
      </c>
      <c r="L10393" t="s">
        <v>137</v>
      </c>
      <c r="O10393" s="43">
        <v>15.020056676384646</v>
      </c>
      <c r="R10393" s="43"/>
      <c r="S10393" s="43">
        <v>15.020056676384646</v>
      </c>
      <c r="T10393" s="43">
        <v>0</v>
      </c>
      <c r="U10393" s="43">
        <v>11.88665336050385</v>
      </c>
      <c r="V10393" s="43"/>
      <c r="W10393" s="43">
        <v>3.1334033158807961</v>
      </c>
      <c r="X10393" s="43"/>
      <c r="Y10393" s="43"/>
      <c r="Z10393" s="43"/>
      <c r="AA10393" s="43"/>
      <c r="AB10393" s="43"/>
      <c r="AC10393" s="43"/>
      <c r="AD10393" s="43"/>
      <c r="AE10393" s="43">
        <v>0</v>
      </c>
      <c r="AF10393" s="43"/>
      <c r="AG10393" s="43"/>
      <c r="AL10393" s="43"/>
      <c r="AN10393" t="s">
        <v>131</v>
      </c>
    </row>
    <row r="10394" spans="1:40" x14ac:dyDescent="0.75">
      <c r="A10394" t="s">
        <v>10638</v>
      </c>
      <c r="B10394" t="s">
        <v>8059</v>
      </c>
      <c r="C10394" t="s">
        <v>5362</v>
      </c>
      <c r="D10394" t="s">
        <v>2723</v>
      </c>
      <c r="E10394" t="s">
        <v>126</v>
      </c>
      <c r="F10394">
        <v>401</v>
      </c>
      <c r="G10394">
        <v>3</v>
      </c>
      <c r="H10394" t="s">
        <v>2724</v>
      </c>
      <c r="I10394" t="s">
        <v>128</v>
      </c>
      <c r="J10394" t="s">
        <v>170</v>
      </c>
      <c r="K10394">
        <v>2020</v>
      </c>
      <c r="L10394" t="s">
        <v>21</v>
      </c>
      <c r="O10394" s="43">
        <v>161.98069012810072</v>
      </c>
      <c r="R10394" s="43"/>
      <c r="S10394" s="43">
        <v>161.98069012810072</v>
      </c>
      <c r="T10394" s="43">
        <v>0</v>
      </c>
      <c r="U10394" s="43">
        <v>139.19834300160861</v>
      </c>
      <c r="V10394" s="43"/>
      <c r="W10394" s="43">
        <v>22.782347126492098</v>
      </c>
      <c r="X10394" s="43"/>
      <c r="Y10394" s="43"/>
      <c r="Z10394" s="43"/>
      <c r="AA10394" s="43"/>
      <c r="AB10394" s="43"/>
      <c r="AC10394" s="43"/>
      <c r="AD10394" s="43"/>
      <c r="AE10394" s="43">
        <v>0</v>
      </c>
      <c r="AF10394" s="43"/>
      <c r="AG10394" s="43"/>
      <c r="AL10394" s="43"/>
      <c r="AN10394" t="s">
        <v>131</v>
      </c>
    </row>
    <row r="10395" spans="1:40" x14ac:dyDescent="0.75">
      <c r="A10395" t="s">
        <v>10639</v>
      </c>
      <c r="B10395" t="s">
        <v>8059</v>
      </c>
      <c r="C10395" t="s">
        <v>5364</v>
      </c>
      <c r="D10395" t="s">
        <v>2723</v>
      </c>
      <c r="E10395" t="s">
        <v>126</v>
      </c>
      <c r="F10395">
        <v>401</v>
      </c>
      <c r="G10395">
        <v>4</v>
      </c>
      <c r="H10395" t="s">
        <v>2724</v>
      </c>
      <c r="I10395" t="s">
        <v>128</v>
      </c>
      <c r="J10395" t="s">
        <v>170</v>
      </c>
      <c r="K10395">
        <v>2020</v>
      </c>
      <c r="L10395" t="s">
        <v>142</v>
      </c>
      <c r="O10395" s="43">
        <v>0</v>
      </c>
      <c r="R10395" s="43"/>
      <c r="S10395" s="43">
        <v>0</v>
      </c>
      <c r="T10395" s="43">
        <v>0</v>
      </c>
      <c r="U10395" s="43"/>
      <c r="V10395" s="43"/>
      <c r="W10395" s="43"/>
      <c r="X10395" s="43"/>
      <c r="Y10395" s="43"/>
      <c r="Z10395" s="43"/>
      <c r="AA10395" s="43"/>
      <c r="AB10395" s="43"/>
      <c r="AC10395" s="43"/>
      <c r="AD10395" s="43"/>
      <c r="AE10395" s="43">
        <v>0</v>
      </c>
      <c r="AF10395" s="43"/>
      <c r="AG10395" s="43"/>
      <c r="AL10395" s="43"/>
      <c r="AN10395" t="s">
        <v>131</v>
      </c>
    </row>
    <row r="10396" spans="1:40" x14ac:dyDescent="0.75">
      <c r="A10396" t="s">
        <v>10640</v>
      </c>
      <c r="B10396" t="s">
        <v>8059</v>
      </c>
      <c r="C10396" t="s">
        <v>5366</v>
      </c>
      <c r="D10396" t="s">
        <v>2723</v>
      </c>
      <c r="E10396" t="s">
        <v>126</v>
      </c>
      <c r="F10396">
        <v>401</v>
      </c>
      <c r="G10396">
        <v>51</v>
      </c>
      <c r="H10396" t="s">
        <v>2724</v>
      </c>
      <c r="I10396" t="s">
        <v>128</v>
      </c>
      <c r="J10396" t="s">
        <v>170</v>
      </c>
      <c r="K10396">
        <v>2020</v>
      </c>
      <c r="L10396" t="s">
        <v>145</v>
      </c>
      <c r="O10396" s="43">
        <v>3.7156106015791819</v>
      </c>
      <c r="R10396" s="43"/>
      <c r="S10396" s="43">
        <v>3.7156106015791819</v>
      </c>
      <c r="T10396" s="43">
        <v>0</v>
      </c>
      <c r="U10396" s="43">
        <v>3.2894579284413021</v>
      </c>
      <c r="V10396" s="43"/>
      <c r="W10396" s="43">
        <v>0.42615267313787952</v>
      </c>
      <c r="X10396" s="43"/>
      <c r="Y10396" s="43"/>
      <c r="Z10396" s="43"/>
      <c r="AA10396" s="43"/>
      <c r="AB10396" s="43"/>
      <c r="AC10396" s="43"/>
      <c r="AD10396" s="43"/>
      <c r="AE10396" s="43">
        <v>0</v>
      </c>
      <c r="AF10396" s="43"/>
      <c r="AG10396" s="43"/>
      <c r="AL10396" s="43"/>
      <c r="AN10396" t="s">
        <v>131</v>
      </c>
    </row>
    <row r="10397" spans="1:40" x14ac:dyDescent="0.75">
      <c r="A10397" t="s">
        <v>10641</v>
      </c>
      <c r="B10397" t="s">
        <v>8059</v>
      </c>
      <c r="C10397" t="s">
        <v>5368</v>
      </c>
      <c r="D10397" t="s">
        <v>2723</v>
      </c>
      <c r="E10397" t="s">
        <v>126</v>
      </c>
      <c r="F10397">
        <v>401</v>
      </c>
      <c r="G10397">
        <v>52</v>
      </c>
      <c r="H10397" t="s">
        <v>2724</v>
      </c>
      <c r="I10397" t="s">
        <v>128</v>
      </c>
      <c r="J10397" t="s">
        <v>170</v>
      </c>
      <c r="K10397">
        <v>2020</v>
      </c>
      <c r="L10397" t="s">
        <v>72</v>
      </c>
      <c r="O10397" s="43">
        <v>0</v>
      </c>
      <c r="R10397" s="43"/>
      <c r="S10397" s="43">
        <v>0</v>
      </c>
      <c r="T10397" s="43">
        <v>0</v>
      </c>
      <c r="U10397" s="43"/>
      <c r="V10397" s="43"/>
      <c r="W10397" s="43"/>
      <c r="X10397" s="43"/>
      <c r="Y10397" s="43"/>
      <c r="Z10397" s="43"/>
      <c r="AA10397" s="43"/>
      <c r="AB10397" s="43"/>
      <c r="AC10397" s="43"/>
      <c r="AD10397" s="43"/>
      <c r="AE10397" s="43">
        <v>0</v>
      </c>
      <c r="AF10397" s="43"/>
      <c r="AG10397" s="43"/>
      <c r="AL10397" s="43"/>
      <c r="AN10397" t="s">
        <v>131</v>
      </c>
    </row>
    <row r="10398" spans="1:40" x14ac:dyDescent="0.75">
      <c r="A10398" t="s">
        <v>10642</v>
      </c>
      <c r="B10398" t="s">
        <v>8059</v>
      </c>
      <c r="C10398" t="s">
        <v>5370</v>
      </c>
      <c r="D10398" t="s">
        <v>2723</v>
      </c>
      <c r="E10398" t="s">
        <v>126</v>
      </c>
      <c r="F10398">
        <v>401</v>
      </c>
      <c r="G10398">
        <v>53</v>
      </c>
      <c r="H10398" t="s">
        <v>2724</v>
      </c>
      <c r="I10398" t="s">
        <v>128</v>
      </c>
      <c r="J10398" t="s">
        <v>170</v>
      </c>
      <c r="K10398">
        <v>2020</v>
      </c>
      <c r="L10398" t="s">
        <v>150</v>
      </c>
      <c r="O10398" s="43">
        <v>4.5303711845650279</v>
      </c>
      <c r="R10398" s="43"/>
      <c r="S10398" s="43">
        <v>4.5303711845650279</v>
      </c>
      <c r="T10398" s="43">
        <v>0</v>
      </c>
      <c r="U10398" s="43">
        <v>1.069168811392609</v>
      </c>
      <c r="V10398" s="43"/>
      <c r="W10398" s="43">
        <v>3.4612023731724189</v>
      </c>
      <c r="X10398" s="43"/>
      <c r="Y10398" s="43"/>
      <c r="Z10398" s="43"/>
      <c r="AA10398" s="43"/>
      <c r="AB10398" s="43"/>
      <c r="AC10398" s="43"/>
      <c r="AD10398" s="43"/>
      <c r="AE10398" s="43">
        <v>0</v>
      </c>
      <c r="AF10398" s="43"/>
      <c r="AG10398" s="43"/>
      <c r="AL10398" s="43"/>
      <c r="AN10398" t="s">
        <v>131</v>
      </c>
    </row>
    <row r="10399" spans="1:40" x14ac:dyDescent="0.75">
      <c r="A10399" t="s">
        <v>10643</v>
      </c>
      <c r="B10399" t="s">
        <v>8059</v>
      </c>
      <c r="C10399" t="s">
        <v>5372</v>
      </c>
      <c r="D10399" t="s">
        <v>2723</v>
      </c>
      <c r="E10399" t="s">
        <v>126</v>
      </c>
      <c r="F10399">
        <v>401</v>
      </c>
      <c r="G10399">
        <v>55</v>
      </c>
      <c r="H10399" t="s">
        <v>2724</v>
      </c>
      <c r="I10399" t="s">
        <v>128</v>
      </c>
      <c r="J10399" t="s">
        <v>170</v>
      </c>
      <c r="K10399">
        <v>2020</v>
      </c>
      <c r="L10399" t="s">
        <v>153</v>
      </c>
      <c r="O10399" s="43">
        <v>0</v>
      </c>
      <c r="R10399" s="43"/>
      <c r="S10399" s="43">
        <v>0</v>
      </c>
      <c r="T10399" s="43">
        <v>0</v>
      </c>
      <c r="U10399" s="43"/>
      <c r="V10399" s="43"/>
      <c r="W10399" s="43"/>
      <c r="X10399" s="43"/>
      <c r="Y10399" s="43"/>
      <c r="Z10399" s="43"/>
      <c r="AA10399" s="43"/>
      <c r="AB10399" s="43"/>
      <c r="AC10399" s="43"/>
      <c r="AD10399" s="43"/>
      <c r="AE10399" s="43">
        <v>0</v>
      </c>
      <c r="AF10399" s="43"/>
      <c r="AG10399" s="43"/>
      <c r="AL10399" s="43"/>
      <c r="AN10399" t="s">
        <v>131</v>
      </c>
    </row>
    <row r="10400" spans="1:40" x14ac:dyDescent="0.75">
      <c r="A10400" t="s">
        <v>10644</v>
      </c>
      <c r="B10400" t="s">
        <v>8059</v>
      </c>
      <c r="C10400" t="s">
        <v>5374</v>
      </c>
      <c r="D10400" t="s">
        <v>2723</v>
      </c>
      <c r="E10400" t="s">
        <v>126</v>
      </c>
      <c r="F10400">
        <v>401</v>
      </c>
      <c r="G10400">
        <v>58</v>
      </c>
      <c r="H10400" t="s">
        <v>2724</v>
      </c>
      <c r="I10400" t="s">
        <v>128</v>
      </c>
      <c r="J10400" t="s">
        <v>170</v>
      </c>
      <c r="K10400">
        <v>2020</v>
      </c>
      <c r="L10400" t="s">
        <v>156</v>
      </c>
      <c r="O10400" s="43">
        <v>0.96481510477511279</v>
      </c>
      <c r="R10400" s="43"/>
      <c r="S10400" s="43">
        <v>0.96481510477511279</v>
      </c>
      <c r="T10400" s="43">
        <v>0</v>
      </c>
      <c r="U10400" s="43">
        <v>0.62529023617696433</v>
      </c>
      <c r="V10400" s="43"/>
      <c r="W10400" s="43">
        <v>0.33952486859814851</v>
      </c>
      <c r="X10400" s="43"/>
      <c r="Y10400" s="43"/>
      <c r="Z10400" s="43"/>
      <c r="AA10400" s="43"/>
      <c r="AB10400" s="43"/>
      <c r="AC10400" s="43"/>
      <c r="AD10400" s="43"/>
      <c r="AE10400" s="43">
        <v>0</v>
      </c>
      <c r="AF10400" s="43"/>
      <c r="AG10400" s="43"/>
      <c r="AL10400" s="43"/>
      <c r="AN10400" t="s">
        <v>131</v>
      </c>
    </row>
    <row r="10401" spans="1:40" x14ac:dyDescent="0.75">
      <c r="A10401" t="s">
        <v>10645</v>
      </c>
      <c r="B10401" t="s">
        <v>8059</v>
      </c>
      <c r="C10401" t="s">
        <v>5376</v>
      </c>
      <c r="D10401" t="s">
        <v>2723</v>
      </c>
      <c r="E10401" t="s">
        <v>126</v>
      </c>
      <c r="F10401">
        <v>401</v>
      </c>
      <c r="G10401">
        <v>6</v>
      </c>
      <c r="H10401" t="s">
        <v>2724</v>
      </c>
      <c r="I10401" t="s">
        <v>128</v>
      </c>
      <c r="J10401" t="s">
        <v>170</v>
      </c>
      <c r="K10401">
        <v>2020</v>
      </c>
      <c r="L10401" t="s">
        <v>20</v>
      </c>
      <c r="O10401" s="43">
        <v>13.654920135283721</v>
      </c>
      <c r="R10401" s="43"/>
      <c r="S10401" s="43">
        <v>13.111660135283721</v>
      </c>
      <c r="T10401" s="43">
        <v>0.54325999999999997</v>
      </c>
      <c r="U10401" s="43">
        <v>7.7431545851942358</v>
      </c>
      <c r="V10401" s="43"/>
      <c r="W10401" s="43">
        <v>5.3685055500894849</v>
      </c>
      <c r="X10401" s="43"/>
      <c r="Y10401" s="43"/>
      <c r="Z10401" s="43"/>
      <c r="AA10401" s="43"/>
      <c r="AB10401" s="43"/>
      <c r="AC10401" s="43"/>
      <c r="AD10401" s="43"/>
      <c r="AE10401" s="43">
        <v>0.54325999999999997</v>
      </c>
      <c r="AF10401" s="43"/>
      <c r="AG10401" s="43"/>
      <c r="AL10401" s="43"/>
      <c r="AN10401" t="s">
        <v>131</v>
      </c>
    </row>
    <row r="10402" spans="1:40" x14ac:dyDescent="0.75">
      <c r="A10402" t="s">
        <v>10646</v>
      </c>
      <c r="B10402" t="s">
        <v>8059</v>
      </c>
      <c r="C10402" t="s">
        <v>5378</v>
      </c>
      <c r="D10402" t="s">
        <v>2723</v>
      </c>
      <c r="E10402" t="s">
        <v>126</v>
      </c>
      <c r="F10402">
        <v>401</v>
      </c>
      <c r="G10402">
        <v>7</v>
      </c>
      <c r="H10402" t="s">
        <v>2724</v>
      </c>
      <c r="I10402" t="s">
        <v>128</v>
      </c>
      <c r="J10402" t="s">
        <v>170</v>
      </c>
      <c r="K10402">
        <v>2020</v>
      </c>
      <c r="L10402" t="s">
        <v>161</v>
      </c>
      <c r="O10402" s="43">
        <v>0.7465192049817736</v>
      </c>
      <c r="R10402" s="43"/>
      <c r="S10402" s="43">
        <v>0.7465192049817736</v>
      </c>
      <c r="T10402" s="43">
        <v>0</v>
      </c>
      <c r="U10402" s="43">
        <v>0.58821926348634046</v>
      </c>
      <c r="V10402" s="43"/>
      <c r="W10402" s="43">
        <v>0.15829994149543311</v>
      </c>
      <c r="X10402" s="43"/>
      <c r="Y10402" s="43"/>
      <c r="Z10402" s="43"/>
      <c r="AA10402" s="43"/>
      <c r="AB10402" s="43"/>
      <c r="AC10402" s="43"/>
      <c r="AD10402" s="43"/>
      <c r="AE10402" s="43">
        <v>0</v>
      </c>
      <c r="AF10402" s="43"/>
      <c r="AG10402" s="43"/>
      <c r="AL10402" s="43"/>
      <c r="AN10402" t="s">
        <v>131</v>
      </c>
    </row>
    <row r="10403" spans="1:40" x14ac:dyDescent="0.75">
      <c r="A10403" t="s">
        <v>10647</v>
      </c>
      <c r="B10403" t="s">
        <v>8059</v>
      </c>
      <c r="C10403" t="s">
        <v>5380</v>
      </c>
      <c r="D10403" t="s">
        <v>2723</v>
      </c>
      <c r="E10403" t="s">
        <v>126</v>
      </c>
      <c r="F10403">
        <v>401</v>
      </c>
      <c r="G10403">
        <v>8</v>
      </c>
      <c r="H10403" t="s">
        <v>2724</v>
      </c>
      <c r="I10403" t="s">
        <v>128</v>
      </c>
      <c r="J10403" t="s">
        <v>170</v>
      </c>
      <c r="K10403">
        <v>2020</v>
      </c>
      <c r="L10403" t="s">
        <v>164</v>
      </c>
      <c r="O10403" s="43">
        <v>0</v>
      </c>
      <c r="R10403" s="43"/>
      <c r="S10403" s="43">
        <v>0</v>
      </c>
      <c r="T10403" s="43">
        <v>0</v>
      </c>
      <c r="U10403" s="43"/>
      <c r="V10403" s="43"/>
      <c r="W10403" s="43"/>
      <c r="X10403" s="43"/>
      <c r="Y10403" s="43"/>
      <c r="Z10403" s="43"/>
      <c r="AA10403" s="43"/>
      <c r="AB10403" s="43"/>
      <c r="AC10403" s="43"/>
      <c r="AD10403" s="43"/>
      <c r="AE10403" s="43">
        <v>0</v>
      </c>
      <c r="AF10403" s="43"/>
      <c r="AG10403" s="43"/>
      <c r="AL10403" s="43"/>
      <c r="AN10403" t="s">
        <v>131</v>
      </c>
    </row>
    <row r="10404" spans="1:40" x14ac:dyDescent="0.75">
      <c r="A10404" t="s">
        <v>10648</v>
      </c>
      <c r="B10404" t="s">
        <v>8059</v>
      </c>
      <c r="C10404" t="s">
        <v>5382</v>
      </c>
      <c r="D10404" t="s">
        <v>2723</v>
      </c>
      <c r="E10404" t="s">
        <v>126</v>
      </c>
      <c r="F10404">
        <v>401</v>
      </c>
      <c r="G10404">
        <v>9</v>
      </c>
      <c r="H10404" t="s">
        <v>2724</v>
      </c>
      <c r="I10404" t="s">
        <v>128</v>
      </c>
      <c r="J10404" t="s">
        <v>170</v>
      </c>
      <c r="K10404">
        <v>2020</v>
      </c>
      <c r="L10404" t="s">
        <v>167</v>
      </c>
      <c r="O10404" s="43">
        <v>0</v>
      </c>
      <c r="R10404" s="43"/>
      <c r="S10404" s="43">
        <v>0</v>
      </c>
      <c r="T10404" s="43">
        <v>0</v>
      </c>
      <c r="U10404" s="43"/>
      <c r="V10404" s="43"/>
      <c r="W10404" s="43"/>
      <c r="X10404" s="43"/>
      <c r="Y10404" s="43"/>
      <c r="Z10404" s="43"/>
      <c r="AA10404" s="43"/>
      <c r="AB10404" s="43"/>
      <c r="AC10404" s="43"/>
      <c r="AD10404" s="43"/>
      <c r="AE10404" s="43">
        <v>0</v>
      </c>
      <c r="AF10404" s="43"/>
      <c r="AG10404" s="43"/>
      <c r="AL10404" s="43"/>
      <c r="AN10404" t="s">
        <v>131</v>
      </c>
    </row>
    <row r="10405" spans="1:40" x14ac:dyDescent="0.75">
      <c r="A10405" t="s">
        <v>10649</v>
      </c>
      <c r="B10405" t="s">
        <v>8059</v>
      </c>
      <c r="C10405" t="s">
        <v>5384</v>
      </c>
      <c r="D10405" t="s">
        <v>2723</v>
      </c>
      <c r="E10405" t="s">
        <v>126</v>
      </c>
      <c r="F10405">
        <v>402</v>
      </c>
      <c r="G10405">
        <v>0</v>
      </c>
      <c r="H10405" t="s">
        <v>2724</v>
      </c>
      <c r="I10405" t="s">
        <v>128</v>
      </c>
      <c r="J10405" t="s">
        <v>199</v>
      </c>
      <c r="K10405">
        <v>2020</v>
      </c>
      <c r="L10405" t="s">
        <v>130</v>
      </c>
      <c r="O10405" s="43">
        <v>13.008564112733987</v>
      </c>
      <c r="R10405" s="43"/>
      <c r="S10405" s="43">
        <v>12.922624112733986</v>
      </c>
      <c r="T10405" s="43">
        <v>8.5940000000000003E-2</v>
      </c>
      <c r="U10405" s="43">
        <v>9.2641022682977177</v>
      </c>
      <c r="V10405" s="43"/>
      <c r="W10405" s="43">
        <v>3.6585218444362688</v>
      </c>
      <c r="X10405" s="43"/>
      <c r="Y10405" s="43"/>
      <c r="Z10405" s="43"/>
      <c r="AA10405" s="43"/>
      <c r="AB10405" s="43"/>
      <c r="AC10405" s="43"/>
      <c r="AD10405" s="43"/>
      <c r="AE10405" s="43">
        <v>8.5940000000000003E-2</v>
      </c>
      <c r="AF10405" s="43"/>
      <c r="AG10405" s="43"/>
      <c r="AL10405" s="43"/>
      <c r="AN10405" t="s">
        <v>131</v>
      </c>
    </row>
    <row r="10406" spans="1:40" x14ac:dyDescent="0.75">
      <c r="A10406" t="s">
        <v>10650</v>
      </c>
      <c r="B10406" t="s">
        <v>8059</v>
      </c>
      <c r="C10406" t="s">
        <v>5386</v>
      </c>
      <c r="D10406" t="s">
        <v>2723</v>
      </c>
      <c r="E10406" t="s">
        <v>126</v>
      </c>
      <c r="F10406">
        <v>402</v>
      </c>
      <c r="G10406">
        <v>1</v>
      </c>
      <c r="H10406" t="s">
        <v>2724</v>
      </c>
      <c r="I10406" t="s">
        <v>128</v>
      </c>
      <c r="J10406" t="s">
        <v>199</v>
      </c>
      <c r="K10406">
        <v>2020</v>
      </c>
      <c r="L10406" t="s">
        <v>134</v>
      </c>
      <c r="O10406" s="43">
        <v>7.6670655397384324E-2</v>
      </c>
      <c r="R10406" s="43"/>
      <c r="S10406" s="43">
        <v>7.6670655397384324E-2</v>
      </c>
      <c r="T10406" s="43">
        <v>0</v>
      </c>
      <c r="U10406" s="43">
        <v>6.2866332231605593E-2</v>
      </c>
      <c r="V10406" s="43"/>
      <c r="W10406" s="43">
        <v>1.380432316577873E-2</v>
      </c>
      <c r="X10406" s="43"/>
      <c r="Y10406" s="43"/>
      <c r="Z10406" s="43"/>
      <c r="AA10406" s="43"/>
      <c r="AB10406" s="43"/>
      <c r="AC10406" s="43"/>
      <c r="AD10406" s="43"/>
      <c r="AE10406" s="43">
        <v>0</v>
      </c>
      <c r="AF10406" s="43"/>
      <c r="AG10406" s="43"/>
      <c r="AL10406" s="43"/>
      <c r="AN10406" t="s">
        <v>131</v>
      </c>
    </row>
    <row r="10407" spans="1:40" x14ac:dyDescent="0.75">
      <c r="A10407" t="s">
        <v>10651</v>
      </c>
      <c r="B10407" t="s">
        <v>8059</v>
      </c>
      <c r="C10407" t="s">
        <v>5388</v>
      </c>
      <c r="D10407" t="s">
        <v>2723</v>
      </c>
      <c r="E10407" t="s">
        <v>126</v>
      </c>
      <c r="F10407">
        <v>402</v>
      </c>
      <c r="G10407">
        <v>2</v>
      </c>
      <c r="H10407" t="s">
        <v>2724</v>
      </c>
      <c r="I10407" t="s">
        <v>128</v>
      </c>
      <c r="J10407" t="s">
        <v>199</v>
      </c>
      <c r="K10407">
        <v>2020</v>
      </c>
      <c r="L10407" t="s">
        <v>137</v>
      </c>
      <c r="O10407" s="43">
        <v>1.0569160501526791</v>
      </c>
      <c r="R10407" s="43"/>
      <c r="S10407" s="43">
        <v>1.0569160501526791</v>
      </c>
      <c r="T10407" s="43">
        <v>0</v>
      </c>
      <c r="U10407" s="43">
        <v>0.73074389510586868</v>
      </c>
      <c r="V10407" s="43"/>
      <c r="W10407" s="43">
        <v>0.32617215504681052</v>
      </c>
      <c r="X10407" s="43"/>
      <c r="Y10407" s="43"/>
      <c r="Z10407" s="43"/>
      <c r="AA10407" s="43"/>
      <c r="AB10407" s="43"/>
      <c r="AC10407" s="43"/>
      <c r="AD10407" s="43"/>
      <c r="AE10407" s="43">
        <v>0</v>
      </c>
      <c r="AF10407" s="43"/>
      <c r="AG10407" s="43"/>
      <c r="AL10407" s="43"/>
      <c r="AN10407" t="s">
        <v>131</v>
      </c>
    </row>
    <row r="10408" spans="1:40" x14ac:dyDescent="0.75">
      <c r="A10408" t="s">
        <v>10652</v>
      </c>
      <c r="B10408" t="s">
        <v>8059</v>
      </c>
      <c r="C10408" t="s">
        <v>5390</v>
      </c>
      <c r="D10408" t="s">
        <v>2723</v>
      </c>
      <c r="E10408" t="s">
        <v>126</v>
      </c>
      <c r="F10408">
        <v>402</v>
      </c>
      <c r="G10408">
        <v>3</v>
      </c>
      <c r="H10408" t="s">
        <v>2724</v>
      </c>
      <c r="I10408" t="s">
        <v>128</v>
      </c>
      <c r="J10408" t="s">
        <v>199</v>
      </c>
      <c r="K10408">
        <v>2020</v>
      </c>
      <c r="L10408" t="s">
        <v>21</v>
      </c>
      <c r="O10408" s="43">
        <v>10.498987829385683</v>
      </c>
      <c r="R10408" s="43"/>
      <c r="S10408" s="43">
        <v>10.498987829385683</v>
      </c>
      <c r="T10408" s="43">
        <v>0</v>
      </c>
      <c r="U10408" s="43">
        <v>7.9642969279581823</v>
      </c>
      <c r="V10408" s="43"/>
      <c r="W10408" s="43">
        <v>2.5346909014275019</v>
      </c>
      <c r="X10408" s="43"/>
      <c r="Y10408" s="43"/>
      <c r="Z10408" s="43"/>
      <c r="AA10408" s="43"/>
      <c r="AB10408" s="43"/>
      <c r="AC10408" s="43"/>
      <c r="AD10408" s="43"/>
      <c r="AE10408" s="43">
        <v>0</v>
      </c>
      <c r="AF10408" s="43"/>
      <c r="AG10408" s="43"/>
      <c r="AL10408" s="43"/>
      <c r="AN10408" t="s">
        <v>131</v>
      </c>
    </row>
    <row r="10409" spans="1:40" x14ac:dyDescent="0.75">
      <c r="A10409" t="s">
        <v>10653</v>
      </c>
      <c r="B10409" t="s">
        <v>8059</v>
      </c>
      <c r="C10409" t="s">
        <v>5392</v>
      </c>
      <c r="D10409" t="s">
        <v>2723</v>
      </c>
      <c r="E10409" t="s">
        <v>126</v>
      </c>
      <c r="F10409">
        <v>402</v>
      </c>
      <c r="G10409">
        <v>4</v>
      </c>
      <c r="H10409" t="s">
        <v>2724</v>
      </c>
      <c r="I10409" t="s">
        <v>128</v>
      </c>
      <c r="J10409" t="s">
        <v>199</v>
      </c>
      <c r="K10409">
        <v>2020</v>
      </c>
      <c r="L10409" t="s">
        <v>142</v>
      </c>
      <c r="O10409" s="43">
        <v>0</v>
      </c>
      <c r="R10409" s="43"/>
      <c r="S10409" s="43">
        <v>0</v>
      </c>
      <c r="T10409" s="43">
        <v>0</v>
      </c>
      <c r="U10409" s="43"/>
      <c r="V10409" s="43"/>
      <c r="W10409" s="43"/>
      <c r="X10409" s="43"/>
      <c r="Y10409" s="43"/>
      <c r="Z10409" s="43"/>
      <c r="AA10409" s="43"/>
      <c r="AB10409" s="43"/>
      <c r="AC10409" s="43"/>
      <c r="AD10409" s="43"/>
      <c r="AE10409" s="43">
        <v>0</v>
      </c>
      <c r="AF10409" s="43"/>
      <c r="AG10409" s="43"/>
      <c r="AL10409" s="43"/>
      <c r="AN10409" t="s">
        <v>131</v>
      </c>
    </row>
    <row r="10410" spans="1:40" x14ac:dyDescent="0.75">
      <c r="A10410" t="s">
        <v>10654</v>
      </c>
      <c r="B10410" t="s">
        <v>8059</v>
      </c>
      <c r="C10410" t="s">
        <v>5394</v>
      </c>
      <c r="D10410" t="s">
        <v>2723</v>
      </c>
      <c r="E10410" t="s">
        <v>126</v>
      </c>
      <c r="F10410">
        <v>402</v>
      </c>
      <c r="G10410">
        <v>51</v>
      </c>
      <c r="H10410" t="s">
        <v>2724</v>
      </c>
      <c r="I10410" t="s">
        <v>128</v>
      </c>
      <c r="J10410" t="s">
        <v>199</v>
      </c>
      <c r="K10410">
        <v>2020</v>
      </c>
      <c r="L10410" t="s">
        <v>145</v>
      </c>
      <c r="O10410" s="43">
        <v>0.10130729210643044</v>
      </c>
      <c r="R10410" s="43"/>
      <c r="S10410" s="43">
        <v>0.10130729210643044</v>
      </c>
      <c r="T10410" s="43">
        <v>0</v>
      </c>
      <c r="U10410" s="43">
        <v>9.9416112570219178E-2</v>
      </c>
      <c r="V10410" s="43"/>
      <c r="W10410" s="43">
        <v>1.8911795362112579E-3</v>
      </c>
      <c r="X10410" s="43"/>
      <c r="Y10410" s="43"/>
      <c r="Z10410" s="43"/>
      <c r="AA10410" s="43"/>
      <c r="AB10410" s="43"/>
      <c r="AC10410" s="43"/>
      <c r="AD10410" s="43"/>
      <c r="AE10410" s="43">
        <v>0</v>
      </c>
      <c r="AF10410" s="43"/>
      <c r="AG10410" s="43"/>
      <c r="AL10410" s="43"/>
      <c r="AN10410" t="s">
        <v>131</v>
      </c>
    </row>
    <row r="10411" spans="1:40" x14ac:dyDescent="0.75">
      <c r="A10411" t="s">
        <v>10655</v>
      </c>
      <c r="B10411" t="s">
        <v>8059</v>
      </c>
      <c r="C10411" t="s">
        <v>5396</v>
      </c>
      <c r="D10411" t="s">
        <v>2723</v>
      </c>
      <c r="E10411" t="s">
        <v>126</v>
      </c>
      <c r="F10411">
        <v>402</v>
      </c>
      <c r="G10411">
        <v>52</v>
      </c>
      <c r="H10411" t="s">
        <v>2724</v>
      </c>
      <c r="I10411" t="s">
        <v>128</v>
      </c>
      <c r="J10411" t="s">
        <v>199</v>
      </c>
      <c r="K10411">
        <v>2020</v>
      </c>
      <c r="L10411" t="s">
        <v>72</v>
      </c>
      <c r="O10411" s="43">
        <v>0</v>
      </c>
      <c r="R10411" s="43"/>
      <c r="S10411" s="43">
        <v>0</v>
      </c>
      <c r="T10411" s="43">
        <v>0</v>
      </c>
      <c r="U10411" s="43"/>
      <c r="V10411" s="43"/>
      <c r="W10411" s="43"/>
      <c r="X10411" s="43"/>
      <c r="Y10411" s="43"/>
      <c r="Z10411" s="43"/>
      <c r="AA10411" s="43"/>
      <c r="AB10411" s="43"/>
      <c r="AC10411" s="43"/>
      <c r="AD10411" s="43"/>
      <c r="AE10411" s="43">
        <v>0</v>
      </c>
      <c r="AF10411" s="43"/>
      <c r="AG10411" s="43"/>
      <c r="AL10411" s="43"/>
      <c r="AN10411" t="s">
        <v>131</v>
      </c>
    </row>
    <row r="10412" spans="1:40" x14ac:dyDescent="0.75">
      <c r="A10412" t="s">
        <v>10656</v>
      </c>
      <c r="B10412" t="s">
        <v>8059</v>
      </c>
      <c r="C10412" t="s">
        <v>5398</v>
      </c>
      <c r="D10412" t="s">
        <v>2723</v>
      </c>
      <c r="E10412" t="s">
        <v>126</v>
      </c>
      <c r="F10412">
        <v>402</v>
      </c>
      <c r="G10412">
        <v>53</v>
      </c>
      <c r="H10412" t="s">
        <v>2724</v>
      </c>
      <c r="I10412" t="s">
        <v>128</v>
      </c>
      <c r="J10412" t="s">
        <v>199</v>
      </c>
      <c r="K10412">
        <v>2020</v>
      </c>
      <c r="L10412" t="s">
        <v>150</v>
      </c>
      <c r="O10412" s="43">
        <v>0</v>
      </c>
      <c r="R10412" s="43"/>
      <c r="S10412" s="43">
        <v>0</v>
      </c>
      <c r="T10412" s="43">
        <v>0</v>
      </c>
      <c r="U10412" s="43"/>
      <c r="V10412" s="43"/>
      <c r="W10412" s="43"/>
      <c r="X10412" s="43"/>
      <c r="Y10412" s="43"/>
      <c r="Z10412" s="43"/>
      <c r="AA10412" s="43"/>
      <c r="AB10412" s="43"/>
      <c r="AC10412" s="43"/>
      <c r="AD10412" s="43"/>
      <c r="AE10412" s="43">
        <v>0</v>
      </c>
      <c r="AF10412" s="43"/>
      <c r="AG10412" s="43"/>
      <c r="AL10412" s="43"/>
      <c r="AN10412" t="s">
        <v>131</v>
      </c>
    </row>
    <row r="10413" spans="1:40" x14ac:dyDescent="0.75">
      <c r="A10413" t="s">
        <v>10657</v>
      </c>
      <c r="B10413" t="s">
        <v>8059</v>
      </c>
      <c r="C10413" t="s">
        <v>5400</v>
      </c>
      <c r="D10413" t="s">
        <v>2723</v>
      </c>
      <c r="E10413" t="s">
        <v>126</v>
      </c>
      <c r="F10413">
        <v>402</v>
      </c>
      <c r="G10413">
        <v>55</v>
      </c>
      <c r="H10413" t="s">
        <v>2724</v>
      </c>
      <c r="I10413" t="s">
        <v>128</v>
      </c>
      <c r="J10413" t="s">
        <v>199</v>
      </c>
      <c r="K10413">
        <v>2020</v>
      </c>
      <c r="L10413" t="s">
        <v>153</v>
      </c>
      <c r="O10413" s="43">
        <v>0</v>
      </c>
      <c r="R10413" s="43"/>
      <c r="S10413" s="43">
        <v>0</v>
      </c>
      <c r="T10413" s="43">
        <v>0</v>
      </c>
      <c r="U10413" s="43"/>
      <c r="V10413" s="43"/>
      <c r="W10413" s="43"/>
      <c r="X10413" s="43"/>
      <c r="Y10413" s="43"/>
      <c r="Z10413" s="43"/>
      <c r="AA10413" s="43"/>
      <c r="AB10413" s="43"/>
      <c r="AC10413" s="43"/>
      <c r="AD10413" s="43"/>
      <c r="AE10413" s="43">
        <v>0</v>
      </c>
      <c r="AF10413" s="43"/>
      <c r="AG10413" s="43"/>
      <c r="AL10413" s="43"/>
      <c r="AN10413" t="s">
        <v>131</v>
      </c>
    </row>
    <row r="10414" spans="1:40" x14ac:dyDescent="0.75">
      <c r="A10414" t="s">
        <v>10658</v>
      </c>
      <c r="B10414" t="s">
        <v>8059</v>
      </c>
      <c r="C10414" t="s">
        <v>5402</v>
      </c>
      <c r="D10414" t="s">
        <v>2723</v>
      </c>
      <c r="E10414" t="s">
        <v>126</v>
      </c>
      <c r="F10414">
        <v>402</v>
      </c>
      <c r="G10414">
        <v>58</v>
      </c>
      <c r="H10414" t="s">
        <v>2724</v>
      </c>
      <c r="I10414" t="s">
        <v>128</v>
      </c>
      <c r="J10414" t="s">
        <v>199</v>
      </c>
      <c r="K10414">
        <v>2020</v>
      </c>
      <c r="L10414" t="s">
        <v>156</v>
      </c>
      <c r="O10414" s="43">
        <v>8.032767689485713E-3</v>
      </c>
      <c r="R10414" s="43"/>
      <c r="S10414" s="43">
        <v>8.032767689485713E-3</v>
      </c>
      <c r="T10414" s="43">
        <v>0</v>
      </c>
      <c r="U10414" s="43">
        <v>5.7296533263222838E-3</v>
      </c>
      <c r="V10414" s="43"/>
      <c r="W10414" s="43">
        <v>2.3031143631634288E-3</v>
      </c>
      <c r="X10414" s="43"/>
      <c r="Y10414" s="43"/>
      <c r="Z10414" s="43"/>
      <c r="AA10414" s="43"/>
      <c r="AB10414" s="43"/>
      <c r="AC10414" s="43"/>
      <c r="AD10414" s="43"/>
      <c r="AE10414" s="43">
        <v>0</v>
      </c>
      <c r="AF10414" s="43"/>
      <c r="AG10414" s="43"/>
      <c r="AL10414" s="43"/>
      <c r="AN10414" t="s">
        <v>131</v>
      </c>
    </row>
    <row r="10415" spans="1:40" x14ac:dyDescent="0.75">
      <c r="A10415" t="s">
        <v>10659</v>
      </c>
      <c r="B10415" t="s">
        <v>8059</v>
      </c>
      <c r="C10415" t="s">
        <v>5404</v>
      </c>
      <c r="D10415" t="s">
        <v>2723</v>
      </c>
      <c r="E10415" t="s">
        <v>126</v>
      </c>
      <c r="F10415">
        <v>402</v>
      </c>
      <c r="G10415">
        <v>6</v>
      </c>
      <c r="H10415" t="s">
        <v>2724</v>
      </c>
      <c r="I10415" t="s">
        <v>128</v>
      </c>
      <c r="J10415" t="s">
        <v>199</v>
      </c>
      <c r="K10415">
        <v>2020</v>
      </c>
      <c r="L10415" t="s">
        <v>20</v>
      </c>
      <c r="O10415" s="43">
        <v>1.2421884450283927</v>
      </c>
      <c r="R10415" s="43"/>
      <c r="S10415" s="43">
        <v>1.1562484450283927</v>
      </c>
      <c r="T10415" s="43">
        <v>8.5940000000000003E-2</v>
      </c>
      <c r="U10415" s="43">
        <v>0.38126961606515059</v>
      </c>
      <c r="V10415" s="43"/>
      <c r="W10415" s="43">
        <v>0.77497882896324211</v>
      </c>
      <c r="X10415" s="43"/>
      <c r="Y10415" s="43"/>
      <c r="Z10415" s="43"/>
      <c r="AA10415" s="43"/>
      <c r="AB10415" s="43"/>
      <c r="AC10415" s="43"/>
      <c r="AD10415" s="43"/>
      <c r="AE10415" s="43">
        <v>8.5940000000000003E-2</v>
      </c>
      <c r="AF10415" s="43"/>
      <c r="AG10415" s="43"/>
      <c r="AL10415" s="43"/>
      <c r="AN10415" t="s">
        <v>131</v>
      </c>
    </row>
    <row r="10416" spans="1:40" x14ac:dyDescent="0.75">
      <c r="A10416" t="s">
        <v>10660</v>
      </c>
      <c r="B10416" t="s">
        <v>8059</v>
      </c>
      <c r="C10416" t="s">
        <v>5406</v>
      </c>
      <c r="D10416" t="s">
        <v>2723</v>
      </c>
      <c r="E10416" t="s">
        <v>126</v>
      </c>
      <c r="F10416">
        <v>402</v>
      </c>
      <c r="G10416">
        <v>7</v>
      </c>
      <c r="H10416" t="s">
        <v>2724</v>
      </c>
      <c r="I10416" t="s">
        <v>128</v>
      </c>
      <c r="J10416" t="s">
        <v>199</v>
      </c>
      <c r="K10416">
        <v>2020</v>
      </c>
      <c r="L10416" t="s">
        <v>161</v>
      </c>
      <c r="O10416" s="43">
        <v>2.4461072973930229E-2</v>
      </c>
      <c r="R10416" s="43"/>
      <c r="S10416" s="43">
        <v>2.4461072973930229E-2</v>
      </c>
      <c r="T10416" s="43">
        <v>0</v>
      </c>
      <c r="U10416" s="43">
        <v>1.9779731040369661E-2</v>
      </c>
      <c r="V10416" s="43"/>
      <c r="W10416" s="43">
        <v>4.6813419335605686E-3</v>
      </c>
      <c r="X10416" s="43"/>
      <c r="Y10416" s="43"/>
      <c r="Z10416" s="43"/>
      <c r="AA10416" s="43"/>
      <c r="AB10416" s="43"/>
      <c r="AC10416" s="43"/>
      <c r="AD10416" s="43"/>
      <c r="AE10416" s="43">
        <v>0</v>
      </c>
      <c r="AF10416" s="43"/>
      <c r="AG10416" s="43"/>
      <c r="AL10416" s="43"/>
      <c r="AN10416" t="s">
        <v>131</v>
      </c>
    </row>
    <row r="10417" spans="1:40" x14ac:dyDescent="0.75">
      <c r="A10417" t="s">
        <v>10661</v>
      </c>
      <c r="B10417" t="s">
        <v>8059</v>
      </c>
      <c r="C10417" t="s">
        <v>5408</v>
      </c>
      <c r="D10417" t="s">
        <v>2723</v>
      </c>
      <c r="E10417" t="s">
        <v>126</v>
      </c>
      <c r="F10417">
        <v>402</v>
      </c>
      <c r="G10417">
        <v>8</v>
      </c>
      <c r="H10417" t="s">
        <v>2724</v>
      </c>
      <c r="I10417" t="s">
        <v>128</v>
      </c>
      <c r="J10417" t="s">
        <v>199</v>
      </c>
      <c r="K10417">
        <v>2020</v>
      </c>
      <c r="L10417" t="s">
        <v>164</v>
      </c>
      <c r="O10417" s="43">
        <v>0</v>
      </c>
      <c r="R10417" s="43"/>
      <c r="S10417" s="43">
        <v>0</v>
      </c>
      <c r="T10417" s="43">
        <v>0</v>
      </c>
      <c r="U10417" s="43"/>
      <c r="V10417" s="43"/>
      <c r="W10417" s="43"/>
      <c r="X10417" s="43"/>
      <c r="Y10417" s="43"/>
      <c r="Z10417" s="43"/>
      <c r="AA10417" s="43"/>
      <c r="AB10417" s="43"/>
      <c r="AC10417" s="43"/>
      <c r="AD10417" s="43"/>
      <c r="AE10417" s="43">
        <v>0</v>
      </c>
      <c r="AF10417" s="43"/>
      <c r="AG10417" s="43"/>
      <c r="AL10417" s="43"/>
      <c r="AN10417" t="s">
        <v>131</v>
      </c>
    </row>
    <row r="10418" spans="1:40" x14ac:dyDescent="0.75">
      <c r="A10418" t="s">
        <v>10662</v>
      </c>
      <c r="B10418" t="s">
        <v>8059</v>
      </c>
      <c r="C10418" t="s">
        <v>5410</v>
      </c>
      <c r="D10418" t="s">
        <v>2723</v>
      </c>
      <c r="E10418" t="s">
        <v>126</v>
      </c>
      <c r="F10418">
        <v>402</v>
      </c>
      <c r="G10418">
        <v>9</v>
      </c>
      <c r="H10418" t="s">
        <v>2724</v>
      </c>
      <c r="I10418" t="s">
        <v>128</v>
      </c>
      <c r="J10418" t="s">
        <v>199</v>
      </c>
      <c r="K10418">
        <v>2020</v>
      </c>
      <c r="L10418" t="s">
        <v>167</v>
      </c>
      <c r="O10418" s="43">
        <v>0</v>
      </c>
      <c r="R10418" s="43"/>
      <c r="S10418" s="43">
        <v>0</v>
      </c>
      <c r="T10418" s="43">
        <v>0</v>
      </c>
      <c r="U10418" s="43"/>
      <c r="V10418" s="43"/>
      <c r="W10418" s="43"/>
      <c r="X10418" s="43"/>
      <c r="Y10418" s="43"/>
      <c r="Z10418" s="43"/>
      <c r="AA10418" s="43"/>
      <c r="AB10418" s="43"/>
      <c r="AC10418" s="43"/>
      <c r="AD10418" s="43"/>
      <c r="AE10418" s="43">
        <v>0</v>
      </c>
      <c r="AF10418" s="43"/>
      <c r="AG10418" s="43"/>
      <c r="AL10418" s="43"/>
      <c r="AN10418" t="s">
        <v>131</v>
      </c>
    </row>
    <row r="10419" spans="1:40" x14ac:dyDescent="0.75">
      <c r="A10419" t="s">
        <v>10663</v>
      </c>
      <c r="B10419" t="s">
        <v>8059</v>
      </c>
      <c r="C10419" t="s">
        <v>5412</v>
      </c>
      <c r="D10419" t="s">
        <v>125</v>
      </c>
      <c r="E10419" t="s">
        <v>126</v>
      </c>
      <c r="F10419">
        <v>400</v>
      </c>
      <c r="G10419">
        <v>0</v>
      </c>
      <c r="H10419" t="s">
        <v>127</v>
      </c>
      <c r="I10419" t="s">
        <v>128</v>
      </c>
      <c r="J10419" t="s">
        <v>129</v>
      </c>
      <c r="K10419">
        <v>2030</v>
      </c>
      <c r="L10419" t="s">
        <v>130</v>
      </c>
      <c r="O10419" s="43">
        <v>42.087721876691035</v>
      </c>
      <c r="R10419" s="43"/>
      <c r="S10419" s="43">
        <v>41.569121876691035</v>
      </c>
      <c r="T10419" s="43">
        <v>0.51860000000000006</v>
      </c>
      <c r="U10419" s="43">
        <v>34.380594188992042</v>
      </c>
      <c r="V10419" s="43"/>
      <c r="W10419" s="43">
        <v>7.1885276876989961</v>
      </c>
      <c r="X10419" s="43"/>
      <c r="Y10419" s="43"/>
      <c r="Z10419" s="43"/>
      <c r="AA10419" s="43"/>
      <c r="AB10419" s="43"/>
      <c r="AC10419" s="43"/>
      <c r="AD10419" s="43"/>
      <c r="AE10419" s="43">
        <v>0.51860000000000006</v>
      </c>
      <c r="AF10419" s="43"/>
      <c r="AG10419" s="43"/>
      <c r="AL10419" s="43"/>
      <c r="AN10419" t="s">
        <v>131</v>
      </c>
    </row>
    <row r="10420" spans="1:40" x14ac:dyDescent="0.75">
      <c r="A10420" t="s">
        <v>10664</v>
      </c>
      <c r="B10420" t="s">
        <v>8059</v>
      </c>
      <c r="C10420" t="s">
        <v>5414</v>
      </c>
      <c r="D10420" t="s">
        <v>125</v>
      </c>
      <c r="E10420" t="s">
        <v>126</v>
      </c>
      <c r="F10420">
        <v>400</v>
      </c>
      <c r="G10420">
        <v>1</v>
      </c>
      <c r="H10420" t="s">
        <v>127</v>
      </c>
      <c r="I10420" t="s">
        <v>128</v>
      </c>
      <c r="J10420" t="s">
        <v>129</v>
      </c>
      <c r="K10420">
        <v>2030</v>
      </c>
      <c r="L10420" t="s">
        <v>134</v>
      </c>
      <c r="O10420" s="43">
        <v>2.6635305962310792E-3</v>
      </c>
      <c r="R10420" s="43"/>
      <c r="S10420" s="43">
        <v>2.6635305962310792E-3</v>
      </c>
      <c r="T10420" s="43">
        <v>0</v>
      </c>
      <c r="U10420" s="43">
        <v>2.498912130625018E-3</v>
      </c>
      <c r="V10420" s="43"/>
      <c r="W10420" s="43">
        <v>1.6461846560606119E-4</v>
      </c>
      <c r="X10420" s="43"/>
      <c r="Y10420" s="43"/>
      <c r="Z10420" s="43"/>
      <c r="AA10420" s="43"/>
      <c r="AB10420" s="43"/>
      <c r="AC10420" s="43"/>
      <c r="AD10420" s="43"/>
      <c r="AE10420" s="43">
        <v>0</v>
      </c>
      <c r="AF10420" s="43"/>
      <c r="AG10420" s="43"/>
      <c r="AL10420" s="43"/>
      <c r="AN10420" t="s">
        <v>131</v>
      </c>
    </row>
    <row r="10421" spans="1:40" x14ac:dyDescent="0.75">
      <c r="A10421" t="s">
        <v>10665</v>
      </c>
      <c r="B10421" t="s">
        <v>8059</v>
      </c>
      <c r="C10421" t="s">
        <v>5416</v>
      </c>
      <c r="D10421" t="s">
        <v>125</v>
      </c>
      <c r="E10421" t="s">
        <v>126</v>
      </c>
      <c r="F10421">
        <v>400</v>
      </c>
      <c r="G10421">
        <v>2</v>
      </c>
      <c r="H10421" t="s">
        <v>127</v>
      </c>
      <c r="I10421" t="s">
        <v>128</v>
      </c>
      <c r="J10421" t="s">
        <v>129</v>
      </c>
      <c r="K10421">
        <v>2030</v>
      </c>
      <c r="L10421" t="s">
        <v>137</v>
      </c>
      <c r="O10421" s="43">
        <v>2.1909514520275692</v>
      </c>
      <c r="R10421" s="43"/>
      <c r="S10421" s="43">
        <v>2.1909514520275692</v>
      </c>
      <c r="T10421" s="43">
        <v>0</v>
      </c>
      <c r="U10421" s="43">
        <v>2.0711094940628341</v>
      </c>
      <c r="V10421" s="43"/>
      <c r="W10421" s="43">
        <v>0.119841957964735</v>
      </c>
      <c r="X10421" s="43"/>
      <c r="Y10421" s="43"/>
      <c r="Z10421" s="43"/>
      <c r="AA10421" s="43"/>
      <c r="AB10421" s="43"/>
      <c r="AC10421" s="43"/>
      <c r="AD10421" s="43"/>
      <c r="AE10421" s="43">
        <v>0</v>
      </c>
      <c r="AF10421" s="43"/>
      <c r="AG10421" s="43"/>
      <c r="AL10421" s="43"/>
      <c r="AN10421" t="s">
        <v>131</v>
      </c>
    </row>
    <row r="10422" spans="1:40" x14ac:dyDescent="0.75">
      <c r="A10422" t="s">
        <v>10666</v>
      </c>
      <c r="B10422" t="s">
        <v>8059</v>
      </c>
      <c r="C10422" t="s">
        <v>5418</v>
      </c>
      <c r="D10422" t="s">
        <v>125</v>
      </c>
      <c r="E10422" t="s">
        <v>126</v>
      </c>
      <c r="F10422">
        <v>400</v>
      </c>
      <c r="G10422">
        <v>3</v>
      </c>
      <c r="H10422" t="s">
        <v>127</v>
      </c>
      <c r="I10422" t="s">
        <v>128</v>
      </c>
      <c r="J10422" t="s">
        <v>129</v>
      </c>
      <c r="K10422">
        <v>2030</v>
      </c>
      <c r="L10422" t="s">
        <v>21</v>
      </c>
      <c r="O10422" s="43">
        <v>8.678539793755963</v>
      </c>
      <c r="R10422" s="43"/>
      <c r="S10422" s="43">
        <v>8.678539793755963</v>
      </c>
      <c r="T10422" s="43">
        <v>0</v>
      </c>
      <c r="U10422" s="43">
        <v>7.2317017047818037</v>
      </c>
      <c r="V10422" s="43"/>
      <c r="W10422" s="43">
        <v>1.446838088974159</v>
      </c>
      <c r="X10422" s="43"/>
      <c r="Y10422" s="43"/>
      <c r="Z10422" s="43"/>
      <c r="AA10422" s="43"/>
      <c r="AB10422" s="43"/>
      <c r="AC10422" s="43"/>
      <c r="AD10422" s="43"/>
      <c r="AE10422" s="43">
        <v>0</v>
      </c>
      <c r="AF10422" s="43"/>
      <c r="AG10422" s="43"/>
      <c r="AL10422" s="43"/>
      <c r="AN10422" t="s">
        <v>131</v>
      </c>
    </row>
    <row r="10423" spans="1:40" x14ac:dyDescent="0.75">
      <c r="A10423" t="s">
        <v>10667</v>
      </c>
      <c r="B10423" t="s">
        <v>8059</v>
      </c>
      <c r="C10423" t="s">
        <v>5420</v>
      </c>
      <c r="D10423" t="s">
        <v>125</v>
      </c>
      <c r="E10423" t="s">
        <v>126</v>
      </c>
      <c r="F10423">
        <v>400</v>
      </c>
      <c r="G10423">
        <v>4</v>
      </c>
      <c r="H10423" t="s">
        <v>127</v>
      </c>
      <c r="I10423" t="s">
        <v>128</v>
      </c>
      <c r="J10423" t="s">
        <v>129</v>
      </c>
      <c r="K10423">
        <v>2030</v>
      </c>
      <c r="L10423" t="s">
        <v>142</v>
      </c>
      <c r="O10423" s="43">
        <v>0</v>
      </c>
      <c r="R10423" s="43"/>
      <c r="S10423" s="43">
        <v>0</v>
      </c>
      <c r="T10423" s="43">
        <v>0</v>
      </c>
      <c r="U10423" s="43">
        <v>0</v>
      </c>
      <c r="V10423" s="43"/>
      <c r="W10423" s="43">
        <v>0</v>
      </c>
      <c r="X10423" s="43"/>
      <c r="Y10423" s="43"/>
      <c r="Z10423" s="43"/>
      <c r="AA10423" s="43"/>
      <c r="AB10423" s="43"/>
      <c r="AC10423" s="43"/>
      <c r="AD10423" s="43"/>
      <c r="AE10423" s="43">
        <v>0</v>
      </c>
      <c r="AF10423" s="43"/>
      <c r="AG10423" s="43"/>
      <c r="AL10423" s="43"/>
      <c r="AN10423" t="s">
        <v>131</v>
      </c>
    </row>
    <row r="10424" spans="1:40" x14ac:dyDescent="0.75">
      <c r="A10424" t="s">
        <v>10668</v>
      </c>
      <c r="B10424" t="s">
        <v>8059</v>
      </c>
      <c r="C10424" t="s">
        <v>5422</v>
      </c>
      <c r="D10424" t="s">
        <v>125</v>
      </c>
      <c r="E10424" t="s">
        <v>126</v>
      </c>
      <c r="F10424">
        <v>400</v>
      </c>
      <c r="G10424">
        <v>51</v>
      </c>
      <c r="H10424" t="s">
        <v>127</v>
      </c>
      <c r="I10424" t="s">
        <v>128</v>
      </c>
      <c r="J10424" t="s">
        <v>129</v>
      </c>
      <c r="K10424">
        <v>2030</v>
      </c>
      <c r="L10424" t="s">
        <v>145</v>
      </c>
      <c r="O10424" s="43">
        <v>11.848629065567872</v>
      </c>
      <c r="R10424" s="43"/>
      <c r="S10424" s="43">
        <v>11.848629065567872</v>
      </c>
      <c r="T10424" s="43">
        <v>0</v>
      </c>
      <c r="U10424" s="43">
        <v>11.44075440234073</v>
      </c>
      <c r="V10424" s="43"/>
      <c r="W10424" s="43">
        <v>0.4078746632271415</v>
      </c>
      <c r="X10424" s="43"/>
      <c r="Y10424" s="43"/>
      <c r="Z10424" s="43"/>
      <c r="AA10424" s="43"/>
      <c r="AB10424" s="43"/>
      <c r="AC10424" s="43"/>
      <c r="AD10424" s="43"/>
      <c r="AE10424" s="43">
        <v>0</v>
      </c>
      <c r="AF10424" s="43"/>
      <c r="AG10424" s="43"/>
      <c r="AL10424" s="43"/>
      <c r="AN10424" t="s">
        <v>131</v>
      </c>
    </row>
    <row r="10425" spans="1:40" x14ac:dyDescent="0.75">
      <c r="A10425" t="s">
        <v>10669</v>
      </c>
      <c r="B10425" t="s">
        <v>8059</v>
      </c>
      <c r="C10425" t="s">
        <v>5424</v>
      </c>
      <c r="D10425" t="s">
        <v>125</v>
      </c>
      <c r="E10425" t="s">
        <v>126</v>
      </c>
      <c r="F10425">
        <v>400</v>
      </c>
      <c r="G10425">
        <v>52</v>
      </c>
      <c r="H10425" t="s">
        <v>127</v>
      </c>
      <c r="I10425" t="s">
        <v>128</v>
      </c>
      <c r="J10425" t="s">
        <v>129</v>
      </c>
      <c r="K10425">
        <v>2030</v>
      </c>
      <c r="L10425" t="s">
        <v>72</v>
      </c>
      <c r="O10425" s="43">
        <v>0</v>
      </c>
      <c r="R10425" s="43"/>
      <c r="S10425" s="43">
        <v>0</v>
      </c>
      <c r="T10425" s="43">
        <v>0</v>
      </c>
      <c r="U10425" s="43">
        <v>0</v>
      </c>
      <c r="V10425" s="43"/>
      <c r="W10425" s="43">
        <v>0</v>
      </c>
      <c r="X10425" s="43"/>
      <c r="Y10425" s="43"/>
      <c r="Z10425" s="43"/>
      <c r="AA10425" s="43"/>
      <c r="AB10425" s="43"/>
      <c r="AC10425" s="43"/>
      <c r="AD10425" s="43"/>
      <c r="AE10425" s="43">
        <v>0</v>
      </c>
      <c r="AF10425" s="43"/>
      <c r="AG10425" s="43"/>
      <c r="AL10425" s="43"/>
      <c r="AN10425" t="s">
        <v>131</v>
      </c>
    </row>
    <row r="10426" spans="1:40" x14ac:dyDescent="0.75">
      <c r="A10426" t="s">
        <v>10670</v>
      </c>
      <c r="B10426" t="s">
        <v>8059</v>
      </c>
      <c r="C10426" t="s">
        <v>5426</v>
      </c>
      <c r="D10426" t="s">
        <v>125</v>
      </c>
      <c r="E10426" t="s">
        <v>126</v>
      </c>
      <c r="F10426">
        <v>400</v>
      </c>
      <c r="G10426">
        <v>53</v>
      </c>
      <c r="H10426" t="s">
        <v>127</v>
      </c>
      <c r="I10426" t="s">
        <v>128</v>
      </c>
      <c r="J10426" t="s">
        <v>129</v>
      </c>
      <c r="K10426">
        <v>2030</v>
      </c>
      <c r="L10426" t="s">
        <v>150</v>
      </c>
      <c r="O10426" s="43">
        <v>3.6508194430742273</v>
      </c>
      <c r="R10426" s="43"/>
      <c r="S10426" s="43">
        <v>3.6508194430742273</v>
      </c>
      <c r="T10426" s="43">
        <v>0</v>
      </c>
      <c r="U10426" s="43">
        <v>1.231920252608077</v>
      </c>
      <c r="V10426" s="43"/>
      <c r="W10426" s="43">
        <v>2.4188991904661501</v>
      </c>
      <c r="X10426" s="43"/>
      <c r="Y10426" s="43"/>
      <c r="Z10426" s="43"/>
      <c r="AA10426" s="43"/>
      <c r="AB10426" s="43"/>
      <c r="AC10426" s="43"/>
      <c r="AD10426" s="43"/>
      <c r="AE10426" s="43">
        <v>0</v>
      </c>
      <c r="AF10426" s="43"/>
      <c r="AG10426" s="43"/>
      <c r="AL10426" s="43"/>
      <c r="AN10426" t="s">
        <v>131</v>
      </c>
    </row>
    <row r="10427" spans="1:40" x14ac:dyDescent="0.75">
      <c r="A10427" t="s">
        <v>10671</v>
      </c>
      <c r="B10427" t="s">
        <v>8059</v>
      </c>
      <c r="C10427" t="s">
        <v>5428</v>
      </c>
      <c r="D10427" t="s">
        <v>125</v>
      </c>
      <c r="E10427" t="s">
        <v>126</v>
      </c>
      <c r="F10427">
        <v>400</v>
      </c>
      <c r="G10427">
        <v>55</v>
      </c>
      <c r="H10427" t="s">
        <v>127</v>
      </c>
      <c r="I10427" t="s">
        <v>128</v>
      </c>
      <c r="J10427" t="s">
        <v>129</v>
      </c>
      <c r="K10427">
        <v>2030</v>
      </c>
      <c r="L10427" t="s">
        <v>153</v>
      </c>
      <c r="O10427" s="43">
        <v>0</v>
      </c>
      <c r="R10427" s="43"/>
      <c r="S10427" s="43">
        <v>0</v>
      </c>
      <c r="T10427" s="43">
        <v>0</v>
      </c>
      <c r="U10427" s="43">
        <v>0</v>
      </c>
      <c r="V10427" s="43"/>
      <c r="W10427" s="43">
        <v>0</v>
      </c>
      <c r="X10427" s="43"/>
      <c r="Y10427" s="43"/>
      <c r="Z10427" s="43"/>
      <c r="AA10427" s="43"/>
      <c r="AB10427" s="43"/>
      <c r="AC10427" s="43"/>
      <c r="AD10427" s="43"/>
      <c r="AE10427" s="43">
        <v>0</v>
      </c>
      <c r="AF10427" s="43"/>
      <c r="AG10427" s="43"/>
      <c r="AL10427" s="43"/>
      <c r="AN10427" t="s">
        <v>131</v>
      </c>
    </row>
    <row r="10428" spans="1:40" x14ac:dyDescent="0.75">
      <c r="A10428" t="s">
        <v>10672</v>
      </c>
      <c r="B10428" t="s">
        <v>8059</v>
      </c>
      <c r="C10428" t="s">
        <v>5430</v>
      </c>
      <c r="D10428" t="s">
        <v>125</v>
      </c>
      <c r="E10428" t="s">
        <v>126</v>
      </c>
      <c r="F10428">
        <v>400</v>
      </c>
      <c r="G10428">
        <v>58</v>
      </c>
      <c r="H10428" t="s">
        <v>127</v>
      </c>
      <c r="I10428" t="s">
        <v>128</v>
      </c>
      <c r="J10428" t="s">
        <v>129</v>
      </c>
      <c r="K10428">
        <v>2030</v>
      </c>
      <c r="L10428" t="s">
        <v>156</v>
      </c>
      <c r="O10428" s="43">
        <v>3.1800094155234078</v>
      </c>
      <c r="R10428" s="43"/>
      <c r="S10428" s="43">
        <v>3.1800094155234078</v>
      </c>
      <c r="T10428" s="43">
        <v>0</v>
      </c>
      <c r="U10428" s="43">
        <v>2.776231410952247</v>
      </c>
      <c r="V10428" s="43"/>
      <c r="W10428" s="43">
        <v>0.40377800457116059</v>
      </c>
      <c r="X10428" s="43"/>
      <c r="Y10428" s="43"/>
      <c r="Z10428" s="43"/>
      <c r="AA10428" s="43"/>
      <c r="AB10428" s="43"/>
      <c r="AC10428" s="43"/>
      <c r="AD10428" s="43"/>
      <c r="AE10428" s="43">
        <v>0</v>
      </c>
      <c r="AF10428" s="43"/>
      <c r="AG10428" s="43"/>
      <c r="AL10428" s="43"/>
      <c r="AN10428" t="s">
        <v>131</v>
      </c>
    </row>
    <row r="10429" spans="1:40" x14ac:dyDescent="0.75">
      <c r="A10429" t="s">
        <v>10673</v>
      </c>
      <c r="B10429" t="s">
        <v>8059</v>
      </c>
      <c r="C10429" t="s">
        <v>5432</v>
      </c>
      <c r="D10429" t="s">
        <v>125</v>
      </c>
      <c r="E10429" t="s">
        <v>126</v>
      </c>
      <c r="F10429">
        <v>400</v>
      </c>
      <c r="G10429">
        <v>6</v>
      </c>
      <c r="H10429" t="s">
        <v>127</v>
      </c>
      <c r="I10429" t="s">
        <v>128</v>
      </c>
      <c r="J10429" t="s">
        <v>129</v>
      </c>
      <c r="K10429">
        <v>2030</v>
      </c>
      <c r="L10429" t="s">
        <v>20</v>
      </c>
      <c r="O10429" s="43">
        <v>2.9500233372142679</v>
      </c>
      <c r="R10429" s="43"/>
      <c r="S10429" s="43">
        <v>2.4314233372142677</v>
      </c>
      <c r="T10429" s="43">
        <v>0.51860000000000006</v>
      </c>
      <c r="U10429" s="43">
        <v>1.5526531582312439</v>
      </c>
      <c r="V10429" s="43"/>
      <c r="W10429" s="43">
        <v>0.87877017898302356</v>
      </c>
      <c r="X10429" s="43"/>
      <c r="Y10429" s="43"/>
      <c r="Z10429" s="43"/>
      <c r="AA10429" s="43"/>
      <c r="AB10429" s="43"/>
      <c r="AC10429" s="43"/>
      <c r="AD10429" s="43"/>
      <c r="AE10429" s="43">
        <v>0.51860000000000006</v>
      </c>
      <c r="AF10429" s="43"/>
      <c r="AG10429" s="43"/>
      <c r="AL10429" s="43"/>
      <c r="AN10429" t="s">
        <v>131</v>
      </c>
    </row>
    <row r="10430" spans="1:40" x14ac:dyDescent="0.75">
      <c r="A10430" t="s">
        <v>10674</v>
      </c>
      <c r="B10430" t="s">
        <v>8059</v>
      </c>
      <c r="C10430" t="s">
        <v>5434</v>
      </c>
      <c r="D10430" t="s">
        <v>125</v>
      </c>
      <c r="E10430" t="s">
        <v>126</v>
      </c>
      <c r="F10430">
        <v>400</v>
      </c>
      <c r="G10430">
        <v>7</v>
      </c>
      <c r="H10430" t="s">
        <v>127</v>
      </c>
      <c r="I10430" t="s">
        <v>128</v>
      </c>
      <c r="J10430" t="s">
        <v>129</v>
      </c>
      <c r="K10430">
        <v>2030</v>
      </c>
      <c r="L10430" t="s">
        <v>161</v>
      </c>
      <c r="O10430" s="43">
        <v>9.5860858389315009</v>
      </c>
      <c r="R10430" s="43"/>
      <c r="S10430" s="43">
        <v>9.5860858389315009</v>
      </c>
      <c r="T10430" s="43">
        <v>0</v>
      </c>
      <c r="U10430" s="43">
        <v>8.0737248538844781</v>
      </c>
      <c r="V10430" s="43"/>
      <c r="W10430" s="43">
        <v>1.5123609850470221</v>
      </c>
      <c r="X10430" s="43"/>
      <c r="Y10430" s="43"/>
      <c r="Z10430" s="43"/>
      <c r="AA10430" s="43"/>
      <c r="AB10430" s="43"/>
      <c r="AC10430" s="43"/>
      <c r="AD10430" s="43"/>
      <c r="AE10430" s="43">
        <v>0</v>
      </c>
      <c r="AF10430" s="43"/>
      <c r="AG10430" s="43"/>
      <c r="AL10430" s="43"/>
      <c r="AN10430" t="s">
        <v>131</v>
      </c>
    </row>
    <row r="10431" spans="1:40" x14ac:dyDescent="0.75">
      <c r="A10431" t="s">
        <v>10675</v>
      </c>
      <c r="B10431" t="s">
        <v>8059</v>
      </c>
      <c r="C10431" t="s">
        <v>5436</v>
      </c>
      <c r="D10431" t="s">
        <v>125</v>
      </c>
      <c r="E10431" t="s">
        <v>126</v>
      </c>
      <c r="F10431">
        <v>400</v>
      </c>
      <c r="G10431">
        <v>8</v>
      </c>
      <c r="H10431" t="s">
        <v>127</v>
      </c>
      <c r="I10431" t="s">
        <v>128</v>
      </c>
      <c r="J10431" t="s">
        <v>129</v>
      </c>
      <c r="K10431">
        <v>2030</v>
      </c>
      <c r="L10431" t="s">
        <v>164</v>
      </c>
      <c r="O10431" s="43">
        <v>0</v>
      </c>
      <c r="R10431" s="43"/>
      <c r="S10431" s="43">
        <v>0</v>
      </c>
      <c r="T10431" s="43">
        <v>0</v>
      </c>
      <c r="U10431" s="43">
        <v>0</v>
      </c>
      <c r="V10431" s="43"/>
      <c r="W10431" s="43">
        <v>0</v>
      </c>
      <c r="X10431" s="43"/>
      <c r="Y10431" s="43"/>
      <c r="Z10431" s="43"/>
      <c r="AA10431" s="43"/>
      <c r="AB10431" s="43"/>
      <c r="AC10431" s="43"/>
      <c r="AD10431" s="43"/>
      <c r="AE10431" s="43">
        <v>0</v>
      </c>
      <c r="AF10431" s="43"/>
      <c r="AG10431" s="43"/>
      <c r="AL10431" s="43"/>
      <c r="AN10431" t="s">
        <v>131</v>
      </c>
    </row>
    <row r="10432" spans="1:40" x14ac:dyDescent="0.75">
      <c r="A10432" t="s">
        <v>10676</v>
      </c>
      <c r="B10432" t="s">
        <v>8059</v>
      </c>
      <c r="C10432" t="s">
        <v>5438</v>
      </c>
      <c r="D10432" t="s">
        <v>125</v>
      </c>
      <c r="E10432" t="s">
        <v>126</v>
      </c>
      <c r="F10432">
        <v>400</v>
      </c>
      <c r="G10432">
        <v>9</v>
      </c>
      <c r="H10432" t="s">
        <v>127</v>
      </c>
      <c r="I10432" t="s">
        <v>128</v>
      </c>
      <c r="J10432" t="s">
        <v>129</v>
      </c>
      <c r="K10432">
        <v>2030</v>
      </c>
      <c r="L10432" t="s">
        <v>167</v>
      </c>
      <c r="O10432" s="43">
        <v>0</v>
      </c>
      <c r="R10432" s="43"/>
      <c r="S10432" s="43">
        <v>0</v>
      </c>
      <c r="T10432" s="43">
        <v>0</v>
      </c>
      <c r="U10432" s="43">
        <v>0</v>
      </c>
      <c r="V10432" s="43"/>
      <c r="W10432" s="43">
        <v>0</v>
      </c>
      <c r="X10432" s="43"/>
      <c r="Y10432" s="43"/>
      <c r="Z10432" s="43"/>
      <c r="AA10432" s="43"/>
      <c r="AB10432" s="43"/>
      <c r="AC10432" s="43"/>
      <c r="AD10432" s="43"/>
      <c r="AE10432" s="43">
        <v>0</v>
      </c>
      <c r="AF10432" s="43"/>
      <c r="AG10432" s="43"/>
      <c r="AL10432" s="43"/>
      <c r="AN10432" t="s">
        <v>131</v>
      </c>
    </row>
    <row r="10433" spans="1:40" x14ac:dyDescent="0.75">
      <c r="A10433" t="s">
        <v>10677</v>
      </c>
      <c r="B10433" t="s">
        <v>8059</v>
      </c>
      <c r="C10433" t="s">
        <v>5440</v>
      </c>
      <c r="D10433" t="s">
        <v>125</v>
      </c>
      <c r="E10433" t="s">
        <v>126</v>
      </c>
      <c r="F10433">
        <v>401</v>
      </c>
      <c r="G10433">
        <v>0</v>
      </c>
      <c r="H10433" t="s">
        <v>127</v>
      </c>
      <c r="I10433" t="s">
        <v>128</v>
      </c>
      <c r="J10433" t="s">
        <v>170</v>
      </c>
      <c r="K10433">
        <v>2030</v>
      </c>
      <c r="L10433" t="s">
        <v>130</v>
      </c>
      <c r="O10433" s="43">
        <v>29.260864531354468</v>
      </c>
      <c r="R10433" s="43"/>
      <c r="S10433" s="43">
        <v>28.863604531354468</v>
      </c>
      <c r="T10433" s="43">
        <v>0.39726</v>
      </c>
      <c r="U10433" s="43">
        <v>24.63290733643322</v>
      </c>
      <c r="V10433" s="43"/>
      <c r="W10433" s="43">
        <v>4.2306971949212491</v>
      </c>
      <c r="X10433" s="43"/>
      <c r="Y10433" s="43"/>
      <c r="Z10433" s="43"/>
      <c r="AA10433" s="43"/>
      <c r="AB10433" s="43"/>
      <c r="AC10433" s="43"/>
      <c r="AD10433" s="43"/>
      <c r="AE10433" s="43">
        <v>0.39726</v>
      </c>
      <c r="AF10433" s="43"/>
      <c r="AG10433" s="43"/>
      <c r="AL10433" s="43"/>
      <c r="AN10433" t="s">
        <v>131</v>
      </c>
    </row>
    <row r="10434" spans="1:40" x14ac:dyDescent="0.75">
      <c r="A10434" t="s">
        <v>10678</v>
      </c>
      <c r="B10434" t="s">
        <v>8059</v>
      </c>
      <c r="C10434" t="s">
        <v>5442</v>
      </c>
      <c r="D10434" t="s">
        <v>125</v>
      </c>
      <c r="E10434" t="s">
        <v>126</v>
      </c>
      <c r="F10434">
        <v>401</v>
      </c>
      <c r="G10434">
        <v>1</v>
      </c>
      <c r="H10434" t="s">
        <v>127</v>
      </c>
      <c r="I10434" t="s">
        <v>128</v>
      </c>
      <c r="J10434" t="s">
        <v>170</v>
      </c>
      <c r="K10434">
        <v>2030</v>
      </c>
      <c r="L10434" t="s">
        <v>134</v>
      </c>
      <c r="O10434" s="43">
        <v>2.5563593166846627E-3</v>
      </c>
      <c r="R10434" s="43"/>
      <c r="S10434" s="43">
        <v>2.5563593166846627E-3</v>
      </c>
      <c r="T10434" s="43">
        <v>0</v>
      </c>
      <c r="U10434" s="43">
        <v>2.3959663628090361E-3</v>
      </c>
      <c r="V10434" s="43"/>
      <c r="W10434" s="43">
        <v>1.6039295387562671E-4</v>
      </c>
      <c r="X10434" s="43"/>
      <c r="Y10434" s="43"/>
      <c r="Z10434" s="43"/>
      <c r="AA10434" s="43"/>
      <c r="AB10434" s="43"/>
      <c r="AC10434" s="43"/>
      <c r="AD10434" s="43"/>
      <c r="AE10434" s="43">
        <v>0</v>
      </c>
      <c r="AF10434" s="43"/>
      <c r="AG10434" s="43"/>
      <c r="AL10434" s="43"/>
      <c r="AN10434" t="s">
        <v>131</v>
      </c>
    </row>
    <row r="10435" spans="1:40" x14ac:dyDescent="0.75">
      <c r="A10435" t="s">
        <v>10679</v>
      </c>
      <c r="B10435" t="s">
        <v>8059</v>
      </c>
      <c r="C10435" t="s">
        <v>5444</v>
      </c>
      <c r="D10435" t="s">
        <v>125</v>
      </c>
      <c r="E10435" t="s">
        <v>126</v>
      </c>
      <c r="F10435">
        <v>401</v>
      </c>
      <c r="G10435">
        <v>2</v>
      </c>
      <c r="H10435" t="s">
        <v>127</v>
      </c>
      <c r="I10435" t="s">
        <v>128</v>
      </c>
      <c r="J10435" t="s">
        <v>170</v>
      </c>
      <c r="K10435">
        <v>2030</v>
      </c>
      <c r="L10435" t="s">
        <v>137</v>
      </c>
      <c r="O10435" s="43">
        <v>1.8618629664934283</v>
      </c>
      <c r="R10435" s="43"/>
      <c r="S10435" s="43">
        <v>1.8618629664934283</v>
      </c>
      <c r="T10435" s="43">
        <v>0</v>
      </c>
      <c r="U10435" s="43">
        <v>1.7711912371080141</v>
      </c>
      <c r="V10435" s="43"/>
      <c r="W10435" s="43">
        <v>9.0671729385414235E-2</v>
      </c>
      <c r="X10435" s="43"/>
      <c r="Y10435" s="43"/>
      <c r="Z10435" s="43"/>
      <c r="AA10435" s="43"/>
      <c r="AB10435" s="43"/>
      <c r="AC10435" s="43"/>
      <c r="AD10435" s="43"/>
      <c r="AE10435" s="43">
        <v>0</v>
      </c>
      <c r="AF10435" s="43"/>
      <c r="AG10435" s="43"/>
      <c r="AL10435" s="43"/>
      <c r="AN10435" t="s">
        <v>131</v>
      </c>
    </row>
    <row r="10436" spans="1:40" x14ac:dyDescent="0.75">
      <c r="A10436" t="s">
        <v>10680</v>
      </c>
      <c r="B10436" t="s">
        <v>8059</v>
      </c>
      <c r="C10436" t="s">
        <v>5446</v>
      </c>
      <c r="D10436" t="s">
        <v>125</v>
      </c>
      <c r="E10436" t="s">
        <v>126</v>
      </c>
      <c r="F10436">
        <v>401</v>
      </c>
      <c r="G10436">
        <v>3</v>
      </c>
      <c r="H10436" t="s">
        <v>127</v>
      </c>
      <c r="I10436" t="s">
        <v>128</v>
      </c>
      <c r="J10436" t="s">
        <v>170</v>
      </c>
      <c r="K10436">
        <v>2030</v>
      </c>
      <c r="L10436" t="s">
        <v>21</v>
      </c>
      <c r="O10436" s="43">
        <v>3.1377754183361017</v>
      </c>
      <c r="R10436" s="43"/>
      <c r="S10436" s="43">
        <v>3.1377754183361017</v>
      </c>
      <c r="T10436" s="43">
        <v>0</v>
      </c>
      <c r="U10436" s="43">
        <v>2.7788356391081108</v>
      </c>
      <c r="V10436" s="43"/>
      <c r="W10436" s="43">
        <v>0.35893977922799097</v>
      </c>
      <c r="X10436" s="43"/>
      <c r="Y10436" s="43"/>
      <c r="Z10436" s="43"/>
      <c r="AA10436" s="43"/>
      <c r="AB10436" s="43"/>
      <c r="AC10436" s="43"/>
      <c r="AD10436" s="43"/>
      <c r="AE10436" s="43">
        <v>0</v>
      </c>
      <c r="AF10436" s="43"/>
      <c r="AG10436" s="43"/>
      <c r="AL10436" s="43"/>
      <c r="AN10436" t="s">
        <v>131</v>
      </c>
    </row>
    <row r="10437" spans="1:40" x14ac:dyDescent="0.75">
      <c r="A10437" t="s">
        <v>10681</v>
      </c>
      <c r="B10437" t="s">
        <v>8059</v>
      </c>
      <c r="C10437" t="s">
        <v>5448</v>
      </c>
      <c r="D10437" t="s">
        <v>125</v>
      </c>
      <c r="E10437" t="s">
        <v>126</v>
      </c>
      <c r="F10437">
        <v>401</v>
      </c>
      <c r="G10437">
        <v>4</v>
      </c>
      <c r="H10437" t="s">
        <v>127</v>
      </c>
      <c r="I10437" t="s">
        <v>128</v>
      </c>
      <c r="J10437" t="s">
        <v>170</v>
      </c>
      <c r="K10437">
        <v>2030</v>
      </c>
      <c r="L10437" t="s">
        <v>142</v>
      </c>
      <c r="O10437" s="43">
        <v>0</v>
      </c>
      <c r="R10437" s="43"/>
      <c r="S10437" s="43">
        <v>0</v>
      </c>
      <c r="T10437" s="43">
        <v>0</v>
      </c>
      <c r="U10437" s="43"/>
      <c r="V10437" s="43"/>
      <c r="W10437" s="43"/>
      <c r="X10437" s="43"/>
      <c r="Y10437" s="43"/>
      <c r="Z10437" s="43"/>
      <c r="AA10437" s="43"/>
      <c r="AB10437" s="43"/>
      <c r="AC10437" s="43"/>
      <c r="AD10437" s="43"/>
      <c r="AE10437" s="43">
        <v>0</v>
      </c>
      <c r="AF10437" s="43"/>
      <c r="AG10437" s="43"/>
      <c r="AL10437" s="43"/>
      <c r="AN10437" t="s">
        <v>131</v>
      </c>
    </row>
    <row r="10438" spans="1:40" x14ac:dyDescent="0.75">
      <c r="A10438" t="s">
        <v>10682</v>
      </c>
      <c r="B10438" t="s">
        <v>8059</v>
      </c>
      <c r="C10438" t="s">
        <v>5450</v>
      </c>
      <c r="D10438" t="s">
        <v>125</v>
      </c>
      <c r="E10438" t="s">
        <v>126</v>
      </c>
      <c r="F10438">
        <v>401</v>
      </c>
      <c r="G10438">
        <v>51</v>
      </c>
      <c r="H10438" t="s">
        <v>127</v>
      </c>
      <c r="I10438" t="s">
        <v>128</v>
      </c>
      <c r="J10438" t="s">
        <v>170</v>
      </c>
      <c r="K10438">
        <v>2030</v>
      </c>
      <c r="L10438" t="s">
        <v>145</v>
      </c>
      <c r="O10438" s="43">
        <v>11.399421448238613</v>
      </c>
      <c r="R10438" s="43"/>
      <c r="S10438" s="43">
        <v>11.399421448238613</v>
      </c>
      <c r="T10438" s="43">
        <v>0</v>
      </c>
      <c r="U10438" s="43">
        <v>11.032635937481199</v>
      </c>
      <c r="V10438" s="43"/>
      <c r="W10438" s="43">
        <v>0.36678551075741389</v>
      </c>
      <c r="X10438" s="43"/>
      <c r="Y10438" s="43"/>
      <c r="Z10438" s="43"/>
      <c r="AA10438" s="43"/>
      <c r="AB10438" s="43"/>
      <c r="AC10438" s="43"/>
      <c r="AD10438" s="43"/>
      <c r="AE10438" s="43">
        <v>0</v>
      </c>
      <c r="AF10438" s="43"/>
      <c r="AG10438" s="43"/>
      <c r="AL10438" s="43"/>
      <c r="AN10438" t="s">
        <v>131</v>
      </c>
    </row>
    <row r="10439" spans="1:40" x14ac:dyDescent="0.75">
      <c r="A10439" t="s">
        <v>10683</v>
      </c>
      <c r="B10439" t="s">
        <v>8059</v>
      </c>
      <c r="C10439" t="s">
        <v>5452</v>
      </c>
      <c r="D10439" t="s">
        <v>125</v>
      </c>
      <c r="E10439" t="s">
        <v>126</v>
      </c>
      <c r="F10439">
        <v>401</v>
      </c>
      <c r="G10439">
        <v>52</v>
      </c>
      <c r="H10439" t="s">
        <v>127</v>
      </c>
      <c r="I10439" t="s">
        <v>128</v>
      </c>
      <c r="J10439" t="s">
        <v>170</v>
      </c>
      <c r="K10439">
        <v>2030</v>
      </c>
      <c r="L10439" t="s">
        <v>72</v>
      </c>
      <c r="O10439" s="43">
        <v>0</v>
      </c>
      <c r="R10439" s="43"/>
      <c r="S10439" s="43">
        <v>0</v>
      </c>
      <c r="T10439" s="43">
        <v>0</v>
      </c>
      <c r="U10439" s="43"/>
      <c r="V10439" s="43"/>
      <c r="W10439" s="43"/>
      <c r="X10439" s="43"/>
      <c r="Y10439" s="43"/>
      <c r="Z10439" s="43"/>
      <c r="AA10439" s="43"/>
      <c r="AB10439" s="43"/>
      <c r="AC10439" s="43"/>
      <c r="AD10439" s="43"/>
      <c r="AE10439" s="43">
        <v>0</v>
      </c>
      <c r="AF10439" s="43"/>
      <c r="AG10439" s="43"/>
      <c r="AL10439" s="43"/>
      <c r="AN10439" t="s">
        <v>131</v>
      </c>
    </row>
    <row r="10440" spans="1:40" x14ac:dyDescent="0.75">
      <c r="A10440" t="s">
        <v>10684</v>
      </c>
      <c r="B10440" t="s">
        <v>8059</v>
      </c>
      <c r="C10440" t="s">
        <v>5454</v>
      </c>
      <c r="D10440" t="s">
        <v>125</v>
      </c>
      <c r="E10440" t="s">
        <v>126</v>
      </c>
      <c r="F10440">
        <v>401</v>
      </c>
      <c r="G10440">
        <v>53</v>
      </c>
      <c r="H10440" t="s">
        <v>127</v>
      </c>
      <c r="I10440" t="s">
        <v>128</v>
      </c>
      <c r="J10440" t="s">
        <v>170</v>
      </c>
      <c r="K10440">
        <v>2030</v>
      </c>
      <c r="L10440" t="s">
        <v>150</v>
      </c>
      <c r="O10440" s="43">
        <v>3.019910225493196</v>
      </c>
      <c r="R10440" s="43"/>
      <c r="S10440" s="43">
        <v>3.019910225493196</v>
      </c>
      <c r="T10440" s="43">
        <v>0</v>
      </c>
      <c r="U10440" s="43">
        <v>1.130686712400063</v>
      </c>
      <c r="V10440" s="43"/>
      <c r="W10440" s="43">
        <v>1.889223513093133</v>
      </c>
      <c r="X10440" s="43"/>
      <c r="Y10440" s="43"/>
      <c r="Z10440" s="43"/>
      <c r="AA10440" s="43"/>
      <c r="AB10440" s="43"/>
      <c r="AC10440" s="43"/>
      <c r="AD10440" s="43"/>
      <c r="AE10440" s="43">
        <v>0</v>
      </c>
      <c r="AF10440" s="43"/>
      <c r="AG10440" s="43"/>
      <c r="AL10440" s="43"/>
      <c r="AN10440" t="s">
        <v>131</v>
      </c>
    </row>
    <row r="10441" spans="1:40" x14ac:dyDescent="0.75">
      <c r="A10441" t="s">
        <v>10685</v>
      </c>
      <c r="B10441" t="s">
        <v>8059</v>
      </c>
      <c r="C10441" t="s">
        <v>5456</v>
      </c>
      <c r="D10441" t="s">
        <v>125</v>
      </c>
      <c r="E10441" t="s">
        <v>126</v>
      </c>
      <c r="F10441">
        <v>401</v>
      </c>
      <c r="G10441">
        <v>55</v>
      </c>
      <c r="H10441" t="s">
        <v>127</v>
      </c>
      <c r="I10441" t="s">
        <v>128</v>
      </c>
      <c r="J10441" t="s">
        <v>170</v>
      </c>
      <c r="K10441">
        <v>2030</v>
      </c>
      <c r="L10441" t="s">
        <v>153</v>
      </c>
      <c r="O10441" s="43">
        <v>0</v>
      </c>
      <c r="R10441" s="43"/>
      <c r="S10441" s="43">
        <v>0</v>
      </c>
      <c r="T10441" s="43">
        <v>0</v>
      </c>
      <c r="U10441" s="43"/>
      <c r="V10441" s="43"/>
      <c r="W10441" s="43"/>
      <c r="X10441" s="43"/>
      <c r="Y10441" s="43"/>
      <c r="Z10441" s="43"/>
      <c r="AA10441" s="43"/>
      <c r="AB10441" s="43"/>
      <c r="AC10441" s="43"/>
      <c r="AD10441" s="43"/>
      <c r="AE10441" s="43">
        <v>0</v>
      </c>
      <c r="AF10441" s="43"/>
      <c r="AG10441" s="43"/>
      <c r="AL10441" s="43"/>
      <c r="AN10441" t="s">
        <v>131</v>
      </c>
    </row>
    <row r="10442" spans="1:40" x14ac:dyDescent="0.75">
      <c r="A10442" t="s">
        <v>10686</v>
      </c>
      <c r="B10442" t="s">
        <v>8059</v>
      </c>
      <c r="C10442" t="s">
        <v>5458</v>
      </c>
      <c r="D10442" t="s">
        <v>125</v>
      </c>
      <c r="E10442" t="s">
        <v>126</v>
      </c>
      <c r="F10442">
        <v>401</v>
      </c>
      <c r="G10442">
        <v>58</v>
      </c>
      <c r="H10442" t="s">
        <v>127</v>
      </c>
      <c r="I10442" t="s">
        <v>128</v>
      </c>
      <c r="J10442" t="s">
        <v>170</v>
      </c>
      <c r="K10442">
        <v>2030</v>
      </c>
      <c r="L10442" t="s">
        <v>156</v>
      </c>
      <c r="O10442" s="43">
        <v>2.7342094844104832</v>
      </c>
      <c r="R10442" s="43"/>
      <c r="S10442" s="43">
        <v>2.7342094844104832</v>
      </c>
      <c r="T10442" s="43">
        <v>0</v>
      </c>
      <c r="U10442" s="43">
        <v>2.4285316498888809</v>
      </c>
      <c r="V10442" s="43"/>
      <c r="W10442" s="43">
        <v>0.3056778345216023</v>
      </c>
      <c r="X10442" s="43"/>
      <c r="Y10442" s="43"/>
      <c r="Z10442" s="43"/>
      <c r="AA10442" s="43"/>
      <c r="AB10442" s="43"/>
      <c r="AC10442" s="43"/>
      <c r="AD10442" s="43"/>
      <c r="AE10442" s="43">
        <v>0</v>
      </c>
      <c r="AF10442" s="43"/>
      <c r="AG10442" s="43"/>
      <c r="AL10442" s="43"/>
      <c r="AN10442" t="s">
        <v>131</v>
      </c>
    </row>
    <row r="10443" spans="1:40" x14ac:dyDescent="0.75">
      <c r="A10443" t="s">
        <v>10687</v>
      </c>
      <c r="B10443" t="s">
        <v>8059</v>
      </c>
      <c r="C10443" t="s">
        <v>5460</v>
      </c>
      <c r="D10443" t="s">
        <v>125</v>
      </c>
      <c r="E10443" t="s">
        <v>126</v>
      </c>
      <c r="F10443">
        <v>401</v>
      </c>
      <c r="G10443">
        <v>6</v>
      </c>
      <c r="H10443" t="s">
        <v>127</v>
      </c>
      <c r="I10443" t="s">
        <v>128</v>
      </c>
      <c r="J10443" t="s">
        <v>170</v>
      </c>
      <c r="K10443">
        <v>2030</v>
      </c>
      <c r="L10443" t="s">
        <v>20</v>
      </c>
      <c r="O10443" s="43">
        <v>2.5328261729754749</v>
      </c>
      <c r="R10443" s="43"/>
      <c r="S10443" s="43">
        <v>2.1355661729754747</v>
      </c>
      <c r="T10443" s="43">
        <v>0.39726</v>
      </c>
      <c r="U10443" s="43">
        <v>1.4158044726813031</v>
      </c>
      <c r="V10443" s="43"/>
      <c r="W10443" s="43">
        <v>0.71976170029417164</v>
      </c>
      <c r="X10443" s="43"/>
      <c r="Y10443" s="43"/>
      <c r="Z10443" s="43"/>
      <c r="AA10443" s="43"/>
      <c r="AB10443" s="43"/>
      <c r="AC10443" s="43"/>
      <c r="AD10443" s="43"/>
      <c r="AE10443" s="43">
        <v>0.39726</v>
      </c>
      <c r="AF10443" s="43"/>
      <c r="AG10443" s="43"/>
      <c r="AL10443" s="43"/>
      <c r="AN10443" t="s">
        <v>131</v>
      </c>
    </row>
    <row r="10444" spans="1:40" x14ac:dyDescent="0.75">
      <c r="A10444" t="s">
        <v>10688</v>
      </c>
      <c r="B10444" t="s">
        <v>8059</v>
      </c>
      <c r="C10444" t="s">
        <v>5462</v>
      </c>
      <c r="D10444" t="s">
        <v>125</v>
      </c>
      <c r="E10444" t="s">
        <v>126</v>
      </c>
      <c r="F10444">
        <v>401</v>
      </c>
      <c r="G10444">
        <v>7</v>
      </c>
      <c r="H10444" t="s">
        <v>127</v>
      </c>
      <c r="I10444" t="s">
        <v>128</v>
      </c>
      <c r="J10444" t="s">
        <v>170</v>
      </c>
      <c r="K10444">
        <v>2030</v>
      </c>
      <c r="L10444" t="s">
        <v>161</v>
      </c>
      <c r="O10444" s="43">
        <v>4.5723024560904975</v>
      </c>
      <c r="R10444" s="43"/>
      <c r="S10444" s="43">
        <v>4.5723024560904975</v>
      </c>
      <c r="T10444" s="43">
        <v>0</v>
      </c>
      <c r="U10444" s="43">
        <v>4.0728257214028512</v>
      </c>
      <c r="V10444" s="43"/>
      <c r="W10444" s="43">
        <v>0.49947673468764631</v>
      </c>
      <c r="X10444" s="43"/>
      <c r="Y10444" s="43"/>
      <c r="Z10444" s="43"/>
      <c r="AA10444" s="43"/>
      <c r="AB10444" s="43"/>
      <c r="AC10444" s="43"/>
      <c r="AD10444" s="43"/>
      <c r="AE10444" s="43">
        <v>0</v>
      </c>
      <c r="AF10444" s="43"/>
      <c r="AG10444" s="43"/>
      <c r="AL10444" s="43"/>
      <c r="AN10444" t="s">
        <v>131</v>
      </c>
    </row>
    <row r="10445" spans="1:40" x14ac:dyDescent="0.75">
      <c r="A10445" t="s">
        <v>10689</v>
      </c>
      <c r="B10445" t="s">
        <v>8059</v>
      </c>
      <c r="C10445" t="s">
        <v>5464</v>
      </c>
      <c r="D10445" t="s">
        <v>125</v>
      </c>
      <c r="E10445" t="s">
        <v>126</v>
      </c>
      <c r="F10445">
        <v>401</v>
      </c>
      <c r="G10445">
        <v>8</v>
      </c>
      <c r="H10445" t="s">
        <v>127</v>
      </c>
      <c r="I10445" t="s">
        <v>128</v>
      </c>
      <c r="J10445" t="s">
        <v>170</v>
      </c>
      <c r="K10445">
        <v>2030</v>
      </c>
      <c r="L10445" t="s">
        <v>164</v>
      </c>
      <c r="O10445" s="43">
        <v>0</v>
      </c>
      <c r="R10445" s="43"/>
      <c r="S10445" s="43">
        <v>0</v>
      </c>
      <c r="T10445" s="43">
        <v>0</v>
      </c>
      <c r="U10445" s="43"/>
      <c r="V10445" s="43"/>
      <c r="W10445" s="43"/>
      <c r="X10445" s="43"/>
      <c r="Y10445" s="43"/>
      <c r="Z10445" s="43"/>
      <c r="AA10445" s="43"/>
      <c r="AB10445" s="43"/>
      <c r="AC10445" s="43"/>
      <c r="AD10445" s="43"/>
      <c r="AE10445" s="43">
        <v>0</v>
      </c>
      <c r="AF10445" s="43"/>
      <c r="AG10445" s="43"/>
      <c r="AL10445" s="43"/>
      <c r="AN10445" t="s">
        <v>131</v>
      </c>
    </row>
    <row r="10446" spans="1:40" x14ac:dyDescent="0.75">
      <c r="A10446" t="s">
        <v>10690</v>
      </c>
      <c r="B10446" t="s">
        <v>8059</v>
      </c>
      <c r="C10446" t="s">
        <v>5466</v>
      </c>
      <c r="D10446" t="s">
        <v>125</v>
      </c>
      <c r="E10446" t="s">
        <v>126</v>
      </c>
      <c r="F10446">
        <v>401</v>
      </c>
      <c r="G10446">
        <v>9</v>
      </c>
      <c r="H10446" t="s">
        <v>127</v>
      </c>
      <c r="I10446" t="s">
        <v>128</v>
      </c>
      <c r="J10446" t="s">
        <v>170</v>
      </c>
      <c r="K10446">
        <v>2030</v>
      </c>
      <c r="L10446" t="s">
        <v>167</v>
      </c>
      <c r="O10446" s="43">
        <v>0</v>
      </c>
      <c r="R10446" s="43"/>
      <c r="S10446" s="43">
        <v>0</v>
      </c>
      <c r="T10446" s="43">
        <v>0</v>
      </c>
      <c r="U10446" s="43"/>
      <c r="V10446" s="43"/>
      <c r="W10446" s="43"/>
      <c r="X10446" s="43"/>
      <c r="Y10446" s="43"/>
      <c r="Z10446" s="43"/>
      <c r="AA10446" s="43"/>
      <c r="AB10446" s="43"/>
      <c r="AC10446" s="43"/>
      <c r="AD10446" s="43"/>
      <c r="AE10446" s="43">
        <v>0</v>
      </c>
      <c r="AF10446" s="43"/>
      <c r="AG10446" s="43"/>
      <c r="AL10446" s="43"/>
      <c r="AN10446" t="s">
        <v>131</v>
      </c>
    </row>
    <row r="10447" spans="1:40" x14ac:dyDescent="0.75">
      <c r="A10447" t="s">
        <v>10691</v>
      </c>
      <c r="B10447" t="s">
        <v>8059</v>
      </c>
      <c r="C10447" t="s">
        <v>5468</v>
      </c>
      <c r="D10447" t="s">
        <v>125</v>
      </c>
      <c r="E10447" t="s">
        <v>126</v>
      </c>
      <c r="F10447">
        <v>402</v>
      </c>
      <c r="G10447">
        <v>0</v>
      </c>
      <c r="H10447" t="s">
        <v>127</v>
      </c>
      <c r="I10447" t="s">
        <v>128</v>
      </c>
      <c r="J10447" t="s">
        <v>199</v>
      </c>
      <c r="K10447">
        <v>2030</v>
      </c>
      <c r="L10447" t="s">
        <v>130</v>
      </c>
      <c r="O10447" s="43">
        <v>12.826857345336567</v>
      </c>
      <c r="R10447" s="43"/>
      <c r="S10447" s="43">
        <v>12.705517345336567</v>
      </c>
      <c r="T10447" s="43">
        <v>0.12134</v>
      </c>
      <c r="U10447" s="43">
        <v>9.7476868525588163</v>
      </c>
      <c r="V10447" s="43"/>
      <c r="W10447" s="43">
        <v>2.9578304927777501</v>
      </c>
      <c r="X10447" s="43"/>
      <c r="Y10447" s="43"/>
      <c r="Z10447" s="43"/>
      <c r="AA10447" s="43"/>
      <c r="AB10447" s="43"/>
      <c r="AC10447" s="43"/>
      <c r="AD10447" s="43"/>
      <c r="AE10447" s="43">
        <v>0.12134</v>
      </c>
      <c r="AF10447" s="43"/>
      <c r="AG10447" s="43"/>
      <c r="AL10447" s="43"/>
      <c r="AN10447" t="s">
        <v>131</v>
      </c>
    </row>
    <row r="10448" spans="1:40" x14ac:dyDescent="0.75">
      <c r="A10448" t="s">
        <v>10692</v>
      </c>
      <c r="B10448" t="s">
        <v>8059</v>
      </c>
      <c r="C10448" t="s">
        <v>5470</v>
      </c>
      <c r="D10448" t="s">
        <v>125</v>
      </c>
      <c r="E10448" t="s">
        <v>126</v>
      </c>
      <c r="F10448">
        <v>402</v>
      </c>
      <c r="G10448">
        <v>1</v>
      </c>
      <c r="H10448" t="s">
        <v>127</v>
      </c>
      <c r="I10448" t="s">
        <v>128</v>
      </c>
      <c r="J10448" t="s">
        <v>199</v>
      </c>
      <c r="K10448">
        <v>2030</v>
      </c>
      <c r="L10448" t="s">
        <v>134</v>
      </c>
      <c r="O10448" s="43">
        <v>1.0717127954641719E-4</v>
      </c>
      <c r="R10448" s="43"/>
      <c r="S10448" s="43">
        <v>1.0717127954641719E-4</v>
      </c>
      <c r="T10448" s="43">
        <v>0</v>
      </c>
      <c r="U10448" s="43">
        <v>1.0294576781598269E-4</v>
      </c>
      <c r="V10448" s="43"/>
      <c r="W10448" s="43">
        <v>4.2255117304344919E-6</v>
      </c>
      <c r="X10448" s="43"/>
      <c r="Y10448" s="43"/>
      <c r="Z10448" s="43"/>
      <c r="AA10448" s="43"/>
      <c r="AB10448" s="43"/>
      <c r="AC10448" s="43"/>
      <c r="AD10448" s="43"/>
      <c r="AE10448" s="43">
        <v>0</v>
      </c>
      <c r="AF10448" s="43"/>
      <c r="AG10448" s="43"/>
      <c r="AL10448" s="43"/>
      <c r="AN10448" t="s">
        <v>131</v>
      </c>
    </row>
    <row r="10449" spans="1:40" x14ac:dyDescent="0.75">
      <c r="A10449" t="s">
        <v>10693</v>
      </c>
      <c r="B10449" t="s">
        <v>8059</v>
      </c>
      <c r="C10449" t="s">
        <v>5472</v>
      </c>
      <c r="D10449" t="s">
        <v>125</v>
      </c>
      <c r="E10449" t="s">
        <v>126</v>
      </c>
      <c r="F10449">
        <v>402</v>
      </c>
      <c r="G10449">
        <v>2</v>
      </c>
      <c r="H10449" t="s">
        <v>127</v>
      </c>
      <c r="I10449" t="s">
        <v>128</v>
      </c>
      <c r="J10449" t="s">
        <v>199</v>
      </c>
      <c r="K10449">
        <v>2030</v>
      </c>
      <c r="L10449" t="s">
        <v>137</v>
      </c>
      <c r="O10449" s="43">
        <v>0.32908848553414077</v>
      </c>
      <c r="R10449" s="43"/>
      <c r="S10449" s="43">
        <v>0.32908848553414077</v>
      </c>
      <c r="T10449" s="43">
        <v>0</v>
      </c>
      <c r="U10449" s="43">
        <v>0.29991825695482</v>
      </c>
      <c r="V10449" s="43"/>
      <c r="W10449" s="43">
        <v>2.9170228579320799E-2</v>
      </c>
      <c r="X10449" s="43"/>
      <c r="Y10449" s="43"/>
      <c r="Z10449" s="43"/>
      <c r="AA10449" s="43"/>
      <c r="AB10449" s="43"/>
      <c r="AC10449" s="43"/>
      <c r="AD10449" s="43"/>
      <c r="AE10449" s="43">
        <v>0</v>
      </c>
      <c r="AF10449" s="43"/>
      <c r="AG10449" s="43"/>
      <c r="AL10449" s="43"/>
      <c r="AN10449" t="s">
        <v>131</v>
      </c>
    </row>
    <row r="10450" spans="1:40" x14ac:dyDescent="0.75">
      <c r="A10450" t="s">
        <v>10694</v>
      </c>
      <c r="B10450" t="s">
        <v>8059</v>
      </c>
      <c r="C10450" t="s">
        <v>5474</v>
      </c>
      <c r="D10450" t="s">
        <v>125</v>
      </c>
      <c r="E10450" t="s">
        <v>126</v>
      </c>
      <c r="F10450">
        <v>402</v>
      </c>
      <c r="G10450">
        <v>3</v>
      </c>
      <c r="H10450" t="s">
        <v>127</v>
      </c>
      <c r="I10450" t="s">
        <v>128</v>
      </c>
      <c r="J10450" t="s">
        <v>199</v>
      </c>
      <c r="K10450">
        <v>2030</v>
      </c>
      <c r="L10450" t="s">
        <v>21</v>
      </c>
      <c r="O10450" s="43">
        <v>5.5407643754198599</v>
      </c>
      <c r="R10450" s="43"/>
      <c r="S10450" s="43">
        <v>5.5407643754198599</v>
      </c>
      <c r="T10450" s="43">
        <v>0</v>
      </c>
      <c r="U10450" s="43">
        <v>4.4528660656736916</v>
      </c>
      <c r="V10450" s="43"/>
      <c r="W10450" s="43">
        <v>1.0878983097461681</v>
      </c>
      <c r="X10450" s="43"/>
      <c r="Y10450" s="43"/>
      <c r="Z10450" s="43"/>
      <c r="AA10450" s="43"/>
      <c r="AB10450" s="43"/>
      <c r="AC10450" s="43"/>
      <c r="AD10450" s="43"/>
      <c r="AE10450" s="43">
        <v>0</v>
      </c>
      <c r="AF10450" s="43"/>
      <c r="AG10450" s="43"/>
      <c r="AL10450" s="43"/>
      <c r="AN10450" t="s">
        <v>131</v>
      </c>
    </row>
    <row r="10451" spans="1:40" x14ac:dyDescent="0.75">
      <c r="A10451" t="s">
        <v>10695</v>
      </c>
      <c r="B10451" t="s">
        <v>8059</v>
      </c>
      <c r="C10451" t="s">
        <v>5476</v>
      </c>
      <c r="D10451" t="s">
        <v>125</v>
      </c>
      <c r="E10451" t="s">
        <v>126</v>
      </c>
      <c r="F10451">
        <v>402</v>
      </c>
      <c r="G10451">
        <v>4</v>
      </c>
      <c r="H10451" t="s">
        <v>127</v>
      </c>
      <c r="I10451" t="s">
        <v>128</v>
      </c>
      <c r="J10451" t="s">
        <v>199</v>
      </c>
      <c r="K10451">
        <v>2030</v>
      </c>
      <c r="L10451" t="s">
        <v>142</v>
      </c>
      <c r="O10451" s="43">
        <v>0</v>
      </c>
      <c r="R10451" s="43"/>
      <c r="S10451" s="43">
        <v>0</v>
      </c>
      <c r="T10451" s="43">
        <v>0</v>
      </c>
      <c r="U10451" s="43"/>
      <c r="V10451" s="43"/>
      <c r="W10451" s="43"/>
      <c r="X10451" s="43"/>
      <c r="Y10451" s="43"/>
      <c r="Z10451" s="43"/>
      <c r="AA10451" s="43"/>
      <c r="AB10451" s="43"/>
      <c r="AC10451" s="43"/>
      <c r="AD10451" s="43"/>
      <c r="AE10451" s="43">
        <v>0</v>
      </c>
      <c r="AF10451" s="43"/>
      <c r="AG10451" s="43"/>
      <c r="AL10451" s="43"/>
      <c r="AN10451" t="s">
        <v>131</v>
      </c>
    </row>
    <row r="10452" spans="1:40" x14ac:dyDescent="0.75">
      <c r="A10452" t="s">
        <v>10696</v>
      </c>
      <c r="B10452" t="s">
        <v>8059</v>
      </c>
      <c r="C10452" t="s">
        <v>5478</v>
      </c>
      <c r="D10452" t="s">
        <v>125</v>
      </c>
      <c r="E10452" t="s">
        <v>126</v>
      </c>
      <c r="F10452">
        <v>402</v>
      </c>
      <c r="G10452">
        <v>51</v>
      </c>
      <c r="H10452" t="s">
        <v>127</v>
      </c>
      <c r="I10452" t="s">
        <v>128</v>
      </c>
      <c r="J10452" t="s">
        <v>199</v>
      </c>
      <c r="K10452">
        <v>2030</v>
      </c>
      <c r="L10452" t="s">
        <v>145</v>
      </c>
      <c r="O10452" s="43">
        <v>0.44920761732926601</v>
      </c>
      <c r="R10452" s="43"/>
      <c r="S10452" s="43">
        <v>0.44920761732926601</v>
      </c>
      <c r="T10452" s="43">
        <v>0</v>
      </c>
      <c r="U10452" s="43">
        <v>0.4081184648595384</v>
      </c>
      <c r="V10452" s="43"/>
      <c r="W10452" s="43">
        <v>4.1089152469727608E-2</v>
      </c>
      <c r="X10452" s="43"/>
      <c r="Y10452" s="43"/>
      <c r="Z10452" s="43"/>
      <c r="AA10452" s="43"/>
      <c r="AB10452" s="43"/>
      <c r="AC10452" s="43"/>
      <c r="AD10452" s="43"/>
      <c r="AE10452" s="43">
        <v>0</v>
      </c>
      <c r="AF10452" s="43"/>
      <c r="AG10452" s="43"/>
      <c r="AL10452" s="43"/>
      <c r="AN10452" t="s">
        <v>131</v>
      </c>
    </row>
    <row r="10453" spans="1:40" x14ac:dyDescent="0.75">
      <c r="A10453" t="s">
        <v>10697</v>
      </c>
      <c r="B10453" t="s">
        <v>8059</v>
      </c>
      <c r="C10453" t="s">
        <v>5480</v>
      </c>
      <c r="D10453" t="s">
        <v>125</v>
      </c>
      <c r="E10453" t="s">
        <v>126</v>
      </c>
      <c r="F10453">
        <v>402</v>
      </c>
      <c r="G10453">
        <v>52</v>
      </c>
      <c r="H10453" t="s">
        <v>127</v>
      </c>
      <c r="I10453" t="s">
        <v>128</v>
      </c>
      <c r="J10453" t="s">
        <v>199</v>
      </c>
      <c r="K10453">
        <v>2030</v>
      </c>
      <c r="L10453" t="s">
        <v>72</v>
      </c>
      <c r="O10453" s="43">
        <v>0</v>
      </c>
      <c r="R10453" s="43"/>
      <c r="S10453" s="43">
        <v>0</v>
      </c>
      <c r="T10453" s="43">
        <v>0</v>
      </c>
      <c r="U10453" s="43"/>
      <c r="V10453" s="43"/>
      <c r="W10453" s="43"/>
      <c r="X10453" s="43"/>
      <c r="Y10453" s="43"/>
      <c r="Z10453" s="43"/>
      <c r="AA10453" s="43"/>
      <c r="AB10453" s="43"/>
      <c r="AC10453" s="43"/>
      <c r="AD10453" s="43"/>
      <c r="AE10453" s="43">
        <v>0</v>
      </c>
      <c r="AF10453" s="43"/>
      <c r="AG10453" s="43"/>
      <c r="AL10453" s="43"/>
      <c r="AN10453" t="s">
        <v>131</v>
      </c>
    </row>
    <row r="10454" spans="1:40" x14ac:dyDescent="0.75">
      <c r="A10454" t="s">
        <v>10698</v>
      </c>
      <c r="B10454" t="s">
        <v>8059</v>
      </c>
      <c r="C10454" t="s">
        <v>5482</v>
      </c>
      <c r="D10454" t="s">
        <v>125</v>
      </c>
      <c r="E10454" t="s">
        <v>126</v>
      </c>
      <c r="F10454">
        <v>402</v>
      </c>
      <c r="G10454">
        <v>53</v>
      </c>
      <c r="H10454" t="s">
        <v>127</v>
      </c>
      <c r="I10454" t="s">
        <v>128</v>
      </c>
      <c r="J10454" t="s">
        <v>199</v>
      </c>
      <c r="K10454">
        <v>2030</v>
      </c>
      <c r="L10454" t="s">
        <v>150</v>
      </c>
      <c r="O10454" s="43">
        <v>0.63090921758103125</v>
      </c>
      <c r="R10454" s="43"/>
      <c r="S10454" s="43">
        <v>0.63090921758103125</v>
      </c>
      <c r="T10454" s="43">
        <v>0</v>
      </c>
      <c r="U10454" s="43">
        <v>0.10123354020801389</v>
      </c>
      <c r="V10454" s="43"/>
      <c r="W10454" s="43">
        <v>0.52967567737301735</v>
      </c>
      <c r="X10454" s="43"/>
      <c r="Y10454" s="43"/>
      <c r="Z10454" s="43"/>
      <c r="AA10454" s="43"/>
      <c r="AB10454" s="43"/>
      <c r="AC10454" s="43"/>
      <c r="AD10454" s="43"/>
      <c r="AE10454" s="43">
        <v>0</v>
      </c>
      <c r="AF10454" s="43"/>
      <c r="AG10454" s="43"/>
      <c r="AL10454" s="43"/>
      <c r="AN10454" t="s">
        <v>131</v>
      </c>
    </row>
    <row r="10455" spans="1:40" x14ac:dyDescent="0.75">
      <c r="A10455" t="s">
        <v>10699</v>
      </c>
      <c r="B10455" t="s">
        <v>8059</v>
      </c>
      <c r="C10455" t="s">
        <v>5484</v>
      </c>
      <c r="D10455" t="s">
        <v>125</v>
      </c>
      <c r="E10455" t="s">
        <v>126</v>
      </c>
      <c r="F10455">
        <v>402</v>
      </c>
      <c r="G10455">
        <v>55</v>
      </c>
      <c r="H10455" t="s">
        <v>127</v>
      </c>
      <c r="I10455" t="s">
        <v>128</v>
      </c>
      <c r="J10455" t="s">
        <v>199</v>
      </c>
      <c r="K10455">
        <v>2030</v>
      </c>
      <c r="L10455" t="s">
        <v>153</v>
      </c>
      <c r="O10455" s="43">
        <v>0</v>
      </c>
      <c r="R10455" s="43"/>
      <c r="S10455" s="43">
        <v>0</v>
      </c>
      <c r="T10455" s="43">
        <v>0</v>
      </c>
      <c r="U10455" s="43"/>
      <c r="V10455" s="43"/>
      <c r="W10455" s="43"/>
      <c r="X10455" s="43"/>
      <c r="Y10455" s="43"/>
      <c r="Z10455" s="43"/>
      <c r="AA10455" s="43"/>
      <c r="AB10455" s="43"/>
      <c r="AC10455" s="43"/>
      <c r="AD10455" s="43"/>
      <c r="AE10455" s="43">
        <v>0</v>
      </c>
      <c r="AF10455" s="43"/>
      <c r="AG10455" s="43"/>
      <c r="AL10455" s="43"/>
      <c r="AN10455" t="s">
        <v>131</v>
      </c>
    </row>
    <row r="10456" spans="1:40" x14ac:dyDescent="0.75">
      <c r="A10456" t="s">
        <v>10700</v>
      </c>
      <c r="B10456" t="s">
        <v>8059</v>
      </c>
      <c r="C10456" t="s">
        <v>5486</v>
      </c>
      <c r="D10456" t="s">
        <v>125</v>
      </c>
      <c r="E10456" t="s">
        <v>126</v>
      </c>
      <c r="F10456">
        <v>402</v>
      </c>
      <c r="G10456">
        <v>58</v>
      </c>
      <c r="H10456" t="s">
        <v>127</v>
      </c>
      <c r="I10456" t="s">
        <v>128</v>
      </c>
      <c r="J10456" t="s">
        <v>199</v>
      </c>
      <c r="K10456">
        <v>2030</v>
      </c>
      <c r="L10456" t="s">
        <v>156</v>
      </c>
      <c r="O10456" s="43">
        <v>0.44579993111292371</v>
      </c>
      <c r="R10456" s="43"/>
      <c r="S10456" s="43">
        <v>0.44579993111292371</v>
      </c>
      <c r="T10456" s="43">
        <v>0</v>
      </c>
      <c r="U10456" s="43">
        <v>0.34769976106336531</v>
      </c>
      <c r="V10456" s="43"/>
      <c r="W10456" s="43">
        <v>9.8100170049558372E-2</v>
      </c>
      <c r="X10456" s="43"/>
      <c r="Y10456" s="43"/>
      <c r="Z10456" s="43"/>
      <c r="AA10456" s="43"/>
      <c r="AB10456" s="43"/>
      <c r="AC10456" s="43"/>
      <c r="AD10456" s="43"/>
      <c r="AE10456" s="43">
        <v>0</v>
      </c>
      <c r="AF10456" s="43"/>
      <c r="AG10456" s="43"/>
      <c r="AL10456" s="43"/>
      <c r="AN10456" t="s">
        <v>131</v>
      </c>
    </row>
    <row r="10457" spans="1:40" x14ac:dyDescent="0.75">
      <c r="A10457" t="s">
        <v>10701</v>
      </c>
      <c r="B10457" t="s">
        <v>8059</v>
      </c>
      <c r="C10457" t="s">
        <v>5488</v>
      </c>
      <c r="D10457" t="s">
        <v>125</v>
      </c>
      <c r="E10457" t="s">
        <v>126</v>
      </c>
      <c r="F10457">
        <v>402</v>
      </c>
      <c r="G10457">
        <v>6</v>
      </c>
      <c r="H10457" t="s">
        <v>127</v>
      </c>
      <c r="I10457" t="s">
        <v>128</v>
      </c>
      <c r="J10457" t="s">
        <v>199</v>
      </c>
      <c r="K10457">
        <v>2030</v>
      </c>
      <c r="L10457" t="s">
        <v>20</v>
      </c>
      <c r="O10457" s="43">
        <v>0.41719716423879338</v>
      </c>
      <c r="R10457" s="43"/>
      <c r="S10457" s="43">
        <v>0.29585716423879338</v>
      </c>
      <c r="T10457" s="43">
        <v>0.12134</v>
      </c>
      <c r="U10457" s="43">
        <v>0.1368486855499414</v>
      </c>
      <c r="V10457" s="43"/>
      <c r="W10457" s="43">
        <v>0.15900847868885201</v>
      </c>
      <c r="X10457" s="43"/>
      <c r="Y10457" s="43"/>
      <c r="Z10457" s="43"/>
      <c r="AA10457" s="43"/>
      <c r="AB10457" s="43"/>
      <c r="AC10457" s="43"/>
      <c r="AD10457" s="43"/>
      <c r="AE10457" s="43">
        <v>0.12134</v>
      </c>
      <c r="AF10457" s="43"/>
      <c r="AG10457" s="43"/>
      <c r="AL10457" s="43"/>
      <c r="AN10457" t="s">
        <v>131</v>
      </c>
    </row>
    <row r="10458" spans="1:40" x14ac:dyDescent="0.75">
      <c r="A10458" t="s">
        <v>10702</v>
      </c>
      <c r="B10458" t="s">
        <v>8059</v>
      </c>
      <c r="C10458" t="s">
        <v>5490</v>
      </c>
      <c r="D10458" t="s">
        <v>125</v>
      </c>
      <c r="E10458" t="s">
        <v>126</v>
      </c>
      <c r="F10458">
        <v>402</v>
      </c>
      <c r="G10458">
        <v>7</v>
      </c>
      <c r="H10458" t="s">
        <v>127</v>
      </c>
      <c r="I10458" t="s">
        <v>128</v>
      </c>
      <c r="J10458" t="s">
        <v>199</v>
      </c>
      <c r="K10458">
        <v>2030</v>
      </c>
      <c r="L10458" t="s">
        <v>161</v>
      </c>
      <c r="O10458" s="43">
        <v>5.0137833828410026</v>
      </c>
      <c r="R10458" s="43"/>
      <c r="S10458" s="43">
        <v>5.0137833828410026</v>
      </c>
      <c r="T10458" s="43">
        <v>0</v>
      </c>
      <c r="U10458" s="43">
        <v>4.0008991324816279</v>
      </c>
      <c r="V10458" s="43"/>
      <c r="W10458" s="43">
        <v>1.0128842503593749</v>
      </c>
      <c r="X10458" s="43"/>
      <c r="Y10458" s="43"/>
      <c r="Z10458" s="43"/>
      <c r="AA10458" s="43"/>
      <c r="AB10458" s="43"/>
      <c r="AC10458" s="43"/>
      <c r="AD10458" s="43"/>
      <c r="AE10458" s="43">
        <v>0</v>
      </c>
      <c r="AF10458" s="43"/>
      <c r="AG10458" s="43"/>
      <c r="AL10458" s="43"/>
      <c r="AN10458" t="s">
        <v>131</v>
      </c>
    </row>
    <row r="10459" spans="1:40" x14ac:dyDescent="0.75">
      <c r="A10459" t="s">
        <v>10703</v>
      </c>
      <c r="B10459" t="s">
        <v>8059</v>
      </c>
      <c r="C10459" t="s">
        <v>5492</v>
      </c>
      <c r="D10459" t="s">
        <v>125</v>
      </c>
      <c r="E10459" t="s">
        <v>126</v>
      </c>
      <c r="F10459">
        <v>402</v>
      </c>
      <c r="G10459">
        <v>8</v>
      </c>
      <c r="H10459" t="s">
        <v>127</v>
      </c>
      <c r="I10459" t="s">
        <v>128</v>
      </c>
      <c r="J10459" t="s">
        <v>199</v>
      </c>
      <c r="K10459">
        <v>2030</v>
      </c>
      <c r="L10459" t="s">
        <v>164</v>
      </c>
      <c r="O10459" s="43">
        <v>0</v>
      </c>
      <c r="R10459" s="43"/>
      <c r="S10459" s="43">
        <v>0</v>
      </c>
      <c r="T10459" s="43">
        <v>0</v>
      </c>
      <c r="U10459" s="43"/>
      <c r="V10459" s="43"/>
      <c r="W10459" s="43"/>
      <c r="X10459" s="43"/>
      <c r="Y10459" s="43"/>
      <c r="Z10459" s="43"/>
      <c r="AA10459" s="43"/>
      <c r="AB10459" s="43"/>
      <c r="AC10459" s="43"/>
      <c r="AD10459" s="43"/>
      <c r="AE10459" s="43">
        <v>0</v>
      </c>
      <c r="AF10459" s="43"/>
      <c r="AG10459" s="43"/>
      <c r="AL10459" s="43"/>
      <c r="AN10459" t="s">
        <v>131</v>
      </c>
    </row>
    <row r="10460" spans="1:40" x14ac:dyDescent="0.75">
      <c r="A10460" t="s">
        <v>10704</v>
      </c>
      <c r="B10460" t="s">
        <v>8059</v>
      </c>
      <c r="C10460" t="s">
        <v>5494</v>
      </c>
      <c r="D10460" t="s">
        <v>125</v>
      </c>
      <c r="E10460" t="s">
        <v>126</v>
      </c>
      <c r="F10460">
        <v>402</v>
      </c>
      <c r="G10460">
        <v>9</v>
      </c>
      <c r="H10460" t="s">
        <v>127</v>
      </c>
      <c r="I10460" t="s">
        <v>128</v>
      </c>
      <c r="J10460" t="s">
        <v>199</v>
      </c>
      <c r="K10460">
        <v>2030</v>
      </c>
      <c r="L10460" t="s">
        <v>167</v>
      </c>
      <c r="O10460" s="43">
        <v>0</v>
      </c>
      <c r="R10460" s="43"/>
      <c r="S10460" s="43">
        <v>0</v>
      </c>
      <c r="T10460" s="43">
        <v>0</v>
      </c>
      <c r="U10460" s="43"/>
      <c r="V10460" s="43"/>
      <c r="W10460" s="43"/>
      <c r="X10460" s="43"/>
      <c r="Y10460" s="43"/>
      <c r="Z10460" s="43"/>
      <c r="AA10460" s="43"/>
      <c r="AB10460" s="43"/>
      <c r="AC10460" s="43"/>
      <c r="AD10460" s="43"/>
      <c r="AE10460" s="43">
        <v>0</v>
      </c>
      <c r="AF10460" s="43"/>
      <c r="AG10460" s="43"/>
      <c r="AL10460" s="43"/>
      <c r="AN10460" t="s">
        <v>131</v>
      </c>
    </row>
    <row r="10461" spans="1:40" x14ac:dyDescent="0.75">
      <c r="A10461" t="s">
        <v>10705</v>
      </c>
      <c r="B10461" t="s">
        <v>8059</v>
      </c>
      <c r="C10461" t="s">
        <v>5496</v>
      </c>
      <c r="D10461" t="s">
        <v>228</v>
      </c>
      <c r="E10461" t="s">
        <v>126</v>
      </c>
      <c r="F10461">
        <v>400</v>
      </c>
      <c r="G10461">
        <v>0</v>
      </c>
      <c r="H10461" t="s">
        <v>229</v>
      </c>
      <c r="I10461" t="s">
        <v>128</v>
      </c>
      <c r="J10461" t="s">
        <v>129</v>
      </c>
      <c r="K10461">
        <v>2030</v>
      </c>
      <c r="L10461" t="s">
        <v>130</v>
      </c>
      <c r="O10461" s="43">
        <v>50.357955604574819</v>
      </c>
      <c r="R10461" s="43"/>
      <c r="S10461" s="43">
        <v>49.627395604574822</v>
      </c>
      <c r="T10461" s="43">
        <v>0.73055999999999999</v>
      </c>
      <c r="U10461" s="43">
        <v>43.801534873673504</v>
      </c>
      <c r="V10461" s="43"/>
      <c r="W10461" s="43">
        <v>5.825860730901316</v>
      </c>
      <c r="X10461" s="43"/>
      <c r="Y10461" s="43"/>
      <c r="Z10461" s="43"/>
      <c r="AA10461" s="43"/>
      <c r="AB10461" s="43"/>
      <c r="AC10461" s="43"/>
      <c r="AD10461" s="43"/>
      <c r="AE10461" s="43">
        <v>0.73055999999999999</v>
      </c>
      <c r="AF10461" s="43"/>
      <c r="AG10461" s="43"/>
      <c r="AL10461" s="43"/>
      <c r="AN10461" t="s">
        <v>131</v>
      </c>
    </row>
    <row r="10462" spans="1:40" x14ac:dyDescent="0.75">
      <c r="A10462" t="s">
        <v>10706</v>
      </c>
      <c r="B10462" t="s">
        <v>8059</v>
      </c>
      <c r="C10462" t="s">
        <v>5498</v>
      </c>
      <c r="D10462" t="s">
        <v>228</v>
      </c>
      <c r="E10462" t="s">
        <v>126</v>
      </c>
      <c r="F10462">
        <v>400</v>
      </c>
      <c r="G10462">
        <v>1</v>
      </c>
      <c r="H10462" t="s">
        <v>229</v>
      </c>
      <c r="I10462" t="s">
        <v>128</v>
      </c>
      <c r="J10462" t="s">
        <v>129</v>
      </c>
      <c r="K10462">
        <v>2030</v>
      </c>
      <c r="L10462" t="s">
        <v>134</v>
      </c>
      <c r="O10462" s="43">
        <v>0.23096566448368719</v>
      </c>
      <c r="R10462" s="43"/>
      <c r="S10462" s="43">
        <v>0.23096566448368719</v>
      </c>
      <c r="T10462" s="43">
        <v>0</v>
      </c>
      <c r="U10462" s="43">
        <v>0.2267207164169768</v>
      </c>
      <c r="V10462" s="43"/>
      <c r="W10462" s="43">
        <v>4.2449480667103934E-3</v>
      </c>
      <c r="X10462" s="43"/>
      <c r="Y10462" s="43"/>
      <c r="Z10462" s="43"/>
      <c r="AA10462" s="43"/>
      <c r="AB10462" s="43"/>
      <c r="AC10462" s="43"/>
      <c r="AD10462" s="43"/>
      <c r="AE10462" s="43">
        <v>0</v>
      </c>
      <c r="AF10462" s="43"/>
      <c r="AG10462" s="43"/>
      <c r="AL10462" s="43"/>
      <c r="AN10462" t="s">
        <v>131</v>
      </c>
    </row>
    <row r="10463" spans="1:40" x14ac:dyDescent="0.75">
      <c r="A10463" t="s">
        <v>10707</v>
      </c>
      <c r="B10463" t="s">
        <v>8059</v>
      </c>
      <c r="C10463" t="s">
        <v>5500</v>
      </c>
      <c r="D10463" t="s">
        <v>228</v>
      </c>
      <c r="E10463" t="s">
        <v>126</v>
      </c>
      <c r="F10463">
        <v>400</v>
      </c>
      <c r="G10463">
        <v>2</v>
      </c>
      <c r="H10463" t="s">
        <v>229</v>
      </c>
      <c r="I10463" t="s">
        <v>128</v>
      </c>
      <c r="J10463" t="s">
        <v>129</v>
      </c>
      <c r="K10463">
        <v>2030</v>
      </c>
      <c r="L10463" t="s">
        <v>137</v>
      </c>
      <c r="O10463" s="43">
        <v>9.5579459210609485</v>
      </c>
      <c r="R10463" s="43"/>
      <c r="S10463" s="43">
        <v>9.5579459210609485</v>
      </c>
      <c r="T10463" s="43">
        <v>0</v>
      </c>
      <c r="U10463" s="43">
        <v>8.7009623586893294</v>
      </c>
      <c r="V10463" s="43"/>
      <c r="W10463" s="43">
        <v>0.85698356237161921</v>
      </c>
      <c r="X10463" s="43"/>
      <c r="Y10463" s="43"/>
      <c r="Z10463" s="43"/>
      <c r="AA10463" s="43"/>
      <c r="AB10463" s="43"/>
      <c r="AC10463" s="43"/>
      <c r="AD10463" s="43"/>
      <c r="AE10463" s="43">
        <v>0</v>
      </c>
      <c r="AF10463" s="43"/>
      <c r="AG10463" s="43"/>
      <c r="AL10463" s="43"/>
      <c r="AN10463" t="s">
        <v>131</v>
      </c>
    </row>
    <row r="10464" spans="1:40" x14ac:dyDescent="0.75">
      <c r="A10464" t="s">
        <v>10708</v>
      </c>
      <c r="B10464" t="s">
        <v>8059</v>
      </c>
      <c r="C10464" t="s">
        <v>5502</v>
      </c>
      <c r="D10464" t="s">
        <v>228</v>
      </c>
      <c r="E10464" t="s">
        <v>126</v>
      </c>
      <c r="F10464">
        <v>400</v>
      </c>
      <c r="G10464">
        <v>3</v>
      </c>
      <c r="H10464" t="s">
        <v>229</v>
      </c>
      <c r="I10464" t="s">
        <v>128</v>
      </c>
      <c r="J10464" t="s">
        <v>129</v>
      </c>
      <c r="K10464">
        <v>2030</v>
      </c>
      <c r="L10464" t="s">
        <v>21</v>
      </c>
      <c r="O10464" s="43">
        <v>19.223439189488616</v>
      </c>
      <c r="R10464" s="43"/>
      <c r="S10464" s="43">
        <v>19.223439189488616</v>
      </c>
      <c r="T10464" s="43">
        <v>0</v>
      </c>
      <c r="U10464" s="43">
        <v>17.761435871463942</v>
      </c>
      <c r="V10464" s="43"/>
      <c r="W10464" s="43">
        <v>1.4620033180246761</v>
      </c>
      <c r="X10464" s="43"/>
      <c r="Y10464" s="43"/>
      <c r="Z10464" s="43"/>
      <c r="AA10464" s="43"/>
      <c r="AB10464" s="43"/>
      <c r="AC10464" s="43"/>
      <c r="AD10464" s="43"/>
      <c r="AE10464" s="43">
        <v>0</v>
      </c>
      <c r="AF10464" s="43"/>
      <c r="AG10464" s="43"/>
      <c r="AL10464" s="43"/>
      <c r="AN10464" t="s">
        <v>131</v>
      </c>
    </row>
    <row r="10465" spans="1:40" x14ac:dyDescent="0.75">
      <c r="A10465" t="s">
        <v>10709</v>
      </c>
      <c r="B10465" t="s">
        <v>8059</v>
      </c>
      <c r="C10465" t="s">
        <v>5504</v>
      </c>
      <c r="D10465" t="s">
        <v>228</v>
      </c>
      <c r="E10465" t="s">
        <v>126</v>
      </c>
      <c r="F10465">
        <v>400</v>
      </c>
      <c r="G10465">
        <v>4</v>
      </c>
      <c r="H10465" t="s">
        <v>229</v>
      </c>
      <c r="I10465" t="s">
        <v>128</v>
      </c>
      <c r="J10465" t="s">
        <v>129</v>
      </c>
      <c r="K10465">
        <v>2030</v>
      </c>
      <c r="L10465" t="s">
        <v>142</v>
      </c>
      <c r="O10465" s="43">
        <v>0</v>
      </c>
      <c r="R10465" s="43"/>
      <c r="S10465" s="43">
        <v>0</v>
      </c>
      <c r="T10465" s="43">
        <v>0</v>
      </c>
      <c r="U10465" s="43">
        <v>0</v>
      </c>
      <c r="V10465" s="43"/>
      <c r="W10465" s="43">
        <v>0</v>
      </c>
      <c r="X10465" s="43"/>
      <c r="Y10465" s="43"/>
      <c r="Z10465" s="43"/>
      <c r="AA10465" s="43"/>
      <c r="AB10465" s="43"/>
      <c r="AC10465" s="43"/>
      <c r="AD10465" s="43"/>
      <c r="AE10465" s="43">
        <v>0</v>
      </c>
      <c r="AF10465" s="43"/>
      <c r="AG10465" s="43"/>
      <c r="AL10465" s="43"/>
      <c r="AN10465" t="s">
        <v>131</v>
      </c>
    </row>
    <row r="10466" spans="1:40" x14ac:dyDescent="0.75">
      <c r="A10466" t="s">
        <v>10710</v>
      </c>
      <c r="B10466" t="s">
        <v>8059</v>
      </c>
      <c r="C10466" t="s">
        <v>5506</v>
      </c>
      <c r="D10466" t="s">
        <v>228</v>
      </c>
      <c r="E10466" t="s">
        <v>126</v>
      </c>
      <c r="F10466">
        <v>400</v>
      </c>
      <c r="G10466">
        <v>51</v>
      </c>
      <c r="H10466" t="s">
        <v>229</v>
      </c>
      <c r="I10466" t="s">
        <v>128</v>
      </c>
      <c r="J10466" t="s">
        <v>129</v>
      </c>
      <c r="K10466">
        <v>2030</v>
      </c>
      <c r="L10466" t="s">
        <v>145</v>
      </c>
      <c r="O10466" s="43">
        <v>10.029704238316764</v>
      </c>
      <c r="R10466" s="43"/>
      <c r="S10466" s="43">
        <v>10.029704238316764</v>
      </c>
      <c r="T10466" s="43">
        <v>0</v>
      </c>
      <c r="U10466" s="43">
        <v>9.7170581080426075</v>
      </c>
      <c r="V10466" s="43"/>
      <c r="W10466" s="43">
        <v>0.3126461302741575</v>
      </c>
      <c r="X10466" s="43"/>
      <c r="Y10466" s="43"/>
      <c r="Z10466" s="43"/>
      <c r="AA10466" s="43"/>
      <c r="AB10466" s="43"/>
      <c r="AC10466" s="43"/>
      <c r="AD10466" s="43"/>
      <c r="AE10466" s="43">
        <v>0</v>
      </c>
      <c r="AF10466" s="43"/>
      <c r="AG10466" s="43"/>
      <c r="AL10466" s="43"/>
      <c r="AN10466" t="s">
        <v>131</v>
      </c>
    </row>
    <row r="10467" spans="1:40" x14ac:dyDescent="0.75">
      <c r="A10467" t="s">
        <v>10711</v>
      </c>
      <c r="B10467" t="s">
        <v>8059</v>
      </c>
      <c r="C10467" t="s">
        <v>5508</v>
      </c>
      <c r="D10467" t="s">
        <v>228</v>
      </c>
      <c r="E10467" t="s">
        <v>126</v>
      </c>
      <c r="F10467">
        <v>400</v>
      </c>
      <c r="G10467">
        <v>52</v>
      </c>
      <c r="H10467" t="s">
        <v>229</v>
      </c>
      <c r="I10467" t="s">
        <v>128</v>
      </c>
      <c r="J10467" t="s">
        <v>129</v>
      </c>
      <c r="K10467">
        <v>2030</v>
      </c>
      <c r="L10467" t="s">
        <v>72</v>
      </c>
      <c r="O10467" s="43">
        <v>0</v>
      </c>
      <c r="R10467" s="43"/>
      <c r="S10467" s="43">
        <v>0</v>
      </c>
      <c r="T10467" s="43">
        <v>0</v>
      </c>
      <c r="U10467" s="43">
        <v>0</v>
      </c>
      <c r="V10467" s="43"/>
      <c r="W10467" s="43">
        <v>0</v>
      </c>
      <c r="X10467" s="43"/>
      <c r="Y10467" s="43"/>
      <c r="Z10467" s="43"/>
      <c r="AA10467" s="43"/>
      <c r="AB10467" s="43"/>
      <c r="AC10467" s="43"/>
      <c r="AD10467" s="43"/>
      <c r="AE10467" s="43">
        <v>0</v>
      </c>
      <c r="AF10467" s="43"/>
      <c r="AG10467" s="43"/>
      <c r="AL10467" s="43"/>
      <c r="AN10467" t="s">
        <v>131</v>
      </c>
    </row>
    <row r="10468" spans="1:40" x14ac:dyDescent="0.75">
      <c r="A10468" t="s">
        <v>10712</v>
      </c>
      <c r="B10468" t="s">
        <v>8059</v>
      </c>
      <c r="C10468" t="s">
        <v>5510</v>
      </c>
      <c r="D10468" t="s">
        <v>228</v>
      </c>
      <c r="E10468" t="s">
        <v>126</v>
      </c>
      <c r="F10468">
        <v>400</v>
      </c>
      <c r="G10468">
        <v>53</v>
      </c>
      <c r="H10468" t="s">
        <v>229</v>
      </c>
      <c r="I10468" t="s">
        <v>128</v>
      </c>
      <c r="J10468" t="s">
        <v>129</v>
      </c>
      <c r="K10468">
        <v>2030</v>
      </c>
      <c r="L10468" t="s">
        <v>150</v>
      </c>
      <c r="O10468" s="43">
        <v>2.3332405156281433</v>
      </c>
      <c r="R10468" s="43"/>
      <c r="S10468" s="43">
        <v>2.3332405156281433</v>
      </c>
      <c r="T10468" s="43">
        <v>0</v>
      </c>
      <c r="U10468" s="43">
        <v>0.53441789890632818</v>
      </c>
      <c r="V10468" s="43"/>
      <c r="W10468" s="43">
        <v>1.7988226167218151</v>
      </c>
      <c r="X10468" s="43"/>
      <c r="Y10468" s="43"/>
      <c r="Z10468" s="43"/>
      <c r="AA10468" s="43"/>
      <c r="AB10468" s="43"/>
      <c r="AC10468" s="43"/>
      <c r="AD10468" s="43"/>
      <c r="AE10468" s="43">
        <v>0</v>
      </c>
      <c r="AF10468" s="43"/>
      <c r="AG10468" s="43"/>
      <c r="AL10468" s="43"/>
      <c r="AN10468" t="s">
        <v>131</v>
      </c>
    </row>
    <row r="10469" spans="1:40" x14ac:dyDescent="0.75">
      <c r="A10469" t="s">
        <v>10713</v>
      </c>
      <c r="B10469" t="s">
        <v>8059</v>
      </c>
      <c r="C10469" t="s">
        <v>5512</v>
      </c>
      <c r="D10469" t="s">
        <v>228</v>
      </c>
      <c r="E10469" t="s">
        <v>126</v>
      </c>
      <c r="F10469">
        <v>400</v>
      </c>
      <c r="G10469">
        <v>55</v>
      </c>
      <c r="H10469" t="s">
        <v>229</v>
      </c>
      <c r="I10469" t="s">
        <v>128</v>
      </c>
      <c r="J10469" t="s">
        <v>129</v>
      </c>
      <c r="K10469">
        <v>2030</v>
      </c>
      <c r="L10469" t="s">
        <v>153</v>
      </c>
      <c r="O10469" s="43">
        <v>0</v>
      </c>
      <c r="R10469" s="43"/>
      <c r="S10469" s="43">
        <v>0</v>
      </c>
      <c r="T10469" s="43">
        <v>0</v>
      </c>
      <c r="U10469" s="43">
        <v>0</v>
      </c>
      <c r="V10469" s="43"/>
      <c r="W10469" s="43">
        <v>0</v>
      </c>
      <c r="X10469" s="43"/>
      <c r="Y10469" s="43"/>
      <c r="Z10469" s="43"/>
      <c r="AA10469" s="43"/>
      <c r="AB10469" s="43"/>
      <c r="AC10469" s="43"/>
      <c r="AD10469" s="43"/>
      <c r="AE10469" s="43">
        <v>0</v>
      </c>
      <c r="AF10469" s="43"/>
      <c r="AG10469" s="43"/>
      <c r="AL10469" s="43"/>
      <c r="AN10469" t="s">
        <v>131</v>
      </c>
    </row>
    <row r="10470" spans="1:40" x14ac:dyDescent="0.75">
      <c r="A10470" t="s">
        <v>10714</v>
      </c>
      <c r="B10470" t="s">
        <v>8059</v>
      </c>
      <c r="C10470" t="s">
        <v>5514</v>
      </c>
      <c r="D10470" t="s">
        <v>228</v>
      </c>
      <c r="E10470" t="s">
        <v>126</v>
      </c>
      <c r="F10470">
        <v>400</v>
      </c>
      <c r="G10470">
        <v>58</v>
      </c>
      <c r="H10470" t="s">
        <v>229</v>
      </c>
      <c r="I10470" t="s">
        <v>128</v>
      </c>
      <c r="J10470" t="s">
        <v>129</v>
      </c>
      <c r="K10470">
        <v>2030</v>
      </c>
      <c r="L10470" t="s">
        <v>156</v>
      </c>
      <c r="O10470" s="43">
        <v>3.211597883501816</v>
      </c>
      <c r="R10470" s="43"/>
      <c r="S10470" s="43">
        <v>3.211597883501816</v>
      </c>
      <c r="T10470" s="43">
        <v>0</v>
      </c>
      <c r="U10470" s="43">
        <v>2.7442251811479479</v>
      </c>
      <c r="V10470" s="43"/>
      <c r="W10470" s="43">
        <v>0.46737270235386802</v>
      </c>
      <c r="X10470" s="43"/>
      <c r="Y10470" s="43"/>
      <c r="Z10470" s="43"/>
      <c r="AA10470" s="43"/>
      <c r="AB10470" s="43"/>
      <c r="AC10470" s="43"/>
      <c r="AD10470" s="43"/>
      <c r="AE10470" s="43">
        <v>0</v>
      </c>
      <c r="AF10470" s="43"/>
      <c r="AG10470" s="43"/>
      <c r="AL10470" s="43"/>
      <c r="AN10470" t="s">
        <v>131</v>
      </c>
    </row>
    <row r="10471" spans="1:40" x14ac:dyDescent="0.75">
      <c r="A10471" t="s">
        <v>10715</v>
      </c>
      <c r="B10471" t="s">
        <v>8059</v>
      </c>
      <c r="C10471" t="s">
        <v>5516</v>
      </c>
      <c r="D10471" t="s">
        <v>228</v>
      </c>
      <c r="E10471" t="s">
        <v>126</v>
      </c>
      <c r="F10471">
        <v>400</v>
      </c>
      <c r="G10471">
        <v>6</v>
      </c>
      <c r="H10471" t="s">
        <v>229</v>
      </c>
      <c r="I10471" t="s">
        <v>128</v>
      </c>
      <c r="J10471" t="s">
        <v>129</v>
      </c>
      <c r="K10471">
        <v>2030</v>
      </c>
      <c r="L10471" t="s">
        <v>20</v>
      </c>
      <c r="O10471" s="43">
        <v>3.6312681081522058</v>
      </c>
      <c r="R10471" s="43"/>
      <c r="S10471" s="43">
        <v>2.9007081081522057</v>
      </c>
      <c r="T10471" s="43">
        <v>0.73055999999999999</v>
      </c>
      <c r="U10471" s="43">
        <v>2.16060860176374</v>
      </c>
      <c r="V10471" s="43"/>
      <c r="W10471" s="43">
        <v>0.74009950638846567</v>
      </c>
      <c r="X10471" s="43"/>
      <c r="Y10471" s="43"/>
      <c r="Z10471" s="43"/>
      <c r="AA10471" s="43"/>
      <c r="AB10471" s="43"/>
      <c r="AC10471" s="43"/>
      <c r="AD10471" s="43"/>
      <c r="AE10471" s="43">
        <v>0.73055999999999999</v>
      </c>
      <c r="AF10471" s="43"/>
      <c r="AG10471" s="43"/>
      <c r="AL10471" s="43"/>
      <c r="AN10471" t="s">
        <v>131</v>
      </c>
    </row>
    <row r="10472" spans="1:40" x14ac:dyDescent="0.75">
      <c r="A10472" t="s">
        <v>10716</v>
      </c>
      <c r="B10472" t="s">
        <v>8059</v>
      </c>
      <c r="C10472" t="s">
        <v>5518</v>
      </c>
      <c r="D10472" t="s">
        <v>228</v>
      </c>
      <c r="E10472" t="s">
        <v>126</v>
      </c>
      <c r="F10472">
        <v>400</v>
      </c>
      <c r="G10472">
        <v>7</v>
      </c>
      <c r="H10472" t="s">
        <v>229</v>
      </c>
      <c r="I10472" t="s">
        <v>128</v>
      </c>
      <c r="J10472" t="s">
        <v>129</v>
      </c>
      <c r="K10472">
        <v>2030</v>
      </c>
      <c r="L10472" t="s">
        <v>161</v>
      </c>
      <c r="O10472" s="43">
        <v>2.1397940839426215</v>
      </c>
      <c r="R10472" s="43"/>
      <c r="S10472" s="43">
        <v>2.1397940839426215</v>
      </c>
      <c r="T10472" s="43">
        <v>0</v>
      </c>
      <c r="U10472" s="43">
        <v>1.9561061372426169</v>
      </c>
      <c r="V10472" s="43"/>
      <c r="W10472" s="43">
        <v>0.18368794670000449</v>
      </c>
      <c r="X10472" s="43"/>
      <c r="Y10472" s="43"/>
      <c r="Z10472" s="43"/>
      <c r="AA10472" s="43"/>
      <c r="AB10472" s="43"/>
      <c r="AC10472" s="43"/>
      <c r="AD10472" s="43"/>
      <c r="AE10472" s="43">
        <v>0</v>
      </c>
      <c r="AF10472" s="43"/>
      <c r="AG10472" s="43"/>
      <c r="AL10472" s="43"/>
      <c r="AN10472" t="s">
        <v>131</v>
      </c>
    </row>
    <row r="10473" spans="1:40" x14ac:dyDescent="0.75">
      <c r="A10473" t="s">
        <v>10717</v>
      </c>
      <c r="B10473" t="s">
        <v>8059</v>
      </c>
      <c r="C10473" t="s">
        <v>5520</v>
      </c>
      <c r="D10473" t="s">
        <v>228</v>
      </c>
      <c r="E10473" t="s">
        <v>126</v>
      </c>
      <c r="F10473">
        <v>400</v>
      </c>
      <c r="G10473">
        <v>8</v>
      </c>
      <c r="H10473" t="s">
        <v>229</v>
      </c>
      <c r="I10473" t="s">
        <v>128</v>
      </c>
      <c r="J10473" t="s">
        <v>129</v>
      </c>
      <c r="K10473">
        <v>2030</v>
      </c>
      <c r="L10473" t="s">
        <v>164</v>
      </c>
      <c r="O10473" s="43">
        <v>0</v>
      </c>
      <c r="R10473" s="43"/>
      <c r="S10473" s="43">
        <v>0</v>
      </c>
      <c r="T10473" s="43">
        <v>0</v>
      </c>
      <c r="U10473" s="43">
        <v>0</v>
      </c>
      <c r="V10473" s="43"/>
      <c r="W10473" s="43">
        <v>0</v>
      </c>
      <c r="X10473" s="43"/>
      <c r="Y10473" s="43"/>
      <c r="Z10473" s="43"/>
      <c r="AA10473" s="43"/>
      <c r="AB10473" s="43"/>
      <c r="AC10473" s="43"/>
      <c r="AD10473" s="43"/>
      <c r="AE10473" s="43">
        <v>0</v>
      </c>
      <c r="AF10473" s="43"/>
      <c r="AG10473" s="43"/>
      <c r="AL10473" s="43"/>
      <c r="AN10473" t="s">
        <v>131</v>
      </c>
    </row>
    <row r="10474" spans="1:40" x14ac:dyDescent="0.75">
      <c r="A10474" t="s">
        <v>10718</v>
      </c>
      <c r="B10474" t="s">
        <v>8059</v>
      </c>
      <c r="C10474" t="s">
        <v>5522</v>
      </c>
      <c r="D10474" t="s">
        <v>228</v>
      </c>
      <c r="E10474" t="s">
        <v>126</v>
      </c>
      <c r="F10474">
        <v>400</v>
      </c>
      <c r="G10474">
        <v>9</v>
      </c>
      <c r="H10474" t="s">
        <v>229</v>
      </c>
      <c r="I10474" t="s">
        <v>128</v>
      </c>
      <c r="J10474" t="s">
        <v>129</v>
      </c>
      <c r="K10474">
        <v>2030</v>
      </c>
      <c r="L10474" t="s">
        <v>167</v>
      </c>
      <c r="O10474" s="43">
        <v>0</v>
      </c>
      <c r="R10474" s="43"/>
      <c r="S10474" s="43">
        <v>0</v>
      </c>
      <c r="T10474" s="43">
        <v>0</v>
      </c>
      <c r="U10474" s="43">
        <v>0</v>
      </c>
      <c r="V10474" s="43"/>
      <c r="W10474" s="43">
        <v>0</v>
      </c>
      <c r="X10474" s="43"/>
      <c r="Y10474" s="43"/>
      <c r="Z10474" s="43"/>
      <c r="AA10474" s="43"/>
      <c r="AB10474" s="43"/>
      <c r="AC10474" s="43"/>
      <c r="AD10474" s="43"/>
      <c r="AE10474" s="43">
        <v>0</v>
      </c>
      <c r="AF10474" s="43"/>
      <c r="AG10474" s="43"/>
      <c r="AL10474" s="43"/>
      <c r="AN10474" t="s">
        <v>131</v>
      </c>
    </row>
    <row r="10475" spans="1:40" x14ac:dyDescent="0.75">
      <c r="A10475" t="s">
        <v>10719</v>
      </c>
      <c r="B10475" t="s">
        <v>8059</v>
      </c>
      <c r="C10475" t="s">
        <v>5524</v>
      </c>
      <c r="D10475" t="s">
        <v>228</v>
      </c>
      <c r="E10475" t="s">
        <v>126</v>
      </c>
      <c r="F10475">
        <v>401</v>
      </c>
      <c r="G10475">
        <v>0</v>
      </c>
      <c r="H10475" t="s">
        <v>229</v>
      </c>
      <c r="I10475" t="s">
        <v>128</v>
      </c>
      <c r="J10475" t="s">
        <v>170</v>
      </c>
      <c r="K10475">
        <v>2030</v>
      </c>
      <c r="L10475" t="s">
        <v>130</v>
      </c>
      <c r="O10475" s="43">
        <v>39.786146041781336</v>
      </c>
      <c r="R10475" s="43"/>
      <c r="S10475" s="43">
        <v>39.261266041781333</v>
      </c>
      <c r="T10475" s="43">
        <v>0.52488000000000001</v>
      </c>
      <c r="U10475" s="43">
        <v>35.270451485369144</v>
      </c>
      <c r="V10475" s="43"/>
      <c r="W10475" s="43">
        <v>3.9908145564121882</v>
      </c>
      <c r="X10475" s="43"/>
      <c r="Y10475" s="43"/>
      <c r="Z10475" s="43"/>
      <c r="AA10475" s="43"/>
      <c r="AB10475" s="43"/>
      <c r="AC10475" s="43"/>
      <c r="AD10475" s="43"/>
      <c r="AE10475" s="43">
        <v>0.52488000000000001</v>
      </c>
      <c r="AF10475" s="43"/>
      <c r="AG10475" s="43"/>
      <c r="AL10475" s="43"/>
      <c r="AN10475" t="s">
        <v>131</v>
      </c>
    </row>
    <row r="10476" spans="1:40" x14ac:dyDescent="0.75">
      <c r="A10476" t="s">
        <v>10720</v>
      </c>
      <c r="B10476" t="s">
        <v>8059</v>
      </c>
      <c r="C10476" t="s">
        <v>5526</v>
      </c>
      <c r="D10476" t="s">
        <v>228</v>
      </c>
      <c r="E10476" t="s">
        <v>126</v>
      </c>
      <c r="F10476">
        <v>401</v>
      </c>
      <c r="G10476">
        <v>1</v>
      </c>
      <c r="H10476" t="s">
        <v>229</v>
      </c>
      <c r="I10476" t="s">
        <v>128</v>
      </c>
      <c r="J10476" t="s">
        <v>170</v>
      </c>
      <c r="K10476">
        <v>2030</v>
      </c>
      <c r="L10476" t="s">
        <v>134</v>
      </c>
      <c r="O10476" s="43">
        <v>0.23095193825913302</v>
      </c>
      <c r="R10476" s="43"/>
      <c r="S10476" s="43">
        <v>0.23095193825913302</v>
      </c>
      <c r="T10476" s="43">
        <v>0</v>
      </c>
      <c r="U10476" s="43">
        <v>0.22671055470090259</v>
      </c>
      <c r="V10476" s="43"/>
      <c r="W10476" s="43">
        <v>4.2413835582304164E-3</v>
      </c>
      <c r="X10476" s="43"/>
      <c r="Y10476" s="43"/>
      <c r="Z10476" s="43"/>
      <c r="AA10476" s="43"/>
      <c r="AB10476" s="43"/>
      <c r="AC10476" s="43"/>
      <c r="AD10476" s="43"/>
      <c r="AE10476" s="43">
        <v>0</v>
      </c>
      <c r="AF10476" s="43"/>
      <c r="AG10476" s="43"/>
      <c r="AL10476" s="43"/>
      <c r="AN10476" t="s">
        <v>131</v>
      </c>
    </row>
    <row r="10477" spans="1:40" x14ac:dyDescent="0.75">
      <c r="A10477" t="s">
        <v>10721</v>
      </c>
      <c r="B10477" t="s">
        <v>8059</v>
      </c>
      <c r="C10477" t="s">
        <v>5528</v>
      </c>
      <c r="D10477" t="s">
        <v>228</v>
      </c>
      <c r="E10477" t="s">
        <v>126</v>
      </c>
      <c r="F10477">
        <v>401</v>
      </c>
      <c r="G10477">
        <v>2</v>
      </c>
      <c r="H10477" t="s">
        <v>229</v>
      </c>
      <c r="I10477" t="s">
        <v>128</v>
      </c>
      <c r="J10477" t="s">
        <v>170</v>
      </c>
      <c r="K10477">
        <v>2030</v>
      </c>
      <c r="L10477" t="s">
        <v>137</v>
      </c>
      <c r="O10477" s="43">
        <v>8.0242110152484045</v>
      </c>
      <c r="R10477" s="43"/>
      <c r="S10477" s="43">
        <v>8.0242110152484045</v>
      </c>
      <c r="T10477" s="43">
        <v>0</v>
      </c>
      <c r="U10477" s="43">
        <v>7.373169476789541</v>
      </c>
      <c r="V10477" s="43"/>
      <c r="W10477" s="43">
        <v>0.65104153845886437</v>
      </c>
      <c r="X10477" s="43"/>
      <c r="Y10477" s="43"/>
      <c r="Z10477" s="43"/>
      <c r="AA10477" s="43"/>
      <c r="AB10477" s="43"/>
      <c r="AC10477" s="43"/>
      <c r="AD10477" s="43"/>
      <c r="AE10477" s="43">
        <v>0</v>
      </c>
      <c r="AF10477" s="43"/>
      <c r="AG10477" s="43"/>
      <c r="AL10477" s="43"/>
      <c r="AN10477" t="s">
        <v>131</v>
      </c>
    </row>
    <row r="10478" spans="1:40" x14ac:dyDescent="0.75">
      <c r="A10478" t="s">
        <v>10722</v>
      </c>
      <c r="B10478" t="s">
        <v>8059</v>
      </c>
      <c r="C10478" t="s">
        <v>5530</v>
      </c>
      <c r="D10478" t="s">
        <v>228</v>
      </c>
      <c r="E10478" t="s">
        <v>126</v>
      </c>
      <c r="F10478">
        <v>401</v>
      </c>
      <c r="G10478">
        <v>3</v>
      </c>
      <c r="H10478" t="s">
        <v>229</v>
      </c>
      <c r="I10478" t="s">
        <v>128</v>
      </c>
      <c r="J10478" t="s">
        <v>170</v>
      </c>
      <c r="K10478">
        <v>2030</v>
      </c>
      <c r="L10478" t="s">
        <v>21</v>
      </c>
      <c r="O10478" s="43">
        <v>14.560908001346267</v>
      </c>
      <c r="R10478" s="43"/>
      <c r="S10478" s="43">
        <v>14.560908001346267</v>
      </c>
      <c r="T10478" s="43">
        <v>0</v>
      </c>
      <c r="U10478" s="43">
        <v>13.657174766264671</v>
      </c>
      <c r="V10478" s="43"/>
      <c r="W10478" s="43">
        <v>0.90373323508159586</v>
      </c>
      <c r="X10478" s="43"/>
      <c r="Y10478" s="43"/>
      <c r="Z10478" s="43"/>
      <c r="AA10478" s="43"/>
      <c r="AB10478" s="43"/>
      <c r="AC10478" s="43"/>
      <c r="AD10478" s="43"/>
      <c r="AE10478" s="43">
        <v>0</v>
      </c>
      <c r="AF10478" s="43"/>
      <c r="AG10478" s="43"/>
      <c r="AL10478" s="43"/>
      <c r="AN10478" t="s">
        <v>131</v>
      </c>
    </row>
    <row r="10479" spans="1:40" x14ac:dyDescent="0.75">
      <c r="A10479" t="s">
        <v>10723</v>
      </c>
      <c r="B10479" t="s">
        <v>8059</v>
      </c>
      <c r="C10479" t="s">
        <v>5532</v>
      </c>
      <c r="D10479" t="s">
        <v>228</v>
      </c>
      <c r="E10479" t="s">
        <v>126</v>
      </c>
      <c r="F10479">
        <v>401</v>
      </c>
      <c r="G10479">
        <v>4</v>
      </c>
      <c r="H10479" t="s">
        <v>229</v>
      </c>
      <c r="I10479" t="s">
        <v>128</v>
      </c>
      <c r="J10479" t="s">
        <v>170</v>
      </c>
      <c r="K10479">
        <v>2030</v>
      </c>
      <c r="L10479" t="s">
        <v>142</v>
      </c>
      <c r="O10479" s="43">
        <v>0</v>
      </c>
      <c r="R10479" s="43"/>
      <c r="S10479" s="43">
        <v>0</v>
      </c>
      <c r="T10479" s="43">
        <v>0</v>
      </c>
      <c r="U10479" s="43"/>
      <c r="V10479" s="43"/>
      <c r="W10479" s="43"/>
      <c r="X10479" s="43"/>
      <c r="Y10479" s="43"/>
      <c r="Z10479" s="43"/>
      <c r="AA10479" s="43"/>
      <c r="AB10479" s="43"/>
      <c r="AC10479" s="43"/>
      <c r="AD10479" s="43"/>
      <c r="AE10479" s="43">
        <v>0</v>
      </c>
      <c r="AF10479" s="43"/>
      <c r="AG10479" s="43"/>
      <c r="AL10479" s="43"/>
      <c r="AN10479" t="s">
        <v>131</v>
      </c>
    </row>
    <row r="10480" spans="1:40" x14ac:dyDescent="0.75">
      <c r="A10480" t="s">
        <v>10724</v>
      </c>
      <c r="B10480" t="s">
        <v>8059</v>
      </c>
      <c r="C10480" t="s">
        <v>5534</v>
      </c>
      <c r="D10480" t="s">
        <v>228</v>
      </c>
      <c r="E10480" t="s">
        <v>126</v>
      </c>
      <c r="F10480">
        <v>401</v>
      </c>
      <c r="G10480">
        <v>51</v>
      </c>
      <c r="H10480" t="s">
        <v>229</v>
      </c>
      <c r="I10480" t="s">
        <v>128</v>
      </c>
      <c r="J10480" t="s">
        <v>170</v>
      </c>
      <c r="K10480">
        <v>2030</v>
      </c>
      <c r="L10480" t="s">
        <v>145</v>
      </c>
      <c r="O10480" s="43">
        <v>9.0911418637676391</v>
      </c>
      <c r="R10480" s="43"/>
      <c r="S10480" s="43">
        <v>9.0911418637676391</v>
      </c>
      <c r="T10480" s="43">
        <v>0</v>
      </c>
      <c r="U10480" s="43">
        <v>8.8695410502995706</v>
      </c>
      <c r="V10480" s="43"/>
      <c r="W10480" s="43">
        <v>0.22160081346806801</v>
      </c>
      <c r="X10480" s="43"/>
      <c r="Y10480" s="43"/>
      <c r="Z10480" s="43"/>
      <c r="AA10480" s="43"/>
      <c r="AB10480" s="43"/>
      <c r="AC10480" s="43"/>
      <c r="AD10480" s="43"/>
      <c r="AE10480" s="43">
        <v>0</v>
      </c>
      <c r="AF10480" s="43"/>
      <c r="AG10480" s="43"/>
      <c r="AL10480" s="43"/>
      <c r="AN10480" t="s">
        <v>131</v>
      </c>
    </row>
    <row r="10481" spans="1:40" x14ac:dyDescent="0.75">
      <c r="A10481" t="s">
        <v>10725</v>
      </c>
      <c r="B10481" t="s">
        <v>8059</v>
      </c>
      <c r="C10481" t="s">
        <v>5536</v>
      </c>
      <c r="D10481" t="s">
        <v>228</v>
      </c>
      <c r="E10481" t="s">
        <v>126</v>
      </c>
      <c r="F10481">
        <v>401</v>
      </c>
      <c r="G10481">
        <v>52</v>
      </c>
      <c r="H10481" t="s">
        <v>229</v>
      </c>
      <c r="I10481" t="s">
        <v>128</v>
      </c>
      <c r="J10481" t="s">
        <v>170</v>
      </c>
      <c r="K10481">
        <v>2030</v>
      </c>
      <c r="L10481" t="s">
        <v>72</v>
      </c>
      <c r="O10481" s="43">
        <v>0</v>
      </c>
      <c r="R10481" s="43"/>
      <c r="S10481" s="43">
        <v>0</v>
      </c>
      <c r="T10481" s="43">
        <v>0</v>
      </c>
      <c r="U10481" s="43"/>
      <c r="V10481" s="43"/>
      <c r="W10481" s="43"/>
      <c r="X10481" s="43"/>
      <c r="Y10481" s="43"/>
      <c r="Z10481" s="43"/>
      <c r="AA10481" s="43"/>
      <c r="AB10481" s="43"/>
      <c r="AC10481" s="43"/>
      <c r="AD10481" s="43"/>
      <c r="AE10481" s="43">
        <v>0</v>
      </c>
      <c r="AF10481" s="43"/>
      <c r="AG10481" s="43"/>
      <c r="AL10481" s="43"/>
      <c r="AN10481" t="s">
        <v>131</v>
      </c>
    </row>
    <row r="10482" spans="1:40" x14ac:dyDescent="0.75">
      <c r="A10482" t="s">
        <v>10726</v>
      </c>
      <c r="B10482" t="s">
        <v>8059</v>
      </c>
      <c r="C10482" t="s">
        <v>5538</v>
      </c>
      <c r="D10482" t="s">
        <v>228</v>
      </c>
      <c r="E10482" t="s">
        <v>126</v>
      </c>
      <c r="F10482">
        <v>401</v>
      </c>
      <c r="G10482">
        <v>53</v>
      </c>
      <c r="H10482" t="s">
        <v>229</v>
      </c>
      <c r="I10482" t="s">
        <v>128</v>
      </c>
      <c r="J10482" t="s">
        <v>170</v>
      </c>
      <c r="K10482">
        <v>2030</v>
      </c>
      <c r="L10482" t="s">
        <v>150</v>
      </c>
      <c r="O10482" s="43">
        <v>1.8772280002132671</v>
      </c>
      <c r="R10482" s="43"/>
      <c r="S10482" s="43">
        <v>1.8772280002132671</v>
      </c>
      <c r="T10482" s="43">
        <v>0</v>
      </c>
      <c r="U10482" s="43">
        <v>0.53368621512404713</v>
      </c>
      <c r="V10482" s="43"/>
      <c r="W10482" s="43">
        <v>1.34354178508922</v>
      </c>
      <c r="X10482" s="43"/>
      <c r="Y10482" s="43"/>
      <c r="Z10482" s="43"/>
      <c r="AA10482" s="43"/>
      <c r="AB10482" s="43"/>
      <c r="AC10482" s="43"/>
      <c r="AD10482" s="43"/>
      <c r="AE10482" s="43">
        <v>0</v>
      </c>
      <c r="AF10482" s="43"/>
      <c r="AG10482" s="43"/>
      <c r="AL10482" s="43"/>
      <c r="AN10482" t="s">
        <v>131</v>
      </c>
    </row>
    <row r="10483" spans="1:40" x14ac:dyDescent="0.75">
      <c r="A10483" t="s">
        <v>10727</v>
      </c>
      <c r="B10483" t="s">
        <v>8059</v>
      </c>
      <c r="C10483" t="s">
        <v>5540</v>
      </c>
      <c r="D10483" t="s">
        <v>228</v>
      </c>
      <c r="E10483" t="s">
        <v>126</v>
      </c>
      <c r="F10483">
        <v>401</v>
      </c>
      <c r="G10483">
        <v>55</v>
      </c>
      <c r="H10483" t="s">
        <v>229</v>
      </c>
      <c r="I10483" t="s">
        <v>128</v>
      </c>
      <c r="J10483" t="s">
        <v>170</v>
      </c>
      <c r="K10483">
        <v>2030</v>
      </c>
      <c r="L10483" t="s">
        <v>153</v>
      </c>
      <c r="O10483" s="43">
        <v>0</v>
      </c>
      <c r="R10483" s="43"/>
      <c r="S10483" s="43">
        <v>0</v>
      </c>
      <c r="T10483" s="43">
        <v>0</v>
      </c>
      <c r="U10483" s="43"/>
      <c r="V10483" s="43"/>
      <c r="W10483" s="43"/>
      <c r="X10483" s="43"/>
      <c r="Y10483" s="43"/>
      <c r="Z10483" s="43"/>
      <c r="AA10483" s="43"/>
      <c r="AB10483" s="43"/>
      <c r="AC10483" s="43"/>
      <c r="AD10483" s="43"/>
      <c r="AE10483" s="43">
        <v>0</v>
      </c>
      <c r="AF10483" s="43"/>
      <c r="AG10483" s="43"/>
      <c r="AL10483" s="43"/>
      <c r="AN10483" t="s">
        <v>131</v>
      </c>
    </row>
    <row r="10484" spans="1:40" x14ac:dyDescent="0.75">
      <c r="A10484" t="s">
        <v>10728</v>
      </c>
      <c r="B10484" t="s">
        <v>8059</v>
      </c>
      <c r="C10484" t="s">
        <v>5542</v>
      </c>
      <c r="D10484" t="s">
        <v>228</v>
      </c>
      <c r="E10484" t="s">
        <v>126</v>
      </c>
      <c r="F10484">
        <v>401</v>
      </c>
      <c r="G10484">
        <v>58</v>
      </c>
      <c r="H10484" t="s">
        <v>229</v>
      </c>
      <c r="I10484" t="s">
        <v>128</v>
      </c>
      <c r="J10484" t="s">
        <v>170</v>
      </c>
      <c r="K10484">
        <v>2030</v>
      </c>
      <c r="L10484" t="s">
        <v>156</v>
      </c>
      <c r="O10484" s="43">
        <v>2.0119081848985449</v>
      </c>
      <c r="R10484" s="43"/>
      <c r="S10484" s="43">
        <v>2.0119081848985449</v>
      </c>
      <c r="T10484" s="43">
        <v>0</v>
      </c>
      <c r="U10484" s="43">
        <v>1.7709411874718619</v>
      </c>
      <c r="V10484" s="43"/>
      <c r="W10484" s="43">
        <v>0.2409669974266829</v>
      </c>
      <c r="X10484" s="43"/>
      <c r="Y10484" s="43"/>
      <c r="Z10484" s="43"/>
      <c r="AA10484" s="43"/>
      <c r="AB10484" s="43"/>
      <c r="AC10484" s="43"/>
      <c r="AD10484" s="43"/>
      <c r="AE10484" s="43">
        <v>0</v>
      </c>
      <c r="AF10484" s="43"/>
      <c r="AG10484" s="43"/>
      <c r="AL10484" s="43"/>
      <c r="AN10484" t="s">
        <v>131</v>
      </c>
    </row>
    <row r="10485" spans="1:40" x14ac:dyDescent="0.75">
      <c r="A10485" t="s">
        <v>10729</v>
      </c>
      <c r="B10485" t="s">
        <v>8059</v>
      </c>
      <c r="C10485" t="s">
        <v>5544</v>
      </c>
      <c r="D10485" t="s">
        <v>228</v>
      </c>
      <c r="E10485" t="s">
        <v>126</v>
      </c>
      <c r="F10485">
        <v>401</v>
      </c>
      <c r="G10485">
        <v>6</v>
      </c>
      <c r="H10485" t="s">
        <v>229</v>
      </c>
      <c r="I10485" t="s">
        <v>128</v>
      </c>
      <c r="J10485" t="s">
        <v>170</v>
      </c>
      <c r="K10485">
        <v>2030</v>
      </c>
      <c r="L10485" t="s">
        <v>20</v>
      </c>
      <c r="O10485" s="43">
        <v>2.4431450890869257</v>
      </c>
      <c r="R10485" s="43"/>
      <c r="S10485" s="43">
        <v>1.9182650890869257</v>
      </c>
      <c r="T10485" s="43">
        <v>0.52488000000000001</v>
      </c>
      <c r="U10485" s="43">
        <v>1.392185303476476</v>
      </c>
      <c r="V10485" s="43"/>
      <c r="W10485" s="43">
        <v>0.52607978561044977</v>
      </c>
      <c r="X10485" s="43"/>
      <c r="Y10485" s="43"/>
      <c r="Z10485" s="43"/>
      <c r="AA10485" s="43"/>
      <c r="AB10485" s="43"/>
      <c r="AC10485" s="43"/>
      <c r="AD10485" s="43"/>
      <c r="AE10485" s="43">
        <v>0.52488000000000001</v>
      </c>
      <c r="AF10485" s="43"/>
      <c r="AG10485" s="43"/>
      <c r="AL10485" s="43"/>
      <c r="AN10485" t="s">
        <v>131</v>
      </c>
    </row>
    <row r="10486" spans="1:40" x14ac:dyDescent="0.75">
      <c r="A10486" t="s">
        <v>10730</v>
      </c>
      <c r="B10486" t="s">
        <v>8059</v>
      </c>
      <c r="C10486" t="s">
        <v>5546</v>
      </c>
      <c r="D10486" t="s">
        <v>228</v>
      </c>
      <c r="E10486" t="s">
        <v>126</v>
      </c>
      <c r="F10486">
        <v>401</v>
      </c>
      <c r="G10486">
        <v>7</v>
      </c>
      <c r="H10486" t="s">
        <v>229</v>
      </c>
      <c r="I10486" t="s">
        <v>128</v>
      </c>
      <c r="J10486" t="s">
        <v>170</v>
      </c>
      <c r="K10486">
        <v>2030</v>
      </c>
      <c r="L10486" t="s">
        <v>161</v>
      </c>
      <c r="O10486" s="43">
        <v>1.5466519489611585</v>
      </c>
      <c r="R10486" s="43"/>
      <c r="S10486" s="43">
        <v>1.5466519489611585</v>
      </c>
      <c r="T10486" s="43">
        <v>0</v>
      </c>
      <c r="U10486" s="43">
        <v>1.4470429312420821</v>
      </c>
      <c r="V10486" s="43"/>
      <c r="W10486" s="43">
        <v>9.960901771907657E-2</v>
      </c>
      <c r="X10486" s="43"/>
      <c r="Y10486" s="43"/>
      <c r="Z10486" s="43"/>
      <c r="AA10486" s="43"/>
      <c r="AB10486" s="43"/>
      <c r="AC10486" s="43"/>
      <c r="AD10486" s="43"/>
      <c r="AE10486" s="43">
        <v>0</v>
      </c>
      <c r="AF10486" s="43"/>
      <c r="AG10486" s="43"/>
      <c r="AL10486" s="43"/>
      <c r="AN10486" t="s">
        <v>131</v>
      </c>
    </row>
    <row r="10487" spans="1:40" x14ac:dyDescent="0.75">
      <c r="A10487" t="s">
        <v>10731</v>
      </c>
      <c r="B10487" t="s">
        <v>8059</v>
      </c>
      <c r="C10487" t="s">
        <v>5548</v>
      </c>
      <c r="D10487" t="s">
        <v>228</v>
      </c>
      <c r="E10487" t="s">
        <v>126</v>
      </c>
      <c r="F10487">
        <v>401</v>
      </c>
      <c r="G10487">
        <v>8</v>
      </c>
      <c r="H10487" t="s">
        <v>229</v>
      </c>
      <c r="I10487" t="s">
        <v>128</v>
      </c>
      <c r="J10487" t="s">
        <v>170</v>
      </c>
      <c r="K10487">
        <v>2030</v>
      </c>
      <c r="L10487" t="s">
        <v>164</v>
      </c>
      <c r="O10487" s="43">
        <v>0</v>
      </c>
      <c r="R10487" s="43"/>
      <c r="S10487" s="43">
        <v>0</v>
      </c>
      <c r="T10487" s="43">
        <v>0</v>
      </c>
      <c r="U10487" s="43"/>
      <c r="V10487" s="43"/>
      <c r="W10487" s="43"/>
      <c r="X10487" s="43"/>
      <c r="Y10487" s="43"/>
      <c r="Z10487" s="43"/>
      <c r="AA10487" s="43"/>
      <c r="AB10487" s="43"/>
      <c r="AC10487" s="43"/>
      <c r="AD10487" s="43"/>
      <c r="AE10487" s="43">
        <v>0</v>
      </c>
      <c r="AF10487" s="43"/>
      <c r="AG10487" s="43"/>
      <c r="AL10487" s="43"/>
      <c r="AN10487" t="s">
        <v>131</v>
      </c>
    </row>
    <row r="10488" spans="1:40" x14ac:dyDescent="0.75">
      <c r="A10488" t="s">
        <v>10732</v>
      </c>
      <c r="B10488" t="s">
        <v>8059</v>
      </c>
      <c r="C10488" t="s">
        <v>5550</v>
      </c>
      <c r="D10488" t="s">
        <v>228</v>
      </c>
      <c r="E10488" t="s">
        <v>126</v>
      </c>
      <c r="F10488">
        <v>401</v>
      </c>
      <c r="G10488">
        <v>9</v>
      </c>
      <c r="H10488" t="s">
        <v>229</v>
      </c>
      <c r="I10488" t="s">
        <v>128</v>
      </c>
      <c r="J10488" t="s">
        <v>170</v>
      </c>
      <c r="K10488">
        <v>2030</v>
      </c>
      <c r="L10488" t="s">
        <v>167</v>
      </c>
      <c r="O10488" s="43">
        <v>0</v>
      </c>
      <c r="R10488" s="43"/>
      <c r="S10488" s="43">
        <v>0</v>
      </c>
      <c r="T10488" s="43">
        <v>0</v>
      </c>
      <c r="U10488" s="43"/>
      <c r="V10488" s="43"/>
      <c r="W10488" s="43"/>
      <c r="X10488" s="43"/>
      <c r="Y10488" s="43"/>
      <c r="Z10488" s="43"/>
      <c r="AA10488" s="43"/>
      <c r="AB10488" s="43"/>
      <c r="AC10488" s="43"/>
      <c r="AD10488" s="43"/>
      <c r="AE10488" s="43">
        <v>0</v>
      </c>
      <c r="AF10488" s="43"/>
      <c r="AG10488" s="43"/>
      <c r="AL10488" s="43"/>
      <c r="AN10488" t="s">
        <v>131</v>
      </c>
    </row>
    <row r="10489" spans="1:40" x14ac:dyDescent="0.75">
      <c r="A10489" t="s">
        <v>10733</v>
      </c>
      <c r="B10489" t="s">
        <v>8059</v>
      </c>
      <c r="C10489" t="s">
        <v>5552</v>
      </c>
      <c r="D10489" t="s">
        <v>228</v>
      </c>
      <c r="E10489" t="s">
        <v>126</v>
      </c>
      <c r="F10489">
        <v>402</v>
      </c>
      <c r="G10489">
        <v>0</v>
      </c>
      <c r="H10489" t="s">
        <v>229</v>
      </c>
      <c r="I10489" t="s">
        <v>128</v>
      </c>
      <c r="J10489" t="s">
        <v>199</v>
      </c>
      <c r="K10489">
        <v>2030</v>
      </c>
      <c r="L10489" t="s">
        <v>130</v>
      </c>
      <c r="O10489" s="43">
        <v>10.571809562793471</v>
      </c>
      <c r="R10489" s="43"/>
      <c r="S10489" s="43">
        <v>10.366129562793471</v>
      </c>
      <c r="T10489" s="43">
        <v>0.20568</v>
      </c>
      <c r="U10489" s="43">
        <v>8.531083388304344</v>
      </c>
      <c r="V10489" s="43"/>
      <c r="W10489" s="43">
        <v>1.835046174489128</v>
      </c>
      <c r="X10489" s="43"/>
      <c r="Y10489" s="43"/>
      <c r="Z10489" s="43"/>
      <c r="AA10489" s="43"/>
      <c r="AB10489" s="43"/>
      <c r="AC10489" s="43"/>
      <c r="AD10489" s="43"/>
      <c r="AE10489" s="43">
        <v>0.20568</v>
      </c>
      <c r="AF10489" s="43"/>
      <c r="AG10489" s="43"/>
      <c r="AL10489" s="43"/>
      <c r="AN10489" t="s">
        <v>131</v>
      </c>
    </row>
    <row r="10490" spans="1:40" x14ac:dyDescent="0.75">
      <c r="A10490" t="s">
        <v>10734</v>
      </c>
      <c r="B10490" t="s">
        <v>8059</v>
      </c>
      <c r="C10490" t="s">
        <v>5554</v>
      </c>
      <c r="D10490" t="s">
        <v>228</v>
      </c>
      <c r="E10490" t="s">
        <v>126</v>
      </c>
      <c r="F10490">
        <v>402</v>
      </c>
      <c r="G10490">
        <v>1</v>
      </c>
      <c r="H10490" t="s">
        <v>229</v>
      </c>
      <c r="I10490" t="s">
        <v>128</v>
      </c>
      <c r="J10490" t="s">
        <v>199</v>
      </c>
      <c r="K10490">
        <v>2030</v>
      </c>
      <c r="L10490" t="s">
        <v>134</v>
      </c>
      <c r="O10490" s="43">
        <v>1.3726224554209805E-5</v>
      </c>
      <c r="R10490" s="43"/>
      <c r="S10490" s="43">
        <v>1.3726224554209805E-5</v>
      </c>
      <c r="T10490" s="43">
        <v>0</v>
      </c>
      <c r="U10490" s="43">
        <v>1.0161716074233E-5</v>
      </c>
      <c r="V10490" s="43"/>
      <c r="W10490" s="43">
        <v>3.564508479976805E-6</v>
      </c>
      <c r="X10490" s="43"/>
      <c r="Y10490" s="43"/>
      <c r="Z10490" s="43"/>
      <c r="AA10490" s="43"/>
      <c r="AB10490" s="43"/>
      <c r="AC10490" s="43"/>
      <c r="AD10490" s="43"/>
      <c r="AE10490" s="43">
        <v>0</v>
      </c>
      <c r="AF10490" s="43"/>
      <c r="AG10490" s="43"/>
      <c r="AL10490" s="43"/>
      <c r="AN10490" t="s">
        <v>131</v>
      </c>
    </row>
    <row r="10491" spans="1:40" x14ac:dyDescent="0.75">
      <c r="A10491" t="s">
        <v>10735</v>
      </c>
      <c r="B10491" t="s">
        <v>8059</v>
      </c>
      <c r="C10491" t="s">
        <v>5556</v>
      </c>
      <c r="D10491" t="s">
        <v>228</v>
      </c>
      <c r="E10491" t="s">
        <v>126</v>
      </c>
      <c r="F10491">
        <v>402</v>
      </c>
      <c r="G10491">
        <v>2</v>
      </c>
      <c r="H10491" t="s">
        <v>229</v>
      </c>
      <c r="I10491" t="s">
        <v>128</v>
      </c>
      <c r="J10491" t="s">
        <v>199</v>
      </c>
      <c r="K10491">
        <v>2030</v>
      </c>
      <c r="L10491" t="s">
        <v>137</v>
      </c>
      <c r="O10491" s="43">
        <v>1.5337349058125438</v>
      </c>
      <c r="R10491" s="43"/>
      <c r="S10491" s="43">
        <v>1.5337349058125438</v>
      </c>
      <c r="T10491" s="43">
        <v>0</v>
      </c>
      <c r="U10491" s="43">
        <v>1.3277928818997891</v>
      </c>
      <c r="V10491" s="43"/>
      <c r="W10491" s="43">
        <v>0.20594202391275479</v>
      </c>
      <c r="X10491" s="43"/>
      <c r="Y10491" s="43"/>
      <c r="Z10491" s="43"/>
      <c r="AA10491" s="43"/>
      <c r="AB10491" s="43"/>
      <c r="AC10491" s="43"/>
      <c r="AD10491" s="43"/>
      <c r="AE10491" s="43">
        <v>0</v>
      </c>
      <c r="AF10491" s="43"/>
      <c r="AG10491" s="43"/>
      <c r="AL10491" s="43"/>
      <c r="AN10491" t="s">
        <v>131</v>
      </c>
    </row>
    <row r="10492" spans="1:40" x14ac:dyDescent="0.75">
      <c r="A10492" t="s">
        <v>10736</v>
      </c>
      <c r="B10492" t="s">
        <v>8059</v>
      </c>
      <c r="C10492" t="s">
        <v>5558</v>
      </c>
      <c r="D10492" t="s">
        <v>228</v>
      </c>
      <c r="E10492" t="s">
        <v>126</v>
      </c>
      <c r="F10492">
        <v>402</v>
      </c>
      <c r="G10492">
        <v>3</v>
      </c>
      <c r="H10492" t="s">
        <v>229</v>
      </c>
      <c r="I10492" t="s">
        <v>128</v>
      </c>
      <c r="J10492" t="s">
        <v>199</v>
      </c>
      <c r="K10492">
        <v>2030</v>
      </c>
      <c r="L10492" t="s">
        <v>21</v>
      </c>
      <c r="O10492" s="43">
        <v>4.6625311881423555</v>
      </c>
      <c r="R10492" s="43"/>
      <c r="S10492" s="43">
        <v>4.6625311881423555</v>
      </c>
      <c r="T10492" s="43">
        <v>0</v>
      </c>
      <c r="U10492" s="43">
        <v>4.1042611051992752</v>
      </c>
      <c r="V10492" s="43"/>
      <c r="W10492" s="43">
        <v>0.55827008294308023</v>
      </c>
      <c r="X10492" s="43"/>
      <c r="Y10492" s="43"/>
      <c r="Z10492" s="43"/>
      <c r="AA10492" s="43"/>
      <c r="AB10492" s="43"/>
      <c r="AC10492" s="43"/>
      <c r="AD10492" s="43"/>
      <c r="AE10492" s="43">
        <v>0</v>
      </c>
      <c r="AF10492" s="43"/>
      <c r="AG10492" s="43"/>
      <c r="AL10492" s="43"/>
      <c r="AN10492" t="s">
        <v>131</v>
      </c>
    </row>
    <row r="10493" spans="1:40" x14ac:dyDescent="0.75">
      <c r="A10493" t="s">
        <v>10737</v>
      </c>
      <c r="B10493" t="s">
        <v>8059</v>
      </c>
      <c r="C10493" t="s">
        <v>5560</v>
      </c>
      <c r="D10493" t="s">
        <v>228</v>
      </c>
      <c r="E10493" t="s">
        <v>126</v>
      </c>
      <c r="F10493">
        <v>402</v>
      </c>
      <c r="G10493">
        <v>4</v>
      </c>
      <c r="H10493" t="s">
        <v>229</v>
      </c>
      <c r="I10493" t="s">
        <v>128</v>
      </c>
      <c r="J10493" t="s">
        <v>199</v>
      </c>
      <c r="K10493">
        <v>2030</v>
      </c>
      <c r="L10493" t="s">
        <v>142</v>
      </c>
      <c r="O10493" s="43">
        <v>0</v>
      </c>
      <c r="R10493" s="43"/>
      <c r="S10493" s="43">
        <v>0</v>
      </c>
      <c r="T10493" s="43">
        <v>0</v>
      </c>
      <c r="U10493" s="43"/>
      <c r="V10493" s="43"/>
      <c r="W10493" s="43"/>
      <c r="X10493" s="43"/>
      <c r="Y10493" s="43"/>
      <c r="Z10493" s="43"/>
      <c r="AA10493" s="43"/>
      <c r="AB10493" s="43"/>
      <c r="AC10493" s="43"/>
      <c r="AD10493" s="43"/>
      <c r="AE10493" s="43">
        <v>0</v>
      </c>
      <c r="AF10493" s="43"/>
      <c r="AG10493" s="43"/>
      <c r="AL10493" s="43"/>
      <c r="AN10493" t="s">
        <v>131</v>
      </c>
    </row>
    <row r="10494" spans="1:40" x14ac:dyDescent="0.75">
      <c r="A10494" t="s">
        <v>10738</v>
      </c>
      <c r="B10494" t="s">
        <v>8059</v>
      </c>
      <c r="C10494" t="s">
        <v>5562</v>
      </c>
      <c r="D10494" t="s">
        <v>228</v>
      </c>
      <c r="E10494" t="s">
        <v>126</v>
      </c>
      <c r="F10494">
        <v>402</v>
      </c>
      <c r="G10494">
        <v>51</v>
      </c>
      <c r="H10494" t="s">
        <v>229</v>
      </c>
      <c r="I10494" t="s">
        <v>128</v>
      </c>
      <c r="J10494" t="s">
        <v>199</v>
      </c>
      <c r="K10494">
        <v>2030</v>
      </c>
      <c r="L10494" t="s">
        <v>145</v>
      </c>
      <c r="O10494" s="43">
        <v>0.93856237454912672</v>
      </c>
      <c r="R10494" s="43"/>
      <c r="S10494" s="43">
        <v>0.93856237454912672</v>
      </c>
      <c r="T10494" s="43">
        <v>0</v>
      </c>
      <c r="U10494" s="43">
        <v>0.84751705774303732</v>
      </c>
      <c r="V10494" s="43"/>
      <c r="W10494" s="43">
        <v>9.1045316806089446E-2</v>
      </c>
      <c r="X10494" s="43"/>
      <c r="Y10494" s="43"/>
      <c r="Z10494" s="43"/>
      <c r="AA10494" s="43"/>
      <c r="AB10494" s="43"/>
      <c r="AC10494" s="43"/>
      <c r="AD10494" s="43"/>
      <c r="AE10494" s="43">
        <v>0</v>
      </c>
      <c r="AF10494" s="43"/>
      <c r="AG10494" s="43"/>
      <c r="AL10494" s="43"/>
      <c r="AN10494" t="s">
        <v>131</v>
      </c>
    </row>
    <row r="10495" spans="1:40" x14ac:dyDescent="0.75">
      <c r="A10495" t="s">
        <v>10739</v>
      </c>
      <c r="B10495" t="s">
        <v>8059</v>
      </c>
      <c r="C10495" t="s">
        <v>5564</v>
      </c>
      <c r="D10495" t="s">
        <v>228</v>
      </c>
      <c r="E10495" t="s">
        <v>126</v>
      </c>
      <c r="F10495">
        <v>402</v>
      </c>
      <c r="G10495">
        <v>52</v>
      </c>
      <c r="H10495" t="s">
        <v>229</v>
      </c>
      <c r="I10495" t="s">
        <v>128</v>
      </c>
      <c r="J10495" t="s">
        <v>199</v>
      </c>
      <c r="K10495">
        <v>2030</v>
      </c>
      <c r="L10495" t="s">
        <v>72</v>
      </c>
      <c r="O10495" s="43">
        <v>0</v>
      </c>
      <c r="R10495" s="43"/>
      <c r="S10495" s="43">
        <v>0</v>
      </c>
      <c r="T10495" s="43">
        <v>0</v>
      </c>
      <c r="U10495" s="43"/>
      <c r="V10495" s="43"/>
      <c r="W10495" s="43"/>
      <c r="X10495" s="43"/>
      <c r="Y10495" s="43"/>
      <c r="Z10495" s="43"/>
      <c r="AA10495" s="43"/>
      <c r="AB10495" s="43"/>
      <c r="AC10495" s="43"/>
      <c r="AD10495" s="43"/>
      <c r="AE10495" s="43">
        <v>0</v>
      </c>
      <c r="AF10495" s="43"/>
      <c r="AG10495" s="43"/>
      <c r="AL10495" s="43"/>
      <c r="AN10495" t="s">
        <v>131</v>
      </c>
    </row>
    <row r="10496" spans="1:40" x14ac:dyDescent="0.75">
      <c r="A10496" t="s">
        <v>10740</v>
      </c>
      <c r="B10496" t="s">
        <v>8059</v>
      </c>
      <c r="C10496" t="s">
        <v>5566</v>
      </c>
      <c r="D10496" t="s">
        <v>228</v>
      </c>
      <c r="E10496" t="s">
        <v>126</v>
      </c>
      <c r="F10496">
        <v>402</v>
      </c>
      <c r="G10496">
        <v>53</v>
      </c>
      <c r="H10496" t="s">
        <v>229</v>
      </c>
      <c r="I10496" t="s">
        <v>128</v>
      </c>
      <c r="J10496" t="s">
        <v>199</v>
      </c>
      <c r="K10496">
        <v>2030</v>
      </c>
      <c r="L10496" t="s">
        <v>150</v>
      </c>
      <c r="O10496" s="43">
        <v>0.45601251541487592</v>
      </c>
      <c r="R10496" s="43"/>
      <c r="S10496" s="43">
        <v>0.45601251541487592</v>
      </c>
      <c r="T10496" s="43">
        <v>0</v>
      </c>
      <c r="U10496" s="43">
        <v>7.3168378228108638E-4</v>
      </c>
      <c r="V10496" s="43"/>
      <c r="W10496" s="43">
        <v>0.45528083163259481</v>
      </c>
      <c r="X10496" s="43"/>
      <c r="Y10496" s="43"/>
      <c r="Z10496" s="43"/>
      <c r="AA10496" s="43"/>
      <c r="AB10496" s="43"/>
      <c r="AC10496" s="43"/>
      <c r="AD10496" s="43"/>
      <c r="AE10496" s="43">
        <v>0</v>
      </c>
      <c r="AF10496" s="43"/>
      <c r="AG10496" s="43"/>
      <c r="AL10496" s="43"/>
      <c r="AN10496" t="s">
        <v>131</v>
      </c>
    </row>
    <row r="10497" spans="1:40" x14ac:dyDescent="0.75">
      <c r="A10497" t="s">
        <v>10741</v>
      </c>
      <c r="B10497" t="s">
        <v>8059</v>
      </c>
      <c r="C10497" t="s">
        <v>5568</v>
      </c>
      <c r="D10497" t="s">
        <v>228</v>
      </c>
      <c r="E10497" t="s">
        <v>126</v>
      </c>
      <c r="F10497">
        <v>402</v>
      </c>
      <c r="G10497">
        <v>55</v>
      </c>
      <c r="H10497" t="s">
        <v>229</v>
      </c>
      <c r="I10497" t="s">
        <v>128</v>
      </c>
      <c r="J10497" t="s">
        <v>199</v>
      </c>
      <c r="K10497">
        <v>2030</v>
      </c>
      <c r="L10497" t="s">
        <v>153</v>
      </c>
      <c r="O10497" s="43">
        <v>0</v>
      </c>
      <c r="R10497" s="43"/>
      <c r="S10497" s="43">
        <v>0</v>
      </c>
      <c r="T10497" s="43">
        <v>0</v>
      </c>
      <c r="U10497" s="43"/>
      <c r="V10497" s="43"/>
      <c r="W10497" s="43"/>
      <c r="X10497" s="43"/>
      <c r="Y10497" s="43"/>
      <c r="Z10497" s="43"/>
      <c r="AA10497" s="43"/>
      <c r="AB10497" s="43"/>
      <c r="AC10497" s="43"/>
      <c r="AD10497" s="43"/>
      <c r="AE10497" s="43">
        <v>0</v>
      </c>
      <c r="AF10497" s="43"/>
      <c r="AG10497" s="43"/>
      <c r="AL10497" s="43"/>
      <c r="AN10497" t="s">
        <v>131</v>
      </c>
    </row>
    <row r="10498" spans="1:40" x14ac:dyDescent="0.75">
      <c r="A10498" t="s">
        <v>10742</v>
      </c>
      <c r="B10498" t="s">
        <v>8059</v>
      </c>
      <c r="C10498" t="s">
        <v>5570</v>
      </c>
      <c r="D10498" t="s">
        <v>228</v>
      </c>
      <c r="E10498" t="s">
        <v>126</v>
      </c>
      <c r="F10498">
        <v>402</v>
      </c>
      <c r="G10498">
        <v>58</v>
      </c>
      <c r="H10498" t="s">
        <v>229</v>
      </c>
      <c r="I10498" t="s">
        <v>128</v>
      </c>
      <c r="J10498" t="s">
        <v>199</v>
      </c>
      <c r="K10498">
        <v>2030</v>
      </c>
      <c r="L10498" t="s">
        <v>156</v>
      </c>
      <c r="O10498" s="43">
        <v>1.199689698603271</v>
      </c>
      <c r="R10498" s="43"/>
      <c r="S10498" s="43">
        <v>1.199689698603271</v>
      </c>
      <c r="T10498" s="43">
        <v>0</v>
      </c>
      <c r="U10498" s="43">
        <v>0.97328399367608609</v>
      </c>
      <c r="V10498" s="43"/>
      <c r="W10498" s="43">
        <v>0.22640570492718501</v>
      </c>
      <c r="X10498" s="43"/>
      <c r="Y10498" s="43"/>
      <c r="Z10498" s="43"/>
      <c r="AA10498" s="43"/>
      <c r="AB10498" s="43"/>
      <c r="AC10498" s="43"/>
      <c r="AD10498" s="43"/>
      <c r="AE10498" s="43">
        <v>0</v>
      </c>
      <c r="AF10498" s="43"/>
      <c r="AG10498" s="43"/>
      <c r="AL10498" s="43"/>
      <c r="AN10498" t="s">
        <v>131</v>
      </c>
    </row>
    <row r="10499" spans="1:40" x14ac:dyDescent="0.75">
      <c r="A10499" t="s">
        <v>10743</v>
      </c>
      <c r="B10499" t="s">
        <v>8059</v>
      </c>
      <c r="C10499" t="s">
        <v>5572</v>
      </c>
      <c r="D10499" t="s">
        <v>228</v>
      </c>
      <c r="E10499" t="s">
        <v>126</v>
      </c>
      <c r="F10499">
        <v>402</v>
      </c>
      <c r="G10499">
        <v>6</v>
      </c>
      <c r="H10499" t="s">
        <v>229</v>
      </c>
      <c r="I10499" t="s">
        <v>128</v>
      </c>
      <c r="J10499" t="s">
        <v>199</v>
      </c>
      <c r="K10499">
        <v>2030</v>
      </c>
      <c r="L10499" t="s">
        <v>20</v>
      </c>
      <c r="O10499" s="43">
        <v>1.1881230190652801</v>
      </c>
      <c r="R10499" s="43"/>
      <c r="S10499" s="43">
        <v>0.98244301906528009</v>
      </c>
      <c r="T10499" s="43">
        <v>0.20568</v>
      </c>
      <c r="U10499" s="43">
        <v>0.76842329828726419</v>
      </c>
      <c r="V10499" s="43"/>
      <c r="W10499" s="43">
        <v>0.2140197207780159</v>
      </c>
      <c r="X10499" s="43"/>
      <c r="Y10499" s="43"/>
      <c r="Z10499" s="43"/>
      <c r="AA10499" s="43"/>
      <c r="AB10499" s="43"/>
      <c r="AC10499" s="43"/>
      <c r="AD10499" s="43"/>
      <c r="AE10499" s="43">
        <v>0.20568</v>
      </c>
      <c r="AF10499" s="43"/>
      <c r="AG10499" s="43"/>
      <c r="AL10499" s="43"/>
      <c r="AN10499" t="s">
        <v>131</v>
      </c>
    </row>
    <row r="10500" spans="1:40" x14ac:dyDescent="0.75">
      <c r="A10500" t="s">
        <v>10744</v>
      </c>
      <c r="B10500" t="s">
        <v>8059</v>
      </c>
      <c r="C10500" t="s">
        <v>5574</v>
      </c>
      <c r="D10500" t="s">
        <v>228</v>
      </c>
      <c r="E10500" t="s">
        <v>126</v>
      </c>
      <c r="F10500">
        <v>402</v>
      </c>
      <c r="G10500">
        <v>7</v>
      </c>
      <c r="H10500" t="s">
        <v>229</v>
      </c>
      <c r="I10500" t="s">
        <v>128</v>
      </c>
      <c r="J10500" t="s">
        <v>199</v>
      </c>
      <c r="K10500">
        <v>2030</v>
      </c>
      <c r="L10500" t="s">
        <v>161</v>
      </c>
      <c r="O10500" s="43">
        <v>0.5931421349814634</v>
      </c>
      <c r="R10500" s="43"/>
      <c r="S10500" s="43">
        <v>0.5931421349814634</v>
      </c>
      <c r="T10500" s="43">
        <v>0</v>
      </c>
      <c r="U10500" s="43">
        <v>0.50906320600053545</v>
      </c>
      <c r="V10500" s="43"/>
      <c r="W10500" s="43">
        <v>8.4078928980927906E-2</v>
      </c>
      <c r="X10500" s="43"/>
      <c r="Y10500" s="43"/>
      <c r="Z10500" s="43"/>
      <c r="AA10500" s="43"/>
      <c r="AB10500" s="43"/>
      <c r="AC10500" s="43"/>
      <c r="AD10500" s="43"/>
      <c r="AE10500" s="43">
        <v>0</v>
      </c>
      <c r="AF10500" s="43"/>
      <c r="AG10500" s="43"/>
      <c r="AL10500" s="43"/>
      <c r="AN10500" t="s">
        <v>131</v>
      </c>
    </row>
    <row r="10501" spans="1:40" x14ac:dyDescent="0.75">
      <c r="A10501" t="s">
        <v>10745</v>
      </c>
      <c r="B10501" t="s">
        <v>8059</v>
      </c>
      <c r="C10501" t="s">
        <v>5576</v>
      </c>
      <c r="D10501" t="s">
        <v>228</v>
      </c>
      <c r="E10501" t="s">
        <v>126</v>
      </c>
      <c r="F10501">
        <v>402</v>
      </c>
      <c r="G10501">
        <v>8</v>
      </c>
      <c r="H10501" t="s">
        <v>229</v>
      </c>
      <c r="I10501" t="s">
        <v>128</v>
      </c>
      <c r="J10501" t="s">
        <v>199</v>
      </c>
      <c r="K10501">
        <v>2030</v>
      </c>
      <c r="L10501" t="s">
        <v>164</v>
      </c>
      <c r="O10501" s="43">
        <v>0</v>
      </c>
      <c r="R10501" s="43"/>
      <c r="S10501" s="43">
        <v>0</v>
      </c>
      <c r="T10501" s="43">
        <v>0</v>
      </c>
      <c r="U10501" s="43"/>
      <c r="V10501" s="43"/>
      <c r="W10501" s="43"/>
      <c r="X10501" s="43"/>
      <c r="Y10501" s="43"/>
      <c r="Z10501" s="43"/>
      <c r="AA10501" s="43"/>
      <c r="AB10501" s="43"/>
      <c r="AC10501" s="43"/>
      <c r="AD10501" s="43"/>
      <c r="AE10501" s="43">
        <v>0</v>
      </c>
      <c r="AF10501" s="43"/>
      <c r="AG10501" s="43"/>
      <c r="AL10501" s="43"/>
      <c r="AN10501" t="s">
        <v>131</v>
      </c>
    </row>
    <row r="10502" spans="1:40" x14ac:dyDescent="0.75">
      <c r="A10502" t="s">
        <v>10746</v>
      </c>
      <c r="B10502" t="s">
        <v>8059</v>
      </c>
      <c r="C10502" t="s">
        <v>5578</v>
      </c>
      <c r="D10502" t="s">
        <v>228</v>
      </c>
      <c r="E10502" t="s">
        <v>126</v>
      </c>
      <c r="F10502">
        <v>402</v>
      </c>
      <c r="G10502">
        <v>9</v>
      </c>
      <c r="H10502" t="s">
        <v>229</v>
      </c>
      <c r="I10502" t="s">
        <v>128</v>
      </c>
      <c r="J10502" t="s">
        <v>199</v>
      </c>
      <c r="K10502">
        <v>2030</v>
      </c>
      <c r="L10502" t="s">
        <v>167</v>
      </c>
      <c r="O10502" s="43">
        <v>0</v>
      </c>
      <c r="R10502" s="43"/>
      <c r="S10502" s="43">
        <v>0</v>
      </c>
      <c r="T10502" s="43">
        <v>0</v>
      </c>
      <c r="U10502" s="43"/>
      <c r="V10502" s="43"/>
      <c r="W10502" s="43"/>
      <c r="X10502" s="43"/>
      <c r="Y10502" s="43"/>
      <c r="Z10502" s="43"/>
      <c r="AA10502" s="43"/>
      <c r="AB10502" s="43"/>
      <c r="AC10502" s="43"/>
      <c r="AD10502" s="43"/>
      <c r="AE10502" s="43">
        <v>0</v>
      </c>
      <c r="AF10502" s="43"/>
      <c r="AG10502" s="43"/>
      <c r="AL10502" s="43"/>
      <c r="AN10502" t="s">
        <v>131</v>
      </c>
    </row>
    <row r="10503" spans="1:40" x14ac:dyDescent="0.75">
      <c r="A10503" t="s">
        <v>10747</v>
      </c>
      <c r="B10503" t="s">
        <v>8059</v>
      </c>
      <c r="C10503" t="s">
        <v>5580</v>
      </c>
      <c r="D10503" t="s">
        <v>314</v>
      </c>
      <c r="E10503" t="s">
        <v>126</v>
      </c>
      <c r="F10503">
        <v>400</v>
      </c>
      <c r="G10503">
        <v>0</v>
      </c>
      <c r="H10503" t="s">
        <v>315</v>
      </c>
      <c r="I10503" t="s">
        <v>128</v>
      </c>
      <c r="J10503" t="s">
        <v>129</v>
      </c>
      <c r="K10503">
        <v>2030</v>
      </c>
      <c r="L10503" t="s">
        <v>130</v>
      </c>
      <c r="O10503" s="43">
        <v>18.285030300920457</v>
      </c>
      <c r="R10503" s="43"/>
      <c r="S10503" s="43">
        <v>13.295130300920459</v>
      </c>
      <c r="T10503" s="43">
        <v>4.9898999999999996</v>
      </c>
      <c r="U10503" s="43">
        <v>11.32230709734101</v>
      </c>
      <c r="V10503" s="43"/>
      <c r="W10503" s="43">
        <v>1.972823203579448</v>
      </c>
      <c r="X10503" s="43"/>
      <c r="Y10503" s="43"/>
      <c r="Z10503" s="43"/>
      <c r="AA10503" s="43"/>
      <c r="AB10503" s="43"/>
      <c r="AC10503" s="43"/>
      <c r="AD10503" s="43"/>
      <c r="AE10503" s="43">
        <v>4.9898999999999996</v>
      </c>
      <c r="AF10503" s="43"/>
      <c r="AG10503" s="43"/>
      <c r="AL10503" s="43"/>
      <c r="AN10503" t="s">
        <v>131</v>
      </c>
    </row>
    <row r="10504" spans="1:40" x14ac:dyDescent="0.75">
      <c r="A10504" t="s">
        <v>10748</v>
      </c>
      <c r="B10504" t="s">
        <v>8059</v>
      </c>
      <c r="C10504" t="s">
        <v>5582</v>
      </c>
      <c r="D10504" t="s">
        <v>314</v>
      </c>
      <c r="E10504" t="s">
        <v>126</v>
      </c>
      <c r="F10504">
        <v>400</v>
      </c>
      <c r="G10504">
        <v>1</v>
      </c>
      <c r="H10504" t="s">
        <v>315</v>
      </c>
      <c r="I10504" t="s">
        <v>128</v>
      </c>
      <c r="J10504" t="s">
        <v>129</v>
      </c>
      <c r="K10504">
        <v>2030</v>
      </c>
      <c r="L10504" t="s">
        <v>134</v>
      </c>
      <c r="O10504" s="43">
        <v>0.46413771576196344</v>
      </c>
      <c r="R10504" s="43"/>
      <c r="S10504" s="43">
        <v>0.46413771576196344</v>
      </c>
      <c r="T10504" s="43">
        <v>0</v>
      </c>
      <c r="U10504" s="43">
        <v>0.42384026618539039</v>
      </c>
      <c r="V10504" s="43"/>
      <c r="W10504" s="43">
        <v>4.0297449576573031E-2</v>
      </c>
      <c r="X10504" s="43"/>
      <c r="Y10504" s="43"/>
      <c r="Z10504" s="43"/>
      <c r="AA10504" s="43"/>
      <c r="AB10504" s="43"/>
      <c r="AC10504" s="43"/>
      <c r="AD10504" s="43"/>
      <c r="AE10504" s="43">
        <v>0</v>
      </c>
      <c r="AF10504" s="43"/>
      <c r="AG10504" s="43"/>
      <c r="AL10504" s="43"/>
      <c r="AN10504" t="s">
        <v>131</v>
      </c>
    </row>
    <row r="10505" spans="1:40" x14ac:dyDescent="0.75">
      <c r="A10505" t="s">
        <v>10749</v>
      </c>
      <c r="B10505" t="s">
        <v>8059</v>
      </c>
      <c r="C10505" t="s">
        <v>5584</v>
      </c>
      <c r="D10505" t="s">
        <v>314</v>
      </c>
      <c r="E10505" t="s">
        <v>126</v>
      </c>
      <c r="F10505">
        <v>400</v>
      </c>
      <c r="G10505">
        <v>2</v>
      </c>
      <c r="H10505" t="s">
        <v>315</v>
      </c>
      <c r="I10505" t="s">
        <v>128</v>
      </c>
      <c r="J10505" t="s">
        <v>129</v>
      </c>
      <c r="K10505">
        <v>2030</v>
      </c>
      <c r="L10505" t="s">
        <v>137</v>
      </c>
      <c r="O10505" s="43">
        <v>0.33364544391686213</v>
      </c>
      <c r="R10505" s="43"/>
      <c r="S10505" s="43">
        <v>0.33364544391686213</v>
      </c>
      <c r="T10505" s="43">
        <v>0</v>
      </c>
      <c r="U10505" s="43">
        <v>0.30792602004877501</v>
      </c>
      <c r="V10505" s="43"/>
      <c r="W10505" s="43">
        <v>2.5719423868087111E-2</v>
      </c>
      <c r="X10505" s="43"/>
      <c r="Y10505" s="43"/>
      <c r="Z10505" s="43"/>
      <c r="AA10505" s="43"/>
      <c r="AB10505" s="43"/>
      <c r="AC10505" s="43"/>
      <c r="AD10505" s="43"/>
      <c r="AE10505" s="43">
        <v>0</v>
      </c>
      <c r="AF10505" s="43"/>
      <c r="AG10505" s="43"/>
      <c r="AL10505" s="43"/>
      <c r="AN10505" t="s">
        <v>131</v>
      </c>
    </row>
    <row r="10506" spans="1:40" x14ac:dyDescent="0.75">
      <c r="A10506" t="s">
        <v>10750</v>
      </c>
      <c r="B10506" t="s">
        <v>8059</v>
      </c>
      <c r="C10506" t="s">
        <v>5586</v>
      </c>
      <c r="D10506" t="s">
        <v>314</v>
      </c>
      <c r="E10506" t="s">
        <v>126</v>
      </c>
      <c r="F10506">
        <v>400</v>
      </c>
      <c r="G10506">
        <v>3</v>
      </c>
      <c r="H10506" t="s">
        <v>315</v>
      </c>
      <c r="I10506" t="s">
        <v>128</v>
      </c>
      <c r="J10506" t="s">
        <v>129</v>
      </c>
      <c r="K10506">
        <v>2030</v>
      </c>
      <c r="L10506" t="s">
        <v>21</v>
      </c>
      <c r="O10506" s="43">
        <v>0.67395352581087198</v>
      </c>
      <c r="R10506" s="43"/>
      <c r="S10506" s="43">
        <v>0.67395352581087198</v>
      </c>
      <c r="T10506" s="43">
        <v>0</v>
      </c>
      <c r="U10506" s="43">
        <v>0.38923481518165232</v>
      </c>
      <c r="V10506" s="43"/>
      <c r="W10506" s="43">
        <v>0.28471871062921961</v>
      </c>
      <c r="X10506" s="43"/>
      <c r="Y10506" s="43"/>
      <c r="Z10506" s="43"/>
      <c r="AA10506" s="43"/>
      <c r="AB10506" s="43"/>
      <c r="AC10506" s="43"/>
      <c r="AD10506" s="43"/>
      <c r="AE10506" s="43">
        <v>0</v>
      </c>
      <c r="AF10506" s="43"/>
      <c r="AG10506" s="43"/>
      <c r="AL10506" s="43"/>
      <c r="AN10506" t="s">
        <v>131</v>
      </c>
    </row>
    <row r="10507" spans="1:40" x14ac:dyDescent="0.75">
      <c r="A10507" t="s">
        <v>10751</v>
      </c>
      <c r="B10507" t="s">
        <v>8059</v>
      </c>
      <c r="C10507" t="s">
        <v>5588</v>
      </c>
      <c r="D10507" t="s">
        <v>314</v>
      </c>
      <c r="E10507" t="s">
        <v>126</v>
      </c>
      <c r="F10507">
        <v>400</v>
      </c>
      <c r="G10507">
        <v>4</v>
      </c>
      <c r="H10507" t="s">
        <v>315</v>
      </c>
      <c r="I10507" t="s">
        <v>128</v>
      </c>
      <c r="J10507" t="s">
        <v>129</v>
      </c>
      <c r="K10507">
        <v>2030</v>
      </c>
      <c r="L10507" t="s">
        <v>142</v>
      </c>
      <c r="O10507" s="43">
        <v>0</v>
      </c>
      <c r="R10507" s="43"/>
      <c r="S10507" s="43">
        <v>0</v>
      </c>
      <c r="T10507" s="43">
        <v>0</v>
      </c>
      <c r="U10507" s="43">
        <v>0</v>
      </c>
      <c r="V10507" s="43"/>
      <c r="W10507" s="43">
        <v>0</v>
      </c>
      <c r="X10507" s="43"/>
      <c r="Y10507" s="43"/>
      <c r="Z10507" s="43"/>
      <c r="AA10507" s="43"/>
      <c r="AB10507" s="43"/>
      <c r="AC10507" s="43"/>
      <c r="AD10507" s="43"/>
      <c r="AE10507" s="43">
        <v>0</v>
      </c>
      <c r="AF10507" s="43"/>
      <c r="AG10507" s="43"/>
      <c r="AL10507" s="43"/>
      <c r="AN10507" t="s">
        <v>131</v>
      </c>
    </row>
    <row r="10508" spans="1:40" x14ac:dyDescent="0.75">
      <c r="A10508" t="s">
        <v>10752</v>
      </c>
      <c r="B10508" t="s">
        <v>8059</v>
      </c>
      <c r="C10508" t="s">
        <v>5590</v>
      </c>
      <c r="D10508" t="s">
        <v>314</v>
      </c>
      <c r="E10508" t="s">
        <v>126</v>
      </c>
      <c r="F10508">
        <v>400</v>
      </c>
      <c r="G10508">
        <v>51</v>
      </c>
      <c r="H10508" t="s">
        <v>315</v>
      </c>
      <c r="I10508" t="s">
        <v>128</v>
      </c>
      <c r="J10508" t="s">
        <v>129</v>
      </c>
      <c r="K10508">
        <v>2030</v>
      </c>
      <c r="L10508" t="s">
        <v>145</v>
      </c>
      <c r="O10508" s="43">
        <v>5.507696941154844</v>
      </c>
      <c r="R10508" s="43"/>
      <c r="S10508" s="43">
        <v>5.507696941154844</v>
      </c>
      <c r="T10508" s="43">
        <v>0</v>
      </c>
      <c r="U10508" s="43">
        <v>5.3551392630621546</v>
      </c>
      <c r="V10508" s="43"/>
      <c r="W10508" s="43">
        <v>0.15255767809268969</v>
      </c>
      <c r="X10508" s="43"/>
      <c r="Y10508" s="43"/>
      <c r="Z10508" s="43"/>
      <c r="AA10508" s="43"/>
      <c r="AB10508" s="43"/>
      <c r="AC10508" s="43"/>
      <c r="AD10508" s="43"/>
      <c r="AE10508" s="43">
        <v>0</v>
      </c>
      <c r="AF10508" s="43"/>
      <c r="AG10508" s="43"/>
      <c r="AL10508" s="43"/>
      <c r="AN10508" t="s">
        <v>131</v>
      </c>
    </row>
    <row r="10509" spans="1:40" x14ac:dyDescent="0.75">
      <c r="A10509" t="s">
        <v>10753</v>
      </c>
      <c r="B10509" t="s">
        <v>8059</v>
      </c>
      <c r="C10509" t="s">
        <v>5592</v>
      </c>
      <c r="D10509" t="s">
        <v>314</v>
      </c>
      <c r="E10509" t="s">
        <v>126</v>
      </c>
      <c r="F10509">
        <v>400</v>
      </c>
      <c r="G10509">
        <v>52</v>
      </c>
      <c r="H10509" t="s">
        <v>315</v>
      </c>
      <c r="I10509" t="s">
        <v>128</v>
      </c>
      <c r="J10509" t="s">
        <v>129</v>
      </c>
      <c r="K10509">
        <v>2030</v>
      </c>
      <c r="L10509" t="s">
        <v>72</v>
      </c>
      <c r="O10509" s="43">
        <v>0</v>
      </c>
      <c r="R10509" s="43"/>
      <c r="S10509" s="43">
        <v>0</v>
      </c>
      <c r="T10509" s="43">
        <v>0</v>
      </c>
      <c r="U10509" s="43">
        <v>0</v>
      </c>
      <c r="V10509" s="43"/>
      <c r="W10509" s="43">
        <v>0</v>
      </c>
      <c r="X10509" s="43"/>
      <c r="Y10509" s="43"/>
      <c r="Z10509" s="43"/>
      <c r="AA10509" s="43"/>
      <c r="AB10509" s="43"/>
      <c r="AC10509" s="43"/>
      <c r="AD10509" s="43"/>
      <c r="AE10509" s="43">
        <v>0</v>
      </c>
      <c r="AF10509" s="43"/>
      <c r="AG10509" s="43"/>
      <c r="AL10509" s="43"/>
      <c r="AN10509" t="s">
        <v>131</v>
      </c>
    </row>
    <row r="10510" spans="1:40" x14ac:dyDescent="0.75">
      <c r="A10510" t="s">
        <v>10754</v>
      </c>
      <c r="B10510" t="s">
        <v>8059</v>
      </c>
      <c r="C10510" t="s">
        <v>5594</v>
      </c>
      <c r="D10510" t="s">
        <v>314</v>
      </c>
      <c r="E10510" t="s">
        <v>126</v>
      </c>
      <c r="F10510">
        <v>400</v>
      </c>
      <c r="G10510">
        <v>53</v>
      </c>
      <c r="H10510" t="s">
        <v>315</v>
      </c>
      <c r="I10510" t="s">
        <v>128</v>
      </c>
      <c r="J10510" t="s">
        <v>129</v>
      </c>
      <c r="K10510">
        <v>2030</v>
      </c>
      <c r="L10510" t="s">
        <v>150</v>
      </c>
      <c r="O10510" s="43">
        <v>0.27579072540040239</v>
      </c>
      <c r="R10510" s="43"/>
      <c r="S10510" s="43">
        <v>0.27579072540040239</v>
      </c>
      <c r="T10510" s="43">
        <v>0</v>
      </c>
      <c r="U10510" s="43">
        <v>0.100504792170532</v>
      </c>
      <c r="V10510" s="43"/>
      <c r="W10510" s="43">
        <v>0.17528593322987041</v>
      </c>
      <c r="X10510" s="43"/>
      <c r="Y10510" s="43"/>
      <c r="Z10510" s="43"/>
      <c r="AA10510" s="43"/>
      <c r="AB10510" s="43"/>
      <c r="AC10510" s="43"/>
      <c r="AD10510" s="43"/>
      <c r="AE10510" s="43">
        <v>0</v>
      </c>
      <c r="AF10510" s="43"/>
      <c r="AG10510" s="43"/>
      <c r="AL10510" s="43"/>
      <c r="AN10510" t="s">
        <v>131</v>
      </c>
    </row>
    <row r="10511" spans="1:40" x14ac:dyDescent="0.75">
      <c r="A10511" t="s">
        <v>10755</v>
      </c>
      <c r="B10511" t="s">
        <v>8059</v>
      </c>
      <c r="C10511" t="s">
        <v>5596</v>
      </c>
      <c r="D10511" t="s">
        <v>314</v>
      </c>
      <c r="E10511" t="s">
        <v>126</v>
      </c>
      <c r="F10511">
        <v>400</v>
      </c>
      <c r="G10511">
        <v>55</v>
      </c>
      <c r="H10511" t="s">
        <v>315</v>
      </c>
      <c r="I10511" t="s">
        <v>128</v>
      </c>
      <c r="J10511" t="s">
        <v>129</v>
      </c>
      <c r="K10511">
        <v>2030</v>
      </c>
      <c r="L10511" t="s">
        <v>153</v>
      </c>
      <c r="O10511" s="43">
        <v>0</v>
      </c>
      <c r="R10511" s="43"/>
      <c r="S10511" s="43">
        <v>0</v>
      </c>
      <c r="T10511" s="43">
        <v>0</v>
      </c>
      <c r="U10511" s="43">
        <v>0</v>
      </c>
      <c r="V10511" s="43"/>
      <c r="W10511" s="43">
        <v>0</v>
      </c>
      <c r="X10511" s="43"/>
      <c r="Y10511" s="43"/>
      <c r="Z10511" s="43"/>
      <c r="AA10511" s="43"/>
      <c r="AB10511" s="43"/>
      <c r="AC10511" s="43"/>
      <c r="AD10511" s="43"/>
      <c r="AE10511" s="43">
        <v>0</v>
      </c>
      <c r="AF10511" s="43"/>
      <c r="AG10511" s="43"/>
      <c r="AL10511" s="43"/>
      <c r="AN10511" t="s">
        <v>131</v>
      </c>
    </row>
    <row r="10512" spans="1:40" x14ac:dyDescent="0.75">
      <c r="A10512" t="s">
        <v>10756</v>
      </c>
      <c r="B10512" t="s">
        <v>8059</v>
      </c>
      <c r="C10512" t="s">
        <v>5598</v>
      </c>
      <c r="D10512" t="s">
        <v>314</v>
      </c>
      <c r="E10512" t="s">
        <v>126</v>
      </c>
      <c r="F10512">
        <v>400</v>
      </c>
      <c r="G10512">
        <v>58</v>
      </c>
      <c r="H10512" t="s">
        <v>315</v>
      </c>
      <c r="I10512" t="s">
        <v>128</v>
      </c>
      <c r="J10512" t="s">
        <v>129</v>
      </c>
      <c r="K10512">
        <v>2030</v>
      </c>
      <c r="L10512" t="s">
        <v>156</v>
      </c>
      <c r="O10512" s="43">
        <v>1.3554596650683042</v>
      </c>
      <c r="R10512" s="43"/>
      <c r="S10512" s="43">
        <v>1.3554596650683042</v>
      </c>
      <c r="T10512" s="43">
        <v>0</v>
      </c>
      <c r="U10512" s="43">
        <v>1.0837668555874751</v>
      </c>
      <c r="V10512" s="43"/>
      <c r="W10512" s="43">
        <v>0.27169280948082902</v>
      </c>
      <c r="X10512" s="43"/>
      <c r="Y10512" s="43"/>
      <c r="Z10512" s="43"/>
      <c r="AA10512" s="43"/>
      <c r="AB10512" s="43"/>
      <c r="AC10512" s="43"/>
      <c r="AD10512" s="43"/>
      <c r="AE10512" s="43">
        <v>0</v>
      </c>
      <c r="AF10512" s="43"/>
      <c r="AG10512" s="43"/>
      <c r="AL10512" s="43"/>
      <c r="AN10512" t="s">
        <v>131</v>
      </c>
    </row>
    <row r="10513" spans="1:40" x14ac:dyDescent="0.75">
      <c r="A10513" t="s">
        <v>10757</v>
      </c>
      <c r="B10513" t="s">
        <v>8059</v>
      </c>
      <c r="C10513" t="s">
        <v>5600</v>
      </c>
      <c r="D10513" t="s">
        <v>314</v>
      </c>
      <c r="E10513" t="s">
        <v>126</v>
      </c>
      <c r="F10513">
        <v>400</v>
      </c>
      <c r="G10513">
        <v>6</v>
      </c>
      <c r="H10513" t="s">
        <v>315</v>
      </c>
      <c r="I10513" t="s">
        <v>128</v>
      </c>
      <c r="J10513" t="s">
        <v>129</v>
      </c>
      <c r="K10513">
        <v>2030</v>
      </c>
      <c r="L10513" t="s">
        <v>20</v>
      </c>
      <c r="O10513" s="43">
        <v>6.6378414321264172</v>
      </c>
      <c r="R10513" s="43"/>
      <c r="S10513" s="43">
        <v>1.6479414321264174</v>
      </c>
      <c r="T10513" s="43">
        <v>4.9898999999999996</v>
      </c>
      <c r="U10513" s="43">
        <v>1.121941130572836</v>
      </c>
      <c r="V10513" s="43"/>
      <c r="W10513" s="43">
        <v>0.52600030155358146</v>
      </c>
      <c r="X10513" s="43"/>
      <c r="Y10513" s="43"/>
      <c r="Z10513" s="43"/>
      <c r="AA10513" s="43"/>
      <c r="AB10513" s="43"/>
      <c r="AC10513" s="43"/>
      <c r="AD10513" s="43"/>
      <c r="AE10513" s="43">
        <v>4.9898999999999996</v>
      </c>
      <c r="AF10513" s="43"/>
      <c r="AG10513" s="43"/>
      <c r="AL10513" s="43"/>
      <c r="AN10513" t="s">
        <v>131</v>
      </c>
    </row>
    <row r="10514" spans="1:40" x14ac:dyDescent="0.75">
      <c r="A10514" t="s">
        <v>10758</v>
      </c>
      <c r="B10514" t="s">
        <v>8059</v>
      </c>
      <c r="C10514" t="s">
        <v>5602</v>
      </c>
      <c r="D10514" t="s">
        <v>314</v>
      </c>
      <c r="E10514" t="s">
        <v>126</v>
      </c>
      <c r="F10514">
        <v>400</v>
      </c>
      <c r="G10514">
        <v>7</v>
      </c>
      <c r="H10514" t="s">
        <v>315</v>
      </c>
      <c r="I10514" t="s">
        <v>128</v>
      </c>
      <c r="J10514" t="s">
        <v>129</v>
      </c>
      <c r="K10514">
        <v>2030</v>
      </c>
      <c r="L10514" t="s">
        <v>161</v>
      </c>
      <c r="O10514" s="43">
        <v>3.0365048516807969</v>
      </c>
      <c r="R10514" s="43"/>
      <c r="S10514" s="43">
        <v>3.0365048516807969</v>
      </c>
      <c r="T10514" s="43">
        <v>0</v>
      </c>
      <c r="U10514" s="43">
        <v>2.5399539545321992</v>
      </c>
      <c r="V10514" s="43"/>
      <c r="W10514" s="43">
        <v>0.4965508971485979</v>
      </c>
      <c r="X10514" s="43"/>
      <c r="Y10514" s="43"/>
      <c r="Z10514" s="43"/>
      <c r="AA10514" s="43"/>
      <c r="AB10514" s="43"/>
      <c r="AC10514" s="43"/>
      <c r="AD10514" s="43"/>
      <c r="AE10514" s="43">
        <v>0</v>
      </c>
      <c r="AF10514" s="43"/>
      <c r="AG10514" s="43"/>
      <c r="AL10514" s="43"/>
      <c r="AN10514" t="s">
        <v>131</v>
      </c>
    </row>
    <row r="10515" spans="1:40" x14ac:dyDescent="0.75">
      <c r="A10515" t="s">
        <v>10759</v>
      </c>
      <c r="B10515" t="s">
        <v>8059</v>
      </c>
      <c r="C10515" t="s">
        <v>5604</v>
      </c>
      <c r="D10515" t="s">
        <v>314</v>
      </c>
      <c r="E10515" t="s">
        <v>126</v>
      </c>
      <c r="F10515">
        <v>400</v>
      </c>
      <c r="G10515">
        <v>8</v>
      </c>
      <c r="H10515" t="s">
        <v>315</v>
      </c>
      <c r="I10515" t="s">
        <v>128</v>
      </c>
      <c r="J10515" t="s">
        <v>129</v>
      </c>
      <c r="K10515">
        <v>2030</v>
      </c>
      <c r="L10515" t="s">
        <v>164</v>
      </c>
      <c r="O10515" s="43">
        <v>0</v>
      </c>
      <c r="R10515" s="43"/>
      <c r="S10515" s="43">
        <v>0</v>
      </c>
      <c r="T10515" s="43">
        <v>0</v>
      </c>
      <c r="U10515" s="43">
        <v>0</v>
      </c>
      <c r="V10515" s="43"/>
      <c r="W10515" s="43">
        <v>0</v>
      </c>
      <c r="X10515" s="43"/>
      <c r="Y10515" s="43"/>
      <c r="Z10515" s="43"/>
      <c r="AA10515" s="43"/>
      <c r="AB10515" s="43"/>
      <c r="AC10515" s="43"/>
      <c r="AD10515" s="43"/>
      <c r="AE10515" s="43">
        <v>0</v>
      </c>
      <c r="AF10515" s="43"/>
      <c r="AG10515" s="43"/>
      <c r="AL10515" s="43"/>
      <c r="AN10515" t="s">
        <v>131</v>
      </c>
    </row>
    <row r="10516" spans="1:40" x14ac:dyDescent="0.75">
      <c r="A10516" t="s">
        <v>10760</v>
      </c>
      <c r="B10516" t="s">
        <v>8059</v>
      </c>
      <c r="C10516" t="s">
        <v>5606</v>
      </c>
      <c r="D10516" t="s">
        <v>314</v>
      </c>
      <c r="E10516" t="s">
        <v>126</v>
      </c>
      <c r="F10516">
        <v>400</v>
      </c>
      <c r="G10516">
        <v>9</v>
      </c>
      <c r="H10516" t="s">
        <v>315</v>
      </c>
      <c r="I10516" t="s">
        <v>128</v>
      </c>
      <c r="J10516" t="s">
        <v>129</v>
      </c>
      <c r="K10516">
        <v>2030</v>
      </c>
      <c r="L10516" t="s">
        <v>167</v>
      </c>
      <c r="O10516" s="43">
        <v>0</v>
      </c>
      <c r="R10516" s="43"/>
      <c r="S10516" s="43">
        <v>0</v>
      </c>
      <c r="T10516" s="43">
        <v>0</v>
      </c>
      <c r="U10516" s="43">
        <v>0</v>
      </c>
      <c r="V10516" s="43"/>
      <c r="W10516" s="43">
        <v>0</v>
      </c>
      <c r="X10516" s="43"/>
      <c r="Y10516" s="43"/>
      <c r="Z10516" s="43"/>
      <c r="AA10516" s="43"/>
      <c r="AB10516" s="43"/>
      <c r="AC10516" s="43"/>
      <c r="AD10516" s="43"/>
      <c r="AE10516" s="43">
        <v>0</v>
      </c>
      <c r="AF10516" s="43"/>
      <c r="AG10516" s="43"/>
      <c r="AL10516" s="43"/>
      <c r="AN10516" t="s">
        <v>131</v>
      </c>
    </row>
    <row r="10517" spans="1:40" x14ac:dyDescent="0.75">
      <c r="A10517" t="s">
        <v>10761</v>
      </c>
      <c r="B10517" t="s">
        <v>8059</v>
      </c>
      <c r="C10517" t="s">
        <v>5608</v>
      </c>
      <c r="D10517" t="s">
        <v>314</v>
      </c>
      <c r="E10517" t="s">
        <v>126</v>
      </c>
      <c r="F10517">
        <v>401</v>
      </c>
      <c r="G10517">
        <v>0</v>
      </c>
      <c r="H10517" t="s">
        <v>315</v>
      </c>
      <c r="I10517" t="s">
        <v>128</v>
      </c>
      <c r="J10517" t="s">
        <v>170</v>
      </c>
      <c r="K10517">
        <v>2030</v>
      </c>
      <c r="L10517" t="s">
        <v>130</v>
      </c>
      <c r="O10517" s="43">
        <v>11.257963082881288</v>
      </c>
      <c r="R10517" s="43"/>
      <c r="S10517" s="43">
        <v>8.8085630828812871</v>
      </c>
      <c r="T10517" s="43">
        <v>2.4494000000000002</v>
      </c>
      <c r="U10517" s="43">
        <v>7.869129438571635</v>
      </c>
      <c r="V10517" s="43"/>
      <c r="W10517" s="43">
        <v>0.93943364430965148</v>
      </c>
      <c r="X10517" s="43"/>
      <c r="Y10517" s="43"/>
      <c r="Z10517" s="43"/>
      <c r="AA10517" s="43"/>
      <c r="AB10517" s="43"/>
      <c r="AC10517" s="43"/>
      <c r="AD10517" s="43"/>
      <c r="AE10517" s="43">
        <v>2.4494000000000002</v>
      </c>
      <c r="AF10517" s="43"/>
      <c r="AG10517" s="43"/>
      <c r="AL10517" s="43"/>
      <c r="AN10517" t="s">
        <v>131</v>
      </c>
    </row>
    <row r="10518" spans="1:40" x14ac:dyDescent="0.75">
      <c r="A10518" t="s">
        <v>10762</v>
      </c>
      <c r="B10518" t="s">
        <v>8059</v>
      </c>
      <c r="C10518" t="s">
        <v>5610</v>
      </c>
      <c r="D10518" t="s">
        <v>314</v>
      </c>
      <c r="E10518" t="s">
        <v>126</v>
      </c>
      <c r="F10518">
        <v>401</v>
      </c>
      <c r="G10518">
        <v>1</v>
      </c>
      <c r="H10518" t="s">
        <v>315</v>
      </c>
      <c r="I10518" t="s">
        <v>128</v>
      </c>
      <c r="J10518" t="s">
        <v>170</v>
      </c>
      <c r="K10518">
        <v>2030</v>
      </c>
      <c r="L10518" t="s">
        <v>134</v>
      </c>
      <c r="O10518" s="43">
        <v>0.44528353657961584</v>
      </c>
      <c r="R10518" s="43"/>
      <c r="S10518" s="43">
        <v>0.44528353657961584</v>
      </c>
      <c r="T10518" s="43">
        <v>0</v>
      </c>
      <c r="U10518" s="43">
        <v>0.40830589384196703</v>
      </c>
      <c r="V10518" s="43"/>
      <c r="W10518" s="43">
        <v>3.6977642737648822E-2</v>
      </c>
      <c r="X10518" s="43"/>
      <c r="Y10518" s="43"/>
      <c r="Z10518" s="43"/>
      <c r="AA10518" s="43"/>
      <c r="AB10518" s="43"/>
      <c r="AC10518" s="43"/>
      <c r="AD10518" s="43"/>
      <c r="AE10518" s="43">
        <v>0</v>
      </c>
      <c r="AF10518" s="43"/>
      <c r="AG10518" s="43"/>
      <c r="AL10518" s="43"/>
      <c r="AN10518" t="s">
        <v>131</v>
      </c>
    </row>
    <row r="10519" spans="1:40" x14ac:dyDescent="0.75">
      <c r="A10519" t="s">
        <v>10763</v>
      </c>
      <c r="B10519" t="s">
        <v>8059</v>
      </c>
      <c r="C10519" t="s">
        <v>5612</v>
      </c>
      <c r="D10519" t="s">
        <v>314</v>
      </c>
      <c r="E10519" t="s">
        <v>126</v>
      </c>
      <c r="F10519">
        <v>401</v>
      </c>
      <c r="G10519">
        <v>2</v>
      </c>
      <c r="H10519" t="s">
        <v>315</v>
      </c>
      <c r="I10519" t="s">
        <v>128</v>
      </c>
      <c r="J10519" t="s">
        <v>170</v>
      </c>
      <c r="K10519">
        <v>2030</v>
      </c>
      <c r="L10519" t="s">
        <v>137</v>
      </c>
      <c r="O10519" s="43">
        <v>0.20414806570983324</v>
      </c>
      <c r="R10519" s="43"/>
      <c r="S10519" s="43">
        <v>0.20414806570983324</v>
      </c>
      <c r="T10519" s="43">
        <v>0</v>
      </c>
      <c r="U10519" s="43">
        <v>0.19090674899534901</v>
      </c>
      <c r="V10519" s="43"/>
      <c r="W10519" s="43">
        <v>1.324131671448423E-2</v>
      </c>
      <c r="X10519" s="43"/>
      <c r="Y10519" s="43"/>
      <c r="Z10519" s="43"/>
      <c r="AA10519" s="43"/>
      <c r="AB10519" s="43"/>
      <c r="AC10519" s="43"/>
      <c r="AD10519" s="43"/>
      <c r="AE10519" s="43">
        <v>0</v>
      </c>
      <c r="AF10519" s="43"/>
      <c r="AG10519" s="43"/>
      <c r="AL10519" s="43"/>
      <c r="AN10519" t="s">
        <v>131</v>
      </c>
    </row>
    <row r="10520" spans="1:40" x14ac:dyDescent="0.75">
      <c r="A10520" t="s">
        <v>10764</v>
      </c>
      <c r="B10520" t="s">
        <v>8059</v>
      </c>
      <c r="C10520" t="s">
        <v>5614</v>
      </c>
      <c r="D10520" t="s">
        <v>314</v>
      </c>
      <c r="E10520" t="s">
        <v>126</v>
      </c>
      <c r="F10520">
        <v>401</v>
      </c>
      <c r="G10520">
        <v>3</v>
      </c>
      <c r="H10520" t="s">
        <v>315</v>
      </c>
      <c r="I10520" t="s">
        <v>128</v>
      </c>
      <c r="J10520" t="s">
        <v>170</v>
      </c>
      <c r="K10520">
        <v>2030</v>
      </c>
      <c r="L10520" t="s">
        <v>21</v>
      </c>
      <c r="O10520" s="43">
        <v>0.2066362639672123</v>
      </c>
      <c r="R10520" s="43"/>
      <c r="S10520" s="43">
        <v>0.2066362639672123</v>
      </c>
      <c r="T10520" s="43">
        <v>0</v>
      </c>
      <c r="U10520" s="43">
        <v>0.14649149896829489</v>
      </c>
      <c r="V10520" s="43"/>
      <c r="W10520" s="43">
        <v>6.0144764998917397E-2</v>
      </c>
      <c r="X10520" s="43"/>
      <c r="Y10520" s="43"/>
      <c r="Z10520" s="43"/>
      <c r="AA10520" s="43"/>
      <c r="AB10520" s="43"/>
      <c r="AC10520" s="43"/>
      <c r="AD10520" s="43"/>
      <c r="AE10520" s="43">
        <v>0</v>
      </c>
      <c r="AF10520" s="43"/>
      <c r="AG10520" s="43"/>
      <c r="AL10520" s="43"/>
      <c r="AN10520" t="s">
        <v>131</v>
      </c>
    </row>
    <row r="10521" spans="1:40" x14ac:dyDescent="0.75">
      <c r="A10521" t="s">
        <v>10765</v>
      </c>
      <c r="B10521" t="s">
        <v>8059</v>
      </c>
      <c r="C10521" t="s">
        <v>5616</v>
      </c>
      <c r="D10521" t="s">
        <v>314</v>
      </c>
      <c r="E10521" t="s">
        <v>126</v>
      </c>
      <c r="F10521">
        <v>401</v>
      </c>
      <c r="G10521">
        <v>4</v>
      </c>
      <c r="H10521" t="s">
        <v>315</v>
      </c>
      <c r="I10521" t="s">
        <v>128</v>
      </c>
      <c r="J10521" t="s">
        <v>170</v>
      </c>
      <c r="K10521">
        <v>2030</v>
      </c>
      <c r="L10521" t="s">
        <v>142</v>
      </c>
      <c r="O10521" s="43">
        <v>0</v>
      </c>
      <c r="R10521" s="43"/>
      <c r="S10521" s="43">
        <v>0</v>
      </c>
      <c r="T10521" s="43">
        <v>0</v>
      </c>
      <c r="U10521" s="43"/>
      <c r="V10521" s="43"/>
      <c r="W10521" s="43"/>
      <c r="X10521" s="43"/>
      <c r="Y10521" s="43"/>
      <c r="Z10521" s="43"/>
      <c r="AA10521" s="43"/>
      <c r="AB10521" s="43"/>
      <c r="AC10521" s="43"/>
      <c r="AD10521" s="43"/>
      <c r="AE10521" s="43">
        <v>0</v>
      </c>
      <c r="AF10521" s="43"/>
      <c r="AG10521" s="43"/>
      <c r="AL10521" s="43"/>
      <c r="AN10521" t="s">
        <v>131</v>
      </c>
    </row>
    <row r="10522" spans="1:40" x14ac:dyDescent="0.75">
      <c r="A10522" t="s">
        <v>10766</v>
      </c>
      <c r="B10522" t="s">
        <v>8059</v>
      </c>
      <c r="C10522" t="s">
        <v>5618</v>
      </c>
      <c r="D10522" t="s">
        <v>314</v>
      </c>
      <c r="E10522" t="s">
        <v>126</v>
      </c>
      <c r="F10522">
        <v>401</v>
      </c>
      <c r="G10522">
        <v>51</v>
      </c>
      <c r="H10522" t="s">
        <v>315</v>
      </c>
      <c r="I10522" t="s">
        <v>128</v>
      </c>
      <c r="J10522" t="s">
        <v>170</v>
      </c>
      <c r="K10522">
        <v>2030</v>
      </c>
      <c r="L10522" t="s">
        <v>145</v>
      </c>
      <c r="O10522" s="43">
        <v>5.3507765682646742</v>
      </c>
      <c r="R10522" s="43"/>
      <c r="S10522" s="43">
        <v>5.3507765682646742</v>
      </c>
      <c r="T10522" s="43">
        <v>0</v>
      </c>
      <c r="U10522" s="43">
        <v>5.2160830326603316</v>
      </c>
      <c r="V10522" s="43"/>
      <c r="W10522" s="43">
        <v>0.13469353560434269</v>
      </c>
      <c r="X10522" s="43"/>
      <c r="Y10522" s="43"/>
      <c r="Z10522" s="43"/>
      <c r="AA10522" s="43"/>
      <c r="AB10522" s="43"/>
      <c r="AC10522" s="43"/>
      <c r="AD10522" s="43"/>
      <c r="AE10522" s="43">
        <v>0</v>
      </c>
      <c r="AF10522" s="43"/>
      <c r="AG10522" s="43"/>
      <c r="AL10522" s="43"/>
      <c r="AN10522" t="s">
        <v>131</v>
      </c>
    </row>
    <row r="10523" spans="1:40" x14ac:dyDescent="0.75">
      <c r="A10523" t="s">
        <v>10767</v>
      </c>
      <c r="B10523" t="s">
        <v>8059</v>
      </c>
      <c r="C10523" t="s">
        <v>5620</v>
      </c>
      <c r="D10523" t="s">
        <v>314</v>
      </c>
      <c r="E10523" t="s">
        <v>126</v>
      </c>
      <c r="F10523">
        <v>401</v>
      </c>
      <c r="G10523">
        <v>52</v>
      </c>
      <c r="H10523" t="s">
        <v>315</v>
      </c>
      <c r="I10523" t="s">
        <v>128</v>
      </c>
      <c r="J10523" t="s">
        <v>170</v>
      </c>
      <c r="K10523">
        <v>2030</v>
      </c>
      <c r="L10523" t="s">
        <v>72</v>
      </c>
      <c r="O10523" s="43">
        <v>0</v>
      </c>
      <c r="R10523" s="43"/>
      <c r="S10523" s="43">
        <v>0</v>
      </c>
      <c r="T10523" s="43">
        <v>0</v>
      </c>
      <c r="U10523" s="43"/>
      <c r="V10523" s="43"/>
      <c r="W10523" s="43"/>
      <c r="X10523" s="43"/>
      <c r="Y10523" s="43"/>
      <c r="Z10523" s="43"/>
      <c r="AA10523" s="43"/>
      <c r="AB10523" s="43"/>
      <c r="AC10523" s="43"/>
      <c r="AD10523" s="43"/>
      <c r="AE10523" s="43">
        <v>0</v>
      </c>
      <c r="AF10523" s="43"/>
      <c r="AG10523" s="43"/>
      <c r="AL10523" s="43"/>
      <c r="AN10523" t="s">
        <v>131</v>
      </c>
    </row>
    <row r="10524" spans="1:40" x14ac:dyDescent="0.75">
      <c r="A10524" t="s">
        <v>10768</v>
      </c>
      <c r="B10524" t="s">
        <v>8059</v>
      </c>
      <c r="C10524" t="s">
        <v>5622</v>
      </c>
      <c r="D10524" t="s">
        <v>314</v>
      </c>
      <c r="E10524" t="s">
        <v>126</v>
      </c>
      <c r="F10524">
        <v>401</v>
      </c>
      <c r="G10524">
        <v>53</v>
      </c>
      <c r="H10524" t="s">
        <v>315</v>
      </c>
      <c r="I10524" t="s">
        <v>128</v>
      </c>
      <c r="J10524" t="s">
        <v>170</v>
      </c>
      <c r="K10524">
        <v>2030</v>
      </c>
      <c r="L10524" t="s">
        <v>150</v>
      </c>
      <c r="O10524" s="43">
        <v>0.27579072540040239</v>
      </c>
      <c r="R10524" s="43"/>
      <c r="S10524" s="43">
        <v>0.27579072540040239</v>
      </c>
      <c r="T10524" s="43">
        <v>0</v>
      </c>
      <c r="U10524" s="43">
        <v>0.100504792170532</v>
      </c>
      <c r="V10524" s="43"/>
      <c r="W10524" s="43">
        <v>0.17528593322987041</v>
      </c>
      <c r="X10524" s="43"/>
      <c r="Y10524" s="43"/>
      <c r="Z10524" s="43"/>
      <c r="AA10524" s="43"/>
      <c r="AB10524" s="43"/>
      <c r="AC10524" s="43"/>
      <c r="AD10524" s="43"/>
      <c r="AE10524" s="43">
        <v>0</v>
      </c>
      <c r="AF10524" s="43"/>
      <c r="AG10524" s="43"/>
      <c r="AL10524" s="43"/>
      <c r="AN10524" t="s">
        <v>131</v>
      </c>
    </row>
    <row r="10525" spans="1:40" x14ac:dyDescent="0.75">
      <c r="A10525" t="s">
        <v>10769</v>
      </c>
      <c r="B10525" t="s">
        <v>8059</v>
      </c>
      <c r="C10525" t="s">
        <v>5624</v>
      </c>
      <c r="D10525" t="s">
        <v>314</v>
      </c>
      <c r="E10525" t="s">
        <v>126</v>
      </c>
      <c r="F10525">
        <v>401</v>
      </c>
      <c r="G10525">
        <v>55</v>
      </c>
      <c r="H10525" t="s">
        <v>315</v>
      </c>
      <c r="I10525" t="s">
        <v>128</v>
      </c>
      <c r="J10525" t="s">
        <v>170</v>
      </c>
      <c r="K10525">
        <v>2030</v>
      </c>
      <c r="L10525" t="s">
        <v>153</v>
      </c>
      <c r="O10525" s="43">
        <v>0</v>
      </c>
      <c r="R10525" s="43"/>
      <c r="S10525" s="43">
        <v>0</v>
      </c>
      <c r="T10525" s="43">
        <v>0</v>
      </c>
      <c r="U10525" s="43"/>
      <c r="V10525" s="43"/>
      <c r="W10525" s="43"/>
      <c r="X10525" s="43"/>
      <c r="Y10525" s="43"/>
      <c r="Z10525" s="43"/>
      <c r="AA10525" s="43"/>
      <c r="AB10525" s="43"/>
      <c r="AC10525" s="43"/>
      <c r="AD10525" s="43"/>
      <c r="AE10525" s="43">
        <v>0</v>
      </c>
      <c r="AF10525" s="43"/>
      <c r="AG10525" s="43"/>
      <c r="AL10525" s="43"/>
      <c r="AN10525" t="s">
        <v>131</v>
      </c>
    </row>
    <row r="10526" spans="1:40" x14ac:dyDescent="0.75">
      <c r="A10526" t="s">
        <v>10770</v>
      </c>
      <c r="B10526" t="s">
        <v>8059</v>
      </c>
      <c r="C10526" t="s">
        <v>5626</v>
      </c>
      <c r="D10526" t="s">
        <v>314</v>
      </c>
      <c r="E10526" t="s">
        <v>126</v>
      </c>
      <c r="F10526">
        <v>401</v>
      </c>
      <c r="G10526">
        <v>58</v>
      </c>
      <c r="H10526" t="s">
        <v>315</v>
      </c>
      <c r="I10526" t="s">
        <v>128</v>
      </c>
      <c r="J10526" t="s">
        <v>170</v>
      </c>
      <c r="K10526">
        <v>2030</v>
      </c>
      <c r="L10526" t="s">
        <v>156</v>
      </c>
      <c r="O10526" s="43">
        <v>1.0009507762295133</v>
      </c>
      <c r="R10526" s="43"/>
      <c r="S10526" s="43">
        <v>1.0009507762295133</v>
      </c>
      <c r="T10526" s="43">
        <v>0</v>
      </c>
      <c r="U10526" s="43">
        <v>0.88725979210634842</v>
      </c>
      <c r="V10526" s="43"/>
      <c r="W10526" s="43">
        <v>0.113690984123165</v>
      </c>
      <c r="X10526" s="43"/>
      <c r="Y10526" s="43"/>
      <c r="Z10526" s="43"/>
      <c r="AA10526" s="43"/>
      <c r="AB10526" s="43"/>
      <c r="AC10526" s="43"/>
      <c r="AD10526" s="43"/>
      <c r="AE10526" s="43">
        <v>0</v>
      </c>
      <c r="AF10526" s="43"/>
      <c r="AG10526" s="43"/>
      <c r="AL10526" s="43"/>
      <c r="AN10526" t="s">
        <v>131</v>
      </c>
    </row>
    <row r="10527" spans="1:40" x14ac:dyDescent="0.75">
      <c r="A10527" t="s">
        <v>10771</v>
      </c>
      <c r="B10527" t="s">
        <v>8059</v>
      </c>
      <c r="C10527" t="s">
        <v>5628</v>
      </c>
      <c r="D10527" t="s">
        <v>314</v>
      </c>
      <c r="E10527" t="s">
        <v>126</v>
      </c>
      <c r="F10527">
        <v>401</v>
      </c>
      <c r="G10527">
        <v>6</v>
      </c>
      <c r="H10527" t="s">
        <v>315</v>
      </c>
      <c r="I10527" t="s">
        <v>128</v>
      </c>
      <c r="J10527" t="s">
        <v>170</v>
      </c>
      <c r="K10527">
        <v>2030</v>
      </c>
      <c r="L10527" t="s">
        <v>20</v>
      </c>
      <c r="O10527" s="43">
        <v>3.4201865894510068</v>
      </c>
      <c r="R10527" s="43"/>
      <c r="S10527" s="43">
        <v>0.97078658945100671</v>
      </c>
      <c r="T10527" s="43">
        <v>2.4494000000000002</v>
      </c>
      <c r="U10527" s="43">
        <v>0.59784804652916923</v>
      </c>
      <c r="V10527" s="43"/>
      <c r="W10527" s="43">
        <v>0.37293854292183748</v>
      </c>
      <c r="X10527" s="43"/>
      <c r="Y10527" s="43"/>
      <c r="Z10527" s="43"/>
      <c r="AA10527" s="43"/>
      <c r="AB10527" s="43"/>
      <c r="AC10527" s="43"/>
      <c r="AD10527" s="43"/>
      <c r="AE10527" s="43">
        <v>2.4494000000000002</v>
      </c>
      <c r="AF10527" s="43"/>
      <c r="AG10527" s="43"/>
      <c r="AL10527" s="43"/>
      <c r="AN10527" t="s">
        <v>131</v>
      </c>
    </row>
    <row r="10528" spans="1:40" x14ac:dyDescent="0.75">
      <c r="A10528" t="s">
        <v>10772</v>
      </c>
      <c r="B10528" t="s">
        <v>8059</v>
      </c>
      <c r="C10528" t="s">
        <v>5630</v>
      </c>
      <c r="D10528" t="s">
        <v>314</v>
      </c>
      <c r="E10528" t="s">
        <v>126</v>
      </c>
      <c r="F10528">
        <v>401</v>
      </c>
      <c r="G10528">
        <v>7</v>
      </c>
      <c r="H10528" t="s">
        <v>315</v>
      </c>
      <c r="I10528" t="s">
        <v>128</v>
      </c>
      <c r="J10528" t="s">
        <v>170</v>
      </c>
      <c r="K10528">
        <v>2030</v>
      </c>
      <c r="L10528" t="s">
        <v>161</v>
      </c>
      <c r="O10528" s="43">
        <v>0.35419055727902665</v>
      </c>
      <c r="R10528" s="43"/>
      <c r="S10528" s="43">
        <v>0.35419055727902665</v>
      </c>
      <c r="T10528" s="43">
        <v>0</v>
      </c>
      <c r="U10528" s="43">
        <v>0.32172963329964133</v>
      </c>
      <c r="V10528" s="43"/>
      <c r="W10528" s="43">
        <v>3.2460923979385339E-2</v>
      </c>
      <c r="X10528" s="43"/>
      <c r="Y10528" s="43"/>
      <c r="Z10528" s="43"/>
      <c r="AA10528" s="43"/>
      <c r="AB10528" s="43"/>
      <c r="AC10528" s="43"/>
      <c r="AD10528" s="43"/>
      <c r="AE10528" s="43">
        <v>0</v>
      </c>
      <c r="AF10528" s="43"/>
      <c r="AG10528" s="43"/>
      <c r="AL10528" s="43"/>
      <c r="AN10528" t="s">
        <v>131</v>
      </c>
    </row>
    <row r="10529" spans="1:40" x14ac:dyDescent="0.75">
      <c r="A10529" t="s">
        <v>10773</v>
      </c>
      <c r="B10529" t="s">
        <v>8059</v>
      </c>
      <c r="C10529" t="s">
        <v>5632</v>
      </c>
      <c r="D10529" t="s">
        <v>314</v>
      </c>
      <c r="E10529" t="s">
        <v>126</v>
      </c>
      <c r="F10529">
        <v>401</v>
      </c>
      <c r="G10529">
        <v>8</v>
      </c>
      <c r="H10529" t="s">
        <v>315</v>
      </c>
      <c r="I10529" t="s">
        <v>128</v>
      </c>
      <c r="J10529" t="s">
        <v>170</v>
      </c>
      <c r="K10529">
        <v>2030</v>
      </c>
      <c r="L10529" t="s">
        <v>164</v>
      </c>
      <c r="O10529" s="43">
        <v>0</v>
      </c>
      <c r="R10529" s="43"/>
      <c r="S10529" s="43">
        <v>0</v>
      </c>
      <c r="T10529" s="43">
        <v>0</v>
      </c>
      <c r="U10529" s="43"/>
      <c r="V10529" s="43"/>
      <c r="W10529" s="43"/>
      <c r="X10529" s="43"/>
      <c r="Y10529" s="43"/>
      <c r="Z10529" s="43"/>
      <c r="AA10529" s="43"/>
      <c r="AB10529" s="43"/>
      <c r="AC10529" s="43"/>
      <c r="AD10529" s="43"/>
      <c r="AE10529" s="43">
        <v>0</v>
      </c>
      <c r="AF10529" s="43"/>
      <c r="AG10529" s="43"/>
      <c r="AL10529" s="43"/>
      <c r="AN10529" t="s">
        <v>131</v>
      </c>
    </row>
    <row r="10530" spans="1:40" x14ac:dyDescent="0.75">
      <c r="A10530" t="s">
        <v>10774</v>
      </c>
      <c r="B10530" t="s">
        <v>8059</v>
      </c>
      <c r="C10530" t="s">
        <v>5634</v>
      </c>
      <c r="D10530" t="s">
        <v>314</v>
      </c>
      <c r="E10530" t="s">
        <v>126</v>
      </c>
      <c r="F10530">
        <v>401</v>
      </c>
      <c r="G10530">
        <v>9</v>
      </c>
      <c r="H10530" t="s">
        <v>315</v>
      </c>
      <c r="I10530" t="s">
        <v>128</v>
      </c>
      <c r="J10530" t="s">
        <v>170</v>
      </c>
      <c r="K10530">
        <v>2030</v>
      </c>
      <c r="L10530" t="s">
        <v>167</v>
      </c>
      <c r="O10530" s="43">
        <v>0</v>
      </c>
      <c r="R10530" s="43"/>
      <c r="S10530" s="43">
        <v>0</v>
      </c>
      <c r="T10530" s="43">
        <v>0</v>
      </c>
      <c r="U10530" s="43"/>
      <c r="V10530" s="43"/>
      <c r="W10530" s="43"/>
      <c r="X10530" s="43"/>
      <c r="Y10530" s="43"/>
      <c r="Z10530" s="43"/>
      <c r="AA10530" s="43"/>
      <c r="AB10530" s="43"/>
      <c r="AC10530" s="43"/>
      <c r="AD10530" s="43"/>
      <c r="AE10530" s="43">
        <v>0</v>
      </c>
      <c r="AF10530" s="43"/>
      <c r="AG10530" s="43"/>
      <c r="AL10530" s="43"/>
      <c r="AN10530" t="s">
        <v>131</v>
      </c>
    </row>
    <row r="10531" spans="1:40" x14ac:dyDescent="0.75">
      <c r="A10531" t="s">
        <v>10775</v>
      </c>
      <c r="B10531" t="s">
        <v>8059</v>
      </c>
      <c r="C10531" t="s">
        <v>5636</v>
      </c>
      <c r="D10531" t="s">
        <v>314</v>
      </c>
      <c r="E10531" t="s">
        <v>126</v>
      </c>
      <c r="F10531">
        <v>402</v>
      </c>
      <c r="G10531">
        <v>0</v>
      </c>
      <c r="H10531" t="s">
        <v>315</v>
      </c>
      <c r="I10531" t="s">
        <v>128</v>
      </c>
      <c r="J10531" t="s">
        <v>199</v>
      </c>
      <c r="K10531">
        <v>2030</v>
      </c>
      <c r="L10531" t="s">
        <v>130</v>
      </c>
      <c r="O10531" s="43">
        <v>7.0270672180391767</v>
      </c>
      <c r="R10531" s="43"/>
      <c r="S10531" s="43">
        <v>4.486567218039176</v>
      </c>
      <c r="T10531" s="43">
        <v>2.5405000000000002</v>
      </c>
      <c r="U10531" s="43">
        <v>3.4531776587693792</v>
      </c>
      <c r="V10531" s="43"/>
      <c r="W10531" s="43">
        <v>1.033389559269797</v>
      </c>
      <c r="X10531" s="43"/>
      <c r="Y10531" s="43"/>
      <c r="Z10531" s="43"/>
      <c r="AA10531" s="43"/>
      <c r="AB10531" s="43"/>
      <c r="AC10531" s="43"/>
      <c r="AD10531" s="43"/>
      <c r="AE10531" s="43">
        <v>2.5405000000000002</v>
      </c>
      <c r="AF10531" s="43"/>
      <c r="AG10531" s="43"/>
      <c r="AL10531" s="43"/>
      <c r="AN10531" t="s">
        <v>131</v>
      </c>
    </row>
    <row r="10532" spans="1:40" x14ac:dyDescent="0.75">
      <c r="A10532" t="s">
        <v>10776</v>
      </c>
      <c r="B10532" t="s">
        <v>8059</v>
      </c>
      <c r="C10532" t="s">
        <v>5638</v>
      </c>
      <c r="D10532" t="s">
        <v>314</v>
      </c>
      <c r="E10532" t="s">
        <v>126</v>
      </c>
      <c r="F10532">
        <v>402</v>
      </c>
      <c r="G10532">
        <v>1</v>
      </c>
      <c r="H10532" t="s">
        <v>315</v>
      </c>
      <c r="I10532" t="s">
        <v>128</v>
      </c>
      <c r="J10532" t="s">
        <v>199</v>
      </c>
      <c r="K10532">
        <v>2030</v>
      </c>
      <c r="L10532" t="s">
        <v>134</v>
      </c>
      <c r="O10532" s="43">
        <v>1.8854179182347611E-2</v>
      </c>
      <c r="R10532" s="43"/>
      <c r="S10532" s="43">
        <v>1.8854179182347611E-2</v>
      </c>
      <c r="T10532" s="43">
        <v>0</v>
      </c>
      <c r="U10532" s="43">
        <v>1.55343723434234E-2</v>
      </c>
      <c r="V10532" s="43"/>
      <c r="W10532" s="43">
        <v>3.319806838924212E-3</v>
      </c>
      <c r="X10532" s="43"/>
      <c r="Y10532" s="43"/>
      <c r="Z10532" s="43"/>
      <c r="AA10532" s="43"/>
      <c r="AB10532" s="43"/>
      <c r="AC10532" s="43"/>
      <c r="AD10532" s="43"/>
      <c r="AE10532" s="43">
        <v>0</v>
      </c>
      <c r="AF10532" s="43"/>
      <c r="AG10532" s="43"/>
      <c r="AL10532" s="43"/>
      <c r="AN10532" t="s">
        <v>131</v>
      </c>
    </row>
    <row r="10533" spans="1:40" x14ac:dyDescent="0.75">
      <c r="A10533" t="s">
        <v>10777</v>
      </c>
      <c r="B10533" t="s">
        <v>8059</v>
      </c>
      <c r="C10533" t="s">
        <v>5640</v>
      </c>
      <c r="D10533" t="s">
        <v>314</v>
      </c>
      <c r="E10533" t="s">
        <v>126</v>
      </c>
      <c r="F10533">
        <v>402</v>
      </c>
      <c r="G10533">
        <v>2</v>
      </c>
      <c r="H10533" t="s">
        <v>315</v>
      </c>
      <c r="I10533" t="s">
        <v>128</v>
      </c>
      <c r="J10533" t="s">
        <v>199</v>
      </c>
      <c r="K10533">
        <v>2030</v>
      </c>
      <c r="L10533" t="s">
        <v>137</v>
      </c>
      <c r="O10533" s="43">
        <v>0.12949737820702886</v>
      </c>
      <c r="R10533" s="43"/>
      <c r="S10533" s="43">
        <v>0.12949737820702886</v>
      </c>
      <c r="T10533" s="43">
        <v>0</v>
      </c>
      <c r="U10533" s="43">
        <v>0.11701927105342599</v>
      </c>
      <c r="V10533" s="43"/>
      <c r="W10533" s="43">
        <v>1.2478107153602881E-2</v>
      </c>
      <c r="X10533" s="43"/>
      <c r="Y10533" s="43"/>
      <c r="Z10533" s="43"/>
      <c r="AA10533" s="43"/>
      <c r="AB10533" s="43"/>
      <c r="AC10533" s="43"/>
      <c r="AD10533" s="43"/>
      <c r="AE10533" s="43">
        <v>0</v>
      </c>
      <c r="AF10533" s="43"/>
      <c r="AG10533" s="43"/>
      <c r="AL10533" s="43"/>
      <c r="AN10533" t="s">
        <v>131</v>
      </c>
    </row>
    <row r="10534" spans="1:40" x14ac:dyDescent="0.75">
      <c r="A10534" t="s">
        <v>10778</v>
      </c>
      <c r="B10534" t="s">
        <v>8059</v>
      </c>
      <c r="C10534" t="s">
        <v>5642</v>
      </c>
      <c r="D10534" t="s">
        <v>314</v>
      </c>
      <c r="E10534" t="s">
        <v>126</v>
      </c>
      <c r="F10534">
        <v>402</v>
      </c>
      <c r="G10534">
        <v>3</v>
      </c>
      <c r="H10534" t="s">
        <v>315</v>
      </c>
      <c r="I10534" t="s">
        <v>128</v>
      </c>
      <c r="J10534" t="s">
        <v>199</v>
      </c>
      <c r="K10534">
        <v>2030</v>
      </c>
      <c r="L10534" t="s">
        <v>21</v>
      </c>
      <c r="O10534" s="43">
        <v>0.46731726184365963</v>
      </c>
      <c r="R10534" s="43"/>
      <c r="S10534" s="43">
        <v>0.46731726184365963</v>
      </c>
      <c r="T10534" s="43">
        <v>0</v>
      </c>
      <c r="U10534" s="43">
        <v>0.2427433162133574</v>
      </c>
      <c r="V10534" s="43"/>
      <c r="W10534" s="43">
        <v>0.2245739456303022</v>
      </c>
      <c r="X10534" s="43"/>
      <c r="Y10534" s="43"/>
      <c r="Z10534" s="43"/>
      <c r="AA10534" s="43"/>
      <c r="AB10534" s="43"/>
      <c r="AC10534" s="43"/>
      <c r="AD10534" s="43"/>
      <c r="AE10534" s="43">
        <v>0</v>
      </c>
      <c r="AF10534" s="43"/>
      <c r="AG10534" s="43"/>
      <c r="AL10534" s="43"/>
      <c r="AN10534" t="s">
        <v>131</v>
      </c>
    </row>
    <row r="10535" spans="1:40" x14ac:dyDescent="0.75">
      <c r="A10535" t="s">
        <v>10779</v>
      </c>
      <c r="B10535" t="s">
        <v>8059</v>
      </c>
      <c r="C10535" t="s">
        <v>5644</v>
      </c>
      <c r="D10535" t="s">
        <v>314</v>
      </c>
      <c r="E10535" t="s">
        <v>126</v>
      </c>
      <c r="F10535">
        <v>402</v>
      </c>
      <c r="G10535">
        <v>4</v>
      </c>
      <c r="H10535" t="s">
        <v>315</v>
      </c>
      <c r="I10535" t="s">
        <v>128</v>
      </c>
      <c r="J10535" t="s">
        <v>199</v>
      </c>
      <c r="K10535">
        <v>2030</v>
      </c>
      <c r="L10535" t="s">
        <v>142</v>
      </c>
      <c r="O10535" s="43">
        <v>0</v>
      </c>
      <c r="R10535" s="43"/>
      <c r="S10535" s="43">
        <v>0</v>
      </c>
      <c r="T10535" s="43">
        <v>0</v>
      </c>
      <c r="U10535" s="43"/>
      <c r="V10535" s="43"/>
      <c r="W10535" s="43"/>
      <c r="X10535" s="43"/>
      <c r="Y10535" s="43"/>
      <c r="Z10535" s="43"/>
      <c r="AA10535" s="43"/>
      <c r="AB10535" s="43"/>
      <c r="AC10535" s="43"/>
      <c r="AD10535" s="43"/>
      <c r="AE10535" s="43">
        <v>0</v>
      </c>
      <c r="AF10535" s="43"/>
      <c r="AG10535" s="43"/>
      <c r="AL10535" s="43"/>
      <c r="AN10535" t="s">
        <v>131</v>
      </c>
    </row>
    <row r="10536" spans="1:40" x14ac:dyDescent="0.75">
      <c r="A10536" t="s">
        <v>10780</v>
      </c>
      <c r="B10536" t="s">
        <v>8059</v>
      </c>
      <c r="C10536" t="s">
        <v>5646</v>
      </c>
      <c r="D10536" t="s">
        <v>314</v>
      </c>
      <c r="E10536" t="s">
        <v>126</v>
      </c>
      <c r="F10536">
        <v>402</v>
      </c>
      <c r="G10536">
        <v>51</v>
      </c>
      <c r="H10536" t="s">
        <v>315</v>
      </c>
      <c r="I10536" t="s">
        <v>128</v>
      </c>
      <c r="J10536" t="s">
        <v>199</v>
      </c>
      <c r="K10536">
        <v>2030</v>
      </c>
      <c r="L10536" t="s">
        <v>145</v>
      </c>
      <c r="O10536" s="43">
        <v>0.15692037289016936</v>
      </c>
      <c r="R10536" s="43"/>
      <c r="S10536" s="43">
        <v>0.15692037289016936</v>
      </c>
      <c r="T10536" s="43">
        <v>0</v>
      </c>
      <c r="U10536" s="43">
        <v>0.13905623040182241</v>
      </c>
      <c r="V10536" s="43"/>
      <c r="W10536" s="43">
        <v>1.7864142488346949E-2</v>
      </c>
      <c r="X10536" s="43"/>
      <c r="Y10536" s="43"/>
      <c r="Z10536" s="43"/>
      <c r="AA10536" s="43"/>
      <c r="AB10536" s="43"/>
      <c r="AC10536" s="43"/>
      <c r="AD10536" s="43"/>
      <c r="AE10536" s="43">
        <v>0</v>
      </c>
      <c r="AF10536" s="43"/>
      <c r="AG10536" s="43"/>
      <c r="AL10536" s="43"/>
      <c r="AN10536" t="s">
        <v>131</v>
      </c>
    </row>
    <row r="10537" spans="1:40" x14ac:dyDescent="0.75">
      <c r="A10537" t="s">
        <v>10781</v>
      </c>
      <c r="B10537" t="s">
        <v>8059</v>
      </c>
      <c r="C10537" t="s">
        <v>5648</v>
      </c>
      <c r="D10537" t="s">
        <v>314</v>
      </c>
      <c r="E10537" t="s">
        <v>126</v>
      </c>
      <c r="F10537">
        <v>402</v>
      </c>
      <c r="G10537">
        <v>52</v>
      </c>
      <c r="H10537" t="s">
        <v>315</v>
      </c>
      <c r="I10537" t="s">
        <v>128</v>
      </c>
      <c r="J10537" t="s">
        <v>199</v>
      </c>
      <c r="K10537">
        <v>2030</v>
      </c>
      <c r="L10537" t="s">
        <v>72</v>
      </c>
      <c r="O10537" s="43">
        <v>0</v>
      </c>
      <c r="R10537" s="43"/>
      <c r="S10537" s="43">
        <v>0</v>
      </c>
      <c r="T10537" s="43">
        <v>0</v>
      </c>
      <c r="U10537" s="43"/>
      <c r="V10537" s="43"/>
      <c r="W10537" s="43"/>
      <c r="X10537" s="43"/>
      <c r="Y10537" s="43"/>
      <c r="Z10537" s="43"/>
      <c r="AA10537" s="43"/>
      <c r="AB10537" s="43"/>
      <c r="AC10537" s="43"/>
      <c r="AD10537" s="43"/>
      <c r="AE10537" s="43">
        <v>0</v>
      </c>
      <c r="AF10537" s="43"/>
      <c r="AG10537" s="43"/>
      <c r="AL10537" s="43"/>
      <c r="AN10537" t="s">
        <v>131</v>
      </c>
    </row>
    <row r="10538" spans="1:40" x14ac:dyDescent="0.75">
      <c r="A10538" t="s">
        <v>10782</v>
      </c>
      <c r="B10538" t="s">
        <v>8059</v>
      </c>
      <c r="C10538" t="s">
        <v>5650</v>
      </c>
      <c r="D10538" t="s">
        <v>314</v>
      </c>
      <c r="E10538" t="s">
        <v>126</v>
      </c>
      <c r="F10538">
        <v>402</v>
      </c>
      <c r="G10538">
        <v>53</v>
      </c>
      <c r="H10538" t="s">
        <v>315</v>
      </c>
      <c r="I10538" t="s">
        <v>128</v>
      </c>
      <c r="J10538" t="s">
        <v>199</v>
      </c>
      <c r="K10538">
        <v>2030</v>
      </c>
      <c r="L10538" t="s">
        <v>150</v>
      </c>
      <c r="O10538" s="43">
        <v>0</v>
      </c>
      <c r="R10538" s="43"/>
      <c r="S10538" s="43">
        <v>0</v>
      </c>
      <c r="T10538" s="43">
        <v>0</v>
      </c>
      <c r="U10538" s="43"/>
      <c r="V10538" s="43"/>
      <c r="W10538" s="43"/>
      <c r="X10538" s="43"/>
      <c r="Y10538" s="43"/>
      <c r="Z10538" s="43"/>
      <c r="AA10538" s="43"/>
      <c r="AB10538" s="43"/>
      <c r="AC10538" s="43"/>
      <c r="AD10538" s="43"/>
      <c r="AE10538" s="43">
        <v>0</v>
      </c>
      <c r="AF10538" s="43"/>
      <c r="AG10538" s="43"/>
      <c r="AL10538" s="43"/>
      <c r="AN10538" t="s">
        <v>131</v>
      </c>
    </row>
    <row r="10539" spans="1:40" x14ac:dyDescent="0.75">
      <c r="A10539" t="s">
        <v>10783</v>
      </c>
      <c r="B10539" t="s">
        <v>8059</v>
      </c>
      <c r="C10539" t="s">
        <v>5652</v>
      </c>
      <c r="D10539" t="s">
        <v>314</v>
      </c>
      <c r="E10539" t="s">
        <v>126</v>
      </c>
      <c r="F10539">
        <v>402</v>
      </c>
      <c r="G10539">
        <v>55</v>
      </c>
      <c r="H10539" t="s">
        <v>315</v>
      </c>
      <c r="I10539" t="s">
        <v>128</v>
      </c>
      <c r="J10539" t="s">
        <v>199</v>
      </c>
      <c r="K10539">
        <v>2030</v>
      </c>
      <c r="L10539" t="s">
        <v>153</v>
      </c>
      <c r="O10539" s="43">
        <v>0</v>
      </c>
      <c r="R10539" s="43"/>
      <c r="S10539" s="43">
        <v>0</v>
      </c>
      <c r="T10539" s="43">
        <v>0</v>
      </c>
      <c r="U10539" s="43"/>
      <c r="V10539" s="43"/>
      <c r="W10539" s="43"/>
      <c r="X10539" s="43"/>
      <c r="Y10539" s="43"/>
      <c r="Z10539" s="43"/>
      <c r="AA10539" s="43"/>
      <c r="AB10539" s="43"/>
      <c r="AC10539" s="43"/>
      <c r="AD10539" s="43"/>
      <c r="AE10539" s="43">
        <v>0</v>
      </c>
      <c r="AF10539" s="43"/>
      <c r="AG10539" s="43"/>
      <c r="AL10539" s="43"/>
      <c r="AN10539" t="s">
        <v>131</v>
      </c>
    </row>
    <row r="10540" spans="1:40" x14ac:dyDescent="0.75">
      <c r="A10540" t="s">
        <v>10784</v>
      </c>
      <c r="B10540" t="s">
        <v>8059</v>
      </c>
      <c r="C10540" t="s">
        <v>5654</v>
      </c>
      <c r="D10540" t="s">
        <v>314</v>
      </c>
      <c r="E10540" t="s">
        <v>126</v>
      </c>
      <c r="F10540">
        <v>402</v>
      </c>
      <c r="G10540">
        <v>58</v>
      </c>
      <c r="H10540" t="s">
        <v>315</v>
      </c>
      <c r="I10540" t="s">
        <v>128</v>
      </c>
      <c r="J10540" t="s">
        <v>199</v>
      </c>
      <c r="K10540">
        <v>2030</v>
      </c>
      <c r="L10540" t="s">
        <v>156</v>
      </c>
      <c r="O10540" s="43">
        <v>0.3545088888387905</v>
      </c>
      <c r="R10540" s="43"/>
      <c r="S10540" s="43">
        <v>0.3545088888387905</v>
      </c>
      <c r="T10540" s="43">
        <v>0</v>
      </c>
      <c r="U10540" s="43">
        <v>0.19650706348112651</v>
      </c>
      <c r="V10540" s="43"/>
      <c r="W10540" s="43">
        <v>0.15800182535766399</v>
      </c>
      <c r="X10540" s="43"/>
      <c r="Y10540" s="43"/>
      <c r="Z10540" s="43"/>
      <c r="AA10540" s="43"/>
      <c r="AB10540" s="43"/>
      <c r="AC10540" s="43"/>
      <c r="AD10540" s="43"/>
      <c r="AE10540" s="43">
        <v>0</v>
      </c>
      <c r="AF10540" s="43"/>
      <c r="AG10540" s="43"/>
      <c r="AL10540" s="43"/>
      <c r="AN10540" t="s">
        <v>131</v>
      </c>
    </row>
    <row r="10541" spans="1:40" x14ac:dyDescent="0.75">
      <c r="A10541" t="s">
        <v>10785</v>
      </c>
      <c r="B10541" t="s">
        <v>8059</v>
      </c>
      <c r="C10541" t="s">
        <v>5656</v>
      </c>
      <c r="D10541" t="s">
        <v>314</v>
      </c>
      <c r="E10541" t="s">
        <v>126</v>
      </c>
      <c r="F10541">
        <v>402</v>
      </c>
      <c r="G10541">
        <v>6</v>
      </c>
      <c r="H10541" t="s">
        <v>315</v>
      </c>
      <c r="I10541" t="s">
        <v>128</v>
      </c>
      <c r="J10541" t="s">
        <v>199</v>
      </c>
      <c r="K10541">
        <v>2030</v>
      </c>
      <c r="L10541" t="s">
        <v>20</v>
      </c>
      <c r="O10541" s="43">
        <v>3.2176548426754108</v>
      </c>
      <c r="R10541" s="43"/>
      <c r="S10541" s="43">
        <v>0.67715484267541037</v>
      </c>
      <c r="T10541" s="43">
        <v>2.5405000000000002</v>
      </c>
      <c r="U10541" s="43">
        <v>0.52409308404366639</v>
      </c>
      <c r="V10541" s="43"/>
      <c r="W10541" s="43">
        <v>0.15306175863174401</v>
      </c>
      <c r="X10541" s="43"/>
      <c r="Y10541" s="43"/>
      <c r="Z10541" s="43"/>
      <c r="AA10541" s="43"/>
      <c r="AB10541" s="43"/>
      <c r="AC10541" s="43"/>
      <c r="AD10541" s="43"/>
      <c r="AE10541" s="43">
        <v>2.5405000000000002</v>
      </c>
      <c r="AF10541" s="43"/>
      <c r="AG10541" s="43"/>
      <c r="AL10541" s="43"/>
      <c r="AN10541" t="s">
        <v>131</v>
      </c>
    </row>
    <row r="10542" spans="1:40" x14ac:dyDescent="0.75">
      <c r="A10542" t="s">
        <v>10786</v>
      </c>
      <c r="B10542" t="s">
        <v>8059</v>
      </c>
      <c r="C10542" t="s">
        <v>5658</v>
      </c>
      <c r="D10542" t="s">
        <v>314</v>
      </c>
      <c r="E10542" t="s">
        <v>126</v>
      </c>
      <c r="F10542">
        <v>402</v>
      </c>
      <c r="G10542">
        <v>7</v>
      </c>
      <c r="H10542" t="s">
        <v>315</v>
      </c>
      <c r="I10542" t="s">
        <v>128</v>
      </c>
      <c r="J10542" t="s">
        <v>199</v>
      </c>
      <c r="K10542">
        <v>2030</v>
      </c>
      <c r="L10542" t="s">
        <v>161</v>
      </c>
      <c r="O10542" s="43">
        <v>2.6823142944017699</v>
      </c>
      <c r="R10542" s="43"/>
      <c r="S10542" s="43">
        <v>2.6823142944017699</v>
      </c>
      <c r="T10542" s="43">
        <v>0</v>
      </c>
      <c r="U10542" s="43">
        <v>2.2182243212325572</v>
      </c>
      <c r="V10542" s="43"/>
      <c r="W10542" s="43">
        <v>0.46408997316921258</v>
      </c>
      <c r="X10542" s="43"/>
      <c r="Y10542" s="43"/>
      <c r="Z10542" s="43"/>
      <c r="AA10542" s="43"/>
      <c r="AB10542" s="43"/>
      <c r="AC10542" s="43"/>
      <c r="AD10542" s="43"/>
      <c r="AE10542" s="43">
        <v>0</v>
      </c>
      <c r="AF10542" s="43"/>
      <c r="AG10542" s="43"/>
      <c r="AL10542" s="43"/>
      <c r="AN10542" t="s">
        <v>131</v>
      </c>
    </row>
    <row r="10543" spans="1:40" x14ac:dyDescent="0.75">
      <c r="A10543" t="s">
        <v>10787</v>
      </c>
      <c r="B10543" t="s">
        <v>8059</v>
      </c>
      <c r="C10543" t="s">
        <v>5660</v>
      </c>
      <c r="D10543" t="s">
        <v>314</v>
      </c>
      <c r="E10543" t="s">
        <v>126</v>
      </c>
      <c r="F10543">
        <v>402</v>
      </c>
      <c r="G10543">
        <v>8</v>
      </c>
      <c r="H10543" t="s">
        <v>315</v>
      </c>
      <c r="I10543" t="s">
        <v>128</v>
      </c>
      <c r="J10543" t="s">
        <v>199</v>
      </c>
      <c r="K10543">
        <v>2030</v>
      </c>
      <c r="L10543" t="s">
        <v>164</v>
      </c>
      <c r="O10543" s="43">
        <v>0</v>
      </c>
      <c r="R10543" s="43"/>
      <c r="S10543" s="43">
        <v>0</v>
      </c>
      <c r="T10543" s="43">
        <v>0</v>
      </c>
      <c r="U10543" s="43"/>
      <c r="V10543" s="43"/>
      <c r="W10543" s="43"/>
      <c r="X10543" s="43"/>
      <c r="Y10543" s="43"/>
      <c r="Z10543" s="43"/>
      <c r="AA10543" s="43"/>
      <c r="AB10543" s="43"/>
      <c r="AC10543" s="43"/>
      <c r="AD10543" s="43"/>
      <c r="AE10543" s="43">
        <v>0</v>
      </c>
      <c r="AF10543" s="43"/>
      <c r="AG10543" s="43"/>
      <c r="AL10543" s="43"/>
      <c r="AN10543" t="s">
        <v>131</v>
      </c>
    </row>
    <row r="10544" spans="1:40" x14ac:dyDescent="0.75">
      <c r="A10544" t="s">
        <v>10788</v>
      </c>
      <c r="B10544" t="s">
        <v>8059</v>
      </c>
      <c r="C10544" t="s">
        <v>5662</v>
      </c>
      <c r="D10544" t="s">
        <v>314</v>
      </c>
      <c r="E10544" t="s">
        <v>126</v>
      </c>
      <c r="F10544">
        <v>402</v>
      </c>
      <c r="G10544">
        <v>9</v>
      </c>
      <c r="H10544" t="s">
        <v>315</v>
      </c>
      <c r="I10544" t="s">
        <v>128</v>
      </c>
      <c r="J10544" t="s">
        <v>199</v>
      </c>
      <c r="K10544">
        <v>2030</v>
      </c>
      <c r="L10544" t="s">
        <v>167</v>
      </c>
      <c r="O10544" s="43">
        <v>0</v>
      </c>
      <c r="R10544" s="43"/>
      <c r="S10544" s="43">
        <v>0</v>
      </c>
      <c r="T10544" s="43">
        <v>0</v>
      </c>
      <c r="U10544" s="43"/>
      <c r="V10544" s="43"/>
      <c r="W10544" s="43"/>
      <c r="X10544" s="43"/>
      <c r="Y10544" s="43"/>
      <c r="Z10544" s="43"/>
      <c r="AA10544" s="43"/>
      <c r="AB10544" s="43"/>
      <c r="AC10544" s="43"/>
      <c r="AD10544" s="43"/>
      <c r="AE10544" s="43">
        <v>0</v>
      </c>
      <c r="AF10544" s="43"/>
      <c r="AG10544" s="43"/>
      <c r="AL10544" s="43"/>
      <c r="AN10544" t="s">
        <v>131</v>
      </c>
    </row>
    <row r="10545" spans="1:40" x14ac:dyDescent="0.75">
      <c r="A10545" t="s">
        <v>10789</v>
      </c>
      <c r="B10545" t="s">
        <v>8059</v>
      </c>
      <c r="C10545" t="s">
        <v>5664</v>
      </c>
      <c r="D10545" t="s">
        <v>400</v>
      </c>
      <c r="E10545" t="s">
        <v>126</v>
      </c>
      <c r="F10545">
        <v>400</v>
      </c>
      <c r="G10545">
        <v>0</v>
      </c>
      <c r="H10545" t="s">
        <v>401</v>
      </c>
      <c r="I10545" t="s">
        <v>128</v>
      </c>
      <c r="J10545" t="s">
        <v>129</v>
      </c>
      <c r="K10545">
        <v>2030</v>
      </c>
      <c r="L10545" t="s">
        <v>130</v>
      </c>
      <c r="O10545" s="43">
        <v>46.440638600478003</v>
      </c>
      <c r="R10545" s="43"/>
      <c r="S10545" s="43">
        <v>46.187698600478001</v>
      </c>
      <c r="T10545" s="43">
        <v>0.25294</v>
      </c>
      <c r="U10545" s="43">
        <v>39.730345109487047</v>
      </c>
      <c r="V10545" s="43"/>
      <c r="W10545" s="43">
        <v>6.4573534909909567</v>
      </c>
      <c r="X10545" s="43"/>
      <c r="Y10545" s="43"/>
      <c r="Z10545" s="43"/>
      <c r="AA10545" s="43"/>
      <c r="AB10545" s="43"/>
      <c r="AC10545" s="43"/>
      <c r="AD10545" s="43"/>
      <c r="AE10545" s="43">
        <v>0.25294</v>
      </c>
      <c r="AF10545" s="43"/>
      <c r="AG10545" s="43"/>
      <c r="AL10545" s="43"/>
      <c r="AN10545" t="s">
        <v>402</v>
      </c>
    </row>
    <row r="10546" spans="1:40" x14ac:dyDescent="0.75">
      <c r="A10546" t="s">
        <v>10790</v>
      </c>
      <c r="B10546" t="s">
        <v>8059</v>
      </c>
      <c r="C10546" t="s">
        <v>5666</v>
      </c>
      <c r="D10546" t="s">
        <v>400</v>
      </c>
      <c r="E10546" t="s">
        <v>126</v>
      </c>
      <c r="F10546">
        <v>400</v>
      </c>
      <c r="G10546">
        <v>1</v>
      </c>
      <c r="H10546" t="s">
        <v>401</v>
      </c>
      <c r="I10546" t="s">
        <v>128</v>
      </c>
      <c r="J10546" t="s">
        <v>129</v>
      </c>
      <c r="K10546">
        <v>2030</v>
      </c>
      <c r="L10546" t="s">
        <v>134</v>
      </c>
      <c r="O10546" s="43">
        <v>1.0353196363270182E-2</v>
      </c>
      <c r="R10546" s="43"/>
      <c r="S10546" s="43">
        <v>1.0353196363270182E-2</v>
      </c>
      <c r="T10546" s="43">
        <v>0</v>
      </c>
      <c r="U10546" s="43">
        <v>9.8804377019608512E-3</v>
      </c>
      <c r="V10546" s="43"/>
      <c r="W10546" s="43">
        <v>4.7275866130932988E-4</v>
      </c>
      <c r="X10546" s="43"/>
      <c r="Y10546" s="43"/>
      <c r="Z10546" s="43"/>
      <c r="AA10546" s="43"/>
      <c r="AB10546" s="43"/>
      <c r="AC10546" s="43"/>
      <c r="AD10546" s="43"/>
      <c r="AE10546" s="43">
        <v>0</v>
      </c>
      <c r="AF10546" s="43"/>
      <c r="AG10546" s="43"/>
      <c r="AL10546" s="43"/>
      <c r="AN10546" t="s">
        <v>402</v>
      </c>
    </row>
    <row r="10547" spans="1:40" x14ac:dyDescent="0.75">
      <c r="A10547" t="s">
        <v>10791</v>
      </c>
      <c r="B10547" t="s">
        <v>8059</v>
      </c>
      <c r="C10547" t="s">
        <v>5668</v>
      </c>
      <c r="D10547" t="s">
        <v>400</v>
      </c>
      <c r="E10547" t="s">
        <v>126</v>
      </c>
      <c r="F10547">
        <v>400</v>
      </c>
      <c r="G10547">
        <v>2</v>
      </c>
      <c r="H10547" t="s">
        <v>401</v>
      </c>
      <c r="I10547" t="s">
        <v>128</v>
      </c>
      <c r="J10547" t="s">
        <v>129</v>
      </c>
      <c r="K10547">
        <v>2030</v>
      </c>
      <c r="L10547" t="s">
        <v>137</v>
      </c>
      <c r="O10547" s="43">
        <v>11.88612027459507</v>
      </c>
      <c r="R10547" s="43"/>
      <c r="S10547" s="43">
        <v>11.88612027459507</v>
      </c>
      <c r="T10547" s="43">
        <v>0</v>
      </c>
      <c r="U10547" s="43">
        <v>10.916477714834899</v>
      </c>
      <c r="V10547" s="43"/>
      <c r="W10547" s="43">
        <v>0.96964255976017144</v>
      </c>
      <c r="X10547" s="43"/>
      <c r="Y10547" s="43"/>
      <c r="Z10547" s="43"/>
      <c r="AA10547" s="43"/>
      <c r="AB10547" s="43"/>
      <c r="AC10547" s="43"/>
      <c r="AD10547" s="43"/>
      <c r="AE10547" s="43">
        <v>0</v>
      </c>
      <c r="AF10547" s="43"/>
      <c r="AG10547" s="43"/>
      <c r="AL10547" s="43"/>
      <c r="AN10547" t="s">
        <v>402</v>
      </c>
    </row>
    <row r="10548" spans="1:40" x14ac:dyDescent="0.75">
      <c r="A10548" t="s">
        <v>10792</v>
      </c>
      <c r="B10548" t="s">
        <v>8059</v>
      </c>
      <c r="C10548" t="s">
        <v>5670</v>
      </c>
      <c r="D10548" t="s">
        <v>400</v>
      </c>
      <c r="E10548" t="s">
        <v>126</v>
      </c>
      <c r="F10548">
        <v>400</v>
      </c>
      <c r="G10548">
        <v>3</v>
      </c>
      <c r="H10548" t="s">
        <v>401</v>
      </c>
      <c r="I10548" t="s">
        <v>128</v>
      </c>
      <c r="J10548" t="s">
        <v>129</v>
      </c>
      <c r="K10548">
        <v>2030</v>
      </c>
      <c r="L10548" t="s">
        <v>21</v>
      </c>
      <c r="O10548" s="43">
        <v>16.050506238282281</v>
      </c>
      <c r="R10548" s="43"/>
      <c r="S10548" s="43">
        <v>16.050506238282281</v>
      </c>
      <c r="T10548" s="43">
        <v>0</v>
      </c>
      <c r="U10548" s="43">
        <v>14.08635841271704</v>
      </c>
      <c r="V10548" s="43"/>
      <c r="W10548" s="43">
        <v>1.964147825565242</v>
      </c>
      <c r="X10548" s="43"/>
      <c r="Y10548" s="43"/>
      <c r="Z10548" s="43"/>
      <c r="AA10548" s="43"/>
      <c r="AB10548" s="43"/>
      <c r="AC10548" s="43"/>
      <c r="AD10548" s="43"/>
      <c r="AE10548" s="43">
        <v>0</v>
      </c>
      <c r="AF10548" s="43"/>
      <c r="AG10548" s="43"/>
      <c r="AL10548" s="43"/>
      <c r="AN10548" t="s">
        <v>402</v>
      </c>
    </row>
    <row r="10549" spans="1:40" x14ac:dyDescent="0.75">
      <c r="A10549" t="s">
        <v>10793</v>
      </c>
      <c r="B10549" t="s">
        <v>8059</v>
      </c>
      <c r="C10549" t="s">
        <v>5672</v>
      </c>
      <c r="D10549" t="s">
        <v>400</v>
      </c>
      <c r="E10549" t="s">
        <v>126</v>
      </c>
      <c r="F10549">
        <v>400</v>
      </c>
      <c r="G10549">
        <v>4</v>
      </c>
      <c r="H10549" t="s">
        <v>401</v>
      </c>
      <c r="I10549" t="s">
        <v>128</v>
      </c>
      <c r="J10549" t="s">
        <v>129</v>
      </c>
      <c r="K10549">
        <v>2030</v>
      </c>
      <c r="L10549" t="s">
        <v>142</v>
      </c>
      <c r="O10549" s="43">
        <v>0</v>
      </c>
      <c r="R10549" s="43"/>
      <c r="S10549" s="43">
        <v>0</v>
      </c>
      <c r="T10549" s="43">
        <v>0</v>
      </c>
      <c r="U10549" s="43">
        <v>0</v>
      </c>
      <c r="V10549" s="43"/>
      <c r="W10549" s="43">
        <v>0</v>
      </c>
      <c r="X10549" s="43"/>
      <c r="Y10549" s="43"/>
      <c r="Z10549" s="43"/>
      <c r="AA10549" s="43"/>
      <c r="AB10549" s="43"/>
      <c r="AC10549" s="43"/>
      <c r="AD10549" s="43"/>
      <c r="AE10549" s="43">
        <v>0</v>
      </c>
      <c r="AF10549" s="43"/>
      <c r="AG10549" s="43"/>
      <c r="AL10549" s="43"/>
      <c r="AN10549" t="s">
        <v>402</v>
      </c>
    </row>
    <row r="10550" spans="1:40" x14ac:dyDescent="0.75">
      <c r="A10550" t="s">
        <v>10794</v>
      </c>
      <c r="B10550" t="s">
        <v>8059</v>
      </c>
      <c r="C10550" t="s">
        <v>5674</v>
      </c>
      <c r="D10550" t="s">
        <v>400</v>
      </c>
      <c r="E10550" t="s">
        <v>126</v>
      </c>
      <c r="F10550">
        <v>400</v>
      </c>
      <c r="G10550">
        <v>51</v>
      </c>
      <c r="H10550" t="s">
        <v>401</v>
      </c>
      <c r="I10550" t="s">
        <v>128</v>
      </c>
      <c r="J10550" t="s">
        <v>129</v>
      </c>
      <c r="K10550">
        <v>2030</v>
      </c>
      <c r="L10550" t="s">
        <v>145</v>
      </c>
      <c r="O10550" s="43">
        <v>1.5093568315419854</v>
      </c>
      <c r="R10550" s="43"/>
      <c r="S10550" s="43">
        <v>1.5093568315419854</v>
      </c>
      <c r="T10550" s="43">
        <v>0</v>
      </c>
      <c r="U10550" s="43">
        <v>1.45218516737322</v>
      </c>
      <c r="V10550" s="43"/>
      <c r="W10550" s="43">
        <v>5.7171664168765332E-2</v>
      </c>
      <c r="X10550" s="43"/>
      <c r="Y10550" s="43"/>
      <c r="Z10550" s="43"/>
      <c r="AA10550" s="43"/>
      <c r="AB10550" s="43"/>
      <c r="AC10550" s="43"/>
      <c r="AD10550" s="43"/>
      <c r="AE10550" s="43">
        <v>0</v>
      </c>
      <c r="AF10550" s="43"/>
      <c r="AG10550" s="43"/>
      <c r="AL10550" s="43"/>
      <c r="AN10550" t="s">
        <v>402</v>
      </c>
    </row>
    <row r="10551" spans="1:40" x14ac:dyDescent="0.75">
      <c r="A10551" t="s">
        <v>10795</v>
      </c>
      <c r="B10551" t="s">
        <v>8059</v>
      </c>
      <c r="C10551" t="s">
        <v>5676</v>
      </c>
      <c r="D10551" t="s">
        <v>400</v>
      </c>
      <c r="E10551" t="s">
        <v>126</v>
      </c>
      <c r="F10551">
        <v>400</v>
      </c>
      <c r="G10551">
        <v>52</v>
      </c>
      <c r="H10551" t="s">
        <v>401</v>
      </c>
      <c r="I10551" t="s">
        <v>128</v>
      </c>
      <c r="J10551" t="s">
        <v>129</v>
      </c>
      <c r="K10551">
        <v>2030</v>
      </c>
      <c r="L10551" t="s">
        <v>72</v>
      </c>
      <c r="O10551" s="43">
        <v>0</v>
      </c>
      <c r="R10551" s="43"/>
      <c r="S10551" s="43">
        <v>0</v>
      </c>
      <c r="T10551" s="43">
        <v>0</v>
      </c>
      <c r="U10551" s="43">
        <v>0</v>
      </c>
      <c r="V10551" s="43"/>
      <c r="W10551" s="43">
        <v>0</v>
      </c>
      <c r="X10551" s="43"/>
      <c r="Y10551" s="43"/>
      <c r="Z10551" s="43"/>
      <c r="AA10551" s="43"/>
      <c r="AB10551" s="43"/>
      <c r="AC10551" s="43"/>
      <c r="AD10551" s="43"/>
      <c r="AE10551" s="43">
        <v>0</v>
      </c>
      <c r="AF10551" s="43"/>
      <c r="AG10551" s="43"/>
      <c r="AL10551" s="43"/>
      <c r="AN10551" t="s">
        <v>402</v>
      </c>
    </row>
    <row r="10552" spans="1:40" x14ac:dyDescent="0.75">
      <c r="A10552" t="s">
        <v>10796</v>
      </c>
      <c r="B10552" t="s">
        <v>8059</v>
      </c>
      <c r="C10552" t="s">
        <v>5678</v>
      </c>
      <c r="D10552" t="s">
        <v>400</v>
      </c>
      <c r="E10552" t="s">
        <v>126</v>
      </c>
      <c r="F10552">
        <v>400</v>
      </c>
      <c r="G10552">
        <v>53</v>
      </c>
      <c r="H10552" t="s">
        <v>401</v>
      </c>
      <c r="I10552" t="s">
        <v>128</v>
      </c>
      <c r="J10552" t="s">
        <v>129</v>
      </c>
      <c r="K10552">
        <v>2030</v>
      </c>
      <c r="L10552" t="s">
        <v>150</v>
      </c>
      <c r="O10552" s="43">
        <v>1.6725896349893647</v>
      </c>
      <c r="R10552" s="43"/>
      <c r="S10552" s="43">
        <v>1.6725896349893647</v>
      </c>
      <c r="T10552" s="43">
        <v>0</v>
      </c>
      <c r="U10552" s="43">
        <v>0.40230929502939983</v>
      </c>
      <c r="V10552" s="43"/>
      <c r="W10552" s="43">
        <v>1.2702803399599649</v>
      </c>
      <c r="X10552" s="43"/>
      <c r="Y10552" s="43"/>
      <c r="Z10552" s="43"/>
      <c r="AA10552" s="43"/>
      <c r="AB10552" s="43"/>
      <c r="AC10552" s="43"/>
      <c r="AD10552" s="43"/>
      <c r="AE10552" s="43">
        <v>0</v>
      </c>
      <c r="AF10552" s="43"/>
      <c r="AG10552" s="43"/>
      <c r="AL10552" s="43"/>
      <c r="AN10552" t="s">
        <v>402</v>
      </c>
    </row>
    <row r="10553" spans="1:40" x14ac:dyDescent="0.75">
      <c r="A10553" t="s">
        <v>10797</v>
      </c>
      <c r="B10553" t="s">
        <v>8059</v>
      </c>
      <c r="C10553" t="s">
        <v>5680</v>
      </c>
      <c r="D10553" t="s">
        <v>400</v>
      </c>
      <c r="E10553" t="s">
        <v>126</v>
      </c>
      <c r="F10553">
        <v>400</v>
      </c>
      <c r="G10553">
        <v>55</v>
      </c>
      <c r="H10553" t="s">
        <v>401</v>
      </c>
      <c r="I10553" t="s">
        <v>128</v>
      </c>
      <c r="J10553" t="s">
        <v>129</v>
      </c>
      <c r="K10553">
        <v>2030</v>
      </c>
      <c r="L10553" t="s">
        <v>153</v>
      </c>
      <c r="O10553" s="43">
        <v>0</v>
      </c>
      <c r="R10553" s="43"/>
      <c r="S10553" s="43">
        <v>0</v>
      </c>
      <c r="T10553" s="43">
        <v>0</v>
      </c>
      <c r="U10553" s="43">
        <v>0</v>
      </c>
      <c r="V10553" s="43"/>
      <c r="W10553" s="43">
        <v>0</v>
      </c>
      <c r="X10553" s="43"/>
      <c r="Y10553" s="43"/>
      <c r="Z10553" s="43"/>
      <c r="AA10553" s="43"/>
      <c r="AB10553" s="43"/>
      <c r="AC10553" s="43"/>
      <c r="AD10553" s="43"/>
      <c r="AE10553" s="43">
        <v>0</v>
      </c>
      <c r="AF10553" s="43"/>
      <c r="AG10553" s="43"/>
      <c r="AL10553" s="43"/>
      <c r="AN10553" t="s">
        <v>402</v>
      </c>
    </row>
    <row r="10554" spans="1:40" x14ac:dyDescent="0.75">
      <c r="A10554" t="s">
        <v>10798</v>
      </c>
      <c r="B10554" t="s">
        <v>8059</v>
      </c>
      <c r="C10554" t="s">
        <v>5682</v>
      </c>
      <c r="D10554" t="s">
        <v>400</v>
      </c>
      <c r="E10554" t="s">
        <v>126</v>
      </c>
      <c r="F10554">
        <v>400</v>
      </c>
      <c r="G10554">
        <v>58</v>
      </c>
      <c r="H10554" t="s">
        <v>401</v>
      </c>
      <c r="I10554" t="s">
        <v>128</v>
      </c>
      <c r="J10554" t="s">
        <v>129</v>
      </c>
      <c r="K10554">
        <v>2030</v>
      </c>
      <c r="L10554" t="s">
        <v>156</v>
      </c>
      <c r="O10554" s="43">
        <v>6.7576100313748793</v>
      </c>
      <c r="R10554" s="43"/>
      <c r="S10554" s="43">
        <v>6.7576100313748793</v>
      </c>
      <c r="T10554" s="43">
        <v>0</v>
      </c>
      <c r="U10554" s="43">
        <v>5.7223342141142037</v>
      </c>
      <c r="V10554" s="43"/>
      <c r="W10554" s="43">
        <v>1.035275817260676</v>
      </c>
      <c r="X10554" s="43"/>
      <c r="Y10554" s="43"/>
      <c r="Z10554" s="43"/>
      <c r="AA10554" s="43"/>
      <c r="AB10554" s="43"/>
      <c r="AC10554" s="43"/>
      <c r="AD10554" s="43"/>
      <c r="AE10554" s="43">
        <v>0</v>
      </c>
      <c r="AF10554" s="43"/>
      <c r="AG10554" s="43"/>
      <c r="AL10554" s="43"/>
      <c r="AN10554" t="s">
        <v>402</v>
      </c>
    </row>
    <row r="10555" spans="1:40" x14ac:dyDescent="0.75">
      <c r="A10555" t="s">
        <v>10799</v>
      </c>
      <c r="B10555" t="s">
        <v>8059</v>
      </c>
      <c r="C10555" t="s">
        <v>5684</v>
      </c>
      <c r="D10555" t="s">
        <v>400</v>
      </c>
      <c r="E10555" t="s">
        <v>126</v>
      </c>
      <c r="F10555">
        <v>400</v>
      </c>
      <c r="G10555">
        <v>6</v>
      </c>
      <c r="H10555" t="s">
        <v>401</v>
      </c>
      <c r="I10555" t="s">
        <v>128</v>
      </c>
      <c r="J10555" t="s">
        <v>129</v>
      </c>
      <c r="K10555">
        <v>2030</v>
      </c>
      <c r="L10555" t="s">
        <v>20</v>
      </c>
      <c r="O10555" s="43">
        <v>5.6844625850671466</v>
      </c>
      <c r="R10555" s="43"/>
      <c r="S10555" s="43">
        <v>5.4315225850671469</v>
      </c>
      <c r="T10555" s="43">
        <v>0.25294</v>
      </c>
      <c r="U10555" s="43">
        <v>4.6135908214712611</v>
      </c>
      <c r="V10555" s="43"/>
      <c r="W10555" s="43">
        <v>0.81793176359588604</v>
      </c>
      <c r="X10555" s="43"/>
      <c r="Y10555" s="43"/>
      <c r="Z10555" s="43"/>
      <c r="AA10555" s="43"/>
      <c r="AB10555" s="43"/>
      <c r="AC10555" s="43"/>
      <c r="AD10555" s="43"/>
      <c r="AE10555" s="43">
        <v>0.25294</v>
      </c>
      <c r="AF10555" s="43"/>
      <c r="AG10555" s="43"/>
      <c r="AL10555" s="43"/>
      <c r="AN10555" t="s">
        <v>402</v>
      </c>
    </row>
    <row r="10556" spans="1:40" x14ac:dyDescent="0.75">
      <c r="A10556" t="s">
        <v>10800</v>
      </c>
      <c r="B10556" t="s">
        <v>8059</v>
      </c>
      <c r="C10556" t="s">
        <v>5686</v>
      </c>
      <c r="D10556" t="s">
        <v>400</v>
      </c>
      <c r="E10556" t="s">
        <v>126</v>
      </c>
      <c r="F10556">
        <v>400</v>
      </c>
      <c r="G10556">
        <v>7</v>
      </c>
      <c r="H10556" t="s">
        <v>401</v>
      </c>
      <c r="I10556" t="s">
        <v>128</v>
      </c>
      <c r="J10556" t="s">
        <v>129</v>
      </c>
      <c r="K10556">
        <v>2030</v>
      </c>
      <c r="L10556" t="s">
        <v>161</v>
      </c>
      <c r="O10556" s="43">
        <v>2.8696398082640133</v>
      </c>
      <c r="R10556" s="43"/>
      <c r="S10556" s="43">
        <v>2.8696398082640133</v>
      </c>
      <c r="T10556" s="43">
        <v>0</v>
      </c>
      <c r="U10556" s="43">
        <v>2.5272090462450709</v>
      </c>
      <c r="V10556" s="43"/>
      <c r="W10556" s="43">
        <v>0.34243076201894218</v>
      </c>
      <c r="X10556" s="43"/>
      <c r="Y10556" s="43"/>
      <c r="Z10556" s="43"/>
      <c r="AA10556" s="43"/>
      <c r="AB10556" s="43"/>
      <c r="AC10556" s="43"/>
      <c r="AD10556" s="43"/>
      <c r="AE10556" s="43">
        <v>0</v>
      </c>
      <c r="AF10556" s="43"/>
      <c r="AG10556" s="43"/>
      <c r="AL10556" s="43"/>
      <c r="AN10556" t="s">
        <v>402</v>
      </c>
    </row>
    <row r="10557" spans="1:40" x14ac:dyDescent="0.75">
      <c r="A10557" t="s">
        <v>10801</v>
      </c>
      <c r="B10557" t="s">
        <v>8059</v>
      </c>
      <c r="C10557" t="s">
        <v>5688</v>
      </c>
      <c r="D10557" t="s">
        <v>400</v>
      </c>
      <c r="E10557" t="s">
        <v>126</v>
      </c>
      <c r="F10557">
        <v>400</v>
      </c>
      <c r="G10557">
        <v>8</v>
      </c>
      <c r="H10557" t="s">
        <v>401</v>
      </c>
      <c r="I10557" t="s">
        <v>128</v>
      </c>
      <c r="J10557" t="s">
        <v>129</v>
      </c>
      <c r="K10557">
        <v>2030</v>
      </c>
      <c r="L10557" t="s">
        <v>164</v>
      </c>
      <c r="O10557" s="43">
        <v>0</v>
      </c>
      <c r="R10557" s="43"/>
      <c r="S10557" s="43">
        <v>0</v>
      </c>
      <c r="T10557" s="43">
        <v>0</v>
      </c>
      <c r="U10557" s="43">
        <v>0</v>
      </c>
      <c r="V10557" s="43"/>
      <c r="W10557" s="43">
        <v>0</v>
      </c>
      <c r="X10557" s="43"/>
      <c r="Y10557" s="43"/>
      <c r="Z10557" s="43"/>
      <c r="AA10557" s="43"/>
      <c r="AB10557" s="43"/>
      <c r="AC10557" s="43"/>
      <c r="AD10557" s="43"/>
      <c r="AE10557" s="43">
        <v>0</v>
      </c>
      <c r="AF10557" s="43"/>
      <c r="AG10557" s="43"/>
      <c r="AL10557" s="43"/>
      <c r="AN10557" t="s">
        <v>402</v>
      </c>
    </row>
    <row r="10558" spans="1:40" x14ac:dyDescent="0.75">
      <c r="A10558" t="s">
        <v>10802</v>
      </c>
      <c r="B10558" t="s">
        <v>8059</v>
      </c>
      <c r="C10558" t="s">
        <v>5690</v>
      </c>
      <c r="D10558" t="s">
        <v>400</v>
      </c>
      <c r="E10558" t="s">
        <v>126</v>
      </c>
      <c r="F10558">
        <v>400</v>
      </c>
      <c r="G10558">
        <v>9</v>
      </c>
      <c r="H10558" t="s">
        <v>401</v>
      </c>
      <c r="I10558" t="s">
        <v>128</v>
      </c>
      <c r="J10558" t="s">
        <v>129</v>
      </c>
      <c r="K10558">
        <v>2030</v>
      </c>
      <c r="L10558" t="s">
        <v>167</v>
      </c>
      <c r="O10558" s="43">
        <v>0</v>
      </c>
      <c r="R10558" s="43"/>
      <c r="S10558" s="43">
        <v>0</v>
      </c>
      <c r="T10558" s="43">
        <v>0</v>
      </c>
      <c r="U10558" s="43">
        <v>0</v>
      </c>
      <c r="V10558" s="43"/>
      <c r="W10558" s="43">
        <v>0</v>
      </c>
      <c r="X10558" s="43"/>
      <c r="Y10558" s="43"/>
      <c r="Z10558" s="43"/>
      <c r="AA10558" s="43"/>
      <c r="AB10558" s="43"/>
      <c r="AC10558" s="43"/>
      <c r="AD10558" s="43"/>
      <c r="AE10558" s="43">
        <v>0</v>
      </c>
      <c r="AF10558" s="43"/>
      <c r="AG10558" s="43"/>
      <c r="AL10558" s="43"/>
      <c r="AN10558" t="s">
        <v>402</v>
      </c>
    </row>
    <row r="10559" spans="1:40" x14ac:dyDescent="0.75">
      <c r="A10559" t="s">
        <v>10803</v>
      </c>
      <c r="B10559" t="s">
        <v>8059</v>
      </c>
      <c r="C10559" t="s">
        <v>5692</v>
      </c>
      <c r="D10559" t="s">
        <v>400</v>
      </c>
      <c r="E10559" t="s">
        <v>126</v>
      </c>
      <c r="F10559">
        <v>401</v>
      </c>
      <c r="G10559">
        <v>0</v>
      </c>
      <c r="H10559" t="s">
        <v>401</v>
      </c>
      <c r="I10559" t="s">
        <v>128</v>
      </c>
      <c r="J10559" t="s">
        <v>170</v>
      </c>
      <c r="K10559">
        <v>2030</v>
      </c>
      <c r="L10559" t="s">
        <v>130</v>
      </c>
      <c r="O10559" s="43">
        <v>17.868591483338552</v>
      </c>
      <c r="R10559" s="43"/>
      <c r="S10559" s="43">
        <v>17.766311483338551</v>
      </c>
      <c r="T10559" s="43">
        <v>0.10228</v>
      </c>
      <c r="U10559" s="43">
        <v>15.621038435529369</v>
      </c>
      <c r="V10559" s="43"/>
      <c r="W10559" s="43">
        <v>2.1452730478091819</v>
      </c>
      <c r="X10559" s="43"/>
      <c r="Y10559" s="43"/>
      <c r="Z10559" s="43"/>
      <c r="AA10559" s="43"/>
      <c r="AB10559" s="43"/>
      <c r="AC10559" s="43"/>
      <c r="AD10559" s="43"/>
      <c r="AE10559" s="43">
        <v>0.10228</v>
      </c>
      <c r="AF10559" s="43"/>
      <c r="AG10559" s="43"/>
      <c r="AL10559" s="43"/>
      <c r="AN10559" t="s">
        <v>402</v>
      </c>
    </row>
    <row r="10560" spans="1:40" x14ac:dyDescent="0.75">
      <c r="A10560" t="s">
        <v>10804</v>
      </c>
      <c r="B10560" t="s">
        <v>8059</v>
      </c>
      <c r="C10560" t="s">
        <v>5694</v>
      </c>
      <c r="D10560" t="s">
        <v>400</v>
      </c>
      <c r="E10560" t="s">
        <v>126</v>
      </c>
      <c r="F10560">
        <v>401</v>
      </c>
      <c r="G10560">
        <v>1</v>
      </c>
      <c r="H10560" t="s">
        <v>401</v>
      </c>
      <c r="I10560" t="s">
        <v>128</v>
      </c>
      <c r="J10560" t="s">
        <v>170</v>
      </c>
      <c r="K10560">
        <v>2030</v>
      </c>
      <c r="L10560" t="s">
        <v>134</v>
      </c>
      <c r="O10560" s="43">
        <v>4.7925298144353085E-3</v>
      </c>
      <c r="R10560" s="43"/>
      <c r="S10560" s="43">
        <v>4.7925298144353085E-3</v>
      </c>
      <c r="T10560" s="43">
        <v>0</v>
      </c>
      <c r="U10560" s="43">
        <v>4.5886757240923871E-3</v>
      </c>
      <c r="V10560" s="43"/>
      <c r="W10560" s="43">
        <v>2.038540903429213E-4</v>
      </c>
      <c r="X10560" s="43"/>
      <c r="Y10560" s="43"/>
      <c r="Z10560" s="43"/>
      <c r="AA10560" s="43"/>
      <c r="AB10560" s="43"/>
      <c r="AC10560" s="43"/>
      <c r="AD10560" s="43"/>
      <c r="AE10560" s="43">
        <v>0</v>
      </c>
      <c r="AF10560" s="43"/>
      <c r="AG10560" s="43"/>
      <c r="AL10560" s="43"/>
      <c r="AN10560" t="s">
        <v>402</v>
      </c>
    </row>
    <row r="10561" spans="1:40" x14ac:dyDescent="0.75">
      <c r="A10561" t="s">
        <v>10805</v>
      </c>
      <c r="B10561" t="s">
        <v>8059</v>
      </c>
      <c r="C10561" t="s">
        <v>5696</v>
      </c>
      <c r="D10561" t="s">
        <v>400</v>
      </c>
      <c r="E10561" t="s">
        <v>126</v>
      </c>
      <c r="F10561">
        <v>401</v>
      </c>
      <c r="G10561">
        <v>2</v>
      </c>
      <c r="H10561" t="s">
        <v>401</v>
      </c>
      <c r="I10561" t="s">
        <v>128</v>
      </c>
      <c r="J10561" t="s">
        <v>170</v>
      </c>
      <c r="K10561">
        <v>2030</v>
      </c>
      <c r="L10561" t="s">
        <v>137</v>
      </c>
      <c r="O10561" s="43">
        <v>4.9018519368221307</v>
      </c>
      <c r="R10561" s="43"/>
      <c r="S10561" s="43">
        <v>4.9018519368221307</v>
      </c>
      <c r="T10561" s="43">
        <v>0</v>
      </c>
      <c r="U10561" s="43">
        <v>4.5622069445116278</v>
      </c>
      <c r="V10561" s="43"/>
      <c r="W10561" s="43">
        <v>0.33964499231050271</v>
      </c>
      <c r="X10561" s="43"/>
      <c r="Y10561" s="43"/>
      <c r="Z10561" s="43"/>
      <c r="AA10561" s="43"/>
      <c r="AB10561" s="43"/>
      <c r="AC10561" s="43"/>
      <c r="AD10561" s="43"/>
      <c r="AE10561" s="43">
        <v>0</v>
      </c>
      <c r="AF10561" s="43"/>
      <c r="AG10561" s="43"/>
      <c r="AL10561" s="43"/>
      <c r="AN10561" t="s">
        <v>402</v>
      </c>
    </row>
    <row r="10562" spans="1:40" x14ac:dyDescent="0.75">
      <c r="A10562" t="s">
        <v>10806</v>
      </c>
      <c r="B10562" t="s">
        <v>8059</v>
      </c>
      <c r="C10562" t="s">
        <v>5698</v>
      </c>
      <c r="D10562" t="s">
        <v>400</v>
      </c>
      <c r="E10562" t="s">
        <v>126</v>
      </c>
      <c r="F10562">
        <v>401</v>
      </c>
      <c r="G10562">
        <v>3</v>
      </c>
      <c r="H10562" t="s">
        <v>401</v>
      </c>
      <c r="I10562" t="s">
        <v>128</v>
      </c>
      <c r="J10562" t="s">
        <v>170</v>
      </c>
      <c r="K10562">
        <v>2030</v>
      </c>
      <c r="L10562" t="s">
        <v>21</v>
      </c>
      <c r="O10562" s="43">
        <v>6.181297641142292</v>
      </c>
      <c r="R10562" s="43"/>
      <c r="S10562" s="43">
        <v>6.181297641142292</v>
      </c>
      <c r="T10562" s="43">
        <v>0</v>
      </c>
      <c r="U10562" s="43">
        <v>5.4689562203413171</v>
      </c>
      <c r="V10562" s="43"/>
      <c r="W10562" s="43">
        <v>0.71234142080097462</v>
      </c>
      <c r="X10562" s="43"/>
      <c r="Y10562" s="43"/>
      <c r="Z10562" s="43"/>
      <c r="AA10562" s="43"/>
      <c r="AB10562" s="43"/>
      <c r="AC10562" s="43"/>
      <c r="AD10562" s="43"/>
      <c r="AE10562" s="43">
        <v>0</v>
      </c>
      <c r="AF10562" s="43"/>
      <c r="AG10562" s="43"/>
      <c r="AL10562" s="43"/>
      <c r="AN10562" t="s">
        <v>402</v>
      </c>
    </row>
    <row r="10563" spans="1:40" x14ac:dyDescent="0.75">
      <c r="A10563" t="s">
        <v>10807</v>
      </c>
      <c r="B10563" t="s">
        <v>8059</v>
      </c>
      <c r="C10563" t="s">
        <v>5700</v>
      </c>
      <c r="D10563" t="s">
        <v>400</v>
      </c>
      <c r="E10563" t="s">
        <v>126</v>
      </c>
      <c r="F10563">
        <v>401</v>
      </c>
      <c r="G10563">
        <v>4</v>
      </c>
      <c r="H10563" t="s">
        <v>401</v>
      </c>
      <c r="I10563" t="s">
        <v>128</v>
      </c>
      <c r="J10563" t="s">
        <v>170</v>
      </c>
      <c r="K10563">
        <v>2030</v>
      </c>
      <c r="L10563" t="s">
        <v>142</v>
      </c>
      <c r="O10563" s="43">
        <v>0</v>
      </c>
      <c r="R10563" s="43"/>
      <c r="S10563" s="43">
        <v>0</v>
      </c>
      <c r="T10563" s="43">
        <v>0</v>
      </c>
      <c r="U10563" s="43"/>
      <c r="V10563" s="43"/>
      <c r="W10563" s="43"/>
      <c r="X10563" s="43"/>
      <c r="Y10563" s="43"/>
      <c r="Z10563" s="43"/>
      <c r="AA10563" s="43"/>
      <c r="AB10563" s="43"/>
      <c r="AC10563" s="43"/>
      <c r="AD10563" s="43"/>
      <c r="AE10563" s="43">
        <v>0</v>
      </c>
      <c r="AF10563" s="43"/>
      <c r="AG10563" s="43"/>
      <c r="AL10563" s="43"/>
      <c r="AN10563" t="s">
        <v>402</v>
      </c>
    </row>
    <row r="10564" spans="1:40" x14ac:dyDescent="0.75">
      <c r="A10564" t="s">
        <v>10808</v>
      </c>
      <c r="B10564" t="s">
        <v>8059</v>
      </c>
      <c r="C10564" t="s">
        <v>5702</v>
      </c>
      <c r="D10564" t="s">
        <v>400</v>
      </c>
      <c r="E10564" t="s">
        <v>126</v>
      </c>
      <c r="F10564">
        <v>401</v>
      </c>
      <c r="G10564">
        <v>51</v>
      </c>
      <c r="H10564" t="s">
        <v>401</v>
      </c>
      <c r="I10564" t="s">
        <v>128</v>
      </c>
      <c r="J10564" t="s">
        <v>170</v>
      </c>
      <c r="K10564">
        <v>2030</v>
      </c>
      <c r="L10564" t="s">
        <v>145</v>
      </c>
      <c r="O10564" s="43">
        <v>0.73980429215560639</v>
      </c>
      <c r="R10564" s="43"/>
      <c r="S10564" s="43">
        <v>0.73980429215560639</v>
      </c>
      <c r="T10564" s="43">
        <v>0</v>
      </c>
      <c r="U10564" s="43">
        <v>0.72088223246861316</v>
      </c>
      <c r="V10564" s="43"/>
      <c r="W10564" s="43">
        <v>1.8922059686993231E-2</v>
      </c>
      <c r="X10564" s="43"/>
      <c r="Y10564" s="43"/>
      <c r="Z10564" s="43"/>
      <c r="AA10564" s="43"/>
      <c r="AB10564" s="43"/>
      <c r="AC10564" s="43"/>
      <c r="AD10564" s="43"/>
      <c r="AE10564" s="43">
        <v>0</v>
      </c>
      <c r="AF10564" s="43"/>
      <c r="AG10564" s="43"/>
      <c r="AL10564" s="43"/>
      <c r="AN10564" t="s">
        <v>402</v>
      </c>
    </row>
    <row r="10565" spans="1:40" x14ac:dyDescent="0.75">
      <c r="A10565" t="s">
        <v>10809</v>
      </c>
      <c r="B10565" t="s">
        <v>8059</v>
      </c>
      <c r="C10565" t="s">
        <v>5704</v>
      </c>
      <c r="D10565" t="s">
        <v>400</v>
      </c>
      <c r="E10565" t="s">
        <v>126</v>
      </c>
      <c r="F10565">
        <v>401</v>
      </c>
      <c r="G10565">
        <v>52</v>
      </c>
      <c r="H10565" t="s">
        <v>401</v>
      </c>
      <c r="I10565" t="s">
        <v>128</v>
      </c>
      <c r="J10565" t="s">
        <v>170</v>
      </c>
      <c r="K10565">
        <v>2030</v>
      </c>
      <c r="L10565" t="s">
        <v>72</v>
      </c>
      <c r="O10565" s="43">
        <v>0</v>
      </c>
      <c r="R10565" s="43"/>
      <c r="S10565" s="43">
        <v>0</v>
      </c>
      <c r="T10565" s="43">
        <v>0</v>
      </c>
      <c r="U10565" s="43"/>
      <c r="V10565" s="43"/>
      <c r="W10565" s="43"/>
      <c r="X10565" s="43"/>
      <c r="Y10565" s="43"/>
      <c r="Z10565" s="43"/>
      <c r="AA10565" s="43"/>
      <c r="AB10565" s="43"/>
      <c r="AC10565" s="43"/>
      <c r="AD10565" s="43"/>
      <c r="AE10565" s="43">
        <v>0</v>
      </c>
      <c r="AF10565" s="43"/>
      <c r="AG10565" s="43"/>
      <c r="AL10565" s="43"/>
      <c r="AN10565" t="s">
        <v>402</v>
      </c>
    </row>
    <row r="10566" spans="1:40" x14ac:dyDescent="0.75">
      <c r="A10566" t="s">
        <v>10810</v>
      </c>
      <c r="B10566" t="s">
        <v>8059</v>
      </c>
      <c r="C10566" t="s">
        <v>5706</v>
      </c>
      <c r="D10566" t="s">
        <v>400</v>
      </c>
      <c r="E10566" t="s">
        <v>126</v>
      </c>
      <c r="F10566">
        <v>401</v>
      </c>
      <c r="G10566">
        <v>53</v>
      </c>
      <c r="H10566" t="s">
        <v>401</v>
      </c>
      <c r="I10566" t="s">
        <v>128</v>
      </c>
      <c r="J10566" t="s">
        <v>170</v>
      </c>
      <c r="K10566">
        <v>2030</v>
      </c>
      <c r="L10566" t="s">
        <v>150</v>
      </c>
      <c r="O10566" s="43">
        <v>0.50787358409113148</v>
      </c>
      <c r="R10566" s="43"/>
      <c r="S10566" s="43">
        <v>0.50787358409113148</v>
      </c>
      <c r="T10566" s="43">
        <v>0</v>
      </c>
      <c r="U10566" s="43">
        <v>0.1187125265771497</v>
      </c>
      <c r="V10566" s="43"/>
      <c r="W10566" s="43">
        <v>0.38916105751398178</v>
      </c>
      <c r="X10566" s="43"/>
      <c r="Y10566" s="43"/>
      <c r="Z10566" s="43"/>
      <c r="AA10566" s="43"/>
      <c r="AB10566" s="43"/>
      <c r="AC10566" s="43"/>
      <c r="AD10566" s="43"/>
      <c r="AE10566" s="43">
        <v>0</v>
      </c>
      <c r="AF10566" s="43"/>
      <c r="AG10566" s="43"/>
      <c r="AL10566" s="43"/>
      <c r="AN10566" t="s">
        <v>402</v>
      </c>
    </row>
    <row r="10567" spans="1:40" x14ac:dyDescent="0.75">
      <c r="A10567" t="s">
        <v>10811</v>
      </c>
      <c r="B10567" t="s">
        <v>8059</v>
      </c>
      <c r="C10567" t="s">
        <v>5708</v>
      </c>
      <c r="D10567" t="s">
        <v>400</v>
      </c>
      <c r="E10567" t="s">
        <v>126</v>
      </c>
      <c r="F10567">
        <v>401</v>
      </c>
      <c r="G10567">
        <v>55</v>
      </c>
      <c r="H10567" t="s">
        <v>401</v>
      </c>
      <c r="I10567" t="s">
        <v>128</v>
      </c>
      <c r="J10567" t="s">
        <v>170</v>
      </c>
      <c r="K10567">
        <v>2030</v>
      </c>
      <c r="L10567" t="s">
        <v>153</v>
      </c>
      <c r="O10567" s="43">
        <v>0</v>
      </c>
      <c r="R10567" s="43"/>
      <c r="S10567" s="43">
        <v>0</v>
      </c>
      <c r="T10567" s="43">
        <v>0</v>
      </c>
      <c r="U10567" s="43"/>
      <c r="V10567" s="43"/>
      <c r="W10567" s="43"/>
      <c r="X10567" s="43"/>
      <c r="Y10567" s="43"/>
      <c r="Z10567" s="43"/>
      <c r="AA10567" s="43"/>
      <c r="AB10567" s="43"/>
      <c r="AC10567" s="43"/>
      <c r="AD10567" s="43"/>
      <c r="AE10567" s="43">
        <v>0</v>
      </c>
      <c r="AF10567" s="43"/>
      <c r="AG10567" s="43"/>
      <c r="AL10567" s="43"/>
      <c r="AN10567" t="s">
        <v>402</v>
      </c>
    </row>
    <row r="10568" spans="1:40" x14ac:dyDescent="0.75">
      <c r="A10568" t="s">
        <v>10812</v>
      </c>
      <c r="B10568" t="s">
        <v>8059</v>
      </c>
      <c r="C10568" t="s">
        <v>5710</v>
      </c>
      <c r="D10568" t="s">
        <v>400</v>
      </c>
      <c r="E10568" t="s">
        <v>126</v>
      </c>
      <c r="F10568">
        <v>401</v>
      </c>
      <c r="G10568">
        <v>58</v>
      </c>
      <c r="H10568" t="s">
        <v>401</v>
      </c>
      <c r="I10568" t="s">
        <v>128</v>
      </c>
      <c r="J10568" t="s">
        <v>170</v>
      </c>
      <c r="K10568">
        <v>2030</v>
      </c>
      <c r="L10568" t="s">
        <v>156</v>
      </c>
      <c r="O10568" s="43">
        <v>2.3665560958577911</v>
      </c>
      <c r="R10568" s="43"/>
      <c r="S10568" s="43">
        <v>2.3665560958577911</v>
      </c>
      <c r="T10568" s="43">
        <v>0</v>
      </c>
      <c r="U10568" s="43">
        <v>2.0467815249568568</v>
      </c>
      <c r="V10568" s="43"/>
      <c r="W10568" s="43">
        <v>0.31977457090093409</v>
      </c>
      <c r="X10568" s="43"/>
      <c r="Y10568" s="43"/>
      <c r="Z10568" s="43"/>
      <c r="AA10568" s="43"/>
      <c r="AB10568" s="43"/>
      <c r="AC10568" s="43"/>
      <c r="AD10568" s="43"/>
      <c r="AE10568" s="43">
        <v>0</v>
      </c>
      <c r="AF10568" s="43"/>
      <c r="AG10568" s="43"/>
      <c r="AL10568" s="43"/>
      <c r="AN10568" t="s">
        <v>402</v>
      </c>
    </row>
    <row r="10569" spans="1:40" x14ac:dyDescent="0.75">
      <c r="A10569" t="s">
        <v>10813</v>
      </c>
      <c r="B10569" t="s">
        <v>8059</v>
      </c>
      <c r="C10569" t="s">
        <v>5712</v>
      </c>
      <c r="D10569" t="s">
        <v>400</v>
      </c>
      <c r="E10569" t="s">
        <v>126</v>
      </c>
      <c r="F10569">
        <v>401</v>
      </c>
      <c r="G10569">
        <v>6</v>
      </c>
      <c r="H10569" t="s">
        <v>401</v>
      </c>
      <c r="I10569" t="s">
        <v>128</v>
      </c>
      <c r="J10569" t="s">
        <v>170</v>
      </c>
      <c r="K10569">
        <v>2030</v>
      </c>
      <c r="L10569" t="s">
        <v>20</v>
      </c>
      <c r="O10569" s="43">
        <v>2.3643593119219899</v>
      </c>
      <c r="R10569" s="43"/>
      <c r="S10569" s="43">
        <v>2.26207931192199</v>
      </c>
      <c r="T10569" s="43">
        <v>0.10228</v>
      </c>
      <c r="U10569" s="43">
        <v>1.978568148891017</v>
      </c>
      <c r="V10569" s="43"/>
      <c r="W10569" s="43">
        <v>0.28351116303097301</v>
      </c>
      <c r="X10569" s="43"/>
      <c r="Y10569" s="43"/>
      <c r="Z10569" s="43"/>
      <c r="AA10569" s="43"/>
      <c r="AB10569" s="43"/>
      <c r="AC10569" s="43"/>
      <c r="AD10569" s="43"/>
      <c r="AE10569" s="43">
        <v>0.10228</v>
      </c>
      <c r="AF10569" s="43"/>
      <c r="AG10569" s="43"/>
      <c r="AL10569" s="43"/>
      <c r="AN10569" t="s">
        <v>402</v>
      </c>
    </row>
    <row r="10570" spans="1:40" x14ac:dyDescent="0.75">
      <c r="A10570" t="s">
        <v>10814</v>
      </c>
      <c r="B10570" t="s">
        <v>8059</v>
      </c>
      <c r="C10570" t="s">
        <v>5714</v>
      </c>
      <c r="D10570" t="s">
        <v>400</v>
      </c>
      <c r="E10570" t="s">
        <v>126</v>
      </c>
      <c r="F10570">
        <v>401</v>
      </c>
      <c r="G10570">
        <v>7</v>
      </c>
      <c r="H10570" t="s">
        <v>401</v>
      </c>
      <c r="I10570" t="s">
        <v>128</v>
      </c>
      <c r="J10570" t="s">
        <v>170</v>
      </c>
      <c r="K10570">
        <v>2030</v>
      </c>
      <c r="L10570" t="s">
        <v>161</v>
      </c>
      <c r="O10570" s="43">
        <v>0.8020560915331767</v>
      </c>
      <c r="R10570" s="43"/>
      <c r="S10570" s="43">
        <v>0.8020560915331767</v>
      </c>
      <c r="T10570" s="43">
        <v>0</v>
      </c>
      <c r="U10570" s="43">
        <v>0.72034216205869661</v>
      </c>
      <c r="V10570" s="43"/>
      <c r="W10570" s="43">
        <v>8.171392947448014E-2</v>
      </c>
      <c r="X10570" s="43"/>
      <c r="Y10570" s="43"/>
      <c r="Z10570" s="43"/>
      <c r="AA10570" s="43"/>
      <c r="AB10570" s="43"/>
      <c r="AC10570" s="43"/>
      <c r="AD10570" s="43"/>
      <c r="AE10570" s="43">
        <v>0</v>
      </c>
      <c r="AF10570" s="43"/>
      <c r="AG10570" s="43"/>
      <c r="AL10570" s="43"/>
      <c r="AN10570" t="s">
        <v>402</v>
      </c>
    </row>
    <row r="10571" spans="1:40" x14ac:dyDescent="0.75">
      <c r="A10571" t="s">
        <v>10815</v>
      </c>
      <c r="B10571" t="s">
        <v>8059</v>
      </c>
      <c r="C10571" t="s">
        <v>5716</v>
      </c>
      <c r="D10571" t="s">
        <v>400</v>
      </c>
      <c r="E10571" t="s">
        <v>126</v>
      </c>
      <c r="F10571">
        <v>401</v>
      </c>
      <c r="G10571">
        <v>8</v>
      </c>
      <c r="H10571" t="s">
        <v>401</v>
      </c>
      <c r="I10571" t="s">
        <v>128</v>
      </c>
      <c r="J10571" t="s">
        <v>170</v>
      </c>
      <c r="K10571">
        <v>2030</v>
      </c>
      <c r="L10571" t="s">
        <v>164</v>
      </c>
      <c r="O10571" s="43">
        <v>0</v>
      </c>
      <c r="R10571" s="43"/>
      <c r="S10571" s="43">
        <v>0</v>
      </c>
      <c r="T10571" s="43">
        <v>0</v>
      </c>
      <c r="U10571" s="43"/>
      <c r="V10571" s="43"/>
      <c r="W10571" s="43"/>
      <c r="X10571" s="43"/>
      <c r="Y10571" s="43"/>
      <c r="Z10571" s="43"/>
      <c r="AA10571" s="43"/>
      <c r="AB10571" s="43"/>
      <c r="AC10571" s="43"/>
      <c r="AD10571" s="43"/>
      <c r="AE10571" s="43">
        <v>0</v>
      </c>
      <c r="AF10571" s="43"/>
      <c r="AG10571" s="43"/>
      <c r="AL10571" s="43"/>
      <c r="AN10571" t="s">
        <v>402</v>
      </c>
    </row>
    <row r="10572" spans="1:40" x14ac:dyDescent="0.75">
      <c r="A10572" t="s">
        <v>10816</v>
      </c>
      <c r="B10572" t="s">
        <v>8059</v>
      </c>
      <c r="C10572" t="s">
        <v>5718</v>
      </c>
      <c r="D10572" t="s">
        <v>400</v>
      </c>
      <c r="E10572" t="s">
        <v>126</v>
      </c>
      <c r="F10572">
        <v>401</v>
      </c>
      <c r="G10572">
        <v>9</v>
      </c>
      <c r="H10572" t="s">
        <v>401</v>
      </c>
      <c r="I10572" t="s">
        <v>128</v>
      </c>
      <c r="J10572" t="s">
        <v>170</v>
      </c>
      <c r="K10572">
        <v>2030</v>
      </c>
      <c r="L10572" t="s">
        <v>167</v>
      </c>
      <c r="O10572" s="43">
        <v>0</v>
      </c>
      <c r="R10572" s="43"/>
      <c r="S10572" s="43">
        <v>0</v>
      </c>
      <c r="T10572" s="43">
        <v>0</v>
      </c>
      <c r="U10572" s="43"/>
      <c r="V10572" s="43"/>
      <c r="W10572" s="43"/>
      <c r="X10572" s="43"/>
      <c r="Y10572" s="43"/>
      <c r="Z10572" s="43"/>
      <c r="AA10572" s="43"/>
      <c r="AB10572" s="43"/>
      <c r="AC10572" s="43"/>
      <c r="AD10572" s="43"/>
      <c r="AE10572" s="43">
        <v>0</v>
      </c>
      <c r="AF10572" s="43"/>
      <c r="AG10572" s="43"/>
      <c r="AL10572" s="43"/>
      <c r="AN10572" t="s">
        <v>402</v>
      </c>
    </row>
    <row r="10573" spans="1:40" x14ac:dyDescent="0.75">
      <c r="A10573" t="s">
        <v>10817</v>
      </c>
      <c r="B10573" t="s">
        <v>8059</v>
      </c>
      <c r="C10573" t="s">
        <v>5720</v>
      </c>
      <c r="D10573" t="s">
        <v>400</v>
      </c>
      <c r="E10573" t="s">
        <v>126</v>
      </c>
      <c r="F10573">
        <v>402</v>
      </c>
      <c r="G10573">
        <v>0</v>
      </c>
      <c r="H10573" t="s">
        <v>401</v>
      </c>
      <c r="I10573" t="s">
        <v>128</v>
      </c>
      <c r="J10573" t="s">
        <v>199</v>
      </c>
      <c r="K10573">
        <v>2030</v>
      </c>
      <c r="L10573" t="s">
        <v>130</v>
      </c>
      <c r="O10573" s="43">
        <v>28.572047117139451</v>
      </c>
      <c r="R10573" s="43"/>
      <c r="S10573" s="43">
        <v>28.421387117139453</v>
      </c>
      <c r="T10573" s="43">
        <v>0.15065999999999999</v>
      </c>
      <c r="U10573" s="43">
        <v>24.109306673957679</v>
      </c>
      <c r="V10573" s="43"/>
      <c r="W10573" s="43">
        <v>4.3120804431817756</v>
      </c>
      <c r="X10573" s="43"/>
      <c r="Y10573" s="43"/>
      <c r="Z10573" s="43"/>
      <c r="AA10573" s="43"/>
      <c r="AB10573" s="43"/>
      <c r="AC10573" s="43"/>
      <c r="AD10573" s="43"/>
      <c r="AE10573" s="43">
        <v>0.15065999999999999</v>
      </c>
      <c r="AF10573" s="43"/>
      <c r="AG10573" s="43"/>
      <c r="AL10573" s="43"/>
      <c r="AN10573" t="s">
        <v>402</v>
      </c>
    </row>
    <row r="10574" spans="1:40" x14ac:dyDescent="0.75">
      <c r="A10574" t="s">
        <v>10818</v>
      </c>
      <c r="B10574" t="s">
        <v>8059</v>
      </c>
      <c r="C10574" t="s">
        <v>5722</v>
      </c>
      <c r="D10574" t="s">
        <v>400</v>
      </c>
      <c r="E10574" t="s">
        <v>126</v>
      </c>
      <c r="F10574">
        <v>402</v>
      </c>
      <c r="G10574">
        <v>1</v>
      </c>
      <c r="H10574" t="s">
        <v>401</v>
      </c>
      <c r="I10574" t="s">
        <v>128</v>
      </c>
      <c r="J10574" t="s">
        <v>199</v>
      </c>
      <c r="K10574">
        <v>2030</v>
      </c>
      <c r="L10574" t="s">
        <v>134</v>
      </c>
      <c r="O10574" s="43">
        <v>5.5606665488348722E-3</v>
      </c>
      <c r="R10574" s="43"/>
      <c r="S10574" s="43">
        <v>5.5606665488348722E-3</v>
      </c>
      <c r="T10574" s="43">
        <v>0</v>
      </c>
      <c r="U10574" s="43">
        <v>5.291761977868464E-3</v>
      </c>
      <c r="V10574" s="43"/>
      <c r="W10574" s="43">
        <v>2.6890457096640858E-4</v>
      </c>
      <c r="X10574" s="43"/>
      <c r="Y10574" s="43"/>
      <c r="Z10574" s="43"/>
      <c r="AA10574" s="43"/>
      <c r="AB10574" s="43"/>
      <c r="AC10574" s="43"/>
      <c r="AD10574" s="43"/>
      <c r="AE10574" s="43">
        <v>0</v>
      </c>
      <c r="AF10574" s="43"/>
      <c r="AG10574" s="43"/>
      <c r="AL10574" s="43"/>
      <c r="AN10574" t="s">
        <v>402</v>
      </c>
    </row>
    <row r="10575" spans="1:40" x14ac:dyDescent="0.75">
      <c r="A10575" t="s">
        <v>10819</v>
      </c>
      <c r="B10575" t="s">
        <v>8059</v>
      </c>
      <c r="C10575" t="s">
        <v>5724</v>
      </c>
      <c r="D10575" t="s">
        <v>400</v>
      </c>
      <c r="E10575" t="s">
        <v>126</v>
      </c>
      <c r="F10575">
        <v>402</v>
      </c>
      <c r="G10575">
        <v>2</v>
      </c>
      <c r="H10575" t="s">
        <v>401</v>
      </c>
      <c r="I10575" t="s">
        <v>128</v>
      </c>
      <c r="J10575" t="s">
        <v>199</v>
      </c>
      <c r="K10575">
        <v>2030</v>
      </c>
      <c r="L10575" t="s">
        <v>137</v>
      </c>
      <c r="O10575" s="43">
        <v>6.9842683377729395</v>
      </c>
      <c r="R10575" s="43"/>
      <c r="S10575" s="43">
        <v>6.9842683377729395</v>
      </c>
      <c r="T10575" s="43">
        <v>0</v>
      </c>
      <c r="U10575" s="43">
        <v>6.3542707703232706</v>
      </c>
      <c r="V10575" s="43"/>
      <c r="W10575" s="43">
        <v>0.62999756744966873</v>
      </c>
      <c r="X10575" s="43"/>
      <c r="Y10575" s="43"/>
      <c r="Z10575" s="43"/>
      <c r="AA10575" s="43"/>
      <c r="AB10575" s="43"/>
      <c r="AC10575" s="43"/>
      <c r="AD10575" s="43"/>
      <c r="AE10575" s="43">
        <v>0</v>
      </c>
      <c r="AF10575" s="43"/>
      <c r="AG10575" s="43"/>
      <c r="AL10575" s="43"/>
      <c r="AN10575" t="s">
        <v>402</v>
      </c>
    </row>
    <row r="10576" spans="1:40" x14ac:dyDescent="0.75">
      <c r="A10576" t="s">
        <v>10820</v>
      </c>
      <c r="B10576" t="s">
        <v>8059</v>
      </c>
      <c r="C10576" t="s">
        <v>5726</v>
      </c>
      <c r="D10576" t="s">
        <v>400</v>
      </c>
      <c r="E10576" t="s">
        <v>126</v>
      </c>
      <c r="F10576">
        <v>402</v>
      </c>
      <c r="G10576">
        <v>3</v>
      </c>
      <c r="H10576" t="s">
        <v>401</v>
      </c>
      <c r="I10576" t="s">
        <v>128</v>
      </c>
      <c r="J10576" t="s">
        <v>199</v>
      </c>
      <c r="K10576">
        <v>2030</v>
      </c>
      <c r="L10576" t="s">
        <v>21</v>
      </c>
      <c r="O10576" s="43">
        <v>9.8692085971399877</v>
      </c>
      <c r="R10576" s="43"/>
      <c r="S10576" s="43">
        <v>9.8692085971399877</v>
      </c>
      <c r="T10576" s="43">
        <v>0</v>
      </c>
      <c r="U10576" s="43">
        <v>8.6174021923757191</v>
      </c>
      <c r="V10576" s="43"/>
      <c r="W10576" s="43">
        <v>1.2518064047642681</v>
      </c>
      <c r="X10576" s="43"/>
      <c r="Y10576" s="43"/>
      <c r="Z10576" s="43"/>
      <c r="AA10576" s="43"/>
      <c r="AB10576" s="43"/>
      <c r="AC10576" s="43"/>
      <c r="AD10576" s="43"/>
      <c r="AE10576" s="43">
        <v>0</v>
      </c>
      <c r="AF10576" s="43"/>
      <c r="AG10576" s="43"/>
      <c r="AL10576" s="43"/>
      <c r="AN10576" t="s">
        <v>402</v>
      </c>
    </row>
    <row r="10577" spans="1:40" x14ac:dyDescent="0.75">
      <c r="A10577" t="s">
        <v>10821</v>
      </c>
      <c r="B10577" t="s">
        <v>8059</v>
      </c>
      <c r="C10577" t="s">
        <v>5728</v>
      </c>
      <c r="D10577" t="s">
        <v>400</v>
      </c>
      <c r="E10577" t="s">
        <v>126</v>
      </c>
      <c r="F10577">
        <v>402</v>
      </c>
      <c r="G10577">
        <v>4</v>
      </c>
      <c r="H10577" t="s">
        <v>401</v>
      </c>
      <c r="I10577" t="s">
        <v>128</v>
      </c>
      <c r="J10577" t="s">
        <v>199</v>
      </c>
      <c r="K10577">
        <v>2030</v>
      </c>
      <c r="L10577" t="s">
        <v>142</v>
      </c>
      <c r="O10577" s="43">
        <v>0</v>
      </c>
      <c r="R10577" s="43"/>
      <c r="S10577" s="43">
        <v>0</v>
      </c>
      <c r="T10577" s="43">
        <v>0</v>
      </c>
      <c r="U10577" s="43"/>
      <c r="V10577" s="43"/>
      <c r="W10577" s="43"/>
      <c r="X10577" s="43"/>
      <c r="Y10577" s="43"/>
      <c r="Z10577" s="43"/>
      <c r="AA10577" s="43"/>
      <c r="AB10577" s="43"/>
      <c r="AC10577" s="43"/>
      <c r="AD10577" s="43"/>
      <c r="AE10577" s="43">
        <v>0</v>
      </c>
      <c r="AF10577" s="43"/>
      <c r="AG10577" s="43"/>
      <c r="AL10577" s="43"/>
      <c r="AN10577" t="s">
        <v>402</v>
      </c>
    </row>
    <row r="10578" spans="1:40" x14ac:dyDescent="0.75">
      <c r="A10578" t="s">
        <v>10822</v>
      </c>
      <c r="B10578" t="s">
        <v>8059</v>
      </c>
      <c r="C10578" t="s">
        <v>5730</v>
      </c>
      <c r="D10578" t="s">
        <v>400</v>
      </c>
      <c r="E10578" t="s">
        <v>126</v>
      </c>
      <c r="F10578">
        <v>402</v>
      </c>
      <c r="G10578">
        <v>51</v>
      </c>
      <c r="H10578" t="s">
        <v>401</v>
      </c>
      <c r="I10578" t="s">
        <v>128</v>
      </c>
      <c r="J10578" t="s">
        <v>199</v>
      </c>
      <c r="K10578">
        <v>2030</v>
      </c>
      <c r="L10578" t="s">
        <v>145</v>
      </c>
      <c r="O10578" s="43">
        <v>0.76955253938637924</v>
      </c>
      <c r="R10578" s="43"/>
      <c r="S10578" s="43">
        <v>0.76955253938637924</v>
      </c>
      <c r="T10578" s="43">
        <v>0</v>
      </c>
      <c r="U10578" s="43">
        <v>0.73130293490460718</v>
      </c>
      <c r="V10578" s="43"/>
      <c r="W10578" s="43">
        <v>3.8249604481772101E-2</v>
      </c>
      <c r="X10578" s="43"/>
      <c r="Y10578" s="43"/>
      <c r="Z10578" s="43"/>
      <c r="AA10578" s="43"/>
      <c r="AB10578" s="43"/>
      <c r="AC10578" s="43"/>
      <c r="AD10578" s="43"/>
      <c r="AE10578" s="43">
        <v>0</v>
      </c>
      <c r="AF10578" s="43"/>
      <c r="AG10578" s="43"/>
      <c r="AL10578" s="43"/>
      <c r="AN10578" t="s">
        <v>402</v>
      </c>
    </row>
    <row r="10579" spans="1:40" x14ac:dyDescent="0.75">
      <c r="A10579" t="s">
        <v>10823</v>
      </c>
      <c r="B10579" t="s">
        <v>8059</v>
      </c>
      <c r="C10579" t="s">
        <v>5732</v>
      </c>
      <c r="D10579" t="s">
        <v>400</v>
      </c>
      <c r="E10579" t="s">
        <v>126</v>
      </c>
      <c r="F10579">
        <v>402</v>
      </c>
      <c r="G10579">
        <v>52</v>
      </c>
      <c r="H10579" t="s">
        <v>401</v>
      </c>
      <c r="I10579" t="s">
        <v>128</v>
      </c>
      <c r="J10579" t="s">
        <v>199</v>
      </c>
      <c r="K10579">
        <v>2030</v>
      </c>
      <c r="L10579" t="s">
        <v>72</v>
      </c>
      <c r="O10579" s="43">
        <v>0</v>
      </c>
      <c r="R10579" s="43"/>
      <c r="S10579" s="43">
        <v>0</v>
      </c>
      <c r="T10579" s="43">
        <v>0</v>
      </c>
      <c r="U10579" s="43"/>
      <c r="V10579" s="43"/>
      <c r="W10579" s="43"/>
      <c r="X10579" s="43"/>
      <c r="Y10579" s="43"/>
      <c r="Z10579" s="43"/>
      <c r="AA10579" s="43"/>
      <c r="AB10579" s="43"/>
      <c r="AC10579" s="43"/>
      <c r="AD10579" s="43"/>
      <c r="AE10579" s="43">
        <v>0</v>
      </c>
      <c r="AF10579" s="43"/>
      <c r="AG10579" s="43"/>
      <c r="AL10579" s="43"/>
      <c r="AN10579" t="s">
        <v>402</v>
      </c>
    </row>
    <row r="10580" spans="1:40" x14ac:dyDescent="0.75">
      <c r="A10580" t="s">
        <v>10824</v>
      </c>
      <c r="B10580" t="s">
        <v>8059</v>
      </c>
      <c r="C10580" t="s">
        <v>5734</v>
      </c>
      <c r="D10580" t="s">
        <v>400</v>
      </c>
      <c r="E10580" t="s">
        <v>126</v>
      </c>
      <c r="F10580">
        <v>402</v>
      </c>
      <c r="G10580">
        <v>53</v>
      </c>
      <c r="H10580" t="s">
        <v>401</v>
      </c>
      <c r="I10580" t="s">
        <v>128</v>
      </c>
      <c r="J10580" t="s">
        <v>199</v>
      </c>
      <c r="K10580">
        <v>2030</v>
      </c>
      <c r="L10580" t="s">
        <v>150</v>
      </c>
      <c r="O10580" s="43">
        <v>1.1647160508982333</v>
      </c>
      <c r="R10580" s="43"/>
      <c r="S10580" s="43">
        <v>1.1647160508982333</v>
      </c>
      <c r="T10580" s="43">
        <v>0</v>
      </c>
      <c r="U10580" s="43">
        <v>0.28359676845225013</v>
      </c>
      <c r="V10580" s="43"/>
      <c r="W10580" s="43">
        <v>0.88111928244598314</v>
      </c>
      <c r="X10580" s="43"/>
      <c r="Y10580" s="43"/>
      <c r="Z10580" s="43"/>
      <c r="AA10580" s="43"/>
      <c r="AB10580" s="43"/>
      <c r="AC10580" s="43"/>
      <c r="AD10580" s="43"/>
      <c r="AE10580" s="43">
        <v>0</v>
      </c>
      <c r="AF10580" s="43"/>
      <c r="AG10580" s="43"/>
      <c r="AL10580" s="43"/>
      <c r="AN10580" t="s">
        <v>402</v>
      </c>
    </row>
    <row r="10581" spans="1:40" x14ac:dyDescent="0.75">
      <c r="A10581" t="s">
        <v>10825</v>
      </c>
      <c r="B10581" t="s">
        <v>8059</v>
      </c>
      <c r="C10581" t="s">
        <v>5736</v>
      </c>
      <c r="D10581" t="s">
        <v>400</v>
      </c>
      <c r="E10581" t="s">
        <v>126</v>
      </c>
      <c r="F10581">
        <v>402</v>
      </c>
      <c r="G10581">
        <v>55</v>
      </c>
      <c r="H10581" t="s">
        <v>401</v>
      </c>
      <c r="I10581" t="s">
        <v>128</v>
      </c>
      <c r="J10581" t="s">
        <v>199</v>
      </c>
      <c r="K10581">
        <v>2030</v>
      </c>
      <c r="L10581" t="s">
        <v>153</v>
      </c>
      <c r="O10581" s="43">
        <v>0</v>
      </c>
      <c r="R10581" s="43"/>
      <c r="S10581" s="43">
        <v>0</v>
      </c>
      <c r="T10581" s="43">
        <v>0</v>
      </c>
      <c r="U10581" s="43"/>
      <c r="V10581" s="43"/>
      <c r="W10581" s="43"/>
      <c r="X10581" s="43"/>
      <c r="Y10581" s="43"/>
      <c r="Z10581" s="43"/>
      <c r="AA10581" s="43"/>
      <c r="AB10581" s="43"/>
      <c r="AC10581" s="43"/>
      <c r="AD10581" s="43"/>
      <c r="AE10581" s="43">
        <v>0</v>
      </c>
      <c r="AF10581" s="43"/>
      <c r="AG10581" s="43"/>
      <c r="AL10581" s="43"/>
      <c r="AN10581" t="s">
        <v>402</v>
      </c>
    </row>
    <row r="10582" spans="1:40" x14ac:dyDescent="0.75">
      <c r="A10582" t="s">
        <v>10826</v>
      </c>
      <c r="B10582" t="s">
        <v>8059</v>
      </c>
      <c r="C10582" t="s">
        <v>5738</v>
      </c>
      <c r="D10582" t="s">
        <v>400</v>
      </c>
      <c r="E10582" t="s">
        <v>126</v>
      </c>
      <c r="F10582">
        <v>402</v>
      </c>
      <c r="G10582">
        <v>58</v>
      </c>
      <c r="H10582" t="s">
        <v>401</v>
      </c>
      <c r="I10582" t="s">
        <v>128</v>
      </c>
      <c r="J10582" t="s">
        <v>199</v>
      </c>
      <c r="K10582">
        <v>2030</v>
      </c>
      <c r="L10582" t="s">
        <v>156</v>
      </c>
      <c r="O10582" s="43">
        <v>4.3910539355170881</v>
      </c>
      <c r="R10582" s="43"/>
      <c r="S10582" s="43">
        <v>4.3910539355170881</v>
      </c>
      <c r="T10582" s="43">
        <v>0</v>
      </c>
      <c r="U10582" s="43">
        <v>3.675552689157346</v>
      </c>
      <c r="V10582" s="43"/>
      <c r="W10582" s="43">
        <v>0.7155012463597421</v>
      </c>
      <c r="X10582" s="43"/>
      <c r="Y10582" s="43"/>
      <c r="Z10582" s="43"/>
      <c r="AA10582" s="43"/>
      <c r="AB10582" s="43"/>
      <c r="AC10582" s="43"/>
      <c r="AD10582" s="43"/>
      <c r="AE10582" s="43">
        <v>0</v>
      </c>
      <c r="AF10582" s="43"/>
      <c r="AG10582" s="43"/>
      <c r="AL10582" s="43"/>
      <c r="AN10582" t="s">
        <v>402</v>
      </c>
    </row>
    <row r="10583" spans="1:40" x14ac:dyDescent="0.75">
      <c r="A10583" t="s">
        <v>10827</v>
      </c>
      <c r="B10583" t="s">
        <v>8059</v>
      </c>
      <c r="C10583" t="s">
        <v>5740</v>
      </c>
      <c r="D10583" t="s">
        <v>400</v>
      </c>
      <c r="E10583" t="s">
        <v>126</v>
      </c>
      <c r="F10583">
        <v>402</v>
      </c>
      <c r="G10583">
        <v>6</v>
      </c>
      <c r="H10583" t="s">
        <v>401</v>
      </c>
      <c r="I10583" t="s">
        <v>128</v>
      </c>
      <c r="J10583" t="s">
        <v>199</v>
      </c>
      <c r="K10583">
        <v>2030</v>
      </c>
      <c r="L10583" t="s">
        <v>20</v>
      </c>
      <c r="O10583" s="43">
        <v>3.3201032731451554</v>
      </c>
      <c r="R10583" s="43"/>
      <c r="S10583" s="43">
        <v>3.1694432731451556</v>
      </c>
      <c r="T10583" s="43">
        <v>0.15065999999999999</v>
      </c>
      <c r="U10583" s="43">
        <v>2.6350226725802428</v>
      </c>
      <c r="V10583" s="43"/>
      <c r="W10583" s="43">
        <v>0.53442060056491303</v>
      </c>
      <c r="X10583" s="43"/>
      <c r="Y10583" s="43"/>
      <c r="Z10583" s="43"/>
      <c r="AA10583" s="43"/>
      <c r="AB10583" s="43"/>
      <c r="AC10583" s="43"/>
      <c r="AD10583" s="43"/>
      <c r="AE10583" s="43">
        <v>0.15065999999999999</v>
      </c>
      <c r="AF10583" s="43"/>
      <c r="AG10583" s="43"/>
      <c r="AL10583" s="43"/>
      <c r="AN10583" t="s">
        <v>402</v>
      </c>
    </row>
    <row r="10584" spans="1:40" x14ac:dyDescent="0.75">
      <c r="A10584" t="s">
        <v>10828</v>
      </c>
      <c r="B10584" t="s">
        <v>8059</v>
      </c>
      <c r="C10584" t="s">
        <v>5742</v>
      </c>
      <c r="D10584" t="s">
        <v>400</v>
      </c>
      <c r="E10584" t="s">
        <v>126</v>
      </c>
      <c r="F10584">
        <v>402</v>
      </c>
      <c r="G10584">
        <v>7</v>
      </c>
      <c r="H10584" t="s">
        <v>401</v>
      </c>
      <c r="I10584" t="s">
        <v>128</v>
      </c>
      <c r="J10584" t="s">
        <v>199</v>
      </c>
      <c r="K10584">
        <v>2030</v>
      </c>
      <c r="L10584" t="s">
        <v>161</v>
      </c>
      <c r="O10584" s="43">
        <v>2.067583716730836</v>
      </c>
      <c r="R10584" s="43"/>
      <c r="S10584" s="43">
        <v>2.067583716730836</v>
      </c>
      <c r="T10584" s="43">
        <v>0</v>
      </c>
      <c r="U10584" s="43">
        <v>1.806866884186374</v>
      </c>
      <c r="V10584" s="43"/>
      <c r="W10584" s="43">
        <v>0.2607168325444621</v>
      </c>
      <c r="X10584" s="43"/>
      <c r="Y10584" s="43"/>
      <c r="Z10584" s="43"/>
      <c r="AA10584" s="43"/>
      <c r="AB10584" s="43"/>
      <c r="AC10584" s="43"/>
      <c r="AD10584" s="43"/>
      <c r="AE10584" s="43">
        <v>0</v>
      </c>
      <c r="AF10584" s="43"/>
      <c r="AG10584" s="43"/>
      <c r="AL10584" s="43"/>
      <c r="AN10584" t="s">
        <v>402</v>
      </c>
    </row>
    <row r="10585" spans="1:40" x14ac:dyDescent="0.75">
      <c r="A10585" t="s">
        <v>10829</v>
      </c>
      <c r="B10585" t="s">
        <v>8059</v>
      </c>
      <c r="C10585" t="s">
        <v>5744</v>
      </c>
      <c r="D10585" t="s">
        <v>400</v>
      </c>
      <c r="E10585" t="s">
        <v>126</v>
      </c>
      <c r="F10585">
        <v>402</v>
      </c>
      <c r="G10585">
        <v>8</v>
      </c>
      <c r="H10585" t="s">
        <v>401</v>
      </c>
      <c r="I10585" t="s">
        <v>128</v>
      </c>
      <c r="J10585" t="s">
        <v>199</v>
      </c>
      <c r="K10585">
        <v>2030</v>
      </c>
      <c r="L10585" t="s">
        <v>164</v>
      </c>
      <c r="O10585" s="43">
        <v>0</v>
      </c>
      <c r="R10585" s="43"/>
      <c r="S10585" s="43">
        <v>0</v>
      </c>
      <c r="T10585" s="43">
        <v>0</v>
      </c>
      <c r="U10585" s="43"/>
      <c r="V10585" s="43"/>
      <c r="W10585" s="43"/>
      <c r="X10585" s="43"/>
      <c r="Y10585" s="43"/>
      <c r="Z10585" s="43"/>
      <c r="AA10585" s="43"/>
      <c r="AB10585" s="43"/>
      <c r="AC10585" s="43"/>
      <c r="AD10585" s="43"/>
      <c r="AE10585" s="43">
        <v>0</v>
      </c>
      <c r="AF10585" s="43"/>
      <c r="AG10585" s="43"/>
      <c r="AL10585" s="43"/>
      <c r="AN10585" t="s">
        <v>402</v>
      </c>
    </row>
    <row r="10586" spans="1:40" x14ac:dyDescent="0.75">
      <c r="A10586" t="s">
        <v>10830</v>
      </c>
      <c r="B10586" t="s">
        <v>8059</v>
      </c>
      <c r="C10586" t="s">
        <v>5746</v>
      </c>
      <c r="D10586" t="s">
        <v>400</v>
      </c>
      <c r="E10586" t="s">
        <v>126</v>
      </c>
      <c r="F10586">
        <v>402</v>
      </c>
      <c r="G10586">
        <v>9</v>
      </c>
      <c r="H10586" t="s">
        <v>401</v>
      </c>
      <c r="I10586" t="s">
        <v>128</v>
      </c>
      <c r="J10586" t="s">
        <v>199</v>
      </c>
      <c r="K10586">
        <v>2030</v>
      </c>
      <c r="L10586" t="s">
        <v>167</v>
      </c>
      <c r="O10586" s="43">
        <v>0</v>
      </c>
      <c r="R10586" s="43"/>
      <c r="S10586" s="43">
        <v>0</v>
      </c>
      <c r="T10586" s="43">
        <v>0</v>
      </c>
      <c r="U10586" s="43"/>
      <c r="V10586" s="43"/>
      <c r="W10586" s="43"/>
      <c r="X10586" s="43"/>
      <c r="Y10586" s="43"/>
      <c r="Z10586" s="43"/>
      <c r="AA10586" s="43"/>
      <c r="AB10586" s="43"/>
      <c r="AC10586" s="43"/>
      <c r="AD10586" s="43"/>
      <c r="AE10586" s="43">
        <v>0</v>
      </c>
      <c r="AF10586" s="43"/>
      <c r="AG10586" s="43"/>
      <c r="AL10586" s="43"/>
      <c r="AN10586" t="s">
        <v>402</v>
      </c>
    </row>
    <row r="10587" spans="1:40" x14ac:dyDescent="0.75">
      <c r="A10587" t="s">
        <v>10831</v>
      </c>
      <c r="B10587" t="s">
        <v>8059</v>
      </c>
      <c r="C10587" t="s">
        <v>5748</v>
      </c>
      <c r="D10587" t="s">
        <v>487</v>
      </c>
      <c r="E10587" t="s">
        <v>126</v>
      </c>
      <c r="F10587">
        <v>400</v>
      </c>
      <c r="G10587">
        <v>0</v>
      </c>
      <c r="H10587" t="s">
        <v>488</v>
      </c>
      <c r="I10587" t="s">
        <v>128</v>
      </c>
      <c r="J10587" t="s">
        <v>129</v>
      </c>
      <c r="K10587">
        <v>2030</v>
      </c>
      <c r="L10587" t="s">
        <v>130</v>
      </c>
      <c r="O10587" s="43">
        <v>1.6979649800330638</v>
      </c>
      <c r="R10587" s="43"/>
      <c r="S10587" s="43">
        <v>0.82400498003306366</v>
      </c>
      <c r="T10587" s="43">
        <v>0.87396000000000007</v>
      </c>
      <c r="U10587" s="43">
        <v>0.45316641804320829</v>
      </c>
      <c r="V10587" s="43"/>
      <c r="W10587" s="43">
        <v>0.37083856198985538</v>
      </c>
      <c r="X10587" s="43"/>
      <c r="Y10587" s="43"/>
      <c r="Z10587" s="43"/>
      <c r="AA10587" s="43"/>
      <c r="AB10587" s="43"/>
      <c r="AC10587" s="43"/>
      <c r="AD10587" s="43"/>
      <c r="AE10587" s="43">
        <v>0.87396000000000007</v>
      </c>
      <c r="AF10587" s="43"/>
      <c r="AG10587" s="43"/>
      <c r="AL10587" s="43"/>
      <c r="AN10587" t="s">
        <v>131</v>
      </c>
    </row>
    <row r="10588" spans="1:40" x14ac:dyDescent="0.75">
      <c r="A10588" t="s">
        <v>10832</v>
      </c>
      <c r="B10588" t="s">
        <v>8059</v>
      </c>
      <c r="C10588" t="s">
        <v>5750</v>
      </c>
      <c r="D10588" t="s">
        <v>487</v>
      </c>
      <c r="E10588" t="s">
        <v>126</v>
      </c>
      <c r="F10588">
        <v>400</v>
      </c>
      <c r="G10588">
        <v>1</v>
      </c>
      <c r="H10588" t="s">
        <v>488</v>
      </c>
      <c r="I10588" t="s">
        <v>128</v>
      </c>
      <c r="J10588" t="s">
        <v>129</v>
      </c>
      <c r="K10588">
        <v>2030</v>
      </c>
      <c r="L10588" t="s">
        <v>134</v>
      </c>
      <c r="O10588" s="43">
        <v>0</v>
      </c>
      <c r="R10588" s="43"/>
      <c r="S10588" s="43">
        <v>0</v>
      </c>
      <c r="T10588" s="43">
        <v>0</v>
      </c>
      <c r="U10588" s="43">
        <v>0</v>
      </c>
      <c r="V10588" s="43"/>
      <c r="W10588" s="43">
        <v>0</v>
      </c>
      <c r="X10588" s="43"/>
      <c r="Y10588" s="43"/>
      <c r="Z10588" s="43"/>
      <c r="AA10588" s="43"/>
      <c r="AB10588" s="43"/>
      <c r="AC10588" s="43"/>
      <c r="AD10588" s="43"/>
      <c r="AE10588" s="43">
        <v>0</v>
      </c>
      <c r="AF10588" s="43"/>
      <c r="AG10588" s="43"/>
      <c r="AL10588" s="43"/>
      <c r="AN10588" t="s">
        <v>131</v>
      </c>
    </row>
    <row r="10589" spans="1:40" x14ac:dyDescent="0.75">
      <c r="A10589" t="s">
        <v>10833</v>
      </c>
      <c r="B10589" t="s">
        <v>8059</v>
      </c>
      <c r="C10589" t="s">
        <v>5752</v>
      </c>
      <c r="D10589" t="s">
        <v>487</v>
      </c>
      <c r="E10589" t="s">
        <v>126</v>
      </c>
      <c r="F10589">
        <v>400</v>
      </c>
      <c r="G10589">
        <v>2</v>
      </c>
      <c r="H10589" t="s">
        <v>488</v>
      </c>
      <c r="I10589" t="s">
        <v>128</v>
      </c>
      <c r="J10589" t="s">
        <v>129</v>
      </c>
      <c r="K10589">
        <v>2030</v>
      </c>
      <c r="L10589" t="s">
        <v>137</v>
      </c>
      <c r="O10589" s="43">
        <v>0.1947947712530369</v>
      </c>
      <c r="R10589" s="43"/>
      <c r="S10589" s="43">
        <v>0.1947947712530369</v>
      </c>
      <c r="T10589" s="43">
        <v>0</v>
      </c>
      <c r="U10589" s="43">
        <v>0.15058168416527509</v>
      </c>
      <c r="V10589" s="43"/>
      <c r="W10589" s="43">
        <v>4.4213087087761817E-2</v>
      </c>
      <c r="X10589" s="43"/>
      <c r="Y10589" s="43"/>
      <c r="Z10589" s="43"/>
      <c r="AA10589" s="43"/>
      <c r="AB10589" s="43"/>
      <c r="AC10589" s="43"/>
      <c r="AD10589" s="43"/>
      <c r="AE10589" s="43">
        <v>0</v>
      </c>
      <c r="AF10589" s="43"/>
      <c r="AG10589" s="43"/>
      <c r="AL10589" s="43"/>
      <c r="AN10589" t="s">
        <v>131</v>
      </c>
    </row>
    <row r="10590" spans="1:40" x14ac:dyDescent="0.75">
      <c r="A10590" t="s">
        <v>10834</v>
      </c>
      <c r="B10590" t="s">
        <v>8059</v>
      </c>
      <c r="C10590" t="s">
        <v>5754</v>
      </c>
      <c r="D10590" t="s">
        <v>487</v>
      </c>
      <c r="E10590" t="s">
        <v>126</v>
      </c>
      <c r="F10590">
        <v>400</v>
      </c>
      <c r="G10590">
        <v>3</v>
      </c>
      <c r="H10590" t="s">
        <v>488</v>
      </c>
      <c r="I10590" t="s">
        <v>128</v>
      </c>
      <c r="J10590" t="s">
        <v>129</v>
      </c>
      <c r="K10590">
        <v>2030</v>
      </c>
      <c r="L10590" t="s">
        <v>21</v>
      </c>
      <c r="O10590" s="43">
        <v>1.0102833733416679E-4</v>
      </c>
      <c r="R10590" s="43"/>
      <c r="S10590" s="43">
        <v>1.0102833733416679E-4</v>
      </c>
      <c r="T10590" s="43">
        <v>0</v>
      </c>
      <c r="U10590" s="43">
        <v>5.1950486018544572E-5</v>
      </c>
      <c r="V10590" s="43"/>
      <c r="W10590" s="43">
        <v>4.9077851315622222E-5</v>
      </c>
      <c r="X10590" s="43"/>
      <c r="Y10590" s="43"/>
      <c r="Z10590" s="43"/>
      <c r="AA10590" s="43"/>
      <c r="AB10590" s="43"/>
      <c r="AC10590" s="43"/>
      <c r="AD10590" s="43"/>
      <c r="AE10590" s="43">
        <v>0</v>
      </c>
      <c r="AF10590" s="43"/>
      <c r="AG10590" s="43"/>
      <c r="AL10590" s="43"/>
      <c r="AN10590" t="s">
        <v>131</v>
      </c>
    </row>
    <row r="10591" spans="1:40" x14ac:dyDescent="0.75">
      <c r="A10591" t="s">
        <v>10835</v>
      </c>
      <c r="B10591" t="s">
        <v>8059</v>
      </c>
      <c r="C10591" t="s">
        <v>5756</v>
      </c>
      <c r="D10591" t="s">
        <v>487</v>
      </c>
      <c r="E10591" t="s">
        <v>126</v>
      </c>
      <c r="F10591">
        <v>400</v>
      </c>
      <c r="G10591">
        <v>4</v>
      </c>
      <c r="H10591" t="s">
        <v>488</v>
      </c>
      <c r="I10591" t="s">
        <v>128</v>
      </c>
      <c r="J10591" t="s">
        <v>129</v>
      </c>
      <c r="K10591">
        <v>2030</v>
      </c>
      <c r="L10591" t="s">
        <v>142</v>
      </c>
      <c r="O10591" s="43">
        <v>0</v>
      </c>
      <c r="R10591" s="43"/>
      <c r="S10591" s="43">
        <v>0</v>
      </c>
      <c r="T10591" s="43">
        <v>0</v>
      </c>
      <c r="U10591" s="43">
        <v>0</v>
      </c>
      <c r="V10591" s="43"/>
      <c r="W10591" s="43">
        <v>0</v>
      </c>
      <c r="X10591" s="43"/>
      <c r="Y10591" s="43"/>
      <c r="Z10591" s="43"/>
      <c r="AA10591" s="43"/>
      <c r="AB10591" s="43"/>
      <c r="AC10591" s="43"/>
      <c r="AD10591" s="43"/>
      <c r="AE10591" s="43">
        <v>0</v>
      </c>
      <c r="AF10591" s="43"/>
      <c r="AG10591" s="43"/>
      <c r="AL10591" s="43"/>
      <c r="AN10591" t="s">
        <v>131</v>
      </c>
    </row>
    <row r="10592" spans="1:40" x14ac:dyDescent="0.75">
      <c r="A10592" t="s">
        <v>10836</v>
      </c>
      <c r="B10592" t="s">
        <v>8059</v>
      </c>
      <c r="C10592" t="s">
        <v>5758</v>
      </c>
      <c r="D10592" t="s">
        <v>487</v>
      </c>
      <c r="E10592" t="s">
        <v>126</v>
      </c>
      <c r="F10592">
        <v>400</v>
      </c>
      <c r="G10592">
        <v>51</v>
      </c>
      <c r="H10592" t="s">
        <v>488</v>
      </c>
      <c r="I10592" t="s">
        <v>128</v>
      </c>
      <c r="J10592" t="s">
        <v>129</v>
      </c>
      <c r="K10592">
        <v>2030</v>
      </c>
      <c r="L10592" t="s">
        <v>145</v>
      </c>
      <c r="O10592" s="43">
        <v>2.0827613811909826E-2</v>
      </c>
      <c r="R10592" s="43"/>
      <c r="S10592" s="43">
        <v>2.0827613811909826E-2</v>
      </c>
      <c r="T10592" s="43">
        <v>0</v>
      </c>
      <c r="U10592" s="43">
        <v>1.1281094235576831E-2</v>
      </c>
      <c r="V10592" s="43"/>
      <c r="W10592" s="43">
        <v>9.5465195763329968E-3</v>
      </c>
      <c r="X10592" s="43"/>
      <c r="Y10592" s="43"/>
      <c r="Z10592" s="43"/>
      <c r="AA10592" s="43"/>
      <c r="AB10592" s="43"/>
      <c r="AC10592" s="43"/>
      <c r="AD10592" s="43"/>
      <c r="AE10592" s="43">
        <v>0</v>
      </c>
      <c r="AF10592" s="43"/>
      <c r="AG10592" s="43"/>
      <c r="AL10592" s="43"/>
      <c r="AN10592" t="s">
        <v>131</v>
      </c>
    </row>
    <row r="10593" spans="1:40" x14ac:dyDescent="0.75">
      <c r="A10593" t="s">
        <v>10837</v>
      </c>
      <c r="B10593" t="s">
        <v>8059</v>
      </c>
      <c r="C10593" t="s">
        <v>5760</v>
      </c>
      <c r="D10593" t="s">
        <v>487</v>
      </c>
      <c r="E10593" t="s">
        <v>126</v>
      </c>
      <c r="F10593">
        <v>400</v>
      </c>
      <c r="G10593">
        <v>52</v>
      </c>
      <c r="H10593" t="s">
        <v>488</v>
      </c>
      <c r="I10593" t="s">
        <v>128</v>
      </c>
      <c r="J10593" t="s">
        <v>129</v>
      </c>
      <c r="K10593">
        <v>2030</v>
      </c>
      <c r="L10593" t="s">
        <v>72</v>
      </c>
      <c r="O10593" s="43">
        <v>0</v>
      </c>
      <c r="R10593" s="43"/>
      <c r="S10593" s="43">
        <v>0</v>
      </c>
      <c r="T10593" s="43">
        <v>0</v>
      </c>
      <c r="U10593" s="43">
        <v>0</v>
      </c>
      <c r="V10593" s="43"/>
      <c r="W10593" s="43">
        <v>0</v>
      </c>
      <c r="X10593" s="43"/>
      <c r="Y10593" s="43"/>
      <c r="Z10593" s="43"/>
      <c r="AA10593" s="43"/>
      <c r="AB10593" s="43"/>
      <c r="AC10593" s="43"/>
      <c r="AD10593" s="43"/>
      <c r="AE10593" s="43">
        <v>0</v>
      </c>
      <c r="AF10593" s="43"/>
      <c r="AG10593" s="43"/>
      <c r="AL10593" s="43"/>
      <c r="AN10593" t="s">
        <v>131</v>
      </c>
    </row>
    <row r="10594" spans="1:40" x14ac:dyDescent="0.75">
      <c r="A10594" t="s">
        <v>10838</v>
      </c>
      <c r="B10594" t="s">
        <v>8059</v>
      </c>
      <c r="C10594" t="s">
        <v>5762</v>
      </c>
      <c r="D10594" t="s">
        <v>487</v>
      </c>
      <c r="E10594" t="s">
        <v>126</v>
      </c>
      <c r="F10594">
        <v>400</v>
      </c>
      <c r="G10594">
        <v>53</v>
      </c>
      <c r="H10594" t="s">
        <v>488</v>
      </c>
      <c r="I10594" t="s">
        <v>128</v>
      </c>
      <c r="J10594" t="s">
        <v>129</v>
      </c>
      <c r="K10594">
        <v>2030</v>
      </c>
      <c r="L10594" t="s">
        <v>150</v>
      </c>
      <c r="O10594" s="43">
        <v>0.42951305835542802</v>
      </c>
      <c r="R10594" s="43"/>
      <c r="S10594" s="43">
        <v>0.42951305835542802</v>
      </c>
      <c r="T10594" s="43">
        <v>0</v>
      </c>
      <c r="U10594" s="43">
        <v>0.1458852961980226</v>
      </c>
      <c r="V10594" s="43"/>
      <c r="W10594" s="43">
        <v>0.28362776215740543</v>
      </c>
      <c r="X10594" s="43"/>
      <c r="Y10594" s="43"/>
      <c r="Z10594" s="43"/>
      <c r="AA10594" s="43"/>
      <c r="AB10594" s="43"/>
      <c r="AC10594" s="43"/>
      <c r="AD10594" s="43"/>
      <c r="AE10594" s="43">
        <v>0</v>
      </c>
      <c r="AF10594" s="43"/>
      <c r="AG10594" s="43"/>
      <c r="AL10594" s="43"/>
      <c r="AN10594" t="s">
        <v>131</v>
      </c>
    </row>
    <row r="10595" spans="1:40" x14ac:dyDescent="0.75">
      <c r="A10595" t="s">
        <v>10839</v>
      </c>
      <c r="B10595" t="s">
        <v>8059</v>
      </c>
      <c r="C10595" t="s">
        <v>5764</v>
      </c>
      <c r="D10595" t="s">
        <v>487</v>
      </c>
      <c r="E10595" t="s">
        <v>126</v>
      </c>
      <c r="F10595">
        <v>400</v>
      </c>
      <c r="G10595">
        <v>55</v>
      </c>
      <c r="H10595" t="s">
        <v>488</v>
      </c>
      <c r="I10595" t="s">
        <v>128</v>
      </c>
      <c r="J10595" t="s">
        <v>129</v>
      </c>
      <c r="K10595">
        <v>2030</v>
      </c>
      <c r="L10595" t="s">
        <v>153</v>
      </c>
      <c r="O10595" s="43">
        <v>0</v>
      </c>
      <c r="R10595" s="43"/>
      <c r="S10595" s="43">
        <v>0</v>
      </c>
      <c r="T10595" s="43">
        <v>0</v>
      </c>
      <c r="U10595" s="43">
        <v>0</v>
      </c>
      <c r="V10595" s="43"/>
      <c r="W10595" s="43">
        <v>0</v>
      </c>
      <c r="X10595" s="43"/>
      <c r="Y10595" s="43"/>
      <c r="Z10595" s="43"/>
      <c r="AA10595" s="43"/>
      <c r="AB10595" s="43"/>
      <c r="AC10595" s="43"/>
      <c r="AD10595" s="43"/>
      <c r="AE10595" s="43">
        <v>0</v>
      </c>
      <c r="AF10595" s="43"/>
      <c r="AG10595" s="43"/>
      <c r="AL10595" s="43"/>
      <c r="AN10595" t="s">
        <v>131</v>
      </c>
    </row>
    <row r="10596" spans="1:40" x14ac:dyDescent="0.75">
      <c r="A10596" t="s">
        <v>10840</v>
      </c>
      <c r="B10596" t="s">
        <v>8059</v>
      </c>
      <c r="C10596" t="s">
        <v>5766</v>
      </c>
      <c r="D10596" t="s">
        <v>487</v>
      </c>
      <c r="E10596" t="s">
        <v>126</v>
      </c>
      <c r="F10596">
        <v>400</v>
      </c>
      <c r="G10596">
        <v>58</v>
      </c>
      <c r="H10596" t="s">
        <v>488</v>
      </c>
      <c r="I10596" t="s">
        <v>128</v>
      </c>
      <c r="J10596" t="s">
        <v>129</v>
      </c>
      <c r="K10596">
        <v>2030</v>
      </c>
      <c r="L10596" t="s">
        <v>156</v>
      </c>
      <c r="O10596" s="43">
        <v>0.1010431935845762</v>
      </c>
      <c r="R10596" s="43"/>
      <c r="S10596" s="43">
        <v>0.1010431935845762</v>
      </c>
      <c r="T10596" s="43">
        <v>0</v>
      </c>
      <c r="U10596" s="43">
        <v>8.4869511003826323E-2</v>
      </c>
      <c r="V10596" s="43"/>
      <c r="W10596" s="43">
        <v>1.617368258074987E-2</v>
      </c>
      <c r="X10596" s="43"/>
      <c r="Y10596" s="43"/>
      <c r="Z10596" s="43"/>
      <c r="AA10596" s="43"/>
      <c r="AB10596" s="43"/>
      <c r="AC10596" s="43"/>
      <c r="AD10596" s="43"/>
      <c r="AE10596" s="43">
        <v>0</v>
      </c>
      <c r="AF10596" s="43"/>
      <c r="AG10596" s="43"/>
      <c r="AL10596" s="43"/>
      <c r="AN10596" t="s">
        <v>131</v>
      </c>
    </row>
    <row r="10597" spans="1:40" x14ac:dyDescent="0.75">
      <c r="A10597" t="s">
        <v>10841</v>
      </c>
      <c r="B10597" t="s">
        <v>8059</v>
      </c>
      <c r="C10597" t="s">
        <v>5768</v>
      </c>
      <c r="D10597" t="s">
        <v>487</v>
      </c>
      <c r="E10597" t="s">
        <v>126</v>
      </c>
      <c r="F10597">
        <v>400</v>
      </c>
      <c r="G10597">
        <v>6</v>
      </c>
      <c r="H10597" t="s">
        <v>488</v>
      </c>
      <c r="I10597" t="s">
        <v>128</v>
      </c>
      <c r="J10597" t="s">
        <v>129</v>
      </c>
      <c r="K10597">
        <v>2030</v>
      </c>
      <c r="L10597" t="s">
        <v>20</v>
      </c>
      <c r="O10597" s="43">
        <v>0.95167612166134241</v>
      </c>
      <c r="R10597" s="43"/>
      <c r="S10597" s="43">
        <v>7.7716121661342299E-2</v>
      </c>
      <c r="T10597" s="43">
        <v>0.87396000000000007</v>
      </c>
      <c r="U10597" s="43">
        <v>6.0491343944348373E-2</v>
      </c>
      <c r="V10597" s="43"/>
      <c r="W10597" s="43">
        <v>1.722477771699393E-2</v>
      </c>
      <c r="X10597" s="43"/>
      <c r="Y10597" s="43"/>
      <c r="Z10597" s="43"/>
      <c r="AA10597" s="43"/>
      <c r="AB10597" s="43"/>
      <c r="AC10597" s="43"/>
      <c r="AD10597" s="43"/>
      <c r="AE10597" s="43">
        <v>0.87396000000000007</v>
      </c>
      <c r="AF10597" s="43"/>
      <c r="AG10597" s="43"/>
      <c r="AL10597" s="43"/>
      <c r="AN10597" t="s">
        <v>131</v>
      </c>
    </row>
    <row r="10598" spans="1:40" x14ac:dyDescent="0.75">
      <c r="A10598" t="s">
        <v>10842</v>
      </c>
      <c r="B10598" t="s">
        <v>8059</v>
      </c>
      <c r="C10598" t="s">
        <v>5770</v>
      </c>
      <c r="D10598" t="s">
        <v>487</v>
      </c>
      <c r="E10598" t="s">
        <v>126</v>
      </c>
      <c r="F10598">
        <v>400</v>
      </c>
      <c r="G10598">
        <v>7</v>
      </c>
      <c r="H10598" t="s">
        <v>488</v>
      </c>
      <c r="I10598" t="s">
        <v>128</v>
      </c>
      <c r="J10598" t="s">
        <v>129</v>
      </c>
      <c r="K10598">
        <v>2030</v>
      </c>
      <c r="L10598" t="s">
        <v>161</v>
      </c>
      <c r="O10598" s="43">
        <v>9.1930294362412032E-6</v>
      </c>
      <c r="R10598" s="43"/>
      <c r="S10598" s="43">
        <v>9.1930294362412032E-6</v>
      </c>
      <c r="T10598" s="43">
        <v>0</v>
      </c>
      <c r="U10598" s="43">
        <v>5.5380101405110049E-6</v>
      </c>
      <c r="V10598" s="43"/>
      <c r="W10598" s="43">
        <v>3.6550192957301978E-6</v>
      </c>
      <c r="X10598" s="43"/>
      <c r="Y10598" s="43"/>
      <c r="Z10598" s="43"/>
      <c r="AA10598" s="43"/>
      <c r="AB10598" s="43"/>
      <c r="AC10598" s="43"/>
      <c r="AD10598" s="43"/>
      <c r="AE10598" s="43">
        <v>0</v>
      </c>
      <c r="AF10598" s="43"/>
      <c r="AG10598" s="43"/>
      <c r="AL10598" s="43"/>
      <c r="AN10598" t="s">
        <v>131</v>
      </c>
    </row>
    <row r="10599" spans="1:40" x14ac:dyDescent="0.75">
      <c r="A10599" t="s">
        <v>10843</v>
      </c>
      <c r="B10599" t="s">
        <v>8059</v>
      </c>
      <c r="C10599" t="s">
        <v>5772</v>
      </c>
      <c r="D10599" t="s">
        <v>487</v>
      </c>
      <c r="E10599" t="s">
        <v>126</v>
      </c>
      <c r="F10599">
        <v>400</v>
      </c>
      <c r="G10599">
        <v>8</v>
      </c>
      <c r="H10599" t="s">
        <v>488</v>
      </c>
      <c r="I10599" t="s">
        <v>128</v>
      </c>
      <c r="J10599" t="s">
        <v>129</v>
      </c>
      <c r="K10599">
        <v>2030</v>
      </c>
      <c r="L10599" t="s">
        <v>164</v>
      </c>
      <c r="O10599" s="43">
        <v>0</v>
      </c>
      <c r="R10599" s="43"/>
      <c r="S10599" s="43">
        <v>0</v>
      </c>
      <c r="T10599" s="43">
        <v>0</v>
      </c>
      <c r="U10599" s="43">
        <v>0</v>
      </c>
      <c r="V10599" s="43"/>
      <c r="W10599" s="43">
        <v>0</v>
      </c>
      <c r="X10599" s="43"/>
      <c r="Y10599" s="43"/>
      <c r="Z10599" s="43"/>
      <c r="AA10599" s="43"/>
      <c r="AB10599" s="43"/>
      <c r="AC10599" s="43"/>
      <c r="AD10599" s="43"/>
      <c r="AE10599" s="43">
        <v>0</v>
      </c>
      <c r="AF10599" s="43"/>
      <c r="AG10599" s="43"/>
      <c r="AL10599" s="43"/>
      <c r="AN10599" t="s">
        <v>131</v>
      </c>
    </row>
    <row r="10600" spans="1:40" x14ac:dyDescent="0.75">
      <c r="A10600" t="s">
        <v>10844</v>
      </c>
      <c r="B10600" t="s">
        <v>8059</v>
      </c>
      <c r="C10600" t="s">
        <v>5774</v>
      </c>
      <c r="D10600" t="s">
        <v>487</v>
      </c>
      <c r="E10600" t="s">
        <v>126</v>
      </c>
      <c r="F10600">
        <v>400</v>
      </c>
      <c r="G10600">
        <v>9</v>
      </c>
      <c r="H10600" t="s">
        <v>488</v>
      </c>
      <c r="I10600" t="s">
        <v>128</v>
      </c>
      <c r="J10600" t="s">
        <v>129</v>
      </c>
      <c r="K10600">
        <v>2030</v>
      </c>
      <c r="L10600" t="s">
        <v>167</v>
      </c>
      <c r="O10600" s="43">
        <v>0</v>
      </c>
      <c r="R10600" s="43"/>
      <c r="S10600" s="43">
        <v>0</v>
      </c>
      <c r="T10600" s="43">
        <v>0</v>
      </c>
      <c r="U10600" s="43">
        <v>0</v>
      </c>
      <c r="V10600" s="43"/>
      <c r="W10600" s="43">
        <v>0</v>
      </c>
      <c r="X10600" s="43"/>
      <c r="Y10600" s="43"/>
      <c r="Z10600" s="43"/>
      <c r="AA10600" s="43"/>
      <c r="AB10600" s="43"/>
      <c r="AC10600" s="43"/>
      <c r="AD10600" s="43"/>
      <c r="AE10600" s="43">
        <v>0</v>
      </c>
      <c r="AF10600" s="43"/>
      <c r="AG10600" s="43"/>
      <c r="AL10600" s="43"/>
      <c r="AN10600" t="s">
        <v>131</v>
      </c>
    </row>
    <row r="10601" spans="1:40" x14ac:dyDescent="0.75">
      <c r="A10601" t="s">
        <v>10845</v>
      </c>
      <c r="B10601" t="s">
        <v>8059</v>
      </c>
      <c r="C10601" t="s">
        <v>5776</v>
      </c>
      <c r="D10601" t="s">
        <v>487</v>
      </c>
      <c r="E10601" t="s">
        <v>126</v>
      </c>
      <c r="F10601">
        <v>401</v>
      </c>
      <c r="G10601">
        <v>0</v>
      </c>
      <c r="H10601" t="s">
        <v>488</v>
      </c>
      <c r="I10601" t="s">
        <v>128</v>
      </c>
      <c r="J10601" t="s">
        <v>170</v>
      </c>
      <c r="K10601">
        <v>2030</v>
      </c>
      <c r="L10601" t="s">
        <v>130</v>
      </c>
      <c r="O10601" s="43">
        <v>1.512981093721292</v>
      </c>
      <c r="R10601" s="43"/>
      <c r="S10601" s="43">
        <v>0.74456109372129209</v>
      </c>
      <c r="T10601" s="43">
        <v>0.76841999999999999</v>
      </c>
      <c r="U10601" s="43">
        <v>0.43048777892001999</v>
      </c>
      <c r="V10601" s="43"/>
      <c r="W10601" s="43">
        <v>0.3140733148012721</v>
      </c>
      <c r="X10601" s="43"/>
      <c r="Y10601" s="43"/>
      <c r="Z10601" s="43"/>
      <c r="AA10601" s="43"/>
      <c r="AB10601" s="43"/>
      <c r="AC10601" s="43"/>
      <c r="AD10601" s="43"/>
      <c r="AE10601" s="43">
        <v>0.76841999999999999</v>
      </c>
      <c r="AF10601" s="43"/>
      <c r="AG10601" s="43"/>
      <c r="AL10601" s="43"/>
      <c r="AN10601" t="s">
        <v>131</v>
      </c>
    </row>
    <row r="10602" spans="1:40" x14ac:dyDescent="0.75">
      <c r="A10602" t="s">
        <v>10846</v>
      </c>
      <c r="B10602" t="s">
        <v>8059</v>
      </c>
      <c r="C10602" t="s">
        <v>5778</v>
      </c>
      <c r="D10602" t="s">
        <v>487</v>
      </c>
      <c r="E10602" t="s">
        <v>126</v>
      </c>
      <c r="F10602">
        <v>401</v>
      </c>
      <c r="G10602">
        <v>1</v>
      </c>
      <c r="H10602" t="s">
        <v>488</v>
      </c>
      <c r="I10602" t="s">
        <v>128</v>
      </c>
      <c r="J10602" t="s">
        <v>170</v>
      </c>
      <c r="K10602">
        <v>2030</v>
      </c>
      <c r="L10602" t="s">
        <v>134</v>
      </c>
      <c r="O10602" s="43">
        <v>0</v>
      </c>
      <c r="R10602" s="43"/>
      <c r="S10602" s="43">
        <v>0</v>
      </c>
      <c r="T10602" s="43">
        <v>0</v>
      </c>
      <c r="U10602" s="43"/>
      <c r="V10602" s="43"/>
      <c r="W10602" s="43"/>
      <c r="X10602" s="43"/>
      <c r="Y10602" s="43"/>
      <c r="Z10602" s="43"/>
      <c r="AA10602" s="43"/>
      <c r="AB10602" s="43"/>
      <c r="AC10602" s="43"/>
      <c r="AD10602" s="43"/>
      <c r="AE10602" s="43">
        <v>0</v>
      </c>
      <c r="AF10602" s="43"/>
      <c r="AG10602" s="43"/>
      <c r="AL10602" s="43"/>
      <c r="AN10602" t="s">
        <v>131</v>
      </c>
    </row>
    <row r="10603" spans="1:40" x14ac:dyDescent="0.75">
      <c r="A10603" t="s">
        <v>10847</v>
      </c>
      <c r="B10603" t="s">
        <v>8059</v>
      </c>
      <c r="C10603" t="s">
        <v>5780</v>
      </c>
      <c r="D10603" t="s">
        <v>487</v>
      </c>
      <c r="E10603" t="s">
        <v>126</v>
      </c>
      <c r="F10603">
        <v>401</v>
      </c>
      <c r="G10603">
        <v>2</v>
      </c>
      <c r="H10603" t="s">
        <v>488</v>
      </c>
      <c r="I10603" t="s">
        <v>128</v>
      </c>
      <c r="J10603" t="s">
        <v>170</v>
      </c>
      <c r="K10603">
        <v>2030</v>
      </c>
      <c r="L10603" t="s">
        <v>137</v>
      </c>
      <c r="O10603" s="43">
        <v>0.17316033871604711</v>
      </c>
      <c r="R10603" s="43"/>
      <c r="S10603" s="43">
        <v>0.17316033871604711</v>
      </c>
      <c r="T10603" s="43">
        <v>0</v>
      </c>
      <c r="U10603" s="43">
        <v>0.1435539463490865</v>
      </c>
      <c r="V10603" s="43"/>
      <c r="W10603" s="43">
        <v>2.960639236696061E-2</v>
      </c>
      <c r="X10603" s="43"/>
      <c r="Y10603" s="43"/>
      <c r="Z10603" s="43"/>
      <c r="AA10603" s="43"/>
      <c r="AB10603" s="43"/>
      <c r="AC10603" s="43"/>
      <c r="AD10603" s="43"/>
      <c r="AE10603" s="43">
        <v>0</v>
      </c>
      <c r="AF10603" s="43"/>
      <c r="AG10603" s="43"/>
      <c r="AL10603" s="43"/>
      <c r="AN10603" t="s">
        <v>131</v>
      </c>
    </row>
    <row r="10604" spans="1:40" x14ac:dyDescent="0.75">
      <c r="A10604" t="s">
        <v>10848</v>
      </c>
      <c r="B10604" t="s">
        <v>8059</v>
      </c>
      <c r="C10604" t="s">
        <v>5782</v>
      </c>
      <c r="D10604" t="s">
        <v>487</v>
      </c>
      <c r="E10604" t="s">
        <v>126</v>
      </c>
      <c r="F10604">
        <v>401</v>
      </c>
      <c r="G10604">
        <v>3</v>
      </c>
      <c r="H10604" t="s">
        <v>488</v>
      </c>
      <c r="I10604" t="s">
        <v>128</v>
      </c>
      <c r="J10604" t="s">
        <v>170</v>
      </c>
      <c r="K10604">
        <v>2030</v>
      </c>
      <c r="L10604" t="s">
        <v>21</v>
      </c>
      <c r="O10604" s="43">
        <v>9.327331091356475E-5</v>
      </c>
      <c r="R10604" s="43"/>
      <c r="S10604" s="43">
        <v>9.327331091356475E-5</v>
      </c>
      <c r="T10604" s="43">
        <v>0</v>
      </c>
      <c r="U10604" s="43">
        <v>5.424391449452482E-5</v>
      </c>
      <c r="V10604" s="43"/>
      <c r="W10604" s="43">
        <v>3.9029396419039937E-5</v>
      </c>
      <c r="X10604" s="43"/>
      <c r="Y10604" s="43"/>
      <c r="Z10604" s="43"/>
      <c r="AA10604" s="43"/>
      <c r="AB10604" s="43"/>
      <c r="AC10604" s="43"/>
      <c r="AD10604" s="43"/>
      <c r="AE10604" s="43">
        <v>0</v>
      </c>
      <c r="AF10604" s="43"/>
      <c r="AG10604" s="43"/>
      <c r="AL10604" s="43"/>
      <c r="AN10604" t="s">
        <v>131</v>
      </c>
    </row>
    <row r="10605" spans="1:40" x14ac:dyDescent="0.75">
      <c r="A10605" t="s">
        <v>10849</v>
      </c>
      <c r="B10605" t="s">
        <v>8059</v>
      </c>
      <c r="C10605" t="s">
        <v>5784</v>
      </c>
      <c r="D10605" t="s">
        <v>487</v>
      </c>
      <c r="E10605" t="s">
        <v>126</v>
      </c>
      <c r="F10605">
        <v>401</v>
      </c>
      <c r="G10605">
        <v>4</v>
      </c>
      <c r="H10605" t="s">
        <v>488</v>
      </c>
      <c r="I10605" t="s">
        <v>128</v>
      </c>
      <c r="J10605" t="s">
        <v>170</v>
      </c>
      <c r="K10605">
        <v>2030</v>
      </c>
      <c r="L10605" t="s">
        <v>142</v>
      </c>
      <c r="O10605" s="43">
        <v>0</v>
      </c>
      <c r="R10605" s="43"/>
      <c r="S10605" s="43">
        <v>0</v>
      </c>
      <c r="T10605" s="43">
        <v>0</v>
      </c>
      <c r="U10605" s="43"/>
      <c r="V10605" s="43"/>
      <c r="W10605" s="43"/>
      <c r="X10605" s="43"/>
      <c r="Y10605" s="43"/>
      <c r="Z10605" s="43"/>
      <c r="AA10605" s="43"/>
      <c r="AB10605" s="43"/>
      <c r="AC10605" s="43"/>
      <c r="AD10605" s="43"/>
      <c r="AE10605" s="43">
        <v>0</v>
      </c>
      <c r="AF10605" s="43"/>
      <c r="AG10605" s="43"/>
      <c r="AL10605" s="43"/>
      <c r="AN10605" t="s">
        <v>131</v>
      </c>
    </row>
    <row r="10606" spans="1:40" x14ac:dyDescent="0.75">
      <c r="A10606" t="s">
        <v>10850</v>
      </c>
      <c r="B10606" t="s">
        <v>8059</v>
      </c>
      <c r="C10606" t="s">
        <v>5786</v>
      </c>
      <c r="D10606" t="s">
        <v>487</v>
      </c>
      <c r="E10606" t="s">
        <v>126</v>
      </c>
      <c r="F10606">
        <v>401</v>
      </c>
      <c r="G10606">
        <v>51</v>
      </c>
      <c r="H10606" t="s">
        <v>488</v>
      </c>
      <c r="I10606" t="s">
        <v>128</v>
      </c>
      <c r="J10606" t="s">
        <v>170</v>
      </c>
      <c r="K10606">
        <v>2030</v>
      </c>
      <c r="L10606" t="s">
        <v>145</v>
      </c>
      <c r="O10606" s="43">
        <v>1.9581750334574353E-2</v>
      </c>
      <c r="R10606" s="43"/>
      <c r="S10606" s="43">
        <v>1.9581750334574353E-2</v>
      </c>
      <c r="T10606" s="43">
        <v>0</v>
      </c>
      <c r="U10606" s="43">
        <v>1.228700295565166E-2</v>
      </c>
      <c r="V10606" s="43"/>
      <c r="W10606" s="43">
        <v>7.2947473789226934E-3</v>
      </c>
      <c r="X10606" s="43"/>
      <c r="Y10606" s="43"/>
      <c r="Z10606" s="43"/>
      <c r="AA10606" s="43"/>
      <c r="AB10606" s="43"/>
      <c r="AC10606" s="43"/>
      <c r="AD10606" s="43"/>
      <c r="AE10606" s="43">
        <v>0</v>
      </c>
      <c r="AF10606" s="43"/>
      <c r="AG10606" s="43"/>
      <c r="AL10606" s="43"/>
      <c r="AN10606" t="s">
        <v>131</v>
      </c>
    </row>
    <row r="10607" spans="1:40" x14ac:dyDescent="0.75">
      <c r="A10607" t="s">
        <v>10851</v>
      </c>
      <c r="B10607" t="s">
        <v>8059</v>
      </c>
      <c r="C10607" t="s">
        <v>5788</v>
      </c>
      <c r="D10607" t="s">
        <v>487</v>
      </c>
      <c r="E10607" t="s">
        <v>126</v>
      </c>
      <c r="F10607">
        <v>401</v>
      </c>
      <c r="G10607">
        <v>52</v>
      </c>
      <c r="H10607" t="s">
        <v>488</v>
      </c>
      <c r="I10607" t="s">
        <v>128</v>
      </c>
      <c r="J10607" t="s">
        <v>170</v>
      </c>
      <c r="K10607">
        <v>2030</v>
      </c>
      <c r="L10607" t="s">
        <v>72</v>
      </c>
      <c r="O10607" s="43">
        <v>0</v>
      </c>
      <c r="R10607" s="43"/>
      <c r="S10607" s="43">
        <v>0</v>
      </c>
      <c r="T10607" s="43">
        <v>0</v>
      </c>
      <c r="U10607" s="43"/>
      <c r="V10607" s="43"/>
      <c r="W10607" s="43"/>
      <c r="X10607" s="43"/>
      <c r="Y10607" s="43"/>
      <c r="Z10607" s="43"/>
      <c r="AA10607" s="43"/>
      <c r="AB10607" s="43"/>
      <c r="AC10607" s="43"/>
      <c r="AD10607" s="43"/>
      <c r="AE10607" s="43">
        <v>0</v>
      </c>
      <c r="AF10607" s="43"/>
      <c r="AG10607" s="43"/>
      <c r="AL10607" s="43"/>
      <c r="AN10607" t="s">
        <v>131</v>
      </c>
    </row>
    <row r="10608" spans="1:40" x14ac:dyDescent="0.75">
      <c r="A10608" t="s">
        <v>10852</v>
      </c>
      <c r="B10608" t="s">
        <v>8059</v>
      </c>
      <c r="C10608" t="s">
        <v>5790</v>
      </c>
      <c r="D10608" t="s">
        <v>487</v>
      </c>
      <c r="E10608" t="s">
        <v>126</v>
      </c>
      <c r="F10608">
        <v>401</v>
      </c>
      <c r="G10608">
        <v>53</v>
      </c>
      <c r="H10608" t="s">
        <v>488</v>
      </c>
      <c r="I10608" t="s">
        <v>128</v>
      </c>
      <c r="J10608" t="s">
        <v>170</v>
      </c>
      <c r="K10608">
        <v>2030</v>
      </c>
      <c r="L10608" t="s">
        <v>150</v>
      </c>
      <c r="O10608" s="43">
        <v>0.38483418402898972</v>
      </c>
      <c r="R10608" s="43"/>
      <c r="S10608" s="43">
        <v>0.38483418402898972</v>
      </c>
      <c r="T10608" s="43">
        <v>0</v>
      </c>
      <c r="U10608" s="43">
        <v>0.1307159622653444</v>
      </c>
      <c r="V10608" s="43"/>
      <c r="W10608" s="43">
        <v>0.25411822176364529</v>
      </c>
      <c r="X10608" s="43"/>
      <c r="Y10608" s="43"/>
      <c r="Z10608" s="43"/>
      <c r="AA10608" s="43"/>
      <c r="AB10608" s="43"/>
      <c r="AC10608" s="43"/>
      <c r="AD10608" s="43"/>
      <c r="AE10608" s="43">
        <v>0</v>
      </c>
      <c r="AF10608" s="43"/>
      <c r="AG10608" s="43"/>
      <c r="AL10608" s="43"/>
      <c r="AN10608" t="s">
        <v>131</v>
      </c>
    </row>
    <row r="10609" spans="1:40" x14ac:dyDescent="0.75">
      <c r="A10609" t="s">
        <v>10853</v>
      </c>
      <c r="B10609" t="s">
        <v>8059</v>
      </c>
      <c r="C10609" t="s">
        <v>5792</v>
      </c>
      <c r="D10609" t="s">
        <v>487</v>
      </c>
      <c r="E10609" t="s">
        <v>126</v>
      </c>
      <c r="F10609">
        <v>401</v>
      </c>
      <c r="G10609">
        <v>55</v>
      </c>
      <c r="H10609" t="s">
        <v>488</v>
      </c>
      <c r="I10609" t="s">
        <v>128</v>
      </c>
      <c r="J10609" t="s">
        <v>170</v>
      </c>
      <c r="K10609">
        <v>2030</v>
      </c>
      <c r="L10609" t="s">
        <v>153</v>
      </c>
      <c r="O10609" s="43">
        <v>0</v>
      </c>
      <c r="R10609" s="43"/>
      <c r="S10609" s="43">
        <v>0</v>
      </c>
      <c r="T10609" s="43">
        <v>0</v>
      </c>
      <c r="U10609" s="43"/>
      <c r="V10609" s="43"/>
      <c r="W10609" s="43"/>
      <c r="X10609" s="43"/>
      <c r="Y10609" s="43"/>
      <c r="Z10609" s="43"/>
      <c r="AA10609" s="43"/>
      <c r="AB10609" s="43"/>
      <c r="AC10609" s="43"/>
      <c r="AD10609" s="43"/>
      <c r="AE10609" s="43">
        <v>0</v>
      </c>
      <c r="AF10609" s="43"/>
      <c r="AG10609" s="43"/>
      <c r="AL10609" s="43"/>
      <c r="AN10609" t="s">
        <v>131</v>
      </c>
    </row>
    <row r="10610" spans="1:40" x14ac:dyDescent="0.75">
      <c r="A10610" t="s">
        <v>10854</v>
      </c>
      <c r="B10610" t="s">
        <v>8059</v>
      </c>
      <c r="C10610" t="s">
        <v>5794</v>
      </c>
      <c r="D10610" t="s">
        <v>487</v>
      </c>
      <c r="E10610" t="s">
        <v>126</v>
      </c>
      <c r="F10610">
        <v>401</v>
      </c>
      <c r="G10610">
        <v>58</v>
      </c>
      <c r="H10610" t="s">
        <v>488</v>
      </c>
      <c r="I10610" t="s">
        <v>128</v>
      </c>
      <c r="J10610" t="s">
        <v>170</v>
      </c>
      <c r="K10610">
        <v>2030</v>
      </c>
      <c r="L10610" t="s">
        <v>156</v>
      </c>
      <c r="O10610" s="43">
        <v>9.4411027910393269E-2</v>
      </c>
      <c r="R10610" s="43"/>
      <c r="S10610" s="43">
        <v>9.4411027910393269E-2</v>
      </c>
      <c r="T10610" s="43">
        <v>0</v>
      </c>
      <c r="U10610" s="43">
        <v>8.4174293237476883E-2</v>
      </c>
      <c r="V10610" s="43"/>
      <c r="W10610" s="43">
        <v>1.023673467291638E-2</v>
      </c>
      <c r="X10610" s="43"/>
      <c r="Y10610" s="43"/>
      <c r="Z10610" s="43"/>
      <c r="AA10610" s="43"/>
      <c r="AB10610" s="43"/>
      <c r="AC10610" s="43"/>
      <c r="AD10610" s="43"/>
      <c r="AE10610" s="43">
        <v>0</v>
      </c>
      <c r="AF10610" s="43"/>
      <c r="AG10610" s="43"/>
      <c r="AL10610" s="43"/>
      <c r="AN10610" t="s">
        <v>131</v>
      </c>
    </row>
    <row r="10611" spans="1:40" x14ac:dyDescent="0.75">
      <c r="A10611" t="s">
        <v>10855</v>
      </c>
      <c r="B10611" t="s">
        <v>8059</v>
      </c>
      <c r="C10611" t="s">
        <v>5796</v>
      </c>
      <c r="D10611" t="s">
        <v>487</v>
      </c>
      <c r="E10611" t="s">
        <v>126</v>
      </c>
      <c r="F10611">
        <v>401</v>
      </c>
      <c r="G10611">
        <v>6</v>
      </c>
      <c r="H10611" t="s">
        <v>488</v>
      </c>
      <c r="I10611" t="s">
        <v>128</v>
      </c>
      <c r="J10611" t="s">
        <v>170</v>
      </c>
      <c r="K10611">
        <v>2030</v>
      </c>
      <c r="L10611" t="s">
        <v>20</v>
      </c>
      <c r="O10611" s="43">
        <v>0.84090051942037403</v>
      </c>
      <c r="R10611" s="43"/>
      <c r="S10611" s="43">
        <v>7.2480519420374076E-2</v>
      </c>
      <c r="T10611" s="43">
        <v>0.76841999999999999</v>
      </c>
      <c r="U10611" s="43">
        <v>5.9702330197966023E-2</v>
      </c>
      <c r="V10611" s="43"/>
      <c r="W10611" s="43">
        <v>1.2778189222408049E-2</v>
      </c>
      <c r="X10611" s="43"/>
      <c r="Y10611" s="43"/>
      <c r="Z10611" s="43"/>
      <c r="AA10611" s="43"/>
      <c r="AB10611" s="43"/>
      <c r="AC10611" s="43"/>
      <c r="AD10611" s="43"/>
      <c r="AE10611" s="43">
        <v>0.76841999999999999</v>
      </c>
      <c r="AF10611" s="43"/>
      <c r="AG10611" s="43"/>
      <c r="AL10611" s="43"/>
      <c r="AN10611" t="s">
        <v>131</v>
      </c>
    </row>
    <row r="10612" spans="1:40" x14ac:dyDescent="0.75">
      <c r="A10612" t="s">
        <v>10856</v>
      </c>
      <c r="B10612" t="s">
        <v>8059</v>
      </c>
      <c r="C10612" t="s">
        <v>5798</v>
      </c>
      <c r="D10612" t="s">
        <v>487</v>
      </c>
      <c r="E10612" t="s">
        <v>126</v>
      </c>
      <c r="F10612">
        <v>401</v>
      </c>
      <c r="G10612">
        <v>7</v>
      </c>
      <c r="H10612" t="s">
        <v>488</v>
      </c>
      <c r="I10612" t="s">
        <v>128</v>
      </c>
      <c r="J10612" t="s">
        <v>170</v>
      </c>
      <c r="K10612">
        <v>2030</v>
      </c>
      <c r="L10612" t="s">
        <v>161</v>
      </c>
      <c r="O10612" s="43">
        <v>0</v>
      </c>
      <c r="R10612" s="43"/>
      <c r="S10612" s="43">
        <v>0</v>
      </c>
      <c r="T10612" s="43">
        <v>0</v>
      </c>
      <c r="U10612" s="43"/>
      <c r="V10612" s="43"/>
      <c r="W10612" s="43"/>
      <c r="X10612" s="43"/>
      <c r="Y10612" s="43"/>
      <c r="Z10612" s="43"/>
      <c r="AA10612" s="43"/>
      <c r="AB10612" s="43"/>
      <c r="AC10612" s="43"/>
      <c r="AD10612" s="43"/>
      <c r="AE10612" s="43">
        <v>0</v>
      </c>
      <c r="AF10612" s="43"/>
      <c r="AG10612" s="43"/>
      <c r="AL10612" s="43"/>
      <c r="AN10612" t="s">
        <v>131</v>
      </c>
    </row>
    <row r="10613" spans="1:40" x14ac:dyDescent="0.75">
      <c r="A10613" t="s">
        <v>10857</v>
      </c>
      <c r="B10613" t="s">
        <v>8059</v>
      </c>
      <c r="C10613" t="s">
        <v>5800</v>
      </c>
      <c r="D10613" t="s">
        <v>487</v>
      </c>
      <c r="E10613" t="s">
        <v>126</v>
      </c>
      <c r="F10613">
        <v>401</v>
      </c>
      <c r="G10613">
        <v>8</v>
      </c>
      <c r="H10613" t="s">
        <v>488</v>
      </c>
      <c r="I10613" t="s">
        <v>128</v>
      </c>
      <c r="J10613" t="s">
        <v>170</v>
      </c>
      <c r="K10613">
        <v>2030</v>
      </c>
      <c r="L10613" t="s">
        <v>164</v>
      </c>
      <c r="O10613" s="43">
        <v>0</v>
      </c>
      <c r="R10613" s="43"/>
      <c r="S10613" s="43">
        <v>0</v>
      </c>
      <c r="T10613" s="43">
        <v>0</v>
      </c>
      <c r="U10613" s="43"/>
      <c r="V10613" s="43"/>
      <c r="W10613" s="43"/>
      <c r="X10613" s="43"/>
      <c r="Y10613" s="43"/>
      <c r="Z10613" s="43"/>
      <c r="AA10613" s="43"/>
      <c r="AB10613" s="43"/>
      <c r="AC10613" s="43"/>
      <c r="AD10613" s="43"/>
      <c r="AE10613" s="43">
        <v>0</v>
      </c>
      <c r="AF10613" s="43"/>
      <c r="AG10613" s="43"/>
      <c r="AL10613" s="43"/>
      <c r="AN10613" t="s">
        <v>131</v>
      </c>
    </row>
    <row r="10614" spans="1:40" x14ac:dyDescent="0.75">
      <c r="A10614" t="s">
        <v>10858</v>
      </c>
      <c r="B10614" t="s">
        <v>8059</v>
      </c>
      <c r="C10614" t="s">
        <v>5802</v>
      </c>
      <c r="D10614" t="s">
        <v>487</v>
      </c>
      <c r="E10614" t="s">
        <v>126</v>
      </c>
      <c r="F10614">
        <v>401</v>
      </c>
      <c r="G10614">
        <v>9</v>
      </c>
      <c r="H10614" t="s">
        <v>488</v>
      </c>
      <c r="I10614" t="s">
        <v>128</v>
      </c>
      <c r="J10614" t="s">
        <v>170</v>
      </c>
      <c r="K10614">
        <v>2030</v>
      </c>
      <c r="L10614" t="s">
        <v>167</v>
      </c>
      <c r="O10614" s="43">
        <v>0</v>
      </c>
      <c r="R10614" s="43"/>
      <c r="S10614" s="43">
        <v>0</v>
      </c>
      <c r="T10614" s="43">
        <v>0</v>
      </c>
      <c r="U10614" s="43"/>
      <c r="V10614" s="43"/>
      <c r="W10614" s="43"/>
      <c r="X10614" s="43"/>
      <c r="Y10614" s="43"/>
      <c r="Z10614" s="43"/>
      <c r="AA10614" s="43"/>
      <c r="AB10614" s="43"/>
      <c r="AC10614" s="43"/>
      <c r="AD10614" s="43"/>
      <c r="AE10614" s="43">
        <v>0</v>
      </c>
      <c r="AF10614" s="43"/>
      <c r="AG10614" s="43"/>
      <c r="AL10614" s="43"/>
      <c r="AN10614" t="s">
        <v>131</v>
      </c>
    </row>
    <row r="10615" spans="1:40" x14ac:dyDescent="0.75">
      <c r="A10615" t="s">
        <v>10859</v>
      </c>
      <c r="B10615" t="s">
        <v>8059</v>
      </c>
      <c r="C10615" t="s">
        <v>5804</v>
      </c>
      <c r="D10615" t="s">
        <v>487</v>
      </c>
      <c r="E10615" t="s">
        <v>126</v>
      </c>
      <c r="F10615">
        <v>402</v>
      </c>
      <c r="G10615">
        <v>0</v>
      </c>
      <c r="H10615" t="s">
        <v>488</v>
      </c>
      <c r="I10615" t="s">
        <v>128</v>
      </c>
      <c r="J10615" t="s">
        <v>199</v>
      </c>
      <c r="K10615">
        <v>2030</v>
      </c>
      <c r="L10615" t="s">
        <v>130</v>
      </c>
      <c r="O10615" s="43">
        <v>0.18498388631177165</v>
      </c>
      <c r="R10615" s="43"/>
      <c r="S10615" s="43">
        <v>7.9443886311771628E-2</v>
      </c>
      <c r="T10615" s="43">
        <v>0.10554000000000001</v>
      </c>
      <c r="U10615" s="43">
        <v>2.2678639123188269E-2</v>
      </c>
      <c r="V10615" s="43"/>
      <c r="W10615" s="43">
        <v>5.6765247188583362E-2</v>
      </c>
      <c r="X10615" s="43"/>
      <c r="Y10615" s="43"/>
      <c r="Z10615" s="43"/>
      <c r="AA10615" s="43"/>
      <c r="AB10615" s="43"/>
      <c r="AC10615" s="43"/>
      <c r="AD10615" s="43"/>
      <c r="AE10615" s="43">
        <v>0.10554000000000001</v>
      </c>
      <c r="AF10615" s="43"/>
      <c r="AG10615" s="43"/>
      <c r="AL10615" s="43"/>
      <c r="AN10615" t="s">
        <v>131</v>
      </c>
    </row>
    <row r="10616" spans="1:40" x14ac:dyDescent="0.75">
      <c r="A10616" t="s">
        <v>10860</v>
      </c>
      <c r="B10616" t="s">
        <v>8059</v>
      </c>
      <c r="C10616" t="s">
        <v>5806</v>
      </c>
      <c r="D10616" t="s">
        <v>487</v>
      </c>
      <c r="E10616" t="s">
        <v>126</v>
      </c>
      <c r="F10616">
        <v>402</v>
      </c>
      <c r="G10616">
        <v>1</v>
      </c>
      <c r="H10616" t="s">
        <v>488</v>
      </c>
      <c r="I10616" t="s">
        <v>128</v>
      </c>
      <c r="J10616" t="s">
        <v>199</v>
      </c>
      <c r="K10616">
        <v>2030</v>
      </c>
      <c r="L10616" t="s">
        <v>134</v>
      </c>
      <c r="O10616" s="43">
        <v>0</v>
      </c>
      <c r="R10616" s="43"/>
      <c r="S10616" s="43">
        <v>0</v>
      </c>
      <c r="T10616" s="43">
        <v>0</v>
      </c>
      <c r="U10616" s="43"/>
      <c r="V10616" s="43"/>
      <c r="W10616" s="43"/>
      <c r="X10616" s="43"/>
      <c r="Y10616" s="43"/>
      <c r="Z10616" s="43"/>
      <c r="AA10616" s="43"/>
      <c r="AB10616" s="43"/>
      <c r="AC10616" s="43"/>
      <c r="AD10616" s="43"/>
      <c r="AE10616" s="43">
        <v>0</v>
      </c>
      <c r="AF10616" s="43"/>
      <c r="AG10616" s="43"/>
      <c r="AL10616" s="43"/>
      <c r="AN10616" t="s">
        <v>131</v>
      </c>
    </row>
    <row r="10617" spans="1:40" x14ac:dyDescent="0.75">
      <c r="A10617" t="s">
        <v>10861</v>
      </c>
      <c r="B10617" t="s">
        <v>8059</v>
      </c>
      <c r="C10617" t="s">
        <v>5808</v>
      </c>
      <c r="D10617" t="s">
        <v>487</v>
      </c>
      <c r="E10617" t="s">
        <v>126</v>
      </c>
      <c r="F10617">
        <v>402</v>
      </c>
      <c r="G10617">
        <v>2</v>
      </c>
      <c r="H10617" t="s">
        <v>488</v>
      </c>
      <c r="I10617" t="s">
        <v>128</v>
      </c>
      <c r="J10617" t="s">
        <v>199</v>
      </c>
      <c r="K10617">
        <v>2030</v>
      </c>
      <c r="L10617" t="s">
        <v>137</v>
      </c>
      <c r="O10617" s="43">
        <v>2.1634432536989802E-2</v>
      </c>
      <c r="R10617" s="43"/>
      <c r="S10617" s="43">
        <v>2.1634432536989802E-2</v>
      </c>
      <c r="T10617" s="43">
        <v>0</v>
      </c>
      <c r="U10617" s="43">
        <v>7.0277378161885933E-3</v>
      </c>
      <c r="V10617" s="43"/>
      <c r="W10617" s="43">
        <v>1.460669472080121E-2</v>
      </c>
      <c r="X10617" s="43"/>
      <c r="Y10617" s="43"/>
      <c r="Z10617" s="43"/>
      <c r="AA10617" s="43"/>
      <c r="AB10617" s="43"/>
      <c r="AC10617" s="43"/>
      <c r="AD10617" s="43"/>
      <c r="AE10617" s="43">
        <v>0</v>
      </c>
      <c r="AF10617" s="43"/>
      <c r="AG10617" s="43"/>
      <c r="AL10617" s="43"/>
      <c r="AN10617" t="s">
        <v>131</v>
      </c>
    </row>
    <row r="10618" spans="1:40" x14ac:dyDescent="0.75">
      <c r="A10618" t="s">
        <v>10862</v>
      </c>
      <c r="B10618" t="s">
        <v>8059</v>
      </c>
      <c r="C10618" t="s">
        <v>5810</v>
      </c>
      <c r="D10618" t="s">
        <v>487</v>
      </c>
      <c r="E10618" t="s">
        <v>126</v>
      </c>
      <c r="F10618">
        <v>402</v>
      </c>
      <c r="G10618">
        <v>3</v>
      </c>
      <c r="H10618" t="s">
        <v>488</v>
      </c>
      <c r="I10618" t="s">
        <v>128</v>
      </c>
      <c r="J10618" t="s">
        <v>199</v>
      </c>
      <c r="K10618">
        <v>2030</v>
      </c>
      <c r="L10618" t="s">
        <v>21</v>
      </c>
      <c r="O10618" s="43">
        <v>7.755026420602027E-6</v>
      </c>
      <c r="R10618" s="43"/>
      <c r="S10618" s="43">
        <v>7.755026420602027E-6</v>
      </c>
      <c r="T10618" s="43">
        <v>0</v>
      </c>
      <c r="U10618" s="43">
        <v>-2.293428475980253E-6</v>
      </c>
      <c r="V10618" s="43"/>
      <c r="W10618" s="43">
        <v>1.004845489658228E-5</v>
      </c>
      <c r="X10618" s="43"/>
      <c r="Y10618" s="43"/>
      <c r="Z10618" s="43"/>
      <c r="AA10618" s="43"/>
      <c r="AB10618" s="43"/>
      <c r="AC10618" s="43"/>
      <c r="AD10618" s="43"/>
      <c r="AE10618" s="43">
        <v>0</v>
      </c>
      <c r="AF10618" s="43"/>
      <c r="AG10618" s="43"/>
      <c r="AL10618" s="43"/>
      <c r="AN10618" t="s">
        <v>131</v>
      </c>
    </row>
    <row r="10619" spans="1:40" x14ac:dyDescent="0.75">
      <c r="A10619" t="s">
        <v>10863</v>
      </c>
      <c r="B10619" t="s">
        <v>8059</v>
      </c>
      <c r="C10619" t="s">
        <v>5812</v>
      </c>
      <c r="D10619" t="s">
        <v>487</v>
      </c>
      <c r="E10619" t="s">
        <v>126</v>
      </c>
      <c r="F10619">
        <v>402</v>
      </c>
      <c r="G10619">
        <v>4</v>
      </c>
      <c r="H10619" t="s">
        <v>488</v>
      </c>
      <c r="I10619" t="s">
        <v>128</v>
      </c>
      <c r="J10619" t="s">
        <v>199</v>
      </c>
      <c r="K10619">
        <v>2030</v>
      </c>
      <c r="L10619" t="s">
        <v>142</v>
      </c>
      <c r="O10619" s="43">
        <v>0</v>
      </c>
      <c r="R10619" s="43"/>
      <c r="S10619" s="43">
        <v>0</v>
      </c>
      <c r="T10619" s="43">
        <v>0</v>
      </c>
      <c r="U10619" s="43"/>
      <c r="V10619" s="43"/>
      <c r="W10619" s="43"/>
      <c r="X10619" s="43"/>
      <c r="Y10619" s="43"/>
      <c r="Z10619" s="43"/>
      <c r="AA10619" s="43"/>
      <c r="AB10619" s="43"/>
      <c r="AC10619" s="43"/>
      <c r="AD10619" s="43"/>
      <c r="AE10619" s="43">
        <v>0</v>
      </c>
      <c r="AF10619" s="43"/>
      <c r="AG10619" s="43"/>
      <c r="AL10619" s="43"/>
      <c r="AN10619" t="s">
        <v>131</v>
      </c>
    </row>
    <row r="10620" spans="1:40" x14ac:dyDescent="0.75">
      <c r="A10620" t="s">
        <v>10864</v>
      </c>
      <c r="B10620" t="s">
        <v>8059</v>
      </c>
      <c r="C10620" t="s">
        <v>5814</v>
      </c>
      <c r="D10620" t="s">
        <v>487</v>
      </c>
      <c r="E10620" t="s">
        <v>126</v>
      </c>
      <c r="F10620">
        <v>402</v>
      </c>
      <c r="G10620">
        <v>51</v>
      </c>
      <c r="H10620" t="s">
        <v>488</v>
      </c>
      <c r="I10620" t="s">
        <v>128</v>
      </c>
      <c r="J10620" t="s">
        <v>199</v>
      </c>
      <c r="K10620">
        <v>2030</v>
      </c>
      <c r="L10620" t="s">
        <v>145</v>
      </c>
      <c r="O10620" s="43">
        <v>1.2458634773354811E-3</v>
      </c>
      <c r="R10620" s="43"/>
      <c r="S10620" s="43">
        <v>1.2458634773354811E-3</v>
      </c>
      <c r="T10620" s="43">
        <v>0</v>
      </c>
      <c r="U10620" s="43">
        <v>-1.005908720074824E-3</v>
      </c>
      <c r="V10620" s="43"/>
      <c r="W10620" s="43">
        <v>2.2517721974103051E-3</v>
      </c>
      <c r="X10620" s="43"/>
      <c r="Y10620" s="43"/>
      <c r="Z10620" s="43"/>
      <c r="AA10620" s="43"/>
      <c r="AB10620" s="43"/>
      <c r="AC10620" s="43"/>
      <c r="AD10620" s="43"/>
      <c r="AE10620" s="43">
        <v>0</v>
      </c>
      <c r="AF10620" s="43"/>
      <c r="AG10620" s="43"/>
      <c r="AL10620" s="43"/>
      <c r="AN10620" t="s">
        <v>131</v>
      </c>
    </row>
    <row r="10621" spans="1:40" x14ac:dyDescent="0.75">
      <c r="A10621" t="s">
        <v>10865</v>
      </c>
      <c r="B10621" t="s">
        <v>8059</v>
      </c>
      <c r="C10621" t="s">
        <v>5816</v>
      </c>
      <c r="D10621" t="s">
        <v>487</v>
      </c>
      <c r="E10621" t="s">
        <v>126</v>
      </c>
      <c r="F10621">
        <v>402</v>
      </c>
      <c r="G10621">
        <v>52</v>
      </c>
      <c r="H10621" t="s">
        <v>488</v>
      </c>
      <c r="I10621" t="s">
        <v>128</v>
      </c>
      <c r="J10621" t="s">
        <v>199</v>
      </c>
      <c r="K10621">
        <v>2030</v>
      </c>
      <c r="L10621" t="s">
        <v>72</v>
      </c>
      <c r="O10621" s="43">
        <v>0</v>
      </c>
      <c r="R10621" s="43"/>
      <c r="S10621" s="43">
        <v>0</v>
      </c>
      <c r="T10621" s="43">
        <v>0</v>
      </c>
      <c r="U10621" s="43"/>
      <c r="V10621" s="43"/>
      <c r="W10621" s="43"/>
      <c r="X10621" s="43"/>
      <c r="Y10621" s="43"/>
      <c r="Z10621" s="43"/>
      <c r="AA10621" s="43"/>
      <c r="AB10621" s="43"/>
      <c r="AC10621" s="43"/>
      <c r="AD10621" s="43"/>
      <c r="AE10621" s="43">
        <v>0</v>
      </c>
      <c r="AF10621" s="43"/>
      <c r="AG10621" s="43"/>
      <c r="AL10621" s="43"/>
      <c r="AN10621" t="s">
        <v>131</v>
      </c>
    </row>
    <row r="10622" spans="1:40" x14ac:dyDescent="0.75">
      <c r="A10622" t="s">
        <v>10866</v>
      </c>
      <c r="B10622" t="s">
        <v>8059</v>
      </c>
      <c r="C10622" t="s">
        <v>5818</v>
      </c>
      <c r="D10622" t="s">
        <v>487</v>
      </c>
      <c r="E10622" t="s">
        <v>126</v>
      </c>
      <c r="F10622">
        <v>402</v>
      </c>
      <c r="G10622">
        <v>53</v>
      </c>
      <c r="H10622" t="s">
        <v>488</v>
      </c>
      <c r="I10622" t="s">
        <v>128</v>
      </c>
      <c r="J10622" t="s">
        <v>199</v>
      </c>
      <c r="K10622">
        <v>2030</v>
      </c>
      <c r="L10622" t="s">
        <v>150</v>
      </c>
      <c r="O10622" s="43">
        <v>4.4678874326438349E-2</v>
      </c>
      <c r="R10622" s="43"/>
      <c r="S10622" s="43">
        <v>4.4678874326438349E-2</v>
      </c>
      <c r="T10622" s="43">
        <v>0</v>
      </c>
      <c r="U10622" s="43">
        <v>1.516933393267819E-2</v>
      </c>
      <c r="V10622" s="43"/>
      <c r="W10622" s="43">
        <v>2.9509540393760161E-2</v>
      </c>
      <c r="X10622" s="43"/>
      <c r="Y10622" s="43"/>
      <c r="Z10622" s="43"/>
      <c r="AA10622" s="43"/>
      <c r="AB10622" s="43"/>
      <c r="AC10622" s="43"/>
      <c r="AD10622" s="43"/>
      <c r="AE10622" s="43">
        <v>0</v>
      </c>
      <c r="AF10622" s="43"/>
      <c r="AG10622" s="43"/>
      <c r="AL10622" s="43"/>
      <c r="AN10622" t="s">
        <v>131</v>
      </c>
    </row>
    <row r="10623" spans="1:40" x14ac:dyDescent="0.75">
      <c r="A10623" t="s">
        <v>10867</v>
      </c>
      <c r="B10623" t="s">
        <v>8059</v>
      </c>
      <c r="C10623" t="s">
        <v>5820</v>
      </c>
      <c r="D10623" t="s">
        <v>487</v>
      </c>
      <c r="E10623" t="s">
        <v>126</v>
      </c>
      <c r="F10623">
        <v>402</v>
      </c>
      <c r="G10623">
        <v>55</v>
      </c>
      <c r="H10623" t="s">
        <v>488</v>
      </c>
      <c r="I10623" t="s">
        <v>128</v>
      </c>
      <c r="J10623" t="s">
        <v>199</v>
      </c>
      <c r="K10623">
        <v>2030</v>
      </c>
      <c r="L10623" t="s">
        <v>153</v>
      </c>
      <c r="O10623" s="43">
        <v>0</v>
      </c>
      <c r="R10623" s="43"/>
      <c r="S10623" s="43">
        <v>0</v>
      </c>
      <c r="T10623" s="43">
        <v>0</v>
      </c>
      <c r="U10623" s="43"/>
      <c r="V10623" s="43"/>
      <c r="W10623" s="43"/>
      <c r="X10623" s="43"/>
      <c r="Y10623" s="43"/>
      <c r="Z10623" s="43"/>
      <c r="AA10623" s="43"/>
      <c r="AB10623" s="43"/>
      <c r="AC10623" s="43"/>
      <c r="AD10623" s="43"/>
      <c r="AE10623" s="43">
        <v>0</v>
      </c>
      <c r="AF10623" s="43"/>
      <c r="AG10623" s="43"/>
      <c r="AL10623" s="43"/>
      <c r="AN10623" t="s">
        <v>131</v>
      </c>
    </row>
    <row r="10624" spans="1:40" x14ac:dyDescent="0.75">
      <c r="A10624" t="s">
        <v>10868</v>
      </c>
      <c r="B10624" t="s">
        <v>8059</v>
      </c>
      <c r="C10624" t="s">
        <v>5822</v>
      </c>
      <c r="D10624" t="s">
        <v>487</v>
      </c>
      <c r="E10624" t="s">
        <v>126</v>
      </c>
      <c r="F10624">
        <v>402</v>
      </c>
      <c r="G10624">
        <v>58</v>
      </c>
      <c r="H10624" t="s">
        <v>488</v>
      </c>
      <c r="I10624" t="s">
        <v>128</v>
      </c>
      <c r="J10624" t="s">
        <v>199</v>
      </c>
      <c r="K10624">
        <v>2030</v>
      </c>
      <c r="L10624" t="s">
        <v>156</v>
      </c>
      <c r="O10624" s="43">
        <v>6.6321656741829358E-3</v>
      </c>
      <c r="R10624" s="43"/>
      <c r="S10624" s="43">
        <v>6.6321656741829358E-3</v>
      </c>
      <c r="T10624" s="43">
        <v>0</v>
      </c>
      <c r="U10624" s="43">
        <v>6.9521776634944466E-4</v>
      </c>
      <c r="V10624" s="43"/>
      <c r="W10624" s="43">
        <v>5.9369479078334913E-3</v>
      </c>
      <c r="X10624" s="43"/>
      <c r="Y10624" s="43"/>
      <c r="Z10624" s="43"/>
      <c r="AA10624" s="43"/>
      <c r="AB10624" s="43"/>
      <c r="AC10624" s="43"/>
      <c r="AD10624" s="43"/>
      <c r="AE10624" s="43">
        <v>0</v>
      </c>
      <c r="AF10624" s="43"/>
      <c r="AG10624" s="43"/>
      <c r="AL10624" s="43"/>
      <c r="AN10624" t="s">
        <v>131</v>
      </c>
    </row>
    <row r="10625" spans="1:40" x14ac:dyDescent="0.75">
      <c r="A10625" t="s">
        <v>10869</v>
      </c>
      <c r="B10625" t="s">
        <v>8059</v>
      </c>
      <c r="C10625" t="s">
        <v>5824</v>
      </c>
      <c r="D10625" t="s">
        <v>487</v>
      </c>
      <c r="E10625" t="s">
        <v>126</v>
      </c>
      <c r="F10625">
        <v>402</v>
      </c>
      <c r="G10625">
        <v>6</v>
      </c>
      <c r="H10625" t="s">
        <v>488</v>
      </c>
      <c r="I10625" t="s">
        <v>128</v>
      </c>
      <c r="J10625" t="s">
        <v>199</v>
      </c>
      <c r="K10625">
        <v>2030</v>
      </c>
      <c r="L10625" t="s">
        <v>20</v>
      </c>
      <c r="O10625" s="43">
        <v>0.11077560224096823</v>
      </c>
      <c r="R10625" s="43"/>
      <c r="S10625" s="43">
        <v>5.2356022409682235E-3</v>
      </c>
      <c r="T10625" s="43">
        <v>0.10554000000000001</v>
      </c>
      <c r="U10625" s="43">
        <v>7.890137463823423E-4</v>
      </c>
      <c r="V10625" s="43"/>
      <c r="W10625" s="43">
        <v>4.4465884945858814E-3</v>
      </c>
      <c r="X10625" s="43"/>
      <c r="Y10625" s="43"/>
      <c r="Z10625" s="43"/>
      <c r="AA10625" s="43"/>
      <c r="AB10625" s="43"/>
      <c r="AC10625" s="43"/>
      <c r="AD10625" s="43"/>
      <c r="AE10625" s="43">
        <v>0.10554000000000001</v>
      </c>
      <c r="AF10625" s="43"/>
      <c r="AG10625" s="43"/>
      <c r="AL10625" s="43"/>
      <c r="AN10625" t="s">
        <v>131</v>
      </c>
    </row>
    <row r="10626" spans="1:40" x14ac:dyDescent="0.75">
      <c r="A10626" t="s">
        <v>10870</v>
      </c>
      <c r="B10626" t="s">
        <v>8059</v>
      </c>
      <c r="C10626" t="s">
        <v>5826</v>
      </c>
      <c r="D10626" t="s">
        <v>487</v>
      </c>
      <c r="E10626" t="s">
        <v>126</v>
      </c>
      <c r="F10626">
        <v>402</v>
      </c>
      <c r="G10626">
        <v>7</v>
      </c>
      <c r="H10626" t="s">
        <v>488</v>
      </c>
      <c r="I10626" t="s">
        <v>128</v>
      </c>
      <c r="J10626" t="s">
        <v>199</v>
      </c>
      <c r="K10626">
        <v>2030</v>
      </c>
      <c r="L10626" t="s">
        <v>161</v>
      </c>
      <c r="O10626" s="43">
        <v>9.1930294362412032E-6</v>
      </c>
      <c r="R10626" s="43"/>
      <c r="S10626" s="43">
        <v>9.1930294362412032E-6</v>
      </c>
      <c r="T10626" s="43">
        <v>0</v>
      </c>
      <c r="U10626" s="43">
        <v>5.5380101405110049E-6</v>
      </c>
      <c r="V10626" s="43"/>
      <c r="W10626" s="43">
        <v>3.6550192957301978E-6</v>
      </c>
      <c r="X10626" s="43"/>
      <c r="Y10626" s="43"/>
      <c r="Z10626" s="43"/>
      <c r="AA10626" s="43"/>
      <c r="AB10626" s="43"/>
      <c r="AC10626" s="43"/>
      <c r="AD10626" s="43"/>
      <c r="AE10626" s="43">
        <v>0</v>
      </c>
      <c r="AF10626" s="43"/>
      <c r="AG10626" s="43"/>
      <c r="AL10626" s="43"/>
      <c r="AN10626" t="s">
        <v>131</v>
      </c>
    </row>
    <row r="10627" spans="1:40" x14ac:dyDescent="0.75">
      <c r="A10627" t="s">
        <v>10871</v>
      </c>
      <c r="B10627" t="s">
        <v>8059</v>
      </c>
      <c r="C10627" t="s">
        <v>5828</v>
      </c>
      <c r="D10627" t="s">
        <v>487</v>
      </c>
      <c r="E10627" t="s">
        <v>126</v>
      </c>
      <c r="F10627">
        <v>402</v>
      </c>
      <c r="G10627">
        <v>8</v>
      </c>
      <c r="H10627" t="s">
        <v>488</v>
      </c>
      <c r="I10627" t="s">
        <v>128</v>
      </c>
      <c r="J10627" t="s">
        <v>199</v>
      </c>
      <c r="K10627">
        <v>2030</v>
      </c>
      <c r="L10627" t="s">
        <v>164</v>
      </c>
      <c r="O10627" s="43">
        <v>0</v>
      </c>
      <c r="R10627" s="43"/>
      <c r="S10627" s="43">
        <v>0</v>
      </c>
      <c r="T10627" s="43">
        <v>0</v>
      </c>
      <c r="U10627" s="43"/>
      <c r="V10627" s="43"/>
      <c r="W10627" s="43"/>
      <c r="X10627" s="43"/>
      <c r="Y10627" s="43"/>
      <c r="Z10627" s="43"/>
      <c r="AA10627" s="43"/>
      <c r="AB10627" s="43"/>
      <c r="AC10627" s="43"/>
      <c r="AD10627" s="43"/>
      <c r="AE10627" s="43">
        <v>0</v>
      </c>
      <c r="AF10627" s="43"/>
      <c r="AG10627" s="43"/>
      <c r="AL10627" s="43"/>
      <c r="AN10627" t="s">
        <v>131</v>
      </c>
    </row>
    <row r="10628" spans="1:40" x14ac:dyDescent="0.75">
      <c r="A10628" t="s">
        <v>10872</v>
      </c>
      <c r="B10628" t="s">
        <v>8059</v>
      </c>
      <c r="C10628" t="s">
        <v>5830</v>
      </c>
      <c r="D10628" t="s">
        <v>487</v>
      </c>
      <c r="E10628" t="s">
        <v>126</v>
      </c>
      <c r="F10628">
        <v>402</v>
      </c>
      <c r="G10628">
        <v>9</v>
      </c>
      <c r="H10628" t="s">
        <v>488</v>
      </c>
      <c r="I10628" t="s">
        <v>128</v>
      </c>
      <c r="J10628" t="s">
        <v>199</v>
      </c>
      <c r="K10628">
        <v>2030</v>
      </c>
      <c r="L10628" t="s">
        <v>167</v>
      </c>
      <c r="O10628" s="43">
        <v>0</v>
      </c>
      <c r="R10628" s="43"/>
      <c r="S10628" s="43">
        <v>0</v>
      </c>
      <c r="T10628" s="43">
        <v>0</v>
      </c>
      <c r="U10628" s="43"/>
      <c r="V10628" s="43"/>
      <c r="W10628" s="43"/>
      <c r="X10628" s="43"/>
      <c r="Y10628" s="43"/>
      <c r="Z10628" s="43"/>
      <c r="AA10628" s="43"/>
      <c r="AB10628" s="43"/>
      <c r="AC10628" s="43"/>
      <c r="AD10628" s="43"/>
      <c r="AE10628" s="43">
        <v>0</v>
      </c>
      <c r="AF10628" s="43"/>
      <c r="AG10628" s="43"/>
      <c r="AL10628" s="43"/>
      <c r="AN10628" t="s">
        <v>131</v>
      </c>
    </row>
    <row r="10629" spans="1:40" x14ac:dyDescent="0.75">
      <c r="A10629" t="s">
        <v>10873</v>
      </c>
      <c r="B10629" t="s">
        <v>8059</v>
      </c>
      <c r="C10629" t="s">
        <v>5832</v>
      </c>
      <c r="D10629" t="s">
        <v>573</v>
      </c>
      <c r="E10629" t="s">
        <v>126</v>
      </c>
      <c r="F10629">
        <v>400</v>
      </c>
      <c r="G10629">
        <v>0</v>
      </c>
      <c r="H10629" t="s">
        <v>574</v>
      </c>
      <c r="I10629" t="s">
        <v>128</v>
      </c>
      <c r="J10629" t="s">
        <v>129</v>
      </c>
      <c r="K10629">
        <v>2030</v>
      </c>
      <c r="L10629" t="s">
        <v>130</v>
      </c>
      <c r="O10629" s="43">
        <v>43.61922374232897</v>
      </c>
      <c r="R10629" s="43"/>
      <c r="S10629" s="43">
        <v>42.877293742328973</v>
      </c>
      <c r="T10629" s="43">
        <v>0.74192999999999998</v>
      </c>
      <c r="U10629" s="43">
        <v>38.553243155124591</v>
      </c>
      <c r="V10629" s="43"/>
      <c r="W10629" s="43">
        <v>4.3240505872043862</v>
      </c>
      <c r="X10629" s="43"/>
      <c r="Y10629" s="43"/>
      <c r="Z10629" s="43"/>
      <c r="AA10629" s="43"/>
      <c r="AB10629" s="43"/>
      <c r="AC10629" s="43"/>
      <c r="AD10629" s="43"/>
      <c r="AE10629" s="43">
        <v>0.74192999999999998</v>
      </c>
      <c r="AF10629" s="43"/>
      <c r="AG10629" s="43"/>
      <c r="AL10629" s="43"/>
      <c r="AN10629" t="s">
        <v>131</v>
      </c>
    </row>
    <row r="10630" spans="1:40" x14ac:dyDescent="0.75">
      <c r="A10630" t="s">
        <v>10874</v>
      </c>
      <c r="B10630" t="s">
        <v>8059</v>
      </c>
      <c r="C10630" t="s">
        <v>5834</v>
      </c>
      <c r="D10630" t="s">
        <v>573</v>
      </c>
      <c r="E10630" t="s">
        <v>126</v>
      </c>
      <c r="F10630">
        <v>400</v>
      </c>
      <c r="G10630">
        <v>1</v>
      </c>
      <c r="H10630" t="s">
        <v>574</v>
      </c>
      <c r="I10630" t="s">
        <v>128</v>
      </c>
      <c r="J10630" t="s">
        <v>129</v>
      </c>
      <c r="K10630">
        <v>2030</v>
      </c>
      <c r="L10630" t="s">
        <v>134</v>
      </c>
      <c r="O10630" s="43">
        <v>1.6085587356228779</v>
      </c>
      <c r="R10630" s="43"/>
      <c r="S10630" s="43">
        <v>1.6085587356228779</v>
      </c>
      <c r="T10630" s="43">
        <v>0</v>
      </c>
      <c r="U10630" s="43">
        <v>1.510329697534089</v>
      </c>
      <c r="V10630" s="43"/>
      <c r="W10630" s="43">
        <v>9.8229038088788898E-2</v>
      </c>
      <c r="X10630" s="43"/>
      <c r="Y10630" s="43"/>
      <c r="Z10630" s="43"/>
      <c r="AA10630" s="43"/>
      <c r="AB10630" s="43"/>
      <c r="AC10630" s="43"/>
      <c r="AD10630" s="43"/>
      <c r="AE10630" s="43">
        <v>0</v>
      </c>
      <c r="AF10630" s="43"/>
      <c r="AG10630" s="43"/>
      <c r="AL10630" s="43"/>
      <c r="AN10630" t="s">
        <v>131</v>
      </c>
    </row>
    <row r="10631" spans="1:40" x14ac:dyDescent="0.75">
      <c r="A10631" t="s">
        <v>10875</v>
      </c>
      <c r="B10631" t="s">
        <v>8059</v>
      </c>
      <c r="C10631" t="s">
        <v>5836</v>
      </c>
      <c r="D10631" t="s">
        <v>573</v>
      </c>
      <c r="E10631" t="s">
        <v>126</v>
      </c>
      <c r="F10631">
        <v>400</v>
      </c>
      <c r="G10631">
        <v>2</v>
      </c>
      <c r="H10631" t="s">
        <v>574</v>
      </c>
      <c r="I10631" t="s">
        <v>128</v>
      </c>
      <c r="J10631" t="s">
        <v>129</v>
      </c>
      <c r="K10631">
        <v>2030</v>
      </c>
      <c r="L10631" t="s">
        <v>137</v>
      </c>
      <c r="O10631" s="43">
        <v>0.14378087976987894</v>
      </c>
      <c r="R10631" s="43"/>
      <c r="S10631" s="43">
        <v>0.14378087976987894</v>
      </c>
      <c r="T10631" s="43">
        <v>0</v>
      </c>
      <c r="U10631" s="43">
        <v>0.1245804927593953</v>
      </c>
      <c r="V10631" s="43"/>
      <c r="W10631" s="43">
        <v>1.9200387010483641E-2</v>
      </c>
      <c r="X10631" s="43"/>
      <c r="Y10631" s="43"/>
      <c r="Z10631" s="43"/>
      <c r="AA10631" s="43"/>
      <c r="AB10631" s="43"/>
      <c r="AC10631" s="43"/>
      <c r="AD10631" s="43"/>
      <c r="AE10631" s="43">
        <v>0</v>
      </c>
      <c r="AF10631" s="43"/>
      <c r="AG10631" s="43"/>
      <c r="AL10631" s="43"/>
      <c r="AN10631" t="s">
        <v>131</v>
      </c>
    </row>
    <row r="10632" spans="1:40" x14ac:dyDescent="0.75">
      <c r="A10632" t="s">
        <v>10876</v>
      </c>
      <c r="B10632" t="s">
        <v>8059</v>
      </c>
      <c r="C10632" t="s">
        <v>5838</v>
      </c>
      <c r="D10632" t="s">
        <v>573</v>
      </c>
      <c r="E10632" t="s">
        <v>126</v>
      </c>
      <c r="F10632">
        <v>400</v>
      </c>
      <c r="G10632">
        <v>3</v>
      </c>
      <c r="H10632" t="s">
        <v>574</v>
      </c>
      <c r="I10632" t="s">
        <v>128</v>
      </c>
      <c r="J10632" t="s">
        <v>129</v>
      </c>
      <c r="K10632">
        <v>2030</v>
      </c>
      <c r="L10632" t="s">
        <v>21</v>
      </c>
      <c r="O10632" s="43">
        <v>9.3500010965630675</v>
      </c>
      <c r="R10632" s="43"/>
      <c r="S10632" s="43">
        <v>9.3500010965630675</v>
      </c>
      <c r="T10632" s="43">
        <v>0</v>
      </c>
      <c r="U10632" s="43">
        <v>8.4575978061545491</v>
      </c>
      <c r="V10632" s="43"/>
      <c r="W10632" s="43">
        <v>0.8924032904085184</v>
      </c>
      <c r="X10632" s="43"/>
      <c r="Y10632" s="43"/>
      <c r="Z10632" s="43"/>
      <c r="AA10632" s="43"/>
      <c r="AB10632" s="43"/>
      <c r="AC10632" s="43"/>
      <c r="AD10632" s="43"/>
      <c r="AE10632" s="43">
        <v>0</v>
      </c>
      <c r="AF10632" s="43"/>
      <c r="AG10632" s="43"/>
      <c r="AL10632" s="43"/>
      <c r="AN10632" t="s">
        <v>131</v>
      </c>
    </row>
    <row r="10633" spans="1:40" x14ac:dyDescent="0.75">
      <c r="A10633" t="s">
        <v>10877</v>
      </c>
      <c r="B10633" t="s">
        <v>8059</v>
      </c>
      <c r="C10633" t="s">
        <v>5840</v>
      </c>
      <c r="D10633" t="s">
        <v>573</v>
      </c>
      <c r="E10633" t="s">
        <v>126</v>
      </c>
      <c r="F10633">
        <v>400</v>
      </c>
      <c r="G10633">
        <v>4</v>
      </c>
      <c r="H10633" t="s">
        <v>574</v>
      </c>
      <c r="I10633" t="s">
        <v>128</v>
      </c>
      <c r="J10633" t="s">
        <v>129</v>
      </c>
      <c r="K10633">
        <v>2030</v>
      </c>
      <c r="L10633" t="s">
        <v>142</v>
      </c>
      <c r="O10633" s="43">
        <v>0</v>
      </c>
      <c r="R10633" s="43"/>
      <c r="S10633" s="43">
        <v>0</v>
      </c>
      <c r="T10633" s="43">
        <v>0</v>
      </c>
      <c r="U10633" s="43">
        <v>0</v>
      </c>
      <c r="V10633" s="43"/>
      <c r="W10633" s="43">
        <v>0</v>
      </c>
      <c r="X10633" s="43"/>
      <c r="Y10633" s="43"/>
      <c r="Z10633" s="43"/>
      <c r="AA10633" s="43"/>
      <c r="AB10633" s="43"/>
      <c r="AC10633" s="43"/>
      <c r="AD10633" s="43"/>
      <c r="AE10633" s="43">
        <v>0</v>
      </c>
      <c r="AF10633" s="43"/>
      <c r="AG10633" s="43"/>
      <c r="AL10633" s="43"/>
      <c r="AN10633" t="s">
        <v>131</v>
      </c>
    </row>
    <row r="10634" spans="1:40" x14ac:dyDescent="0.75">
      <c r="A10634" t="s">
        <v>10878</v>
      </c>
      <c r="B10634" t="s">
        <v>8059</v>
      </c>
      <c r="C10634" t="s">
        <v>5842</v>
      </c>
      <c r="D10634" t="s">
        <v>573</v>
      </c>
      <c r="E10634" t="s">
        <v>126</v>
      </c>
      <c r="F10634">
        <v>400</v>
      </c>
      <c r="G10634">
        <v>51</v>
      </c>
      <c r="H10634" t="s">
        <v>574</v>
      </c>
      <c r="I10634" t="s">
        <v>128</v>
      </c>
      <c r="J10634" t="s">
        <v>129</v>
      </c>
      <c r="K10634">
        <v>2030</v>
      </c>
      <c r="L10634" t="s">
        <v>145</v>
      </c>
      <c r="O10634" s="43">
        <v>15.933011007769903</v>
      </c>
      <c r="R10634" s="43"/>
      <c r="S10634" s="43">
        <v>15.933011007769903</v>
      </c>
      <c r="T10634" s="43">
        <v>0</v>
      </c>
      <c r="U10634" s="43">
        <v>15.328638331293771</v>
      </c>
      <c r="V10634" s="43"/>
      <c r="W10634" s="43">
        <v>0.60437267647613224</v>
      </c>
      <c r="X10634" s="43"/>
      <c r="Y10634" s="43"/>
      <c r="Z10634" s="43"/>
      <c r="AA10634" s="43"/>
      <c r="AB10634" s="43"/>
      <c r="AC10634" s="43"/>
      <c r="AD10634" s="43"/>
      <c r="AE10634" s="43">
        <v>0</v>
      </c>
      <c r="AF10634" s="43"/>
      <c r="AG10634" s="43"/>
      <c r="AL10634" s="43"/>
      <c r="AN10634" t="s">
        <v>131</v>
      </c>
    </row>
    <row r="10635" spans="1:40" x14ac:dyDescent="0.75">
      <c r="A10635" t="s">
        <v>10879</v>
      </c>
      <c r="B10635" t="s">
        <v>8059</v>
      </c>
      <c r="C10635" t="s">
        <v>5844</v>
      </c>
      <c r="D10635" t="s">
        <v>573</v>
      </c>
      <c r="E10635" t="s">
        <v>126</v>
      </c>
      <c r="F10635">
        <v>400</v>
      </c>
      <c r="G10635">
        <v>52</v>
      </c>
      <c r="H10635" t="s">
        <v>574</v>
      </c>
      <c r="I10635" t="s">
        <v>128</v>
      </c>
      <c r="J10635" t="s">
        <v>129</v>
      </c>
      <c r="K10635">
        <v>2030</v>
      </c>
      <c r="L10635" t="s">
        <v>72</v>
      </c>
      <c r="O10635" s="43">
        <v>0</v>
      </c>
      <c r="R10635" s="43"/>
      <c r="S10635" s="43">
        <v>0</v>
      </c>
      <c r="T10635" s="43">
        <v>0</v>
      </c>
      <c r="U10635" s="43">
        <v>0</v>
      </c>
      <c r="V10635" s="43"/>
      <c r="W10635" s="43">
        <v>0</v>
      </c>
      <c r="X10635" s="43"/>
      <c r="Y10635" s="43"/>
      <c r="Z10635" s="43"/>
      <c r="AA10635" s="43"/>
      <c r="AB10635" s="43"/>
      <c r="AC10635" s="43"/>
      <c r="AD10635" s="43"/>
      <c r="AE10635" s="43">
        <v>0</v>
      </c>
      <c r="AF10635" s="43"/>
      <c r="AG10635" s="43"/>
      <c r="AL10635" s="43"/>
      <c r="AN10635" t="s">
        <v>131</v>
      </c>
    </row>
    <row r="10636" spans="1:40" x14ac:dyDescent="0.75">
      <c r="A10636" t="s">
        <v>10880</v>
      </c>
      <c r="B10636" t="s">
        <v>8059</v>
      </c>
      <c r="C10636" t="s">
        <v>5846</v>
      </c>
      <c r="D10636" t="s">
        <v>573</v>
      </c>
      <c r="E10636" t="s">
        <v>126</v>
      </c>
      <c r="F10636">
        <v>400</v>
      </c>
      <c r="G10636">
        <v>53</v>
      </c>
      <c r="H10636" t="s">
        <v>574</v>
      </c>
      <c r="I10636" t="s">
        <v>128</v>
      </c>
      <c r="J10636" t="s">
        <v>129</v>
      </c>
      <c r="K10636">
        <v>2030</v>
      </c>
      <c r="L10636" t="s">
        <v>150</v>
      </c>
      <c r="O10636" s="43">
        <v>0.61699500179255184</v>
      </c>
      <c r="R10636" s="43"/>
      <c r="S10636" s="43">
        <v>0.61699500179255184</v>
      </c>
      <c r="T10636" s="43">
        <v>0</v>
      </c>
      <c r="U10636" s="43">
        <v>0.13351174286913381</v>
      </c>
      <c r="V10636" s="43"/>
      <c r="W10636" s="43">
        <v>0.48348325892341798</v>
      </c>
      <c r="X10636" s="43"/>
      <c r="Y10636" s="43"/>
      <c r="Z10636" s="43"/>
      <c r="AA10636" s="43"/>
      <c r="AB10636" s="43"/>
      <c r="AC10636" s="43"/>
      <c r="AD10636" s="43"/>
      <c r="AE10636" s="43">
        <v>0</v>
      </c>
      <c r="AF10636" s="43"/>
      <c r="AG10636" s="43"/>
      <c r="AL10636" s="43"/>
      <c r="AN10636" t="s">
        <v>131</v>
      </c>
    </row>
    <row r="10637" spans="1:40" x14ac:dyDescent="0.75">
      <c r="A10637" t="s">
        <v>10881</v>
      </c>
      <c r="B10637" t="s">
        <v>8059</v>
      </c>
      <c r="C10637" t="s">
        <v>5848</v>
      </c>
      <c r="D10637" t="s">
        <v>573</v>
      </c>
      <c r="E10637" t="s">
        <v>126</v>
      </c>
      <c r="F10637">
        <v>400</v>
      </c>
      <c r="G10637">
        <v>55</v>
      </c>
      <c r="H10637" t="s">
        <v>574</v>
      </c>
      <c r="I10637" t="s">
        <v>128</v>
      </c>
      <c r="J10637" t="s">
        <v>129</v>
      </c>
      <c r="K10637">
        <v>2030</v>
      </c>
      <c r="L10637" t="s">
        <v>153</v>
      </c>
      <c r="O10637" s="43">
        <v>0</v>
      </c>
      <c r="R10637" s="43"/>
      <c r="S10637" s="43">
        <v>0</v>
      </c>
      <c r="T10637" s="43">
        <v>0</v>
      </c>
      <c r="U10637" s="43">
        <v>0</v>
      </c>
      <c r="V10637" s="43"/>
      <c r="W10637" s="43">
        <v>0</v>
      </c>
      <c r="X10637" s="43"/>
      <c r="Y10637" s="43"/>
      <c r="Z10637" s="43"/>
      <c r="AA10637" s="43"/>
      <c r="AB10637" s="43"/>
      <c r="AC10637" s="43"/>
      <c r="AD10637" s="43"/>
      <c r="AE10637" s="43">
        <v>0</v>
      </c>
      <c r="AF10637" s="43"/>
      <c r="AG10637" s="43"/>
      <c r="AL10637" s="43"/>
      <c r="AN10637" t="s">
        <v>131</v>
      </c>
    </row>
    <row r="10638" spans="1:40" x14ac:dyDescent="0.75">
      <c r="A10638" t="s">
        <v>10882</v>
      </c>
      <c r="B10638" t="s">
        <v>8059</v>
      </c>
      <c r="C10638" t="s">
        <v>5850</v>
      </c>
      <c r="D10638" t="s">
        <v>573</v>
      </c>
      <c r="E10638" t="s">
        <v>126</v>
      </c>
      <c r="F10638">
        <v>400</v>
      </c>
      <c r="G10638">
        <v>58</v>
      </c>
      <c r="H10638" t="s">
        <v>574</v>
      </c>
      <c r="I10638" t="s">
        <v>128</v>
      </c>
      <c r="J10638" t="s">
        <v>129</v>
      </c>
      <c r="K10638">
        <v>2030</v>
      </c>
      <c r="L10638" t="s">
        <v>156</v>
      </c>
      <c r="O10638" s="43">
        <v>2.1016666401861208</v>
      </c>
      <c r="R10638" s="43"/>
      <c r="S10638" s="43">
        <v>2.1016666401861208</v>
      </c>
      <c r="T10638" s="43">
        <v>0</v>
      </c>
      <c r="U10638" s="43">
        <v>1.8758670088432701</v>
      </c>
      <c r="V10638" s="43"/>
      <c r="W10638" s="43">
        <v>0.22579963134285061</v>
      </c>
      <c r="X10638" s="43"/>
      <c r="Y10638" s="43"/>
      <c r="Z10638" s="43"/>
      <c r="AA10638" s="43"/>
      <c r="AB10638" s="43"/>
      <c r="AC10638" s="43"/>
      <c r="AD10638" s="43"/>
      <c r="AE10638" s="43">
        <v>0</v>
      </c>
      <c r="AF10638" s="43"/>
      <c r="AG10638" s="43"/>
      <c r="AL10638" s="43"/>
      <c r="AN10638" t="s">
        <v>131</v>
      </c>
    </row>
    <row r="10639" spans="1:40" x14ac:dyDescent="0.75">
      <c r="A10639" t="s">
        <v>10883</v>
      </c>
      <c r="B10639" t="s">
        <v>8059</v>
      </c>
      <c r="C10639" t="s">
        <v>5852</v>
      </c>
      <c r="D10639" t="s">
        <v>573</v>
      </c>
      <c r="E10639" t="s">
        <v>126</v>
      </c>
      <c r="F10639">
        <v>400</v>
      </c>
      <c r="G10639">
        <v>6</v>
      </c>
      <c r="H10639" t="s">
        <v>574</v>
      </c>
      <c r="I10639" t="s">
        <v>128</v>
      </c>
      <c r="J10639" t="s">
        <v>129</v>
      </c>
      <c r="K10639">
        <v>2030</v>
      </c>
      <c r="L10639" t="s">
        <v>20</v>
      </c>
      <c r="O10639" s="43">
        <v>3.6588035030379116</v>
      </c>
      <c r="R10639" s="43"/>
      <c r="S10639" s="43">
        <v>2.9168735030379116</v>
      </c>
      <c r="T10639" s="43">
        <v>0.74192999999999998</v>
      </c>
      <c r="U10639" s="43">
        <v>2.510784007237981</v>
      </c>
      <c r="V10639" s="43"/>
      <c r="W10639" s="43">
        <v>0.40608949579993059</v>
      </c>
      <c r="X10639" s="43"/>
      <c r="Y10639" s="43"/>
      <c r="Z10639" s="43"/>
      <c r="AA10639" s="43"/>
      <c r="AB10639" s="43"/>
      <c r="AC10639" s="43"/>
      <c r="AD10639" s="43"/>
      <c r="AE10639" s="43">
        <v>0.74192999999999998</v>
      </c>
      <c r="AF10639" s="43"/>
      <c r="AG10639" s="43"/>
      <c r="AL10639" s="43"/>
      <c r="AN10639" t="s">
        <v>131</v>
      </c>
    </row>
    <row r="10640" spans="1:40" x14ac:dyDescent="0.75">
      <c r="A10640" t="s">
        <v>10884</v>
      </c>
      <c r="B10640" t="s">
        <v>8059</v>
      </c>
      <c r="C10640" t="s">
        <v>5854</v>
      </c>
      <c r="D10640" t="s">
        <v>573</v>
      </c>
      <c r="E10640" t="s">
        <v>126</v>
      </c>
      <c r="F10640">
        <v>400</v>
      </c>
      <c r="G10640">
        <v>7</v>
      </c>
      <c r="H10640" t="s">
        <v>574</v>
      </c>
      <c r="I10640" t="s">
        <v>128</v>
      </c>
      <c r="J10640" t="s">
        <v>129</v>
      </c>
      <c r="K10640">
        <v>2030</v>
      </c>
      <c r="L10640" t="s">
        <v>161</v>
      </c>
      <c r="O10640" s="43">
        <v>10.206406877586662</v>
      </c>
      <c r="R10640" s="43"/>
      <c r="S10640" s="43">
        <v>10.206406877586662</v>
      </c>
      <c r="T10640" s="43">
        <v>0</v>
      </c>
      <c r="U10640" s="43">
        <v>8.6119340684323991</v>
      </c>
      <c r="V10640" s="43"/>
      <c r="W10640" s="43">
        <v>1.5944728091542639</v>
      </c>
      <c r="X10640" s="43"/>
      <c r="Y10640" s="43"/>
      <c r="Z10640" s="43"/>
      <c r="AA10640" s="43"/>
      <c r="AB10640" s="43"/>
      <c r="AC10640" s="43"/>
      <c r="AD10640" s="43"/>
      <c r="AE10640" s="43">
        <v>0</v>
      </c>
      <c r="AF10640" s="43"/>
      <c r="AG10640" s="43"/>
      <c r="AL10640" s="43"/>
      <c r="AN10640" t="s">
        <v>131</v>
      </c>
    </row>
    <row r="10641" spans="1:40" x14ac:dyDescent="0.75">
      <c r="A10641" t="s">
        <v>10885</v>
      </c>
      <c r="B10641" t="s">
        <v>8059</v>
      </c>
      <c r="C10641" t="s">
        <v>5856</v>
      </c>
      <c r="D10641" t="s">
        <v>573</v>
      </c>
      <c r="E10641" t="s">
        <v>126</v>
      </c>
      <c r="F10641">
        <v>400</v>
      </c>
      <c r="G10641">
        <v>8</v>
      </c>
      <c r="H10641" t="s">
        <v>574</v>
      </c>
      <c r="I10641" t="s">
        <v>128</v>
      </c>
      <c r="J10641" t="s">
        <v>129</v>
      </c>
      <c r="K10641">
        <v>2030</v>
      </c>
      <c r="L10641" t="s">
        <v>164</v>
      </c>
      <c r="O10641" s="43">
        <v>0</v>
      </c>
      <c r="R10641" s="43"/>
      <c r="S10641" s="43">
        <v>0</v>
      </c>
      <c r="T10641" s="43">
        <v>0</v>
      </c>
      <c r="U10641" s="43">
        <v>0</v>
      </c>
      <c r="V10641" s="43"/>
      <c r="W10641" s="43">
        <v>0</v>
      </c>
      <c r="X10641" s="43"/>
      <c r="Y10641" s="43"/>
      <c r="Z10641" s="43"/>
      <c r="AA10641" s="43"/>
      <c r="AB10641" s="43"/>
      <c r="AC10641" s="43"/>
      <c r="AD10641" s="43"/>
      <c r="AE10641" s="43">
        <v>0</v>
      </c>
      <c r="AF10641" s="43"/>
      <c r="AG10641" s="43"/>
      <c r="AL10641" s="43"/>
      <c r="AN10641" t="s">
        <v>131</v>
      </c>
    </row>
    <row r="10642" spans="1:40" x14ac:dyDescent="0.75">
      <c r="A10642" t="s">
        <v>10886</v>
      </c>
      <c r="B10642" t="s">
        <v>8059</v>
      </c>
      <c r="C10642" t="s">
        <v>5858</v>
      </c>
      <c r="D10642" t="s">
        <v>573</v>
      </c>
      <c r="E10642" t="s">
        <v>126</v>
      </c>
      <c r="F10642">
        <v>400</v>
      </c>
      <c r="G10642">
        <v>9</v>
      </c>
      <c r="H10642" t="s">
        <v>574</v>
      </c>
      <c r="I10642" t="s">
        <v>128</v>
      </c>
      <c r="J10642" t="s">
        <v>129</v>
      </c>
      <c r="K10642">
        <v>2030</v>
      </c>
      <c r="L10642" t="s">
        <v>167</v>
      </c>
      <c r="O10642" s="43">
        <v>0</v>
      </c>
      <c r="R10642" s="43"/>
      <c r="S10642" s="43">
        <v>0</v>
      </c>
      <c r="T10642" s="43">
        <v>0</v>
      </c>
      <c r="U10642" s="43">
        <v>0</v>
      </c>
      <c r="V10642" s="43"/>
      <c r="W10642" s="43">
        <v>0</v>
      </c>
      <c r="X10642" s="43"/>
      <c r="Y10642" s="43"/>
      <c r="Z10642" s="43"/>
      <c r="AA10642" s="43"/>
      <c r="AB10642" s="43"/>
      <c r="AC10642" s="43"/>
      <c r="AD10642" s="43"/>
      <c r="AE10642" s="43">
        <v>0</v>
      </c>
      <c r="AF10642" s="43"/>
      <c r="AG10642" s="43"/>
      <c r="AL10642" s="43"/>
      <c r="AN10642" t="s">
        <v>131</v>
      </c>
    </row>
    <row r="10643" spans="1:40" x14ac:dyDescent="0.75">
      <c r="A10643" t="s">
        <v>10887</v>
      </c>
      <c r="B10643" t="s">
        <v>8059</v>
      </c>
      <c r="C10643" t="s">
        <v>5860</v>
      </c>
      <c r="D10643" t="s">
        <v>573</v>
      </c>
      <c r="E10643" t="s">
        <v>126</v>
      </c>
      <c r="F10643">
        <v>401</v>
      </c>
      <c r="G10643">
        <v>0</v>
      </c>
      <c r="H10643" t="s">
        <v>574</v>
      </c>
      <c r="I10643" t="s">
        <v>128</v>
      </c>
      <c r="J10643" t="s">
        <v>170</v>
      </c>
      <c r="K10643">
        <v>2030</v>
      </c>
      <c r="L10643" t="s">
        <v>130</v>
      </c>
      <c r="O10643" s="43">
        <v>28.115681740167641</v>
      </c>
      <c r="R10643" s="43"/>
      <c r="S10643" s="43">
        <v>27.62970174016764</v>
      </c>
      <c r="T10643" s="43">
        <v>0.48598000000000002</v>
      </c>
      <c r="U10643" s="43">
        <v>25.7406914322567</v>
      </c>
      <c r="V10643" s="43"/>
      <c r="W10643" s="43">
        <v>1.8890103079109419</v>
      </c>
      <c r="X10643" s="43"/>
      <c r="Y10643" s="43"/>
      <c r="Z10643" s="43"/>
      <c r="AA10643" s="43"/>
      <c r="AB10643" s="43"/>
      <c r="AC10643" s="43"/>
      <c r="AD10643" s="43"/>
      <c r="AE10643" s="43">
        <v>0.48598000000000002</v>
      </c>
      <c r="AF10643" s="43"/>
      <c r="AG10643" s="43"/>
      <c r="AL10643" s="43"/>
      <c r="AN10643" t="s">
        <v>131</v>
      </c>
    </row>
    <row r="10644" spans="1:40" x14ac:dyDescent="0.75">
      <c r="A10644" t="s">
        <v>10888</v>
      </c>
      <c r="B10644" t="s">
        <v>8059</v>
      </c>
      <c r="C10644" t="s">
        <v>5862</v>
      </c>
      <c r="D10644" t="s">
        <v>573</v>
      </c>
      <c r="E10644" t="s">
        <v>126</v>
      </c>
      <c r="F10644">
        <v>401</v>
      </c>
      <c r="G10644">
        <v>1</v>
      </c>
      <c r="H10644" t="s">
        <v>574</v>
      </c>
      <c r="I10644" t="s">
        <v>128</v>
      </c>
      <c r="J10644" t="s">
        <v>170</v>
      </c>
      <c r="K10644">
        <v>2030</v>
      </c>
      <c r="L10644" t="s">
        <v>134</v>
      </c>
      <c r="O10644" s="43">
        <v>1.4932176063883693</v>
      </c>
      <c r="R10644" s="43"/>
      <c r="S10644" s="43">
        <v>1.4932176063883693</v>
      </c>
      <c r="T10644" s="43">
        <v>0</v>
      </c>
      <c r="U10644" s="43">
        <v>1.4074092623597469</v>
      </c>
      <c r="V10644" s="43"/>
      <c r="W10644" s="43">
        <v>8.5808344028622321E-2</v>
      </c>
      <c r="X10644" s="43"/>
      <c r="Y10644" s="43"/>
      <c r="Z10644" s="43"/>
      <c r="AA10644" s="43"/>
      <c r="AB10644" s="43"/>
      <c r="AC10644" s="43"/>
      <c r="AD10644" s="43"/>
      <c r="AE10644" s="43">
        <v>0</v>
      </c>
      <c r="AF10644" s="43"/>
      <c r="AG10644" s="43"/>
      <c r="AL10644" s="43"/>
      <c r="AN10644" t="s">
        <v>131</v>
      </c>
    </row>
    <row r="10645" spans="1:40" x14ac:dyDescent="0.75">
      <c r="A10645" t="s">
        <v>10889</v>
      </c>
      <c r="B10645" t="s">
        <v>8059</v>
      </c>
      <c r="C10645" t="s">
        <v>5864</v>
      </c>
      <c r="D10645" t="s">
        <v>573</v>
      </c>
      <c r="E10645" t="s">
        <v>126</v>
      </c>
      <c r="F10645">
        <v>401</v>
      </c>
      <c r="G10645">
        <v>2</v>
      </c>
      <c r="H10645" t="s">
        <v>574</v>
      </c>
      <c r="I10645" t="s">
        <v>128</v>
      </c>
      <c r="J10645" t="s">
        <v>170</v>
      </c>
      <c r="K10645">
        <v>2030</v>
      </c>
      <c r="L10645" t="s">
        <v>137</v>
      </c>
      <c r="O10645" s="43">
        <v>9.1811729813846166E-2</v>
      </c>
      <c r="R10645" s="43"/>
      <c r="S10645" s="43">
        <v>9.1811729813846166E-2</v>
      </c>
      <c r="T10645" s="43">
        <v>0</v>
      </c>
      <c r="U10645" s="43">
        <v>8.5684379829315191E-2</v>
      </c>
      <c r="V10645" s="43"/>
      <c r="W10645" s="43">
        <v>6.1273499845309757E-3</v>
      </c>
      <c r="X10645" s="43"/>
      <c r="Y10645" s="43"/>
      <c r="Z10645" s="43"/>
      <c r="AA10645" s="43"/>
      <c r="AB10645" s="43"/>
      <c r="AC10645" s="43"/>
      <c r="AD10645" s="43"/>
      <c r="AE10645" s="43">
        <v>0</v>
      </c>
      <c r="AF10645" s="43"/>
      <c r="AG10645" s="43"/>
      <c r="AL10645" s="43"/>
      <c r="AN10645" t="s">
        <v>131</v>
      </c>
    </row>
    <row r="10646" spans="1:40" x14ac:dyDescent="0.75">
      <c r="A10646" t="s">
        <v>10890</v>
      </c>
      <c r="B10646" t="s">
        <v>8059</v>
      </c>
      <c r="C10646" t="s">
        <v>5866</v>
      </c>
      <c r="D10646" t="s">
        <v>573</v>
      </c>
      <c r="E10646" t="s">
        <v>126</v>
      </c>
      <c r="F10646">
        <v>401</v>
      </c>
      <c r="G10646">
        <v>3</v>
      </c>
      <c r="H10646" t="s">
        <v>574</v>
      </c>
      <c r="I10646" t="s">
        <v>128</v>
      </c>
      <c r="J10646" t="s">
        <v>170</v>
      </c>
      <c r="K10646">
        <v>2030</v>
      </c>
      <c r="L10646" t="s">
        <v>21</v>
      </c>
      <c r="O10646" s="43">
        <v>6.2538547838651706</v>
      </c>
      <c r="R10646" s="43"/>
      <c r="S10646" s="43">
        <v>6.2538547838651706</v>
      </c>
      <c r="T10646" s="43">
        <v>0</v>
      </c>
      <c r="U10646" s="43">
        <v>5.8784650546713726</v>
      </c>
      <c r="V10646" s="43"/>
      <c r="W10646" s="43">
        <v>0.37538972919379798</v>
      </c>
      <c r="X10646" s="43"/>
      <c r="Y10646" s="43"/>
      <c r="Z10646" s="43"/>
      <c r="AA10646" s="43"/>
      <c r="AB10646" s="43"/>
      <c r="AC10646" s="43"/>
      <c r="AD10646" s="43"/>
      <c r="AE10646" s="43">
        <v>0</v>
      </c>
      <c r="AF10646" s="43"/>
      <c r="AG10646" s="43"/>
      <c r="AL10646" s="43"/>
      <c r="AN10646" t="s">
        <v>131</v>
      </c>
    </row>
    <row r="10647" spans="1:40" x14ac:dyDescent="0.75">
      <c r="A10647" t="s">
        <v>10891</v>
      </c>
      <c r="B10647" t="s">
        <v>8059</v>
      </c>
      <c r="C10647" t="s">
        <v>5868</v>
      </c>
      <c r="D10647" t="s">
        <v>573</v>
      </c>
      <c r="E10647" t="s">
        <v>126</v>
      </c>
      <c r="F10647">
        <v>401</v>
      </c>
      <c r="G10647">
        <v>4</v>
      </c>
      <c r="H10647" t="s">
        <v>574</v>
      </c>
      <c r="I10647" t="s">
        <v>128</v>
      </c>
      <c r="J10647" t="s">
        <v>170</v>
      </c>
      <c r="K10647">
        <v>2030</v>
      </c>
      <c r="L10647" t="s">
        <v>142</v>
      </c>
      <c r="O10647" s="43">
        <v>0</v>
      </c>
      <c r="R10647" s="43"/>
      <c r="S10647" s="43">
        <v>0</v>
      </c>
      <c r="T10647" s="43">
        <v>0</v>
      </c>
      <c r="U10647" s="43"/>
      <c r="V10647" s="43"/>
      <c r="W10647" s="43"/>
      <c r="X10647" s="43"/>
      <c r="Y10647" s="43"/>
      <c r="Z10647" s="43"/>
      <c r="AA10647" s="43"/>
      <c r="AB10647" s="43"/>
      <c r="AC10647" s="43"/>
      <c r="AD10647" s="43"/>
      <c r="AE10647" s="43">
        <v>0</v>
      </c>
      <c r="AF10647" s="43"/>
      <c r="AG10647" s="43"/>
      <c r="AL10647" s="43"/>
      <c r="AN10647" t="s">
        <v>131</v>
      </c>
    </row>
    <row r="10648" spans="1:40" x14ac:dyDescent="0.75">
      <c r="A10648" t="s">
        <v>10892</v>
      </c>
      <c r="B10648" t="s">
        <v>8059</v>
      </c>
      <c r="C10648" t="s">
        <v>5870</v>
      </c>
      <c r="D10648" t="s">
        <v>573</v>
      </c>
      <c r="E10648" t="s">
        <v>126</v>
      </c>
      <c r="F10648">
        <v>401</v>
      </c>
      <c r="G10648">
        <v>51</v>
      </c>
      <c r="H10648" t="s">
        <v>574</v>
      </c>
      <c r="I10648" t="s">
        <v>128</v>
      </c>
      <c r="J10648" t="s">
        <v>170</v>
      </c>
      <c r="K10648">
        <v>2030</v>
      </c>
      <c r="L10648" t="s">
        <v>145</v>
      </c>
      <c r="O10648" s="43">
        <v>12.994422354175509</v>
      </c>
      <c r="R10648" s="43"/>
      <c r="S10648" s="43">
        <v>12.994422354175509</v>
      </c>
      <c r="T10648" s="43">
        <v>0</v>
      </c>
      <c r="U10648" s="43">
        <v>12.601724918712289</v>
      </c>
      <c r="V10648" s="43"/>
      <c r="W10648" s="43">
        <v>0.39269743546321861</v>
      </c>
      <c r="X10648" s="43"/>
      <c r="Y10648" s="43"/>
      <c r="Z10648" s="43"/>
      <c r="AA10648" s="43"/>
      <c r="AB10648" s="43"/>
      <c r="AC10648" s="43"/>
      <c r="AD10648" s="43"/>
      <c r="AE10648" s="43">
        <v>0</v>
      </c>
      <c r="AF10648" s="43"/>
      <c r="AG10648" s="43"/>
      <c r="AL10648" s="43"/>
      <c r="AN10648" t="s">
        <v>131</v>
      </c>
    </row>
    <row r="10649" spans="1:40" x14ac:dyDescent="0.75">
      <c r="A10649" t="s">
        <v>10893</v>
      </c>
      <c r="B10649" t="s">
        <v>8059</v>
      </c>
      <c r="C10649" t="s">
        <v>5872</v>
      </c>
      <c r="D10649" t="s">
        <v>573</v>
      </c>
      <c r="E10649" t="s">
        <v>126</v>
      </c>
      <c r="F10649">
        <v>401</v>
      </c>
      <c r="G10649">
        <v>52</v>
      </c>
      <c r="H10649" t="s">
        <v>574</v>
      </c>
      <c r="I10649" t="s">
        <v>128</v>
      </c>
      <c r="J10649" t="s">
        <v>170</v>
      </c>
      <c r="K10649">
        <v>2030</v>
      </c>
      <c r="L10649" t="s">
        <v>72</v>
      </c>
      <c r="O10649" s="43">
        <v>0</v>
      </c>
      <c r="R10649" s="43"/>
      <c r="S10649" s="43">
        <v>0</v>
      </c>
      <c r="T10649" s="43">
        <v>0</v>
      </c>
      <c r="U10649" s="43"/>
      <c r="V10649" s="43"/>
      <c r="W10649" s="43"/>
      <c r="X10649" s="43"/>
      <c r="Y10649" s="43"/>
      <c r="Z10649" s="43"/>
      <c r="AA10649" s="43"/>
      <c r="AB10649" s="43"/>
      <c r="AC10649" s="43"/>
      <c r="AD10649" s="43"/>
      <c r="AE10649" s="43">
        <v>0</v>
      </c>
      <c r="AF10649" s="43"/>
      <c r="AG10649" s="43"/>
      <c r="AL10649" s="43"/>
      <c r="AN10649" t="s">
        <v>131</v>
      </c>
    </row>
    <row r="10650" spans="1:40" x14ac:dyDescent="0.75">
      <c r="A10650" t="s">
        <v>10894</v>
      </c>
      <c r="B10650" t="s">
        <v>8059</v>
      </c>
      <c r="C10650" t="s">
        <v>5874</v>
      </c>
      <c r="D10650" t="s">
        <v>573</v>
      </c>
      <c r="E10650" t="s">
        <v>126</v>
      </c>
      <c r="F10650">
        <v>401</v>
      </c>
      <c r="G10650">
        <v>53</v>
      </c>
      <c r="H10650" t="s">
        <v>574</v>
      </c>
      <c r="I10650" t="s">
        <v>128</v>
      </c>
      <c r="J10650" t="s">
        <v>170</v>
      </c>
      <c r="K10650">
        <v>2030</v>
      </c>
      <c r="L10650" t="s">
        <v>150</v>
      </c>
      <c r="O10650" s="43">
        <v>0.44285469476508749</v>
      </c>
      <c r="R10650" s="43"/>
      <c r="S10650" s="43">
        <v>0.44285469476508749</v>
      </c>
      <c r="T10650" s="43">
        <v>0</v>
      </c>
      <c r="U10650" s="43">
        <v>9.6334046052405697E-2</v>
      </c>
      <c r="V10650" s="43"/>
      <c r="W10650" s="43">
        <v>0.34652064871268179</v>
      </c>
      <c r="X10650" s="43"/>
      <c r="Y10650" s="43"/>
      <c r="Z10650" s="43"/>
      <c r="AA10650" s="43"/>
      <c r="AB10650" s="43"/>
      <c r="AC10650" s="43"/>
      <c r="AD10650" s="43"/>
      <c r="AE10650" s="43">
        <v>0</v>
      </c>
      <c r="AF10650" s="43"/>
      <c r="AG10650" s="43"/>
      <c r="AL10650" s="43"/>
      <c r="AN10650" t="s">
        <v>131</v>
      </c>
    </row>
    <row r="10651" spans="1:40" x14ac:dyDescent="0.75">
      <c r="A10651" t="s">
        <v>10895</v>
      </c>
      <c r="B10651" t="s">
        <v>8059</v>
      </c>
      <c r="C10651" t="s">
        <v>5876</v>
      </c>
      <c r="D10651" t="s">
        <v>573</v>
      </c>
      <c r="E10651" t="s">
        <v>126</v>
      </c>
      <c r="F10651">
        <v>401</v>
      </c>
      <c r="G10651">
        <v>55</v>
      </c>
      <c r="H10651" t="s">
        <v>574</v>
      </c>
      <c r="I10651" t="s">
        <v>128</v>
      </c>
      <c r="J10651" t="s">
        <v>170</v>
      </c>
      <c r="K10651">
        <v>2030</v>
      </c>
      <c r="L10651" t="s">
        <v>153</v>
      </c>
      <c r="O10651" s="43">
        <v>0</v>
      </c>
      <c r="R10651" s="43"/>
      <c r="S10651" s="43">
        <v>0</v>
      </c>
      <c r="T10651" s="43">
        <v>0</v>
      </c>
      <c r="U10651" s="43"/>
      <c r="V10651" s="43"/>
      <c r="W10651" s="43"/>
      <c r="X10651" s="43"/>
      <c r="Y10651" s="43"/>
      <c r="Z10651" s="43"/>
      <c r="AA10651" s="43"/>
      <c r="AB10651" s="43"/>
      <c r="AC10651" s="43"/>
      <c r="AD10651" s="43"/>
      <c r="AE10651" s="43">
        <v>0</v>
      </c>
      <c r="AF10651" s="43"/>
      <c r="AG10651" s="43"/>
      <c r="AL10651" s="43"/>
      <c r="AN10651" t="s">
        <v>131</v>
      </c>
    </row>
    <row r="10652" spans="1:40" x14ac:dyDescent="0.75">
      <c r="A10652" t="s">
        <v>10896</v>
      </c>
      <c r="B10652" t="s">
        <v>8059</v>
      </c>
      <c r="C10652" t="s">
        <v>5878</v>
      </c>
      <c r="D10652" t="s">
        <v>573</v>
      </c>
      <c r="E10652" t="s">
        <v>126</v>
      </c>
      <c r="F10652">
        <v>401</v>
      </c>
      <c r="G10652">
        <v>58</v>
      </c>
      <c r="H10652" t="s">
        <v>574</v>
      </c>
      <c r="I10652" t="s">
        <v>128</v>
      </c>
      <c r="J10652" t="s">
        <v>170</v>
      </c>
      <c r="K10652">
        <v>2030</v>
      </c>
      <c r="L10652" t="s">
        <v>156</v>
      </c>
      <c r="O10652" s="43">
        <v>1.7260390770578822</v>
      </c>
      <c r="R10652" s="43"/>
      <c r="S10652" s="43">
        <v>1.7260390770578822</v>
      </c>
      <c r="T10652" s="43">
        <v>0</v>
      </c>
      <c r="U10652" s="43">
        <v>1.567649001903187</v>
      </c>
      <c r="V10652" s="43"/>
      <c r="W10652" s="43">
        <v>0.15839007515469511</v>
      </c>
      <c r="X10652" s="43"/>
      <c r="Y10652" s="43"/>
      <c r="Z10652" s="43"/>
      <c r="AA10652" s="43"/>
      <c r="AB10652" s="43"/>
      <c r="AC10652" s="43"/>
      <c r="AD10652" s="43"/>
      <c r="AE10652" s="43">
        <v>0</v>
      </c>
      <c r="AF10652" s="43"/>
      <c r="AG10652" s="43"/>
      <c r="AL10652" s="43"/>
      <c r="AN10652" t="s">
        <v>131</v>
      </c>
    </row>
    <row r="10653" spans="1:40" x14ac:dyDescent="0.75">
      <c r="A10653" t="s">
        <v>10897</v>
      </c>
      <c r="B10653" t="s">
        <v>8059</v>
      </c>
      <c r="C10653" t="s">
        <v>5880</v>
      </c>
      <c r="D10653" t="s">
        <v>573</v>
      </c>
      <c r="E10653" t="s">
        <v>126</v>
      </c>
      <c r="F10653">
        <v>401</v>
      </c>
      <c r="G10653">
        <v>6</v>
      </c>
      <c r="H10653" t="s">
        <v>574</v>
      </c>
      <c r="I10653" t="s">
        <v>128</v>
      </c>
      <c r="J10653" t="s">
        <v>170</v>
      </c>
      <c r="K10653">
        <v>2030</v>
      </c>
      <c r="L10653" t="s">
        <v>20</v>
      </c>
      <c r="O10653" s="43">
        <v>2.9100470892183932</v>
      </c>
      <c r="R10653" s="43"/>
      <c r="S10653" s="43">
        <v>2.4240670892183931</v>
      </c>
      <c r="T10653" s="43">
        <v>0.48598000000000002</v>
      </c>
      <c r="U10653" s="43">
        <v>2.102951600008816</v>
      </c>
      <c r="V10653" s="43"/>
      <c r="W10653" s="43">
        <v>0.32111548920957728</v>
      </c>
      <c r="X10653" s="43"/>
      <c r="Y10653" s="43"/>
      <c r="Z10653" s="43"/>
      <c r="AA10653" s="43"/>
      <c r="AB10653" s="43"/>
      <c r="AC10653" s="43"/>
      <c r="AD10653" s="43"/>
      <c r="AE10653" s="43">
        <v>0.48598000000000002</v>
      </c>
      <c r="AF10653" s="43"/>
      <c r="AG10653" s="43"/>
      <c r="AL10653" s="43"/>
      <c r="AN10653" t="s">
        <v>131</v>
      </c>
    </row>
    <row r="10654" spans="1:40" x14ac:dyDescent="0.75">
      <c r="A10654" t="s">
        <v>10898</v>
      </c>
      <c r="B10654" t="s">
        <v>8059</v>
      </c>
      <c r="C10654" t="s">
        <v>5882</v>
      </c>
      <c r="D10654" t="s">
        <v>573</v>
      </c>
      <c r="E10654" t="s">
        <v>126</v>
      </c>
      <c r="F10654">
        <v>401</v>
      </c>
      <c r="G10654">
        <v>7</v>
      </c>
      <c r="H10654" t="s">
        <v>574</v>
      </c>
      <c r="I10654" t="s">
        <v>128</v>
      </c>
      <c r="J10654" t="s">
        <v>170</v>
      </c>
      <c r="K10654">
        <v>2030</v>
      </c>
      <c r="L10654" t="s">
        <v>161</v>
      </c>
      <c r="O10654" s="43">
        <v>2.203434404883386</v>
      </c>
      <c r="R10654" s="43"/>
      <c r="S10654" s="43">
        <v>2.203434404883386</v>
      </c>
      <c r="T10654" s="43">
        <v>0</v>
      </c>
      <c r="U10654" s="43">
        <v>2.000473168719568</v>
      </c>
      <c r="V10654" s="43"/>
      <c r="W10654" s="43">
        <v>0.20296123616381809</v>
      </c>
      <c r="X10654" s="43"/>
      <c r="Y10654" s="43"/>
      <c r="Z10654" s="43"/>
      <c r="AA10654" s="43"/>
      <c r="AB10654" s="43"/>
      <c r="AC10654" s="43"/>
      <c r="AD10654" s="43"/>
      <c r="AE10654" s="43">
        <v>0</v>
      </c>
      <c r="AF10654" s="43"/>
      <c r="AG10654" s="43"/>
      <c r="AL10654" s="43"/>
      <c r="AN10654" t="s">
        <v>131</v>
      </c>
    </row>
    <row r="10655" spans="1:40" x14ac:dyDescent="0.75">
      <c r="A10655" t="s">
        <v>10899</v>
      </c>
      <c r="B10655" t="s">
        <v>8059</v>
      </c>
      <c r="C10655" t="s">
        <v>5884</v>
      </c>
      <c r="D10655" t="s">
        <v>573</v>
      </c>
      <c r="E10655" t="s">
        <v>126</v>
      </c>
      <c r="F10655">
        <v>401</v>
      </c>
      <c r="G10655">
        <v>8</v>
      </c>
      <c r="H10655" t="s">
        <v>574</v>
      </c>
      <c r="I10655" t="s">
        <v>128</v>
      </c>
      <c r="J10655" t="s">
        <v>170</v>
      </c>
      <c r="K10655">
        <v>2030</v>
      </c>
      <c r="L10655" t="s">
        <v>164</v>
      </c>
      <c r="O10655" s="43">
        <v>0</v>
      </c>
      <c r="R10655" s="43"/>
      <c r="S10655" s="43">
        <v>0</v>
      </c>
      <c r="T10655" s="43">
        <v>0</v>
      </c>
      <c r="U10655" s="43"/>
      <c r="V10655" s="43"/>
      <c r="W10655" s="43"/>
      <c r="X10655" s="43"/>
      <c r="Y10655" s="43"/>
      <c r="Z10655" s="43"/>
      <c r="AA10655" s="43"/>
      <c r="AB10655" s="43"/>
      <c r="AC10655" s="43"/>
      <c r="AD10655" s="43"/>
      <c r="AE10655" s="43">
        <v>0</v>
      </c>
      <c r="AF10655" s="43"/>
      <c r="AG10655" s="43"/>
      <c r="AL10655" s="43"/>
      <c r="AN10655" t="s">
        <v>131</v>
      </c>
    </row>
    <row r="10656" spans="1:40" x14ac:dyDescent="0.75">
      <c r="A10656" t="s">
        <v>10900</v>
      </c>
      <c r="B10656" t="s">
        <v>8059</v>
      </c>
      <c r="C10656" t="s">
        <v>5886</v>
      </c>
      <c r="D10656" t="s">
        <v>573</v>
      </c>
      <c r="E10656" t="s">
        <v>126</v>
      </c>
      <c r="F10656">
        <v>401</v>
      </c>
      <c r="G10656">
        <v>9</v>
      </c>
      <c r="H10656" t="s">
        <v>574</v>
      </c>
      <c r="I10656" t="s">
        <v>128</v>
      </c>
      <c r="J10656" t="s">
        <v>170</v>
      </c>
      <c r="K10656">
        <v>2030</v>
      </c>
      <c r="L10656" t="s">
        <v>167</v>
      </c>
      <c r="O10656" s="43">
        <v>0</v>
      </c>
      <c r="R10656" s="43"/>
      <c r="S10656" s="43">
        <v>0</v>
      </c>
      <c r="T10656" s="43">
        <v>0</v>
      </c>
      <c r="U10656" s="43"/>
      <c r="V10656" s="43"/>
      <c r="W10656" s="43"/>
      <c r="X10656" s="43"/>
      <c r="Y10656" s="43"/>
      <c r="Z10656" s="43"/>
      <c r="AA10656" s="43"/>
      <c r="AB10656" s="43"/>
      <c r="AC10656" s="43"/>
      <c r="AD10656" s="43"/>
      <c r="AE10656" s="43">
        <v>0</v>
      </c>
      <c r="AF10656" s="43"/>
      <c r="AG10656" s="43"/>
      <c r="AL10656" s="43"/>
      <c r="AN10656" t="s">
        <v>131</v>
      </c>
    </row>
    <row r="10657" spans="1:40" x14ac:dyDescent="0.75">
      <c r="A10657" t="s">
        <v>10901</v>
      </c>
      <c r="B10657" t="s">
        <v>8059</v>
      </c>
      <c r="C10657" t="s">
        <v>5888</v>
      </c>
      <c r="D10657" t="s">
        <v>573</v>
      </c>
      <c r="E10657" t="s">
        <v>126</v>
      </c>
      <c r="F10657">
        <v>402</v>
      </c>
      <c r="G10657">
        <v>0</v>
      </c>
      <c r="H10657" t="s">
        <v>574</v>
      </c>
      <c r="I10657" t="s">
        <v>128</v>
      </c>
      <c r="J10657" t="s">
        <v>199</v>
      </c>
      <c r="K10657">
        <v>2030</v>
      </c>
      <c r="L10657" t="s">
        <v>130</v>
      </c>
      <c r="O10657" s="43">
        <v>15.503542002161334</v>
      </c>
      <c r="R10657" s="43"/>
      <c r="S10657" s="43">
        <v>15.247592002161333</v>
      </c>
      <c r="T10657" s="43">
        <v>0.25595000000000001</v>
      </c>
      <c r="U10657" s="43">
        <v>12.812551722867889</v>
      </c>
      <c r="V10657" s="43"/>
      <c r="W10657" s="43">
        <v>2.4350402792934451</v>
      </c>
      <c r="X10657" s="43"/>
      <c r="Y10657" s="43"/>
      <c r="Z10657" s="43"/>
      <c r="AA10657" s="43"/>
      <c r="AB10657" s="43"/>
      <c r="AC10657" s="43"/>
      <c r="AD10657" s="43"/>
      <c r="AE10657" s="43">
        <v>0.25595000000000001</v>
      </c>
      <c r="AF10657" s="43"/>
      <c r="AG10657" s="43"/>
      <c r="AL10657" s="43"/>
      <c r="AN10657" t="s">
        <v>131</v>
      </c>
    </row>
    <row r="10658" spans="1:40" x14ac:dyDescent="0.75">
      <c r="A10658" t="s">
        <v>10902</v>
      </c>
      <c r="B10658" t="s">
        <v>8059</v>
      </c>
      <c r="C10658" t="s">
        <v>5890</v>
      </c>
      <c r="D10658" t="s">
        <v>573</v>
      </c>
      <c r="E10658" t="s">
        <v>126</v>
      </c>
      <c r="F10658">
        <v>402</v>
      </c>
      <c r="G10658">
        <v>1</v>
      </c>
      <c r="H10658" t="s">
        <v>574</v>
      </c>
      <c r="I10658" t="s">
        <v>128</v>
      </c>
      <c r="J10658" t="s">
        <v>199</v>
      </c>
      <c r="K10658">
        <v>2030</v>
      </c>
      <c r="L10658" t="s">
        <v>134</v>
      </c>
      <c r="O10658" s="43">
        <v>0.11534112923450937</v>
      </c>
      <c r="R10658" s="43"/>
      <c r="S10658" s="43">
        <v>0.11534112923450937</v>
      </c>
      <c r="T10658" s="43">
        <v>0</v>
      </c>
      <c r="U10658" s="43">
        <v>0.10292043517434279</v>
      </c>
      <c r="V10658" s="43"/>
      <c r="W10658" s="43">
        <v>1.2420694060166571E-2</v>
      </c>
      <c r="X10658" s="43"/>
      <c r="Y10658" s="43"/>
      <c r="Z10658" s="43"/>
      <c r="AA10658" s="43"/>
      <c r="AB10658" s="43"/>
      <c r="AC10658" s="43"/>
      <c r="AD10658" s="43"/>
      <c r="AE10658" s="43">
        <v>0</v>
      </c>
      <c r="AF10658" s="43"/>
      <c r="AG10658" s="43"/>
      <c r="AL10658" s="43"/>
      <c r="AN10658" t="s">
        <v>131</v>
      </c>
    </row>
    <row r="10659" spans="1:40" x14ac:dyDescent="0.75">
      <c r="A10659" t="s">
        <v>10903</v>
      </c>
      <c r="B10659" t="s">
        <v>8059</v>
      </c>
      <c r="C10659" t="s">
        <v>5892</v>
      </c>
      <c r="D10659" t="s">
        <v>573</v>
      </c>
      <c r="E10659" t="s">
        <v>126</v>
      </c>
      <c r="F10659">
        <v>402</v>
      </c>
      <c r="G10659">
        <v>2</v>
      </c>
      <c r="H10659" t="s">
        <v>574</v>
      </c>
      <c r="I10659" t="s">
        <v>128</v>
      </c>
      <c r="J10659" t="s">
        <v>199</v>
      </c>
      <c r="K10659">
        <v>2030</v>
      </c>
      <c r="L10659" t="s">
        <v>137</v>
      </c>
      <c r="O10659" s="43">
        <v>5.1969149956032787E-2</v>
      </c>
      <c r="R10659" s="43"/>
      <c r="S10659" s="43">
        <v>5.1969149956032787E-2</v>
      </c>
      <c r="T10659" s="43">
        <v>0</v>
      </c>
      <c r="U10659" s="43">
        <v>3.8896112930080128E-2</v>
      </c>
      <c r="V10659" s="43"/>
      <c r="W10659" s="43">
        <v>1.3073037025952659E-2</v>
      </c>
      <c r="X10659" s="43"/>
      <c r="Y10659" s="43"/>
      <c r="Z10659" s="43"/>
      <c r="AA10659" s="43"/>
      <c r="AB10659" s="43"/>
      <c r="AC10659" s="43"/>
      <c r="AD10659" s="43"/>
      <c r="AE10659" s="43">
        <v>0</v>
      </c>
      <c r="AF10659" s="43"/>
      <c r="AG10659" s="43"/>
      <c r="AL10659" s="43"/>
      <c r="AN10659" t="s">
        <v>131</v>
      </c>
    </row>
    <row r="10660" spans="1:40" x14ac:dyDescent="0.75">
      <c r="A10660" t="s">
        <v>10904</v>
      </c>
      <c r="B10660" t="s">
        <v>8059</v>
      </c>
      <c r="C10660" t="s">
        <v>5894</v>
      </c>
      <c r="D10660" t="s">
        <v>573</v>
      </c>
      <c r="E10660" t="s">
        <v>126</v>
      </c>
      <c r="F10660">
        <v>402</v>
      </c>
      <c r="G10660">
        <v>3</v>
      </c>
      <c r="H10660" t="s">
        <v>574</v>
      </c>
      <c r="I10660" t="s">
        <v>128</v>
      </c>
      <c r="J10660" t="s">
        <v>199</v>
      </c>
      <c r="K10660">
        <v>2030</v>
      </c>
      <c r="L10660" t="s">
        <v>21</v>
      </c>
      <c r="O10660" s="43">
        <v>3.0961463126978965</v>
      </c>
      <c r="R10660" s="43"/>
      <c r="S10660" s="43">
        <v>3.0961463126978965</v>
      </c>
      <c r="T10660" s="43">
        <v>0</v>
      </c>
      <c r="U10660" s="43">
        <v>2.5791327514831761</v>
      </c>
      <c r="V10660" s="43"/>
      <c r="W10660" s="43">
        <v>0.51701356121472031</v>
      </c>
      <c r="X10660" s="43"/>
      <c r="Y10660" s="43"/>
      <c r="Z10660" s="43"/>
      <c r="AA10660" s="43"/>
      <c r="AB10660" s="43"/>
      <c r="AC10660" s="43"/>
      <c r="AD10660" s="43"/>
      <c r="AE10660" s="43">
        <v>0</v>
      </c>
      <c r="AF10660" s="43"/>
      <c r="AG10660" s="43"/>
      <c r="AL10660" s="43"/>
      <c r="AN10660" t="s">
        <v>131</v>
      </c>
    </row>
    <row r="10661" spans="1:40" x14ac:dyDescent="0.75">
      <c r="A10661" t="s">
        <v>10905</v>
      </c>
      <c r="B10661" t="s">
        <v>8059</v>
      </c>
      <c r="C10661" t="s">
        <v>5896</v>
      </c>
      <c r="D10661" t="s">
        <v>573</v>
      </c>
      <c r="E10661" t="s">
        <v>126</v>
      </c>
      <c r="F10661">
        <v>402</v>
      </c>
      <c r="G10661">
        <v>4</v>
      </c>
      <c r="H10661" t="s">
        <v>574</v>
      </c>
      <c r="I10661" t="s">
        <v>128</v>
      </c>
      <c r="J10661" t="s">
        <v>199</v>
      </c>
      <c r="K10661">
        <v>2030</v>
      </c>
      <c r="L10661" t="s">
        <v>142</v>
      </c>
      <c r="O10661" s="43">
        <v>0</v>
      </c>
      <c r="R10661" s="43"/>
      <c r="S10661" s="43">
        <v>0</v>
      </c>
      <c r="T10661" s="43">
        <v>0</v>
      </c>
      <c r="U10661" s="43"/>
      <c r="V10661" s="43"/>
      <c r="W10661" s="43"/>
      <c r="X10661" s="43"/>
      <c r="Y10661" s="43"/>
      <c r="Z10661" s="43"/>
      <c r="AA10661" s="43"/>
      <c r="AB10661" s="43"/>
      <c r="AC10661" s="43"/>
      <c r="AD10661" s="43"/>
      <c r="AE10661" s="43">
        <v>0</v>
      </c>
      <c r="AF10661" s="43"/>
      <c r="AG10661" s="43"/>
      <c r="AL10661" s="43"/>
      <c r="AN10661" t="s">
        <v>131</v>
      </c>
    </row>
    <row r="10662" spans="1:40" x14ac:dyDescent="0.75">
      <c r="A10662" t="s">
        <v>10906</v>
      </c>
      <c r="B10662" t="s">
        <v>8059</v>
      </c>
      <c r="C10662" t="s">
        <v>5898</v>
      </c>
      <c r="D10662" t="s">
        <v>573</v>
      </c>
      <c r="E10662" t="s">
        <v>126</v>
      </c>
      <c r="F10662">
        <v>402</v>
      </c>
      <c r="G10662">
        <v>51</v>
      </c>
      <c r="H10662" t="s">
        <v>574</v>
      </c>
      <c r="I10662" t="s">
        <v>128</v>
      </c>
      <c r="J10662" t="s">
        <v>199</v>
      </c>
      <c r="K10662">
        <v>2030</v>
      </c>
      <c r="L10662" t="s">
        <v>145</v>
      </c>
      <c r="O10662" s="43">
        <v>2.9385886535943957</v>
      </c>
      <c r="R10662" s="43"/>
      <c r="S10662" s="43">
        <v>2.9385886535943957</v>
      </c>
      <c r="T10662" s="43">
        <v>0</v>
      </c>
      <c r="U10662" s="43">
        <v>2.726913412581482</v>
      </c>
      <c r="V10662" s="43"/>
      <c r="W10662" s="43">
        <v>0.21167524101291371</v>
      </c>
      <c r="X10662" s="43"/>
      <c r="Y10662" s="43"/>
      <c r="Z10662" s="43"/>
      <c r="AA10662" s="43"/>
      <c r="AB10662" s="43"/>
      <c r="AC10662" s="43"/>
      <c r="AD10662" s="43"/>
      <c r="AE10662" s="43">
        <v>0</v>
      </c>
      <c r="AF10662" s="43"/>
      <c r="AG10662" s="43"/>
      <c r="AL10662" s="43"/>
      <c r="AN10662" t="s">
        <v>131</v>
      </c>
    </row>
    <row r="10663" spans="1:40" x14ac:dyDescent="0.75">
      <c r="A10663" t="s">
        <v>10907</v>
      </c>
      <c r="B10663" t="s">
        <v>8059</v>
      </c>
      <c r="C10663" t="s">
        <v>5900</v>
      </c>
      <c r="D10663" t="s">
        <v>573</v>
      </c>
      <c r="E10663" t="s">
        <v>126</v>
      </c>
      <c r="F10663">
        <v>402</v>
      </c>
      <c r="G10663">
        <v>52</v>
      </c>
      <c r="H10663" t="s">
        <v>574</v>
      </c>
      <c r="I10663" t="s">
        <v>128</v>
      </c>
      <c r="J10663" t="s">
        <v>199</v>
      </c>
      <c r="K10663">
        <v>2030</v>
      </c>
      <c r="L10663" t="s">
        <v>72</v>
      </c>
      <c r="O10663" s="43">
        <v>0</v>
      </c>
      <c r="R10663" s="43"/>
      <c r="S10663" s="43">
        <v>0</v>
      </c>
      <c r="T10663" s="43">
        <v>0</v>
      </c>
      <c r="U10663" s="43"/>
      <c r="V10663" s="43"/>
      <c r="W10663" s="43"/>
      <c r="X10663" s="43"/>
      <c r="Y10663" s="43"/>
      <c r="Z10663" s="43"/>
      <c r="AA10663" s="43"/>
      <c r="AB10663" s="43"/>
      <c r="AC10663" s="43"/>
      <c r="AD10663" s="43"/>
      <c r="AE10663" s="43">
        <v>0</v>
      </c>
      <c r="AF10663" s="43"/>
      <c r="AG10663" s="43"/>
      <c r="AL10663" s="43"/>
      <c r="AN10663" t="s">
        <v>131</v>
      </c>
    </row>
    <row r="10664" spans="1:40" x14ac:dyDescent="0.75">
      <c r="A10664" t="s">
        <v>10908</v>
      </c>
      <c r="B10664" t="s">
        <v>8059</v>
      </c>
      <c r="C10664" t="s">
        <v>5902</v>
      </c>
      <c r="D10664" t="s">
        <v>573</v>
      </c>
      <c r="E10664" t="s">
        <v>126</v>
      </c>
      <c r="F10664">
        <v>402</v>
      </c>
      <c r="G10664">
        <v>53</v>
      </c>
      <c r="H10664" t="s">
        <v>574</v>
      </c>
      <c r="I10664" t="s">
        <v>128</v>
      </c>
      <c r="J10664" t="s">
        <v>199</v>
      </c>
      <c r="K10664">
        <v>2030</v>
      </c>
      <c r="L10664" t="s">
        <v>150</v>
      </c>
      <c r="O10664" s="43">
        <v>0.17414030702746428</v>
      </c>
      <c r="R10664" s="43"/>
      <c r="S10664" s="43">
        <v>0.17414030702746428</v>
      </c>
      <c r="T10664" s="43">
        <v>0</v>
      </c>
      <c r="U10664" s="43">
        <v>3.7177696816728077E-2</v>
      </c>
      <c r="V10664" s="43"/>
      <c r="W10664" s="43">
        <v>0.13696261021073619</v>
      </c>
      <c r="X10664" s="43"/>
      <c r="Y10664" s="43"/>
      <c r="Z10664" s="43"/>
      <c r="AA10664" s="43"/>
      <c r="AB10664" s="43"/>
      <c r="AC10664" s="43"/>
      <c r="AD10664" s="43"/>
      <c r="AE10664" s="43">
        <v>0</v>
      </c>
      <c r="AF10664" s="43"/>
      <c r="AG10664" s="43"/>
      <c r="AL10664" s="43"/>
      <c r="AN10664" t="s">
        <v>131</v>
      </c>
    </row>
    <row r="10665" spans="1:40" x14ac:dyDescent="0.75">
      <c r="A10665" t="s">
        <v>10909</v>
      </c>
      <c r="B10665" t="s">
        <v>8059</v>
      </c>
      <c r="C10665" t="s">
        <v>5904</v>
      </c>
      <c r="D10665" t="s">
        <v>573</v>
      </c>
      <c r="E10665" t="s">
        <v>126</v>
      </c>
      <c r="F10665">
        <v>402</v>
      </c>
      <c r="G10665">
        <v>55</v>
      </c>
      <c r="H10665" t="s">
        <v>574</v>
      </c>
      <c r="I10665" t="s">
        <v>128</v>
      </c>
      <c r="J10665" t="s">
        <v>199</v>
      </c>
      <c r="K10665">
        <v>2030</v>
      </c>
      <c r="L10665" t="s">
        <v>153</v>
      </c>
      <c r="O10665" s="43">
        <v>0</v>
      </c>
      <c r="R10665" s="43"/>
      <c r="S10665" s="43">
        <v>0</v>
      </c>
      <c r="T10665" s="43">
        <v>0</v>
      </c>
      <c r="U10665" s="43"/>
      <c r="V10665" s="43"/>
      <c r="W10665" s="43"/>
      <c r="X10665" s="43"/>
      <c r="Y10665" s="43"/>
      <c r="Z10665" s="43"/>
      <c r="AA10665" s="43"/>
      <c r="AB10665" s="43"/>
      <c r="AC10665" s="43"/>
      <c r="AD10665" s="43"/>
      <c r="AE10665" s="43">
        <v>0</v>
      </c>
      <c r="AF10665" s="43"/>
      <c r="AG10665" s="43"/>
      <c r="AL10665" s="43"/>
      <c r="AN10665" t="s">
        <v>131</v>
      </c>
    </row>
    <row r="10666" spans="1:40" x14ac:dyDescent="0.75">
      <c r="A10666" t="s">
        <v>10910</v>
      </c>
      <c r="B10666" t="s">
        <v>8059</v>
      </c>
      <c r="C10666" t="s">
        <v>5906</v>
      </c>
      <c r="D10666" t="s">
        <v>573</v>
      </c>
      <c r="E10666" t="s">
        <v>126</v>
      </c>
      <c r="F10666">
        <v>402</v>
      </c>
      <c r="G10666">
        <v>58</v>
      </c>
      <c r="H10666" t="s">
        <v>574</v>
      </c>
      <c r="I10666" t="s">
        <v>128</v>
      </c>
      <c r="J10666" t="s">
        <v>199</v>
      </c>
      <c r="K10666">
        <v>2030</v>
      </c>
      <c r="L10666" t="s">
        <v>156</v>
      </c>
      <c r="O10666" s="43">
        <v>0.37562756312823853</v>
      </c>
      <c r="R10666" s="43"/>
      <c r="S10666" s="43">
        <v>0.37562756312823853</v>
      </c>
      <c r="T10666" s="43">
        <v>0</v>
      </c>
      <c r="U10666" s="43">
        <v>0.308218006940083</v>
      </c>
      <c r="V10666" s="43"/>
      <c r="W10666" s="43">
        <v>6.7409556188155501E-2</v>
      </c>
      <c r="X10666" s="43"/>
      <c r="Y10666" s="43"/>
      <c r="Z10666" s="43"/>
      <c r="AA10666" s="43"/>
      <c r="AB10666" s="43"/>
      <c r="AC10666" s="43"/>
      <c r="AD10666" s="43"/>
      <c r="AE10666" s="43">
        <v>0</v>
      </c>
      <c r="AF10666" s="43"/>
      <c r="AG10666" s="43"/>
      <c r="AL10666" s="43"/>
      <c r="AN10666" t="s">
        <v>131</v>
      </c>
    </row>
    <row r="10667" spans="1:40" x14ac:dyDescent="0.75">
      <c r="A10667" t="s">
        <v>10911</v>
      </c>
      <c r="B10667" t="s">
        <v>8059</v>
      </c>
      <c r="C10667" t="s">
        <v>5908</v>
      </c>
      <c r="D10667" t="s">
        <v>573</v>
      </c>
      <c r="E10667" t="s">
        <v>126</v>
      </c>
      <c r="F10667">
        <v>402</v>
      </c>
      <c r="G10667">
        <v>6</v>
      </c>
      <c r="H10667" t="s">
        <v>574</v>
      </c>
      <c r="I10667" t="s">
        <v>128</v>
      </c>
      <c r="J10667" t="s">
        <v>199</v>
      </c>
      <c r="K10667">
        <v>2030</v>
      </c>
      <c r="L10667" t="s">
        <v>20</v>
      </c>
      <c r="O10667" s="43">
        <v>0.74875641381951819</v>
      </c>
      <c r="R10667" s="43"/>
      <c r="S10667" s="43">
        <v>0.49280641381951817</v>
      </c>
      <c r="T10667" s="43">
        <v>0.25595000000000001</v>
      </c>
      <c r="U10667" s="43">
        <v>0.40783240722916492</v>
      </c>
      <c r="V10667" s="43"/>
      <c r="W10667" s="43">
        <v>8.4974006590353285E-2</v>
      </c>
      <c r="X10667" s="43"/>
      <c r="Y10667" s="43"/>
      <c r="Z10667" s="43"/>
      <c r="AA10667" s="43"/>
      <c r="AB10667" s="43"/>
      <c r="AC10667" s="43"/>
      <c r="AD10667" s="43"/>
      <c r="AE10667" s="43">
        <v>0.25595000000000001</v>
      </c>
      <c r="AF10667" s="43"/>
      <c r="AG10667" s="43"/>
      <c r="AL10667" s="43"/>
      <c r="AN10667" t="s">
        <v>131</v>
      </c>
    </row>
    <row r="10668" spans="1:40" x14ac:dyDescent="0.75">
      <c r="A10668" t="s">
        <v>10912</v>
      </c>
      <c r="B10668" t="s">
        <v>8059</v>
      </c>
      <c r="C10668" t="s">
        <v>5910</v>
      </c>
      <c r="D10668" t="s">
        <v>573</v>
      </c>
      <c r="E10668" t="s">
        <v>126</v>
      </c>
      <c r="F10668">
        <v>402</v>
      </c>
      <c r="G10668">
        <v>7</v>
      </c>
      <c r="H10668" t="s">
        <v>574</v>
      </c>
      <c r="I10668" t="s">
        <v>128</v>
      </c>
      <c r="J10668" t="s">
        <v>199</v>
      </c>
      <c r="K10668">
        <v>2030</v>
      </c>
      <c r="L10668" t="s">
        <v>161</v>
      </c>
      <c r="O10668" s="43">
        <v>8.0029724727032772</v>
      </c>
      <c r="R10668" s="43"/>
      <c r="S10668" s="43">
        <v>8.0029724727032772</v>
      </c>
      <c r="T10668" s="43">
        <v>0</v>
      </c>
      <c r="U10668" s="43">
        <v>6.6114608997128306</v>
      </c>
      <c r="V10668" s="43"/>
      <c r="W10668" s="43">
        <v>1.3915115729904459</v>
      </c>
      <c r="X10668" s="43"/>
      <c r="Y10668" s="43"/>
      <c r="Z10668" s="43"/>
      <c r="AA10668" s="43"/>
      <c r="AB10668" s="43"/>
      <c r="AC10668" s="43"/>
      <c r="AD10668" s="43"/>
      <c r="AE10668" s="43">
        <v>0</v>
      </c>
      <c r="AF10668" s="43"/>
      <c r="AG10668" s="43"/>
      <c r="AL10668" s="43"/>
      <c r="AN10668" t="s">
        <v>131</v>
      </c>
    </row>
    <row r="10669" spans="1:40" x14ac:dyDescent="0.75">
      <c r="A10669" t="s">
        <v>10913</v>
      </c>
      <c r="B10669" t="s">
        <v>8059</v>
      </c>
      <c r="C10669" t="s">
        <v>5912</v>
      </c>
      <c r="D10669" t="s">
        <v>573</v>
      </c>
      <c r="E10669" t="s">
        <v>126</v>
      </c>
      <c r="F10669">
        <v>402</v>
      </c>
      <c r="G10669">
        <v>8</v>
      </c>
      <c r="H10669" t="s">
        <v>574</v>
      </c>
      <c r="I10669" t="s">
        <v>128</v>
      </c>
      <c r="J10669" t="s">
        <v>199</v>
      </c>
      <c r="K10669">
        <v>2030</v>
      </c>
      <c r="L10669" t="s">
        <v>164</v>
      </c>
      <c r="O10669" s="43">
        <v>0</v>
      </c>
      <c r="R10669" s="43"/>
      <c r="S10669" s="43">
        <v>0</v>
      </c>
      <c r="T10669" s="43">
        <v>0</v>
      </c>
      <c r="U10669" s="43"/>
      <c r="V10669" s="43"/>
      <c r="W10669" s="43"/>
      <c r="X10669" s="43"/>
      <c r="Y10669" s="43"/>
      <c r="Z10669" s="43"/>
      <c r="AA10669" s="43"/>
      <c r="AB10669" s="43"/>
      <c r="AC10669" s="43"/>
      <c r="AD10669" s="43"/>
      <c r="AE10669" s="43">
        <v>0</v>
      </c>
      <c r="AF10669" s="43"/>
      <c r="AG10669" s="43"/>
      <c r="AL10669" s="43"/>
      <c r="AN10669" t="s">
        <v>131</v>
      </c>
    </row>
    <row r="10670" spans="1:40" x14ac:dyDescent="0.75">
      <c r="A10670" t="s">
        <v>10914</v>
      </c>
      <c r="B10670" t="s">
        <v>8059</v>
      </c>
      <c r="C10670" t="s">
        <v>5914</v>
      </c>
      <c r="D10670" t="s">
        <v>573</v>
      </c>
      <c r="E10670" t="s">
        <v>126</v>
      </c>
      <c r="F10670">
        <v>402</v>
      </c>
      <c r="G10670">
        <v>9</v>
      </c>
      <c r="H10670" t="s">
        <v>574</v>
      </c>
      <c r="I10670" t="s">
        <v>128</v>
      </c>
      <c r="J10670" t="s">
        <v>199</v>
      </c>
      <c r="K10670">
        <v>2030</v>
      </c>
      <c r="L10670" t="s">
        <v>167</v>
      </c>
      <c r="O10670" s="43">
        <v>0</v>
      </c>
      <c r="R10670" s="43"/>
      <c r="S10670" s="43">
        <v>0</v>
      </c>
      <c r="T10670" s="43">
        <v>0</v>
      </c>
      <c r="U10670" s="43"/>
      <c r="V10670" s="43"/>
      <c r="W10670" s="43"/>
      <c r="X10670" s="43"/>
      <c r="Y10670" s="43"/>
      <c r="Z10670" s="43"/>
      <c r="AA10670" s="43"/>
      <c r="AB10670" s="43"/>
      <c r="AC10670" s="43"/>
      <c r="AD10670" s="43"/>
      <c r="AE10670" s="43">
        <v>0</v>
      </c>
      <c r="AF10670" s="43"/>
      <c r="AG10670" s="43"/>
      <c r="AL10670" s="43"/>
      <c r="AN10670" t="s">
        <v>131</v>
      </c>
    </row>
    <row r="10671" spans="1:40" x14ac:dyDescent="0.75">
      <c r="A10671" t="s">
        <v>10915</v>
      </c>
      <c r="B10671" t="s">
        <v>8059</v>
      </c>
      <c r="C10671" t="s">
        <v>5916</v>
      </c>
      <c r="D10671" t="s">
        <v>659</v>
      </c>
      <c r="E10671" t="s">
        <v>126</v>
      </c>
      <c r="F10671">
        <v>400</v>
      </c>
      <c r="G10671">
        <v>0</v>
      </c>
      <c r="H10671" t="s">
        <v>660</v>
      </c>
      <c r="I10671" t="s">
        <v>128</v>
      </c>
      <c r="J10671" t="s">
        <v>129</v>
      </c>
      <c r="K10671">
        <v>2030</v>
      </c>
      <c r="L10671" t="s">
        <v>130</v>
      </c>
      <c r="O10671" s="43">
        <v>297.37102236017626</v>
      </c>
      <c r="R10671" s="43"/>
      <c r="S10671" s="43">
        <v>291.97242236017627</v>
      </c>
      <c r="T10671" s="43">
        <v>5.3986000000000001</v>
      </c>
      <c r="U10671" s="43">
        <v>242.50390877489141</v>
      </c>
      <c r="V10671" s="43"/>
      <c r="W10671" s="43">
        <v>49.46851358528486</v>
      </c>
      <c r="X10671" s="43"/>
      <c r="Y10671" s="43"/>
      <c r="Z10671" s="43"/>
      <c r="AA10671" s="43"/>
      <c r="AB10671" s="43"/>
      <c r="AC10671" s="43"/>
      <c r="AD10671" s="43"/>
      <c r="AE10671" s="43">
        <v>5.3986000000000001</v>
      </c>
      <c r="AF10671" s="43"/>
      <c r="AG10671" s="43"/>
      <c r="AL10671" s="43"/>
      <c r="AN10671" t="s">
        <v>131</v>
      </c>
    </row>
    <row r="10672" spans="1:40" x14ac:dyDescent="0.75">
      <c r="A10672" t="s">
        <v>10916</v>
      </c>
      <c r="B10672" t="s">
        <v>8059</v>
      </c>
      <c r="C10672" t="s">
        <v>5918</v>
      </c>
      <c r="D10672" t="s">
        <v>659</v>
      </c>
      <c r="E10672" t="s">
        <v>126</v>
      </c>
      <c r="F10672">
        <v>400</v>
      </c>
      <c r="G10672">
        <v>1</v>
      </c>
      <c r="H10672" t="s">
        <v>660</v>
      </c>
      <c r="I10672" t="s">
        <v>128</v>
      </c>
      <c r="J10672" t="s">
        <v>129</v>
      </c>
      <c r="K10672">
        <v>2030</v>
      </c>
      <c r="L10672" t="s">
        <v>134</v>
      </c>
      <c r="O10672" s="43">
        <v>1.0382747958845411</v>
      </c>
      <c r="R10672" s="43"/>
      <c r="S10672" s="43">
        <v>1.0382747958845411</v>
      </c>
      <c r="T10672" s="43">
        <v>0</v>
      </c>
      <c r="U10672" s="43">
        <v>1.0382747958845411</v>
      </c>
      <c r="V10672" s="43"/>
      <c r="W10672" s="43">
        <v>0</v>
      </c>
      <c r="X10672" s="43"/>
      <c r="Y10672" s="43"/>
      <c r="Z10672" s="43"/>
      <c r="AA10672" s="43"/>
      <c r="AB10672" s="43"/>
      <c r="AC10672" s="43"/>
      <c r="AD10672" s="43"/>
      <c r="AE10672" s="43">
        <v>0</v>
      </c>
      <c r="AF10672" s="43"/>
      <c r="AG10672" s="43"/>
      <c r="AL10672" s="43"/>
      <c r="AN10672" t="s">
        <v>131</v>
      </c>
    </row>
    <row r="10673" spans="1:40" x14ac:dyDescent="0.75">
      <c r="A10673" t="s">
        <v>10917</v>
      </c>
      <c r="B10673" t="s">
        <v>8059</v>
      </c>
      <c r="C10673" t="s">
        <v>5920</v>
      </c>
      <c r="D10673" t="s">
        <v>659</v>
      </c>
      <c r="E10673" t="s">
        <v>126</v>
      </c>
      <c r="F10673">
        <v>400</v>
      </c>
      <c r="G10673">
        <v>2</v>
      </c>
      <c r="H10673" t="s">
        <v>660</v>
      </c>
      <c r="I10673" t="s">
        <v>128</v>
      </c>
      <c r="J10673" t="s">
        <v>129</v>
      </c>
      <c r="K10673">
        <v>2030</v>
      </c>
      <c r="L10673" t="s">
        <v>137</v>
      </c>
      <c r="O10673" s="43">
        <v>45.539654577865242</v>
      </c>
      <c r="R10673" s="43"/>
      <c r="S10673" s="43">
        <v>45.539654577865242</v>
      </c>
      <c r="T10673" s="43">
        <v>0</v>
      </c>
      <c r="U10673" s="43">
        <v>38.059307431632121</v>
      </c>
      <c r="V10673" s="43"/>
      <c r="W10673" s="43">
        <v>7.4803471462331217</v>
      </c>
      <c r="X10673" s="43"/>
      <c r="Y10673" s="43"/>
      <c r="Z10673" s="43"/>
      <c r="AA10673" s="43"/>
      <c r="AB10673" s="43"/>
      <c r="AC10673" s="43"/>
      <c r="AD10673" s="43"/>
      <c r="AE10673" s="43">
        <v>0</v>
      </c>
      <c r="AF10673" s="43"/>
      <c r="AG10673" s="43"/>
      <c r="AL10673" s="43"/>
      <c r="AN10673" t="s">
        <v>131</v>
      </c>
    </row>
    <row r="10674" spans="1:40" x14ac:dyDescent="0.75">
      <c r="A10674" t="s">
        <v>10918</v>
      </c>
      <c r="B10674" t="s">
        <v>8059</v>
      </c>
      <c r="C10674" t="s">
        <v>5922</v>
      </c>
      <c r="D10674" t="s">
        <v>659</v>
      </c>
      <c r="E10674" t="s">
        <v>126</v>
      </c>
      <c r="F10674">
        <v>400</v>
      </c>
      <c r="G10674">
        <v>3</v>
      </c>
      <c r="H10674" t="s">
        <v>660</v>
      </c>
      <c r="I10674" t="s">
        <v>128</v>
      </c>
      <c r="J10674" t="s">
        <v>129</v>
      </c>
      <c r="K10674">
        <v>2030</v>
      </c>
      <c r="L10674" t="s">
        <v>21</v>
      </c>
      <c r="O10674" s="43">
        <v>169.03693070697091</v>
      </c>
      <c r="R10674" s="43"/>
      <c r="S10674" s="43">
        <v>169.03693070697091</v>
      </c>
      <c r="T10674" s="43">
        <v>0</v>
      </c>
      <c r="U10674" s="43">
        <v>140.1661810308087</v>
      </c>
      <c r="V10674" s="43"/>
      <c r="W10674" s="43">
        <v>28.87074967616222</v>
      </c>
      <c r="X10674" s="43"/>
      <c r="Y10674" s="43"/>
      <c r="Z10674" s="43"/>
      <c r="AA10674" s="43"/>
      <c r="AB10674" s="43"/>
      <c r="AC10674" s="43"/>
      <c r="AD10674" s="43"/>
      <c r="AE10674" s="43">
        <v>0</v>
      </c>
      <c r="AF10674" s="43"/>
      <c r="AG10674" s="43"/>
      <c r="AL10674" s="43"/>
      <c r="AN10674" t="s">
        <v>131</v>
      </c>
    </row>
    <row r="10675" spans="1:40" x14ac:dyDescent="0.75">
      <c r="A10675" t="s">
        <v>10919</v>
      </c>
      <c r="B10675" t="s">
        <v>8059</v>
      </c>
      <c r="C10675" t="s">
        <v>5924</v>
      </c>
      <c r="D10675" t="s">
        <v>659</v>
      </c>
      <c r="E10675" t="s">
        <v>126</v>
      </c>
      <c r="F10675">
        <v>400</v>
      </c>
      <c r="G10675">
        <v>4</v>
      </c>
      <c r="H10675" t="s">
        <v>660</v>
      </c>
      <c r="I10675" t="s">
        <v>128</v>
      </c>
      <c r="J10675" t="s">
        <v>129</v>
      </c>
      <c r="K10675">
        <v>2030</v>
      </c>
      <c r="L10675" t="s">
        <v>142</v>
      </c>
      <c r="O10675" s="43">
        <v>0</v>
      </c>
      <c r="R10675" s="43"/>
      <c r="S10675" s="43">
        <v>0</v>
      </c>
      <c r="T10675" s="43">
        <v>0</v>
      </c>
      <c r="U10675" s="43">
        <v>0</v>
      </c>
      <c r="V10675" s="43"/>
      <c r="W10675" s="43">
        <v>0</v>
      </c>
      <c r="X10675" s="43"/>
      <c r="Y10675" s="43"/>
      <c r="Z10675" s="43"/>
      <c r="AA10675" s="43"/>
      <c r="AB10675" s="43"/>
      <c r="AC10675" s="43"/>
      <c r="AD10675" s="43"/>
      <c r="AE10675" s="43">
        <v>0</v>
      </c>
      <c r="AF10675" s="43"/>
      <c r="AG10675" s="43"/>
      <c r="AL10675" s="43"/>
      <c r="AN10675" t="s">
        <v>131</v>
      </c>
    </row>
    <row r="10676" spans="1:40" x14ac:dyDescent="0.75">
      <c r="A10676" t="s">
        <v>10920</v>
      </c>
      <c r="B10676" t="s">
        <v>8059</v>
      </c>
      <c r="C10676" t="s">
        <v>5926</v>
      </c>
      <c r="D10676" t="s">
        <v>659</v>
      </c>
      <c r="E10676" t="s">
        <v>126</v>
      </c>
      <c r="F10676">
        <v>400</v>
      </c>
      <c r="G10676">
        <v>51</v>
      </c>
      <c r="H10676" t="s">
        <v>660</v>
      </c>
      <c r="I10676" t="s">
        <v>128</v>
      </c>
      <c r="J10676" t="s">
        <v>129</v>
      </c>
      <c r="K10676">
        <v>2030</v>
      </c>
      <c r="L10676" t="s">
        <v>145</v>
      </c>
      <c r="O10676" s="43">
        <v>31.193730425948811</v>
      </c>
      <c r="R10676" s="43"/>
      <c r="S10676" s="43">
        <v>31.193730425948811</v>
      </c>
      <c r="T10676" s="43">
        <v>0</v>
      </c>
      <c r="U10676" s="43">
        <v>29.107188203875801</v>
      </c>
      <c r="V10676" s="43"/>
      <c r="W10676" s="43">
        <v>2.086542222073009</v>
      </c>
      <c r="X10676" s="43"/>
      <c r="Y10676" s="43"/>
      <c r="Z10676" s="43"/>
      <c r="AA10676" s="43"/>
      <c r="AB10676" s="43"/>
      <c r="AC10676" s="43"/>
      <c r="AD10676" s="43"/>
      <c r="AE10676" s="43">
        <v>0</v>
      </c>
      <c r="AF10676" s="43"/>
      <c r="AG10676" s="43"/>
      <c r="AL10676" s="43"/>
      <c r="AN10676" t="s">
        <v>131</v>
      </c>
    </row>
    <row r="10677" spans="1:40" x14ac:dyDescent="0.75">
      <c r="A10677" t="s">
        <v>10921</v>
      </c>
      <c r="B10677" t="s">
        <v>8059</v>
      </c>
      <c r="C10677" t="s">
        <v>5928</v>
      </c>
      <c r="D10677" t="s">
        <v>659</v>
      </c>
      <c r="E10677" t="s">
        <v>126</v>
      </c>
      <c r="F10677">
        <v>400</v>
      </c>
      <c r="G10677">
        <v>52</v>
      </c>
      <c r="H10677" t="s">
        <v>660</v>
      </c>
      <c r="I10677" t="s">
        <v>128</v>
      </c>
      <c r="J10677" t="s">
        <v>129</v>
      </c>
      <c r="K10677">
        <v>2030</v>
      </c>
      <c r="L10677" t="s">
        <v>72</v>
      </c>
      <c r="O10677" s="43">
        <v>0</v>
      </c>
      <c r="R10677" s="43"/>
      <c r="S10677" s="43">
        <v>0</v>
      </c>
      <c r="T10677" s="43">
        <v>0</v>
      </c>
      <c r="U10677" s="43">
        <v>0</v>
      </c>
      <c r="V10677" s="43"/>
      <c r="W10677" s="43">
        <v>0</v>
      </c>
      <c r="X10677" s="43"/>
      <c r="Y10677" s="43"/>
      <c r="Z10677" s="43"/>
      <c r="AA10677" s="43"/>
      <c r="AB10677" s="43"/>
      <c r="AC10677" s="43"/>
      <c r="AD10677" s="43"/>
      <c r="AE10677" s="43">
        <v>0</v>
      </c>
      <c r="AF10677" s="43"/>
      <c r="AG10677" s="43"/>
      <c r="AL10677" s="43"/>
      <c r="AN10677" t="s">
        <v>131</v>
      </c>
    </row>
    <row r="10678" spans="1:40" x14ac:dyDescent="0.75">
      <c r="A10678" t="s">
        <v>10922</v>
      </c>
      <c r="B10678" t="s">
        <v>8059</v>
      </c>
      <c r="C10678" t="s">
        <v>5930</v>
      </c>
      <c r="D10678" t="s">
        <v>659</v>
      </c>
      <c r="E10678" t="s">
        <v>126</v>
      </c>
      <c r="F10678">
        <v>400</v>
      </c>
      <c r="G10678">
        <v>53</v>
      </c>
      <c r="H10678" t="s">
        <v>660</v>
      </c>
      <c r="I10678" t="s">
        <v>128</v>
      </c>
      <c r="J10678" t="s">
        <v>129</v>
      </c>
      <c r="K10678">
        <v>2030</v>
      </c>
      <c r="L10678" t="s">
        <v>150</v>
      </c>
      <c r="O10678" s="43">
        <v>3.5204506190491438</v>
      </c>
      <c r="R10678" s="43"/>
      <c r="S10678" s="43">
        <v>3.5204506190491438</v>
      </c>
      <c r="T10678" s="43">
        <v>0</v>
      </c>
      <c r="U10678" s="43">
        <v>0.78295811746588284</v>
      </c>
      <c r="V10678" s="43"/>
      <c r="W10678" s="43">
        <v>2.7374925015832612</v>
      </c>
      <c r="X10678" s="43"/>
      <c r="Y10678" s="43"/>
      <c r="Z10678" s="43"/>
      <c r="AA10678" s="43"/>
      <c r="AB10678" s="43"/>
      <c r="AC10678" s="43"/>
      <c r="AD10678" s="43"/>
      <c r="AE10678" s="43">
        <v>0</v>
      </c>
      <c r="AF10678" s="43"/>
      <c r="AG10678" s="43"/>
      <c r="AL10678" s="43"/>
      <c r="AN10678" t="s">
        <v>131</v>
      </c>
    </row>
    <row r="10679" spans="1:40" x14ac:dyDescent="0.75">
      <c r="A10679" t="s">
        <v>10923</v>
      </c>
      <c r="B10679" t="s">
        <v>8059</v>
      </c>
      <c r="C10679" t="s">
        <v>5932</v>
      </c>
      <c r="D10679" t="s">
        <v>659</v>
      </c>
      <c r="E10679" t="s">
        <v>126</v>
      </c>
      <c r="F10679">
        <v>400</v>
      </c>
      <c r="G10679">
        <v>55</v>
      </c>
      <c r="H10679" t="s">
        <v>660</v>
      </c>
      <c r="I10679" t="s">
        <v>128</v>
      </c>
      <c r="J10679" t="s">
        <v>129</v>
      </c>
      <c r="K10679">
        <v>2030</v>
      </c>
      <c r="L10679" t="s">
        <v>153</v>
      </c>
      <c r="O10679" s="43">
        <v>0</v>
      </c>
      <c r="R10679" s="43"/>
      <c r="S10679" s="43">
        <v>0</v>
      </c>
      <c r="T10679" s="43">
        <v>0</v>
      </c>
      <c r="U10679" s="43">
        <v>0</v>
      </c>
      <c r="V10679" s="43"/>
      <c r="W10679" s="43">
        <v>0</v>
      </c>
      <c r="X10679" s="43"/>
      <c r="Y10679" s="43"/>
      <c r="Z10679" s="43"/>
      <c r="AA10679" s="43"/>
      <c r="AB10679" s="43"/>
      <c r="AC10679" s="43"/>
      <c r="AD10679" s="43"/>
      <c r="AE10679" s="43">
        <v>0</v>
      </c>
      <c r="AF10679" s="43"/>
      <c r="AG10679" s="43"/>
      <c r="AL10679" s="43"/>
      <c r="AN10679" t="s">
        <v>131</v>
      </c>
    </row>
    <row r="10680" spans="1:40" x14ac:dyDescent="0.75">
      <c r="A10680" t="s">
        <v>10924</v>
      </c>
      <c r="B10680" t="s">
        <v>8059</v>
      </c>
      <c r="C10680" t="s">
        <v>5934</v>
      </c>
      <c r="D10680" t="s">
        <v>659</v>
      </c>
      <c r="E10680" t="s">
        <v>126</v>
      </c>
      <c r="F10680">
        <v>400</v>
      </c>
      <c r="G10680">
        <v>58</v>
      </c>
      <c r="H10680" t="s">
        <v>660</v>
      </c>
      <c r="I10680" t="s">
        <v>128</v>
      </c>
      <c r="J10680" t="s">
        <v>129</v>
      </c>
      <c r="K10680">
        <v>2030</v>
      </c>
      <c r="L10680" t="s">
        <v>156</v>
      </c>
      <c r="O10680" s="43">
        <v>5.2651342563647292</v>
      </c>
      <c r="R10680" s="43"/>
      <c r="S10680" s="43">
        <v>5.2651342563647292</v>
      </c>
      <c r="T10680" s="43">
        <v>0</v>
      </c>
      <c r="U10680" s="43">
        <v>4.4526046626471718</v>
      </c>
      <c r="V10680" s="43"/>
      <c r="W10680" s="43">
        <v>0.81252959371755706</v>
      </c>
      <c r="X10680" s="43"/>
      <c r="Y10680" s="43"/>
      <c r="Z10680" s="43"/>
      <c r="AA10680" s="43"/>
      <c r="AB10680" s="43"/>
      <c r="AC10680" s="43"/>
      <c r="AD10680" s="43"/>
      <c r="AE10680" s="43">
        <v>0</v>
      </c>
      <c r="AF10680" s="43"/>
      <c r="AG10680" s="43"/>
      <c r="AL10680" s="43"/>
      <c r="AN10680" t="s">
        <v>131</v>
      </c>
    </row>
    <row r="10681" spans="1:40" x14ac:dyDescent="0.75">
      <c r="A10681" t="s">
        <v>10925</v>
      </c>
      <c r="B10681" t="s">
        <v>8059</v>
      </c>
      <c r="C10681" t="s">
        <v>5936</v>
      </c>
      <c r="D10681" t="s">
        <v>659</v>
      </c>
      <c r="E10681" t="s">
        <v>126</v>
      </c>
      <c r="F10681">
        <v>400</v>
      </c>
      <c r="G10681">
        <v>6</v>
      </c>
      <c r="H10681" t="s">
        <v>660</v>
      </c>
      <c r="I10681" t="s">
        <v>128</v>
      </c>
      <c r="J10681" t="s">
        <v>129</v>
      </c>
      <c r="K10681">
        <v>2030</v>
      </c>
      <c r="L10681" t="s">
        <v>20</v>
      </c>
      <c r="O10681" s="43">
        <v>11.228924531776066</v>
      </c>
      <c r="R10681" s="43"/>
      <c r="S10681" s="43">
        <v>5.8303245317760659</v>
      </c>
      <c r="T10681" s="43">
        <v>5.3986000000000001</v>
      </c>
      <c r="U10681" s="43">
        <v>5.0156116666033981</v>
      </c>
      <c r="V10681" s="43"/>
      <c r="W10681" s="43">
        <v>0.81471286517266739</v>
      </c>
      <c r="X10681" s="43"/>
      <c r="Y10681" s="43"/>
      <c r="Z10681" s="43"/>
      <c r="AA10681" s="43"/>
      <c r="AB10681" s="43"/>
      <c r="AC10681" s="43"/>
      <c r="AD10681" s="43"/>
      <c r="AE10681" s="43">
        <v>5.3986000000000001</v>
      </c>
      <c r="AF10681" s="43"/>
      <c r="AG10681" s="43"/>
      <c r="AL10681" s="43"/>
      <c r="AN10681" t="s">
        <v>131</v>
      </c>
    </row>
    <row r="10682" spans="1:40" x14ac:dyDescent="0.75">
      <c r="A10682" t="s">
        <v>10926</v>
      </c>
      <c r="B10682" t="s">
        <v>8059</v>
      </c>
      <c r="C10682" t="s">
        <v>5938</v>
      </c>
      <c r="D10682" t="s">
        <v>659</v>
      </c>
      <c r="E10682" t="s">
        <v>126</v>
      </c>
      <c r="F10682">
        <v>400</v>
      </c>
      <c r="G10682">
        <v>7</v>
      </c>
      <c r="H10682" t="s">
        <v>660</v>
      </c>
      <c r="I10682" t="s">
        <v>128</v>
      </c>
      <c r="J10682" t="s">
        <v>129</v>
      </c>
      <c r="K10682">
        <v>2030</v>
      </c>
      <c r="L10682" t="s">
        <v>161</v>
      </c>
      <c r="O10682" s="43">
        <v>30.547922446316779</v>
      </c>
      <c r="R10682" s="43"/>
      <c r="S10682" s="43">
        <v>30.547922446316779</v>
      </c>
      <c r="T10682" s="43">
        <v>0</v>
      </c>
      <c r="U10682" s="43">
        <v>23.881782865973751</v>
      </c>
      <c r="V10682" s="43"/>
      <c r="W10682" s="43">
        <v>6.666139580343029</v>
      </c>
      <c r="X10682" s="43"/>
      <c r="Y10682" s="43"/>
      <c r="Z10682" s="43"/>
      <c r="AA10682" s="43"/>
      <c r="AB10682" s="43"/>
      <c r="AC10682" s="43"/>
      <c r="AD10682" s="43"/>
      <c r="AE10682" s="43">
        <v>0</v>
      </c>
      <c r="AF10682" s="43"/>
      <c r="AG10682" s="43"/>
      <c r="AL10682" s="43"/>
      <c r="AN10682" t="s">
        <v>131</v>
      </c>
    </row>
    <row r="10683" spans="1:40" x14ac:dyDescent="0.75">
      <c r="A10683" t="s">
        <v>10927</v>
      </c>
      <c r="B10683" t="s">
        <v>8059</v>
      </c>
      <c r="C10683" t="s">
        <v>5940</v>
      </c>
      <c r="D10683" t="s">
        <v>659</v>
      </c>
      <c r="E10683" t="s">
        <v>126</v>
      </c>
      <c r="F10683">
        <v>400</v>
      </c>
      <c r="G10683">
        <v>8</v>
      </c>
      <c r="H10683" t="s">
        <v>660</v>
      </c>
      <c r="I10683" t="s">
        <v>128</v>
      </c>
      <c r="J10683" t="s">
        <v>129</v>
      </c>
      <c r="K10683">
        <v>2030</v>
      </c>
      <c r="L10683" t="s">
        <v>164</v>
      </c>
      <c r="O10683" s="43">
        <v>0</v>
      </c>
      <c r="R10683" s="43"/>
      <c r="S10683" s="43">
        <v>0</v>
      </c>
      <c r="T10683" s="43">
        <v>0</v>
      </c>
      <c r="U10683" s="43">
        <v>0</v>
      </c>
      <c r="V10683" s="43"/>
      <c r="W10683" s="43">
        <v>0</v>
      </c>
      <c r="X10683" s="43"/>
      <c r="Y10683" s="43"/>
      <c r="Z10683" s="43"/>
      <c r="AA10683" s="43"/>
      <c r="AB10683" s="43"/>
      <c r="AC10683" s="43"/>
      <c r="AD10683" s="43"/>
      <c r="AE10683" s="43">
        <v>0</v>
      </c>
      <c r="AF10683" s="43"/>
      <c r="AG10683" s="43"/>
      <c r="AL10683" s="43"/>
      <c r="AN10683" t="s">
        <v>131</v>
      </c>
    </row>
    <row r="10684" spans="1:40" x14ac:dyDescent="0.75">
      <c r="A10684" t="s">
        <v>10928</v>
      </c>
      <c r="B10684" t="s">
        <v>8059</v>
      </c>
      <c r="C10684" t="s">
        <v>5942</v>
      </c>
      <c r="D10684" t="s">
        <v>659</v>
      </c>
      <c r="E10684" t="s">
        <v>126</v>
      </c>
      <c r="F10684">
        <v>400</v>
      </c>
      <c r="G10684">
        <v>9</v>
      </c>
      <c r="H10684" t="s">
        <v>660</v>
      </c>
      <c r="I10684" t="s">
        <v>128</v>
      </c>
      <c r="J10684" t="s">
        <v>129</v>
      </c>
      <c r="K10684">
        <v>2030</v>
      </c>
      <c r="L10684" t="s">
        <v>167</v>
      </c>
      <c r="O10684" s="43">
        <v>0</v>
      </c>
      <c r="R10684" s="43"/>
      <c r="S10684" s="43">
        <v>0</v>
      </c>
      <c r="T10684" s="43">
        <v>0</v>
      </c>
      <c r="U10684" s="43">
        <v>0</v>
      </c>
      <c r="V10684" s="43"/>
      <c r="W10684" s="43">
        <v>0</v>
      </c>
      <c r="X10684" s="43"/>
      <c r="Y10684" s="43"/>
      <c r="Z10684" s="43"/>
      <c r="AA10684" s="43"/>
      <c r="AB10684" s="43"/>
      <c r="AC10684" s="43"/>
      <c r="AD10684" s="43"/>
      <c r="AE10684" s="43">
        <v>0</v>
      </c>
      <c r="AF10684" s="43"/>
      <c r="AG10684" s="43"/>
      <c r="AL10684" s="43"/>
      <c r="AN10684" t="s">
        <v>131</v>
      </c>
    </row>
    <row r="10685" spans="1:40" x14ac:dyDescent="0.75">
      <c r="A10685" t="s">
        <v>10929</v>
      </c>
      <c r="B10685" t="s">
        <v>8059</v>
      </c>
      <c r="C10685" t="s">
        <v>5944</v>
      </c>
      <c r="D10685" t="s">
        <v>659</v>
      </c>
      <c r="E10685" t="s">
        <v>126</v>
      </c>
      <c r="F10685">
        <v>401</v>
      </c>
      <c r="G10685">
        <v>0</v>
      </c>
      <c r="H10685" t="s">
        <v>660</v>
      </c>
      <c r="I10685" t="s">
        <v>128</v>
      </c>
      <c r="J10685" t="s">
        <v>170</v>
      </c>
      <c r="K10685">
        <v>2030</v>
      </c>
      <c r="L10685" t="s">
        <v>130</v>
      </c>
      <c r="O10685" s="43">
        <v>201.24641033009635</v>
      </c>
      <c r="R10685" s="43"/>
      <c r="S10685" s="43">
        <v>197.74961033009635</v>
      </c>
      <c r="T10685" s="43">
        <v>3.4968000000000004</v>
      </c>
      <c r="U10685" s="43">
        <v>168.76011438071731</v>
      </c>
      <c r="V10685" s="43"/>
      <c r="W10685" s="43">
        <v>28.98949594937903</v>
      </c>
      <c r="X10685" s="43"/>
      <c r="Y10685" s="43"/>
      <c r="Z10685" s="43"/>
      <c r="AA10685" s="43"/>
      <c r="AB10685" s="43"/>
      <c r="AC10685" s="43"/>
      <c r="AD10685" s="43"/>
      <c r="AE10685" s="43">
        <v>3.4968000000000004</v>
      </c>
      <c r="AF10685" s="43"/>
      <c r="AG10685" s="43"/>
      <c r="AL10685" s="43"/>
      <c r="AN10685" t="s">
        <v>131</v>
      </c>
    </row>
    <row r="10686" spans="1:40" x14ac:dyDescent="0.75">
      <c r="A10686" t="s">
        <v>10930</v>
      </c>
      <c r="B10686" t="s">
        <v>8059</v>
      </c>
      <c r="C10686" t="s">
        <v>5946</v>
      </c>
      <c r="D10686" t="s">
        <v>659</v>
      </c>
      <c r="E10686" t="s">
        <v>126</v>
      </c>
      <c r="F10686">
        <v>401</v>
      </c>
      <c r="G10686">
        <v>1</v>
      </c>
      <c r="H10686" t="s">
        <v>660</v>
      </c>
      <c r="I10686" t="s">
        <v>128</v>
      </c>
      <c r="J10686" t="s">
        <v>170</v>
      </c>
      <c r="K10686">
        <v>2030</v>
      </c>
      <c r="L10686" t="s">
        <v>134</v>
      </c>
      <c r="O10686" s="43">
        <v>0.85369414113218278</v>
      </c>
      <c r="R10686" s="43"/>
      <c r="S10686" s="43">
        <v>0.85369414113218278</v>
      </c>
      <c r="T10686" s="43">
        <v>0</v>
      </c>
      <c r="U10686" s="43">
        <v>0.85369414113218278</v>
      </c>
      <c r="V10686" s="43"/>
      <c r="W10686" s="43"/>
      <c r="X10686" s="43"/>
      <c r="Y10686" s="43"/>
      <c r="Z10686" s="43"/>
      <c r="AA10686" s="43"/>
      <c r="AB10686" s="43"/>
      <c r="AC10686" s="43"/>
      <c r="AD10686" s="43"/>
      <c r="AE10686" s="43">
        <v>0</v>
      </c>
      <c r="AF10686" s="43"/>
      <c r="AG10686" s="43"/>
      <c r="AL10686" s="43"/>
      <c r="AN10686" t="s">
        <v>131</v>
      </c>
    </row>
    <row r="10687" spans="1:40" x14ac:dyDescent="0.75">
      <c r="A10687" t="s">
        <v>10931</v>
      </c>
      <c r="B10687" t="s">
        <v>8059</v>
      </c>
      <c r="C10687" t="s">
        <v>5948</v>
      </c>
      <c r="D10687" t="s">
        <v>659</v>
      </c>
      <c r="E10687" t="s">
        <v>126</v>
      </c>
      <c r="F10687">
        <v>401</v>
      </c>
      <c r="G10687">
        <v>2</v>
      </c>
      <c r="H10687" t="s">
        <v>660</v>
      </c>
      <c r="I10687" t="s">
        <v>128</v>
      </c>
      <c r="J10687" t="s">
        <v>170</v>
      </c>
      <c r="K10687">
        <v>2030</v>
      </c>
      <c r="L10687" t="s">
        <v>137</v>
      </c>
      <c r="O10687" s="43">
        <v>29.574569920999636</v>
      </c>
      <c r="R10687" s="43"/>
      <c r="S10687" s="43">
        <v>29.574569920999636</v>
      </c>
      <c r="T10687" s="43">
        <v>0</v>
      </c>
      <c r="U10687" s="43">
        <v>25.105897103176648</v>
      </c>
      <c r="V10687" s="43"/>
      <c r="W10687" s="43">
        <v>4.4686728178229869</v>
      </c>
      <c r="X10687" s="43"/>
      <c r="Y10687" s="43"/>
      <c r="Z10687" s="43"/>
      <c r="AA10687" s="43"/>
      <c r="AB10687" s="43"/>
      <c r="AC10687" s="43"/>
      <c r="AD10687" s="43"/>
      <c r="AE10687" s="43">
        <v>0</v>
      </c>
      <c r="AF10687" s="43"/>
      <c r="AG10687" s="43"/>
      <c r="AL10687" s="43"/>
      <c r="AN10687" t="s">
        <v>131</v>
      </c>
    </row>
    <row r="10688" spans="1:40" x14ac:dyDescent="0.75">
      <c r="A10688" t="s">
        <v>10932</v>
      </c>
      <c r="B10688" t="s">
        <v>8059</v>
      </c>
      <c r="C10688" t="s">
        <v>5950</v>
      </c>
      <c r="D10688" t="s">
        <v>659</v>
      </c>
      <c r="E10688" t="s">
        <v>126</v>
      </c>
      <c r="F10688">
        <v>401</v>
      </c>
      <c r="G10688">
        <v>3</v>
      </c>
      <c r="H10688" t="s">
        <v>660</v>
      </c>
      <c r="I10688" t="s">
        <v>128</v>
      </c>
      <c r="J10688" t="s">
        <v>170</v>
      </c>
      <c r="K10688">
        <v>2030</v>
      </c>
      <c r="L10688" t="s">
        <v>21</v>
      </c>
      <c r="O10688" s="43">
        <v>119.09469236319327</v>
      </c>
      <c r="R10688" s="43"/>
      <c r="S10688" s="43">
        <v>119.09469236319327</v>
      </c>
      <c r="T10688" s="43">
        <v>0</v>
      </c>
      <c r="U10688" s="43">
        <v>100.8820760585201</v>
      </c>
      <c r="V10688" s="43"/>
      <c r="W10688" s="43">
        <v>18.21261630467318</v>
      </c>
      <c r="X10688" s="43"/>
      <c r="Y10688" s="43"/>
      <c r="Z10688" s="43"/>
      <c r="AA10688" s="43"/>
      <c r="AB10688" s="43"/>
      <c r="AC10688" s="43"/>
      <c r="AD10688" s="43"/>
      <c r="AE10688" s="43">
        <v>0</v>
      </c>
      <c r="AF10688" s="43"/>
      <c r="AG10688" s="43"/>
      <c r="AL10688" s="43"/>
      <c r="AN10688" t="s">
        <v>131</v>
      </c>
    </row>
    <row r="10689" spans="1:40" x14ac:dyDescent="0.75">
      <c r="A10689" t="s">
        <v>10933</v>
      </c>
      <c r="B10689" t="s">
        <v>8059</v>
      </c>
      <c r="C10689" t="s">
        <v>5952</v>
      </c>
      <c r="D10689" t="s">
        <v>659</v>
      </c>
      <c r="E10689" t="s">
        <v>126</v>
      </c>
      <c r="F10689">
        <v>401</v>
      </c>
      <c r="G10689">
        <v>4</v>
      </c>
      <c r="H10689" t="s">
        <v>660</v>
      </c>
      <c r="I10689" t="s">
        <v>128</v>
      </c>
      <c r="J10689" t="s">
        <v>170</v>
      </c>
      <c r="K10689">
        <v>2030</v>
      </c>
      <c r="L10689" t="s">
        <v>142</v>
      </c>
      <c r="O10689" s="43">
        <v>0</v>
      </c>
      <c r="R10689" s="43"/>
      <c r="S10689" s="43">
        <v>0</v>
      </c>
      <c r="T10689" s="43">
        <v>0</v>
      </c>
      <c r="U10689" s="43"/>
      <c r="V10689" s="43"/>
      <c r="W10689" s="43"/>
      <c r="X10689" s="43"/>
      <c r="Y10689" s="43"/>
      <c r="Z10689" s="43"/>
      <c r="AA10689" s="43"/>
      <c r="AB10689" s="43"/>
      <c r="AC10689" s="43"/>
      <c r="AD10689" s="43"/>
      <c r="AE10689" s="43">
        <v>0</v>
      </c>
      <c r="AF10689" s="43"/>
      <c r="AG10689" s="43"/>
      <c r="AL10689" s="43"/>
      <c r="AN10689" t="s">
        <v>131</v>
      </c>
    </row>
    <row r="10690" spans="1:40" x14ac:dyDescent="0.75">
      <c r="A10690" t="s">
        <v>10934</v>
      </c>
      <c r="B10690" t="s">
        <v>8059</v>
      </c>
      <c r="C10690" t="s">
        <v>5954</v>
      </c>
      <c r="D10690" t="s">
        <v>659</v>
      </c>
      <c r="E10690" t="s">
        <v>126</v>
      </c>
      <c r="F10690">
        <v>401</v>
      </c>
      <c r="G10690">
        <v>51</v>
      </c>
      <c r="H10690" t="s">
        <v>660</v>
      </c>
      <c r="I10690" t="s">
        <v>128</v>
      </c>
      <c r="J10690" t="s">
        <v>170</v>
      </c>
      <c r="K10690">
        <v>2030</v>
      </c>
      <c r="L10690" t="s">
        <v>145</v>
      </c>
      <c r="O10690" s="43">
        <v>29.925197519401706</v>
      </c>
      <c r="R10690" s="43"/>
      <c r="S10690" s="43">
        <v>29.925197519401706</v>
      </c>
      <c r="T10690" s="43">
        <v>0</v>
      </c>
      <c r="U10690" s="43">
        <v>28.089454261464269</v>
      </c>
      <c r="V10690" s="43"/>
      <c r="W10690" s="43">
        <v>1.8357432579374371</v>
      </c>
      <c r="X10690" s="43"/>
      <c r="Y10690" s="43"/>
      <c r="Z10690" s="43"/>
      <c r="AA10690" s="43"/>
      <c r="AB10690" s="43"/>
      <c r="AC10690" s="43"/>
      <c r="AD10690" s="43"/>
      <c r="AE10690" s="43">
        <v>0</v>
      </c>
      <c r="AF10690" s="43"/>
      <c r="AG10690" s="43"/>
      <c r="AL10690" s="43"/>
      <c r="AN10690" t="s">
        <v>131</v>
      </c>
    </row>
    <row r="10691" spans="1:40" x14ac:dyDescent="0.75">
      <c r="A10691" t="s">
        <v>10935</v>
      </c>
      <c r="B10691" t="s">
        <v>8059</v>
      </c>
      <c r="C10691" t="s">
        <v>5956</v>
      </c>
      <c r="D10691" t="s">
        <v>659</v>
      </c>
      <c r="E10691" t="s">
        <v>126</v>
      </c>
      <c r="F10691">
        <v>401</v>
      </c>
      <c r="G10691">
        <v>52</v>
      </c>
      <c r="H10691" t="s">
        <v>660</v>
      </c>
      <c r="I10691" t="s">
        <v>128</v>
      </c>
      <c r="J10691" t="s">
        <v>170</v>
      </c>
      <c r="K10691">
        <v>2030</v>
      </c>
      <c r="L10691" t="s">
        <v>72</v>
      </c>
      <c r="O10691" s="43">
        <v>0</v>
      </c>
      <c r="R10691" s="43"/>
      <c r="S10691" s="43">
        <v>0</v>
      </c>
      <c r="T10691" s="43">
        <v>0</v>
      </c>
      <c r="U10691" s="43"/>
      <c r="V10691" s="43"/>
      <c r="W10691" s="43"/>
      <c r="X10691" s="43"/>
      <c r="Y10691" s="43"/>
      <c r="Z10691" s="43"/>
      <c r="AA10691" s="43"/>
      <c r="AB10691" s="43"/>
      <c r="AC10691" s="43"/>
      <c r="AD10691" s="43"/>
      <c r="AE10691" s="43">
        <v>0</v>
      </c>
      <c r="AF10691" s="43"/>
      <c r="AG10691" s="43"/>
      <c r="AL10691" s="43"/>
      <c r="AN10691" t="s">
        <v>131</v>
      </c>
    </row>
    <row r="10692" spans="1:40" x14ac:dyDescent="0.75">
      <c r="A10692" t="s">
        <v>10936</v>
      </c>
      <c r="B10692" t="s">
        <v>8059</v>
      </c>
      <c r="C10692" t="s">
        <v>5958</v>
      </c>
      <c r="D10692" t="s">
        <v>659</v>
      </c>
      <c r="E10692" t="s">
        <v>126</v>
      </c>
      <c r="F10692">
        <v>401</v>
      </c>
      <c r="G10692">
        <v>53</v>
      </c>
      <c r="H10692" t="s">
        <v>660</v>
      </c>
      <c r="I10692" t="s">
        <v>128</v>
      </c>
      <c r="J10692" t="s">
        <v>170</v>
      </c>
      <c r="K10692">
        <v>2030</v>
      </c>
      <c r="L10692" t="s">
        <v>150</v>
      </c>
      <c r="O10692" s="43">
        <v>2.7216171517312326</v>
      </c>
      <c r="R10692" s="43"/>
      <c r="S10692" s="43">
        <v>2.7216171517312326</v>
      </c>
      <c r="T10692" s="43">
        <v>0</v>
      </c>
      <c r="U10692" s="43">
        <v>0.59107556886808643</v>
      </c>
      <c r="V10692" s="43"/>
      <c r="W10692" s="43">
        <v>2.1305415828631462</v>
      </c>
      <c r="X10692" s="43"/>
      <c r="Y10692" s="43"/>
      <c r="Z10692" s="43"/>
      <c r="AA10692" s="43"/>
      <c r="AB10692" s="43"/>
      <c r="AC10692" s="43"/>
      <c r="AD10692" s="43"/>
      <c r="AE10692" s="43">
        <v>0</v>
      </c>
      <c r="AF10692" s="43"/>
      <c r="AG10692" s="43"/>
      <c r="AL10692" s="43"/>
      <c r="AN10692" t="s">
        <v>131</v>
      </c>
    </row>
    <row r="10693" spans="1:40" x14ac:dyDescent="0.75">
      <c r="A10693" t="s">
        <v>10937</v>
      </c>
      <c r="B10693" t="s">
        <v>8059</v>
      </c>
      <c r="C10693" t="s">
        <v>5960</v>
      </c>
      <c r="D10693" t="s">
        <v>659</v>
      </c>
      <c r="E10693" t="s">
        <v>126</v>
      </c>
      <c r="F10693">
        <v>401</v>
      </c>
      <c r="G10693">
        <v>55</v>
      </c>
      <c r="H10693" t="s">
        <v>660</v>
      </c>
      <c r="I10693" t="s">
        <v>128</v>
      </c>
      <c r="J10693" t="s">
        <v>170</v>
      </c>
      <c r="K10693">
        <v>2030</v>
      </c>
      <c r="L10693" t="s">
        <v>153</v>
      </c>
      <c r="O10693" s="43">
        <v>0</v>
      </c>
      <c r="R10693" s="43"/>
      <c r="S10693" s="43">
        <v>0</v>
      </c>
      <c r="T10693" s="43">
        <v>0</v>
      </c>
      <c r="U10693" s="43"/>
      <c r="V10693" s="43"/>
      <c r="W10693" s="43"/>
      <c r="X10693" s="43"/>
      <c r="Y10693" s="43"/>
      <c r="Z10693" s="43"/>
      <c r="AA10693" s="43"/>
      <c r="AB10693" s="43"/>
      <c r="AC10693" s="43"/>
      <c r="AD10693" s="43"/>
      <c r="AE10693" s="43">
        <v>0</v>
      </c>
      <c r="AF10693" s="43"/>
      <c r="AG10693" s="43"/>
      <c r="AL10693" s="43"/>
      <c r="AN10693" t="s">
        <v>131</v>
      </c>
    </row>
    <row r="10694" spans="1:40" x14ac:dyDescent="0.75">
      <c r="A10694" t="s">
        <v>10938</v>
      </c>
      <c r="B10694" t="s">
        <v>8059</v>
      </c>
      <c r="C10694" t="s">
        <v>5962</v>
      </c>
      <c r="D10694" t="s">
        <v>659</v>
      </c>
      <c r="E10694" t="s">
        <v>126</v>
      </c>
      <c r="F10694">
        <v>401</v>
      </c>
      <c r="G10694">
        <v>58</v>
      </c>
      <c r="H10694" t="s">
        <v>660</v>
      </c>
      <c r="I10694" t="s">
        <v>128</v>
      </c>
      <c r="J10694" t="s">
        <v>170</v>
      </c>
      <c r="K10694">
        <v>2030</v>
      </c>
      <c r="L10694" t="s">
        <v>156</v>
      </c>
      <c r="O10694" s="43">
        <v>4.7046600418822768</v>
      </c>
      <c r="R10694" s="43"/>
      <c r="S10694" s="43">
        <v>4.7046600418822768</v>
      </c>
      <c r="T10694" s="43">
        <v>0</v>
      </c>
      <c r="U10694" s="43">
        <v>4.0460614421726886</v>
      </c>
      <c r="V10694" s="43"/>
      <c r="W10694" s="43">
        <v>0.65859859970958812</v>
      </c>
      <c r="X10694" s="43"/>
      <c r="Y10694" s="43"/>
      <c r="Z10694" s="43"/>
      <c r="AA10694" s="43"/>
      <c r="AB10694" s="43"/>
      <c r="AC10694" s="43"/>
      <c r="AD10694" s="43"/>
      <c r="AE10694" s="43">
        <v>0</v>
      </c>
      <c r="AF10694" s="43"/>
      <c r="AG10694" s="43"/>
      <c r="AL10694" s="43"/>
      <c r="AN10694" t="s">
        <v>131</v>
      </c>
    </row>
    <row r="10695" spans="1:40" x14ac:dyDescent="0.75">
      <c r="A10695" t="s">
        <v>10939</v>
      </c>
      <c r="B10695" t="s">
        <v>8059</v>
      </c>
      <c r="C10695" t="s">
        <v>5964</v>
      </c>
      <c r="D10695" t="s">
        <v>659</v>
      </c>
      <c r="E10695" t="s">
        <v>126</v>
      </c>
      <c r="F10695">
        <v>401</v>
      </c>
      <c r="G10695">
        <v>6</v>
      </c>
      <c r="H10695" t="s">
        <v>660</v>
      </c>
      <c r="I10695" t="s">
        <v>128</v>
      </c>
      <c r="J10695" t="s">
        <v>170</v>
      </c>
      <c r="K10695">
        <v>2030</v>
      </c>
      <c r="L10695" t="s">
        <v>20</v>
      </c>
      <c r="O10695" s="43">
        <v>8.6926930448757229</v>
      </c>
      <c r="R10695" s="43"/>
      <c r="S10695" s="43">
        <v>5.1958930448757226</v>
      </c>
      <c r="T10695" s="43">
        <v>3.4968000000000004</v>
      </c>
      <c r="U10695" s="43">
        <v>4.4202769460001718</v>
      </c>
      <c r="V10695" s="43"/>
      <c r="W10695" s="43">
        <v>0.77561609887555116</v>
      </c>
      <c r="X10695" s="43"/>
      <c r="Y10695" s="43"/>
      <c r="Z10695" s="43"/>
      <c r="AA10695" s="43"/>
      <c r="AB10695" s="43"/>
      <c r="AC10695" s="43"/>
      <c r="AD10695" s="43"/>
      <c r="AE10695" s="43">
        <v>3.4968000000000004</v>
      </c>
      <c r="AF10695" s="43"/>
      <c r="AG10695" s="43"/>
      <c r="AL10695" s="43"/>
      <c r="AN10695" t="s">
        <v>131</v>
      </c>
    </row>
    <row r="10696" spans="1:40" x14ac:dyDescent="0.75">
      <c r="A10696" t="s">
        <v>10940</v>
      </c>
      <c r="B10696" t="s">
        <v>8059</v>
      </c>
      <c r="C10696" t="s">
        <v>5966</v>
      </c>
      <c r="D10696" t="s">
        <v>659</v>
      </c>
      <c r="E10696" t="s">
        <v>126</v>
      </c>
      <c r="F10696">
        <v>401</v>
      </c>
      <c r="G10696">
        <v>7</v>
      </c>
      <c r="H10696" t="s">
        <v>660</v>
      </c>
      <c r="I10696" t="s">
        <v>128</v>
      </c>
      <c r="J10696" t="s">
        <v>170</v>
      </c>
      <c r="K10696">
        <v>2030</v>
      </c>
      <c r="L10696" t="s">
        <v>161</v>
      </c>
      <c r="O10696" s="43">
        <v>5.6792861468803091</v>
      </c>
      <c r="R10696" s="43"/>
      <c r="S10696" s="43">
        <v>5.6792861468803091</v>
      </c>
      <c r="T10696" s="43">
        <v>0</v>
      </c>
      <c r="U10696" s="43">
        <v>4.7715788593831698</v>
      </c>
      <c r="V10696" s="43"/>
      <c r="W10696" s="43">
        <v>0.90770728749713958</v>
      </c>
      <c r="X10696" s="43"/>
      <c r="Y10696" s="43"/>
      <c r="Z10696" s="43"/>
      <c r="AA10696" s="43"/>
      <c r="AB10696" s="43"/>
      <c r="AC10696" s="43"/>
      <c r="AD10696" s="43"/>
      <c r="AE10696" s="43">
        <v>0</v>
      </c>
      <c r="AF10696" s="43"/>
      <c r="AG10696" s="43"/>
      <c r="AL10696" s="43"/>
      <c r="AN10696" t="s">
        <v>131</v>
      </c>
    </row>
    <row r="10697" spans="1:40" x14ac:dyDescent="0.75">
      <c r="A10697" t="s">
        <v>10941</v>
      </c>
      <c r="B10697" t="s">
        <v>8059</v>
      </c>
      <c r="C10697" t="s">
        <v>5968</v>
      </c>
      <c r="D10697" t="s">
        <v>659</v>
      </c>
      <c r="E10697" t="s">
        <v>126</v>
      </c>
      <c r="F10697">
        <v>401</v>
      </c>
      <c r="G10697">
        <v>8</v>
      </c>
      <c r="H10697" t="s">
        <v>660</v>
      </c>
      <c r="I10697" t="s">
        <v>128</v>
      </c>
      <c r="J10697" t="s">
        <v>170</v>
      </c>
      <c r="K10697">
        <v>2030</v>
      </c>
      <c r="L10697" t="s">
        <v>164</v>
      </c>
      <c r="O10697" s="43">
        <v>0</v>
      </c>
      <c r="R10697" s="43"/>
      <c r="S10697" s="43">
        <v>0</v>
      </c>
      <c r="T10697" s="43">
        <v>0</v>
      </c>
      <c r="U10697" s="43"/>
      <c r="V10697" s="43"/>
      <c r="W10697" s="43"/>
      <c r="X10697" s="43"/>
      <c r="Y10697" s="43"/>
      <c r="Z10697" s="43"/>
      <c r="AA10697" s="43"/>
      <c r="AB10697" s="43"/>
      <c r="AC10697" s="43"/>
      <c r="AD10697" s="43"/>
      <c r="AE10697" s="43">
        <v>0</v>
      </c>
      <c r="AF10697" s="43"/>
      <c r="AG10697" s="43"/>
      <c r="AL10697" s="43"/>
      <c r="AN10697" t="s">
        <v>131</v>
      </c>
    </row>
    <row r="10698" spans="1:40" x14ac:dyDescent="0.75">
      <c r="A10698" t="s">
        <v>10942</v>
      </c>
      <c r="B10698" t="s">
        <v>8059</v>
      </c>
      <c r="C10698" t="s">
        <v>5970</v>
      </c>
      <c r="D10698" t="s">
        <v>659</v>
      </c>
      <c r="E10698" t="s">
        <v>126</v>
      </c>
      <c r="F10698">
        <v>401</v>
      </c>
      <c r="G10698">
        <v>9</v>
      </c>
      <c r="H10698" t="s">
        <v>660</v>
      </c>
      <c r="I10698" t="s">
        <v>128</v>
      </c>
      <c r="J10698" t="s">
        <v>170</v>
      </c>
      <c r="K10698">
        <v>2030</v>
      </c>
      <c r="L10698" t="s">
        <v>167</v>
      </c>
      <c r="O10698" s="43">
        <v>0</v>
      </c>
      <c r="R10698" s="43"/>
      <c r="S10698" s="43">
        <v>0</v>
      </c>
      <c r="T10698" s="43">
        <v>0</v>
      </c>
      <c r="U10698" s="43"/>
      <c r="V10698" s="43"/>
      <c r="W10698" s="43"/>
      <c r="X10698" s="43"/>
      <c r="Y10698" s="43"/>
      <c r="Z10698" s="43"/>
      <c r="AA10698" s="43"/>
      <c r="AB10698" s="43"/>
      <c r="AC10698" s="43"/>
      <c r="AD10698" s="43"/>
      <c r="AE10698" s="43">
        <v>0</v>
      </c>
      <c r="AF10698" s="43"/>
      <c r="AG10698" s="43"/>
      <c r="AL10698" s="43"/>
      <c r="AN10698" t="s">
        <v>131</v>
      </c>
    </row>
    <row r="10699" spans="1:40" x14ac:dyDescent="0.75">
      <c r="A10699" t="s">
        <v>10943</v>
      </c>
      <c r="B10699" t="s">
        <v>8059</v>
      </c>
      <c r="C10699" t="s">
        <v>5972</v>
      </c>
      <c r="D10699" t="s">
        <v>659</v>
      </c>
      <c r="E10699" t="s">
        <v>126</v>
      </c>
      <c r="F10699">
        <v>402</v>
      </c>
      <c r="G10699">
        <v>0</v>
      </c>
      <c r="H10699" t="s">
        <v>660</v>
      </c>
      <c r="I10699" t="s">
        <v>128</v>
      </c>
      <c r="J10699" t="s">
        <v>199</v>
      </c>
      <c r="K10699">
        <v>2030</v>
      </c>
      <c r="L10699" t="s">
        <v>130</v>
      </c>
      <c r="O10699" s="43">
        <v>96.124712030079948</v>
      </c>
      <c r="R10699" s="43"/>
      <c r="S10699" s="43">
        <v>94.22281203007995</v>
      </c>
      <c r="T10699" s="43">
        <v>1.9019000000000001</v>
      </c>
      <c r="U10699" s="43">
        <v>73.743794394174117</v>
      </c>
      <c r="V10699" s="43"/>
      <c r="W10699" s="43">
        <v>20.47901763590583</v>
      </c>
      <c r="X10699" s="43"/>
      <c r="Y10699" s="43"/>
      <c r="Z10699" s="43"/>
      <c r="AA10699" s="43"/>
      <c r="AB10699" s="43"/>
      <c r="AC10699" s="43"/>
      <c r="AD10699" s="43"/>
      <c r="AE10699" s="43">
        <v>1.9019000000000001</v>
      </c>
      <c r="AF10699" s="43"/>
      <c r="AG10699" s="43"/>
      <c r="AL10699" s="43"/>
      <c r="AN10699" t="s">
        <v>131</v>
      </c>
    </row>
    <row r="10700" spans="1:40" x14ac:dyDescent="0.75">
      <c r="A10700" t="s">
        <v>10944</v>
      </c>
      <c r="B10700" t="s">
        <v>8059</v>
      </c>
      <c r="C10700" t="s">
        <v>5974</v>
      </c>
      <c r="D10700" t="s">
        <v>659</v>
      </c>
      <c r="E10700" t="s">
        <v>126</v>
      </c>
      <c r="F10700">
        <v>402</v>
      </c>
      <c r="G10700">
        <v>1</v>
      </c>
      <c r="H10700" t="s">
        <v>660</v>
      </c>
      <c r="I10700" t="s">
        <v>128</v>
      </c>
      <c r="J10700" t="s">
        <v>199</v>
      </c>
      <c r="K10700">
        <v>2030</v>
      </c>
      <c r="L10700" t="s">
        <v>134</v>
      </c>
      <c r="O10700" s="43">
        <v>0.18458065475235799</v>
      </c>
      <c r="R10700" s="43"/>
      <c r="S10700" s="43">
        <v>0.18458065475235799</v>
      </c>
      <c r="T10700" s="43">
        <v>0</v>
      </c>
      <c r="U10700" s="43">
        <v>0.18458065475235799</v>
      </c>
      <c r="V10700" s="43"/>
      <c r="W10700" s="43"/>
      <c r="X10700" s="43"/>
      <c r="Y10700" s="43"/>
      <c r="Z10700" s="43"/>
      <c r="AA10700" s="43"/>
      <c r="AB10700" s="43"/>
      <c r="AC10700" s="43"/>
      <c r="AD10700" s="43"/>
      <c r="AE10700" s="43">
        <v>0</v>
      </c>
      <c r="AF10700" s="43"/>
      <c r="AG10700" s="43"/>
      <c r="AL10700" s="43"/>
      <c r="AN10700" t="s">
        <v>131</v>
      </c>
    </row>
    <row r="10701" spans="1:40" x14ac:dyDescent="0.75">
      <c r="A10701" t="s">
        <v>10945</v>
      </c>
      <c r="B10701" t="s">
        <v>8059</v>
      </c>
      <c r="C10701" t="s">
        <v>5976</v>
      </c>
      <c r="D10701" t="s">
        <v>659</v>
      </c>
      <c r="E10701" t="s">
        <v>126</v>
      </c>
      <c r="F10701">
        <v>402</v>
      </c>
      <c r="G10701">
        <v>2</v>
      </c>
      <c r="H10701" t="s">
        <v>660</v>
      </c>
      <c r="I10701" t="s">
        <v>128</v>
      </c>
      <c r="J10701" t="s">
        <v>199</v>
      </c>
      <c r="K10701">
        <v>2030</v>
      </c>
      <c r="L10701" t="s">
        <v>137</v>
      </c>
      <c r="O10701" s="43">
        <v>15.965084656865605</v>
      </c>
      <c r="R10701" s="43"/>
      <c r="S10701" s="43">
        <v>15.965084656865605</v>
      </c>
      <c r="T10701" s="43">
        <v>0</v>
      </c>
      <c r="U10701" s="43">
        <v>12.953410328455471</v>
      </c>
      <c r="V10701" s="43"/>
      <c r="W10701" s="43">
        <v>3.0116743284101339</v>
      </c>
      <c r="X10701" s="43"/>
      <c r="Y10701" s="43"/>
      <c r="Z10701" s="43"/>
      <c r="AA10701" s="43"/>
      <c r="AB10701" s="43"/>
      <c r="AC10701" s="43"/>
      <c r="AD10701" s="43"/>
      <c r="AE10701" s="43">
        <v>0</v>
      </c>
      <c r="AF10701" s="43"/>
      <c r="AG10701" s="43"/>
      <c r="AL10701" s="43"/>
      <c r="AN10701" t="s">
        <v>131</v>
      </c>
    </row>
    <row r="10702" spans="1:40" x14ac:dyDescent="0.75">
      <c r="A10702" t="s">
        <v>10946</v>
      </c>
      <c r="B10702" t="s">
        <v>8059</v>
      </c>
      <c r="C10702" t="s">
        <v>5978</v>
      </c>
      <c r="D10702" t="s">
        <v>659</v>
      </c>
      <c r="E10702" t="s">
        <v>126</v>
      </c>
      <c r="F10702">
        <v>402</v>
      </c>
      <c r="G10702">
        <v>3</v>
      </c>
      <c r="H10702" t="s">
        <v>660</v>
      </c>
      <c r="I10702" t="s">
        <v>128</v>
      </c>
      <c r="J10702" t="s">
        <v>199</v>
      </c>
      <c r="K10702">
        <v>2030</v>
      </c>
      <c r="L10702" t="s">
        <v>21</v>
      </c>
      <c r="O10702" s="43">
        <v>49.942238343777731</v>
      </c>
      <c r="R10702" s="43"/>
      <c r="S10702" s="43">
        <v>49.942238343777731</v>
      </c>
      <c r="T10702" s="43">
        <v>0</v>
      </c>
      <c r="U10702" s="43">
        <v>39.284104972288688</v>
      </c>
      <c r="V10702" s="43"/>
      <c r="W10702" s="43">
        <v>10.65813337148904</v>
      </c>
      <c r="X10702" s="43"/>
      <c r="Y10702" s="43"/>
      <c r="Z10702" s="43"/>
      <c r="AA10702" s="43"/>
      <c r="AB10702" s="43"/>
      <c r="AC10702" s="43"/>
      <c r="AD10702" s="43"/>
      <c r="AE10702" s="43">
        <v>0</v>
      </c>
      <c r="AF10702" s="43"/>
      <c r="AG10702" s="43"/>
      <c r="AL10702" s="43"/>
      <c r="AN10702" t="s">
        <v>131</v>
      </c>
    </row>
    <row r="10703" spans="1:40" x14ac:dyDescent="0.75">
      <c r="A10703" t="s">
        <v>10947</v>
      </c>
      <c r="B10703" t="s">
        <v>8059</v>
      </c>
      <c r="C10703" t="s">
        <v>5980</v>
      </c>
      <c r="D10703" t="s">
        <v>659</v>
      </c>
      <c r="E10703" t="s">
        <v>126</v>
      </c>
      <c r="F10703">
        <v>402</v>
      </c>
      <c r="G10703">
        <v>4</v>
      </c>
      <c r="H10703" t="s">
        <v>660</v>
      </c>
      <c r="I10703" t="s">
        <v>128</v>
      </c>
      <c r="J10703" t="s">
        <v>199</v>
      </c>
      <c r="K10703">
        <v>2030</v>
      </c>
      <c r="L10703" t="s">
        <v>142</v>
      </c>
      <c r="O10703" s="43">
        <v>0</v>
      </c>
      <c r="R10703" s="43"/>
      <c r="S10703" s="43">
        <v>0</v>
      </c>
      <c r="T10703" s="43">
        <v>0</v>
      </c>
      <c r="U10703" s="43"/>
      <c r="V10703" s="43"/>
      <c r="W10703" s="43"/>
      <c r="X10703" s="43"/>
      <c r="Y10703" s="43"/>
      <c r="Z10703" s="43"/>
      <c r="AA10703" s="43"/>
      <c r="AB10703" s="43"/>
      <c r="AC10703" s="43"/>
      <c r="AD10703" s="43"/>
      <c r="AE10703" s="43">
        <v>0</v>
      </c>
      <c r="AF10703" s="43"/>
      <c r="AG10703" s="43"/>
      <c r="AL10703" s="43"/>
      <c r="AN10703" t="s">
        <v>131</v>
      </c>
    </row>
    <row r="10704" spans="1:40" x14ac:dyDescent="0.75">
      <c r="A10704" t="s">
        <v>10948</v>
      </c>
      <c r="B10704" t="s">
        <v>8059</v>
      </c>
      <c r="C10704" t="s">
        <v>5982</v>
      </c>
      <c r="D10704" t="s">
        <v>659</v>
      </c>
      <c r="E10704" t="s">
        <v>126</v>
      </c>
      <c r="F10704">
        <v>402</v>
      </c>
      <c r="G10704">
        <v>51</v>
      </c>
      <c r="H10704" t="s">
        <v>660</v>
      </c>
      <c r="I10704" t="s">
        <v>128</v>
      </c>
      <c r="J10704" t="s">
        <v>199</v>
      </c>
      <c r="K10704">
        <v>2030</v>
      </c>
      <c r="L10704" t="s">
        <v>145</v>
      </c>
      <c r="O10704" s="43">
        <v>1.268532906547106</v>
      </c>
      <c r="R10704" s="43"/>
      <c r="S10704" s="43">
        <v>1.268532906547106</v>
      </c>
      <c r="T10704" s="43">
        <v>0</v>
      </c>
      <c r="U10704" s="43">
        <v>1.0177339424115339</v>
      </c>
      <c r="V10704" s="43"/>
      <c r="W10704" s="43">
        <v>0.25079896413557212</v>
      </c>
      <c r="X10704" s="43"/>
      <c r="Y10704" s="43"/>
      <c r="Z10704" s="43"/>
      <c r="AA10704" s="43"/>
      <c r="AB10704" s="43"/>
      <c r="AC10704" s="43"/>
      <c r="AD10704" s="43"/>
      <c r="AE10704" s="43">
        <v>0</v>
      </c>
      <c r="AF10704" s="43"/>
      <c r="AG10704" s="43"/>
      <c r="AL10704" s="43"/>
      <c r="AN10704" t="s">
        <v>131</v>
      </c>
    </row>
    <row r="10705" spans="1:40" x14ac:dyDescent="0.75">
      <c r="A10705" t="s">
        <v>10949</v>
      </c>
      <c r="B10705" t="s">
        <v>8059</v>
      </c>
      <c r="C10705" t="s">
        <v>5984</v>
      </c>
      <c r="D10705" t="s">
        <v>659</v>
      </c>
      <c r="E10705" t="s">
        <v>126</v>
      </c>
      <c r="F10705">
        <v>402</v>
      </c>
      <c r="G10705">
        <v>52</v>
      </c>
      <c r="H10705" t="s">
        <v>660</v>
      </c>
      <c r="I10705" t="s">
        <v>128</v>
      </c>
      <c r="J10705" t="s">
        <v>199</v>
      </c>
      <c r="K10705">
        <v>2030</v>
      </c>
      <c r="L10705" t="s">
        <v>72</v>
      </c>
      <c r="O10705" s="43">
        <v>0</v>
      </c>
      <c r="R10705" s="43"/>
      <c r="S10705" s="43">
        <v>0</v>
      </c>
      <c r="T10705" s="43">
        <v>0</v>
      </c>
      <c r="U10705" s="43"/>
      <c r="V10705" s="43"/>
      <c r="W10705" s="43"/>
      <c r="X10705" s="43"/>
      <c r="Y10705" s="43"/>
      <c r="Z10705" s="43"/>
      <c r="AA10705" s="43"/>
      <c r="AB10705" s="43"/>
      <c r="AC10705" s="43"/>
      <c r="AD10705" s="43"/>
      <c r="AE10705" s="43">
        <v>0</v>
      </c>
      <c r="AF10705" s="43"/>
      <c r="AG10705" s="43"/>
      <c r="AL10705" s="43"/>
      <c r="AN10705" t="s">
        <v>131</v>
      </c>
    </row>
    <row r="10706" spans="1:40" x14ac:dyDescent="0.75">
      <c r="A10706" t="s">
        <v>10950</v>
      </c>
      <c r="B10706" t="s">
        <v>8059</v>
      </c>
      <c r="C10706" t="s">
        <v>5986</v>
      </c>
      <c r="D10706" t="s">
        <v>659</v>
      </c>
      <c r="E10706" t="s">
        <v>126</v>
      </c>
      <c r="F10706">
        <v>402</v>
      </c>
      <c r="G10706">
        <v>53</v>
      </c>
      <c r="H10706" t="s">
        <v>660</v>
      </c>
      <c r="I10706" t="s">
        <v>128</v>
      </c>
      <c r="J10706" t="s">
        <v>199</v>
      </c>
      <c r="K10706">
        <v>2030</v>
      </c>
      <c r="L10706" t="s">
        <v>150</v>
      </c>
      <c r="O10706" s="43">
        <v>0.79883346731791094</v>
      </c>
      <c r="R10706" s="43"/>
      <c r="S10706" s="43">
        <v>0.79883346731791094</v>
      </c>
      <c r="T10706" s="43">
        <v>0</v>
      </c>
      <c r="U10706" s="43">
        <v>0.19188254859779641</v>
      </c>
      <c r="V10706" s="43"/>
      <c r="W10706" s="43">
        <v>0.60695091872011453</v>
      </c>
      <c r="X10706" s="43"/>
      <c r="Y10706" s="43"/>
      <c r="Z10706" s="43"/>
      <c r="AA10706" s="43"/>
      <c r="AB10706" s="43"/>
      <c r="AC10706" s="43"/>
      <c r="AD10706" s="43"/>
      <c r="AE10706" s="43">
        <v>0</v>
      </c>
      <c r="AF10706" s="43"/>
      <c r="AG10706" s="43"/>
      <c r="AL10706" s="43"/>
      <c r="AN10706" t="s">
        <v>131</v>
      </c>
    </row>
    <row r="10707" spans="1:40" x14ac:dyDescent="0.75">
      <c r="A10707" t="s">
        <v>10951</v>
      </c>
      <c r="B10707" t="s">
        <v>8059</v>
      </c>
      <c r="C10707" t="s">
        <v>5988</v>
      </c>
      <c r="D10707" t="s">
        <v>659</v>
      </c>
      <c r="E10707" t="s">
        <v>126</v>
      </c>
      <c r="F10707">
        <v>402</v>
      </c>
      <c r="G10707">
        <v>55</v>
      </c>
      <c r="H10707" t="s">
        <v>660</v>
      </c>
      <c r="I10707" t="s">
        <v>128</v>
      </c>
      <c r="J10707" t="s">
        <v>199</v>
      </c>
      <c r="K10707">
        <v>2030</v>
      </c>
      <c r="L10707" t="s">
        <v>153</v>
      </c>
      <c r="O10707" s="43">
        <v>0</v>
      </c>
      <c r="R10707" s="43"/>
      <c r="S10707" s="43">
        <v>0</v>
      </c>
      <c r="T10707" s="43">
        <v>0</v>
      </c>
      <c r="U10707" s="43"/>
      <c r="V10707" s="43"/>
      <c r="W10707" s="43"/>
      <c r="X10707" s="43"/>
      <c r="Y10707" s="43"/>
      <c r="Z10707" s="43"/>
      <c r="AA10707" s="43"/>
      <c r="AB10707" s="43"/>
      <c r="AC10707" s="43"/>
      <c r="AD10707" s="43"/>
      <c r="AE10707" s="43">
        <v>0</v>
      </c>
      <c r="AF10707" s="43"/>
      <c r="AG10707" s="43"/>
      <c r="AL10707" s="43"/>
      <c r="AN10707" t="s">
        <v>131</v>
      </c>
    </row>
    <row r="10708" spans="1:40" x14ac:dyDescent="0.75">
      <c r="A10708" t="s">
        <v>10952</v>
      </c>
      <c r="B10708" t="s">
        <v>8059</v>
      </c>
      <c r="C10708" t="s">
        <v>5990</v>
      </c>
      <c r="D10708" t="s">
        <v>659</v>
      </c>
      <c r="E10708" t="s">
        <v>126</v>
      </c>
      <c r="F10708">
        <v>402</v>
      </c>
      <c r="G10708">
        <v>58</v>
      </c>
      <c r="H10708" t="s">
        <v>660</v>
      </c>
      <c r="I10708" t="s">
        <v>128</v>
      </c>
      <c r="J10708" t="s">
        <v>199</v>
      </c>
      <c r="K10708">
        <v>2030</v>
      </c>
      <c r="L10708" t="s">
        <v>156</v>
      </c>
      <c r="O10708" s="43">
        <v>0.56047421448245172</v>
      </c>
      <c r="R10708" s="43"/>
      <c r="S10708" s="43">
        <v>0.56047421448245172</v>
      </c>
      <c r="T10708" s="43">
        <v>0</v>
      </c>
      <c r="U10708" s="43">
        <v>0.40654322047448271</v>
      </c>
      <c r="V10708" s="43"/>
      <c r="W10708" s="43">
        <v>0.153930994007969</v>
      </c>
      <c r="X10708" s="43"/>
      <c r="Y10708" s="43"/>
      <c r="Z10708" s="43"/>
      <c r="AA10708" s="43"/>
      <c r="AB10708" s="43"/>
      <c r="AC10708" s="43"/>
      <c r="AD10708" s="43"/>
      <c r="AE10708" s="43">
        <v>0</v>
      </c>
      <c r="AF10708" s="43"/>
      <c r="AG10708" s="43"/>
      <c r="AL10708" s="43"/>
      <c r="AN10708" t="s">
        <v>131</v>
      </c>
    </row>
    <row r="10709" spans="1:40" x14ac:dyDescent="0.75">
      <c r="A10709" t="s">
        <v>10953</v>
      </c>
      <c r="B10709" t="s">
        <v>8059</v>
      </c>
      <c r="C10709" t="s">
        <v>5992</v>
      </c>
      <c r="D10709" t="s">
        <v>659</v>
      </c>
      <c r="E10709" t="s">
        <v>126</v>
      </c>
      <c r="F10709">
        <v>402</v>
      </c>
      <c r="G10709">
        <v>6</v>
      </c>
      <c r="H10709" t="s">
        <v>660</v>
      </c>
      <c r="I10709" t="s">
        <v>128</v>
      </c>
      <c r="J10709" t="s">
        <v>199</v>
      </c>
      <c r="K10709">
        <v>2030</v>
      </c>
      <c r="L10709" t="s">
        <v>20</v>
      </c>
      <c r="O10709" s="43">
        <v>2.5363314869003424</v>
      </c>
      <c r="R10709" s="43"/>
      <c r="S10709" s="43">
        <v>0.63443148690034223</v>
      </c>
      <c r="T10709" s="43">
        <v>1.9019000000000001</v>
      </c>
      <c r="U10709" s="43">
        <v>0.59533472060322601</v>
      </c>
      <c r="V10709" s="43"/>
      <c r="W10709" s="43">
        <v>3.9096766297116281E-2</v>
      </c>
      <c r="X10709" s="43"/>
      <c r="Y10709" s="43"/>
      <c r="Z10709" s="43"/>
      <c r="AA10709" s="43"/>
      <c r="AB10709" s="43"/>
      <c r="AC10709" s="43"/>
      <c r="AD10709" s="43"/>
      <c r="AE10709" s="43">
        <v>1.9019000000000001</v>
      </c>
      <c r="AF10709" s="43"/>
      <c r="AG10709" s="43"/>
      <c r="AL10709" s="43"/>
      <c r="AN10709" t="s">
        <v>131</v>
      </c>
    </row>
    <row r="10710" spans="1:40" x14ac:dyDescent="0.75">
      <c r="A10710" t="s">
        <v>10954</v>
      </c>
      <c r="B10710" t="s">
        <v>8059</v>
      </c>
      <c r="C10710" t="s">
        <v>5994</v>
      </c>
      <c r="D10710" t="s">
        <v>659</v>
      </c>
      <c r="E10710" t="s">
        <v>126</v>
      </c>
      <c r="F10710">
        <v>402</v>
      </c>
      <c r="G10710">
        <v>7</v>
      </c>
      <c r="H10710" t="s">
        <v>660</v>
      </c>
      <c r="I10710" t="s">
        <v>128</v>
      </c>
      <c r="J10710" t="s">
        <v>199</v>
      </c>
      <c r="K10710">
        <v>2030</v>
      </c>
      <c r="L10710" t="s">
        <v>161</v>
      </c>
      <c r="O10710" s="43">
        <v>24.868636299436467</v>
      </c>
      <c r="R10710" s="43"/>
      <c r="S10710" s="43">
        <v>24.868636299436467</v>
      </c>
      <c r="T10710" s="43">
        <v>0</v>
      </c>
      <c r="U10710" s="43">
        <v>19.110204006590578</v>
      </c>
      <c r="V10710" s="43"/>
      <c r="W10710" s="43">
        <v>5.7584322928458898</v>
      </c>
      <c r="X10710" s="43"/>
      <c r="Y10710" s="43"/>
      <c r="Z10710" s="43"/>
      <c r="AA10710" s="43"/>
      <c r="AB10710" s="43"/>
      <c r="AC10710" s="43"/>
      <c r="AD10710" s="43"/>
      <c r="AE10710" s="43">
        <v>0</v>
      </c>
      <c r="AF10710" s="43"/>
      <c r="AG10710" s="43"/>
      <c r="AL10710" s="43"/>
      <c r="AN10710" t="s">
        <v>131</v>
      </c>
    </row>
    <row r="10711" spans="1:40" x14ac:dyDescent="0.75">
      <c r="A10711" t="s">
        <v>10955</v>
      </c>
      <c r="B10711" t="s">
        <v>8059</v>
      </c>
      <c r="C10711" t="s">
        <v>5996</v>
      </c>
      <c r="D10711" t="s">
        <v>659</v>
      </c>
      <c r="E10711" t="s">
        <v>126</v>
      </c>
      <c r="F10711">
        <v>402</v>
      </c>
      <c r="G10711">
        <v>8</v>
      </c>
      <c r="H10711" t="s">
        <v>660</v>
      </c>
      <c r="I10711" t="s">
        <v>128</v>
      </c>
      <c r="J10711" t="s">
        <v>199</v>
      </c>
      <c r="K10711">
        <v>2030</v>
      </c>
      <c r="L10711" t="s">
        <v>164</v>
      </c>
      <c r="O10711" s="43">
        <v>0</v>
      </c>
      <c r="R10711" s="43"/>
      <c r="S10711" s="43">
        <v>0</v>
      </c>
      <c r="T10711" s="43">
        <v>0</v>
      </c>
      <c r="U10711" s="43"/>
      <c r="V10711" s="43"/>
      <c r="W10711" s="43"/>
      <c r="X10711" s="43"/>
      <c r="Y10711" s="43"/>
      <c r="Z10711" s="43"/>
      <c r="AA10711" s="43"/>
      <c r="AB10711" s="43"/>
      <c r="AC10711" s="43"/>
      <c r="AD10711" s="43"/>
      <c r="AE10711" s="43">
        <v>0</v>
      </c>
      <c r="AF10711" s="43"/>
      <c r="AG10711" s="43"/>
      <c r="AL10711" s="43"/>
      <c r="AN10711" t="s">
        <v>131</v>
      </c>
    </row>
    <row r="10712" spans="1:40" x14ac:dyDescent="0.75">
      <c r="A10712" t="s">
        <v>10956</v>
      </c>
      <c r="B10712" t="s">
        <v>8059</v>
      </c>
      <c r="C10712" t="s">
        <v>5998</v>
      </c>
      <c r="D10712" t="s">
        <v>659</v>
      </c>
      <c r="E10712" t="s">
        <v>126</v>
      </c>
      <c r="F10712">
        <v>402</v>
      </c>
      <c r="G10712">
        <v>9</v>
      </c>
      <c r="H10712" t="s">
        <v>660</v>
      </c>
      <c r="I10712" t="s">
        <v>128</v>
      </c>
      <c r="J10712" t="s">
        <v>199</v>
      </c>
      <c r="K10712">
        <v>2030</v>
      </c>
      <c r="L10712" t="s">
        <v>167</v>
      </c>
      <c r="O10712" s="43">
        <v>0</v>
      </c>
      <c r="R10712" s="43"/>
      <c r="S10712" s="43">
        <v>0</v>
      </c>
      <c r="T10712" s="43">
        <v>0</v>
      </c>
      <c r="U10712" s="43"/>
      <c r="V10712" s="43"/>
      <c r="W10712" s="43"/>
      <c r="X10712" s="43"/>
      <c r="Y10712" s="43"/>
      <c r="Z10712" s="43"/>
      <c r="AA10712" s="43"/>
      <c r="AB10712" s="43"/>
      <c r="AC10712" s="43"/>
      <c r="AD10712" s="43"/>
      <c r="AE10712" s="43">
        <v>0</v>
      </c>
      <c r="AF10712" s="43"/>
      <c r="AG10712" s="43"/>
      <c r="AL10712" s="43"/>
      <c r="AN10712" t="s">
        <v>131</v>
      </c>
    </row>
    <row r="10713" spans="1:40" x14ac:dyDescent="0.75">
      <c r="A10713" t="s">
        <v>10957</v>
      </c>
      <c r="B10713" t="s">
        <v>8059</v>
      </c>
      <c r="C10713" t="s">
        <v>6000</v>
      </c>
      <c r="D10713" t="s">
        <v>745</v>
      </c>
      <c r="E10713" t="s">
        <v>126</v>
      </c>
      <c r="F10713">
        <v>400</v>
      </c>
      <c r="G10713">
        <v>0</v>
      </c>
      <c r="H10713" t="s">
        <v>746</v>
      </c>
      <c r="I10713" t="s">
        <v>128</v>
      </c>
      <c r="J10713" t="s">
        <v>129</v>
      </c>
      <c r="K10713">
        <v>2030</v>
      </c>
      <c r="L10713" t="s">
        <v>130</v>
      </c>
      <c r="O10713" s="43">
        <v>27.738531711280103</v>
      </c>
      <c r="R10713" s="43"/>
      <c r="S10713" s="43">
        <v>27.483431711280105</v>
      </c>
      <c r="T10713" s="43">
        <v>0.25509999999999999</v>
      </c>
      <c r="U10713" s="43">
        <v>23.483074282438729</v>
      </c>
      <c r="V10713" s="43"/>
      <c r="W10713" s="43">
        <v>4.0003574288413768</v>
      </c>
      <c r="X10713" s="43"/>
      <c r="Y10713" s="43"/>
      <c r="Z10713" s="43"/>
      <c r="AA10713" s="43"/>
      <c r="AB10713" s="43"/>
      <c r="AC10713" s="43"/>
      <c r="AD10713" s="43"/>
      <c r="AE10713" s="43">
        <v>0.25509999999999999</v>
      </c>
      <c r="AF10713" s="43"/>
      <c r="AG10713" s="43"/>
      <c r="AL10713" s="43"/>
      <c r="AN10713" t="s">
        <v>131</v>
      </c>
    </row>
    <row r="10714" spans="1:40" x14ac:dyDescent="0.75">
      <c r="A10714" t="s">
        <v>10958</v>
      </c>
      <c r="B10714" t="s">
        <v>8059</v>
      </c>
      <c r="C10714" t="s">
        <v>6002</v>
      </c>
      <c r="D10714" t="s">
        <v>745</v>
      </c>
      <c r="E10714" t="s">
        <v>126</v>
      </c>
      <c r="F10714">
        <v>400</v>
      </c>
      <c r="G10714">
        <v>1</v>
      </c>
      <c r="H10714" t="s">
        <v>746</v>
      </c>
      <c r="I10714" t="s">
        <v>128</v>
      </c>
      <c r="J10714" t="s">
        <v>129</v>
      </c>
      <c r="K10714">
        <v>2030</v>
      </c>
      <c r="L10714" t="s">
        <v>134</v>
      </c>
      <c r="O10714" s="43">
        <v>2.1800862242104934E-3</v>
      </c>
      <c r="R10714" s="43"/>
      <c r="S10714" s="43">
        <v>2.1800862242104934E-3</v>
      </c>
      <c r="T10714" s="43">
        <v>0</v>
      </c>
      <c r="U10714" s="43">
        <v>1.976889026101364E-3</v>
      </c>
      <c r="V10714" s="43"/>
      <c r="W10714" s="43">
        <v>2.0319719810912951E-4</v>
      </c>
      <c r="X10714" s="43"/>
      <c r="Y10714" s="43"/>
      <c r="Z10714" s="43"/>
      <c r="AA10714" s="43"/>
      <c r="AB10714" s="43"/>
      <c r="AC10714" s="43"/>
      <c r="AD10714" s="43"/>
      <c r="AE10714" s="43">
        <v>0</v>
      </c>
      <c r="AF10714" s="43"/>
      <c r="AG10714" s="43"/>
      <c r="AL10714" s="43"/>
      <c r="AN10714" t="s">
        <v>131</v>
      </c>
    </row>
    <row r="10715" spans="1:40" x14ac:dyDescent="0.75">
      <c r="A10715" t="s">
        <v>10959</v>
      </c>
      <c r="B10715" t="s">
        <v>8059</v>
      </c>
      <c r="C10715" t="s">
        <v>6004</v>
      </c>
      <c r="D10715" t="s">
        <v>745</v>
      </c>
      <c r="E10715" t="s">
        <v>126</v>
      </c>
      <c r="F10715">
        <v>400</v>
      </c>
      <c r="G10715">
        <v>2</v>
      </c>
      <c r="H10715" t="s">
        <v>746</v>
      </c>
      <c r="I10715" t="s">
        <v>128</v>
      </c>
      <c r="J10715" t="s">
        <v>129</v>
      </c>
      <c r="K10715">
        <v>2030</v>
      </c>
      <c r="L10715" t="s">
        <v>137</v>
      </c>
      <c r="O10715" s="43">
        <v>0.84688857831950959</v>
      </c>
      <c r="R10715" s="43"/>
      <c r="S10715" s="43">
        <v>0.84688857831950959</v>
      </c>
      <c r="T10715" s="43">
        <v>0</v>
      </c>
      <c r="U10715" s="43">
        <v>0.70323185359381413</v>
      </c>
      <c r="V10715" s="43"/>
      <c r="W10715" s="43">
        <v>0.14365672472569549</v>
      </c>
      <c r="X10715" s="43"/>
      <c r="Y10715" s="43"/>
      <c r="Z10715" s="43"/>
      <c r="AA10715" s="43"/>
      <c r="AB10715" s="43"/>
      <c r="AC10715" s="43"/>
      <c r="AD10715" s="43"/>
      <c r="AE10715" s="43">
        <v>0</v>
      </c>
      <c r="AF10715" s="43"/>
      <c r="AG10715" s="43"/>
      <c r="AL10715" s="43"/>
      <c r="AN10715" t="s">
        <v>131</v>
      </c>
    </row>
    <row r="10716" spans="1:40" x14ac:dyDescent="0.75">
      <c r="A10716" t="s">
        <v>10960</v>
      </c>
      <c r="B10716" t="s">
        <v>8059</v>
      </c>
      <c r="C10716" t="s">
        <v>6006</v>
      </c>
      <c r="D10716" t="s">
        <v>745</v>
      </c>
      <c r="E10716" t="s">
        <v>126</v>
      </c>
      <c r="F10716">
        <v>400</v>
      </c>
      <c r="G10716">
        <v>3</v>
      </c>
      <c r="H10716" t="s">
        <v>746</v>
      </c>
      <c r="I10716" t="s">
        <v>128</v>
      </c>
      <c r="J10716" t="s">
        <v>129</v>
      </c>
      <c r="K10716">
        <v>2030</v>
      </c>
      <c r="L10716" t="s">
        <v>21</v>
      </c>
      <c r="O10716" s="43">
        <v>2.3557640709289442</v>
      </c>
      <c r="R10716" s="43"/>
      <c r="S10716" s="43">
        <v>2.3557640709289442</v>
      </c>
      <c r="T10716" s="43">
        <v>0</v>
      </c>
      <c r="U10716" s="43">
        <v>1.9008378819290099</v>
      </c>
      <c r="V10716" s="43"/>
      <c r="W10716" s="43">
        <v>0.45492618899993431</v>
      </c>
      <c r="X10716" s="43"/>
      <c r="Y10716" s="43"/>
      <c r="Z10716" s="43"/>
      <c r="AA10716" s="43"/>
      <c r="AB10716" s="43"/>
      <c r="AC10716" s="43"/>
      <c r="AD10716" s="43"/>
      <c r="AE10716" s="43">
        <v>0</v>
      </c>
      <c r="AF10716" s="43"/>
      <c r="AG10716" s="43"/>
      <c r="AL10716" s="43"/>
      <c r="AN10716" t="s">
        <v>131</v>
      </c>
    </row>
    <row r="10717" spans="1:40" x14ac:dyDescent="0.75">
      <c r="A10717" t="s">
        <v>10961</v>
      </c>
      <c r="B10717" t="s">
        <v>8059</v>
      </c>
      <c r="C10717" t="s">
        <v>6008</v>
      </c>
      <c r="D10717" t="s">
        <v>745</v>
      </c>
      <c r="E10717" t="s">
        <v>126</v>
      </c>
      <c r="F10717">
        <v>400</v>
      </c>
      <c r="G10717">
        <v>4</v>
      </c>
      <c r="H10717" t="s">
        <v>746</v>
      </c>
      <c r="I10717" t="s">
        <v>128</v>
      </c>
      <c r="J10717" t="s">
        <v>129</v>
      </c>
      <c r="K10717">
        <v>2030</v>
      </c>
      <c r="L10717" t="s">
        <v>142</v>
      </c>
      <c r="O10717" s="43">
        <v>0</v>
      </c>
      <c r="R10717" s="43"/>
      <c r="S10717" s="43">
        <v>0</v>
      </c>
      <c r="T10717" s="43">
        <v>0</v>
      </c>
      <c r="U10717" s="43">
        <v>0</v>
      </c>
      <c r="V10717" s="43"/>
      <c r="W10717" s="43">
        <v>0</v>
      </c>
      <c r="X10717" s="43"/>
      <c r="Y10717" s="43"/>
      <c r="Z10717" s="43"/>
      <c r="AA10717" s="43"/>
      <c r="AB10717" s="43"/>
      <c r="AC10717" s="43"/>
      <c r="AD10717" s="43"/>
      <c r="AE10717" s="43">
        <v>0</v>
      </c>
      <c r="AF10717" s="43"/>
      <c r="AG10717" s="43"/>
      <c r="AL10717" s="43"/>
      <c r="AN10717" t="s">
        <v>131</v>
      </c>
    </row>
    <row r="10718" spans="1:40" x14ac:dyDescent="0.75">
      <c r="A10718" t="s">
        <v>10962</v>
      </c>
      <c r="B10718" t="s">
        <v>8059</v>
      </c>
      <c r="C10718" t="s">
        <v>6010</v>
      </c>
      <c r="D10718" t="s">
        <v>745</v>
      </c>
      <c r="E10718" t="s">
        <v>126</v>
      </c>
      <c r="F10718">
        <v>400</v>
      </c>
      <c r="G10718">
        <v>51</v>
      </c>
      <c r="H10718" t="s">
        <v>746</v>
      </c>
      <c r="I10718" t="s">
        <v>128</v>
      </c>
      <c r="J10718" t="s">
        <v>129</v>
      </c>
      <c r="K10718">
        <v>2030</v>
      </c>
      <c r="L10718" t="s">
        <v>145</v>
      </c>
      <c r="O10718" s="43">
        <v>7.3409427054397591</v>
      </c>
      <c r="R10718" s="43"/>
      <c r="S10718" s="43">
        <v>7.3409427054397591</v>
      </c>
      <c r="T10718" s="43">
        <v>0</v>
      </c>
      <c r="U10718" s="43">
        <v>6.8130063681751327</v>
      </c>
      <c r="V10718" s="43"/>
      <c r="W10718" s="43">
        <v>0.52793633726462641</v>
      </c>
      <c r="X10718" s="43"/>
      <c r="Y10718" s="43"/>
      <c r="Z10718" s="43"/>
      <c r="AA10718" s="43"/>
      <c r="AB10718" s="43"/>
      <c r="AC10718" s="43"/>
      <c r="AD10718" s="43"/>
      <c r="AE10718" s="43">
        <v>0</v>
      </c>
      <c r="AF10718" s="43"/>
      <c r="AG10718" s="43"/>
      <c r="AL10718" s="43"/>
      <c r="AN10718" t="s">
        <v>131</v>
      </c>
    </row>
    <row r="10719" spans="1:40" x14ac:dyDescent="0.75">
      <c r="A10719" t="s">
        <v>10963</v>
      </c>
      <c r="B10719" t="s">
        <v>8059</v>
      </c>
      <c r="C10719" t="s">
        <v>6012</v>
      </c>
      <c r="D10719" t="s">
        <v>745</v>
      </c>
      <c r="E10719" t="s">
        <v>126</v>
      </c>
      <c r="F10719">
        <v>400</v>
      </c>
      <c r="G10719">
        <v>52</v>
      </c>
      <c r="H10719" t="s">
        <v>746</v>
      </c>
      <c r="I10719" t="s">
        <v>128</v>
      </c>
      <c r="J10719" t="s">
        <v>129</v>
      </c>
      <c r="K10719">
        <v>2030</v>
      </c>
      <c r="L10719" t="s">
        <v>72</v>
      </c>
      <c r="O10719" s="43">
        <v>0</v>
      </c>
      <c r="R10719" s="43"/>
      <c r="S10719" s="43">
        <v>0</v>
      </c>
      <c r="T10719" s="43">
        <v>0</v>
      </c>
      <c r="U10719" s="43">
        <v>0</v>
      </c>
      <c r="V10719" s="43"/>
      <c r="W10719" s="43">
        <v>0</v>
      </c>
      <c r="X10719" s="43"/>
      <c r="Y10719" s="43"/>
      <c r="Z10719" s="43"/>
      <c r="AA10719" s="43"/>
      <c r="AB10719" s="43"/>
      <c r="AC10719" s="43"/>
      <c r="AD10719" s="43"/>
      <c r="AE10719" s="43">
        <v>0</v>
      </c>
      <c r="AF10719" s="43"/>
      <c r="AG10719" s="43"/>
      <c r="AL10719" s="43"/>
      <c r="AN10719" t="s">
        <v>131</v>
      </c>
    </row>
    <row r="10720" spans="1:40" x14ac:dyDescent="0.75">
      <c r="A10720" t="s">
        <v>10964</v>
      </c>
      <c r="B10720" t="s">
        <v>8059</v>
      </c>
      <c r="C10720" t="s">
        <v>6014</v>
      </c>
      <c r="D10720" t="s">
        <v>745</v>
      </c>
      <c r="E10720" t="s">
        <v>126</v>
      </c>
      <c r="F10720">
        <v>400</v>
      </c>
      <c r="G10720">
        <v>53</v>
      </c>
      <c r="H10720" t="s">
        <v>746</v>
      </c>
      <c r="I10720" t="s">
        <v>128</v>
      </c>
      <c r="J10720" t="s">
        <v>129</v>
      </c>
      <c r="K10720">
        <v>2030</v>
      </c>
      <c r="L10720" t="s">
        <v>150</v>
      </c>
      <c r="O10720" s="43">
        <v>0.8440479659908029</v>
      </c>
      <c r="R10720" s="43"/>
      <c r="S10720" s="43">
        <v>0.8440479659908029</v>
      </c>
      <c r="T10720" s="43">
        <v>0</v>
      </c>
      <c r="U10720" s="43">
        <v>0.34416241032341599</v>
      </c>
      <c r="V10720" s="43"/>
      <c r="W10720" s="43">
        <v>0.4998855556673869</v>
      </c>
      <c r="X10720" s="43"/>
      <c r="Y10720" s="43"/>
      <c r="Z10720" s="43"/>
      <c r="AA10720" s="43"/>
      <c r="AB10720" s="43"/>
      <c r="AC10720" s="43"/>
      <c r="AD10720" s="43"/>
      <c r="AE10720" s="43">
        <v>0</v>
      </c>
      <c r="AF10720" s="43"/>
      <c r="AG10720" s="43"/>
      <c r="AL10720" s="43"/>
      <c r="AN10720" t="s">
        <v>131</v>
      </c>
    </row>
    <row r="10721" spans="1:40" x14ac:dyDescent="0.75">
      <c r="A10721" t="s">
        <v>10965</v>
      </c>
      <c r="B10721" t="s">
        <v>8059</v>
      </c>
      <c r="C10721" t="s">
        <v>6016</v>
      </c>
      <c r="D10721" t="s">
        <v>745</v>
      </c>
      <c r="E10721" t="s">
        <v>126</v>
      </c>
      <c r="F10721">
        <v>400</v>
      </c>
      <c r="G10721">
        <v>55</v>
      </c>
      <c r="H10721" t="s">
        <v>746</v>
      </c>
      <c r="I10721" t="s">
        <v>128</v>
      </c>
      <c r="J10721" t="s">
        <v>129</v>
      </c>
      <c r="K10721">
        <v>2030</v>
      </c>
      <c r="L10721" t="s">
        <v>153</v>
      </c>
      <c r="O10721" s="43">
        <v>0</v>
      </c>
      <c r="R10721" s="43"/>
      <c r="S10721" s="43">
        <v>0</v>
      </c>
      <c r="T10721" s="43">
        <v>0</v>
      </c>
      <c r="U10721" s="43">
        <v>0</v>
      </c>
      <c r="V10721" s="43"/>
      <c r="W10721" s="43">
        <v>0</v>
      </c>
      <c r="X10721" s="43"/>
      <c r="Y10721" s="43"/>
      <c r="Z10721" s="43"/>
      <c r="AA10721" s="43"/>
      <c r="AB10721" s="43"/>
      <c r="AC10721" s="43"/>
      <c r="AD10721" s="43"/>
      <c r="AE10721" s="43">
        <v>0</v>
      </c>
      <c r="AF10721" s="43"/>
      <c r="AG10721" s="43"/>
      <c r="AL10721" s="43"/>
      <c r="AN10721" t="s">
        <v>131</v>
      </c>
    </row>
    <row r="10722" spans="1:40" x14ac:dyDescent="0.75">
      <c r="A10722" t="s">
        <v>10966</v>
      </c>
      <c r="B10722" t="s">
        <v>8059</v>
      </c>
      <c r="C10722" t="s">
        <v>6018</v>
      </c>
      <c r="D10722" t="s">
        <v>745</v>
      </c>
      <c r="E10722" t="s">
        <v>126</v>
      </c>
      <c r="F10722">
        <v>400</v>
      </c>
      <c r="G10722">
        <v>58</v>
      </c>
      <c r="H10722" t="s">
        <v>746</v>
      </c>
      <c r="I10722" t="s">
        <v>128</v>
      </c>
      <c r="J10722" t="s">
        <v>129</v>
      </c>
      <c r="K10722">
        <v>2030</v>
      </c>
      <c r="L10722" t="s">
        <v>156</v>
      </c>
      <c r="O10722" s="43">
        <v>0.86620417693398066</v>
      </c>
      <c r="R10722" s="43"/>
      <c r="S10722" s="43">
        <v>0.86620417693398066</v>
      </c>
      <c r="T10722" s="43">
        <v>0</v>
      </c>
      <c r="U10722" s="43">
        <v>0.76651848703579395</v>
      </c>
      <c r="V10722" s="43"/>
      <c r="W10722" s="43">
        <v>9.9685689898186713E-2</v>
      </c>
      <c r="X10722" s="43"/>
      <c r="Y10722" s="43"/>
      <c r="Z10722" s="43"/>
      <c r="AA10722" s="43"/>
      <c r="AB10722" s="43"/>
      <c r="AC10722" s="43"/>
      <c r="AD10722" s="43"/>
      <c r="AE10722" s="43">
        <v>0</v>
      </c>
      <c r="AF10722" s="43"/>
      <c r="AG10722" s="43"/>
      <c r="AL10722" s="43"/>
      <c r="AN10722" t="s">
        <v>131</v>
      </c>
    </row>
    <row r="10723" spans="1:40" x14ac:dyDescent="0.75">
      <c r="A10723" t="s">
        <v>10967</v>
      </c>
      <c r="B10723" t="s">
        <v>8059</v>
      </c>
      <c r="C10723" t="s">
        <v>6020</v>
      </c>
      <c r="D10723" t="s">
        <v>745</v>
      </c>
      <c r="E10723" t="s">
        <v>126</v>
      </c>
      <c r="F10723">
        <v>400</v>
      </c>
      <c r="G10723">
        <v>6</v>
      </c>
      <c r="H10723" t="s">
        <v>746</v>
      </c>
      <c r="I10723" t="s">
        <v>128</v>
      </c>
      <c r="J10723" t="s">
        <v>129</v>
      </c>
      <c r="K10723">
        <v>2030</v>
      </c>
      <c r="L10723" t="s">
        <v>20</v>
      </c>
      <c r="O10723" s="43">
        <v>1.1395203696767688</v>
      </c>
      <c r="R10723" s="43"/>
      <c r="S10723" s="43">
        <v>0.88442036967676885</v>
      </c>
      <c r="T10723" s="43">
        <v>0.25509999999999999</v>
      </c>
      <c r="U10723" s="43">
        <v>0.67106151234176459</v>
      </c>
      <c r="V10723" s="43"/>
      <c r="W10723" s="43">
        <v>0.21335885733500429</v>
      </c>
      <c r="X10723" s="43"/>
      <c r="Y10723" s="43"/>
      <c r="Z10723" s="43"/>
      <c r="AA10723" s="43"/>
      <c r="AB10723" s="43"/>
      <c r="AC10723" s="43"/>
      <c r="AD10723" s="43"/>
      <c r="AE10723" s="43">
        <v>0.25509999999999999</v>
      </c>
      <c r="AF10723" s="43"/>
      <c r="AG10723" s="43"/>
      <c r="AL10723" s="43"/>
      <c r="AN10723" t="s">
        <v>131</v>
      </c>
    </row>
    <row r="10724" spans="1:40" x14ac:dyDescent="0.75">
      <c r="A10724" t="s">
        <v>10968</v>
      </c>
      <c r="B10724" t="s">
        <v>8059</v>
      </c>
      <c r="C10724" t="s">
        <v>6022</v>
      </c>
      <c r="D10724" t="s">
        <v>745</v>
      </c>
      <c r="E10724" t="s">
        <v>126</v>
      </c>
      <c r="F10724">
        <v>400</v>
      </c>
      <c r="G10724">
        <v>7</v>
      </c>
      <c r="H10724" t="s">
        <v>746</v>
      </c>
      <c r="I10724" t="s">
        <v>128</v>
      </c>
      <c r="J10724" t="s">
        <v>129</v>
      </c>
      <c r="K10724">
        <v>2030</v>
      </c>
      <c r="L10724" t="s">
        <v>161</v>
      </c>
      <c r="O10724" s="43">
        <v>14.342983757766135</v>
      </c>
      <c r="R10724" s="43"/>
      <c r="S10724" s="43">
        <v>14.342983757766135</v>
      </c>
      <c r="T10724" s="43">
        <v>0</v>
      </c>
      <c r="U10724" s="43">
        <v>12.282278880013701</v>
      </c>
      <c r="V10724" s="43"/>
      <c r="W10724" s="43">
        <v>2.0607048777524342</v>
      </c>
      <c r="X10724" s="43"/>
      <c r="Y10724" s="43"/>
      <c r="Z10724" s="43"/>
      <c r="AA10724" s="43"/>
      <c r="AB10724" s="43"/>
      <c r="AC10724" s="43"/>
      <c r="AD10724" s="43"/>
      <c r="AE10724" s="43">
        <v>0</v>
      </c>
      <c r="AF10724" s="43"/>
      <c r="AG10724" s="43"/>
      <c r="AL10724" s="43"/>
      <c r="AN10724" t="s">
        <v>131</v>
      </c>
    </row>
    <row r="10725" spans="1:40" x14ac:dyDescent="0.75">
      <c r="A10725" t="s">
        <v>10969</v>
      </c>
      <c r="B10725" t="s">
        <v>8059</v>
      </c>
      <c r="C10725" t="s">
        <v>6024</v>
      </c>
      <c r="D10725" t="s">
        <v>745</v>
      </c>
      <c r="E10725" t="s">
        <v>126</v>
      </c>
      <c r="F10725">
        <v>400</v>
      </c>
      <c r="G10725">
        <v>8</v>
      </c>
      <c r="H10725" t="s">
        <v>746</v>
      </c>
      <c r="I10725" t="s">
        <v>128</v>
      </c>
      <c r="J10725" t="s">
        <v>129</v>
      </c>
      <c r="K10725">
        <v>2030</v>
      </c>
      <c r="L10725" t="s">
        <v>164</v>
      </c>
      <c r="O10725" s="43">
        <v>0</v>
      </c>
      <c r="R10725" s="43"/>
      <c r="S10725" s="43">
        <v>0</v>
      </c>
      <c r="T10725" s="43">
        <v>0</v>
      </c>
      <c r="U10725" s="43">
        <v>0</v>
      </c>
      <c r="V10725" s="43"/>
      <c r="W10725" s="43">
        <v>0</v>
      </c>
      <c r="X10725" s="43"/>
      <c r="Y10725" s="43"/>
      <c r="Z10725" s="43"/>
      <c r="AA10725" s="43"/>
      <c r="AB10725" s="43"/>
      <c r="AC10725" s="43"/>
      <c r="AD10725" s="43"/>
      <c r="AE10725" s="43">
        <v>0</v>
      </c>
      <c r="AF10725" s="43"/>
      <c r="AG10725" s="43"/>
      <c r="AL10725" s="43"/>
      <c r="AN10725" t="s">
        <v>131</v>
      </c>
    </row>
    <row r="10726" spans="1:40" x14ac:dyDescent="0.75">
      <c r="A10726" t="s">
        <v>10970</v>
      </c>
      <c r="B10726" t="s">
        <v>8059</v>
      </c>
      <c r="C10726" t="s">
        <v>6026</v>
      </c>
      <c r="D10726" t="s">
        <v>745</v>
      </c>
      <c r="E10726" t="s">
        <v>126</v>
      </c>
      <c r="F10726">
        <v>400</v>
      </c>
      <c r="G10726">
        <v>9</v>
      </c>
      <c r="H10726" t="s">
        <v>746</v>
      </c>
      <c r="I10726" t="s">
        <v>128</v>
      </c>
      <c r="J10726" t="s">
        <v>129</v>
      </c>
      <c r="K10726">
        <v>2030</v>
      </c>
      <c r="L10726" t="s">
        <v>167</v>
      </c>
      <c r="O10726" s="43">
        <v>0</v>
      </c>
      <c r="R10726" s="43"/>
      <c r="S10726" s="43">
        <v>0</v>
      </c>
      <c r="T10726" s="43">
        <v>0</v>
      </c>
      <c r="U10726" s="43">
        <v>0</v>
      </c>
      <c r="V10726" s="43"/>
      <c r="W10726" s="43">
        <v>0</v>
      </c>
      <c r="X10726" s="43"/>
      <c r="Y10726" s="43"/>
      <c r="Z10726" s="43"/>
      <c r="AA10726" s="43"/>
      <c r="AB10726" s="43"/>
      <c r="AC10726" s="43"/>
      <c r="AD10726" s="43"/>
      <c r="AE10726" s="43">
        <v>0</v>
      </c>
      <c r="AF10726" s="43"/>
      <c r="AG10726" s="43"/>
      <c r="AL10726" s="43"/>
      <c r="AN10726" t="s">
        <v>131</v>
      </c>
    </row>
    <row r="10727" spans="1:40" x14ac:dyDescent="0.75">
      <c r="A10727" t="s">
        <v>10971</v>
      </c>
      <c r="B10727" t="s">
        <v>8059</v>
      </c>
      <c r="C10727" t="s">
        <v>6028</v>
      </c>
      <c r="D10727" t="s">
        <v>745</v>
      </c>
      <c r="E10727" t="s">
        <v>126</v>
      </c>
      <c r="F10727">
        <v>401</v>
      </c>
      <c r="G10727">
        <v>0</v>
      </c>
      <c r="H10727" t="s">
        <v>746</v>
      </c>
      <c r="I10727" t="s">
        <v>128</v>
      </c>
      <c r="J10727" t="s">
        <v>170</v>
      </c>
      <c r="K10727">
        <v>2030</v>
      </c>
      <c r="L10727" t="s">
        <v>130</v>
      </c>
      <c r="O10727" s="43">
        <v>18.986389546592143</v>
      </c>
      <c r="R10727" s="43"/>
      <c r="S10727" s="43">
        <v>18.943753546592141</v>
      </c>
      <c r="T10727" s="43">
        <v>4.2636E-2</v>
      </c>
      <c r="U10727" s="43">
        <v>16.57958106741021</v>
      </c>
      <c r="V10727" s="43"/>
      <c r="W10727" s="43">
        <v>2.3641724791819301</v>
      </c>
      <c r="X10727" s="43"/>
      <c r="Y10727" s="43"/>
      <c r="Z10727" s="43"/>
      <c r="AA10727" s="43"/>
      <c r="AB10727" s="43"/>
      <c r="AC10727" s="43"/>
      <c r="AD10727" s="43"/>
      <c r="AE10727" s="43">
        <v>4.2636E-2</v>
      </c>
      <c r="AF10727" s="43"/>
      <c r="AG10727" s="43"/>
      <c r="AL10727" s="43"/>
      <c r="AN10727" t="s">
        <v>131</v>
      </c>
    </row>
    <row r="10728" spans="1:40" x14ac:dyDescent="0.75">
      <c r="A10728" t="s">
        <v>10972</v>
      </c>
      <c r="B10728" t="s">
        <v>8059</v>
      </c>
      <c r="C10728" t="s">
        <v>6030</v>
      </c>
      <c r="D10728" t="s">
        <v>745</v>
      </c>
      <c r="E10728" t="s">
        <v>126</v>
      </c>
      <c r="F10728">
        <v>401</v>
      </c>
      <c r="G10728">
        <v>1</v>
      </c>
      <c r="H10728" t="s">
        <v>746</v>
      </c>
      <c r="I10728" t="s">
        <v>128</v>
      </c>
      <c r="J10728" t="s">
        <v>170</v>
      </c>
      <c r="K10728">
        <v>2030</v>
      </c>
      <c r="L10728" t="s">
        <v>134</v>
      </c>
      <c r="O10728" s="43">
        <v>1.5235190969839101E-3</v>
      </c>
      <c r="R10728" s="43"/>
      <c r="S10728" s="43">
        <v>1.5235190969839101E-3</v>
      </c>
      <c r="T10728" s="43">
        <v>0</v>
      </c>
      <c r="U10728" s="43">
        <v>1.4667841125226139E-3</v>
      </c>
      <c r="V10728" s="43"/>
      <c r="W10728" s="43">
        <v>5.6734984461296218E-5</v>
      </c>
      <c r="X10728" s="43"/>
      <c r="Y10728" s="43"/>
      <c r="Z10728" s="43"/>
      <c r="AA10728" s="43"/>
      <c r="AB10728" s="43"/>
      <c r="AC10728" s="43"/>
      <c r="AD10728" s="43"/>
      <c r="AE10728" s="43">
        <v>0</v>
      </c>
      <c r="AF10728" s="43"/>
      <c r="AG10728" s="43"/>
      <c r="AL10728" s="43"/>
      <c r="AN10728" t="s">
        <v>131</v>
      </c>
    </row>
    <row r="10729" spans="1:40" x14ac:dyDescent="0.75">
      <c r="A10729" t="s">
        <v>10973</v>
      </c>
      <c r="B10729" t="s">
        <v>8059</v>
      </c>
      <c r="C10729" t="s">
        <v>6032</v>
      </c>
      <c r="D10729" t="s">
        <v>745</v>
      </c>
      <c r="E10729" t="s">
        <v>126</v>
      </c>
      <c r="F10729">
        <v>401</v>
      </c>
      <c r="G10729">
        <v>2</v>
      </c>
      <c r="H10729" t="s">
        <v>746</v>
      </c>
      <c r="I10729" t="s">
        <v>128</v>
      </c>
      <c r="J10729" t="s">
        <v>170</v>
      </c>
      <c r="K10729">
        <v>2030</v>
      </c>
      <c r="L10729" t="s">
        <v>137</v>
      </c>
      <c r="O10729" s="43">
        <v>0.78620863937988106</v>
      </c>
      <c r="R10729" s="43"/>
      <c r="S10729" s="43">
        <v>0.78620863937988106</v>
      </c>
      <c r="T10729" s="43">
        <v>0</v>
      </c>
      <c r="U10729" s="43">
        <v>0.65762044605493475</v>
      </c>
      <c r="V10729" s="43"/>
      <c r="W10729" s="43">
        <v>0.12858819332494631</v>
      </c>
      <c r="X10729" s="43"/>
      <c r="Y10729" s="43"/>
      <c r="Z10729" s="43"/>
      <c r="AA10729" s="43"/>
      <c r="AB10729" s="43"/>
      <c r="AC10729" s="43"/>
      <c r="AD10729" s="43"/>
      <c r="AE10729" s="43">
        <v>0</v>
      </c>
      <c r="AF10729" s="43"/>
      <c r="AG10729" s="43"/>
      <c r="AL10729" s="43"/>
      <c r="AN10729" t="s">
        <v>131</v>
      </c>
    </row>
    <row r="10730" spans="1:40" x14ac:dyDescent="0.75">
      <c r="A10730" t="s">
        <v>10974</v>
      </c>
      <c r="B10730" t="s">
        <v>8059</v>
      </c>
      <c r="C10730" t="s">
        <v>6034</v>
      </c>
      <c r="D10730" t="s">
        <v>745</v>
      </c>
      <c r="E10730" t="s">
        <v>126</v>
      </c>
      <c r="F10730">
        <v>401</v>
      </c>
      <c r="G10730">
        <v>3</v>
      </c>
      <c r="H10730" t="s">
        <v>746</v>
      </c>
      <c r="I10730" t="s">
        <v>128</v>
      </c>
      <c r="J10730" t="s">
        <v>170</v>
      </c>
      <c r="K10730">
        <v>2030</v>
      </c>
      <c r="L10730" t="s">
        <v>21</v>
      </c>
      <c r="O10730" s="43">
        <v>1.8506624906503399</v>
      </c>
      <c r="R10730" s="43"/>
      <c r="S10730" s="43">
        <v>1.8506624906503399</v>
      </c>
      <c r="T10730" s="43">
        <v>0</v>
      </c>
      <c r="U10730" s="43">
        <v>1.5217701829686361</v>
      </c>
      <c r="V10730" s="43"/>
      <c r="W10730" s="43">
        <v>0.32889230768170391</v>
      </c>
      <c r="X10730" s="43"/>
      <c r="Y10730" s="43"/>
      <c r="Z10730" s="43"/>
      <c r="AA10730" s="43"/>
      <c r="AB10730" s="43"/>
      <c r="AC10730" s="43"/>
      <c r="AD10730" s="43"/>
      <c r="AE10730" s="43">
        <v>0</v>
      </c>
      <c r="AF10730" s="43"/>
      <c r="AG10730" s="43"/>
      <c r="AL10730" s="43"/>
      <c r="AN10730" t="s">
        <v>131</v>
      </c>
    </row>
    <row r="10731" spans="1:40" x14ac:dyDescent="0.75">
      <c r="A10731" t="s">
        <v>10975</v>
      </c>
      <c r="B10731" t="s">
        <v>8059</v>
      </c>
      <c r="C10731" t="s">
        <v>6036</v>
      </c>
      <c r="D10731" t="s">
        <v>745</v>
      </c>
      <c r="E10731" t="s">
        <v>126</v>
      </c>
      <c r="F10731">
        <v>401</v>
      </c>
      <c r="G10731">
        <v>4</v>
      </c>
      <c r="H10731" t="s">
        <v>746</v>
      </c>
      <c r="I10731" t="s">
        <v>128</v>
      </c>
      <c r="J10731" t="s">
        <v>170</v>
      </c>
      <c r="K10731">
        <v>2030</v>
      </c>
      <c r="L10731" t="s">
        <v>142</v>
      </c>
      <c r="O10731" s="43">
        <v>0</v>
      </c>
      <c r="R10731" s="43"/>
      <c r="S10731" s="43">
        <v>0</v>
      </c>
      <c r="T10731" s="43">
        <v>0</v>
      </c>
      <c r="U10731" s="43"/>
      <c r="V10731" s="43"/>
      <c r="W10731" s="43"/>
      <c r="X10731" s="43"/>
      <c r="Y10731" s="43"/>
      <c r="Z10731" s="43"/>
      <c r="AA10731" s="43"/>
      <c r="AB10731" s="43"/>
      <c r="AC10731" s="43"/>
      <c r="AD10731" s="43"/>
      <c r="AE10731" s="43">
        <v>0</v>
      </c>
      <c r="AF10731" s="43"/>
      <c r="AG10731" s="43"/>
      <c r="AL10731" s="43"/>
      <c r="AN10731" t="s">
        <v>131</v>
      </c>
    </row>
    <row r="10732" spans="1:40" x14ac:dyDescent="0.75">
      <c r="A10732" t="s">
        <v>10976</v>
      </c>
      <c r="B10732" t="s">
        <v>8059</v>
      </c>
      <c r="C10732" t="s">
        <v>6038</v>
      </c>
      <c r="D10732" t="s">
        <v>745</v>
      </c>
      <c r="E10732" t="s">
        <v>126</v>
      </c>
      <c r="F10732">
        <v>401</v>
      </c>
      <c r="G10732">
        <v>51</v>
      </c>
      <c r="H10732" t="s">
        <v>746</v>
      </c>
      <c r="I10732" t="s">
        <v>128</v>
      </c>
      <c r="J10732" t="s">
        <v>170</v>
      </c>
      <c r="K10732">
        <v>2030</v>
      </c>
      <c r="L10732" t="s">
        <v>145</v>
      </c>
      <c r="O10732" s="43">
        <v>7.2691912357487798</v>
      </c>
      <c r="R10732" s="43"/>
      <c r="S10732" s="43">
        <v>7.2691912357487798</v>
      </c>
      <c r="T10732" s="43">
        <v>0</v>
      </c>
      <c r="U10732" s="43">
        <v>6.7576189301526464</v>
      </c>
      <c r="V10732" s="43"/>
      <c r="W10732" s="43">
        <v>0.51157230559613376</v>
      </c>
      <c r="X10732" s="43"/>
      <c r="Y10732" s="43"/>
      <c r="Z10732" s="43"/>
      <c r="AA10732" s="43"/>
      <c r="AB10732" s="43"/>
      <c r="AC10732" s="43"/>
      <c r="AD10732" s="43"/>
      <c r="AE10732" s="43">
        <v>0</v>
      </c>
      <c r="AF10732" s="43"/>
      <c r="AG10732" s="43"/>
      <c r="AL10732" s="43"/>
      <c r="AN10732" t="s">
        <v>131</v>
      </c>
    </row>
    <row r="10733" spans="1:40" x14ac:dyDescent="0.75">
      <c r="A10733" t="s">
        <v>10977</v>
      </c>
      <c r="B10733" t="s">
        <v>8059</v>
      </c>
      <c r="C10733" t="s">
        <v>6040</v>
      </c>
      <c r="D10733" t="s">
        <v>745</v>
      </c>
      <c r="E10733" t="s">
        <v>126</v>
      </c>
      <c r="F10733">
        <v>401</v>
      </c>
      <c r="G10733">
        <v>52</v>
      </c>
      <c r="H10733" t="s">
        <v>746</v>
      </c>
      <c r="I10733" t="s">
        <v>128</v>
      </c>
      <c r="J10733" t="s">
        <v>170</v>
      </c>
      <c r="K10733">
        <v>2030</v>
      </c>
      <c r="L10733" t="s">
        <v>72</v>
      </c>
      <c r="O10733" s="43">
        <v>0</v>
      </c>
      <c r="R10733" s="43"/>
      <c r="S10733" s="43">
        <v>0</v>
      </c>
      <c r="T10733" s="43">
        <v>0</v>
      </c>
      <c r="U10733" s="43"/>
      <c r="V10733" s="43"/>
      <c r="W10733" s="43"/>
      <c r="X10733" s="43"/>
      <c r="Y10733" s="43"/>
      <c r="Z10733" s="43"/>
      <c r="AA10733" s="43"/>
      <c r="AB10733" s="43"/>
      <c r="AC10733" s="43"/>
      <c r="AD10733" s="43"/>
      <c r="AE10733" s="43">
        <v>0</v>
      </c>
      <c r="AF10733" s="43"/>
      <c r="AG10733" s="43"/>
      <c r="AL10733" s="43"/>
      <c r="AN10733" t="s">
        <v>131</v>
      </c>
    </row>
    <row r="10734" spans="1:40" x14ac:dyDescent="0.75">
      <c r="A10734" t="s">
        <v>10978</v>
      </c>
      <c r="B10734" t="s">
        <v>8059</v>
      </c>
      <c r="C10734" t="s">
        <v>6042</v>
      </c>
      <c r="D10734" t="s">
        <v>745</v>
      </c>
      <c r="E10734" t="s">
        <v>126</v>
      </c>
      <c r="F10734">
        <v>401</v>
      </c>
      <c r="G10734">
        <v>53</v>
      </c>
      <c r="H10734" t="s">
        <v>746</v>
      </c>
      <c r="I10734" t="s">
        <v>128</v>
      </c>
      <c r="J10734" t="s">
        <v>170</v>
      </c>
      <c r="K10734">
        <v>2030</v>
      </c>
      <c r="L10734" t="s">
        <v>150</v>
      </c>
      <c r="O10734" s="43">
        <v>0.8113956978122262</v>
      </c>
      <c r="R10734" s="43"/>
      <c r="S10734" s="43">
        <v>0.8113956978122262</v>
      </c>
      <c r="T10734" s="43">
        <v>0</v>
      </c>
      <c r="U10734" s="43">
        <v>0.33449555101489381</v>
      </c>
      <c r="V10734" s="43"/>
      <c r="W10734" s="43">
        <v>0.47690014679733239</v>
      </c>
      <c r="X10734" s="43"/>
      <c r="Y10734" s="43"/>
      <c r="Z10734" s="43"/>
      <c r="AA10734" s="43"/>
      <c r="AB10734" s="43"/>
      <c r="AC10734" s="43"/>
      <c r="AD10734" s="43"/>
      <c r="AE10734" s="43">
        <v>0</v>
      </c>
      <c r="AF10734" s="43"/>
      <c r="AG10734" s="43"/>
      <c r="AL10734" s="43"/>
      <c r="AN10734" t="s">
        <v>131</v>
      </c>
    </row>
    <row r="10735" spans="1:40" x14ac:dyDescent="0.75">
      <c r="A10735" t="s">
        <v>10979</v>
      </c>
      <c r="B10735" t="s">
        <v>8059</v>
      </c>
      <c r="C10735" t="s">
        <v>6044</v>
      </c>
      <c r="D10735" t="s">
        <v>745</v>
      </c>
      <c r="E10735" t="s">
        <v>126</v>
      </c>
      <c r="F10735">
        <v>401</v>
      </c>
      <c r="G10735">
        <v>55</v>
      </c>
      <c r="H10735" t="s">
        <v>746</v>
      </c>
      <c r="I10735" t="s">
        <v>128</v>
      </c>
      <c r="J10735" t="s">
        <v>170</v>
      </c>
      <c r="K10735">
        <v>2030</v>
      </c>
      <c r="L10735" t="s">
        <v>153</v>
      </c>
      <c r="O10735" s="43">
        <v>0</v>
      </c>
      <c r="R10735" s="43"/>
      <c r="S10735" s="43">
        <v>0</v>
      </c>
      <c r="T10735" s="43">
        <v>0</v>
      </c>
      <c r="U10735" s="43"/>
      <c r="V10735" s="43"/>
      <c r="W10735" s="43"/>
      <c r="X10735" s="43"/>
      <c r="Y10735" s="43"/>
      <c r="Z10735" s="43"/>
      <c r="AA10735" s="43"/>
      <c r="AB10735" s="43"/>
      <c r="AC10735" s="43"/>
      <c r="AD10735" s="43"/>
      <c r="AE10735" s="43">
        <v>0</v>
      </c>
      <c r="AF10735" s="43"/>
      <c r="AG10735" s="43"/>
      <c r="AL10735" s="43"/>
      <c r="AN10735" t="s">
        <v>131</v>
      </c>
    </row>
    <row r="10736" spans="1:40" x14ac:dyDescent="0.75">
      <c r="A10736" t="s">
        <v>10980</v>
      </c>
      <c r="B10736" t="s">
        <v>8059</v>
      </c>
      <c r="C10736" t="s">
        <v>6046</v>
      </c>
      <c r="D10736" t="s">
        <v>745</v>
      </c>
      <c r="E10736" t="s">
        <v>126</v>
      </c>
      <c r="F10736">
        <v>401</v>
      </c>
      <c r="G10736">
        <v>58</v>
      </c>
      <c r="H10736" t="s">
        <v>746</v>
      </c>
      <c r="I10736" t="s">
        <v>128</v>
      </c>
      <c r="J10736" t="s">
        <v>170</v>
      </c>
      <c r="K10736">
        <v>2030</v>
      </c>
      <c r="L10736" t="s">
        <v>156</v>
      </c>
      <c r="O10736" s="43">
        <v>0.8516331718977882</v>
      </c>
      <c r="R10736" s="43"/>
      <c r="S10736" s="43">
        <v>0.8516331718977882</v>
      </c>
      <c r="T10736" s="43">
        <v>0</v>
      </c>
      <c r="U10736" s="43">
        <v>0.75582439990236217</v>
      </c>
      <c r="V10736" s="43"/>
      <c r="W10736" s="43">
        <v>9.5808771995426034E-2</v>
      </c>
      <c r="X10736" s="43"/>
      <c r="Y10736" s="43"/>
      <c r="Z10736" s="43"/>
      <c r="AA10736" s="43"/>
      <c r="AB10736" s="43"/>
      <c r="AC10736" s="43"/>
      <c r="AD10736" s="43"/>
      <c r="AE10736" s="43">
        <v>0</v>
      </c>
      <c r="AF10736" s="43"/>
      <c r="AG10736" s="43"/>
      <c r="AL10736" s="43"/>
      <c r="AN10736" t="s">
        <v>131</v>
      </c>
    </row>
    <row r="10737" spans="1:40" x14ac:dyDescent="0.75">
      <c r="A10737" t="s">
        <v>10981</v>
      </c>
      <c r="B10737" t="s">
        <v>8059</v>
      </c>
      <c r="C10737" t="s">
        <v>6048</v>
      </c>
      <c r="D10737" t="s">
        <v>745</v>
      </c>
      <c r="E10737" t="s">
        <v>126</v>
      </c>
      <c r="F10737">
        <v>401</v>
      </c>
      <c r="G10737">
        <v>6</v>
      </c>
      <c r="H10737" t="s">
        <v>746</v>
      </c>
      <c r="I10737" t="s">
        <v>128</v>
      </c>
      <c r="J10737" t="s">
        <v>170</v>
      </c>
      <c r="K10737">
        <v>2030</v>
      </c>
      <c r="L10737" t="s">
        <v>20</v>
      </c>
      <c r="O10737" s="43">
        <v>0.89611558408631609</v>
      </c>
      <c r="R10737" s="43"/>
      <c r="S10737" s="43">
        <v>0.85347958408631608</v>
      </c>
      <c r="T10737" s="43">
        <v>4.2636E-2</v>
      </c>
      <c r="U10737" s="43">
        <v>0.644733755430699</v>
      </c>
      <c r="V10737" s="43"/>
      <c r="W10737" s="43">
        <v>0.20874582865561711</v>
      </c>
      <c r="X10737" s="43"/>
      <c r="Y10737" s="43"/>
      <c r="Z10737" s="43"/>
      <c r="AA10737" s="43"/>
      <c r="AB10737" s="43"/>
      <c r="AC10737" s="43"/>
      <c r="AD10737" s="43"/>
      <c r="AE10737" s="43">
        <v>4.2636E-2</v>
      </c>
      <c r="AF10737" s="43"/>
      <c r="AG10737" s="43"/>
      <c r="AL10737" s="43"/>
      <c r="AN10737" t="s">
        <v>131</v>
      </c>
    </row>
    <row r="10738" spans="1:40" x14ac:dyDescent="0.75">
      <c r="A10738" t="s">
        <v>10982</v>
      </c>
      <c r="B10738" t="s">
        <v>8059</v>
      </c>
      <c r="C10738" t="s">
        <v>6050</v>
      </c>
      <c r="D10738" t="s">
        <v>745</v>
      </c>
      <c r="E10738" t="s">
        <v>126</v>
      </c>
      <c r="F10738">
        <v>401</v>
      </c>
      <c r="G10738">
        <v>7</v>
      </c>
      <c r="H10738" t="s">
        <v>746</v>
      </c>
      <c r="I10738" t="s">
        <v>128</v>
      </c>
      <c r="J10738" t="s">
        <v>170</v>
      </c>
      <c r="K10738">
        <v>2030</v>
      </c>
      <c r="L10738" t="s">
        <v>161</v>
      </c>
      <c r="O10738" s="43">
        <v>6.5196592079198208</v>
      </c>
      <c r="R10738" s="43"/>
      <c r="S10738" s="43">
        <v>6.5196592079198208</v>
      </c>
      <c r="T10738" s="43">
        <v>0</v>
      </c>
      <c r="U10738" s="43">
        <v>5.9060510177735122</v>
      </c>
      <c r="V10738" s="43"/>
      <c r="W10738" s="43">
        <v>0.61360819014630896</v>
      </c>
      <c r="X10738" s="43"/>
      <c r="Y10738" s="43"/>
      <c r="Z10738" s="43"/>
      <c r="AA10738" s="43"/>
      <c r="AB10738" s="43"/>
      <c r="AC10738" s="43"/>
      <c r="AD10738" s="43"/>
      <c r="AE10738" s="43">
        <v>0</v>
      </c>
      <c r="AF10738" s="43"/>
      <c r="AG10738" s="43"/>
      <c r="AL10738" s="43"/>
      <c r="AN10738" t="s">
        <v>131</v>
      </c>
    </row>
    <row r="10739" spans="1:40" x14ac:dyDescent="0.75">
      <c r="A10739" t="s">
        <v>10983</v>
      </c>
      <c r="B10739" t="s">
        <v>8059</v>
      </c>
      <c r="C10739" t="s">
        <v>6052</v>
      </c>
      <c r="D10739" t="s">
        <v>745</v>
      </c>
      <c r="E10739" t="s">
        <v>126</v>
      </c>
      <c r="F10739">
        <v>401</v>
      </c>
      <c r="G10739">
        <v>8</v>
      </c>
      <c r="H10739" t="s">
        <v>746</v>
      </c>
      <c r="I10739" t="s">
        <v>128</v>
      </c>
      <c r="J10739" t="s">
        <v>170</v>
      </c>
      <c r="K10739">
        <v>2030</v>
      </c>
      <c r="L10739" t="s">
        <v>164</v>
      </c>
      <c r="O10739" s="43">
        <v>0</v>
      </c>
      <c r="R10739" s="43"/>
      <c r="S10739" s="43">
        <v>0</v>
      </c>
      <c r="T10739" s="43">
        <v>0</v>
      </c>
      <c r="U10739" s="43"/>
      <c r="V10739" s="43"/>
      <c r="W10739" s="43"/>
      <c r="X10739" s="43"/>
      <c r="Y10739" s="43"/>
      <c r="Z10739" s="43"/>
      <c r="AA10739" s="43"/>
      <c r="AB10739" s="43"/>
      <c r="AC10739" s="43"/>
      <c r="AD10739" s="43"/>
      <c r="AE10739" s="43">
        <v>0</v>
      </c>
      <c r="AF10739" s="43"/>
      <c r="AG10739" s="43"/>
      <c r="AL10739" s="43"/>
      <c r="AN10739" t="s">
        <v>131</v>
      </c>
    </row>
    <row r="10740" spans="1:40" x14ac:dyDescent="0.75">
      <c r="A10740" t="s">
        <v>10984</v>
      </c>
      <c r="B10740" t="s">
        <v>8059</v>
      </c>
      <c r="C10740" t="s">
        <v>6054</v>
      </c>
      <c r="D10740" t="s">
        <v>745</v>
      </c>
      <c r="E10740" t="s">
        <v>126</v>
      </c>
      <c r="F10740">
        <v>401</v>
      </c>
      <c r="G10740">
        <v>9</v>
      </c>
      <c r="H10740" t="s">
        <v>746</v>
      </c>
      <c r="I10740" t="s">
        <v>128</v>
      </c>
      <c r="J10740" t="s">
        <v>170</v>
      </c>
      <c r="K10740">
        <v>2030</v>
      </c>
      <c r="L10740" t="s">
        <v>167</v>
      </c>
      <c r="O10740" s="43">
        <v>0</v>
      </c>
      <c r="R10740" s="43"/>
      <c r="S10740" s="43">
        <v>0</v>
      </c>
      <c r="T10740" s="43">
        <v>0</v>
      </c>
      <c r="U10740" s="43"/>
      <c r="V10740" s="43"/>
      <c r="W10740" s="43"/>
      <c r="X10740" s="43"/>
      <c r="Y10740" s="43"/>
      <c r="Z10740" s="43"/>
      <c r="AA10740" s="43"/>
      <c r="AB10740" s="43"/>
      <c r="AC10740" s="43"/>
      <c r="AD10740" s="43"/>
      <c r="AE10740" s="43">
        <v>0</v>
      </c>
      <c r="AF10740" s="43"/>
      <c r="AG10740" s="43"/>
      <c r="AL10740" s="43"/>
      <c r="AN10740" t="s">
        <v>131</v>
      </c>
    </row>
    <row r="10741" spans="1:40" x14ac:dyDescent="0.75">
      <c r="A10741" t="s">
        <v>10985</v>
      </c>
      <c r="B10741" t="s">
        <v>8059</v>
      </c>
      <c r="C10741" t="s">
        <v>6056</v>
      </c>
      <c r="D10741" t="s">
        <v>745</v>
      </c>
      <c r="E10741" t="s">
        <v>126</v>
      </c>
      <c r="F10741">
        <v>402</v>
      </c>
      <c r="G10741">
        <v>0</v>
      </c>
      <c r="H10741" t="s">
        <v>746</v>
      </c>
      <c r="I10741" t="s">
        <v>128</v>
      </c>
      <c r="J10741" t="s">
        <v>199</v>
      </c>
      <c r="K10741">
        <v>2030</v>
      </c>
      <c r="L10741" t="s">
        <v>130</v>
      </c>
      <c r="O10741" s="43">
        <v>8.7521381646879703</v>
      </c>
      <c r="R10741" s="43"/>
      <c r="S10741" s="43">
        <v>8.5396781646879703</v>
      </c>
      <c r="T10741" s="43">
        <v>0.21246000000000001</v>
      </c>
      <c r="U10741" s="43">
        <v>6.9034932150285231</v>
      </c>
      <c r="V10741" s="43"/>
      <c r="W10741" s="43">
        <v>1.6361849496594481</v>
      </c>
      <c r="X10741" s="43"/>
      <c r="Y10741" s="43"/>
      <c r="Z10741" s="43"/>
      <c r="AA10741" s="43"/>
      <c r="AB10741" s="43"/>
      <c r="AC10741" s="43"/>
      <c r="AD10741" s="43"/>
      <c r="AE10741" s="43">
        <v>0.21246000000000001</v>
      </c>
      <c r="AF10741" s="43"/>
      <c r="AG10741" s="43"/>
      <c r="AL10741" s="43"/>
      <c r="AN10741" t="s">
        <v>131</v>
      </c>
    </row>
    <row r="10742" spans="1:40" x14ac:dyDescent="0.75">
      <c r="A10742" t="s">
        <v>10986</v>
      </c>
      <c r="B10742" t="s">
        <v>8059</v>
      </c>
      <c r="C10742" t="s">
        <v>6058</v>
      </c>
      <c r="D10742" t="s">
        <v>745</v>
      </c>
      <c r="E10742" t="s">
        <v>126</v>
      </c>
      <c r="F10742">
        <v>402</v>
      </c>
      <c r="G10742">
        <v>1</v>
      </c>
      <c r="H10742" t="s">
        <v>746</v>
      </c>
      <c r="I10742" t="s">
        <v>128</v>
      </c>
      <c r="J10742" t="s">
        <v>199</v>
      </c>
      <c r="K10742">
        <v>2030</v>
      </c>
      <c r="L10742" t="s">
        <v>134</v>
      </c>
      <c r="O10742" s="43">
        <v>6.565671272265837E-4</v>
      </c>
      <c r="R10742" s="43"/>
      <c r="S10742" s="43">
        <v>6.565671272265837E-4</v>
      </c>
      <c r="T10742" s="43">
        <v>0</v>
      </c>
      <c r="U10742" s="43">
        <v>5.1010491357875046E-4</v>
      </c>
      <c r="V10742" s="43"/>
      <c r="W10742" s="43">
        <v>1.4646221364783321E-4</v>
      </c>
      <c r="X10742" s="43"/>
      <c r="Y10742" s="43"/>
      <c r="Z10742" s="43"/>
      <c r="AA10742" s="43"/>
      <c r="AB10742" s="43"/>
      <c r="AC10742" s="43"/>
      <c r="AD10742" s="43"/>
      <c r="AE10742" s="43">
        <v>0</v>
      </c>
      <c r="AF10742" s="43"/>
      <c r="AG10742" s="43"/>
      <c r="AL10742" s="43"/>
      <c r="AN10742" t="s">
        <v>131</v>
      </c>
    </row>
    <row r="10743" spans="1:40" x14ac:dyDescent="0.75">
      <c r="A10743" t="s">
        <v>10987</v>
      </c>
      <c r="B10743" t="s">
        <v>8059</v>
      </c>
      <c r="C10743" t="s">
        <v>6060</v>
      </c>
      <c r="D10743" t="s">
        <v>745</v>
      </c>
      <c r="E10743" t="s">
        <v>126</v>
      </c>
      <c r="F10743">
        <v>402</v>
      </c>
      <c r="G10743">
        <v>2</v>
      </c>
      <c r="H10743" t="s">
        <v>746</v>
      </c>
      <c r="I10743" t="s">
        <v>128</v>
      </c>
      <c r="J10743" t="s">
        <v>199</v>
      </c>
      <c r="K10743">
        <v>2030</v>
      </c>
      <c r="L10743" t="s">
        <v>137</v>
      </c>
      <c r="O10743" s="43">
        <v>6.0679938939628628E-2</v>
      </c>
      <c r="R10743" s="43"/>
      <c r="S10743" s="43">
        <v>6.0679938939628628E-2</v>
      </c>
      <c r="T10743" s="43">
        <v>0</v>
      </c>
      <c r="U10743" s="43">
        <v>4.561140753887942E-2</v>
      </c>
      <c r="V10743" s="43"/>
      <c r="W10743" s="43">
        <v>1.5068531400749209E-2</v>
      </c>
      <c r="X10743" s="43"/>
      <c r="Y10743" s="43"/>
      <c r="Z10743" s="43"/>
      <c r="AA10743" s="43"/>
      <c r="AB10743" s="43"/>
      <c r="AC10743" s="43"/>
      <c r="AD10743" s="43"/>
      <c r="AE10743" s="43">
        <v>0</v>
      </c>
      <c r="AF10743" s="43"/>
      <c r="AG10743" s="43"/>
      <c r="AL10743" s="43"/>
      <c r="AN10743" t="s">
        <v>131</v>
      </c>
    </row>
    <row r="10744" spans="1:40" x14ac:dyDescent="0.75">
      <c r="A10744" t="s">
        <v>10988</v>
      </c>
      <c r="B10744" t="s">
        <v>8059</v>
      </c>
      <c r="C10744" t="s">
        <v>6062</v>
      </c>
      <c r="D10744" t="s">
        <v>745</v>
      </c>
      <c r="E10744" t="s">
        <v>126</v>
      </c>
      <c r="F10744">
        <v>402</v>
      </c>
      <c r="G10744">
        <v>3</v>
      </c>
      <c r="H10744" t="s">
        <v>746</v>
      </c>
      <c r="I10744" t="s">
        <v>128</v>
      </c>
      <c r="J10744" t="s">
        <v>199</v>
      </c>
      <c r="K10744">
        <v>2030</v>
      </c>
      <c r="L10744" t="s">
        <v>21</v>
      </c>
      <c r="O10744" s="43">
        <v>0.50510158027860463</v>
      </c>
      <c r="R10744" s="43"/>
      <c r="S10744" s="43">
        <v>0.50510158027860463</v>
      </c>
      <c r="T10744" s="43">
        <v>0</v>
      </c>
      <c r="U10744" s="43">
        <v>0.37906769896037412</v>
      </c>
      <c r="V10744" s="43"/>
      <c r="W10744" s="43">
        <v>0.12603388131823051</v>
      </c>
      <c r="X10744" s="43"/>
      <c r="Y10744" s="43"/>
      <c r="Z10744" s="43"/>
      <c r="AA10744" s="43"/>
      <c r="AB10744" s="43"/>
      <c r="AC10744" s="43"/>
      <c r="AD10744" s="43"/>
      <c r="AE10744" s="43">
        <v>0</v>
      </c>
      <c r="AF10744" s="43"/>
      <c r="AG10744" s="43"/>
      <c r="AL10744" s="43"/>
      <c r="AN10744" t="s">
        <v>131</v>
      </c>
    </row>
    <row r="10745" spans="1:40" x14ac:dyDescent="0.75">
      <c r="A10745" t="s">
        <v>10989</v>
      </c>
      <c r="B10745" t="s">
        <v>8059</v>
      </c>
      <c r="C10745" t="s">
        <v>6064</v>
      </c>
      <c r="D10745" t="s">
        <v>745</v>
      </c>
      <c r="E10745" t="s">
        <v>126</v>
      </c>
      <c r="F10745">
        <v>402</v>
      </c>
      <c r="G10745">
        <v>4</v>
      </c>
      <c r="H10745" t="s">
        <v>746</v>
      </c>
      <c r="I10745" t="s">
        <v>128</v>
      </c>
      <c r="J10745" t="s">
        <v>199</v>
      </c>
      <c r="K10745">
        <v>2030</v>
      </c>
      <c r="L10745" t="s">
        <v>142</v>
      </c>
      <c r="O10745" s="43">
        <v>0</v>
      </c>
      <c r="R10745" s="43"/>
      <c r="S10745" s="43">
        <v>0</v>
      </c>
      <c r="T10745" s="43">
        <v>0</v>
      </c>
      <c r="U10745" s="43"/>
      <c r="V10745" s="43"/>
      <c r="W10745" s="43"/>
      <c r="X10745" s="43"/>
      <c r="Y10745" s="43"/>
      <c r="Z10745" s="43"/>
      <c r="AA10745" s="43"/>
      <c r="AB10745" s="43"/>
      <c r="AC10745" s="43"/>
      <c r="AD10745" s="43"/>
      <c r="AE10745" s="43">
        <v>0</v>
      </c>
      <c r="AF10745" s="43"/>
      <c r="AG10745" s="43"/>
      <c r="AL10745" s="43"/>
      <c r="AN10745" t="s">
        <v>131</v>
      </c>
    </row>
    <row r="10746" spans="1:40" x14ac:dyDescent="0.75">
      <c r="A10746" t="s">
        <v>10990</v>
      </c>
      <c r="B10746" t="s">
        <v>8059</v>
      </c>
      <c r="C10746" t="s">
        <v>6066</v>
      </c>
      <c r="D10746" t="s">
        <v>745</v>
      </c>
      <c r="E10746" t="s">
        <v>126</v>
      </c>
      <c r="F10746">
        <v>402</v>
      </c>
      <c r="G10746">
        <v>51</v>
      </c>
      <c r="H10746" t="s">
        <v>746</v>
      </c>
      <c r="I10746" t="s">
        <v>128</v>
      </c>
      <c r="J10746" t="s">
        <v>199</v>
      </c>
      <c r="K10746">
        <v>2030</v>
      </c>
      <c r="L10746" t="s">
        <v>145</v>
      </c>
      <c r="O10746" s="43">
        <v>7.1751469690979258E-2</v>
      </c>
      <c r="R10746" s="43"/>
      <c r="S10746" s="43">
        <v>7.1751469690979258E-2</v>
      </c>
      <c r="T10746" s="43">
        <v>0</v>
      </c>
      <c r="U10746" s="43">
        <v>5.53874380224866E-2</v>
      </c>
      <c r="V10746" s="43"/>
      <c r="W10746" s="43">
        <v>1.6364031668492662E-2</v>
      </c>
      <c r="X10746" s="43"/>
      <c r="Y10746" s="43"/>
      <c r="Z10746" s="43"/>
      <c r="AA10746" s="43"/>
      <c r="AB10746" s="43"/>
      <c r="AC10746" s="43"/>
      <c r="AD10746" s="43"/>
      <c r="AE10746" s="43">
        <v>0</v>
      </c>
      <c r="AF10746" s="43"/>
      <c r="AG10746" s="43"/>
      <c r="AL10746" s="43"/>
      <c r="AN10746" t="s">
        <v>131</v>
      </c>
    </row>
    <row r="10747" spans="1:40" x14ac:dyDescent="0.75">
      <c r="A10747" t="s">
        <v>10991</v>
      </c>
      <c r="B10747" t="s">
        <v>8059</v>
      </c>
      <c r="C10747" t="s">
        <v>6068</v>
      </c>
      <c r="D10747" t="s">
        <v>745</v>
      </c>
      <c r="E10747" t="s">
        <v>126</v>
      </c>
      <c r="F10747">
        <v>402</v>
      </c>
      <c r="G10747">
        <v>52</v>
      </c>
      <c r="H10747" t="s">
        <v>746</v>
      </c>
      <c r="I10747" t="s">
        <v>128</v>
      </c>
      <c r="J10747" t="s">
        <v>199</v>
      </c>
      <c r="K10747">
        <v>2030</v>
      </c>
      <c r="L10747" t="s">
        <v>72</v>
      </c>
      <c r="O10747" s="43">
        <v>0</v>
      </c>
      <c r="R10747" s="43"/>
      <c r="S10747" s="43">
        <v>0</v>
      </c>
      <c r="T10747" s="43">
        <v>0</v>
      </c>
      <c r="U10747" s="43"/>
      <c r="V10747" s="43"/>
      <c r="W10747" s="43"/>
      <c r="X10747" s="43"/>
      <c r="Y10747" s="43"/>
      <c r="Z10747" s="43"/>
      <c r="AA10747" s="43"/>
      <c r="AB10747" s="43"/>
      <c r="AC10747" s="43"/>
      <c r="AD10747" s="43"/>
      <c r="AE10747" s="43">
        <v>0</v>
      </c>
      <c r="AF10747" s="43"/>
      <c r="AG10747" s="43"/>
      <c r="AL10747" s="43"/>
      <c r="AN10747" t="s">
        <v>131</v>
      </c>
    </row>
    <row r="10748" spans="1:40" x14ac:dyDescent="0.75">
      <c r="A10748" t="s">
        <v>10992</v>
      </c>
      <c r="B10748" t="s">
        <v>8059</v>
      </c>
      <c r="C10748" t="s">
        <v>6070</v>
      </c>
      <c r="D10748" t="s">
        <v>745</v>
      </c>
      <c r="E10748" t="s">
        <v>126</v>
      </c>
      <c r="F10748">
        <v>402</v>
      </c>
      <c r="G10748">
        <v>53</v>
      </c>
      <c r="H10748" t="s">
        <v>746</v>
      </c>
      <c r="I10748" t="s">
        <v>128</v>
      </c>
      <c r="J10748" t="s">
        <v>199</v>
      </c>
      <c r="K10748">
        <v>2030</v>
      </c>
      <c r="L10748" t="s">
        <v>150</v>
      </c>
      <c r="O10748" s="43">
        <v>3.2652268178576735E-2</v>
      </c>
      <c r="R10748" s="43"/>
      <c r="S10748" s="43">
        <v>3.2652268178576735E-2</v>
      </c>
      <c r="T10748" s="43">
        <v>0</v>
      </c>
      <c r="U10748" s="43">
        <v>9.6668593085222371E-3</v>
      </c>
      <c r="V10748" s="43"/>
      <c r="W10748" s="43">
        <v>2.29854088700545E-2</v>
      </c>
      <c r="X10748" s="43"/>
      <c r="Y10748" s="43"/>
      <c r="Z10748" s="43"/>
      <c r="AA10748" s="43"/>
      <c r="AB10748" s="43"/>
      <c r="AC10748" s="43"/>
      <c r="AD10748" s="43"/>
      <c r="AE10748" s="43">
        <v>0</v>
      </c>
      <c r="AF10748" s="43"/>
      <c r="AG10748" s="43"/>
      <c r="AL10748" s="43"/>
      <c r="AN10748" t="s">
        <v>131</v>
      </c>
    </row>
    <row r="10749" spans="1:40" x14ac:dyDescent="0.75">
      <c r="A10749" t="s">
        <v>10993</v>
      </c>
      <c r="B10749" t="s">
        <v>8059</v>
      </c>
      <c r="C10749" t="s">
        <v>6072</v>
      </c>
      <c r="D10749" t="s">
        <v>745</v>
      </c>
      <c r="E10749" t="s">
        <v>126</v>
      </c>
      <c r="F10749">
        <v>402</v>
      </c>
      <c r="G10749">
        <v>55</v>
      </c>
      <c r="H10749" t="s">
        <v>746</v>
      </c>
      <c r="I10749" t="s">
        <v>128</v>
      </c>
      <c r="J10749" t="s">
        <v>199</v>
      </c>
      <c r="K10749">
        <v>2030</v>
      </c>
      <c r="L10749" t="s">
        <v>153</v>
      </c>
      <c r="O10749" s="43">
        <v>0</v>
      </c>
      <c r="R10749" s="43"/>
      <c r="S10749" s="43">
        <v>0</v>
      </c>
      <c r="T10749" s="43">
        <v>0</v>
      </c>
      <c r="U10749" s="43"/>
      <c r="V10749" s="43"/>
      <c r="W10749" s="43"/>
      <c r="X10749" s="43"/>
      <c r="Y10749" s="43"/>
      <c r="Z10749" s="43"/>
      <c r="AA10749" s="43"/>
      <c r="AB10749" s="43"/>
      <c r="AC10749" s="43"/>
      <c r="AD10749" s="43"/>
      <c r="AE10749" s="43">
        <v>0</v>
      </c>
      <c r="AF10749" s="43"/>
      <c r="AG10749" s="43"/>
      <c r="AL10749" s="43"/>
      <c r="AN10749" t="s">
        <v>131</v>
      </c>
    </row>
    <row r="10750" spans="1:40" x14ac:dyDescent="0.75">
      <c r="A10750" t="s">
        <v>10994</v>
      </c>
      <c r="B10750" t="s">
        <v>8059</v>
      </c>
      <c r="C10750" t="s">
        <v>6074</v>
      </c>
      <c r="D10750" t="s">
        <v>745</v>
      </c>
      <c r="E10750" t="s">
        <v>126</v>
      </c>
      <c r="F10750">
        <v>402</v>
      </c>
      <c r="G10750">
        <v>58</v>
      </c>
      <c r="H10750" t="s">
        <v>746</v>
      </c>
      <c r="I10750" t="s">
        <v>128</v>
      </c>
      <c r="J10750" t="s">
        <v>199</v>
      </c>
      <c r="K10750">
        <v>2030</v>
      </c>
      <c r="L10750" t="s">
        <v>156</v>
      </c>
      <c r="O10750" s="43">
        <v>1.4571005036192493E-2</v>
      </c>
      <c r="R10750" s="43"/>
      <c r="S10750" s="43">
        <v>1.4571005036192493E-2</v>
      </c>
      <c r="T10750" s="43">
        <v>0</v>
      </c>
      <c r="U10750" s="43">
        <v>1.0694087133431821E-2</v>
      </c>
      <c r="V10750" s="43"/>
      <c r="W10750" s="43">
        <v>3.8769179027606719E-3</v>
      </c>
      <c r="X10750" s="43"/>
      <c r="Y10750" s="43"/>
      <c r="Z10750" s="43"/>
      <c r="AA10750" s="43"/>
      <c r="AB10750" s="43"/>
      <c r="AC10750" s="43"/>
      <c r="AD10750" s="43"/>
      <c r="AE10750" s="43">
        <v>0</v>
      </c>
      <c r="AF10750" s="43"/>
      <c r="AG10750" s="43"/>
      <c r="AL10750" s="43"/>
      <c r="AN10750" t="s">
        <v>131</v>
      </c>
    </row>
    <row r="10751" spans="1:40" x14ac:dyDescent="0.75">
      <c r="A10751" t="s">
        <v>10995</v>
      </c>
      <c r="B10751" t="s">
        <v>8059</v>
      </c>
      <c r="C10751" t="s">
        <v>6076</v>
      </c>
      <c r="D10751" t="s">
        <v>745</v>
      </c>
      <c r="E10751" t="s">
        <v>126</v>
      </c>
      <c r="F10751">
        <v>402</v>
      </c>
      <c r="G10751">
        <v>6</v>
      </c>
      <c r="H10751" t="s">
        <v>746</v>
      </c>
      <c r="I10751" t="s">
        <v>128</v>
      </c>
      <c r="J10751" t="s">
        <v>199</v>
      </c>
      <c r="K10751">
        <v>2030</v>
      </c>
      <c r="L10751" t="s">
        <v>20</v>
      </c>
      <c r="O10751" s="43">
        <v>0.24340078559045286</v>
      </c>
      <c r="R10751" s="43"/>
      <c r="S10751" s="43">
        <v>3.0940785590452845E-2</v>
      </c>
      <c r="T10751" s="43">
        <v>0.21246000000000001</v>
      </c>
      <c r="U10751" s="43">
        <v>2.632775691106564E-2</v>
      </c>
      <c r="V10751" s="43"/>
      <c r="W10751" s="43">
        <v>4.6130286793872027E-3</v>
      </c>
      <c r="X10751" s="43"/>
      <c r="Y10751" s="43"/>
      <c r="Z10751" s="43"/>
      <c r="AA10751" s="43"/>
      <c r="AB10751" s="43"/>
      <c r="AC10751" s="43"/>
      <c r="AD10751" s="43"/>
      <c r="AE10751" s="43">
        <v>0.21246000000000001</v>
      </c>
      <c r="AF10751" s="43"/>
      <c r="AG10751" s="43"/>
      <c r="AL10751" s="43"/>
      <c r="AN10751" t="s">
        <v>131</v>
      </c>
    </row>
    <row r="10752" spans="1:40" x14ac:dyDescent="0.75">
      <c r="A10752" t="s">
        <v>10996</v>
      </c>
      <c r="B10752" t="s">
        <v>8059</v>
      </c>
      <c r="C10752" t="s">
        <v>6078</v>
      </c>
      <c r="D10752" t="s">
        <v>745</v>
      </c>
      <c r="E10752" t="s">
        <v>126</v>
      </c>
      <c r="F10752">
        <v>402</v>
      </c>
      <c r="G10752">
        <v>7</v>
      </c>
      <c r="H10752" t="s">
        <v>746</v>
      </c>
      <c r="I10752" t="s">
        <v>128</v>
      </c>
      <c r="J10752" t="s">
        <v>199</v>
      </c>
      <c r="K10752">
        <v>2030</v>
      </c>
      <c r="L10752" t="s">
        <v>161</v>
      </c>
      <c r="O10752" s="43">
        <v>7.8233245498463102</v>
      </c>
      <c r="R10752" s="43"/>
      <c r="S10752" s="43">
        <v>7.8233245498463102</v>
      </c>
      <c r="T10752" s="43">
        <v>0</v>
      </c>
      <c r="U10752" s="43">
        <v>6.3762278622401851</v>
      </c>
      <c r="V10752" s="43"/>
      <c r="W10752" s="43">
        <v>1.4470966876061251</v>
      </c>
      <c r="X10752" s="43"/>
      <c r="Y10752" s="43"/>
      <c r="Z10752" s="43"/>
      <c r="AA10752" s="43"/>
      <c r="AB10752" s="43"/>
      <c r="AC10752" s="43"/>
      <c r="AD10752" s="43"/>
      <c r="AE10752" s="43">
        <v>0</v>
      </c>
      <c r="AF10752" s="43"/>
      <c r="AG10752" s="43"/>
      <c r="AL10752" s="43"/>
      <c r="AN10752" t="s">
        <v>131</v>
      </c>
    </row>
    <row r="10753" spans="1:40" x14ac:dyDescent="0.75">
      <c r="A10753" t="s">
        <v>10997</v>
      </c>
      <c r="B10753" t="s">
        <v>8059</v>
      </c>
      <c r="C10753" t="s">
        <v>6080</v>
      </c>
      <c r="D10753" t="s">
        <v>745</v>
      </c>
      <c r="E10753" t="s">
        <v>126</v>
      </c>
      <c r="F10753">
        <v>402</v>
      </c>
      <c r="G10753">
        <v>8</v>
      </c>
      <c r="H10753" t="s">
        <v>746</v>
      </c>
      <c r="I10753" t="s">
        <v>128</v>
      </c>
      <c r="J10753" t="s">
        <v>199</v>
      </c>
      <c r="K10753">
        <v>2030</v>
      </c>
      <c r="L10753" t="s">
        <v>164</v>
      </c>
      <c r="O10753" s="43">
        <v>0</v>
      </c>
      <c r="R10753" s="43"/>
      <c r="S10753" s="43">
        <v>0</v>
      </c>
      <c r="T10753" s="43">
        <v>0</v>
      </c>
      <c r="U10753" s="43"/>
      <c r="V10753" s="43"/>
      <c r="W10753" s="43"/>
      <c r="X10753" s="43"/>
      <c r="Y10753" s="43"/>
      <c r="Z10753" s="43"/>
      <c r="AA10753" s="43"/>
      <c r="AB10753" s="43"/>
      <c r="AC10753" s="43"/>
      <c r="AD10753" s="43"/>
      <c r="AE10753" s="43">
        <v>0</v>
      </c>
      <c r="AF10753" s="43"/>
      <c r="AG10753" s="43"/>
      <c r="AL10753" s="43"/>
      <c r="AN10753" t="s">
        <v>131</v>
      </c>
    </row>
    <row r="10754" spans="1:40" x14ac:dyDescent="0.75">
      <c r="A10754" t="s">
        <v>10998</v>
      </c>
      <c r="B10754" t="s">
        <v>8059</v>
      </c>
      <c r="C10754" t="s">
        <v>6082</v>
      </c>
      <c r="D10754" t="s">
        <v>745</v>
      </c>
      <c r="E10754" t="s">
        <v>126</v>
      </c>
      <c r="F10754">
        <v>402</v>
      </c>
      <c r="G10754">
        <v>9</v>
      </c>
      <c r="H10754" t="s">
        <v>746</v>
      </c>
      <c r="I10754" t="s">
        <v>128</v>
      </c>
      <c r="J10754" t="s">
        <v>199</v>
      </c>
      <c r="K10754">
        <v>2030</v>
      </c>
      <c r="L10754" t="s">
        <v>167</v>
      </c>
      <c r="O10754" s="43">
        <v>0</v>
      </c>
      <c r="R10754" s="43"/>
      <c r="S10754" s="43">
        <v>0</v>
      </c>
      <c r="T10754" s="43">
        <v>0</v>
      </c>
      <c r="U10754" s="43"/>
      <c r="V10754" s="43"/>
      <c r="W10754" s="43"/>
      <c r="X10754" s="43"/>
      <c r="Y10754" s="43"/>
      <c r="Z10754" s="43"/>
      <c r="AA10754" s="43"/>
      <c r="AB10754" s="43"/>
      <c r="AC10754" s="43"/>
      <c r="AD10754" s="43"/>
      <c r="AE10754" s="43">
        <v>0</v>
      </c>
      <c r="AF10754" s="43"/>
      <c r="AG10754" s="43"/>
      <c r="AL10754" s="43"/>
      <c r="AN10754" t="s">
        <v>131</v>
      </c>
    </row>
    <row r="10755" spans="1:40" x14ac:dyDescent="0.75">
      <c r="A10755" t="s">
        <v>10999</v>
      </c>
      <c r="B10755" t="s">
        <v>8059</v>
      </c>
      <c r="C10755" t="s">
        <v>6084</v>
      </c>
      <c r="D10755" t="s">
        <v>831</v>
      </c>
      <c r="E10755" t="s">
        <v>126</v>
      </c>
      <c r="F10755">
        <v>400</v>
      </c>
      <c r="G10755">
        <v>0</v>
      </c>
      <c r="H10755" t="s">
        <v>832</v>
      </c>
      <c r="I10755" t="s">
        <v>128</v>
      </c>
      <c r="J10755" t="s">
        <v>129</v>
      </c>
      <c r="K10755">
        <v>2030</v>
      </c>
      <c r="L10755" t="s">
        <v>130</v>
      </c>
      <c r="O10755" s="43">
        <v>5.7950551309346077</v>
      </c>
      <c r="R10755" s="43"/>
      <c r="S10755" s="43">
        <v>5.7674781309346077</v>
      </c>
      <c r="T10755" s="43">
        <v>2.7577000000000001E-2</v>
      </c>
      <c r="U10755" s="43">
        <v>5.3531170901896266</v>
      </c>
      <c r="V10755" s="43"/>
      <c r="W10755" s="43">
        <v>0.41436104074498131</v>
      </c>
      <c r="X10755" s="43"/>
      <c r="Y10755" s="43"/>
      <c r="Z10755" s="43"/>
      <c r="AA10755" s="43"/>
      <c r="AB10755" s="43"/>
      <c r="AC10755" s="43"/>
      <c r="AD10755" s="43"/>
      <c r="AE10755" s="43">
        <v>2.7577000000000001E-2</v>
      </c>
      <c r="AF10755" s="43"/>
      <c r="AG10755" s="43"/>
      <c r="AL10755" s="43"/>
      <c r="AN10755" t="s">
        <v>131</v>
      </c>
    </row>
    <row r="10756" spans="1:40" x14ac:dyDescent="0.75">
      <c r="A10756" t="s">
        <v>11000</v>
      </c>
      <c r="B10756" t="s">
        <v>8059</v>
      </c>
      <c r="C10756" t="s">
        <v>6086</v>
      </c>
      <c r="D10756" t="s">
        <v>831</v>
      </c>
      <c r="E10756" t="s">
        <v>126</v>
      </c>
      <c r="F10756">
        <v>400</v>
      </c>
      <c r="G10756">
        <v>1</v>
      </c>
      <c r="H10756" t="s">
        <v>832</v>
      </c>
      <c r="I10756" t="s">
        <v>128</v>
      </c>
      <c r="J10756" t="s">
        <v>129</v>
      </c>
      <c r="K10756">
        <v>2030</v>
      </c>
      <c r="L10756" t="s">
        <v>134</v>
      </c>
      <c r="O10756" s="43">
        <v>1.8473274596901689E-2</v>
      </c>
      <c r="R10756" s="43"/>
      <c r="S10756" s="43">
        <v>1.8473274596901689E-2</v>
      </c>
      <c r="T10756" s="43">
        <v>0</v>
      </c>
      <c r="U10756" s="43">
        <v>1.7713423609078779E-2</v>
      </c>
      <c r="V10756" s="43"/>
      <c r="W10756" s="43">
        <v>7.598509878229085E-4</v>
      </c>
      <c r="X10756" s="43"/>
      <c r="Y10756" s="43"/>
      <c r="Z10756" s="43"/>
      <c r="AA10756" s="43"/>
      <c r="AB10756" s="43"/>
      <c r="AC10756" s="43"/>
      <c r="AD10756" s="43"/>
      <c r="AE10756" s="43">
        <v>0</v>
      </c>
      <c r="AF10756" s="43"/>
      <c r="AG10756" s="43"/>
      <c r="AL10756" s="43"/>
      <c r="AN10756" t="s">
        <v>131</v>
      </c>
    </row>
    <row r="10757" spans="1:40" x14ac:dyDescent="0.75">
      <c r="A10757" t="s">
        <v>11001</v>
      </c>
      <c r="B10757" t="s">
        <v>8059</v>
      </c>
      <c r="C10757" t="s">
        <v>6088</v>
      </c>
      <c r="D10757" t="s">
        <v>831</v>
      </c>
      <c r="E10757" t="s">
        <v>126</v>
      </c>
      <c r="F10757">
        <v>400</v>
      </c>
      <c r="G10757">
        <v>2</v>
      </c>
      <c r="H10757" t="s">
        <v>832</v>
      </c>
      <c r="I10757" t="s">
        <v>128</v>
      </c>
      <c r="J10757" t="s">
        <v>129</v>
      </c>
      <c r="K10757">
        <v>2030</v>
      </c>
      <c r="L10757" t="s">
        <v>137</v>
      </c>
      <c r="O10757" s="43">
        <v>1.5586946576668037E-2</v>
      </c>
      <c r="R10757" s="43"/>
      <c r="S10757" s="43">
        <v>1.5586946576668037E-2</v>
      </c>
      <c r="T10757" s="43">
        <v>0</v>
      </c>
      <c r="U10757" s="43">
        <v>1.32762342827709E-2</v>
      </c>
      <c r="V10757" s="43"/>
      <c r="W10757" s="43">
        <v>2.310712293897137E-3</v>
      </c>
      <c r="X10757" s="43"/>
      <c r="Y10757" s="43"/>
      <c r="Z10757" s="43"/>
      <c r="AA10757" s="43"/>
      <c r="AB10757" s="43"/>
      <c r="AC10757" s="43"/>
      <c r="AD10757" s="43"/>
      <c r="AE10757" s="43">
        <v>0</v>
      </c>
      <c r="AF10757" s="43"/>
      <c r="AG10757" s="43"/>
      <c r="AL10757" s="43"/>
      <c r="AN10757" t="s">
        <v>131</v>
      </c>
    </row>
    <row r="10758" spans="1:40" x14ac:dyDescent="0.75">
      <c r="A10758" t="s">
        <v>11002</v>
      </c>
      <c r="B10758" t="s">
        <v>8059</v>
      </c>
      <c r="C10758" t="s">
        <v>6090</v>
      </c>
      <c r="D10758" t="s">
        <v>831</v>
      </c>
      <c r="E10758" t="s">
        <v>126</v>
      </c>
      <c r="F10758">
        <v>400</v>
      </c>
      <c r="G10758">
        <v>3</v>
      </c>
      <c r="H10758" t="s">
        <v>832</v>
      </c>
      <c r="I10758" t="s">
        <v>128</v>
      </c>
      <c r="J10758" t="s">
        <v>129</v>
      </c>
      <c r="K10758">
        <v>2030</v>
      </c>
      <c r="L10758" t="s">
        <v>21</v>
      </c>
      <c r="O10758" s="43">
        <v>0.15355205440223713</v>
      </c>
      <c r="R10758" s="43"/>
      <c r="S10758" s="43">
        <v>0.15355205440223713</v>
      </c>
      <c r="T10758" s="43">
        <v>0</v>
      </c>
      <c r="U10758" s="43">
        <v>0.12562948229870161</v>
      </c>
      <c r="V10758" s="43"/>
      <c r="W10758" s="43">
        <v>2.792257210353551E-2</v>
      </c>
      <c r="X10758" s="43"/>
      <c r="Y10758" s="43"/>
      <c r="Z10758" s="43"/>
      <c r="AA10758" s="43"/>
      <c r="AB10758" s="43"/>
      <c r="AC10758" s="43"/>
      <c r="AD10758" s="43"/>
      <c r="AE10758" s="43">
        <v>0</v>
      </c>
      <c r="AF10758" s="43"/>
      <c r="AG10758" s="43"/>
      <c r="AL10758" s="43"/>
      <c r="AN10758" t="s">
        <v>131</v>
      </c>
    </row>
    <row r="10759" spans="1:40" x14ac:dyDescent="0.75">
      <c r="A10759" t="s">
        <v>11003</v>
      </c>
      <c r="B10759" t="s">
        <v>8059</v>
      </c>
      <c r="C10759" t="s">
        <v>6092</v>
      </c>
      <c r="D10759" t="s">
        <v>831</v>
      </c>
      <c r="E10759" t="s">
        <v>126</v>
      </c>
      <c r="F10759">
        <v>400</v>
      </c>
      <c r="G10759">
        <v>4</v>
      </c>
      <c r="H10759" t="s">
        <v>832</v>
      </c>
      <c r="I10759" t="s">
        <v>128</v>
      </c>
      <c r="J10759" t="s">
        <v>129</v>
      </c>
      <c r="K10759">
        <v>2030</v>
      </c>
      <c r="L10759" t="s">
        <v>142</v>
      </c>
      <c r="O10759" s="43">
        <v>0</v>
      </c>
      <c r="R10759" s="43"/>
      <c r="S10759" s="43">
        <v>0</v>
      </c>
      <c r="T10759" s="43">
        <v>0</v>
      </c>
      <c r="U10759" s="43">
        <v>0</v>
      </c>
      <c r="V10759" s="43"/>
      <c r="W10759" s="43">
        <v>0</v>
      </c>
      <c r="X10759" s="43"/>
      <c r="Y10759" s="43"/>
      <c r="Z10759" s="43"/>
      <c r="AA10759" s="43"/>
      <c r="AB10759" s="43"/>
      <c r="AC10759" s="43"/>
      <c r="AD10759" s="43"/>
      <c r="AE10759" s="43">
        <v>0</v>
      </c>
      <c r="AF10759" s="43"/>
      <c r="AG10759" s="43"/>
      <c r="AL10759" s="43"/>
      <c r="AN10759" t="s">
        <v>131</v>
      </c>
    </row>
    <row r="10760" spans="1:40" x14ac:dyDescent="0.75">
      <c r="A10760" t="s">
        <v>11004</v>
      </c>
      <c r="B10760" t="s">
        <v>8059</v>
      </c>
      <c r="C10760" t="s">
        <v>6094</v>
      </c>
      <c r="D10760" t="s">
        <v>831</v>
      </c>
      <c r="E10760" t="s">
        <v>126</v>
      </c>
      <c r="F10760">
        <v>400</v>
      </c>
      <c r="G10760">
        <v>51</v>
      </c>
      <c r="H10760" t="s">
        <v>832</v>
      </c>
      <c r="I10760" t="s">
        <v>128</v>
      </c>
      <c r="J10760" t="s">
        <v>129</v>
      </c>
      <c r="K10760">
        <v>2030</v>
      </c>
      <c r="L10760" t="s">
        <v>145</v>
      </c>
      <c r="O10760" s="43">
        <v>2.6627593275349697</v>
      </c>
      <c r="R10760" s="43"/>
      <c r="S10760" s="43">
        <v>2.6627593275349697</v>
      </c>
      <c r="T10760" s="43">
        <v>0</v>
      </c>
      <c r="U10760" s="43">
        <v>2.5792378085692018</v>
      </c>
      <c r="V10760" s="43"/>
      <c r="W10760" s="43">
        <v>8.3521518965767705E-2</v>
      </c>
      <c r="X10760" s="43"/>
      <c r="Y10760" s="43"/>
      <c r="Z10760" s="43"/>
      <c r="AA10760" s="43"/>
      <c r="AB10760" s="43"/>
      <c r="AC10760" s="43"/>
      <c r="AD10760" s="43"/>
      <c r="AE10760" s="43">
        <v>0</v>
      </c>
      <c r="AF10760" s="43"/>
      <c r="AG10760" s="43"/>
      <c r="AL10760" s="43"/>
      <c r="AN10760" t="s">
        <v>131</v>
      </c>
    </row>
    <row r="10761" spans="1:40" x14ac:dyDescent="0.75">
      <c r="A10761" t="s">
        <v>11005</v>
      </c>
      <c r="B10761" t="s">
        <v>8059</v>
      </c>
      <c r="C10761" t="s">
        <v>6096</v>
      </c>
      <c r="D10761" t="s">
        <v>831</v>
      </c>
      <c r="E10761" t="s">
        <v>126</v>
      </c>
      <c r="F10761">
        <v>400</v>
      </c>
      <c r="G10761">
        <v>52</v>
      </c>
      <c r="H10761" t="s">
        <v>832</v>
      </c>
      <c r="I10761" t="s">
        <v>128</v>
      </c>
      <c r="J10761" t="s">
        <v>129</v>
      </c>
      <c r="K10761">
        <v>2030</v>
      </c>
      <c r="L10761" t="s">
        <v>72</v>
      </c>
      <c r="O10761" s="43">
        <v>0</v>
      </c>
      <c r="R10761" s="43"/>
      <c r="S10761" s="43">
        <v>0</v>
      </c>
      <c r="T10761" s="43">
        <v>0</v>
      </c>
      <c r="U10761" s="43">
        <v>0</v>
      </c>
      <c r="V10761" s="43"/>
      <c r="W10761" s="43">
        <v>0</v>
      </c>
      <c r="X10761" s="43"/>
      <c r="Y10761" s="43"/>
      <c r="Z10761" s="43"/>
      <c r="AA10761" s="43"/>
      <c r="AB10761" s="43"/>
      <c r="AC10761" s="43"/>
      <c r="AD10761" s="43"/>
      <c r="AE10761" s="43">
        <v>0</v>
      </c>
      <c r="AF10761" s="43"/>
      <c r="AG10761" s="43"/>
      <c r="AL10761" s="43"/>
      <c r="AN10761" t="s">
        <v>131</v>
      </c>
    </row>
    <row r="10762" spans="1:40" x14ac:dyDescent="0.75">
      <c r="A10762" t="s">
        <v>11006</v>
      </c>
      <c r="B10762" t="s">
        <v>8059</v>
      </c>
      <c r="C10762" t="s">
        <v>6098</v>
      </c>
      <c r="D10762" t="s">
        <v>831</v>
      </c>
      <c r="E10762" t="s">
        <v>126</v>
      </c>
      <c r="F10762">
        <v>400</v>
      </c>
      <c r="G10762">
        <v>53</v>
      </c>
      <c r="H10762" t="s">
        <v>832</v>
      </c>
      <c r="I10762" t="s">
        <v>128</v>
      </c>
      <c r="J10762" t="s">
        <v>129</v>
      </c>
      <c r="K10762">
        <v>2030</v>
      </c>
      <c r="L10762" t="s">
        <v>150</v>
      </c>
      <c r="O10762" s="43">
        <v>5.6841266643009716E-2</v>
      </c>
      <c r="R10762" s="43"/>
      <c r="S10762" s="43">
        <v>5.6841266643009716E-2</v>
      </c>
      <c r="T10762" s="43">
        <v>0</v>
      </c>
      <c r="U10762" s="43">
        <v>1.4962539186517059E-2</v>
      </c>
      <c r="V10762" s="43"/>
      <c r="W10762" s="43">
        <v>4.1878727456492661E-2</v>
      </c>
      <c r="X10762" s="43"/>
      <c r="Y10762" s="43"/>
      <c r="Z10762" s="43"/>
      <c r="AA10762" s="43"/>
      <c r="AB10762" s="43"/>
      <c r="AC10762" s="43"/>
      <c r="AD10762" s="43"/>
      <c r="AE10762" s="43">
        <v>0</v>
      </c>
      <c r="AF10762" s="43"/>
      <c r="AG10762" s="43"/>
      <c r="AL10762" s="43"/>
      <c r="AN10762" t="s">
        <v>131</v>
      </c>
    </row>
    <row r="10763" spans="1:40" x14ac:dyDescent="0.75">
      <c r="A10763" t="s">
        <v>11007</v>
      </c>
      <c r="B10763" t="s">
        <v>8059</v>
      </c>
      <c r="C10763" t="s">
        <v>6100</v>
      </c>
      <c r="D10763" t="s">
        <v>831</v>
      </c>
      <c r="E10763" t="s">
        <v>126</v>
      </c>
      <c r="F10763">
        <v>400</v>
      </c>
      <c r="G10763">
        <v>55</v>
      </c>
      <c r="H10763" t="s">
        <v>832</v>
      </c>
      <c r="I10763" t="s">
        <v>128</v>
      </c>
      <c r="J10763" t="s">
        <v>129</v>
      </c>
      <c r="K10763">
        <v>2030</v>
      </c>
      <c r="L10763" t="s">
        <v>153</v>
      </c>
      <c r="O10763" s="43">
        <v>0</v>
      </c>
      <c r="R10763" s="43"/>
      <c r="S10763" s="43">
        <v>0</v>
      </c>
      <c r="T10763" s="43">
        <v>0</v>
      </c>
      <c r="U10763" s="43">
        <v>0</v>
      </c>
      <c r="V10763" s="43"/>
      <c r="W10763" s="43">
        <v>0</v>
      </c>
      <c r="X10763" s="43"/>
      <c r="Y10763" s="43"/>
      <c r="Z10763" s="43"/>
      <c r="AA10763" s="43"/>
      <c r="AB10763" s="43"/>
      <c r="AC10763" s="43"/>
      <c r="AD10763" s="43"/>
      <c r="AE10763" s="43">
        <v>0</v>
      </c>
      <c r="AF10763" s="43"/>
      <c r="AG10763" s="43"/>
      <c r="AL10763" s="43"/>
      <c r="AN10763" t="s">
        <v>131</v>
      </c>
    </row>
    <row r="10764" spans="1:40" x14ac:dyDescent="0.75">
      <c r="A10764" t="s">
        <v>11008</v>
      </c>
      <c r="B10764" t="s">
        <v>8059</v>
      </c>
      <c r="C10764" t="s">
        <v>6102</v>
      </c>
      <c r="D10764" t="s">
        <v>831</v>
      </c>
      <c r="E10764" t="s">
        <v>126</v>
      </c>
      <c r="F10764">
        <v>400</v>
      </c>
      <c r="G10764">
        <v>58</v>
      </c>
      <c r="H10764" t="s">
        <v>832</v>
      </c>
      <c r="I10764" t="s">
        <v>128</v>
      </c>
      <c r="J10764" t="s">
        <v>129</v>
      </c>
      <c r="K10764">
        <v>2030</v>
      </c>
      <c r="L10764" t="s">
        <v>156</v>
      </c>
      <c r="O10764" s="43">
        <v>0.24717985463256245</v>
      </c>
      <c r="R10764" s="43"/>
      <c r="S10764" s="43">
        <v>0.24717985463256245</v>
      </c>
      <c r="T10764" s="43">
        <v>0</v>
      </c>
      <c r="U10764" s="43">
        <v>0.21989391592954999</v>
      </c>
      <c r="V10764" s="43"/>
      <c r="W10764" s="43">
        <v>2.728593870301246E-2</v>
      </c>
      <c r="X10764" s="43"/>
      <c r="Y10764" s="43"/>
      <c r="Z10764" s="43"/>
      <c r="AA10764" s="43"/>
      <c r="AB10764" s="43"/>
      <c r="AC10764" s="43"/>
      <c r="AD10764" s="43"/>
      <c r="AE10764" s="43">
        <v>0</v>
      </c>
      <c r="AF10764" s="43"/>
      <c r="AG10764" s="43"/>
      <c r="AL10764" s="43"/>
      <c r="AN10764" t="s">
        <v>131</v>
      </c>
    </row>
    <row r="10765" spans="1:40" x14ac:dyDescent="0.75">
      <c r="A10765" t="s">
        <v>11009</v>
      </c>
      <c r="B10765" t="s">
        <v>8059</v>
      </c>
      <c r="C10765" t="s">
        <v>6104</v>
      </c>
      <c r="D10765" t="s">
        <v>831</v>
      </c>
      <c r="E10765" t="s">
        <v>126</v>
      </c>
      <c r="F10765">
        <v>400</v>
      </c>
      <c r="G10765">
        <v>6</v>
      </c>
      <c r="H10765" t="s">
        <v>832</v>
      </c>
      <c r="I10765" t="s">
        <v>128</v>
      </c>
      <c r="J10765" t="s">
        <v>129</v>
      </c>
      <c r="K10765">
        <v>2030</v>
      </c>
      <c r="L10765" t="s">
        <v>20</v>
      </c>
      <c r="O10765" s="43">
        <v>0.37992066557726495</v>
      </c>
      <c r="R10765" s="43"/>
      <c r="S10765" s="43">
        <v>0.35234366557726493</v>
      </c>
      <c r="T10765" s="43">
        <v>2.7577000000000001E-2</v>
      </c>
      <c r="U10765" s="43">
        <v>0.30400340611953641</v>
      </c>
      <c r="V10765" s="43"/>
      <c r="W10765" s="43">
        <v>4.8340259457728491E-2</v>
      </c>
      <c r="X10765" s="43"/>
      <c r="Y10765" s="43"/>
      <c r="Z10765" s="43"/>
      <c r="AA10765" s="43"/>
      <c r="AB10765" s="43"/>
      <c r="AC10765" s="43"/>
      <c r="AD10765" s="43"/>
      <c r="AE10765" s="43">
        <v>2.7577000000000001E-2</v>
      </c>
      <c r="AF10765" s="43"/>
      <c r="AG10765" s="43"/>
      <c r="AL10765" s="43"/>
      <c r="AN10765" t="s">
        <v>131</v>
      </c>
    </row>
    <row r="10766" spans="1:40" x14ac:dyDescent="0.75">
      <c r="A10766" t="s">
        <v>11010</v>
      </c>
      <c r="B10766" t="s">
        <v>8059</v>
      </c>
      <c r="C10766" t="s">
        <v>6106</v>
      </c>
      <c r="D10766" t="s">
        <v>831</v>
      </c>
      <c r="E10766" t="s">
        <v>126</v>
      </c>
      <c r="F10766">
        <v>400</v>
      </c>
      <c r="G10766">
        <v>7</v>
      </c>
      <c r="H10766" t="s">
        <v>832</v>
      </c>
      <c r="I10766" t="s">
        <v>128</v>
      </c>
      <c r="J10766" t="s">
        <v>129</v>
      </c>
      <c r="K10766">
        <v>2030</v>
      </c>
      <c r="L10766" t="s">
        <v>161</v>
      </c>
      <c r="O10766" s="43">
        <v>2.2607417409709933</v>
      </c>
      <c r="R10766" s="43"/>
      <c r="S10766" s="43">
        <v>2.2607417409709933</v>
      </c>
      <c r="T10766" s="43">
        <v>0</v>
      </c>
      <c r="U10766" s="43">
        <v>2.0784002801942689</v>
      </c>
      <c r="V10766" s="43"/>
      <c r="W10766" s="43">
        <v>0.1823414607767245</v>
      </c>
      <c r="X10766" s="43"/>
      <c r="Y10766" s="43"/>
      <c r="Z10766" s="43"/>
      <c r="AA10766" s="43"/>
      <c r="AB10766" s="43"/>
      <c r="AC10766" s="43"/>
      <c r="AD10766" s="43"/>
      <c r="AE10766" s="43">
        <v>0</v>
      </c>
      <c r="AF10766" s="43"/>
      <c r="AG10766" s="43"/>
      <c r="AL10766" s="43"/>
      <c r="AN10766" t="s">
        <v>131</v>
      </c>
    </row>
    <row r="10767" spans="1:40" x14ac:dyDescent="0.75">
      <c r="A10767" t="s">
        <v>11011</v>
      </c>
      <c r="B10767" t="s">
        <v>8059</v>
      </c>
      <c r="C10767" t="s">
        <v>6108</v>
      </c>
      <c r="D10767" t="s">
        <v>831</v>
      </c>
      <c r="E10767" t="s">
        <v>126</v>
      </c>
      <c r="F10767">
        <v>400</v>
      </c>
      <c r="G10767">
        <v>8</v>
      </c>
      <c r="H10767" t="s">
        <v>832</v>
      </c>
      <c r="I10767" t="s">
        <v>128</v>
      </c>
      <c r="J10767" t="s">
        <v>129</v>
      </c>
      <c r="K10767">
        <v>2030</v>
      </c>
      <c r="L10767" t="s">
        <v>164</v>
      </c>
      <c r="O10767" s="43">
        <v>0</v>
      </c>
      <c r="R10767" s="43"/>
      <c r="S10767" s="43">
        <v>0</v>
      </c>
      <c r="T10767" s="43">
        <v>0</v>
      </c>
      <c r="U10767" s="43">
        <v>0</v>
      </c>
      <c r="V10767" s="43"/>
      <c r="W10767" s="43">
        <v>0</v>
      </c>
      <c r="X10767" s="43"/>
      <c r="Y10767" s="43"/>
      <c r="Z10767" s="43"/>
      <c r="AA10767" s="43"/>
      <c r="AB10767" s="43"/>
      <c r="AC10767" s="43"/>
      <c r="AD10767" s="43"/>
      <c r="AE10767" s="43">
        <v>0</v>
      </c>
      <c r="AF10767" s="43"/>
      <c r="AG10767" s="43"/>
      <c r="AL10767" s="43"/>
      <c r="AN10767" t="s">
        <v>131</v>
      </c>
    </row>
    <row r="10768" spans="1:40" x14ac:dyDescent="0.75">
      <c r="A10768" t="s">
        <v>11012</v>
      </c>
      <c r="B10768" t="s">
        <v>8059</v>
      </c>
      <c r="C10768" t="s">
        <v>6110</v>
      </c>
      <c r="D10768" t="s">
        <v>831</v>
      </c>
      <c r="E10768" t="s">
        <v>126</v>
      </c>
      <c r="F10768">
        <v>400</v>
      </c>
      <c r="G10768">
        <v>9</v>
      </c>
      <c r="H10768" t="s">
        <v>832</v>
      </c>
      <c r="I10768" t="s">
        <v>128</v>
      </c>
      <c r="J10768" t="s">
        <v>129</v>
      </c>
      <c r="K10768">
        <v>2030</v>
      </c>
      <c r="L10768" t="s">
        <v>167</v>
      </c>
      <c r="O10768" s="43">
        <v>0</v>
      </c>
      <c r="R10768" s="43"/>
      <c r="S10768" s="43">
        <v>0</v>
      </c>
      <c r="T10768" s="43">
        <v>0</v>
      </c>
      <c r="U10768" s="43">
        <v>0</v>
      </c>
      <c r="V10768" s="43"/>
      <c r="W10768" s="43">
        <v>0</v>
      </c>
      <c r="X10768" s="43"/>
      <c r="Y10768" s="43"/>
      <c r="Z10768" s="43"/>
      <c r="AA10768" s="43"/>
      <c r="AB10768" s="43"/>
      <c r="AC10768" s="43"/>
      <c r="AD10768" s="43"/>
      <c r="AE10768" s="43">
        <v>0</v>
      </c>
      <c r="AF10768" s="43"/>
      <c r="AG10768" s="43"/>
      <c r="AL10768" s="43"/>
      <c r="AN10768" t="s">
        <v>131</v>
      </c>
    </row>
    <row r="10769" spans="1:40" x14ac:dyDescent="0.75">
      <c r="A10769" t="s">
        <v>11013</v>
      </c>
      <c r="B10769" t="s">
        <v>8059</v>
      </c>
      <c r="C10769" t="s">
        <v>6112</v>
      </c>
      <c r="D10769" t="s">
        <v>831</v>
      </c>
      <c r="E10769" t="s">
        <v>126</v>
      </c>
      <c r="F10769">
        <v>401</v>
      </c>
      <c r="G10769">
        <v>0</v>
      </c>
      <c r="H10769" t="s">
        <v>832</v>
      </c>
      <c r="I10769" t="s">
        <v>128</v>
      </c>
      <c r="J10769" t="s">
        <v>170</v>
      </c>
      <c r="K10769">
        <v>2030</v>
      </c>
      <c r="L10769" t="s">
        <v>130</v>
      </c>
      <c r="O10769" s="43">
        <v>3.5378599816664145</v>
      </c>
      <c r="R10769" s="43"/>
      <c r="S10769" s="43">
        <v>3.5277759816664145</v>
      </c>
      <c r="T10769" s="43">
        <v>1.0083999999999999E-2</v>
      </c>
      <c r="U10769" s="43">
        <v>3.3912140265255659</v>
      </c>
      <c r="V10769" s="43"/>
      <c r="W10769" s="43">
        <v>0.1365619551408486</v>
      </c>
      <c r="X10769" s="43"/>
      <c r="Y10769" s="43"/>
      <c r="Z10769" s="43"/>
      <c r="AA10769" s="43"/>
      <c r="AB10769" s="43"/>
      <c r="AC10769" s="43"/>
      <c r="AD10769" s="43"/>
      <c r="AE10769" s="43">
        <v>1.0083999999999999E-2</v>
      </c>
      <c r="AF10769" s="43"/>
      <c r="AG10769" s="43"/>
      <c r="AL10769" s="43"/>
      <c r="AN10769" t="s">
        <v>131</v>
      </c>
    </row>
    <row r="10770" spans="1:40" x14ac:dyDescent="0.75">
      <c r="A10770" t="s">
        <v>11014</v>
      </c>
      <c r="B10770" t="s">
        <v>8059</v>
      </c>
      <c r="C10770" t="s">
        <v>6114</v>
      </c>
      <c r="D10770" t="s">
        <v>831</v>
      </c>
      <c r="E10770" t="s">
        <v>126</v>
      </c>
      <c r="F10770">
        <v>401</v>
      </c>
      <c r="G10770">
        <v>1</v>
      </c>
      <c r="H10770" t="s">
        <v>832</v>
      </c>
      <c r="I10770" t="s">
        <v>128</v>
      </c>
      <c r="J10770" t="s">
        <v>170</v>
      </c>
      <c r="K10770">
        <v>2030</v>
      </c>
      <c r="L10770" t="s">
        <v>134</v>
      </c>
      <c r="O10770" s="43">
        <v>1.1277869902902945E-2</v>
      </c>
      <c r="R10770" s="43"/>
      <c r="S10770" s="43">
        <v>1.1277869902902945E-2</v>
      </c>
      <c r="T10770" s="43">
        <v>0</v>
      </c>
      <c r="U10770" s="43">
        <v>1.104488072600811E-2</v>
      </c>
      <c r="V10770" s="43"/>
      <c r="W10770" s="43">
        <v>2.3298917689483471E-4</v>
      </c>
      <c r="X10770" s="43"/>
      <c r="Y10770" s="43"/>
      <c r="Z10770" s="43"/>
      <c r="AA10770" s="43"/>
      <c r="AB10770" s="43"/>
      <c r="AC10770" s="43"/>
      <c r="AD10770" s="43"/>
      <c r="AE10770" s="43">
        <v>0</v>
      </c>
      <c r="AF10770" s="43"/>
      <c r="AG10770" s="43"/>
      <c r="AL10770" s="43"/>
      <c r="AN10770" t="s">
        <v>131</v>
      </c>
    </row>
    <row r="10771" spans="1:40" x14ac:dyDescent="0.75">
      <c r="A10771" t="s">
        <v>11015</v>
      </c>
      <c r="B10771" t="s">
        <v>8059</v>
      </c>
      <c r="C10771" t="s">
        <v>6116</v>
      </c>
      <c r="D10771" t="s">
        <v>831</v>
      </c>
      <c r="E10771" t="s">
        <v>126</v>
      </c>
      <c r="F10771">
        <v>401</v>
      </c>
      <c r="G10771">
        <v>2</v>
      </c>
      <c r="H10771" t="s">
        <v>832</v>
      </c>
      <c r="I10771" t="s">
        <v>128</v>
      </c>
      <c r="J10771" t="s">
        <v>170</v>
      </c>
      <c r="K10771">
        <v>2030</v>
      </c>
      <c r="L10771" t="s">
        <v>137</v>
      </c>
      <c r="O10771" s="43">
        <v>5.4018232911388405E-3</v>
      </c>
      <c r="R10771" s="43"/>
      <c r="S10771" s="43">
        <v>5.4018232911388405E-3</v>
      </c>
      <c r="T10771" s="43">
        <v>0</v>
      </c>
      <c r="U10771" s="43">
        <v>4.4828277336254919E-3</v>
      </c>
      <c r="V10771" s="43"/>
      <c r="W10771" s="43">
        <v>9.1899555751334889E-4</v>
      </c>
      <c r="X10771" s="43"/>
      <c r="Y10771" s="43"/>
      <c r="Z10771" s="43"/>
      <c r="AA10771" s="43"/>
      <c r="AB10771" s="43"/>
      <c r="AC10771" s="43"/>
      <c r="AD10771" s="43"/>
      <c r="AE10771" s="43">
        <v>0</v>
      </c>
      <c r="AF10771" s="43"/>
      <c r="AG10771" s="43"/>
      <c r="AL10771" s="43"/>
      <c r="AN10771" t="s">
        <v>131</v>
      </c>
    </row>
    <row r="10772" spans="1:40" x14ac:dyDescent="0.75">
      <c r="A10772" t="s">
        <v>11016</v>
      </c>
      <c r="B10772" t="s">
        <v>8059</v>
      </c>
      <c r="C10772" t="s">
        <v>6118</v>
      </c>
      <c r="D10772" t="s">
        <v>831</v>
      </c>
      <c r="E10772" t="s">
        <v>126</v>
      </c>
      <c r="F10772">
        <v>401</v>
      </c>
      <c r="G10772">
        <v>3</v>
      </c>
      <c r="H10772" t="s">
        <v>832</v>
      </c>
      <c r="I10772" t="s">
        <v>128</v>
      </c>
      <c r="J10772" t="s">
        <v>170</v>
      </c>
      <c r="K10772">
        <v>2030</v>
      </c>
      <c r="L10772" t="s">
        <v>21</v>
      </c>
      <c r="O10772" s="43">
        <v>4.3605522127886098E-2</v>
      </c>
      <c r="R10772" s="43"/>
      <c r="S10772" s="43">
        <v>4.3605522127886098E-2</v>
      </c>
      <c r="T10772" s="43">
        <v>0</v>
      </c>
      <c r="U10772" s="43">
        <v>3.7709850998425977E-2</v>
      </c>
      <c r="V10772" s="43"/>
      <c r="W10772" s="43">
        <v>5.8956711294601231E-3</v>
      </c>
      <c r="X10772" s="43"/>
      <c r="Y10772" s="43"/>
      <c r="Z10772" s="43"/>
      <c r="AA10772" s="43"/>
      <c r="AB10772" s="43"/>
      <c r="AC10772" s="43"/>
      <c r="AD10772" s="43"/>
      <c r="AE10772" s="43">
        <v>0</v>
      </c>
      <c r="AF10772" s="43"/>
      <c r="AG10772" s="43"/>
      <c r="AL10772" s="43"/>
      <c r="AN10772" t="s">
        <v>131</v>
      </c>
    </row>
    <row r="10773" spans="1:40" x14ac:dyDescent="0.75">
      <c r="A10773" t="s">
        <v>11017</v>
      </c>
      <c r="B10773" t="s">
        <v>8059</v>
      </c>
      <c r="C10773" t="s">
        <v>6120</v>
      </c>
      <c r="D10773" t="s">
        <v>831</v>
      </c>
      <c r="E10773" t="s">
        <v>126</v>
      </c>
      <c r="F10773">
        <v>401</v>
      </c>
      <c r="G10773">
        <v>4</v>
      </c>
      <c r="H10773" t="s">
        <v>832</v>
      </c>
      <c r="I10773" t="s">
        <v>128</v>
      </c>
      <c r="J10773" t="s">
        <v>170</v>
      </c>
      <c r="K10773">
        <v>2030</v>
      </c>
      <c r="L10773" t="s">
        <v>142</v>
      </c>
      <c r="O10773" s="43">
        <v>0</v>
      </c>
      <c r="R10773" s="43"/>
      <c r="S10773" s="43">
        <v>0</v>
      </c>
      <c r="T10773" s="43">
        <v>0</v>
      </c>
      <c r="U10773" s="43"/>
      <c r="V10773" s="43"/>
      <c r="W10773" s="43"/>
      <c r="X10773" s="43"/>
      <c r="Y10773" s="43"/>
      <c r="Z10773" s="43"/>
      <c r="AA10773" s="43"/>
      <c r="AB10773" s="43"/>
      <c r="AC10773" s="43"/>
      <c r="AD10773" s="43"/>
      <c r="AE10773" s="43">
        <v>0</v>
      </c>
      <c r="AF10773" s="43"/>
      <c r="AG10773" s="43"/>
      <c r="AL10773" s="43"/>
      <c r="AN10773" t="s">
        <v>131</v>
      </c>
    </row>
    <row r="10774" spans="1:40" x14ac:dyDescent="0.75">
      <c r="A10774" t="s">
        <v>11018</v>
      </c>
      <c r="B10774" t="s">
        <v>8059</v>
      </c>
      <c r="C10774" t="s">
        <v>6122</v>
      </c>
      <c r="D10774" t="s">
        <v>831</v>
      </c>
      <c r="E10774" t="s">
        <v>126</v>
      </c>
      <c r="F10774">
        <v>401</v>
      </c>
      <c r="G10774">
        <v>51</v>
      </c>
      <c r="H10774" t="s">
        <v>832</v>
      </c>
      <c r="I10774" t="s">
        <v>128</v>
      </c>
      <c r="J10774" t="s">
        <v>170</v>
      </c>
      <c r="K10774">
        <v>2030</v>
      </c>
      <c r="L10774" t="s">
        <v>145</v>
      </c>
      <c r="O10774" s="43">
        <v>1.9415488044522533</v>
      </c>
      <c r="R10774" s="43"/>
      <c r="S10774" s="43">
        <v>1.9415488044522533</v>
      </c>
      <c r="T10774" s="43">
        <v>0</v>
      </c>
      <c r="U10774" s="43">
        <v>1.9103499104634201</v>
      </c>
      <c r="V10774" s="43"/>
      <c r="W10774" s="43">
        <v>3.1198893988833139E-2</v>
      </c>
      <c r="X10774" s="43"/>
      <c r="Y10774" s="43"/>
      <c r="Z10774" s="43"/>
      <c r="AA10774" s="43"/>
      <c r="AB10774" s="43"/>
      <c r="AC10774" s="43"/>
      <c r="AD10774" s="43"/>
      <c r="AE10774" s="43">
        <v>0</v>
      </c>
      <c r="AF10774" s="43"/>
      <c r="AG10774" s="43"/>
      <c r="AL10774" s="43"/>
      <c r="AN10774" t="s">
        <v>131</v>
      </c>
    </row>
    <row r="10775" spans="1:40" x14ac:dyDescent="0.75">
      <c r="A10775" t="s">
        <v>11019</v>
      </c>
      <c r="B10775" t="s">
        <v>8059</v>
      </c>
      <c r="C10775" t="s">
        <v>6124</v>
      </c>
      <c r="D10775" t="s">
        <v>831</v>
      </c>
      <c r="E10775" t="s">
        <v>126</v>
      </c>
      <c r="F10775">
        <v>401</v>
      </c>
      <c r="G10775">
        <v>52</v>
      </c>
      <c r="H10775" t="s">
        <v>832</v>
      </c>
      <c r="I10775" t="s">
        <v>128</v>
      </c>
      <c r="J10775" t="s">
        <v>170</v>
      </c>
      <c r="K10775">
        <v>2030</v>
      </c>
      <c r="L10775" t="s">
        <v>72</v>
      </c>
      <c r="O10775" s="43">
        <v>0</v>
      </c>
      <c r="R10775" s="43"/>
      <c r="S10775" s="43">
        <v>0</v>
      </c>
      <c r="T10775" s="43">
        <v>0</v>
      </c>
      <c r="U10775" s="43"/>
      <c r="V10775" s="43"/>
      <c r="W10775" s="43"/>
      <c r="X10775" s="43"/>
      <c r="Y10775" s="43"/>
      <c r="Z10775" s="43"/>
      <c r="AA10775" s="43"/>
      <c r="AB10775" s="43"/>
      <c r="AC10775" s="43"/>
      <c r="AD10775" s="43"/>
      <c r="AE10775" s="43">
        <v>0</v>
      </c>
      <c r="AF10775" s="43"/>
      <c r="AG10775" s="43"/>
      <c r="AL10775" s="43"/>
      <c r="AN10775" t="s">
        <v>131</v>
      </c>
    </row>
    <row r="10776" spans="1:40" x14ac:dyDescent="0.75">
      <c r="A10776" t="s">
        <v>11020</v>
      </c>
      <c r="B10776" t="s">
        <v>8059</v>
      </c>
      <c r="C10776" t="s">
        <v>6126</v>
      </c>
      <c r="D10776" t="s">
        <v>831</v>
      </c>
      <c r="E10776" t="s">
        <v>126</v>
      </c>
      <c r="F10776">
        <v>401</v>
      </c>
      <c r="G10776">
        <v>53</v>
      </c>
      <c r="H10776" t="s">
        <v>832</v>
      </c>
      <c r="I10776" t="s">
        <v>128</v>
      </c>
      <c r="J10776" t="s">
        <v>170</v>
      </c>
      <c r="K10776">
        <v>2030</v>
      </c>
      <c r="L10776" t="s">
        <v>150</v>
      </c>
      <c r="O10776" s="43">
        <v>2.7095700771553113E-2</v>
      </c>
      <c r="R10776" s="43"/>
      <c r="S10776" s="43">
        <v>2.7095700771553113E-2</v>
      </c>
      <c r="T10776" s="43">
        <v>0</v>
      </c>
      <c r="U10776" s="43">
        <v>6.3684011269598143E-3</v>
      </c>
      <c r="V10776" s="43"/>
      <c r="W10776" s="43">
        <v>2.07272996445933E-2</v>
      </c>
      <c r="X10776" s="43"/>
      <c r="Y10776" s="43"/>
      <c r="Z10776" s="43"/>
      <c r="AA10776" s="43"/>
      <c r="AB10776" s="43"/>
      <c r="AC10776" s="43"/>
      <c r="AD10776" s="43"/>
      <c r="AE10776" s="43">
        <v>0</v>
      </c>
      <c r="AF10776" s="43"/>
      <c r="AG10776" s="43"/>
      <c r="AL10776" s="43"/>
      <c r="AN10776" t="s">
        <v>131</v>
      </c>
    </row>
    <row r="10777" spans="1:40" x14ac:dyDescent="0.75">
      <c r="A10777" t="s">
        <v>11021</v>
      </c>
      <c r="B10777" t="s">
        <v>8059</v>
      </c>
      <c r="C10777" t="s">
        <v>6128</v>
      </c>
      <c r="D10777" t="s">
        <v>831</v>
      </c>
      <c r="E10777" t="s">
        <v>126</v>
      </c>
      <c r="F10777">
        <v>401</v>
      </c>
      <c r="G10777">
        <v>55</v>
      </c>
      <c r="H10777" t="s">
        <v>832</v>
      </c>
      <c r="I10777" t="s">
        <v>128</v>
      </c>
      <c r="J10777" t="s">
        <v>170</v>
      </c>
      <c r="K10777">
        <v>2030</v>
      </c>
      <c r="L10777" t="s">
        <v>153</v>
      </c>
      <c r="O10777" s="43">
        <v>0</v>
      </c>
      <c r="R10777" s="43"/>
      <c r="S10777" s="43">
        <v>0</v>
      </c>
      <c r="T10777" s="43">
        <v>0</v>
      </c>
      <c r="U10777" s="43"/>
      <c r="V10777" s="43"/>
      <c r="W10777" s="43"/>
      <c r="X10777" s="43"/>
      <c r="Y10777" s="43"/>
      <c r="Z10777" s="43"/>
      <c r="AA10777" s="43"/>
      <c r="AB10777" s="43"/>
      <c r="AC10777" s="43"/>
      <c r="AD10777" s="43"/>
      <c r="AE10777" s="43">
        <v>0</v>
      </c>
      <c r="AF10777" s="43"/>
      <c r="AG10777" s="43"/>
      <c r="AL10777" s="43"/>
      <c r="AN10777" t="s">
        <v>131</v>
      </c>
    </row>
    <row r="10778" spans="1:40" x14ac:dyDescent="0.75">
      <c r="A10778" t="s">
        <v>11022</v>
      </c>
      <c r="B10778" t="s">
        <v>8059</v>
      </c>
      <c r="C10778" t="s">
        <v>6130</v>
      </c>
      <c r="D10778" t="s">
        <v>831</v>
      </c>
      <c r="E10778" t="s">
        <v>126</v>
      </c>
      <c r="F10778">
        <v>401</v>
      </c>
      <c r="G10778">
        <v>58</v>
      </c>
      <c r="H10778" t="s">
        <v>832</v>
      </c>
      <c r="I10778" t="s">
        <v>128</v>
      </c>
      <c r="J10778" t="s">
        <v>170</v>
      </c>
      <c r="K10778">
        <v>2030</v>
      </c>
      <c r="L10778" t="s">
        <v>156</v>
      </c>
      <c r="O10778" s="43">
        <v>0.11348584904989828</v>
      </c>
      <c r="R10778" s="43"/>
      <c r="S10778" s="43">
        <v>0.11348584904989828</v>
      </c>
      <c r="T10778" s="43">
        <v>0</v>
      </c>
      <c r="U10778" s="43">
        <v>0.1065870033068298</v>
      </c>
      <c r="V10778" s="43"/>
      <c r="W10778" s="43">
        <v>6.8988457430684772E-3</v>
      </c>
      <c r="X10778" s="43"/>
      <c r="Y10778" s="43"/>
      <c r="Z10778" s="43"/>
      <c r="AA10778" s="43"/>
      <c r="AB10778" s="43"/>
      <c r="AC10778" s="43"/>
      <c r="AD10778" s="43"/>
      <c r="AE10778" s="43">
        <v>0</v>
      </c>
      <c r="AF10778" s="43"/>
      <c r="AG10778" s="43"/>
      <c r="AL10778" s="43"/>
      <c r="AN10778" t="s">
        <v>131</v>
      </c>
    </row>
    <row r="10779" spans="1:40" x14ac:dyDescent="0.75">
      <c r="A10779" t="s">
        <v>11023</v>
      </c>
      <c r="B10779" t="s">
        <v>8059</v>
      </c>
      <c r="C10779" t="s">
        <v>6132</v>
      </c>
      <c r="D10779" t="s">
        <v>831</v>
      </c>
      <c r="E10779" t="s">
        <v>126</v>
      </c>
      <c r="F10779">
        <v>401</v>
      </c>
      <c r="G10779">
        <v>6</v>
      </c>
      <c r="H10779" t="s">
        <v>832</v>
      </c>
      <c r="I10779" t="s">
        <v>128</v>
      </c>
      <c r="J10779" t="s">
        <v>170</v>
      </c>
      <c r="K10779">
        <v>2030</v>
      </c>
      <c r="L10779" t="s">
        <v>20</v>
      </c>
      <c r="O10779" s="43">
        <v>0.19162419184188234</v>
      </c>
      <c r="R10779" s="43"/>
      <c r="S10779" s="43">
        <v>0.18154019184188233</v>
      </c>
      <c r="T10779" s="43">
        <v>1.0083999999999999E-2</v>
      </c>
      <c r="U10779" s="43">
        <v>0.1617704487230788</v>
      </c>
      <c r="V10779" s="43"/>
      <c r="W10779" s="43">
        <v>1.9769743118803529E-2</v>
      </c>
      <c r="X10779" s="43"/>
      <c r="Y10779" s="43"/>
      <c r="Z10779" s="43"/>
      <c r="AA10779" s="43"/>
      <c r="AB10779" s="43"/>
      <c r="AC10779" s="43"/>
      <c r="AD10779" s="43"/>
      <c r="AE10779" s="43">
        <v>1.0083999999999999E-2</v>
      </c>
      <c r="AF10779" s="43"/>
      <c r="AG10779" s="43"/>
      <c r="AL10779" s="43"/>
      <c r="AN10779" t="s">
        <v>131</v>
      </c>
    </row>
    <row r="10780" spans="1:40" x14ac:dyDescent="0.75">
      <c r="A10780" t="s">
        <v>11024</v>
      </c>
      <c r="B10780" t="s">
        <v>8059</v>
      </c>
      <c r="C10780" t="s">
        <v>6134</v>
      </c>
      <c r="D10780" t="s">
        <v>831</v>
      </c>
      <c r="E10780" t="s">
        <v>126</v>
      </c>
      <c r="F10780">
        <v>401</v>
      </c>
      <c r="G10780">
        <v>7</v>
      </c>
      <c r="H10780" t="s">
        <v>832</v>
      </c>
      <c r="I10780" t="s">
        <v>128</v>
      </c>
      <c r="J10780" t="s">
        <v>170</v>
      </c>
      <c r="K10780">
        <v>2030</v>
      </c>
      <c r="L10780" t="s">
        <v>161</v>
      </c>
      <c r="O10780" s="43">
        <v>1.2038202202289008</v>
      </c>
      <c r="R10780" s="43"/>
      <c r="S10780" s="43">
        <v>1.2038202202289008</v>
      </c>
      <c r="T10780" s="43">
        <v>0</v>
      </c>
      <c r="U10780" s="43">
        <v>1.152900703447219</v>
      </c>
      <c r="V10780" s="43"/>
      <c r="W10780" s="43">
        <v>5.0919516781681808E-2</v>
      </c>
      <c r="X10780" s="43"/>
      <c r="Y10780" s="43"/>
      <c r="Z10780" s="43"/>
      <c r="AA10780" s="43"/>
      <c r="AB10780" s="43"/>
      <c r="AC10780" s="43"/>
      <c r="AD10780" s="43"/>
      <c r="AE10780" s="43">
        <v>0</v>
      </c>
      <c r="AF10780" s="43"/>
      <c r="AG10780" s="43"/>
      <c r="AL10780" s="43"/>
      <c r="AN10780" t="s">
        <v>131</v>
      </c>
    </row>
    <row r="10781" spans="1:40" x14ac:dyDescent="0.75">
      <c r="A10781" t="s">
        <v>11025</v>
      </c>
      <c r="B10781" t="s">
        <v>8059</v>
      </c>
      <c r="C10781" t="s">
        <v>6136</v>
      </c>
      <c r="D10781" t="s">
        <v>831</v>
      </c>
      <c r="E10781" t="s">
        <v>126</v>
      </c>
      <c r="F10781">
        <v>401</v>
      </c>
      <c r="G10781">
        <v>8</v>
      </c>
      <c r="H10781" t="s">
        <v>832</v>
      </c>
      <c r="I10781" t="s">
        <v>128</v>
      </c>
      <c r="J10781" t="s">
        <v>170</v>
      </c>
      <c r="K10781">
        <v>2030</v>
      </c>
      <c r="L10781" t="s">
        <v>164</v>
      </c>
      <c r="O10781" s="43">
        <v>0</v>
      </c>
      <c r="R10781" s="43"/>
      <c r="S10781" s="43">
        <v>0</v>
      </c>
      <c r="T10781" s="43">
        <v>0</v>
      </c>
      <c r="U10781" s="43"/>
      <c r="V10781" s="43"/>
      <c r="W10781" s="43"/>
      <c r="X10781" s="43"/>
      <c r="Y10781" s="43"/>
      <c r="Z10781" s="43"/>
      <c r="AA10781" s="43"/>
      <c r="AB10781" s="43"/>
      <c r="AC10781" s="43"/>
      <c r="AD10781" s="43"/>
      <c r="AE10781" s="43">
        <v>0</v>
      </c>
      <c r="AF10781" s="43"/>
      <c r="AG10781" s="43"/>
      <c r="AL10781" s="43"/>
      <c r="AN10781" t="s">
        <v>131</v>
      </c>
    </row>
    <row r="10782" spans="1:40" x14ac:dyDescent="0.75">
      <c r="A10782" t="s">
        <v>11026</v>
      </c>
      <c r="B10782" t="s">
        <v>8059</v>
      </c>
      <c r="C10782" t="s">
        <v>6138</v>
      </c>
      <c r="D10782" t="s">
        <v>831</v>
      </c>
      <c r="E10782" t="s">
        <v>126</v>
      </c>
      <c r="F10782">
        <v>401</v>
      </c>
      <c r="G10782">
        <v>9</v>
      </c>
      <c r="H10782" t="s">
        <v>832</v>
      </c>
      <c r="I10782" t="s">
        <v>128</v>
      </c>
      <c r="J10782" t="s">
        <v>170</v>
      </c>
      <c r="K10782">
        <v>2030</v>
      </c>
      <c r="L10782" t="s">
        <v>167</v>
      </c>
      <c r="O10782" s="43">
        <v>0</v>
      </c>
      <c r="R10782" s="43"/>
      <c r="S10782" s="43">
        <v>0</v>
      </c>
      <c r="T10782" s="43">
        <v>0</v>
      </c>
      <c r="U10782" s="43"/>
      <c r="V10782" s="43"/>
      <c r="W10782" s="43"/>
      <c r="X10782" s="43"/>
      <c r="Y10782" s="43"/>
      <c r="Z10782" s="43"/>
      <c r="AA10782" s="43"/>
      <c r="AB10782" s="43"/>
      <c r="AC10782" s="43"/>
      <c r="AD10782" s="43"/>
      <c r="AE10782" s="43">
        <v>0</v>
      </c>
      <c r="AF10782" s="43"/>
      <c r="AG10782" s="43"/>
      <c r="AL10782" s="43"/>
      <c r="AN10782" t="s">
        <v>131</v>
      </c>
    </row>
    <row r="10783" spans="1:40" x14ac:dyDescent="0.75">
      <c r="A10783" t="s">
        <v>11027</v>
      </c>
      <c r="B10783" t="s">
        <v>8059</v>
      </c>
      <c r="C10783" t="s">
        <v>6140</v>
      </c>
      <c r="D10783" t="s">
        <v>831</v>
      </c>
      <c r="E10783" t="s">
        <v>126</v>
      </c>
      <c r="F10783">
        <v>402</v>
      </c>
      <c r="G10783">
        <v>0</v>
      </c>
      <c r="H10783" t="s">
        <v>832</v>
      </c>
      <c r="I10783" t="s">
        <v>128</v>
      </c>
      <c r="J10783" t="s">
        <v>199</v>
      </c>
      <c r="K10783">
        <v>2030</v>
      </c>
      <c r="L10783" t="s">
        <v>130</v>
      </c>
      <c r="O10783" s="43">
        <v>2.2571951492681928</v>
      </c>
      <c r="R10783" s="43"/>
      <c r="S10783" s="43">
        <v>2.2397021492681928</v>
      </c>
      <c r="T10783" s="43">
        <v>1.7492999999999998E-2</v>
      </c>
      <c r="U10783" s="43">
        <v>1.96190306366406</v>
      </c>
      <c r="V10783" s="43"/>
      <c r="W10783" s="43">
        <v>0.2777990856041328</v>
      </c>
      <c r="X10783" s="43"/>
      <c r="Y10783" s="43"/>
      <c r="Z10783" s="43"/>
      <c r="AA10783" s="43"/>
      <c r="AB10783" s="43"/>
      <c r="AC10783" s="43"/>
      <c r="AD10783" s="43"/>
      <c r="AE10783" s="43">
        <v>1.7492999999999998E-2</v>
      </c>
      <c r="AF10783" s="43"/>
      <c r="AG10783" s="43"/>
      <c r="AL10783" s="43"/>
      <c r="AN10783" t="s">
        <v>131</v>
      </c>
    </row>
    <row r="10784" spans="1:40" x14ac:dyDescent="0.75">
      <c r="A10784" t="s">
        <v>11028</v>
      </c>
      <c r="B10784" t="s">
        <v>8059</v>
      </c>
      <c r="C10784" t="s">
        <v>6142</v>
      </c>
      <c r="D10784" t="s">
        <v>831</v>
      </c>
      <c r="E10784" t="s">
        <v>126</v>
      </c>
      <c r="F10784">
        <v>402</v>
      </c>
      <c r="G10784">
        <v>1</v>
      </c>
      <c r="H10784" t="s">
        <v>832</v>
      </c>
      <c r="I10784" t="s">
        <v>128</v>
      </c>
      <c r="J10784" t="s">
        <v>199</v>
      </c>
      <c r="K10784">
        <v>2030</v>
      </c>
      <c r="L10784" t="s">
        <v>134</v>
      </c>
      <c r="O10784" s="43">
        <v>7.1954046939987411E-3</v>
      </c>
      <c r="R10784" s="43"/>
      <c r="S10784" s="43">
        <v>7.1954046939987411E-3</v>
      </c>
      <c r="T10784" s="43">
        <v>0</v>
      </c>
      <c r="U10784" s="43">
        <v>6.6685428830706673E-3</v>
      </c>
      <c r="V10784" s="43"/>
      <c r="W10784" s="43">
        <v>5.2686181092807382E-4</v>
      </c>
      <c r="X10784" s="43"/>
      <c r="Y10784" s="43"/>
      <c r="Z10784" s="43"/>
      <c r="AA10784" s="43"/>
      <c r="AB10784" s="43"/>
      <c r="AC10784" s="43"/>
      <c r="AD10784" s="43"/>
      <c r="AE10784" s="43">
        <v>0</v>
      </c>
      <c r="AF10784" s="43"/>
      <c r="AG10784" s="43"/>
      <c r="AL10784" s="43"/>
      <c r="AN10784" t="s">
        <v>131</v>
      </c>
    </row>
    <row r="10785" spans="1:40" x14ac:dyDescent="0.75">
      <c r="A10785" t="s">
        <v>11029</v>
      </c>
      <c r="B10785" t="s">
        <v>8059</v>
      </c>
      <c r="C10785" t="s">
        <v>6144</v>
      </c>
      <c r="D10785" t="s">
        <v>831</v>
      </c>
      <c r="E10785" t="s">
        <v>126</v>
      </c>
      <c r="F10785">
        <v>402</v>
      </c>
      <c r="G10785">
        <v>2</v>
      </c>
      <c r="H10785" t="s">
        <v>832</v>
      </c>
      <c r="I10785" t="s">
        <v>128</v>
      </c>
      <c r="J10785" t="s">
        <v>199</v>
      </c>
      <c r="K10785">
        <v>2030</v>
      </c>
      <c r="L10785" t="s">
        <v>137</v>
      </c>
      <c r="O10785" s="43">
        <v>1.0185123285529193E-2</v>
      </c>
      <c r="R10785" s="43"/>
      <c r="S10785" s="43">
        <v>1.0185123285529193E-2</v>
      </c>
      <c r="T10785" s="43">
        <v>0</v>
      </c>
      <c r="U10785" s="43">
        <v>8.7934065491454046E-3</v>
      </c>
      <c r="V10785" s="43"/>
      <c r="W10785" s="43">
        <v>1.3917167363837891E-3</v>
      </c>
      <c r="X10785" s="43"/>
      <c r="Y10785" s="43"/>
      <c r="Z10785" s="43"/>
      <c r="AA10785" s="43"/>
      <c r="AB10785" s="43"/>
      <c r="AC10785" s="43"/>
      <c r="AD10785" s="43"/>
      <c r="AE10785" s="43">
        <v>0</v>
      </c>
      <c r="AF10785" s="43"/>
      <c r="AG10785" s="43"/>
      <c r="AL10785" s="43"/>
      <c r="AN10785" t="s">
        <v>131</v>
      </c>
    </row>
    <row r="10786" spans="1:40" x14ac:dyDescent="0.75">
      <c r="A10786" t="s">
        <v>11030</v>
      </c>
      <c r="B10786" t="s">
        <v>8059</v>
      </c>
      <c r="C10786" t="s">
        <v>6146</v>
      </c>
      <c r="D10786" t="s">
        <v>831</v>
      </c>
      <c r="E10786" t="s">
        <v>126</v>
      </c>
      <c r="F10786">
        <v>402</v>
      </c>
      <c r="G10786">
        <v>3</v>
      </c>
      <c r="H10786" t="s">
        <v>832</v>
      </c>
      <c r="I10786" t="s">
        <v>128</v>
      </c>
      <c r="J10786" t="s">
        <v>199</v>
      </c>
      <c r="K10786">
        <v>2030</v>
      </c>
      <c r="L10786" t="s">
        <v>21</v>
      </c>
      <c r="O10786" s="43">
        <v>0.109946532274351</v>
      </c>
      <c r="R10786" s="43"/>
      <c r="S10786" s="43">
        <v>0.109946532274351</v>
      </c>
      <c r="T10786" s="43">
        <v>0</v>
      </c>
      <c r="U10786" s="43">
        <v>8.7919631300275608E-2</v>
      </c>
      <c r="V10786" s="43"/>
      <c r="W10786" s="43">
        <v>2.2026900974075388E-2</v>
      </c>
      <c r="X10786" s="43"/>
      <c r="Y10786" s="43"/>
      <c r="Z10786" s="43"/>
      <c r="AA10786" s="43"/>
      <c r="AB10786" s="43"/>
      <c r="AC10786" s="43"/>
      <c r="AD10786" s="43"/>
      <c r="AE10786" s="43">
        <v>0</v>
      </c>
      <c r="AF10786" s="43"/>
      <c r="AG10786" s="43"/>
      <c r="AL10786" s="43"/>
      <c r="AN10786" t="s">
        <v>131</v>
      </c>
    </row>
    <row r="10787" spans="1:40" x14ac:dyDescent="0.75">
      <c r="A10787" t="s">
        <v>11031</v>
      </c>
      <c r="B10787" t="s">
        <v>8059</v>
      </c>
      <c r="C10787" t="s">
        <v>6148</v>
      </c>
      <c r="D10787" t="s">
        <v>831</v>
      </c>
      <c r="E10787" t="s">
        <v>126</v>
      </c>
      <c r="F10787">
        <v>402</v>
      </c>
      <c r="G10787">
        <v>4</v>
      </c>
      <c r="H10787" t="s">
        <v>832</v>
      </c>
      <c r="I10787" t="s">
        <v>128</v>
      </c>
      <c r="J10787" t="s">
        <v>199</v>
      </c>
      <c r="K10787">
        <v>2030</v>
      </c>
      <c r="L10787" t="s">
        <v>142</v>
      </c>
      <c r="O10787" s="43">
        <v>0</v>
      </c>
      <c r="R10787" s="43"/>
      <c r="S10787" s="43">
        <v>0</v>
      </c>
      <c r="T10787" s="43">
        <v>0</v>
      </c>
      <c r="U10787" s="43"/>
      <c r="V10787" s="43"/>
      <c r="W10787" s="43"/>
      <c r="X10787" s="43"/>
      <c r="Y10787" s="43"/>
      <c r="Z10787" s="43"/>
      <c r="AA10787" s="43"/>
      <c r="AB10787" s="43"/>
      <c r="AC10787" s="43"/>
      <c r="AD10787" s="43"/>
      <c r="AE10787" s="43">
        <v>0</v>
      </c>
      <c r="AF10787" s="43"/>
      <c r="AG10787" s="43"/>
      <c r="AL10787" s="43"/>
      <c r="AN10787" t="s">
        <v>131</v>
      </c>
    </row>
    <row r="10788" spans="1:40" x14ac:dyDescent="0.75">
      <c r="A10788" t="s">
        <v>11032</v>
      </c>
      <c r="B10788" t="s">
        <v>8059</v>
      </c>
      <c r="C10788" t="s">
        <v>6150</v>
      </c>
      <c r="D10788" t="s">
        <v>831</v>
      </c>
      <c r="E10788" t="s">
        <v>126</v>
      </c>
      <c r="F10788">
        <v>402</v>
      </c>
      <c r="G10788">
        <v>51</v>
      </c>
      <c r="H10788" t="s">
        <v>832</v>
      </c>
      <c r="I10788" t="s">
        <v>128</v>
      </c>
      <c r="J10788" t="s">
        <v>199</v>
      </c>
      <c r="K10788">
        <v>2030</v>
      </c>
      <c r="L10788" t="s">
        <v>145</v>
      </c>
      <c r="O10788" s="43">
        <v>0.72121052308271705</v>
      </c>
      <c r="R10788" s="43"/>
      <c r="S10788" s="43">
        <v>0.72121052308271705</v>
      </c>
      <c r="T10788" s="43">
        <v>0</v>
      </c>
      <c r="U10788" s="43">
        <v>0.66888789810578253</v>
      </c>
      <c r="V10788" s="43"/>
      <c r="W10788" s="43">
        <v>5.2322624976934573E-2</v>
      </c>
      <c r="X10788" s="43"/>
      <c r="Y10788" s="43"/>
      <c r="Z10788" s="43"/>
      <c r="AA10788" s="43"/>
      <c r="AB10788" s="43"/>
      <c r="AC10788" s="43"/>
      <c r="AD10788" s="43"/>
      <c r="AE10788" s="43">
        <v>0</v>
      </c>
      <c r="AF10788" s="43"/>
      <c r="AG10788" s="43"/>
      <c r="AL10788" s="43"/>
      <c r="AN10788" t="s">
        <v>131</v>
      </c>
    </row>
    <row r="10789" spans="1:40" x14ac:dyDescent="0.75">
      <c r="A10789" t="s">
        <v>11033</v>
      </c>
      <c r="B10789" t="s">
        <v>8059</v>
      </c>
      <c r="C10789" t="s">
        <v>6152</v>
      </c>
      <c r="D10789" t="s">
        <v>831</v>
      </c>
      <c r="E10789" t="s">
        <v>126</v>
      </c>
      <c r="F10789">
        <v>402</v>
      </c>
      <c r="G10789">
        <v>52</v>
      </c>
      <c r="H10789" t="s">
        <v>832</v>
      </c>
      <c r="I10789" t="s">
        <v>128</v>
      </c>
      <c r="J10789" t="s">
        <v>199</v>
      </c>
      <c r="K10789">
        <v>2030</v>
      </c>
      <c r="L10789" t="s">
        <v>72</v>
      </c>
      <c r="O10789" s="43">
        <v>0</v>
      </c>
      <c r="R10789" s="43"/>
      <c r="S10789" s="43">
        <v>0</v>
      </c>
      <c r="T10789" s="43">
        <v>0</v>
      </c>
      <c r="U10789" s="43"/>
      <c r="V10789" s="43"/>
      <c r="W10789" s="43"/>
      <c r="X10789" s="43"/>
      <c r="Y10789" s="43"/>
      <c r="Z10789" s="43"/>
      <c r="AA10789" s="43"/>
      <c r="AB10789" s="43"/>
      <c r="AC10789" s="43"/>
      <c r="AD10789" s="43"/>
      <c r="AE10789" s="43">
        <v>0</v>
      </c>
      <c r="AF10789" s="43"/>
      <c r="AG10789" s="43"/>
      <c r="AL10789" s="43"/>
      <c r="AN10789" t="s">
        <v>131</v>
      </c>
    </row>
    <row r="10790" spans="1:40" x14ac:dyDescent="0.75">
      <c r="A10790" t="s">
        <v>11034</v>
      </c>
      <c r="B10790" t="s">
        <v>8059</v>
      </c>
      <c r="C10790" t="s">
        <v>6154</v>
      </c>
      <c r="D10790" t="s">
        <v>831</v>
      </c>
      <c r="E10790" t="s">
        <v>126</v>
      </c>
      <c r="F10790">
        <v>402</v>
      </c>
      <c r="G10790">
        <v>53</v>
      </c>
      <c r="H10790" t="s">
        <v>832</v>
      </c>
      <c r="I10790" t="s">
        <v>128</v>
      </c>
      <c r="J10790" t="s">
        <v>199</v>
      </c>
      <c r="K10790">
        <v>2030</v>
      </c>
      <c r="L10790" t="s">
        <v>150</v>
      </c>
      <c r="O10790" s="43">
        <v>2.9745565871456603E-2</v>
      </c>
      <c r="R10790" s="43"/>
      <c r="S10790" s="43">
        <v>2.9745565871456603E-2</v>
      </c>
      <c r="T10790" s="43">
        <v>0</v>
      </c>
      <c r="U10790" s="43">
        <v>8.5941380595572422E-3</v>
      </c>
      <c r="V10790" s="43"/>
      <c r="W10790" s="43">
        <v>2.1151427811899361E-2</v>
      </c>
      <c r="X10790" s="43"/>
      <c r="Y10790" s="43"/>
      <c r="Z10790" s="43"/>
      <c r="AA10790" s="43"/>
      <c r="AB10790" s="43"/>
      <c r="AC10790" s="43"/>
      <c r="AD10790" s="43"/>
      <c r="AE10790" s="43">
        <v>0</v>
      </c>
      <c r="AF10790" s="43"/>
      <c r="AG10790" s="43"/>
      <c r="AL10790" s="43"/>
      <c r="AN10790" t="s">
        <v>131</v>
      </c>
    </row>
    <row r="10791" spans="1:40" x14ac:dyDescent="0.75">
      <c r="A10791" t="s">
        <v>11035</v>
      </c>
      <c r="B10791" t="s">
        <v>8059</v>
      </c>
      <c r="C10791" t="s">
        <v>6156</v>
      </c>
      <c r="D10791" t="s">
        <v>831</v>
      </c>
      <c r="E10791" t="s">
        <v>126</v>
      </c>
      <c r="F10791">
        <v>402</v>
      </c>
      <c r="G10791">
        <v>55</v>
      </c>
      <c r="H10791" t="s">
        <v>832</v>
      </c>
      <c r="I10791" t="s">
        <v>128</v>
      </c>
      <c r="J10791" t="s">
        <v>199</v>
      </c>
      <c r="K10791">
        <v>2030</v>
      </c>
      <c r="L10791" t="s">
        <v>153</v>
      </c>
      <c r="O10791" s="43">
        <v>0</v>
      </c>
      <c r="R10791" s="43"/>
      <c r="S10791" s="43">
        <v>0</v>
      </c>
      <c r="T10791" s="43">
        <v>0</v>
      </c>
      <c r="U10791" s="43"/>
      <c r="V10791" s="43"/>
      <c r="W10791" s="43"/>
      <c r="X10791" s="43"/>
      <c r="Y10791" s="43"/>
      <c r="Z10791" s="43"/>
      <c r="AA10791" s="43"/>
      <c r="AB10791" s="43"/>
      <c r="AC10791" s="43"/>
      <c r="AD10791" s="43"/>
      <c r="AE10791" s="43">
        <v>0</v>
      </c>
      <c r="AF10791" s="43"/>
      <c r="AG10791" s="43"/>
      <c r="AL10791" s="43"/>
      <c r="AN10791" t="s">
        <v>131</v>
      </c>
    </row>
    <row r="10792" spans="1:40" x14ac:dyDescent="0.75">
      <c r="A10792" t="s">
        <v>11036</v>
      </c>
      <c r="B10792" t="s">
        <v>8059</v>
      </c>
      <c r="C10792" t="s">
        <v>6158</v>
      </c>
      <c r="D10792" t="s">
        <v>831</v>
      </c>
      <c r="E10792" t="s">
        <v>126</v>
      </c>
      <c r="F10792">
        <v>402</v>
      </c>
      <c r="G10792">
        <v>58</v>
      </c>
      <c r="H10792" t="s">
        <v>832</v>
      </c>
      <c r="I10792" t="s">
        <v>128</v>
      </c>
      <c r="J10792" t="s">
        <v>199</v>
      </c>
      <c r="K10792">
        <v>2030</v>
      </c>
      <c r="L10792" t="s">
        <v>156</v>
      </c>
      <c r="O10792" s="43">
        <v>0.1336940055826642</v>
      </c>
      <c r="R10792" s="43"/>
      <c r="S10792" s="43">
        <v>0.1336940055826642</v>
      </c>
      <c r="T10792" s="43">
        <v>0</v>
      </c>
      <c r="U10792" s="43">
        <v>0.1133069126227202</v>
      </c>
      <c r="V10792" s="43"/>
      <c r="W10792" s="43">
        <v>2.0387092959943991E-2</v>
      </c>
      <c r="X10792" s="43"/>
      <c r="Y10792" s="43"/>
      <c r="Z10792" s="43"/>
      <c r="AA10792" s="43"/>
      <c r="AB10792" s="43"/>
      <c r="AC10792" s="43"/>
      <c r="AD10792" s="43"/>
      <c r="AE10792" s="43">
        <v>0</v>
      </c>
      <c r="AF10792" s="43"/>
      <c r="AG10792" s="43"/>
      <c r="AL10792" s="43"/>
      <c r="AN10792" t="s">
        <v>131</v>
      </c>
    </row>
    <row r="10793" spans="1:40" x14ac:dyDescent="0.75">
      <c r="A10793" t="s">
        <v>11037</v>
      </c>
      <c r="B10793" t="s">
        <v>8059</v>
      </c>
      <c r="C10793" t="s">
        <v>6160</v>
      </c>
      <c r="D10793" t="s">
        <v>831</v>
      </c>
      <c r="E10793" t="s">
        <v>126</v>
      </c>
      <c r="F10793">
        <v>402</v>
      </c>
      <c r="G10793">
        <v>6</v>
      </c>
      <c r="H10793" t="s">
        <v>832</v>
      </c>
      <c r="I10793" t="s">
        <v>128</v>
      </c>
      <c r="J10793" t="s">
        <v>199</v>
      </c>
      <c r="K10793">
        <v>2030</v>
      </c>
      <c r="L10793" t="s">
        <v>20</v>
      </c>
      <c r="O10793" s="43">
        <v>0.18829647373538247</v>
      </c>
      <c r="R10793" s="43"/>
      <c r="S10793" s="43">
        <v>0.17080347373538246</v>
      </c>
      <c r="T10793" s="43">
        <v>1.7492999999999998E-2</v>
      </c>
      <c r="U10793" s="43">
        <v>0.1422329573964575</v>
      </c>
      <c r="V10793" s="43"/>
      <c r="W10793" s="43">
        <v>2.8570516338924962E-2</v>
      </c>
      <c r="X10793" s="43"/>
      <c r="Y10793" s="43"/>
      <c r="Z10793" s="43"/>
      <c r="AA10793" s="43"/>
      <c r="AB10793" s="43"/>
      <c r="AC10793" s="43"/>
      <c r="AD10793" s="43"/>
      <c r="AE10793" s="43">
        <v>1.7492999999999998E-2</v>
      </c>
      <c r="AF10793" s="43"/>
      <c r="AG10793" s="43"/>
      <c r="AL10793" s="43"/>
      <c r="AN10793" t="s">
        <v>131</v>
      </c>
    </row>
    <row r="10794" spans="1:40" x14ac:dyDescent="0.75">
      <c r="A10794" t="s">
        <v>11038</v>
      </c>
      <c r="B10794" t="s">
        <v>8059</v>
      </c>
      <c r="C10794" t="s">
        <v>6162</v>
      </c>
      <c r="D10794" t="s">
        <v>831</v>
      </c>
      <c r="E10794" t="s">
        <v>126</v>
      </c>
      <c r="F10794">
        <v>402</v>
      </c>
      <c r="G10794">
        <v>7</v>
      </c>
      <c r="H10794" t="s">
        <v>832</v>
      </c>
      <c r="I10794" t="s">
        <v>128</v>
      </c>
      <c r="J10794" t="s">
        <v>199</v>
      </c>
      <c r="K10794">
        <v>2030</v>
      </c>
      <c r="L10794" t="s">
        <v>161</v>
      </c>
      <c r="O10794" s="43">
        <v>1.0569215207420934</v>
      </c>
      <c r="R10794" s="43"/>
      <c r="S10794" s="43">
        <v>1.0569215207420934</v>
      </c>
      <c r="T10794" s="43">
        <v>0</v>
      </c>
      <c r="U10794" s="43">
        <v>0.92549957674705075</v>
      </c>
      <c r="V10794" s="43"/>
      <c r="W10794" s="43">
        <v>0.1314219439950427</v>
      </c>
      <c r="X10794" s="43"/>
      <c r="Y10794" s="43"/>
      <c r="Z10794" s="43"/>
      <c r="AA10794" s="43"/>
      <c r="AB10794" s="43"/>
      <c r="AC10794" s="43"/>
      <c r="AD10794" s="43"/>
      <c r="AE10794" s="43">
        <v>0</v>
      </c>
      <c r="AF10794" s="43"/>
      <c r="AG10794" s="43"/>
      <c r="AL10794" s="43"/>
      <c r="AN10794" t="s">
        <v>131</v>
      </c>
    </row>
    <row r="10795" spans="1:40" x14ac:dyDescent="0.75">
      <c r="A10795" t="s">
        <v>11039</v>
      </c>
      <c r="B10795" t="s">
        <v>8059</v>
      </c>
      <c r="C10795" t="s">
        <v>6164</v>
      </c>
      <c r="D10795" t="s">
        <v>831</v>
      </c>
      <c r="E10795" t="s">
        <v>126</v>
      </c>
      <c r="F10795">
        <v>402</v>
      </c>
      <c r="G10795">
        <v>8</v>
      </c>
      <c r="H10795" t="s">
        <v>832</v>
      </c>
      <c r="I10795" t="s">
        <v>128</v>
      </c>
      <c r="J10795" t="s">
        <v>199</v>
      </c>
      <c r="K10795">
        <v>2030</v>
      </c>
      <c r="L10795" t="s">
        <v>164</v>
      </c>
      <c r="O10795" s="43">
        <v>0</v>
      </c>
      <c r="R10795" s="43"/>
      <c r="S10795" s="43">
        <v>0</v>
      </c>
      <c r="T10795" s="43">
        <v>0</v>
      </c>
      <c r="U10795" s="43"/>
      <c r="V10795" s="43"/>
      <c r="W10795" s="43"/>
      <c r="X10795" s="43"/>
      <c r="Y10795" s="43"/>
      <c r="Z10795" s="43"/>
      <c r="AA10795" s="43"/>
      <c r="AB10795" s="43"/>
      <c r="AC10795" s="43"/>
      <c r="AD10795" s="43"/>
      <c r="AE10795" s="43">
        <v>0</v>
      </c>
      <c r="AF10795" s="43"/>
      <c r="AG10795" s="43"/>
      <c r="AL10795" s="43"/>
      <c r="AN10795" t="s">
        <v>131</v>
      </c>
    </row>
    <row r="10796" spans="1:40" x14ac:dyDescent="0.75">
      <c r="A10796" t="s">
        <v>11040</v>
      </c>
      <c r="B10796" t="s">
        <v>8059</v>
      </c>
      <c r="C10796" t="s">
        <v>6166</v>
      </c>
      <c r="D10796" t="s">
        <v>831</v>
      </c>
      <c r="E10796" t="s">
        <v>126</v>
      </c>
      <c r="F10796">
        <v>402</v>
      </c>
      <c r="G10796">
        <v>9</v>
      </c>
      <c r="H10796" t="s">
        <v>832</v>
      </c>
      <c r="I10796" t="s">
        <v>128</v>
      </c>
      <c r="J10796" t="s">
        <v>199</v>
      </c>
      <c r="K10796">
        <v>2030</v>
      </c>
      <c r="L10796" t="s">
        <v>167</v>
      </c>
      <c r="O10796" s="43">
        <v>0</v>
      </c>
      <c r="R10796" s="43"/>
      <c r="S10796" s="43">
        <v>0</v>
      </c>
      <c r="T10796" s="43">
        <v>0</v>
      </c>
      <c r="U10796" s="43"/>
      <c r="V10796" s="43"/>
      <c r="W10796" s="43"/>
      <c r="X10796" s="43"/>
      <c r="Y10796" s="43"/>
      <c r="Z10796" s="43"/>
      <c r="AA10796" s="43"/>
      <c r="AB10796" s="43"/>
      <c r="AC10796" s="43"/>
      <c r="AD10796" s="43"/>
      <c r="AE10796" s="43">
        <v>0</v>
      </c>
      <c r="AF10796" s="43"/>
      <c r="AG10796" s="43"/>
      <c r="AL10796" s="43"/>
      <c r="AN10796" t="s">
        <v>131</v>
      </c>
    </row>
    <row r="10797" spans="1:40" x14ac:dyDescent="0.75">
      <c r="A10797" t="s">
        <v>11041</v>
      </c>
      <c r="B10797" t="s">
        <v>8059</v>
      </c>
      <c r="C10797" t="s">
        <v>6168</v>
      </c>
      <c r="D10797" t="s">
        <v>917</v>
      </c>
      <c r="E10797" t="s">
        <v>126</v>
      </c>
      <c r="F10797">
        <v>400</v>
      </c>
      <c r="G10797">
        <v>0</v>
      </c>
      <c r="H10797" t="s">
        <v>918</v>
      </c>
      <c r="I10797" t="s">
        <v>128</v>
      </c>
      <c r="J10797" t="s">
        <v>129</v>
      </c>
      <c r="K10797">
        <v>2030</v>
      </c>
      <c r="L10797" t="s">
        <v>130</v>
      </c>
      <c r="O10797" s="43">
        <v>25.903572943026816</v>
      </c>
      <c r="R10797" s="43"/>
      <c r="S10797" s="43">
        <v>22.392372943026817</v>
      </c>
      <c r="T10797" s="43">
        <v>3.5111999999999997</v>
      </c>
      <c r="U10797" s="43">
        <v>19.238090129855081</v>
      </c>
      <c r="V10797" s="43"/>
      <c r="W10797" s="43">
        <v>3.1542828131717351</v>
      </c>
      <c r="X10797" s="43"/>
      <c r="Y10797" s="43"/>
      <c r="Z10797" s="43"/>
      <c r="AA10797" s="43"/>
      <c r="AB10797" s="43"/>
      <c r="AC10797" s="43"/>
      <c r="AD10797" s="43"/>
      <c r="AE10797" s="43">
        <v>3.5111999999999997</v>
      </c>
      <c r="AF10797" s="43"/>
      <c r="AG10797" s="43"/>
      <c r="AL10797" s="43"/>
      <c r="AN10797" t="s">
        <v>131</v>
      </c>
    </row>
    <row r="10798" spans="1:40" x14ac:dyDescent="0.75">
      <c r="A10798" t="s">
        <v>11042</v>
      </c>
      <c r="B10798" t="s">
        <v>8059</v>
      </c>
      <c r="C10798" t="s">
        <v>6170</v>
      </c>
      <c r="D10798" t="s">
        <v>917</v>
      </c>
      <c r="E10798" t="s">
        <v>126</v>
      </c>
      <c r="F10798">
        <v>400</v>
      </c>
      <c r="G10798">
        <v>1</v>
      </c>
      <c r="H10798" t="s">
        <v>918</v>
      </c>
      <c r="I10798" t="s">
        <v>128</v>
      </c>
      <c r="J10798" t="s">
        <v>129</v>
      </c>
      <c r="K10798">
        <v>2030</v>
      </c>
      <c r="L10798" t="s">
        <v>134</v>
      </c>
      <c r="O10798" s="43">
        <v>3.3160968130627964E-4</v>
      </c>
      <c r="R10798" s="43"/>
      <c r="S10798" s="43">
        <v>3.3160968130627964E-4</v>
      </c>
      <c r="T10798" s="43">
        <v>0</v>
      </c>
      <c r="U10798" s="43">
        <v>2.4735157162336592E-4</v>
      </c>
      <c r="V10798" s="43"/>
      <c r="W10798" s="43">
        <v>8.4258109682913717E-5</v>
      </c>
      <c r="X10798" s="43"/>
      <c r="Y10798" s="43"/>
      <c r="Z10798" s="43"/>
      <c r="AA10798" s="43"/>
      <c r="AB10798" s="43"/>
      <c r="AC10798" s="43"/>
      <c r="AD10798" s="43"/>
      <c r="AE10798" s="43">
        <v>0</v>
      </c>
      <c r="AF10798" s="43"/>
      <c r="AG10798" s="43"/>
      <c r="AL10798" s="43"/>
      <c r="AN10798" t="s">
        <v>131</v>
      </c>
    </row>
    <row r="10799" spans="1:40" x14ac:dyDescent="0.75">
      <c r="A10799" t="s">
        <v>11043</v>
      </c>
      <c r="B10799" t="s">
        <v>8059</v>
      </c>
      <c r="C10799" t="s">
        <v>6172</v>
      </c>
      <c r="D10799" t="s">
        <v>917</v>
      </c>
      <c r="E10799" t="s">
        <v>126</v>
      </c>
      <c r="F10799">
        <v>400</v>
      </c>
      <c r="G10799">
        <v>2</v>
      </c>
      <c r="H10799" t="s">
        <v>918</v>
      </c>
      <c r="I10799" t="s">
        <v>128</v>
      </c>
      <c r="J10799" t="s">
        <v>129</v>
      </c>
      <c r="K10799">
        <v>2030</v>
      </c>
      <c r="L10799" t="s">
        <v>137</v>
      </c>
      <c r="O10799" s="43">
        <v>7.6044825269787282</v>
      </c>
      <c r="R10799" s="43"/>
      <c r="S10799" s="43">
        <v>7.6044825269787282</v>
      </c>
      <c r="T10799" s="43">
        <v>0</v>
      </c>
      <c r="U10799" s="43">
        <v>6.4410077465439439</v>
      </c>
      <c r="V10799" s="43"/>
      <c r="W10799" s="43">
        <v>1.163474780434784</v>
      </c>
      <c r="X10799" s="43"/>
      <c r="Y10799" s="43"/>
      <c r="Z10799" s="43"/>
      <c r="AA10799" s="43"/>
      <c r="AB10799" s="43"/>
      <c r="AC10799" s="43"/>
      <c r="AD10799" s="43"/>
      <c r="AE10799" s="43">
        <v>0</v>
      </c>
      <c r="AF10799" s="43"/>
      <c r="AG10799" s="43"/>
      <c r="AL10799" s="43"/>
      <c r="AN10799" t="s">
        <v>131</v>
      </c>
    </row>
    <row r="10800" spans="1:40" x14ac:dyDescent="0.75">
      <c r="A10800" t="s">
        <v>11044</v>
      </c>
      <c r="B10800" t="s">
        <v>8059</v>
      </c>
      <c r="C10800" t="s">
        <v>6174</v>
      </c>
      <c r="D10800" t="s">
        <v>917</v>
      </c>
      <c r="E10800" t="s">
        <v>126</v>
      </c>
      <c r="F10800">
        <v>400</v>
      </c>
      <c r="G10800">
        <v>3</v>
      </c>
      <c r="H10800" t="s">
        <v>918</v>
      </c>
      <c r="I10800" t="s">
        <v>128</v>
      </c>
      <c r="J10800" t="s">
        <v>129</v>
      </c>
      <c r="K10800">
        <v>2030</v>
      </c>
      <c r="L10800" t="s">
        <v>21</v>
      </c>
      <c r="O10800" s="43">
        <v>2.5137398405597118</v>
      </c>
      <c r="R10800" s="43"/>
      <c r="S10800" s="43">
        <v>2.5137398405597118</v>
      </c>
      <c r="T10800" s="43">
        <v>0</v>
      </c>
      <c r="U10800" s="43">
        <v>2.1482432734050749</v>
      </c>
      <c r="V10800" s="43"/>
      <c r="W10800" s="43">
        <v>0.36549656715463669</v>
      </c>
      <c r="X10800" s="43"/>
      <c r="Y10800" s="43"/>
      <c r="Z10800" s="43"/>
      <c r="AA10800" s="43"/>
      <c r="AB10800" s="43"/>
      <c r="AC10800" s="43"/>
      <c r="AD10800" s="43"/>
      <c r="AE10800" s="43">
        <v>0</v>
      </c>
      <c r="AF10800" s="43"/>
      <c r="AG10800" s="43"/>
      <c r="AL10800" s="43"/>
      <c r="AN10800" t="s">
        <v>131</v>
      </c>
    </row>
    <row r="10801" spans="1:40" x14ac:dyDescent="0.75">
      <c r="A10801" t="s">
        <v>11045</v>
      </c>
      <c r="B10801" t="s">
        <v>8059</v>
      </c>
      <c r="C10801" t="s">
        <v>6176</v>
      </c>
      <c r="D10801" t="s">
        <v>917</v>
      </c>
      <c r="E10801" t="s">
        <v>126</v>
      </c>
      <c r="F10801">
        <v>400</v>
      </c>
      <c r="G10801">
        <v>4</v>
      </c>
      <c r="H10801" t="s">
        <v>918</v>
      </c>
      <c r="I10801" t="s">
        <v>128</v>
      </c>
      <c r="J10801" t="s">
        <v>129</v>
      </c>
      <c r="K10801">
        <v>2030</v>
      </c>
      <c r="L10801" t="s">
        <v>142</v>
      </c>
      <c r="O10801" s="43">
        <v>0</v>
      </c>
      <c r="R10801" s="43"/>
      <c r="S10801" s="43">
        <v>0</v>
      </c>
      <c r="T10801" s="43">
        <v>0</v>
      </c>
      <c r="U10801" s="43">
        <v>0</v>
      </c>
      <c r="V10801" s="43"/>
      <c r="W10801" s="43">
        <v>0</v>
      </c>
      <c r="X10801" s="43"/>
      <c r="Y10801" s="43"/>
      <c r="Z10801" s="43"/>
      <c r="AA10801" s="43"/>
      <c r="AB10801" s="43"/>
      <c r="AC10801" s="43"/>
      <c r="AD10801" s="43"/>
      <c r="AE10801" s="43">
        <v>0</v>
      </c>
      <c r="AF10801" s="43"/>
      <c r="AG10801" s="43"/>
      <c r="AL10801" s="43"/>
      <c r="AN10801" t="s">
        <v>131</v>
      </c>
    </row>
    <row r="10802" spans="1:40" x14ac:dyDescent="0.75">
      <c r="A10802" t="s">
        <v>11046</v>
      </c>
      <c r="B10802" t="s">
        <v>8059</v>
      </c>
      <c r="C10802" t="s">
        <v>6178</v>
      </c>
      <c r="D10802" t="s">
        <v>917</v>
      </c>
      <c r="E10802" t="s">
        <v>126</v>
      </c>
      <c r="F10802">
        <v>400</v>
      </c>
      <c r="G10802">
        <v>51</v>
      </c>
      <c r="H10802" t="s">
        <v>918</v>
      </c>
      <c r="I10802" t="s">
        <v>128</v>
      </c>
      <c r="J10802" t="s">
        <v>129</v>
      </c>
      <c r="K10802">
        <v>2030</v>
      </c>
      <c r="L10802" t="s">
        <v>145</v>
      </c>
      <c r="O10802" s="43">
        <v>6.857774320700158</v>
      </c>
      <c r="R10802" s="43"/>
      <c r="S10802" s="43">
        <v>6.857774320700158</v>
      </c>
      <c r="T10802" s="43">
        <v>0</v>
      </c>
      <c r="U10802" s="43">
        <v>6.4729665500511633</v>
      </c>
      <c r="V10802" s="43"/>
      <c r="W10802" s="43">
        <v>0.38480777064899441</v>
      </c>
      <c r="X10802" s="43"/>
      <c r="Y10802" s="43"/>
      <c r="Z10802" s="43"/>
      <c r="AA10802" s="43"/>
      <c r="AB10802" s="43"/>
      <c r="AC10802" s="43"/>
      <c r="AD10802" s="43"/>
      <c r="AE10802" s="43">
        <v>0</v>
      </c>
      <c r="AF10802" s="43"/>
      <c r="AG10802" s="43"/>
      <c r="AL10802" s="43"/>
      <c r="AN10802" t="s">
        <v>131</v>
      </c>
    </row>
    <row r="10803" spans="1:40" x14ac:dyDescent="0.75">
      <c r="A10803" t="s">
        <v>11047</v>
      </c>
      <c r="B10803" t="s">
        <v>8059</v>
      </c>
      <c r="C10803" t="s">
        <v>6180</v>
      </c>
      <c r="D10803" t="s">
        <v>917</v>
      </c>
      <c r="E10803" t="s">
        <v>126</v>
      </c>
      <c r="F10803">
        <v>400</v>
      </c>
      <c r="G10803">
        <v>52</v>
      </c>
      <c r="H10803" t="s">
        <v>918</v>
      </c>
      <c r="I10803" t="s">
        <v>128</v>
      </c>
      <c r="J10803" t="s">
        <v>129</v>
      </c>
      <c r="K10803">
        <v>2030</v>
      </c>
      <c r="L10803" t="s">
        <v>72</v>
      </c>
      <c r="O10803" s="43">
        <v>0</v>
      </c>
      <c r="R10803" s="43"/>
      <c r="S10803" s="43">
        <v>0</v>
      </c>
      <c r="T10803" s="43">
        <v>0</v>
      </c>
      <c r="U10803" s="43">
        <v>0</v>
      </c>
      <c r="V10803" s="43"/>
      <c r="W10803" s="43">
        <v>0</v>
      </c>
      <c r="X10803" s="43"/>
      <c r="Y10803" s="43"/>
      <c r="Z10803" s="43"/>
      <c r="AA10803" s="43"/>
      <c r="AB10803" s="43"/>
      <c r="AC10803" s="43"/>
      <c r="AD10803" s="43"/>
      <c r="AE10803" s="43">
        <v>0</v>
      </c>
      <c r="AF10803" s="43"/>
      <c r="AG10803" s="43"/>
      <c r="AL10803" s="43"/>
      <c r="AN10803" t="s">
        <v>131</v>
      </c>
    </row>
    <row r="10804" spans="1:40" x14ac:dyDescent="0.75">
      <c r="A10804" t="s">
        <v>11048</v>
      </c>
      <c r="B10804" t="s">
        <v>8059</v>
      </c>
      <c r="C10804" t="s">
        <v>6182</v>
      </c>
      <c r="D10804" t="s">
        <v>917</v>
      </c>
      <c r="E10804" t="s">
        <v>126</v>
      </c>
      <c r="F10804">
        <v>400</v>
      </c>
      <c r="G10804">
        <v>53</v>
      </c>
      <c r="H10804" t="s">
        <v>918</v>
      </c>
      <c r="I10804" t="s">
        <v>128</v>
      </c>
      <c r="J10804" t="s">
        <v>129</v>
      </c>
      <c r="K10804">
        <v>2030</v>
      </c>
      <c r="L10804" t="s">
        <v>150</v>
      </c>
      <c r="O10804" s="43">
        <v>1.7663157933233089</v>
      </c>
      <c r="R10804" s="43"/>
      <c r="S10804" s="43">
        <v>1.7663157933233089</v>
      </c>
      <c r="T10804" s="43">
        <v>0</v>
      </c>
      <c r="U10804" s="43">
        <v>1.069731434282865</v>
      </c>
      <c r="V10804" s="43"/>
      <c r="W10804" s="43">
        <v>0.6965843590404438</v>
      </c>
      <c r="X10804" s="43"/>
      <c r="Y10804" s="43"/>
      <c r="Z10804" s="43"/>
      <c r="AA10804" s="43"/>
      <c r="AB10804" s="43"/>
      <c r="AC10804" s="43"/>
      <c r="AD10804" s="43"/>
      <c r="AE10804" s="43">
        <v>0</v>
      </c>
      <c r="AF10804" s="43"/>
      <c r="AG10804" s="43"/>
      <c r="AL10804" s="43"/>
      <c r="AN10804" t="s">
        <v>131</v>
      </c>
    </row>
    <row r="10805" spans="1:40" x14ac:dyDescent="0.75">
      <c r="A10805" t="s">
        <v>11049</v>
      </c>
      <c r="B10805" t="s">
        <v>8059</v>
      </c>
      <c r="C10805" t="s">
        <v>6184</v>
      </c>
      <c r="D10805" t="s">
        <v>917</v>
      </c>
      <c r="E10805" t="s">
        <v>126</v>
      </c>
      <c r="F10805">
        <v>400</v>
      </c>
      <c r="G10805">
        <v>55</v>
      </c>
      <c r="H10805" t="s">
        <v>918</v>
      </c>
      <c r="I10805" t="s">
        <v>128</v>
      </c>
      <c r="J10805" t="s">
        <v>129</v>
      </c>
      <c r="K10805">
        <v>2030</v>
      </c>
      <c r="L10805" t="s">
        <v>153</v>
      </c>
      <c r="O10805" s="43">
        <v>0</v>
      </c>
      <c r="R10805" s="43"/>
      <c r="S10805" s="43">
        <v>0</v>
      </c>
      <c r="T10805" s="43">
        <v>0</v>
      </c>
      <c r="U10805" s="43">
        <v>0</v>
      </c>
      <c r="V10805" s="43"/>
      <c r="W10805" s="43">
        <v>0</v>
      </c>
      <c r="X10805" s="43"/>
      <c r="Y10805" s="43"/>
      <c r="Z10805" s="43"/>
      <c r="AA10805" s="43"/>
      <c r="AB10805" s="43"/>
      <c r="AC10805" s="43"/>
      <c r="AD10805" s="43"/>
      <c r="AE10805" s="43">
        <v>0</v>
      </c>
      <c r="AF10805" s="43"/>
      <c r="AG10805" s="43"/>
      <c r="AL10805" s="43"/>
      <c r="AN10805" t="s">
        <v>131</v>
      </c>
    </row>
    <row r="10806" spans="1:40" x14ac:dyDescent="0.75">
      <c r="A10806" t="s">
        <v>11050</v>
      </c>
      <c r="B10806" t="s">
        <v>8059</v>
      </c>
      <c r="C10806" t="s">
        <v>6186</v>
      </c>
      <c r="D10806" t="s">
        <v>917</v>
      </c>
      <c r="E10806" t="s">
        <v>126</v>
      </c>
      <c r="F10806">
        <v>400</v>
      </c>
      <c r="G10806">
        <v>58</v>
      </c>
      <c r="H10806" t="s">
        <v>918</v>
      </c>
      <c r="I10806" t="s">
        <v>128</v>
      </c>
      <c r="J10806" t="s">
        <v>129</v>
      </c>
      <c r="K10806">
        <v>2030</v>
      </c>
      <c r="L10806" t="s">
        <v>156</v>
      </c>
      <c r="O10806" s="43">
        <v>1.6017267890698159</v>
      </c>
      <c r="R10806" s="43"/>
      <c r="S10806" s="43">
        <v>1.6017267890698159</v>
      </c>
      <c r="T10806" s="43">
        <v>0</v>
      </c>
      <c r="U10806" s="43">
        <v>1.4200091258372789</v>
      </c>
      <c r="V10806" s="43"/>
      <c r="W10806" s="43">
        <v>0.1817176632325371</v>
      </c>
      <c r="X10806" s="43"/>
      <c r="Y10806" s="43"/>
      <c r="Z10806" s="43"/>
      <c r="AA10806" s="43"/>
      <c r="AB10806" s="43"/>
      <c r="AC10806" s="43"/>
      <c r="AD10806" s="43"/>
      <c r="AE10806" s="43">
        <v>0</v>
      </c>
      <c r="AF10806" s="43"/>
      <c r="AG10806" s="43"/>
      <c r="AL10806" s="43"/>
      <c r="AN10806" t="s">
        <v>131</v>
      </c>
    </row>
    <row r="10807" spans="1:40" x14ac:dyDescent="0.75">
      <c r="A10807" t="s">
        <v>11051</v>
      </c>
      <c r="B10807" t="s">
        <v>8059</v>
      </c>
      <c r="C10807" t="s">
        <v>6188</v>
      </c>
      <c r="D10807" t="s">
        <v>917</v>
      </c>
      <c r="E10807" t="s">
        <v>126</v>
      </c>
      <c r="F10807">
        <v>400</v>
      </c>
      <c r="G10807">
        <v>6</v>
      </c>
      <c r="H10807" t="s">
        <v>918</v>
      </c>
      <c r="I10807" t="s">
        <v>128</v>
      </c>
      <c r="J10807" t="s">
        <v>129</v>
      </c>
      <c r="K10807">
        <v>2030</v>
      </c>
      <c r="L10807" t="s">
        <v>20</v>
      </c>
      <c r="O10807" s="43">
        <v>4.7706773935636324</v>
      </c>
      <c r="R10807" s="43"/>
      <c r="S10807" s="43">
        <v>1.2594773935636325</v>
      </c>
      <c r="T10807" s="43">
        <v>3.5111999999999997</v>
      </c>
      <c r="U10807" s="43">
        <v>0.99499953214821857</v>
      </c>
      <c r="V10807" s="43"/>
      <c r="W10807" s="43">
        <v>0.26447786141541391</v>
      </c>
      <c r="X10807" s="43"/>
      <c r="Y10807" s="43"/>
      <c r="Z10807" s="43"/>
      <c r="AA10807" s="43"/>
      <c r="AB10807" s="43"/>
      <c r="AC10807" s="43"/>
      <c r="AD10807" s="43"/>
      <c r="AE10807" s="43">
        <v>3.5111999999999997</v>
      </c>
      <c r="AF10807" s="43"/>
      <c r="AG10807" s="43"/>
      <c r="AL10807" s="43"/>
      <c r="AN10807" t="s">
        <v>131</v>
      </c>
    </row>
    <row r="10808" spans="1:40" x14ac:dyDescent="0.75">
      <c r="A10808" t="s">
        <v>11052</v>
      </c>
      <c r="B10808" t="s">
        <v>8059</v>
      </c>
      <c r="C10808" t="s">
        <v>6190</v>
      </c>
      <c r="D10808" t="s">
        <v>917</v>
      </c>
      <c r="E10808" t="s">
        <v>126</v>
      </c>
      <c r="F10808">
        <v>400</v>
      </c>
      <c r="G10808">
        <v>7</v>
      </c>
      <c r="H10808" t="s">
        <v>918</v>
      </c>
      <c r="I10808" t="s">
        <v>128</v>
      </c>
      <c r="J10808" t="s">
        <v>129</v>
      </c>
      <c r="K10808">
        <v>2030</v>
      </c>
      <c r="L10808" t="s">
        <v>161</v>
      </c>
      <c r="O10808" s="43">
        <v>0.78852466915015462</v>
      </c>
      <c r="R10808" s="43"/>
      <c r="S10808" s="43">
        <v>0.78852466915015462</v>
      </c>
      <c r="T10808" s="43">
        <v>0</v>
      </c>
      <c r="U10808" s="43">
        <v>0.69088511601491254</v>
      </c>
      <c r="V10808" s="43"/>
      <c r="W10808" s="43">
        <v>9.7639553135242085E-2</v>
      </c>
      <c r="X10808" s="43"/>
      <c r="Y10808" s="43"/>
      <c r="Z10808" s="43"/>
      <c r="AA10808" s="43"/>
      <c r="AB10808" s="43"/>
      <c r="AC10808" s="43"/>
      <c r="AD10808" s="43"/>
      <c r="AE10808" s="43">
        <v>0</v>
      </c>
      <c r="AF10808" s="43"/>
      <c r="AG10808" s="43"/>
      <c r="AL10808" s="43"/>
      <c r="AN10808" t="s">
        <v>131</v>
      </c>
    </row>
    <row r="10809" spans="1:40" x14ac:dyDescent="0.75">
      <c r="A10809" t="s">
        <v>11053</v>
      </c>
      <c r="B10809" t="s">
        <v>8059</v>
      </c>
      <c r="C10809" t="s">
        <v>6192</v>
      </c>
      <c r="D10809" t="s">
        <v>917</v>
      </c>
      <c r="E10809" t="s">
        <v>126</v>
      </c>
      <c r="F10809">
        <v>400</v>
      </c>
      <c r="G10809">
        <v>8</v>
      </c>
      <c r="H10809" t="s">
        <v>918</v>
      </c>
      <c r="I10809" t="s">
        <v>128</v>
      </c>
      <c r="J10809" t="s">
        <v>129</v>
      </c>
      <c r="K10809">
        <v>2030</v>
      </c>
      <c r="L10809" t="s">
        <v>164</v>
      </c>
      <c r="O10809" s="43">
        <v>0</v>
      </c>
      <c r="R10809" s="43"/>
      <c r="S10809" s="43">
        <v>0</v>
      </c>
      <c r="T10809" s="43">
        <v>0</v>
      </c>
      <c r="U10809" s="43">
        <v>0</v>
      </c>
      <c r="V10809" s="43"/>
      <c r="W10809" s="43">
        <v>0</v>
      </c>
      <c r="X10809" s="43"/>
      <c r="Y10809" s="43"/>
      <c r="Z10809" s="43"/>
      <c r="AA10809" s="43"/>
      <c r="AB10809" s="43"/>
      <c r="AC10809" s="43"/>
      <c r="AD10809" s="43"/>
      <c r="AE10809" s="43">
        <v>0</v>
      </c>
      <c r="AF10809" s="43"/>
      <c r="AG10809" s="43"/>
      <c r="AL10809" s="43"/>
      <c r="AN10809" t="s">
        <v>131</v>
      </c>
    </row>
    <row r="10810" spans="1:40" x14ac:dyDescent="0.75">
      <c r="A10810" t="s">
        <v>11054</v>
      </c>
      <c r="B10810" t="s">
        <v>8059</v>
      </c>
      <c r="C10810" t="s">
        <v>6194</v>
      </c>
      <c r="D10810" t="s">
        <v>917</v>
      </c>
      <c r="E10810" t="s">
        <v>126</v>
      </c>
      <c r="F10810">
        <v>400</v>
      </c>
      <c r="G10810">
        <v>9</v>
      </c>
      <c r="H10810" t="s">
        <v>918</v>
      </c>
      <c r="I10810" t="s">
        <v>128</v>
      </c>
      <c r="J10810" t="s">
        <v>129</v>
      </c>
      <c r="K10810">
        <v>2030</v>
      </c>
      <c r="L10810" t="s">
        <v>167</v>
      </c>
      <c r="O10810" s="43">
        <v>0</v>
      </c>
      <c r="R10810" s="43"/>
      <c r="S10810" s="43">
        <v>0</v>
      </c>
      <c r="T10810" s="43">
        <v>0</v>
      </c>
      <c r="U10810" s="43">
        <v>0</v>
      </c>
      <c r="V10810" s="43"/>
      <c r="W10810" s="43">
        <v>0</v>
      </c>
      <c r="X10810" s="43"/>
      <c r="Y10810" s="43"/>
      <c r="Z10810" s="43"/>
      <c r="AA10810" s="43"/>
      <c r="AB10810" s="43"/>
      <c r="AC10810" s="43"/>
      <c r="AD10810" s="43"/>
      <c r="AE10810" s="43">
        <v>0</v>
      </c>
      <c r="AF10810" s="43"/>
      <c r="AG10810" s="43"/>
      <c r="AL10810" s="43"/>
      <c r="AN10810" t="s">
        <v>131</v>
      </c>
    </row>
    <row r="10811" spans="1:40" x14ac:dyDescent="0.75">
      <c r="A10811" t="s">
        <v>11055</v>
      </c>
      <c r="B10811" t="s">
        <v>8059</v>
      </c>
      <c r="C10811" t="s">
        <v>6196</v>
      </c>
      <c r="D10811" t="s">
        <v>917</v>
      </c>
      <c r="E10811" t="s">
        <v>126</v>
      </c>
      <c r="F10811">
        <v>401</v>
      </c>
      <c r="G10811">
        <v>0</v>
      </c>
      <c r="H10811" t="s">
        <v>918</v>
      </c>
      <c r="I10811" t="s">
        <v>128</v>
      </c>
      <c r="J10811" t="s">
        <v>170</v>
      </c>
      <c r="K10811">
        <v>2030</v>
      </c>
      <c r="L10811" t="s">
        <v>130</v>
      </c>
      <c r="O10811" s="43">
        <v>14.505046160683813</v>
      </c>
      <c r="R10811" s="43"/>
      <c r="S10811" s="43">
        <v>12.629446160683813</v>
      </c>
      <c r="T10811" s="43">
        <v>1.8755999999999999</v>
      </c>
      <c r="U10811" s="43">
        <v>11.305894497440031</v>
      </c>
      <c r="V10811" s="43"/>
      <c r="W10811" s="43">
        <v>1.323551663243782</v>
      </c>
      <c r="X10811" s="43"/>
      <c r="Y10811" s="43"/>
      <c r="Z10811" s="43"/>
      <c r="AA10811" s="43"/>
      <c r="AB10811" s="43"/>
      <c r="AC10811" s="43"/>
      <c r="AD10811" s="43"/>
      <c r="AE10811" s="43">
        <v>1.8755999999999999</v>
      </c>
      <c r="AF10811" s="43"/>
      <c r="AG10811" s="43"/>
      <c r="AL10811" s="43"/>
      <c r="AN10811" t="s">
        <v>131</v>
      </c>
    </row>
    <row r="10812" spans="1:40" x14ac:dyDescent="0.75">
      <c r="A10812" t="s">
        <v>11056</v>
      </c>
      <c r="B10812" t="s">
        <v>8059</v>
      </c>
      <c r="C10812" t="s">
        <v>6198</v>
      </c>
      <c r="D10812" t="s">
        <v>917</v>
      </c>
      <c r="E10812" t="s">
        <v>126</v>
      </c>
      <c r="F10812">
        <v>401</v>
      </c>
      <c r="G10812">
        <v>1</v>
      </c>
      <c r="H10812" t="s">
        <v>918</v>
      </c>
      <c r="I10812" t="s">
        <v>128</v>
      </c>
      <c r="J10812" t="s">
        <v>170</v>
      </c>
      <c r="K10812">
        <v>2030</v>
      </c>
      <c r="L10812" t="s">
        <v>134</v>
      </c>
      <c r="O10812" s="43">
        <v>4.5226790215385725E-5</v>
      </c>
      <c r="R10812" s="43"/>
      <c r="S10812" s="43">
        <v>4.5226790215385725E-5</v>
      </c>
      <c r="T10812" s="43">
        <v>0</v>
      </c>
      <c r="U10812" s="43">
        <v>4.3703218166062999E-5</v>
      </c>
      <c r="V10812" s="43"/>
      <c r="W10812" s="43">
        <v>1.5235720493227249E-6</v>
      </c>
      <c r="X10812" s="43"/>
      <c r="Y10812" s="43"/>
      <c r="Z10812" s="43"/>
      <c r="AA10812" s="43"/>
      <c r="AB10812" s="43"/>
      <c r="AC10812" s="43"/>
      <c r="AD10812" s="43"/>
      <c r="AE10812" s="43">
        <v>0</v>
      </c>
      <c r="AF10812" s="43"/>
      <c r="AG10812" s="43"/>
      <c r="AL10812" s="43"/>
      <c r="AN10812" t="s">
        <v>131</v>
      </c>
    </row>
    <row r="10813" spans="1:40" x14ac:dyDescent="0.75">
      <c r="A10813" t="s">
        <v>11057</v>
      </c>
      <c r="B10813" t="s">
        <v>8059</v>
      </c>
      <c r="C10813" t="s">
        <v>6200</v>
      </c>
      <c r="D10813" t="s">
        <v>917</v>
      </c>
      <c r="E10813" t="s">
        <v>126</v>
      </c>
      <c r="F10813">
        <v>401</v>
      </c>
      <c r="G10813">
        <v>2</v>
      </c>
      <c r="H10813" t="s">
        <v>918</v>
      </c>
      <c r="I10813" t="s">
        <v>128</v>
      </c>
      <c r="J10813" t="s">
        <v>170</v>
      </c>
      <c r="K10813">
        <v>2030</v>
      </c>
      <c r="L10813" t="s">
        <v>137</v>
      </c>
      <c r="O10813" s="43">
        <v>2.6267951726771206</v>
      </c>
      <c r="R10813" s="43"/>
      <c r="S10813" s="43">
        <v>2.6267951726771206</v>
      </c>
      <c r="T10813" s="43">
        <v>0</v>
      </c>
      <c r="U10813" s="43">
        <v>2.449444863305692</v>
      </c>
      <c r="V10813" s="43"/>
      <c r="W10813" s="43">
        <v>0.17735030937142859</v>
      </c>
      <c r="X10813" s="43"/>
      <c r="Y10813" s="43"/>
      <c r="Z10813" s="43"/>
      <c r="AA10813" s="43"/>
      <c r="AB10813" s="43"/>
      <c r="AC10813" s="43"/>
      <c r="AD10813" s="43"/>
      <c r="AE10813" s="43">
        <v>0</v>
      </c>
      <c r="AF10813" s="43"/>
      <c r="AG10813" s="43"/>
      <c r="AL10813" s="43"/>
      <c r="AN10813" t="s">
        <v>131</v>
      </c>
    </row>
    <row r="10814" spans="1:40" x14ac:dyDescent="0.75">
      <c r="A10814" t="s">
        <v>11058</v>
      </c>
      <c r="B10814" t="s">
        <v>8059</v>
      </c>
      <c r="C10814" t="s">
        <v>6202</v>
      </c>
      <c r="D10814" t="s">
        <v>917</v>
      </c>
      <c r="E10814" t="s">
        <v>126</v>
      </c>
      <c r="F10814">
        <v>401</v>
      </c>
      <c r="G10814">
        <v>3</v>
      </c>
      <c r="H10814" t="s">
        <v>918</v>
      </c>
      <c r="I10814" t="s">
        <v>128</v>
      </c>
      <c r="J10814" t="s">
        <v>170</v>
      </c>
      <c r="K10814">
        <v>2030</v>
      </c>
      <c r="L10814" t="s">
        <v>21</v>
      </c>
      <c r="O10814" s="43">
        <v>0.90174258033043098</v>
      </c>
      <c r="R10814" s="43"/>
      <c r="S10814" s="43">
        <v>0.90174258033043098</v>
      </c>
      <c r="T10814" s="43">
        <v>0</v>
      </c>
      <c r="U10814" s="43">
        <v>0.84421391453284178</v>
      </c>
      <c r="V10814" s="43"/>
      <c r="W10814" s="43">
        <v>5.7528665797589237E-2</v>
      </c>
      <c r="X10814" s="43"/>
      <c r="Y10814" s="43"/>
      <c r="Z10814" s="43"/>
      <c r="AA10814" s="43"/>
      <c r="AB10814" s="43"/>
      <c r="AC10814" s="43"/>
      <c r="AD10814" s="43"/>
      <c r="AE10814" s="43">
        <v>0</v>
      </c>
      <c r="AF10814" s="43"/>
      <c r="AG10814" s="43"/>
      <c r="AL10814" s="43"/>
      <c r="AN10814" t="s">
        <v>131</v>
      </c>
    </row>
    <row r="10815" spans="1:40" x14ac:dyDescent="0.75">
      <c r="A10815" t="s">
        <v>11059</v>
      </c>
      <c r="B10815" t="s">
        <v>8059</v>
      </c>
      <c r="C10815" t="s">
        <v>6204</v>
      </c>
      <c r="D10815" t="s">
        <v>917</v>
      </c>
      <c r="E10815" t="s">
        <v>126</v>
      </c>
      <c r="F10815">
        <v>401</v>
      </c>
      <c r="G10815">
        <v>4</v>
      </c>
      <c r="H10815" t="s">
        <v>918</v>
      </c>
      <c r="I10815" t="s">
        <v>128</v>
      </c>
      <c r="J10815" t="s">
        <v>170</v>
      </c>
      <c r="K10815">
        <v>2030</v>
      </c>
      <c r="L10815" t="s">
        <v>142</v>
      </c>
      <c r="O10815" s="43">
        <v>0</v>
      </c>
      <c r="R10815" s="43"/>
      <c r="S10815" s="43">
        <v>0</v>
      </c>
      <c r="T10815" s="43">
        <v>0</v>
      </c>
      <c r="U10815" s="43"/>
      <c r="V10815" s="43"/>
      <c r="W10815" s="43"/>
      <c r="X10815" s="43"/>
      <c r="Y10815" s="43"/>
      <c r="Z10815" s="43"/>
      <c r="AA10815" s="43"/>
      <c r="AB10815" s="43"/>
      <c r="AC10815" s="43"/>
      <c r="AD10815" s="43"/>
      <c r="AE10815" s="43">
        <v>0</v>
      </c>
      <c r="AF10815" s="43"/>
      <c r="AG10815" s="43"/>
      <c r="AL10815" s="43"/>
      <c r="AN10815" t="s">
        <v>131</v>
      </c>
    </row>
    <row r="10816" spans="1:40" x14ac:dyDescent="0.75">
      <c r="A10816" t="s">
        <v>11060</v>
      </c>
      <c r="B10816" t="s">
        <v>8059</v>
      </c>
      <c r="C10816" t="s">
        <v>6206</v>
      </c>
      <c r="D10816" t="s">
        <v>917</v>
      </c>
      <c r="E10816" t="s">
        <v>126</v>
      </c>
      <c r="F10816">
        <v>401</v>
      </c>
      <c r="G10816">
        <v>51</v>
      </c>
      <c r="H10816" t="s">
        <v>918</v>
      </c>
      <c r="I10816" t="s">
        <v>128</v>
      </c>
      <c r="J10816" t="s">
        <v>170</v>
      </c>
      <c r="K10816">
        <v>2030</v>
      </c>
      <c r="L10816" t="s">
        <v>145</v>
      </c>
      <c r="O10816" s="43">
        <v>5.1996178159145314</v>
      </c>
      <c r="R10816" s="43"/>
      <c r="S10816" s="43">
        <v>5.1996178159145314</v>
      </c>
      <c r="T10816" s="43">
        <v>0</v>
      </c>
      <c r="U10816" s="43">
        <v>5.0946161549067188</v>
      </c>
      <c r="V10816" s="43"/>
      <c r="W10816" s="43">
        <v>0.1050016610078127</v>
      </c>
      <c r="X10816" s="43"/>
      <c r="Y10816" s="43"/>
      <c r="Z10816" s="43"/>
      <c r="AA10816" s="43"/>
      <c r="AB10816" s="43"/>
      <c r="AC10816" s="43"/>
      <c r="AD10816" s="43"/>
      <c r="AE10816" s="43">
        <v>0</v>
      </c>
      <c r="AF10816" s="43"/>
      <c r="AG10816" s="43"/>
      <c r="AL10816" s="43"/>
      <c r="AN10816" t="s">
        <v>131</v>
      </c>
    </row>
    <row r="10817" spans="1:40" x14ac:dyDescent="0.75">
      <c r="A10817" t="s">
        <v>11061</v>
      </c>
      <c r="B10817" t="s">
        <v>8059</v>
      </c>
      <c r="C10817" t="s">
        <v>6208</v>
      </c>
      <c r="D10817" t="s">
        <v>917</v>
      </c>
      <c r="E10817" t="s">
        <v>126</v>
      </c>
      <c r="F10817">
        <v>401</v>
      </c>
      <c r="G10817">
        <v>52</v>
      </c>
      <c r="H10817" t="s">
        <v>918</v>
      </c>
      <c r="I10817" t="s">
        <v>128</v>
      </c>
      <c r="J10817" t="s">
        <v>170</v>
      </c>
      <c r="K10817">
        <v>2030</v>
      </c>
      <c r="L10817" t="s">
        <v>72</v>
      </c>
      <c r="O10817" s="43">
        <v>0</v>
      </c>
      <c r="R10817" s="43"/>
      <c r="S10817" s="43">
        <v>0</v>
      </c>
      <c r="T10817" s="43">
        <v>0</v>
      </c>
      <c r="U10817" s="43"/>
      <c r="V10817" s="43"/>
      <c r="W10817" s="43"/>
      <c r="X10817" s="43"/>
      <c r="Y10817" s="43"/>
      <c r="Z10817" s="43"/>
      <c r="AA10817" s="43"/>
      <c r="AB10817" s="43"/>
      <c r="AC10817" s="43"/>
      <c r="AD10817" s="43"/>
      <c r="AE10817" s="43">
        <v>0</v>
      </c>
      <c r="AF10817" s="43"/>
      <c r="AG10817" s="43"/>
      <c r="AL10817" s="43"/>
      <c r="AN10817" t="s">
        <v>131</v>
      </c>
    </row>
    <row r="10818" spans="1:40" x14ac:dyDescent="0.75">
      <c r="A10818" t="s">
        <v>11062</v>
      </c>
      <c r="B10818" t="s">
        <v>8059</v>
      </c>
      <c r="C10818" t="s">
        <v>6210</v>
      </c>
      <c r="D10818" t="s">
        <v>917</v>
      </c>
      <c r="E10818" t="s">
        <v>126</v>
      </c>
      <c r="F10818">
        <v>401</v>
      </c>
      <c r="G10818">
        <v>53</v>
      </c>
      <c r="H10818" t="s">
        <v>918</v>
      </c>
      <c r="I10818" t="s">
        <v>128</v>
      </c>
      <c r="J10818" t="s">
        <v>170</v>
      </c>
      <c r="K10818">
        <v>2030</v>
      </c>
      <c r="L10818" t="s">
        <v>150</v>
      </c>
      <c r="O10818" s="43">
        <v>1.7663157933233089</v>
      </c>
      <c r="R10818" s="43"/>
      <c r="S10818" s="43">
        <v>1.7663157933233089</v>
      </c>
      <c r="T10818" s="43">
        <v>0</v>
      </c>
      <c r="U10818" s="43">
        <v>1.069731434282865</v>
      </c>
      <c r="V10818" s="43"/>
      <c r="W10818" s="43">
        <v>0.6965843590404438</v>
      </c>
      <c r="X10818" s="43"/>
      <c r="Y10818" s="43"/>
      <c r="Z10818" s="43"/>
      <c r="AA10818" s="43"/>
      <c r="AB10818" s="43"/>
      <c r="AC10818" s="43"/>
      <c r="AD10818" s="43"/>
      <c r="AE10818" s="43">
        <v>0</v>
      </c>
      <c r="AF10818" s="43"/>
      <c r="AG10818" s="43"/>
      <c r="AL10818" s="43"/>
      <c r="AN10818" t="s">
        <v>131</v>
      </c>
    </row>
    <row r="10819" spans="1:40" x14ac:dyDescent="0.75">
      <c r="A10819" t="s">
        <v>11063</v>
      </c>
      <c r="B10819" t="s">
        <v>8059</v>
      </c>
      <c r="C10819" t="s">
        <v>6212</v>
      </c>
      <c r="D10819" t="s">
        <v>917</v>
      </c>
      <c r="E10819" t="s">
        <v>126</v>
      </c>
      <c r="F10819">
        <v>401</v>
      </c>
      <c r="G10819">
        <v>55</v>
      </c>
      <c r="H10819" t="s">
        <v>918</v>
      </c>
      <c r="I10819" t="s">
        <v>128</v>
      </c>
      <c r="J10819" t="s">
        <v>170</v>
      </c>
      <c r="K10819">
        <v>2030</v>
      </c>
      <c r="L10819" t="s">
        <v>153</v>
      </c>
      <c r="O10819" s="43">
        <v>0</v>
      </c>
      <c r="R10819" s="43"/>
      <c r="S10819" s="43">
        <v>0</v>
      </c>
      <c r="T10819" s="43">
        <v>0</v>
      </c>
      <c r="U10819" s="43"/>
      <c r="V10819" s="43"/>
      <c r="W10819" s="43"/>
      <c r="X10819" s="43"/>
      <c r="Y10819" s="43"/>
      <c r="Z10819" s="43"/>
      <c r="AA10819" s="43"/>
      <c r="AB10819" s="43"/>
      <c r="AC10819" s="43"/>
      <c r="AD10819" s="43"/>
      <c r="AE10819" s="43">
        <v>0</v>
      </c>
      <c r="AF10819" s="43"/>
      <c r="AG10819" s="43"/>
      <c r="AL10819" s="43"/>
      <c r="AN10819" t="s">
        <v>131</v>
      </c>
    </row>
    <row r="10820" spans="1:40" x14ac:dyDescent="0.75">
      <c r="A10820" t="s">
        <v>11064</v>
      </c>
      <c r="B10820" t="s">
        <v>8059</v>
      </c>
      <c r="C10820" t="s">
        <v>6214</v>
      </c>
      <c r="D10820" t="s">
        <v>917</v>
      </c>
      <c r="E10820" t="s">
        <v>126</v>
      </c>
      <c r="F10820">
        <v>401</v>
      </c>
      <c r="G10820">
        <v>58</v>
      </c>
      <c r="H10820" t="s">
        <v>918</v>
      </c>
      <c r="I10820" t="s">
        <v>128</v>
      </c>
      <c r="J10820" t="s">
        <v>170</v>
      </c>
      <c r="K10820">
        <v>2030</v>
      </c>
      <c r="L10820" t="s">
        <v>156</v>
      </c>
      <c r="O10820" s="43">
        <v>0.97557438930399942</v>
      </c>
      <c r="R10820" s="43"/>
      <c r="S10820" s="43">
        <v>0.97557438930399942</v>
      </c>
      <c r="T10820" s="43">
        <v>0</v>
      </c>
      <c r="U10820" s="43">
        <v>0.90126839060044384</v>
      </c>
      <c r="V10820" s="43"/>
      <c r="W10820" s="43">
        <v>7.4305998703555545E-2</v>
      </c>
      <c r="X10820" s="43"/>
      <c r="Y10820" s="43"/>
      <c r="Z10820" s="43"/>
      <c r="AA10820" s="43"/>
      <c r="AB10820" s="43"/>
      <c r="AC10820" s="43"/>
      <c r="AD10820" s="43"/>
      <c r="AE10820" s="43">
        <v>0</v>
      </c>
      <c r="AF10820" s="43"/>
      <c r="AG10820" s="43"/>
      <c r="AL10820" s="43"/>
      <c r="AN10820" t="s">
        <v>131</v>
      </c>
    </row>
    <row r="10821" spans="1:40" x14ac:dyDescent="0.75">
      <c r="A10821" t="s">
        <v>11065</v>
      </c>
      <c r="B10821" t="s">
        <v>8059</v>
      </c>
      <c r="C10821" t="s">
        <v>6216</v>
      </c>
      <c r="D10821" t="s">
        <v>917</v>
      </c>
      <c r="E10821" t="s">
        <v>126</v>
      </c>
      <c r="F10821">
        <v>401</v>
      </c>
      <c r="G10821">
        <v>6</v>
      </c>
      <c r="H10821" t="s">
        <v>918</v>
      </c>
      <c r="I10821" t="s">
        <v>128</v>
      </c>
      <c r="J10821" t="s">
        <v>170</v>
      </c>
      <c r="K10821">
        <v>2030</v>
      </c>
      <c r="L10821" t="s">
        <v>20</v>
      </c>
      <c r="O10821" s="43">
        <v>2.9469497298222329</v>
      </c>
      <c r="R10821" s="43"/>
      <c r="S10821" s="43">
        <v>1.0713497298222328</v>
      </c>
      <c r="T10821" s="43">
        <v>1.8755999999999999</v>
      </c>
      <c r="U10821" s="43">
        <v>0.86559127092833688</v>
      </c>
      <c r="V10821" s="43"/>
      <c r="W10821" s="43">
        <v>0.20575845889389591</v>
      </c>
      <c r="X10821" s="43"/>
      <c r="Y10821" s="43"/>
      <c r="Z10821" s="43"/>
      <c r="AA10821" s="43"/>
      <c r="AB10821" s="43"/>
      <c r="AC10821" s="43"/>
      <c r="AD10821" s="43"/>
      <c r="AE10821" s="43">
        <v>1.8755999999999999</v>
      </c>
      <c r="AF10821" s="43"/>
      <c r="AG10821" s="43"/>
      <c r="AL10821" s="43"/>
      <c r="AN10821" t="s">
        <v>131</v>
      </c>
    </row>
    <row r="10822" spans="1:40" x14ac:dyDescent="0.75">
      <c r="A10822" t="s">
        <v>11066</v>
      </c>
      <c r="B10822" t="s">
        <v>8059</v>
      </c>
      <c r="C10822" t="s">
        <v>6218</v>
      </c>
      <c r="D10822" t="s">
        <v>917</v>
      </c>
      <c r="E10822" t="s">
        <v>126</v>
      </c>
      <c r="F10822">
        <v>401</v>
      </c>
      <c r="G10822">
        <v>7</v>
      </c>
      <c r="H10822" t="s">
        <v>918</v>
      </c>
      <c r="I10822" t="s">
        <v>128</v>
      </c>
      <c r="J10822" t="s">
        <v>170</v>
      </c>
      <c r="K10822">
        <v>2030</v>
      </c>
      <c r="L10822" t="s">
        <v>161</v>
      </c>
      <c r="O10822" s="43">
        <v>8.8005452521976335E-2</v>
      </c>
      <c r="R10822" s="43"/>
      <c r="S10822" s="43">
        <v>8.8005452521976335E-2</v>
      </c>
      <c r="T10822" s="43">
        <v>0</v>
      </c>
      <c r="U10822" s="43">
        <v>8.0984765664969982E-2</v>
      </c>
      <c r="V10822" s="43"/>
      <c r="W10822" s="43">
        <v>7.0206868570063573E-3</v>
      </c>
      <c r="X10822" s="43"/>
      <c r="Y10822" s="43"/>
      <c r="Z10822" s="43"/>
      <c r="AA10822" s="43"/>
      <c r="AB10822" s="43"/>
      <c r="AC10822" s="43"/>
      <c r="AD10822" s="43"/>
      <c r="AE10822" s="43">
        <v>0</v>
      </c>
      <c r="AF10822" s="43"/>
      <c r="AG10822" s="43"/>
      <c r="AL10822" s="43"/>
      <c r="AN10822" t="s">
        <v>131</v>
      </c>
    </row>
    <row r="10823" spans="1:40" x14ac:dyDescent="0.75">
      <c r="A10823" t="s">
        <v>11067</v>
      </c>
      <c r="B10823" t="s">
        <v>8059</v>
      </c>
      <c r="C10823" t="s">
        <v>6220</v>
      </c>
      <c r="D10823" t="s">
        <v>917</v>
      </c>
      <c r="E10823" t="s">
        <v>126</v>
      </c>
      <c r="F10823">
        <v>401</v>
      </c>
      <c r="G10823">
        <v>8</v>
      </c>
      <c r="H10823" t="s">
        <v>918</v>
      </c>
      <c r="I10823" t="s">
        <v>128</v>
      </c>
      <c r="J10823" t="s">
        <v>170</v>
      </c>
      <c r="K10823">
        <v>2030</v>
      </c>
      <c r="L10823" t="s">
        <v>164</v>
      </c>
      <c r="O10823" s="43">
        <v>0</v>
      </c>
      <c r="R10823" s="43"/>
      <c r="S10823" s="43">
        <v>0</v>
      </c>
      <c r="T10823" s="43">
        <v>0</v>
      </c>
      <c r="U10823" s="43"/>
      <c r="V10823" s="43"/>
      <c r="W10823" s="43"/>
      <c r="X10823" s="43"/>
      <c r="Y10823" s="43"/>
      <c r="Z10823" s="43"/>
      <c r="AA10823" s="43"/>
      <c r="AB10823" s="43"/>
      <c r="AC10823" s="43"/>
      <c r="AD10823" s="43"/>
      <c r="AE10823" s="43">
        <v>0</v>
      </c>
      <c r="AF10823" s="43"/>
      <c r="AG10823" s="43"/>
      <c r="AL10823" s="43"/>
      <c r="AN10823" t="s">
        <v>131</v>
      </c>
    </row>
    <row r="10824" spans="1:40" x14ac:dyDescent="0.75">
      <c r="A10824" t="s">
        <v>11068</v>
      </c>
      <c r="B10824" t="s">
        <v>8059</v>
      </c>
      <c r="C10824" t="s">
        <v>6222</v>
      </c>
      <c r="D10824" t="s">
        <v>917</v>
      </c>
      <c r="E10824" t="s">
        <v>126</v>
      </c>
      <c r="F10824">
        <v>401</v>
      </c>
      <c r="G10824">
        <v>9</v>
      </c>
      <c r="H10824" t="s">
        <v>918</v>
      </c>
      <c r="I10824" t="s">
        <v>128</v>
      </c>
      <c r="J10824" t="s">
        <v>170</v>
      </c>
      <c r="K10824">
        <v>2030</v>
      </c>
      <c r="L10824" t="s">
        <v>167</v>
      </c>
      <c r="O10824" s="43">
        <v>0</v>
      </c>
      <c r="R10824" s="43"/>
      <c r="S10824" s="43">
        <v>0</v>
      </c>
      <c r="T10824" s="43">
        <v>0</v>
      </c>
      <c r="U10824" s="43"/>
      <c r="V10824" s="43"/>
      <c r="W10824" s="43"/>
      <c r="X10824" s="43"/>
      <c r="Y10824" s="43"/>
      <c r="Z10824" s="43"/>
      <c r="AA10824" s="43"/>
      <c r="AB10824" s="43"/>
      <c r="AC10824" s="43"/>
      <c r="AD10824" s="43"/>
      <c r="AE10824" s="43">
        <v>0</v>
      </c>
      <c r="AF10824" s="43"/>
      <c r="AG10824" s="43"/>
      <c r="AL10824" s="43"/>
      <c r="AN10824" t="s">
        <v>131</v>
      </c>
    </row>
    <row r="10825" spans="1:40" x14ac:dyDescent="0.75">
      <c r="A10825" t="s">
        <v>11069</v>
      </c>
      <c r="B10825" t="s">
        <v>8059</v>
      </c>
      <c r="C10825" t="s">
        <v>6224</v>
      </c>
      <c r="D10825" t="s">
        <v>917</v>
      </c>
      <c r="E10825" t="s">
        <v>126</v>
      </c>
      <c r="F10825">
        <v>402</v>
      </c>
      <c r="G10825">
        <v>0</v>
      </c>
      <c r="H10825" t="s">
        <v>918</v>
      </c>
      <c r="I10825" t="s">
        <v>128</v>
      </c>
      <c r="J10825" t="s">
        <v>199</v>
      </c>
      <c r="K10825">
        <v>2030</v>
      </c>
      <c r="L10825" t="s">
        <v>130</v>
      </c>
      <c r="O10825" s="43">
        <v>11.398426782343002</v>
      </c>
      <c r="R10825" s="43"/>
      <c r="S10825" s="43">
        <v>9.7629267823430013</v>
      </c>
      <c r="T10825" s="43">
        <v>1.6355</v>
      </c>
      <c r="U10825" s="43">
        <v>7.9321956324150467</v>
      </c>
      <c r="V10825" s="43"/>
      <c r="W10825" s="43">
        <v>1.8307311499279539</v>
      </c>
      <c r="X10825" s="43"/>
      <c r="Y10825" s="43"/>
      <c r="Z10825" s="43"/>
      <c r="AA10825" s="43"/>
      <c r="AB10825" s="43"/>
      <c r="AC10825" s="43"/>
      <c r="AD10825" s="43"/>
      <c r="AE10825" s="43">
        <v>1.6355</v>
      </c>
      <c r="AF10825" s="43"/>
      <c r="AG10825" s="43"/>
      <c r="AL10825" s="43"/>
      <c r="AN10825" t="s">
        <v>131</v>
      </c>
    </row>
    <row r="10826" spans="1:40" x14ac:dyDescent="0.75">
      <c r="A10826" t="s">
        <v>11070</v>
      </c>
      <c r="B10826" t="s">
        <v>8059</v>
      </c>
      <c r="C10826" t="s">
        <v>6226</v>
      </c>
      <c r="D10826" t="s">
        <v>917</v>
      </c>
      <c r="E10826" t="s">
        <v>126</v>
      </c>
      <c r="F10826">
        <v>402</v>
      </c>
      <c r="G10826">
        <v>1</v>
      </c>
      <c r="H10826" t="s">
        <v>918</v>
      </c>
      <c r="I10826" t="s">
        <v>128</v>
      </c>
      <c r="J10826" t="s">
        <v>199</v>
      </c>
      <c r="K10826">
        <v>2030</v>
      </c>
      <c r="L10826" t="s">
        <v>134</v>
      </c>
      <c r="O10826" s="43">
        <v>2.863828910908939E-4</v>
      </c>
      <c r="R10826" s="43"/>
      <c r="S10826" s="43">
        <v>2.863828910908939E-4</v>
      </c>
      <c r="T10826" s="43">
        <v>0</v>
      </c>
      <c r="U10826" s="43">
        <v>2.0364835345730291E-4</v>
      </c>
      <c r="V10826" s="43"/>
      <c r="W10826" s="43">
        <v>8.2734537633590992E-5</v>
      </c>
      <c r="X10826" s="43"/>
      <c r="Y10826" s="43"/>
      <c r="Z10826" s="43"/>
      <c r="AA10826" s="43"/>
      <c r="AB10826" s="43"/>
      <c r="AC10826" s="43"/>
      <c r="AD10826" s="43"/>
      <c r="AE10826" s="43">
        <v>0</v>
      </c>
      <c r="AF10826" s="43"/>
      <c r="AG10826" s="43"/>
      <c r="AL10826" s="43"/>
      <c r="AN10826" t="s">
        <v>131</v>
      </c>
    </row>
    <row r="10827" spans="1:40" x14ac:dyDescent="0.75">
      <c r="A10827" t="s">
        <v>11071</v>
      </c>
      <c r="B10827" t="s">
        <v>8059</v>
      </c>
      <c r="C10827" t="s">
        <v>6228</v>
      </c>
      <c r="D10827" t="s">
        <v>917</v>
      </c>
      <c r="E10827" t="s">
        <v>126</v>
      </c>
      <c r="F10827">
        <v>402</v>
      </c>
      <c r="G10827">
        <v>2</v>
      </c>
      <c r="H10827" t="s">
        <v>918</v>
      </c>
      <c r="I10827" t="s">
        <v>128</v>
      </c>
      <c r="J10827" t="s">
        <v>199</v>
      </c>
      <c r="K10827">
        <v>2030</v>
      </c>
      <c r="L10827" t="s">
        <v>137</v>
      </c>
      <c r="O10827" s="43">
        <v>4.9776873543016071</v>
      </c>
      <c r="R10827" s="43"/>
      <c r="S10827" s="43">
        <v>4.9776873543016071</v>
      </c>
      <c r="T10827" s="43">
        <v>0</v>
      </c>
      <c r="U10827" s="43">
        <v>3.991562883238251</v>
      </c>
      <c r="V10827" s="43"/>
      <c r="W10827" s="43">
        <v>0.98612447106335577</v>
      </c>
      <c r="X10827" s="43"/>
      <c r="Y10827" s="43"/>
      <c r="Z10827" s="43"/>
      <c r="AA10827" s="43"/>
      <c r="AB10827" s="43"/>
      <c r="AC10827" s="43"/>
      <c r="AD10827" s="43"/>
      <c r="AE10827" s="43">
        <v>0</v>
      </c>
      <c r="AF10827" s="43"/>
      <c r="AG10827" s="43"/>
      <c r="AL10827" s="43"/>
      <c r="AN10827" t="s">
        <v>131</v>
      </c>
    </row>
    <row r="10828" spans="1:40" x14ac:dyDescent="0.75">
      <c r="A10828" t="s">
        <v>11072</v>
      </c>
      <c r="B10828" t="s">
        <v>8059</v>
      </c>
      <c r="C10828" t="s">
        <v>6230</v>
      </c>
      <c r="D10828" t="s">
        <v>917</v>
      </c>
      <c r="E10828" t="s">
        <v>126</v>
      </c>
      <c r="F10828">
        <v>402</v>
      </c>
      <c r="G10828">
        <v>3</v>
      </c>
      <c r="H10828" t="s">
        <v>918</v>
      </c>
      <c r="I10828" t="s">
        <v>128</v>
      </c>
      <c r="J10828" t="s">
        <v>199</v>
      </c>
      <c r="K10828">
        <v>2030</v>
      </c>
      <c r="L10828" t="s">
        <v>21</v>
      </c>
      <c r="O10828" s="43">
        <v>1.6119972602292814</v>
      </c>
      <c r="R10828" s="43"/>
      <c r="S10828" s="43">
        <v>1.6119972602292814</v>
      </c>
      <c r="T10828" s="43">
        <v>0</v>
      </c>
      <c r="U10828" s="43">
        <v>1.304029358872234</v>
      </c>
      <c r="V10828" s="43"/>
      <c r="W10828" s="43">
        <v>0.30796790135704738</v>
      </c>
      <c r="X10828" s="43"/>
      <c r="Y10828" s="43"/>
      <c r="Z10828" s="43"/>
      <c r="AA10828" s="43"/>
      <c r="AB10828" s="43"/>
      <c r="AC10828" s="43"/>
      <c r="AD10828" s="43"/>
      <c r="AE10828" s="43">
        <v>0</v>
      </c>
      <c r="AF10828" s="43"/>
      <c r="AG10828" s="43"/>
      <c r="AL10828" s="43"/>
      <c r="AN10828" t="s">
        <v>131</v>
      </c>
    </row>
    <row r="10829" spans="1:40" x14ac:dyDescent="0.75">
      <c r="A10829" t="s">
        <v>11073</v>
      </c>
      <c r="B10829" t="s">
        <v>8059</v>
      </c>
      <c r="C10829" t="s">
        <v>6232</v>
      </c>
      <c r="D10829" t="s">
        <v>917</v>
      </c>
      <c r="E10829" t="s">
        <v>126</v>
      </c>
      <c r="F10829">
        <v>402</v>
      </c>
      <c r="G10829">
        <v>4</v>
      </c>
      <c r="H10829" t="s">
        <v>918</v>
      </c>
      <c r="I10829" t="s">
        <v>128</v>
      </c>
      <c r="J10829" t="s">
        <v>199</v>
      </c>
      <c r="K10829">
        <v>2030</v>
      </c>
      <c r="L10829" t="s">
        <v>142</v>
      </c>
      <c r="O10829" s="43">
        <v>0</v>
      </c>
      <c r="R10829" s="43"/>
      <c r="S10829" s="43">
        <v>0</v>
      </c>
      <c r="T10829" s="43">
        <v>0</v>
      </c>
      <c r="U10829" s="43"/>
      <c r="V10829" s="43"/>
      <c r="W10829" s="43"/>
      <c r="X10829" s="43"/>
      <c r="Y10829" s="43"/>
      <c r="Z10829" s="43"/>
      <c r="AA10829" s="43"/>
      <c r="AB10829" s="43"/>
      <c r="AC10829" s="43"/>
      <c r="AD10829" s="43"/>
      <c r="AE10829" s="43">
        <v>0</v>
      </c>
      <c r="AF10829" s="43"/>
      <c r="AG10829" s="43"/>
      <c r="AL10829" s="43"/>
      <c r="AN10829" t="s">
        <v>131</v>
      </c>
    </row>
    <row r="10830" spans="1:40" x14ac:dyDescent="0.75">
      <c r="A10830" t="s">
        <v>11074</v>
      </c>
      <c r="B10830" t="s">
        <v>8059</v>
      </c>
      <c r="C10830" t="s">
        <v>6234</v>
      </c>
      <c r="D10830" t="s">
        <v>917</v>
      </c>
      <c r="E10830" t="s">
        <v>126</v>
      </c>
      <c r="F10830">
        <v>402</v>
      </c>
      <c r="G10830">
        <v>51</v>
      </c>
      <c r="H10830" t="s">
        <v>918</v>
      </c>
      <c r="I10830" t="s">
        <v>128</v>
      </c>
      <c r="J10830" t="s">
        <v>199</v>
      </c>
      <c r="K10830">
        <v>2030</v>
      </c>
      <c r="L10830" t="s">
        <v>145</v>
      </c>
      <c r="O10830" s="43">
        <v>1.6581565047856266</v>
      </c>
      <c r="R10830" s="43"/>
      <c r="S10830" s="43">
        <v>1.6581565047856266</v>
      </c>
      <c r="T10830" s="43">
        <v>0</v>
      </c>
      <c r="U10830" s="43">
        <v>1.3783503951444449</v>
      </c>
      <c r="V10830" s="43"/>
      <c r="W10830" s="43">
        <v>0.27980610964118169</v>
      </c>
      <c r="X10830" s="43"/>
      <c r="Y10830" s="43"/>
      <c r="Z10830" s="43"/>
      <c r="AA10830" s="43"/>
      <c r="AB10830" s="43"/>
      <c r="AC10830" s="43"/>
      <c r="AD10830" s="43"/>
      <c r="AE10830" s="43">
        <v>0</v>
      </c>
      <c r="AF10830" s="43"/>
      <c r="AG10830" s="43"/>
      <c r="AL10830" s="43"/>
      <c r="AN10830" t="s">
        <v>131</v>
      </c>
    </row>
    <row r="10831" spans="1:40" x14ac:dyDescent="0.75">
      <c r="A10831" t="s">
        <v>11075</v>
      </c>
      <c r="B10831" t="s">
        <v>8059</v>
      </c>
      <c r="C10831" t="s">
        <v>6236</v>
      </c>
      <c r="D10831" t="s">
        <v>917</v>
      </c>
      <c r="E10831" t="s">
        <v>126</v>
      </c>
      <c r="F10831">
        <v>402</v>
      </c>
      <c r="G10831">
        <v>52</v>
      </c>
      <c r="H10831" t="s">
        <v>918</v>
      </c>
      <c r="I10831" t="s">
        <v>128</v>
      </c>
      <c r="J10831" t="s">
        <v>199</v>
      </c>
      <c r="K10831">
        <v>2030</v>
      </c>
      <c r="L10831" t="s">
        <v>72</v>
      </c>
      <c r="O10831" s="43">
        <v>0</v>
      </c>
      <c r="R10831" s="43"/>
      <c r="S10831" s="43">
        <v>0</v>
      </c>
      <c r="T10831" s="43">
        <v>0</v>
      </c>
      <c r="U10831" s="43"/>
      <c r="V10831" s="43"/>
      <c r="W10831" s="43"/>
      <c r="X10831" s="43"/>
      <c r="Y10831" s="43"/>
      <c r="Z10831" s="43"/>
      <c r="AA10831" s="43"/>
      <c r="AB10831" s="43"/>
      <c r="AC10831" s="43"/>
      <c r="AD10831" s="43"/>
      <c r="AE10831" s="43">
        <v>0</v>
      </c>
      <c r="AF10831" s="43"/>
      <c r="AG10831" s="43"/>
      <c r="AL10831" s="43"/>
      <c r="AN10831" t="s">
        <v>131</v>
      </c>
    </row>
    <row r="10832" spans="1:40" x14ac:dyDescent="0.75">
      <c r="A10832" t="s">
        <v>11076</v>
      </c>
      <c r="B10832" t="s">
        <v>8059</v>
      </c>
      <c r="C10832" t="s">
        <v>6238</v>
      </c>
      <c r="D10832" t="s">
        <v>917</v>
      </c>
      <c r="E10832" t="s">
        <v>126</v>
      </c>
      <c r="F10832">
        <v>402</v>
      </c>
      <c r="G10832">
        <v>53</v>
      </c>
      <c r="H10832" t="s">
        <v>918</v>
      </c>
      <c r="I10832" t="s">
        <v>128</v>
      </c>
      <c r="J10832" t="s">
        <v>199</v>
      </c>
      <c r="K10832">
        <v>2030</v>
      </c>
      <c r="L10832" t="s">
        <v>150</v>
      </c>
      <c r="O10832" s="43">
        <v>0</v>
      </c>
      <c r="R10832" s="43"/>
      <c r="S10832" s="43">
        <v>0</v>
      </c>
      <c r="T10832" s="43">
        <v>0</v>
      </c>
      <c r="U10832" s="43"/>
      <c r="V10832" s="43"/>
      <c r="W10832" s="43"/>
      <c r="X10832" s="43"/>
      <c r="Y10832" s="43"/>
      <c r="Z10832" s="43"/>
      <c r="AA10832" s="43"/>
      <c r="AB10832" s="43"/>
      <c r="AC10832" s="43"/>
      <c r="AD10832" s="43"/>
      <c r="AE10832" s="43">
        <v>0</v>
      </c>
      <c r="AF10832" s="43"/>
      <c r="AG10832" s="43"/>
      <c r="AL10832" s="43"/>
      <c r="AN10832" t="s">
        <v>131</v>
      </c>
    </row>
    <row r="10833" spans="1:40" x14ac:dyDescent="0.75">
      <c r="A10833" t="s">
        <v>11077</v>
      </c>
      <c r="B10833" t="s">
        <v>8059</v>
      </c>
      <c r="C10833" t="s">
        <v>6240</v>
      </c>
      <c r="D10833" t="s">
        <v>917</v>
      </c>
      <c r="E10833" t="s">
        <v>126</v>
      </c>
      <c r="F10833">
        <v>402</v>
      </c>
      <c r="G10833">
        <v>55</v>
      </c>
      <c r="H10833" t="s">
        <v>918</v>
      </c>
      <c r="I10833" t="s">
        <v>128</v>
      </c>
      <c r="J10833" t="s">
        <v>199</v>
      </c>
      <c r="K10833">
        <v>2030</v>
      </c>
      <c r="L10833" t="s">
        <v>153</v>
      </c>
      <c r="O10833" s="43">
        <v>0</v>
      </c>
      <c r="R10833" s="43"/>
      <c r="S10833" s="43">
        <v>0</v>
      </c>
      <c r="T10833" s="43">
        <v>0</v>
      </c>
      <c r="U10833" s="43"/>
      <c r="V10833" s="43"/>
      <c r="W10833" s="43"/>
      <c r="X10833" s="43"/>
      <c r="Y10833" s="43"/>
      <c r="Z10833" s="43"/>
      <c r="AA10833" s="43"/>
      <c r="AB10833" s="43"/>
      <c r="AC10833" s="43"/>
      <c r="AD10833" s="43"/>
      <c r="AE10833" s="43">
        <v>0</v>
      </c>
      <c r="AF10833" s="43"/>
      <c r="AG10833" s="43"/>
      <c r="AL10833" s="43"/>
      <c r="AN10833" t="s">
        <v>131</v>
      </c>
    </row>
    <row r="10834" spans="1:40" x14ac:dyDescent="0.75">
      <c r="A10834" t="s">
        <v>11078</v>
      </c>
      <c r="B10834" t="s">
        <v>8059</v>
      </c>
      <c r="C10834" t="s">
        <v>6242</v>
      </c>
      <c r="D10834" t="s">
        <v>917</v>
      </c>
      <c r="E10834" t="s">
        <v>126</v>
      </c>
      <c r="F10834">
        <v>402</v>
      </c>
      <c r="G10834">
        <v>58</v>
      </c>
      <c r="H10834" t="s">
        <v>918</v>
      </c>
      <c r="I10834" t="s">
        <v>128</v>
      </c>
      <c r="J10834" t="s">
        <v>199</v>
      </c>
      <c r="K10834">
        <v>2030</v>
      </c>
      <c r="L10834" t="s">
        <v>156</v>
      </c>
      <c r="O10834" s="43">
        <v>0.62615239976581694</v>
      </c>
      <c r="R10834" s="43"/>
      <c r="S10834" s="43">
        <v>0.62615239976581694</v>
      </c>
      <c r="T10834" s="43">
        <v>0</v>
      </c>
      <c r="U10834" s="43">
        <v>0.51874073523683539</v>
      </c>
      <c r="V10834" s="43"/>
      <c r="W10834" s="43">
        <v>0.1074116645289816</v>
      </c>
      <c r="X10834" s="43"/>
      <c r="Y10834" s="43"/>
      <c r="Z10834" s="43"/>
      <c r="AA10834" s="43"/>
      <c r="AB10834" s="43"/>
      <c r="AC10834" s="43"/>
      <c r="AD10834" s="43"/>
      <c r="AE10834" s="43">
        <v>0</v>
      </c>
      <c r="AF10834" s="43"/>
      <c r="AG10834" s="43"/>
      <c r="AL10834" s="43"/>
      <c r="AN10834" t="s">
        <v>131</v>
      </c>
    </row>
    <row r="10835" spans="1:40" x14ac:dyDescent="0.75">
      <c r="A10835" t="s">
        <v>11079</v>
      </c>
      <c r="B10835" t="s">
        <v>8059</v>
      </c>
      <c r="C10835" t="s">
        <v>6244</v>
      </c>
      <c r="D10835" t="s">
        <v>917</v>
      </c>
      <c r="E10835" t="s">
        <v>126</v>
      </c>
      <c r="F10835">
        <v>402</v>
      </c>
      <c r="G10835">
        <v>6</v>
      </c>
      <c r="H10835" t="s">
        <v>918</v>
      </c>
      <c r="I10835" t="s">
        <v>128</v>
      </c>
      <c r="J10835" t="s">
        <v>199</v>
      </c>
      <c r="K10835">
        <v>2030</v>
      </c>
      <c r="L10835" t="s">
        <v>20</v>
      </c>
      <c r="O10835" s="43">
        <v>1.8236276637413997</v>
      </c>
      <c r="R10835" s="43"/>
      <c r="S10835" s="43">
        <v>0.18812766374139969</v>
      </c>
      <c r="T10835" s="43">
        <v>1.6355</v>
      </c>
      <c r="U10835" s="43">
        <v>0.12940826121988169</v>
      </c>
      <c r="V10835" s="43"/>
      <c r="W10835" s="43">
        <v>5.8719402521517992E-2</v>
      </c>
      <c r="X10835" s="43"/>
      <c r="Y10835" s="43"/>
      <c r="Z10835" s="43"/>
      <c r="AA10835" s="43"/>
      <c r="AB10835" s="43"/>
      <c r="AC10835" s="43"/>
      <c r="AD10835" s="43"/>
      <c r="AE10835" s="43">
        <v>1.6355</v>
      </c>
      <c r="AF10835" s="43"/>
      <c r="AG10835" s="43"/>
      <c r="AL10835" s="43"/>
      <c r="AN10835" t="s">
        <v>131</v>
      </c>
    </row>
    <row r="10836" spans="1:40" x14ac:dyDescent="0.75">
      <c r="A10836" t="s">
        <v>11080</v>
      </c>
      <c r="B10836" t="s">
        <v>8059</v>
      </c>
      <c r="C10836" t="s">
        <v>6246</v>
      </c>
      <c r="D10836" t="s">
        <v>917</v>
      </c>
      <c r="E10836" t="s">
        <v>126</v>
      </c>
      <c r="F10836">
        <v>402</v>
      </c>
      <c r="G10836">
        <v>7</v>
      </c>
      <c r="H10836" t="s">
        <v>918</v>
      </c>
      <c r="I10836" t="s">
        <v>128</v>
      </c>
      <c r="J10836" t="s">
        <v>199</v>
      </c>
      <c r="K10836">
        <v>2030</v>
      </c>
      <c r="L10836" t="s">
        <v>161</v>
      </c>
      <c r="O10836" s="43">
        <v>0.70051921662817818</v>
      </c>
      <c r="R10836" s="43"/>
      <c r="S10836" s="43">
        <v>0.70051921662817818</v>
      </c>
      <c r="T10836" s="43">
        <v>0</v>
      </c>
      <c r="U10836" s="43">
        <v>0.6099003503499425</v>
      </c>
      <c r="V10836" s="43"/>
      <c r="W10836" s="43">
        <v>9.0618866278235732E-2</v>
      </c>
      <c r="X10836" s="43"/>
      <c r="Y10836" s="43"/>
      <c r="Z10836" s="43"/>
      <c r="AA10836" s="43"/>
      <c r="AB10836" s="43"/>
      <c r="AC10836" s="43"/>
      <c r="AD10836" s="43"/>
      <c r="AE10836" s="43">
        <v>0</v>
      </c>
      <c r="AF10836" s="43"/>
      <c r="AG10836" s="43"/>
      <c r="AL10836" s="43"/>
      <c r="AN10836" t="s">
        <v>131</v>
      </c>
    </row>
    <row r="10837" spans="1:40" x14ac:dyDescent="0.75">
      <c r="A10837" t="s">
        <v>11081</v>
      </c>
      <c r="B10837" t="s">
        <v>8059</v>
      </c>
      <c r="C10837" t="s">
        <v>6248</v>
      </c>
      <c r="D10837" t="s">
        <v>917</v>
      </c>
      <c r="E10837" t="s">
        <v>126</v>
      </c>
      <c r="F10837">
        <v>402</v>
      </c>
      <c r="G10837">
        <v>8</v>
      </c>
      <c r="H10837" t="s">
        <v>918</v>
      </c>
      <c r="I10837" t="s">
        <v>128</v>
      </c>
      <c r="J10837" t="s">
        <v>199</v>
      </c>
      <c r="K10837">
        <v>2030</v>
      </c>
      <c r="L10837" t="s">
        <v>164</v>
      </c>
      <c r="O10837" s="43">
        <v>0</v>
      </c>
      <c r="R10837" s="43"/>
      <c r="S10837" s="43">
        <v>0</v>
      </c>
      <c r="T10837" s="43">
        <v>0</v>
      </c>
      <c r="U10837" s="43"/>
      <c r="V10837" s="43"/>
      <c r="W10837" s="43"/>
      <c r="X10837" s="43"/>
      <c r="Y10837" s="43"/>
      <c r="Z10837" s="43"/>
      <c r="AA10837" s="43"/>
      <c r="AB10837" s="43"/>
      <c r="AC10837" s="43"/>
      <c r="AD10837" s="43"/>
      <c r="AE10837" s="43">
        <v>0</v>
      </c>
      <c r="AF10837" s="43"/>
      <c r="AG10837" s="43"/>
      <c r="AL10837" s="43"/>
      <c r="AN10837" t="s">
        <v>131</v>
      </c>
    </row>
    <row r="10838" spans="1:40" x14ac:dyDescent="0.75">
      <c r="A10838" t="s">
        <v>11082</v>
      </c>
      <c r="B10838" t="s">
        <v>8059</v>
      </c>
      <c r="C10838" t="s">
        <v>6250</v>
      </c>
      <c r="D10838" t="s">
        <v>917</v>
      </c>
      <c r="E10838" t="s">
        <v>126</v>
      </c>
      <c r="F10838">
        <v>402</v>
      </c>
      <c r="G10838">
        <v>9</v>
      </c>
      <c r="H10838" t="s">
        <v>918</v>
      </c>
      <c r="I10838" t="s">
        <v>128</v>
      </c>
      <c r="J10838" t="s">
        <v>199</v>
      </c>
      <c r="K10838">
        <v>2030</v>
      </c>
      <c r="L10838" t="s">
        <v>167</v>
      </c>
      <c r="O10838" s="43">
        <v>0</v>
      </c>
      <c r="R10838" s="43"/>
      <c r="S10838" s="43">
        <v>0</v>
      </c>
      <c r="T10838" s="43">
        <v>0</v>
      </c>
      <c r="U10838" s="43"/>
      <c r="V10838" s="43"/>
      <c r="W10838" s="43"/>
      <c r="X10838" s="43"/>
      <c r="Y10838" s="43"/>
      <c r="Z10838" s="43"/>
      <c r="AA10838" s="43"/>
      <c r="AB10838" s="43"/>
      <c r="AC10838" s="43"/>
      <c r="AD10838" s="43"/>
      <c r="AE10838" s="43">
        <v>0</v>
      </c>
      <c r="AF10838" s="43"/>
      <c r="AG10838" s="43"/>
      <c r="AL10838" s="43"/>
      <c r="AN10838" t="s">
        <v>131</v>
      </c>
    </row>
    <row r="10839" spans="1:40" x14ac:dyDescent="0.75">
      <c r="A10839" t="s">
        <v>11083</v>
      </c>
      <c r="B10839" t="s">
        <v>8059</v>
      </c>
      <c r="C10839" t="s">
        <v>6252</v>
      </c>
      <c r="D10839" t="s">
        <v>1003</v>
      </c>
      <c r="E10839" t="s">
        <v>126</v>
      </c>
      <c r="F10839">
        <v>400</v>
      </c>
      <c r="G10839">
        <v>0</v>
      </c>
      <c r="H10839" t="s">
        <v>1004</v>
      </c>
      <c r="I10839" t="s">
        <v>128</v>
      </c>
      <c r="J10839" t="s">
        <v>129</v>
      </c>
      <c r="K10839">
        <v>2030</v>
      </c>
      <c r="L10839" t="s">
        <v>130</v>
      </c>
      <c r="O10839" s="43">
        <v>84.33603599502753</v>
      </c>
      <c r="R10839" s="43"/>
      <c r="S10839" s="43">
        <v>72.624035995027526</v>
      </c>
      <c r="T10839" s="43">
        <v>11.712</v>
      </c>
      <c r="U10839" s="43">
        <v>48.976126149019791</v>
      </c>
      <c r="V10839" s="43"/>
      <c r="W10839" s="43">
        <v>23.647909846007732</v>
      </c>
      <c r="X10839" s="43"/>
      <c r="Y10839" s="43"/>
      <c r="Z10839" s="43"/>
      <c r="AA10839" s="43"/>
      <c r="AB10839" s="43"/>
      <c r="AC10839" s="43"/>
      <c r="AD10839" s="43"/>
      <c r="AE10839" s="43">
        <v>11.712</v>
      </c>
      <c r="AF10839" s="43"/>
      <c r="AG10839" s="43"/>
      <c r="AL10839" s="43"/>
      <c r="AN10839" t="s">
        <v>131</v>
      </c>
    </row>
    <row r="10840" spans="1:40" x14ac:dyDescent="0.75">
      <c r="A10840" t="s">
        <v>11084</v>
      </c>
      <c r="B10840" t="s">
        <v>8059</v>
      </c>
      <c r="C10840" t="s">
        <v>6254</v>
      </c>
      <c r="D10840" t="s">
        <v>1003</v>
      </c>
      <c r="E10840" t="s">
        <v>126</v>
      </c>
      <c r="F10840">
        <v>400</v>
      </c>
      <c r="G10840">
        <v>1</v>
      </c>
      <c r="H10840" t="s">
        <v>1004</v>
      </c>
      <c r="I10840" t="s">
        <v>128</v>
      </c>
      <c r="J10840" t="s">
        <v>129</v>
      </c>
      <c r="K10840">
        <v>2030</v>
      </c>
      <c r="L10840" t="s">
        <v>134</v>
      </c>
      <c r="O10840" s="43">
        <v>0.12877670691649698</v>
      </c>
      <c r="R10840" s="43"/>
      <c r="S10840" s="43">
        <v>0.12877670691649698</v>
      </c>
      <c r="T10840" s="43">
        <v>0</v>
      </c>
      <c r="U10840" s="43">
        <v>0.1022623527599842</v>
      </c>
      <c r="V10840" s="43"/>
      <c r="W10840" s="43">
        <v>2.6514354156512768E-2</v>
      </c>
      <c r="X10840" s="43"/>
      <c r="Y10840" s="43"/>
      <c r="Z10840" s="43"/>
      <c r="AA10840" s="43"/>
      <c r="AB10840" s="43"/>
      <c r="AC10840" s="43"/>
      <c r="AD10840" s="43"/>
      <c r="AE10840" s="43">
        <v>0</v>
      </c>
      <c r="AF10840" s="43"/>
      <c r="AG10840" s="43"/>
      <c r="AL10840" s="43"/>
      <c r="AN10840" t="s">
        <v>131</v>
      </c>
    </row>
    <row r="10841" spans="1:40" x14ac:dyDescent="0.75">
      <c r="A10841" t="s">
        <v>11085</v>
      </c>
      <c r="B10841" t="s">
        <v>8059</v>
      </c>
      <c r="C10841" t="s">
        <v>6256</v>
      </c>
      <c r="D10841" t="s">
        <v>1003</v>
      </c>
      <c r="E10841" t="s">
        <v>126</v>
      </c>
      <c r="F10841">
        <v>400</v>
      </c>
      <c r="G10841">
        <v>2</v>
      </c>
      <c r="H10841" t="s">
        <v>1004</v>
      </c>
      <c r="I10841" t="s">
        <v>128</v>
      </c>
      <c r="J10841" t="s">
        <v>129</v>
      </c>
      <c r="K10841">
        <v>2030</v>
      </c>
      <c r="L10841" t="s">
        <v>137</v>
      </c>
      <c r="O10841" s="43">
        <v>5.9929615283092312</v>
      </c>
      <c r="R10841" s="43"/>
      <c r="S10841" s="43">
        <v>5.9929615283092312</v>
      </c>
      <c r="T10841" s="43">
        <v>0</v>
      </c>
      <c r="U10841" s="43">
        <v>0.3930908555387459</v>
      </c>
      <c r="V10841" s="43"/>
      <c r="W10841" s="43">
        <v>5.5998706727704857</v>
      </c>
      <c r="X10841" s="43"/>
      <c r="Y10841" s="43"/>
      <c r="Z10841" s="43"/>
      <c r="AA10841" s="43"/>
      <c r="AB10841" s="43"/>
      <c r="AC10841" s="43"/>
      <c r="AD10841" s="43"/>
      <c r="AE10841" s="43">
        <v>0</v>
      </c>
      <c r="AF10841" s="43"/>
      <c r="AG10841" s="43"/>
      <c r="AL10841" s="43"/>
      <c r="AN10841" t="s">
        <v>131</v>
      </c>
    </row>
    <row r="10842" spans="1:40" x14ac:dyDescent="0.75">
      <c r="A10842" t="s">
        <v>11086</v>
      </c>
      <c r="B10842" t="s">
        <v>8059</v>
      </c>
      <c r="C10842" t="s">
        <v>6258</v>
      </c>
      <c r="D10842" t="s">
        <v>1003</v>
      </c>
      <c r="E10842" t="s">
        <v>126</v>
      </c>
      <c r="F10842">
        <v>400</v>
      </c>
      <c r="G10842">
        <v>3</v>
      </c>
      <c r="H10842" t="s">
        <v>1004</v>
      </c>
      <c r="I10842" t="s">
        <v>128</v>
      </c>
      <c r="J10842" t="s">
        <v>129</v>
      </c>
      <c r="K10842">
        <v>2030</v>
      </c>
      <c r="L10842" t="s">
        <v>21</v>
      </c>
      <c r="O10842" s="43">
        <v>15.750296003088369</v>
      </c>
      <c r="R10842" s="43"/>
      <c r="S10842" s="43">
        <v>15.750296003088369</v>
      </c>
      <c r="T10842" s="43">
        <v>0</v>
      </c>
      <c r="U10842" s="43">
        <v>7.2156442962289704</v>
      </c>
      <c r="V10842" s="43"/>
      <c r="W10842" s="43">
        <v>8.5346517068593997</v>
      </c>
      <c r="X10842" s="43"/>
      <c r="Y10842" s="43"/>
      <c r="Z10842" s="43"/>
      <c r="AA10842" s="43"/>
      <c r="AB10842" s="43"/>
      <c r="AC10842" s="43"/>
      <c r="AD10842" s="43"/>
      <c r="AE10842" s="43">
        <v>0</v>
      </c>
      <c r="AF10842" s="43"/>
      <c r="AG10842" s="43"/>
      <c r="AL10842" s="43"/>
      <c r="AN10842" t="s">
        <v>131</v>
      </c>
    </row>
    <row r="10843" spans="1:40" x14ac:dyDescent="0.75">
      <c r="A10843" t="s">
        <v>11087</v>
      </c>
      <c r="B10843" t="s">
        <v>8059</v>
      </c>
      <c r="C10843" t="s">
        <v>6260</v>
      </c>
      <c r="D10843" t="s">
        <v>1003</v>
      </c>
      <c r="E10843" t="s">
        <v>126</v>
      </c>
      <c r="F10843">
        <v>400</v>
      </c>
      <c r="G10843">
        <v>4</v>
      </c>
      <c r="H10843" t="s">
        <v>1004</v>
      </c>
      <c r="I10843" t="s">
        <v>128</v>
      </c>
      <c r="J10843" t="s">
        <v>129</v>
      </c>
      <c r="K10843">
        <v>2030</v>
      </c>
      <c r="L10843" t="s">
        <v>142</v>
      </c>
      <c r="O10843" s="43">
        <v>0</v>
      </c>
      <c r="R10843" s="43"/>
      <c r="S10843" s="43">
        <v>0</v>
      </c>
      <c r="T10843" s="43">
        <v>0</v>
      </c>
      <c r="U10843" s="43">
        <v>0</v>
      </c>
      <c r="V10843" s="43"/>
      <c r="W10843" s="43">
        <v>0</v>
      </c>
      <c r="X10843" s="43"/>
      <c r="Y10843" s="43"/>
      <c r="Z10843" s="43"/>
      <c r="AA10843" s="43"/>
      <c r="AB10843" s="43"/>
      <c r="AC10843" s="43"/>
      <c r="AD10843" s="43"/>
      <c r="AE10843" s="43">
        <v>0</v>
      </c>
      <c r="AF10843" s="43"/>
      <c r="AG10843" s="43"/>
      <c r="AL10843" s="43"/>
      <c r="AN10843" t="s">
        <v>131</v>
      </c>
    </row>
    <row r="10844" spans="1:40" x14ac:dyDescent="0.75">
      <c r="A10844" t="s">
        <v>11088</v>
      </c>
      <c r="B10844" t="s">
        <v>8059</v>
      </c>
      <c r="C10844" t="s">
        <v>6262</v>
      </c>
      <c r="D10844" t="s">
        <v>1003</v>
      </c>
      <c r="E10844" t="s">
        <v>126</v>
      </c>
      <c r="F10844">
        <v>400</v>
      </c>
      <c r="G10844">
        <v>51</v>
      </c>
      <c r="H10844" t="s">
        <v>1004</v>
      </c>
      <c r="I10844" t="s">
        <v>128</v>
      </c>
      <c r="J10844" t="s">
        <v>129</v>
      </c>
      <c r="K10844">
        <v>2030</v>
      </c>
      <c r="L10844" t="s">
        <v>145</v>
      </c>
      <c r="O10844" s="43">
        <v>38.638866583562674</v>
      </c>
      <c r="R10844" s="43"/>
      <c r="S10844" s="43">
        <v>38.638866583562674</v>
      </c>
      <c r="T10844" s="43">
        <v>0</v>
      </c>
      <c r="U10844" s="43">
        <v>36.256312379971092</v>
      </c>
      <c r="V10844" s="43"/>
      <c r="W10844" s="43">
        <v>2.3825542035915812</v>
      </c>
      <c r="X10844" s="43"/>
      <c r="Y10844" s="43"/>
      <c r="Z10844" s="43"/>
      <c r="AA10844" s="43"/>
      <c r="AB10844" s="43"/>
      <c r="AC10844" s="43"/>
      <c r="AD10844" s="43"/>
      <c r="AE10844" s="43">
        <v>0</v>
      </c>
      <c r="AF10844" s="43"/>
      <c r="AG10844" s="43"/>
      <c r="AL10844" s="43"/>
      <c r="AN10844" t="s">
        <v>131</v>
      </c>
    </row>
    <row r="10845" spans="1:40" x14ac:dyDescent="0.75">
      <c r="A10845" t="s">
        <v>11089</v>
      </c>
      <c r="B10845" t="s">
        <v>8059</v>
      </c>
      <c r="C10845" t="s">
        <v>6264</v>
      </c>
      <c r="D10845" t="s">
        <v>1003</v>
      </c>
      <c r="E10845" t="s">
        <v>126</v>
      </c>
      <c r="F10845">
        <v>400</v>
      </c>
      <c r="G10845">
        <v>52</v>
      </c>
      <c r="H10845" t="s">
        <v>1004</v>
      </c>
      <c r="I10845" t="s">
        <v>128</v>
      </c>
      <c r="J10845" t="s">
        <v>129</v>
      </c>
      <c r="K10845">
        <v>2030</v>
      </c>
      <c r="L10845" t="s">
        <v>72</v>
      </c>
      <c r="O10845" s="43">
        <v>0</v>
      </c>
      <c r="R10845" s="43"/>
      <c r="S10845" s="43">
        <v>0</v>
      </c>
      <c r="T10845" s="43">
        <v>0</v>
      </c>
      <c r="U10845" s="43">
        <v>0</v>
      </c>
      <c r="V10845" s="43"/>
      <c r="W10845" s="43">
        <v>0</v>
      </c>
      <c r="X10845" s="43"/>
      <c r="Y10845" s="43"/>
      <c r="Z10845" s="43"/>
      <c r="AA10845" s="43"/>
      <c r="AB10845" s="43"/>
      <c r="AC10845" s="43"/>
      <c r="AD10845" s="43"/>
      <c r="AE10845" s="43">
        <v>0</v>
      </c>
      <c r="AF10845" s="43"/>
      <c r="AG10845" s="43"/>
      <c r="AL10845" s="43"/>
      <c r="AN10845" t="s">
        <v>131</v>
      </c>
    </row>
    <row r="10846" spans="1:40" x14ac:dyDescent="0.75">
      <c r="A10846" t="s">
        <v>11090</v>
      </c>
      <c r="B10846" t="s">
        <v>8059</v>
      </c>
      <c r="C10846" t="s">
        <v>6266</v>
      </c>
      <c r="D10846" t="s">
        <v>1003</v>
      </c>
      <c r="E10846" t="s">
        <v>126</v>
      </c>
      <c r="F10846">
        <v>400</v>
      </c>
      <c r="G10846">
        <v>53</v>
      </c>
      <c r="H10846" t="s">
        <v>1004</v>
      </c>
      <c r="I10846" t="s">
        <v>128</v>
      </c>
      <c r="J10846" t="s">
        <v>129</v>
      </c>
      <c r="K10846">
        <v>2030</v>
      </c>
      <c r="L10846" t="s">
        <v>150</v>
      </c>
      <c r="O10846" s="43">
        <v>6.9534756512056219</v>
      </c>
      <c r="R10846" s="43"/>
      <c r="S10846" s="43">
        <v>6.9534756512056219</v>
      </c>
      <c r="T10846" s="43">
        <v>0</v>
      </c>
      <c r="U10846" s="43">
        <v>1.377209201380267</v>
      </c>
      <c r="V10846" s="43"/>
      <c r="W10846" s="43">
        <v>5.5762664498253551</v>
      </c>
      <c r="X10846" s="43"/>
      <c r="Y10846" s="43"/>
      <c r="Z10846" s="43"/>
      <c r="AA10846" s="43"/>
      <c r="AB10846" s="43"/>
      <c r="AC10846" s="43"/>
      <c r="AD10846" s="43"/>
      <c r="AE10846" s="43">
        <v>0</v>
      </c>
      <c r="AF10846" s="43"/>
      <c r="AG10846" s="43"/>
      <c r="AL10846" s="43"/>
      <c r="AN10846" t="s">
        <v>131</v>
      </c>
    </row>
    <row r="10847" spans="1:40" x14ac:dyDescent="0.75">
      <c r="A10847" t="s">
        <v>11091</v>
      </c>
      <c r="B10847" t="s">
        <v>8059</v>
      </c>
      <c r="C10847" t="s">
        <v>6268</v>
      </c>
      <c r="D10847" t="s">
        <v>1003</v>
      </c>
      <c r="E10847" t="s">
        <v>126</v>
      </c>
      <c r="F10847">
        <v>400</v>
      </c>
      <c r="G10847">
        <v>55</v>
      </c>
      <c r="H10847" t="s">
        <v>1004</v>
      </c>
      <c r="I10847" t="s">
        <v>128</v>
      </c>
      <c r="J10847" t="s">
        <v>129</v>
      </c>
      <c r="K10847">
        <v>2030</v>
      </c>
      <c r="L10847" t="s">
        <v>153</v>
      </c>
      <c r="O10847" s="43">
        <v>0</v>
      </c>
      <c r="R10847" s="43"/>
      <c r="S10847" s="43">
        <v>0</v>
      </c>
      <c r="T10847" s="43">
        <v>0</v>
      </c>
      <c r="U10847" s="43">
        <v>0</v>
      </c>
      <c r="V10847" s="43"/>
      <c r="W10847" s="43">
        <v>0</v>
      </c>
      <c r="X10847" s="43"/>
      <c r="Y10847" s="43"/>
      <c r="Z10847" s="43"/>
      <c r="AA10847" s="43"/>
      <c r="AB10847" s="43"/>
      <c r="AC10847" s="43"/>
      <c r="AD10847" s="43"/>
      <c r="AE10847" s="43">
        <v>0</v>
      </c>
      <c r="AF10847" s="43"/>
      <c r="AG10847" s="43"/>
      <c r="AL10847" s="43"/>
      <c r="AN10847" t="s">
        <v>131</v>
      </c>
    </row>
    <row r="10848" spans="1:40" x14ac:dyDescent="0.75">
      <c r="A10848" t="s">
        <v>11092</v>
      </c>
      <c r="B10848" t="s">
        <v>8059</v>
      </c>
      <c r="C10848" t="s">
        <v>6270</v>
      </c>
      <c r="D10848" t="s">
        <v>1003</v>
      </c>
      <c r="E10848" t="s">
        <v>126</v>
      </c>
      <c r="F10848">
        <v>400</v>
      </c>
      <c r="G10848">
        <v>58</v>
      </c>
      <c r="H10848" t="s">
        <v>1004</v>
      </c>
      <c r="I10848" t="s">
        <v>128</v>
      </c>
      <c r="J10848" t="s">
        <v>129</v>
      </c>
      <c r="K10848">
        <v>2030</v>
      </c>
      <c r="L10848" t="s">
        <v>156</v>
      </c>
      <c r="O10848" s="43">
        <v>0.8890922886194258</v>
      </c>
      <c r="R10848" s="43"/>
      <c r="S10848" s="43">
        <v>0.8890922886194258</v>
      </c>
      <c r="T10848" s="43">
        <v>0</v>
      </c>
      <c r="U10848" s="43">
        <v>0.59005220297246297</v>
      </c>
      <c r="V10848" s="43"/>
      <c r="W10848" s="43">
        <v>0.29904008564696283</v>
      </c>
      <c r="X10848" s="43"/>
      <c r="Y10848" s="43"/>
      <c r="Z10848" s="43"/>
      <c r="AA10848" s="43"/>
      <c r="AB10848" s="43"/>
      <c r="AC10848" s="43"/>
      <c r="AD10848" s="43"/>
      <c r="AE10848" s="43">
        <v>0</v>
      </c>
      <c r="AF10848" s="43"/>
      <c r="AG10848" s="43"/>
      <c r="AL10848" s="43"/>
      <c r="AN10848" t="s">
        <v>131</v>
      </c>
    </row>
    <row r="10849" spans="1:40" x14ac:dyDescent="0.75">
      <c r="A10849" t="s">
        <v>11093</v>
      </c>
      <c r="B10849" t="s">
        <v>8059</v>
      </c>
      <c r="C10849" t="s">
        <v>6272</v>
      </c>
      <c r="D10849" t="s">
        <v>1003</v>
      </c>
      <c r="E10849" t="s">
        <v>126</v>
      </c>
      <c r="F10849">
        <v>400</v>
      </c>
      <c r="G10849">
        <v>6</v>
      </c>
      <c r="H10849" t="s">
        <v>1004</v>
      </c>
      <c r="I10849" t="s">
        <v>128</v>
      </c>
      <c r="J10849" t="s">
        <v>129</v>
      </c>
      <c r="K10849">
        <v>2030</v>
      </c>
      <c r="L10849" t="s">
        <v>20</v>
      </c>
      <c r="O10849" s="43">
        <v>15.678509409120903</v>
      </c>
      <c r="R10849" s="43"/>
      <c r="S10849" s="43">
        <v>3.9665094091209037</v>
      </c>
      <c r="T10849" s="43">
        <v>11.712</v>
      </c>
      <c r="U10849" s="43">
        <v>2.8061276851323749</v>
      </c>
      <c r="V10849" s="43"/>
      <c r="W10849" s="43">
        <v>1.160381723988529</v>
      </c>
      <c r="X10849" s="43"/>
      <c r="Y10849" s="43"/>
      <c r="Z10849" s="43"/>
      <c r="AA10849" s="43"/>
      <c r="AB10849" s="43"/>
      <c r="AC10849" s="43"/>
      <c r="AD10849" s="43"/>
      <c r="AE10849" s="43">
        <v>11.712</v>
      </c>
      <c r="AF10849" s="43"/>
      <c r="AG10849" s="43"/>
      <c r="AL10849" s="43"/>
      <c r="AN10849" t="s">
        <v>131</v>
      </c>
    </row>
    <row r="10850" spans="1:40" x14ac:dyDescent="0.75">
      <c r="A10850" t="s">
        <v>11094</v>
      </c>
      <c r="B10850" t="s">
        <v>8059</v>
      </c>
      <c r="C10850" t="s">
        <v>6274</v>
      </c>
      <c r="D10850" t="s">
        <v>1003</v>
      </c>
      <c r="E10850" t="s">
        <v>126</v>
      </c>
      <c r="F10850">
        <v>400</v>
      </c>
      <c r="G10850">
        <v>7</v>
      </c>
      <c r="H10850" t="s">
        <v>1004</v>
      </c>
      <c r="I10850" t="s">
        <v>128</v>
      </c>
      <c r="J10850" t="s">
        <v>129</v>
      </c>
      <c r="K10850">
        <v>2030</v>
      </c>
      <c r="L10850" t="s">
        <v>161</v>
      </c>
      <c r="O10850" s="43">
        <v>0.3040578242047976</v>
      </c>
      <c r="R10850" s="43"/>
      <c r="S10850" s="43">
        <v>0.3040578242047976</v>
      </c>
      <c r="T10850" s="43">
        <v>0</v>
      </c>
      <c r="U10850" s="43">
        <v>0.23542717503589181</v>
      </c>
      <c r="V10850" s="43"/>
      <c r="W10850" s="43">
        <v>6.8630649168905808E-2</v>
      </c>
      <c r="X10850" s="43"/>
      <c r="Y10850" s="43"/>
      <c r="Z10850" s="43"/>
      <c r="AA10850" s="43"/>
      <c r="AB10850" s="43"/>
      <c r="AC10850" s="43"/>
      <c r="AD10850" s="43"/>
      <c r="AE10850" s="43">
        <v>0</v>
      </c>
      <c r="AF10850" s="43"/>
      <c r="AG10850" s="43"/>
      <c r="AL10850" s="43"/>
      <c r="AN10850" t="s">
        <v>131</v>
      </c>
    </row>
    <row r="10851" spans="1:40" x14ac:dyDescent="0.75">
      <c r="A10851" t="s">
        <v>11095</v>
      </c>
      <c r="B10851" t="s">
        <v>8059</v>
      </c>
      <c r="C10851" t="s">
        <v>6276</v>
      </c>
      <c r="D10851" t="s">
        <v>1003</v>
      </c>
      <c r="E10851" t="s">
        <v>126</v>
      </c>
      <c r="F10851">
        <v>400</v>
      </c>
      <c r="G10851">
        <v>8</v>
      </c>
      <c r="H10851" t="s">
        <v>1004</v>
      </c>
      <c r="I10851" t="s">
        <v>128</v>
      </c>
      <c r="J10851" t="s">
        <v>129</v>
      </c>
      <c r="K10851">
        <v>2030</v>
      </c>
      <c r="L10851" t="s">
        <v>164</v>
      </c>
      <c r="O10851" s="43">
        <v>0</v>
      </c>
      <c r="R10851" s="43"/>
      <c r="S10851" s="43">
        <v>0</v>
      </c>
      <c r="T10851" s="43">
        <v>0</v>
      </c>
      <c r="U10851" s="43">
        <v>0</v>
      </c>
      <c r="V10851" s="43"/>
      <c r="W10851" s="43">
        <v>0</v>
      </c>
      <c r="X10851" s="43"/>
      <c r="Y10851" s="43"/>
      <c r="Z10851" s="43"/>
      <c r="AA10851" s="43"/>
      <c r="AB10851" s="43"/>
      <c r="AC10851" s="43"/>
      <c r="AD10851" s="43"/>
      <c r="AE10851" s="43">
        <v>0</v>
      </c>
      <c r="AF10851" s="43"/>
      <c r="AG10851" s="43"/>
      <c r="AL10851" s="43"/>
      <c r="AN10851" t="s">
        <v>131</v>
      </c>
    </row>
    <row r="10852" spans="1:40" x14ac:dyDescent="0.75">
      <c r="A10852" t="s">
        <v>11096</v>
      </c>
      <c r="B10852" t="s">
        <v>8059</v>
      </c>
      <c r="C10852" t="s">
        <v>6278</v>
      </c>
      <c r="D10852" t="s">
        <v>1003</v>
      </c>
      <c r="E10852" t="s">
        <v>126</v>
      </c>
      <c r="F10852">
        <v>400</v>
      </c>
      <c r="G10852">
        <v>9</v>
      </c>
      <c r="H10852" t="s">
        <v>1004</v>
      </c>
      <c r="I10852" t="s">
        <v>128</v>
      </c>
      <c r="J10852" t="s">
        <v>129</v>
      </c>
      <c r="K10852">
        <v>2030</v>
      </c>
      <c r="L10852" t="s">
        <v>167</v>
      </c>
      <c r="O10852" s="43">
        <v>0</v>
      </c>
      <c r="R10852" s="43"/>
      <c r="S10852" s="43">
        <v>0</v>
      </c>
      <c r="T10852" s="43">
        <v>0</v>
      </c>
      <c r="U10852" s="43">
        <v>0</v>
      </c>
      <c r="V10852" s="43"/>
      <c r="W10852" s="43">
        <v>0</v>
      </c>
      <c r="X10852" s="43"/>
      <c r="Y10852" s="43"/>
      <c r="Z10852" s="43"/>
      <c r="AA10852" s="43"/>
      <c r="AB10852" s="43"/>
      <c r="AC10852" s="43"/>
      <c r="AD10852" s="43"/>
      <c r="AE10852" s="43">
        <v>0</v>
      </c>
      <c r="AF10852" s="43"/>
      <c r="AG10852" s="43"/>
      <c r="AL10852" s="43"/>
      <c r="AN10852" t="s">
        <v>131</v>
      </c>
    </row>
    <row r="10853" spans="1:40" x14ac:dyDescent="0.75">
      <c r="A10853" t="s">
        <v>11097</v>
      </c>
      <c r="B10853" t="s">
        <v>8059</v>
      </c>
      <c r="C10853" t="s">
        <v>6280</v>
      </c>
      <c r="D10853" t="s">
        <v>1003</v>
      </c>
      <c r="E10853" t="s">
        <v>126</v>
      </c>
      <c r="F10853">
        <v>401</v>
      </c>
      <c r="G10853">
        <v>0</v>
      </c>
      <c r="H10853" t="s">
        <v>1004</v>
      </c>
      <c r="I10853" t="s">
        <v>128</v>
      </c>
      <c r="J10853" t="s">
        <v>170</v>
      </c>
      <c r="K10853">
        <v>2030</v>
      </c>
      <c r="L10853" t="s">
        <v>130</v>
      </c>
      <c r="O10853" s="43">
        <v>34.019027999213478</v>
      </c>
      <c r="R10853" s="43"/>
      <c r="S10853" s="43">
        <v>30.381827999213481</v>
      </c>
      <c r="T10853" s="43">
        <v>3.6372</v>
      </c>
      <c r="U10853" s="43">
        <v>24.411891712685811</v>
      </c>
      <c r="V10853" s="43"/>
      <c r="W10853" s="43">
        <v>5.9699362865276706</v>
      </c>
      <c r="X10853" s="43"/>
      <c r="Y10853" s="43"/>
      <c r="Z10853" s="43"/>
      <c r="AA10853" s="43"/>
      <c r="AB10853" s="43"/>
      <c r="AC10853" s="43"/>
      <c r="AD10853" s="43"/>
      <c r="AE10853" s="43">
        <v>3.6372</v>
      </c>
      <c r="AF10853" s="43"/>
      <c r="AG10853" s="43"/>
      <c r="AL10853" s="43"/>
      <c r="AN10853" t="s">
        <v>131</v>
      </c>
    </row>
    <row r="10854" spans="1:40" x14ac:dyDescent="0.75">
      <c r="A10854" t="s">
        <v>11098</v>
      </c>
      <c r="B10854" t="s">
        <v>8059</v>
      </c>
      <c r="C10854" t="s">
        <v>6282</v>
      </c>
      <c r="D10854" t="s">
        <v>1003</v>
      </c>
      <c r="E10854" t="s">
        <v>126</v>
      </c>
      <c r="F10854">
        <v>401</v>
      </c>
      <c r="G10854">
        <v>1</v>
      </c>
      <c r="H10854" t="s">
        <v>1004</v>
      </c>
      <c r="I10854" t="s">
        <v>128</v>
      </c>
      <c r="J10854" t="s">
        <v>170</v>
      </c>
      <c r="K10854">
        <v>2030</v>
      </c>
      <c r="L10854" t="s">
        <v>134</v>
      </c>
      <c r="O10854" s="43">
        <v>2.9464248213030442E-2</v>
      </c>
      <c r="R10854" s="43"/>
      <c r="S10854" s="43">
        <v>2.9464248213030442E-2</v>
      </c>
      <c r="T10854" s="43">
        <v>0</v>
      </c>
      <c r="U10854" s="43">
        <v>2.4907166717514521E-2</v>
      </c>
      <c r="V10854" s="43"/>
      <c r="W10854" s="43">
        <v>4.5570814955159201E-3</v>
      </c>
      <c r="X10854" s="43"/>
      <c r="Y10854" s="43"/>
      <c r="Z10854" s="43"/>
      <c r="AA10854" s="43"/>
      <c r="AB10854" s="43"/>
      <c r="AC10854" s="43"/>
      <c r="AD10854" s="43"/>
      <c r="AE10854" s="43">
        <v>0</v>
      </c>
      <c r="AF10854" s="43"/>
      <c r="AG10854" s="43"/>
      <c r="AL10854" s="43"/>
      <c r="AN10854" t="s">
        <v>131</v>
      </c>
    </row>
    <row r="10855" spans="1:40" x14ac:dyDescent="0.75">
      <c r="A10855" t="s">
        <v>11099</v>
      </c>
      <c r="B10855" t="s">
        <v>8059</v>
      </c>
      <c r="C10855" t="s">
        <v>6284</v>
      </c>
      <c r="D10855" t="s">
        <v>1003</v>
      </c>
      <c r="E10855" t="s">
        <v>126</v>
      </c>
      <c r="F10855">
        <v>401</v>
      </c>
      <c r="G10855">
        <v>2</v>
      </c>
      <c r="H10855" t="s">
        <v>1004</v>
      </c>
      <c r="I10855" t="s">
        <v>128</v>
      </c>
      <c r="J10855" t="s">
        <v>170</v>
      </c>
      <c r="K10855">
        <v>2030</v>
      </c>
      <c r="L10855" t="s">
        <v>137</v>
      </c>
      <c r="O10855" s="43">
        <v>1.5978191010961533</v>
      </c>
      <c r="R10855" s="43"/>
      <c r="S10855" s="43">
        <v>1.5978191010961533</v>
      </c>
      <c r="T10855" s="43">
        <v>0</v>
      </c>
      <c r="U10855" s="43">
        <v>0.15530883930246339</v>
      </c>
      <c r="V10855" s="43"/>
      <c r="W10855" s="43">
        <v>1.44251026179369</v>
      </c>
      <c r="X10855" s="43"/>
      <c r="Y10855" s="43"/>
      <c r="Z10855" s="43"/>
      <c r="AA10855" s="43"/>
      <c r="AB10855" s="43"/>
      <c r="AC10855" s="43"/>
      <c r="AD10855" s="43"/>
      <c r="AE10855" s="43">
        <v>0</v>
      </c>
      <c r="AF10855" s="43"/>
      <c r="AG10855" s="43"/>
      <c r="AL10855" s="43"/>
      <c r="AN10855" t="s">
        <v>131</v>
      </c>
    </row>
    <row r="10856" spans="1:40" x14ac:dyDescent="0.75">
      <c r="A10856" t="s">
        <v>11100</v>
      </c>
      <c r="B10856" t="s">
        <v>8059</v>
      </c>
      <c r="C10856" t="s">
        <v>6286</v>
      </c>
      <c r="D10856" t="s">
        <v>1003</v>
      </c>
      <c r="E10856" t="s">
        <v>126</v>
      </c>
      <c r="F10856">
        <v>401</v>
      </c>
      <c r="G10856">
        <v>3</v>
      </c>
      <c r="H10856" t="s">
        <v>1004</v>
      </c>
      <c r="I10856" t="s">
        <v>128</v>
      </c>
      <c r="J10856" t="s">
        <v>170</v>
      </c>
      <c r="K10856">
        <v>2030</v>
      </c>
      <c r="L10856" t="s">
        <v>21</v>
      </c>
      <c r="O10856" s="43">
        <v>3.6952216126669262</v>
      </c>
      <c r="R10856" s="43"/>
      <c r="S10856" s="43">
        <v>3.6952216126669262</v>
      </c>
      <c r="T10856" s="43">
        <v>0</v>
      </c>
      <c r="U10856" s="43">
        <v>1.9430665721777609</v>
      </c>
      <c r="V10856" s="43"/>
      <c r="W10856" s="43">
        <v>1.752155040489165</v>
      </c>
      <c r="X10856" s="43"/>
      <c r="Y10856" s="43"/>
      <c r="Z10856" s="43"/>
      <c r="AA10856" s="43"/>
      <c r="AB10856" s="43"/>
      <c r="AC10856" s="43"/>
      <c r="AD10856" s="43"/>
      <c r="AE10856" s="43">
        <v>0</v>
      </c>
      <c r="AF10856" s="43"/>
      <c r="AG10856" s="43"/>
      <c r="AL10856" s="43"/>
      <c r="AN10856" t="s">
        <v>131</v>
      </c>
    </row>
    <row r="10857" spans="1:40" x14ac:dyDescent="0.75">
      <c r="A10857" t="s">
        <v>11101</v>
      </c>
      <c r="B10857" t="s">
        <v>8059</v>
      </c>
      <c r="C10857" t="s">
        <v>6288</v>
      </c>
      <c r="D10857" t="s">
        <v>1003</v>
      </c>
      <c r="E10857" t="s">
        <v>126</v>
      </c>
      <c r="F10857">
        <v>401</v>
      </c>
      <c r="G10857">
        <v>4</v>
      </c>
      <c r="H10857" t="s">
        <v>1004</v>
      </c>
      <c r="I10857" t="s">
        <v>128</v>
      </c>
      <c r="J10857" t="s">
        <v>170</v>
      </c>
      <c r="K10857">
        <v>2030</v>
      </c>
      <c r="L10857" t="s">
        <v>142</v>
      </c>
      <c r="O10857" s="43">
        <v>0</v>
      </c>
      <c r="R10857" s="43"/>
      <c r="S10857" s="43">
        <v>0</v>
      </c>
      <c r="T10857" s="43">
        <v>0</v>
      </c>
      <c r="U10857" s="43"/>
      <c r="V10857" s="43"/>
      <c r="W10857" s="43"/>
      <c r="X10857" s="43"/>
      <c r="Y10857" s="43"/>
      <c r="Z10857" s="43"/>
      <c r="AA10857" s="43"/>
      <c r="AB10857" s="43"/>
      <c r="AC10857" s="43"/>
      <c r="AD10857" s="43"/>
      <c r="AE10857" s="43">
        <v>0</v>
      </c>
      <c r="AF10857" s="43"/>
      <c r="AG10857" s="43"/>
      <c r="AL10857" s="43"/>
      <c r="AN10857" t="s">
        <v>131</v>
      </c>
    </row>
    <row r="10858" spans="1:40" x14ac:dyDescent="0.75">
      <c r="A10858" t="s">
        <v>11102</v>
      </c>
      <c r="B10858" t="s">
        <v>8059</v>
      </c>
      <c r="C10858" t="s">
        <v>6290</v>
      </c>
      <c r="D10858" t="s">
        <v>1003</v>
      </c>
      <c r="E10858" t="s">
        <v>126</v>
      </c>
      <c r="F10858">
        <v>401</v>
      </c>
      <c r="G10858">
        <v>51</v>
      </c>
      <c r="H10858" t="s">
        <v>1004</v>
      </c>
      <c r="I10858" t="s">
        <v>128</v>
      </c>
      <c r="J10858" t="s">
        <v>170</v>
      </c>
      <c r="K10858">
        <v>2030</v>
      </c>
      <c r="L10858" t="s">
        <v>145</v>
      </c>
      <c r="O10858" s="43">
        <v>20.932444036893564</v>
      </c>
      <c r="R10858" s="43"/>
      <c r="S10858" s="43">
        <v>20.932444036893564</v>
      </c>
      <c r="T10858" s="43">
        <v>0</v>
      </c>
      <c r="U10858" s="43">
        <v>20.229608486562981</v>
      </c>
      <c r="V10858" s="43"/>
      <c r="W10858" s="43">
        <v>0.7028355503305842</v>
      </c>
      <c r="X10858" s="43"/>
      <c r="Y10858" s="43"/>
      <c r="Z10858" s="43"/>
      <c r="AA10858" s="43"/>
      <c r="AB10858" s="43"/>
      <c r="AC10858" s="43"/>
      <c r="AD10858" s="43"/>
      <c r="AE10858" s="43">
        <v>0</v>
      </c>
      <c r="AF10858" s="43"/>
      <c r="AG10858" s="43"/>
      <c r="AL10858" s="43"/>
      <c r="AN10858" t="s">
        <v>131</v>
      </c>
    </row>
    <row r="10859" spans="1:40" x14ac:dyDescent="0.75">
      <c r="A10859" t="s">
        <v>11103</v>
      </c>
      <c r="B10859" t="s">
        <v>8059</v>
      </c>
      <c r="C10859" t="s">
        <v>6292</v>
      </c>
      <c r="D10859" t="s">
        <v>1003</v>
      </c>
      <c r="E10859" t="s">
        <v>126</v>
      </c>
      <c r="F10859">
        <v>401</v>
      </c>
      <c r="G10859">
        <v>52</v>
      </c>
      <c r="H10859" t="s">
        <v>1004</v>
      </c>
      <c r="I10859" t="s">
        <v>128</v>
      </c>
      <c r="J10859" t="s">
        <v>170</v>
      </c>
      <c r="K10859">
        <v>2030</v>
      </c>
      <c r="L10859" t="s">
        <v>72</v>
      </c>
      <c r="O10859" s="43">
        <v>0</v>
      </c>
      <c r="R10859" s="43"/>
      <c r="S10859" s="43">
        <v>0</v>
      </c>
      <c r="T10859" s="43">
        <v>0</v>
      </c>
      <c r="U10859" s="43"/>
      <c r="V10859" s="43"/>
      <c r="W10859" s="43"/>
      <c r="X10859" s="43"/>
      <c r="Y10859" s="43"/>
      <c r="Z10859" s="43"/>
      <c r="AA10859" s="43"/>
      <c r="AB10859" s="43"/>
      <c r="AC10859" s="43"/>
      <c r="AD10859" s="43"/>
      <c r="AE10859" s="43">
        <v>0</v>
      </c>
      <c r="AF10859" s="43"/>
      <c r="AG10859" s="43"/>
      <c r="AL10859" s="43"/>
      <c r="AN10859" t="s">
        <v>131</v>
      </c>
    </row>
    <row r="10860" spans="1:40" x14ac:dyDescent="0.75">
      <c r="A10860" t="s">
        <v>11104</v>
      </c>
      <c r="B10860" t="s">
        <v>8059</v>
      </c>
      <c r="C10860" t="s">
        <v>6294</v>
      </c>
      <c r="D10860" t="s">
        <v>1003</v>
      </c>
      <c r="E10860" t="s">
        <v>126</v>
      </c>
      <c r="F10860">
        <v>401</v>
      </c>
      <c r="G10860">
        <v>53</v>
      </c>
      <c r="H10860" t="s">
        <v>1004</v>
      </c>
      <c r="I10860" t="s">
        <v>128</v>
      </c>
      <c r="J10860" t="s">
        <v>170</v>
      </c>
      <c r="K10860">
        <v>2030</v>
      </c>
      <c r="L10860" t="s">
        <v>150</v>
      </c>
      <c r="O10860" s="43">
        <v>1.8461338975811692</v>
      </c>
      <c r="R10860" s="43"/>
      <c r="S10860" s="43">
        <v>1.8461338975811692</v>
      </c>
      <c r="T10860" s="43">
        <v>0</v>
      </c>
      <c r="U10860" s="43">
        <v>0.47273213462642932</v>
      </c>
      <c r="V10860" s="43"/>
      <c r="W10860" s="43">
        <v>1.3734017629547399</v>
      </c>
      <c r="X10860" s="43"/>
      <c r="Y10860" s="43"/>
      <c r="Z10860" s="43"/>
      <c r="AA10860" s="43"/>
      <c r="AB10860" s="43"/>
      <c r="AC10860" s="43"/>
      <c r="AD10860" s="43"/>
      <c r="AE10860" s="43">
        <v>0</v>
      </c>
      <c r="AF10860" s="43"/>
      <c r="AG10860" s="43"/>
      <c r="AL10860" s="43"/>
      <c r="AN10860" t="s">
        <v>131</v>
      </c>
    </row>
    <row r="10861" spans="1:40" x14ac:dyDescent="0.75">
      <c r="A10861" t="s">
        <v>11105</v>
      </c>
      <c r="B10861" t="s">
        <v>8059</v>
      </c>
      <c r="C10861" t="s">
        <v>6296</v>
      </c>
      <c r="D10861" t="s">
        <v>1003</v>
      </c>
      <c r="E10861" t="s">
        <v>126</v>
      </c>
      <c r="F10861">
        <v>401</v>
      </c>
      <c r="G10861">
        <v>55</v>
      </c>
      <c r="H10861" t="s">
        <v>1004</v>
      </c>
      <c r="I10861" t="s">
        <v>128</v>
      </c>
      <c r="J10861" t="s">
        <v>170</v>
      </c>
      <c r="K10861">
        <v>2030</v>
      </c>
      <c r="L10861" t="s">
        <v>153</v>
      </c>
      <c r="O10861" s="43">
        <v>0</v>
      </c>
      <c r="R10861" s="43"/>
      <c r="S10861" s="43">
        <v>0</v>
      </c>
      <c r="T10861" s="43">
        <v>0</v>
      </c>
      <c r="U10861" s="43"/>
      <c r="V10861" s="43"/>
      <c r="W10861" s="43"/>
      <c r="X10861" s="43"/>
      <c r="Y10861" s="43"/>
      <c r="Z10861" s="43"/>
      <c r="AA10861" s="43"/>
      <c r="AB10861" s="43"/>
      <c r="AC10861" s="43"/>
      <c r="AD10861" s="43"/>
      <c r="AE10861" s="43">
        <v>0</v>
      </c>
      <c r="AF10861" s="43"/>
      <c r="AG10861" s="43"/>
      <c r="AL10861" s="43"/>
      <c r="AN10861" t="s">
        <v>131</v>
      </c>
    </row>
    <row r="10862" spans="1:40" x14ac:dyDescent="0.75">
      <c r="A10862" t="s">
        <v>11106</v>
      </c>
      <c r="B10862" t="s">
        <v>8059</v>
      </c>
      <c r="C10862" t="s">
        <v>6298</v>
      </c>
      <c r="D10862" t="s">
        <v>1003</v>
      </c>
      <c r="E10862" t="s">
        <v>126</v>
      </c>
      <c r="F10862">
        <v>401</v>
      </c>
      <c r="G10862">
        <v>58</v>
      </c>
      <c r="H10862" t="s">
        <v>1004</v>
      </c>
      <c r="I10862" t="s">
        <v>128</v>
      </c>
      <c r="J10862" t="s">
        <v>170</v>
      </c>
      <c r="K10862">
        <v>2030</v>
      </c>
      <c r="L10862" t="s">
        <v>156</v>
      </c>
      <c r="O10862" s="43">
        <v>0.39956609146101452</v>
      </c>
      <c r="R10862" s="43"/>
      <c r="S10862" s="43">
        <v>0.39956609146101452</v>
      </c>
      <c r="T10862" s="43">
        <v>0</v>
      </c>
      <c r="U10862" s="43">
        <v>0.2992983643361069</v>
      </c>
      <c r="V10862" s="43"/>
      <c r="W10862" s="43">
        <v>0.1002677271249076</v>
      </c>
      <c r="X10862" s="43"/>
      <c r="Y10862" s="43"/>
      <c r="Z10862" s="43"/>
      <c r="AA10862" s="43"/>
      <c r="AB10862" s="43"/>
      <c r="AC10862" s="43"/>
      <c r="AD10862" s="43"/>
      <c r="AE10862" s="43">
        <v>0</v>
      </c>
      <c r="AF10862" s="43"/>
      <c r="AG10862" s="43"/>
      <c r="AL10862" s="43"/>
      <c r="AN10862" t="s">
        <v>131</v>
      </c>
    </row>
    <row r="10863" spans="1:40" x14ac:dyDescent="0.75">
      <c r="A10863" t="s">
        <v>11107</v>
      </c>
      <c r="B10863" t="s">
        <v>8059</v>
      </c>
      <c r="C10863" t="s">
        <v>6300</v>
      </c>
      <c r="D10863" t="s">
        <v>1003</v>
      </c>
      <c r="E10863" t="s">
        <v>126</v>
      </c>
      <c r="F10863">
        <v>401</v>
      </c>
      <c r="G10863">
        <v>6</v>
      </c>
      <c r="H10863" t="s">
        <v>1004</v>
      </c>
      <c r="I10863" t="s">
        <v>128</v>
      </c>
      <c r="J10863" t="s">
        <v>170</v>
      </c>
      <c r="K10863">
        <v>2030</v>
      </c>
      <c r="L10863" t="s">
        <v>20</v>
      </c>
      <c r="O10863" s="43">
        <v>5.4330500090394995</v>
      </c>
      <c r="R10863" s="43"/>
      <c r="S10863" s="43">
        <v>1.7958500090394991</v>
      </c>
      <c r="T10863" s="43">
        <v>3.6372</v>
      </c>
      <c r="U10863" s="43">
        <v>1.2160686968837759</v>
      </c>
      <c r="V10863" s="43"/>
      <c r="W10863" s="43">
        <v>0.57978131215572315</v>
      </c>
      <c r="X10863" s="43"/>
      <c r="Y10863" s="43"/>
      <c r="Z10863" s="43"/>
      <c r="AA10863" s="43"/>
      <c r="AB10863" s="43"/>
      <c r="AC10863" s="43"/>
      <c r="AD10863" s="43"/>
      <c r="AE10863" s="43">
        <v>3.6372</v>
      </c>
      <c r="AF10863" s="43"/>
      <c r="AG10863" s="43"/>
      <c r="AL10863" s="43"/>
      <c r="AN10863" t="s">
        <v>131</v>
      </c>
    </row>
    <row r="10864" spans="1:40" x14ac:dyDescent="0.75">
      <c r="A10864" t="s">
        <v>11108</v>
      </c>
      <c r="B10864" t="s">
        <v>8059</v>
      </c>
      <c r="C10864" t="s">
        <v>6302</v>
      </c>
      <c r="D10864" t="s">
        <v>1003</v>
      </c>
      <c r="E10864" t="s">
        <v>126</v>
      </c>
      <c r="F10864">
        <v>401</v>
      </c>
      <c r="G10864">
        <v>7</v>
      </c>
      <c r="H10864" t="s">
        <v>1004</v>
      </c>
      <c r="I10864" t="s">
        <v>128</v>
      </c>
      <c r="J10864" t="s">
        <v>170</v>
      </c>
      <c r="K10864">
        <v>2030</v>
      </c>
      <c r="L10864" t="s">
        <v>161</v>
      </c>
      <c r="O10864" s="43">
        <v>8.5329002262122769E-2</v>
      </c>
      <c r="R10864" s="43"/>
      <c r="S10864" s="43">
        <v>8.5329002262122769E-2</v>
      </c>
      <c r="T10864" s="43">
        <v>0</v>
      </c>
      <c r="U10864" s="43">
        <v>7.090145207877796E-2</v>
      </c>
      <c r="V10864" s="43"/>
      <c r="W10864" s="43">
        <v>1.4427550183344811E-2</v>
      </c>
      <c r="X10864" s="43"/>
      <c r="Y10864" s="43"/>
      <c r="Z10864" s="43"/>
      <c r="AA10864" s="43"/>
      <c r="AB10864" s="43"/>
      <c r="AC10864" s="43"/>
      <c r="AD10864" s="43"/>
      <c r="AE10864" s="43">
        <v>0</v>
      </c>
      <c r="AF10864" s="43"/>
      <c r="AG10864" s="43"/>
      <c r="AL10864" s="43"/>
      <c r="AN10864" t="s">
        <v>131</v>
      </c>
    </row>
    <row r="10865" spans="1:40" x14ac:dyDescent="0.75">
      <c r="A10865" t="s">
        <v>11109</v>
      </c>
      <c r="B10865" t="s">
        <v>8059</v>
      </c>
      <c r="C10865" t="s">
        <v>6304</v>
      </c>
      <c r="D10865" t="s">
        <v>1003</v>
      </c>
      <c r="E10865" t="s">
        <v>126</v>
      </c>
      <c r="F10865">
        <v>401</v>
      </c>
      <c r="G10865">
        <v>8</v>
      </c>
      <c r="H10865" t="s">
        <v>1004</v>
      </c>
      <c r="I10865" t="s">
        <v>128</v>
      </c>
      <c r="J10865" t="s">
        <v>170</v>
      </c>
      <c r="K10865">
        <v>2030</v>
      </c>
      <c r="L10865" t="s">
        <v>164</v>
      </c>
      <c r="O10865" s="43">
        <v>0</v>
      </c>
      <c r="R10865" s="43"/>
      <c r="S10865" s="43">
        <v>0</v>
      </c>
      <c r="T10865" s="43">
        <v>0</v>
      </c>
      <c r="U10865" s="43"/>
      <c r="V10865" s="43"/>
      <c r="W10865" s="43"/>
      <c r="X10865" s="43"/>
      <c r="Y10865" s="43"/>
      <c r="Z10865" s="43"/>
      <c r="AA10865" s="43"/>
      <c r="AB10865" s="43"/>
      <c r="AC10865" s="43"/>
      <c r="AD10865" s="43"/>
      <c r="AE10865" s="43">
        <v>0</v>
      </c>
      <c r="AF10865" s="43"/>
      <c r="AG10865" s="43"/>
      <c r="AL10865" s="43"/>
      <c r="AN10865" t="s">
        <v>131</v>
      </c>
    </row>
    <row r="10866" spans="1:40" x14ac:dyDescent="0.75">
      <c r="A10866" t="s">
        <v>11110</v>
      </c>
      <c r="B10866" t="s">
        <v>8059</v>
      </c>
      <c r="C10866" t="s">
        <v>6306</v>
      </c>
      <c r="D10866" t="s">
        <v>1003</v>
      </c>
      <c r="E10866" t="s">
        <v>126</v>
      </c>
      <c r="F10866">
        <v>401</v>
      </c>
      <c r="G10866">
        <v>9</v>
      </c>
      <c r="H10866" t="s">
        <v>1004</v>
      </c>
      <c r="I10866" t="s">
        <v>128</v>
      </c>
      <c r="J10866" t="s">
        <v>170</v>
      </c>
      <c r="K10866">
        <v>2030</v>
      </c>
      <c r="L10866" t="s">
        <v>167</v>
      </c>
      <c r="O10866" s="43">
        <v>0</v>
      </c>
      <c r="R10866" s="43"/>
      <c r="S10866" s="43">
        <v>0</v>
      </c>
      <c r="T10866" s="43">
        <v>0</v>
      </c>
      <c r="U10866" s="43"/>
      <c r="V10866" s="43"/>
      <c r="W10866" s="43"/>
      <c r="X10866" s="43"/>
      <c r="Y10866" s="43"/>
      <c r="Z10866" s="43"/>
      <c r="AA10866" s="43"/>
      <c r="AB10866" s="43"/>
      <c r="AC10866" s="43"/>
      <c r="AD10866" s="43"/>
      <c r="AE10866" s="43">
        <v>0</v>
      </c>
      <c r="AF10866" s="43"/>
      <c r="AG10866" s="43"/>
      <c r="AL10866" s="43"/>
      <c r="AN10866" t="s">
        <v>131</v>
      </c>
    </row>
    <row r="10867" spans="1:40" x14ac:dyDescent="0.75">
      <c r="A10867" t="s">
        <v>11111</v>
      </c>
      <c r="B10867" t="s">
        <v>8059</v>
      </c>
      <c r="C10867" t="s">
        <v>6308</v>
      </c>
      <c r="D10867" t="s">
        <v>1003</v>
      </c>
      <c r="E10867" t="s">
        <v>126</v>
      </c>
      <c r="F10867">
        <v>402</v>
      </c>
      <c r="G10867">
        <v>0</v>
      </c>
      <c r="H10867" t="s">
        <v>1004</v>
      </c>
      <c r="I10867" t="s">
        <v>128</v>
      </c>
      <c r="J10867" t="s">
        <v>199</v>
      </c>
      <c r="K10867">
        <v>2030</v>
      </c>
      <c r="L10867" t="s">
        <v>130</v>
      </c>
      <c r="O10867" s="43">
        <v>50.317407995814044</v>
      </c>
      <c r="R10867" s="43"/>
      <c r="S10867" s="43">
        <v>42.242207995814042</v>
      </c>
      <c r="T10867" s="43">
        <v>8.0752000000000006</v>
      </c>
      <c r="U10867" s="43">
        <v>24.56423443633398</v>
      </c>
      <c r="V10867" s="43"/>
      <c r="W10867" s="43">
        <v>17.677973559480058</v>
      </c>
      <c r="X10867" s="43"/>
      <c r="Y10867" s="43"/>
      <c r="Z10867" s="43"/>
      <c r="AA10867" s="43"/>
      <c r="AB10867" s="43"/>
      <c r="AC10867" s="43"/>
      <c r="AD10867" s="43"/>
      <c r="AE10867" s="43">
        <v>8.0752000000000006</v>
      </c>
      <c r="AF10867" s="43"/>
      <c r="AG10867" s="43"/>
      <c r="AL10867" s="43"/>
      <c r="AN10867" t="s">
        <v>131</v>
      </c>
    </row>
    <row r="10868" spans="1:40" x14ac:dyDescent="0.75">
      <c r="A10868" t="s">
        <v>11112</v>
      </c>
      <c r="B10868" t="s">
        <v>8059</v>
      </c>
      <c r="C10868" t="s">
        <v>6310</v>
      </c>
      <c r="D10868" t="s">
        <v>1003</v>
      </c>
      <c r="E10868" t="s">
        <v>126</v>
      </c>
      <c r="F10868">
        <v>402</v>
      </c>
      <c r="G10868">
        <v>1</v>
      </c>
      <c r="H10868" t="s">
        <v>1004</v>
      </c>
      <c r="I10868" t="s">
        <v>128</v>
      </c>
      <c r="J10868" t="s">
        <v>199</v>
      </c>
      <c r="K10868">
        <v>2030</v>
      </c>
      <c r="L10868" t="s">
        <v>134</v>
      </c>
      <c r="O10868" s="43">
        <v>9.9312458703466513E-2</v>
      </c>
      <c r="R10868" s="43"/>
      <c r="S10868" s="43">
        <v>9.9312458703466513E-2</v>
      </c>
      <c r="T10868" s="43">
        <v>0</v>
      </c>
      <c r="U10868" s="43">
        <v>7.7355186042469659E-2</v>
      </c>
      <c r="V10868" s="43"/>
      <c r="W10868" s="43">
        <v>2.1957272660996851E-2</v>
      </c>
      <c r="X10868" s="43"/>
      <c r="Y10868" s="43"/>
      <c r="Z10868" s="43"/>
      <c r="AA10868" s="43"/>
      <c r="AB10868" s="43"/>
      <c r="AC10868" s="43"/>
      <c r="AD10868" s="43"/>
      <c r="AE10868" s="43">
        <v>0</v>
      </c>
      <c r="AF10868" s="43"/>
      <c r="AG10868" s="43"/>
      <c r="AL10868" s="43"/>
      <c r="AN10868" t="s">
        <v>131</v>
      </c>
    </row>
    <row r="10869" spans="1:40" x14ac:dyDescent="0.75">
      <c r="A10869" t="s">
        <v>11113</v>
      </c>
      <c r="B10869" t="s">
        <v>8059</v>
      </c>
      <c r="C10869" t="s">
        <v>6312</v>
      </c>
      <c r="D10869" t="s">
        <v>1003</v>
      </c>
      <c r="E10869" t="s">
        <v>126</v>
      </c>
      <c r="F10869">
        <v>402</v>
      </c>
      <c r="G10869">
        <v>2</v>
      </c>
      <c r="H10869" t="s">
        <v>1004</v>
      </c>
      <c r="I10869" t="s">
        <v>128</v>
      </c>
      <c r="J10869" t="s">
        <v>199</v>
      </c>
      <c r="K10869">
        <v>2030</v>
      </c>
      <c r="L10869" t="s">
        <v>137</v>
      </c>
      <c r="O10869" s="43">
        <v>4.3951424272130781</v>
      </c>
      <c r="R10869" s="43"/>
      <c r="S10869" s="43">
        <v>4.3951424272130781</v>
      </c>
      <c r="T10869" s="43">
        <v>0</v>
      </c>
      <c r="U10869" s="43">
        <v>0.2377820162362824</v>
      </c>
      <c r="V10869" s="43"/>
      <c r="W10869" s="43">
        <v>4.1573604109767954</v>
      </c>
      <c r="X10869" s="43"/>
      <c r="Y10869" s="43"/>
      <c r="Z10869" s="43"/>
      <c r="AA10869" s="43"/>
      <c r="AB10869" s="43"/>
      <c r="AC10869" s="43"/>
      <c r="AD10869" s="43"/>
      <c r="AE10869" s="43">
        <v>0</v>
      </c>
      <c r="AF10869" s="43"/>
      <c r="AG10869" s="43"/>
      <c r="AL10869" s="43"/>
      <c r="AN10869" t="s">
        <v>131</v>
      </c>
    </row>
    <row r="10870" spans="1:40" x14ac:dyDescent="0.75">
      <c r="A10870" t="s">
        <v>11114</v>
      </c>
      <c r="B10870" t="s">
        <v>8059</v>
      </c>
      <c r="C10870" t="s">
        <v>6314</v>
      </c>
      <c r="D10870" t="s">
        <v>1003</v>
      </c>
      <c r="E10870" t="s">
        <v>126</v>
      </c>
      <c r="F10870">
        <v>402</v>
      </c>
      <c r="G10870">
        <v>3</v>
      </c>
      <c r="H10870" t="s">
        <v>1004</v>
      </c>
      <c r="I10870" t="s">
        <v>128</v>
      </c>
      <c r="J10870" t="s">
        <v>199</v>
      </c>
      <c r="K10870">
        <v>2030</v>
      </c>
      <c r="L10870" t="s">
        <v>21</v>
      </c>
      <c r="O10870" s="43">
        <v>12.055074390421444</v>
      </c>
      <c r="R10870" s="43"/>
      <c r="S10870" s="43">
        <v>12.055074390421444</v>
      </c>
      <c r="T10870" s="43">
        <v>0</v>
      </c>
      <c r="U10870" s="43">
        <v>5.2725777240512093</v>
      </c>
      <c r="V10870" s="43"/>
      <c r="W10870" s="43">
        <v>6.7824966663702346</v>
      </c>
      <c r="X10870" s="43"/>
      <c r="Y10870" s="43"/>
      <c r="Z10870" s="43"/>
      <c r="AA10870" s="43"/>
      <c r="AB10870" s="43"/>
      <c r="AC10870" s="43"/>
      <c r="AD10870" s="43"/>
      <c r="AE10870" s="43">
        <v>0</v>
      </c>
      <c r="AF10870" s="43"/>
      <c r="AG10870" s="43"/>
      <c r="AL10870" s="43"/>
      <c r="AN10870" t="s">
        <v>131</v>
      </c>
    </row>
    <row r="10871" spans="1:40" x14ac:dyDescent="0.75">
      <c r="A10871" t="s">
        <v>11115</v>
      </c>
      <c r="B10871" t="s">
        <v>8059</v>
      </c>
      <c r="C10871" t="s">
        <v>6316</v>
      </c>
      <c r="D10871" t="s">
        <v>1003</v>
      </c>
      <c r="E10871" t="s">
        <v>126</v>
      </c>
      <c r="F10871">
        <v>402</v>
      </c>
      <c r="G10871">
        <v>4</v>
      </c>
      <c r="H10871" t="s">
        <v>1004</v>
      </c>
      <c r="I10871" t="s">
        <v>128</v>
      </c>
      <c r="J10871" t="s">
        <v>199</v>
      </c>
      <c r="K10871">
        <v>2030</v>
      </c>
      <c r="L10871" t="s">
        <v>142</v>
      </c>
      <c r="O10871" s="43">
        <v>0</v>
      </c>
      <c r="R10871" s="43"/>
      <c r="S10871" s="43">
        <v>0</v>
      </c>
      <c r="T10871" s="43">
        <v>0</v>
      </c>
      <c r="U10871" s="43"/>
      <c r="V10871" s="43"/>
      <c r="W10871" s="43"/>
      <c r="X10871" s="43"/>
      <c r="Y10871" s="43"/>
      <c r="Z10871" s="43"/>
      <c r="AA10871" s="43"/>
      <c r="AB10871" s="43"/>
      <c r="AC10871" s="43"/>
      <c r="AD10871" s="43"/>
      <c r="AE10871" s="43">
        <v>0</v>
      </c>
      <c r="AF10871" s="43"/>
      <c r="AG10871" s="43"/>
      <c r="AL10871" s="43"/>
      <c r="AN10871" t="s">
        <v>131</v>
      </c>
    </row>
    <row r="10872" spans="1:40" x14ac:dyDescent="0.75">
      <c r="A10872" t="s">
        <v>11116</v>
      </c>
      <c r="B10872" t="s">
        <v>8059</v>
      </c>
      <c r="C10872" t="s">
        <v>6318</v>
      </c>
      <c r="D10872" t="s">
        <v>1003</v>
      </c>
      <c r="E10872" t="s">
        <v>126</v>
      </c>
      <c r="F10872">
        <v>402</v>
      </c>
      <c r="G10872">
        <v>51</v>
      </c>
      <c r="H10872" t="s">
        <v>1004</v>
      </c>
      <c r="I10872" t="s">
        <v>128</v>
      </c>
      <c r="J10872" t="s">
        <v>199</v>
      </c>
      <c r="K10872">
        <v>2030</v>
      </c>
      <c r="L10872" t="s">
        <v>145</v>
      </c>
      <c r="O10872" s="43">
        <v>17.70642254666911</v>
      </c>
      <c r="R10872" s="43"/>
      <c r="S10872" s="43">
        <v>17.70642254666911</v>
      </c>
      <c r="T10872" s="43">
        <v>0</v>
      </c>
      <c r="U10872" s="43">
        <v>16.026703893408111</v>
      </c>
      <c r="V10872" s="43"/>
      <c r="W10872" s="43">
        <v>1.6797186532609969</v>
      </c>
      <c r="X10872" s="43"/>
      <c r="Y10872" s="43"/>
      <c r="Z10872" s="43"/>
      <c r="AA10872" s="43"/>
      <c r="AB10872" s="43"/>
      <c r="AC10872" s="43"/>
      <c r="AD10872" s="43"/>
      <c r="AE10872" s="43">
        <v>0</v>
      </c>
      <c r="AF10872" s="43"/>
      <c r="AG10872" s="43"/>
      <c r="AL10872" s="43"/>
      <c r="AN10872" t="s">
        <v>131</v>
      </c>
    </row>
    <row r="10873" spans="1:40" x14ac:dyDescent="0.75">
      <c r="A10873" t="s">
        <v>11117</v>
      </c>
      <c r="B10873" t="s">
        <v>8059</v>
      </c>
      <c r="C10873" t="s">
        <v>6320</v>
      </c>
      <c r="D10873" t="s">
        <v>1003</v>
      </c>
      <c r="E10873" t="s">
        <v>126</v>
      </c>
      <c r="F10873">
        <v>402</v>
      </c>
      <c r="G10873">
        <v>52</v>
      </c>
      <c r="H10873" t="s">
        <v>1004</v>
      </c>
      <c r="I10873" t="s">
        <v>128</v>
      </c>
      <c r="J10873" t="s">
        <v>199</v>
      </c>
      <c r="K10873">
        <v>2030</v>
      </c>
      <c r="L10873" t="s">
        <v>72</v>
      </c>
      <c r="O10873" s="43">
        <v>0</v>
      </c>
      <c r="R10873" s="43"/>
      <c r="S10873" s="43">
        <v>0</v>
      </c>
      <c r="T10873" s="43">
        <v>0</v>
      </c>
      <c r="U10873" s="43"/>
      <c r="V10873" s="43"/>
      <c r="W10873" s="43"/>
      <c r="X10873" s="43"/>
      <c r="Y10873" s="43"/>
      <c r="Z10873" s="43"/>
      <c r="AA10873" s="43"/>
      <c r="AB10873" s="43"/>
      <c r="AC10873" s="43"/>
      <c r="AD10873" s="43"/>
      <c r="AE10873" s="43">
        <v>0</v>
      </c>
      <c r="AF10873" s="43"/>
      <c r="AG10873" s="43"/>
      <c r="AL10873" s="43"/>
      <c r="AN10873" t="s">
        <v>131</v>
      </c>
    </row>
    <row r="10874" spans="1:40" x14ac:dyDescent="0.75">
      <c r="A10874" t="s">
        <v>11118</v>
      </c>
      <c r="B10874" t="s">
        <v>8059</v>
      </c>
      <c r="C10874" t="s">
        <v>6322</v>
      </c>
      <c r="D10874" t="s">
        <v>1003</v>
      </c>
      <c r="E10874" t="s">
        <v>126</v>
      </c>
      <c r="F10874">
        <v>402</v>
      </c>
      <c r="G10874">
        <v>53</v>
      </c>
      <c r="H10874" t="s">
        <v>1004</v>
      </c>
      <c r="I10874" t="s">
        <v>128</v>
      </c>
      <c r="J10874" t="s">
        <v>199</v>
      </c>
      <c r="K10874">
        <v>2030</v>
      </c>
      <c r="L10874" t="s">
        <v>150</v>
      </c>
      <c r="O10874" s="43">
        <v>5.1073417536244525</v>
      </c>
      <c r="R10874" s="43"/>
      <c r="S10874" s="43">
        <v>5.1073417536244525</v>
      </c>
      <c r="T10874" s="43">
        <v>0</v>
      </c>
      <c r="U10874" s="43">
        <v>0.90447706675383743</v>
      </c>
      <c r="V10874" s="43"/>
      <c r="W10874" s="43">
        <v>4.2028646868706154</v>
      </c>
      <c r="X10874" s="43"/>
      <c r="Y10874" s="43"/>
      <c r="Z10874" s="43"/>
      <c r="AA10874" s="43"/>
      <c r="AB10874" s="43"/>
      <c r="AC10874" s="43"/>
      <c r="AD10874" s="43"/>
      <c r="AE10874" s="43">
        <v>0</v>
      </c>
      <c r="AF10874" s="43"/>
      <c r="AG10874" s="43"/>
      <c r="AL10874" s="43"/>
      <c r="AN10874" t="s">
        <v>131</v>
      </c>
    </row>
    <row r="10875" spans="1:40" x14ac:dyDescent="0.75">
      <c r="A10875" t="s">
        <v>11119</v>
      </c>
      <c r="B10875" t="s">
        <v>8059</v>
      </c>
      <c r="C10875" t="s">
        <v>6324</v>
      </c>
      <c r="D10875" t="s">
        <v>1003</v>
      </c>
      <c r="E10875" t="s">
        <v>126</v>
      </c>
      <c r="F10875">
        <v>402</v>
      </c>
      <c r="G10875">
        <v>55</v>
      </c>
      <c r="H10875" t="s">
        <v>1004</v>
      </c>
      <c r="I10875" t="s">
        <v>128</v>
      </c>
      <c r="J10875" t="s">
        <v>199</v>
      </c>
      <c r="K10875">
        <v>2030</v>
      </c>
      <c r="L10875" t="s">
        <v>153</v>
      </c>
      <c r="O10875" s="43">
        <v>0</v>
      </c>
      <c r="R10875" s="43"/>
      <c r="S10875" s="43">
        <v>0</v>
      </c>
      <c r="T10875" s="43">
        <v>0</v>
      </c>
      <c r="U10875" s="43"/>
      <c r="V10875" s="43"/>
      <c r="W10875" s="43"/>
      <c r="X10875" s="43"/>
      <c r="Y10875" s="43"/>
      <c r="Z10875" s="43"/>
      <c r="AA10875" s="43"/>
      <c r="AB10875" s="43"/>
      <c r="AC10875" s="43"/>
      <c r="AD10875" s="43"/>
      <c r="AE10875" s="43">
        <v>0</v>
      </c>
      <c r="AF10875" s="43"/>
      <c r="AG10875" s="43"/>
      <c r="AL10875" s="43"/>
      <c r="AN10875" t="s">
        <v>131</v>
      </c>
    </row>
    <row r="10876" spans="1:40" x14ac:dyDescent="0.75">
      <c r="A10876" t="s">
        <v>11120</v>
      </c>
      <c r="B10876" t="s">
        <v>8059</v>
      </c>
      <c r="C10876" t="s">
        <v>6326</v>
      </c>
      <c r="D10876" t="s">
        <v>1003</v>
      </c>
      <c r="E10876" t="s">
        <v>126</v>
      </c>
      <c r="F10876">
        <v>402</v>
      </c>
      <c r="G10876">
        <v>58</v>
      </c>
      <c r="H10876" t="s">
        <v>1004</v>
      </c>
      <c r="I10876" t="s">
        <v>128</v>
      </c>
      <c r="J10876" t="s">
        <v>199</v>
      </c>
      <c r="K10876">
        <v>2030</v>
      </c>
      <c r="L10876" t="s">
        <v>156</v>
      </c>
      <c r="O10876" s="43">
        <v>0.48952619715841128</v>
      </c>
      <c r="R10876" s="43"/>
      <c r="S10876" s="43">
        <v>0.48952619715841128</v>
      </c>
      <c r="T10876" s="43">
        <v>0</v>
      </c>
      <c r="U10876" s="43">
        <v>0.29075383863635612</v>
      </c>
      <c r="V10876" s="43"/>
      <c r="W10876" s="43">
        <v>0.19877235852205519</v>
      </c>
      <c r="X10876" s="43"/>
      <c r="Y10876" s="43"/>
      <c r="Z10876" s="43"/>
      <c r="AA10876" s="43"/>
      <c r="AB10876" s="43"/>
      <c r="AC10876" s="43"/>
      <c r="AD10876" s="43"/>
      <c r="AE10876" s="43">
        <v>0</v>
      </c>
      <c r="AF10876" s="43"/>
      <c r="AG10876" s="43"/>
      <c r="AL10876" s="43"/>
      <c r="AN10876" t="s">
        <v>131</v>
      </c>
    </row>
    <row r="10877" spans="1:40" x14ac:dyDescent="0.75">
      <c r="A10877" t="s">
        <v>11121</v>
      </c>
      <c r="B10877" t="s">
        <v>8059</v>
      </c>
      <c r="C10877" t="s">
        <v>6328</v>
      </c>
      <c r="D10877" t="s">
        <v>1003</v>
      </c>
      <c r="E10877" t="s">
        <v>126</v>
      </c>
      <c r="F10877">
        <v>402</v>
      </c>
      <c r="G10877">
        <v>6</v>
      </c>
      <c r="H10877" t="s">
        <v>1004</v>
      </c>
      <c r="I10877" t="s">
        <v>128</v>
      </c>
      <c r="J10877" t="s">
        <v>199</v>
      </c>
      <c r="K10877">
        <v>2030</v>
      </c>
      <c r="L10877" t="s">
        <v>20</v>
      </c>
      <c r="O10877" s="43">
        <v>10.245859400081406</v>
      </c>
      <c r="R10877" s="43"/>
      <c r="S10877" s="43">
        <v>2.1706594000814046</v>
      </c>
      <c r="T10877" s="43">
        <v>8.0752000000000006</v>
      </c>
      <c r="U10877" s="43">
        <v>1.5900589882485989</v>
      </c>
      <c r="V10877" s="43"/>
      <c r="W10877" s="43">
        <v>0.58060041183280553</v>
      </c>
      <c r="X10877" s="43"/>
      <c r="Y10877" s="43"/>
      <c r="Z10877" s="43"/>
      <c r="AA10877" s="43"/>
      <c r="AB10877" s="43"/>
      <c r="AC10877" s="43"/>
      <c r="AD10877" s="43"/>
      <c r="AE10877" s="43">
        <v>8.0752000000000006</v>
      </c>
      <c r="AF10877" s="43"/>
      <c r="AG10877" s="43"/>
      <c r="AL10877" s="43"/>
      <c r="AN10877" t="s">
        <v>131</v>
      </c>
    </row>
    <row r="10878" spans="1:40" x14ac:dyDescent="0.75">
      <c r="A10878" t="s">
        <v>11122</v>
      </c>
      <c r="B10878" t="s">
        <v>8059</v>
      </c>
      <c r="C10878" t="s">
        <v>6330</v>
      </c>
      <c r="D10878" t="s">
        <v>1003</v>
      </c>
      <c r="E10878" t="s">
        <v>126</v>
      </c>
      <c r="F10878">
        <v>402</v>
      </c>
      <c r="G10878">
        <v>7</v>
      </c>
      <c r="H10878" t="s">
        <v>1004</v>
      </c>
      <c r="I10878" t="s">
        <v>128</v>
      </c>
      <c r="J10878" t="s">
        <v>199</v>
      </c>
      <c r="K10878">
        <v>2030</v>
      </c>
      <c r="L10878" t="s">
        <v>161</v>
      </c>
      <c r="O10878" s="43">
        <v>0.2187288219426749</v>
      </c>
      <c r="R10878" s="43"/>
      <c r="S10878" s="43">
        <v>0.2187288219426749</v>
      </c>
      <c r="T10878" s="43">
        <v>0</v>
      </c>
      <c r="U10878" s="43">
        <v>0.1645257229571139</v>
      </c>
      <c r="V10878" s="43"/>
      <c r="W10878" s="43">
        <v>5.4203098985560992E-2</v>
      </c>
      <c r="X10878" s="43"/>
      <c r="Y10878" s="43"/>
      <c r="Z10878" s="43"/>
      <c r="AA10878" s="43"/>
      <c r="AB10878" s="43"/>
      <c r="AC10878" s="43"/>
      <c r="AD10878" s="43"/>
      <c r="AE10878" s="43">
        <v>0</v>
      </c>
      <c r="AF10878" s="43"/>
      <c r="AG10878" s="43"/>
      <c r="AL10878" s="43"/>
      <c r="AN10878" t="s">
        <v>131</v>
      </c>
    </row>
    <row r="10879" spans="1:40" x14ac:dyDescent="0.75">
      <c r="A10879" t="s">
        <v>11123</v>
      </c>
      <c r="B10879" t="s">
        <v>8059</v>
      </c>
      <c r="C10879" t="s">
        <v>6332</v>
      </c>
      <c r="D10879" t="s">
        <v>1003</v>
      </c>
      <c r="E10879" t="s">
        <v>126</v>
      </c>
      <c r="F10879">
        <v>402</v>
      </c>
      <c r="G10879">
        <v>8</v>
      </c>
      <c r="H10879" t="s">
        <v>1004</v>
      </c>
      <c r="I10879" t="s">
        <v>128</v>
      </c>
      <c r="J10879" t="s">
        <v>199</v>
      </c>
      <c r="K10879">
        <v>2030</v>
      </c>
      <c r="L10879" t="s">
        <v>164</v>
      </c>
      <c r="O10879" s="43">
        <v>0</v>
      </c>
      <c r="R10879" s="43"/>
      <c r="S10879" s="43">
        <v>0</v>
      </c>
      <c r="T10879" s="43">
        <v>0</v>
      </c>
      <c r="U10879" s="43"/>
      <c r="V10879" s="43"/>
      <c r="W10879" s="43"/>
      <c r="X10879" s="43"/>
      <c r="Y10879" s="43"/>
      <c r="Z10879" s="43"/>
      <c r="AA10879" s="43"/>
      <c r="AB10879" s="43"/>
      <c r="AC10879" s="43"/>
      <c r="AD10879" s="43"/>
      <c r="AE10879" s="43">
        <v>0</v>
      </c>
      <c r="AF10879" s="43"/>
      <c r="AG10879" s="43"/>
      <c r="AL10879" s="43"/>
      <c r="AN10879" t="s">
        <v>131</v>
      </c>
    </row>
    <row r="10880" spans="1:40" x14ac:dyDescent="0.75">
      <c r="A10880" t="s">
        <v>11124</v>
      </c>
      <c r="B10880" t="s">
        <v>8059</v>
      </c>
      <c r="C10880" t="s">
        <v>6334</v>
      </c>
      <c r="D10880" t="s">
        <v>1003</v>
      </c>
      <c r="E10880" t="s">
        <v>126</v>
      </c>
      <c r="F10880">
        <v>402</v>
      </c>
      <c r="G10880">
        <v>9</v>
      </c>
      <c r="H10880" t="s">
        <v>1004</v>
      </c>
      <c r="I10880" t="s">
        <v>128</v>
      </c>
      <c r="J10880" t="s">
        <v>199</v>
      </c>
      <c r="K10880">
        <v>2030</v>
      </c>
      <c r="L10880" t="s">
        <v>167</v>
      </c>
      <c r="O10880" s="43">
        <v>0</v>
      </c>
      <c r="R10880" s="43"/>
      <c r="S10880" s="43">
        <v>0</v>
      </c>
      <c r="T10880" s="43">
        <v>0</v>
      </c>
      <c r="U10880" s="43"/>
      <c r="V10880" s="43"/>
      <c r="W10880" s="43"/>
      <c r="X10880" s="43"/>
      <c r="Y10880" s="43"/>
      <c r="Z10880" s="43"/>
      <c r="AA10880" s="43"/>
      <c r="AB10880" s="43"/>
      <c r="AC10880" s="43"/>
      <c r="AD10880" s="43"/>
      <c r="AE10880" s="43">
        <v>0</v>
      </c>
      <c r="AF10880" s="43"/>
      <c r="AG10880" s="43"/>
      <c r="AL10880" s="43"/>
      <c r="AN10880" t="s">
        <v>131</v>
      </c>
    </row>
    <row r="10881" spans="1:40" x14ac:dyDescent="0.75">
      <c r="A10881" t="s">
        <v>11125</v>
      </c>
      <c r="B10881" t="s">
        <v>8059</v>
      </c>
      <c r="C10881" t="s">
        <v>6336</v>
      </c>
      <c r="D10881" t="s">
        <v>1089</v>
      </c>
      <c r="E10881" t="s">
        <v>126</v>
      </c>
      <c r="F10881">
        <v>400</v>
      </c>
      <c r="G10881">
        <v>0</v>
      </c>
      <c r="H10881" t="s">
        <v>1090</v>
      </c>
      <c r="I10881" t="s">
        <v>128</v>
      </c>
      <c r="J10881" t="s">
        <v>129</v>
      </c>
      <c r="K10881">
        <v>2030</v>
      </c>
      <c r="L10881" t="s">
        <v>130</v>
      </c>
      <c r="O10881" s="43">
        <v>45.044636093028693</v>
      </c>
      <c r="R10881" s="43"/>
      <c r="S10881" s="43">
        <v>44.846746093028692</v>
      </c>
      <c r="T10881" s="43">
        <v>0.19788999999999998</v>
      </c>
      <c r="U10881" s="43">
        <v>42.930479129001611</v>
      </c>
      <c r="V10881" s="43"/>
      <c r="W10881" s="43">
        <v>1.9162669640270811</v>
      </c>
      <c r="X10881" s="43"/>
      <c r="Y10881" s="43"/>
      <c r="Z10881" s="43"/>
      <c r="AA10881" s="43"/>
      <c r="AB10881" s="43"/>
      <c r="AC10881" s="43"/>
      <c r="AD10881" s="43"/>
      <c r="AE10881" s="43">
        <v>0.19788999999999998</v>
      </c>
      <c r="AF10881" s="43"/>
      <c r="AG10881" s="43"/>
      <c r="AL10881" s="43"/>
      <c r="AN10881" t="s">
        <v>131</v>
      </c>
    </row>
    <row r="10882" spans="1:40" x14ac:dyDescent="0.75">
      <c r="A10882" t="s">
        <v>11126</v>
      </c>
      <c r="B10882" t="s">
        <v>8059</v>
      </c>
      <c r="C10882" t="s">
        <v>6338</v>
      </c>
      <c r="D10882" t="s">
        <v>1089</v>
      </c>
      <c r="E10882" t="s">
        <v>126</v>
      </c>
      <c r="F10882">
        <v>400</v>
      </c>
      <c r="G10882">
        <v>1</v>
      </c>
      <c r="H10882" t="s">
        <v>1090</v>
      </c>
      <c r="I10882" t="s">
        <v>128</v>
      </c>
      <c r="J10882" t="s">
        <v>129</v>
      </c>
      <c r="K10882">
        <v>2030</v>
      </c>
      <c r="L10882" t="s">
        <v>134</v>
      </c>
      <c r="O10882" s="43">
        <v>1.2325235711772886E-2</v>
      </c>
      <c r="R10882" s="43"/>
      <c r="S10882" s="43">
        <v>1.2325235711772886E-2</v>
      </c>
      <c r="T10882" s="43">
        <v>0</v>
      </c>
      <c r="U10882" s="43">
        <v>1.206650411906786E-2</v>
      </c>
      <c r="V10882" s="43"/>
      <c r="W10882" s="43">
        <v>2.587315927050259E-4</v>
      </c>
      <c r="X10882" s="43"/>
      <c r="Y10882" s="43"/>
      <c r="Z10882" s="43"/>
      <c r="AA10882" s="43"/>
      <c r="AB10882" s="43"/>
      <c r="AC10882" s="43"/>
      <c r="AD10882" s="43"/>
      <c r="AE10882" s="43">
        <v>0</v>
      </c>
      <c r="AF10882" s="43"/>
      <c r="AG10882" s="43"/>
      <c r="AL10882" s="43"/>
      <c r="AN10882" t="s">
        <v>131</v>
      </c>
    </row>
    <row r="10883" spans="1:40" x14ac:dyDescent="0.75">
      <c r="A10883" t="s">
        <v>11127</v>
      </c>
      <c r="B10883" t="s">
        <v>8059</v>
      </c>
      <c r="C10883" t="s">
        <v>6340</v>
      </c>
      <c r="D10883" t="s">
        <v>1089</v>
      </c>
      <c r="E10883" t="s">
        <v>126</v>
      </c>
      <c r="F10883">
        <v>400</v>
      </c>
      <c r="G10883">
        <v>2</v>
      </c>
      <c r="H10883" t="s">
        <v>1090</v>
      </c>
      <c r="I10883" t="s">
        <v>128</v>
      </c>
      <c r="J10883" t="s">
        <v>129</v>
      </c>
      <c r="K10883">
        <v>2030</v>
      </c>
      <c r="L10883" t="s">
        <v>137</v>
      </c>
      <c r="O10883" s="43">
        <v>5.9052846259438434</v>
      </c>
      <c r="R10883" s="43"/>
      <c r="S10883" s="43">
        <v>5.9052846259438434</v>
      </c>
      <c r="T10883" s="43">
        <v>0</v>
      </c>
      <c r="U10883" s="43">
        <v>5.7710367744821616</v>
      </c>
      <c r="V10883" s="43"/>
      <c r="W10883" s="43">
        <v>0.13424785146168161</v>
      </c>
      <c r="X10883" s="43"/>
      <c r="Y10883" s="43"/>
      <c r="Z10883" s="43"/>
      <c r="AA10883" s="43"/>
      <c r="AB10883" s="43"/>
      <c r="AC10883" s="43"/>
      <c r="AD10883" s="43"/>
      <c r="AE10883" s="43">
        <v>0</v>
      </c>
      <c r="AF10883" s="43"/>
      <c r="AG10883" s="43"/>
      <c r="AL10883" s="43"/>
      <c r="AN10883" t="s">
        <v>131</v>
      </c>
    </row>
    <row r="10884" spans="1:40" x14ac:dyDescent="0.75">
      <c r="A10884" t="s">
        <v>11128</v>
      </c>
      <c r="B10884" t="s">
        <v>8059</v>
      </c>
      <c r="C10884" t="s">
        <v>6342</v>
      </c>
      <c r="D10884" t="s">
        <v>1089</v>
      </c>
      <c r="E10884" t="s">
        <v>126</v>
      </c>
      <c r="F10884">
        <v>400</v>
      </c>
      <c r="G10884">
        <v>3</v>
      </c>
      <c r="H10884" t="s">
        <v>1090</v>
      </c>
      <c r="I10884" t="s">
        <v>128</v>
      </c>
      <c r="J10884" t="s">
        <v>129</v>
      </c>
      <c r="K10884">
        <v>2030</v>
      </c>
      <c r="L10884" t="s">
        <v>21</v>
      </c>
      <c r="O10884" s="43">
        <v>0</v>
      </c>
      <c r="R10884" s="43"/>
      <c r="S10884" s="43">
        <v>0</v>
      </c>
      <c r="T10884" s="43">
        <v>0</v>
      </c>
      <c r="U10884" s="43">
        <v>0</v>
      </c>
      <c r="V10884" s="43"/>
      <c r="W10884" s="43">
        <v>0</v>
      </c>
      <c r="X10884" s="43"/>
      <c r="Y10884" s="43"/>
      <c r="Z10884" s="43"/>
      <c r="AA10884" s="43"/>
      <c r="AB10884" s="43"/>
      <c r="AC10884" s="43"/>
      <c r="AD10884" s="43"/>
      <c r="AE10884" s="43">
        <v>0</v>
      </c>
      <c r="AF10884" s="43"/>
      <c r="AG10884" s="43"/>
      <c r="AL10884" s="43"/>
      <c r="AN10884" t="s">
        <v>131</v>
      </c>
    </row>
    <row r="10885" spans="1:40" x14ac:dyDescent="0.75">
      <c r="A10885" t="s">
        <v>11129</v>
      </c>
      <c r="B10885" t="s">
        <v>8059</v>
      </c>
      <c r="C10885" t="s">
        <v>6344</v>
      </c>
      <c r="D10885" t="s">
        <v>1089</v>
      </c>
      <c r="E10885" t="s">
        <v>126</v>
      </c>
      <c r="F10885">
        <v>400</v>
      </c>
      <c r="G10885">
        <v>4</v>
      </c>
      <c r="H10885" t="s">
        <v>1090</v>
      </c>
      <c r="I10885" t="s">
        <v>128</v>
      </c>
      <c r="J10885" t="s">
        <v>129</v>
      </c>
      <c r="K10885">
        <v>2030</v>
      </c>
      <c r="L10885" t="s">
        <v>142</v>
      </c>
      <c r="O10885" s="43">
        <v>0</v>
      </c>
      <c r="R10885" s="43"/>
      <c r="S10885" s="43">
        <v>0</v>
      </c>
      <c r="T10885" s="43">
        <v>0</v>
      </c>
      <c r="U10885" s="43">
        <v>0</v>
      </c>
      <c r="V10885" s="43"/>
      <c r="W10885" s="43">
        <v>0</v>
      </c>
      <c r="X10885" s="43"/>
      <c r="Y10885" s="43"/>
      <c r="Z10885" s="43"/>
      <c r="AA10885" s="43"/>
      <c r="AB10885" s="43"/>
      <c r="AC10885" s="43"/>
      <c r="AD10885" s="43"/>
      <c r="AE10885" s="43">
        <v>0</v>
      </c>
      <c r="AF10885" s="43"/>
      <c r="AG10885" s="43"/>
      <c r="AL10885" s="43"/>
      <c r="AN10885" t="s">
        <v>131</v>
      </c>
    </row>
    <row r="10886" spans="1:40" x14ac:dyDescent="0.75">
      <c r="A10886" t="s">
        <v>11130</v>
      </c>
      <c r="B10886" t="s">
        <v>8059</v>
      </c>
      <c r="C10886" t="s">
        <v>6346</v>
      </c>
      <c r="D10886" t="s">
        <v>1089</v>
      </c>
      <c r="E10886" t="s">
        <v>126</v>
      </c>
      <c r="F10886">
        <v>400</v>
      </c>
      <c r="G10886">
        <v>51</v>
      </c>
      <c r="H10886" t="s">
        <v>1090</v>
      </c>
      <c r="I10886" t="s">
        <v>128</v>
      </c>
      <c r="J10886" t="s">
        <v>129</v>
      </c>
      <c r="K10886">
        <v>2030</v>
      </c>
      <c r="L10886" t="s">
        <v>145</v>
      </c>
      <c r="O10886" s="43">
        <v>3.8654741594600135</v>
      </c>
      <c r="R10886" s="43"/>
      <c r="S10886" s="43">
        <v>3.8654741594600135</v>
      </c>
      <c r="T10886" s="43">
        <v>0</v>
      </c>
      <c r="U10886" s="43">
        <v>3.8435095868540889</v>
      </c>
      <c r="V10886" s="43"/>
      <c r="W10886" s="43">
        <v>2.196457260592443E-2</v>
      </c>
      <c r="X10886" s="43"/>
      <c r="Y10886" s="43"/>
      <c r="Z10886" s="43"/>
      <c r="AA10886" s="43"/>
      <c r="AB10886" s="43"/>
      <c r="AC10886" s="43"/>
      <c r="AD10886" s="43"/>
      <c r="AE10886" s="43">
        <v>0</v>
      </c>
      <c r="AF10886" s="43"/>
      <c r="AG10886" s="43"/>
      <c r="AL10886" s="43"/>
      <c r="AN10886" t="s">
        <v>131</v>
      </c>
    </row>
    <row r="10887" spans="1:40" x14ac:dyDescent="0.75">
      <c r="A10887" t="s">
        <v>11131</v>
      </c>
      <c r="B10887" t="s">
        <v>8059</v>
      </c>
      <c r="C10887" t="s">
        <v>6348</v>
      </c>
      <c r="D10887" t="s">
        <v>1089</v>
      </c>
      <c r="E10887" t="s">
        <v>126</v>
      </c>
      <c r="F10887">
        <v>400</v>
      </c>
      <c r="G10887">
        <v>52</v>
      </c>
      <c r="H10887" t="s">
        <v>1090</v>
      </c>
      <c r="I10887" t="s">
        <v>128</v>
      </c>
      <c r="J10887" t="s">
        <v>129</v>
      </c>
      <c r="K10887">
        <v>2030</v>
      </c>
      <c r="L10887" t="s">
        <v>72</v>
      </c>
      <c r="O10887" s="43">
        <v>0</v>
      </c>
      <c r="R10887" s="43"/>
      <c r="S10887" s="43">
        <v>0</v>
      </c>
      <c r="T10887" s="43">
        <v>0</v>
      </c>
      <c r="U10887" s="43">
        <v>0</v>
      </c>
      <c r="V10887" s="43"/>
      <c r="W10887" s="43">
        <v>0</v>
      </c>
      <c r="X10887" s="43"/>
      <c r="Y10887" s="43"/>
      <c r="Z10887" s="43"/>
      <c r="AA10887" s="43"/>
      <c r="AB10887" s="43"/>
      <c r="AC10887" s="43"/>
      <c r="AD10887" s="43"/>
      <c r="AE10887" s="43">
        <v>0</v>
      </c>
      <c r="AF10887" s="43"/>
      <c r="AG10887" s="43"/>
      <c r="AL10887" s="43"/>
      <c r="AN10887" t="s">
        <v>131</v>
      </c>
    </row>
    <row r="10888" spans="1:40" x14ac:dyDescent="0.75">
      <c r="A10888" t="s">
        <v>11132</v>
      </c>
      <c r="B10888" t="s">
        <v>8059</v>
      </c>
      <c r="C10888" t="s">
        <v>6350</v>
      </c>
      <c r="D10888" t="s">
        <v>1089</v>
      </c>
      <c r="E10888" t="s">
        <v>126</v>
      </c>
      <c r="F10888">
        <v>400</v>
      </c>
      <c r="G10888">
        <v>53</v>
      </c>
      <c r="H10888" t="s">
        <v>1090</v>
      </c>
      <c r="I10888" t="s">
        <v>128</v>
      </c>
      <c r="J10888" t="s">
        <v>129</v>
      </c>
      <c r="K10888">
        <v>2030</v>
      </c>
      <c r="L10888" t="s">
        <v>150</v>
      </c>
      <c r="O10888" s="43">
        <v>1.0402349458734377</v>
      </c>
      <c r="R10888" s="43"/>
      <c r="S10888" s="43">
        <v>1.0402349458734377</v>
      </c>
      <c r="T10888" s="43">
        <v>0</v>
      </c>
      <c r="U10888" s="43">
        <v>0.8547908368327648</v>
      </c>
      <c r="V10888" s="43"/>
      <c r="W10888" s="43">
        <v>0.18544410904067279</v>
      </c>
      <c r="X10888" s="43"/>
      <c r="Y10888" s="43"/>
      <c r="Z10888" s="43"/>
      <c r="AA10888" s="43"/>
      <c r="AB10888" s="43"/>
      <c r="AC10888" s="43"/>
      <c r="AD10888" s="43"/>
      <c r="AE10888" s="43">
        <v>0</v>
      </c>
      <c r="AF10888" s="43"/>
      <c r="AG10888" s="43"/>
      <c r="AL10888" s="43"/>
      <c r="AN10888" t="s">
        <v>131</v>
      </c>
    </row>
    <row r="10889" spans="1:40" x14ac:dyDescent="0.75">
      <c r="A10889" t="s">
        <v>11133</v>
      </c>
      <c r="B10889" t="s">
        <v>8059</v>
      </c>
      <c r="C10889" t="s">
        <v>6352</v>
      </c>
      <c r="D10889" t="s">
        <v>1089</v>
      </c>
      <c r="E10889" t="s">
        <v>126</v>
      </c>
      <c r="F10889">
        <v>400</v>
      </c>
      <c r="G10889">
        <v>55</v>
      </c>
      <c r="H10889" t="s">
        <v>1090</v>
      </c>
      <c r="I10889" t="s">
        <v>128</v>
      </c>
      <c r="J10889" t="s">
        <v>129</v>
      </c>
      <c r="K10889">
        <v>2030</v>
      </c>
      <c r="L10889" t="s">
        <v>153</v>
      </c>
      <c r="O10889" s="43">
        <v>0</v>
      </c>
      <c r="R10889" s="43"/>
      <c r="S10889" s="43">
        <v>0</v>
      </c>
      <c r="T10889" s="43">
        <v>0</v>
      </c>
      <c r="U10889" s="43">
        <v>0</v>
      </c>
      <c r="V10889" s="43"/>
      <c r="W10889" s="43">
        <v>0</v>
      </c>
      <c r="X10889" s="43"/>
      <c r="Y10889" s="43"/>
      <c r="Z10889" s="43"/>
      <c r="AA10889" s="43"/>
      <c r="AB10889" s="43"/>
      <c r="AC10889" s="43"/>
      <c r="AD10889" s="43"/>
      <c r="AE10889" s="43">
        <v>0</v>
      </c>
      <c r="AF10889" s="43"/>
      <c r="AG10889" s="43"/>
      <c r="AL10889" s="43"/>
      <c r="AN10889" t="s">
        <v>131</v>
      </c>
    </row>
    <row r="10890" spans="1:40" x14ac:dyDescent="0.75">
      <c r="A10890" t="s">
        <v>11134</v>
      </c>
      <c r="B10890" t="s">
        <v>8059</v>
      </c>
      <c r="C10890" t="s">
        <v>6354</v>
      </c>
      <c r="D10890" t="s">
        <v>1089</v>
      </c>
      <c r="E10890" t="s">
        <v>126</v>
      </c>
      <c r="F10890">
        <v>400</v>
      </c>
      <c r="G10890">
        <v>58</v>
      </c>
      <c r="H10890" t="s">
        <v>1090</v>
      </c>
      <c r="I10890" t="s">
        <v>128</v>
      </c>
      <c r="J10890" t="s">
        <v>129</v>
      </c>
      <c r="K10890">
        <v>2030</v>
      </c>
      <c r="L10890" t="s">
        <v>156</v>
      </c>
      <c r="O10890" s="43">
        <v>6.130111641201613</v>
      </c>
      <c r="R10890" s="43"/>
      <c r="S10890" s="43">
        <v>6.130111641201613</v>
      </c>
      <c r="T10890" s="43">
        <v>0</v>
      </c>
      <c r="U10890" s="43">
        <v>5.9780717939551531</v>
      </c>
      <c r="V10890" s="43"/>
      <c r="W10890" s="43">
        <v>0.15203984724645961</v>
      </c>
      <c r="X10890" s="43"/>
      <c r="Y10890" s="43"/>
      <c r="Z10890" s="43"/>
      <c r="AA10890" s="43"/>
      <c r="AB10890" s="43"/>
      <c r="AC10890" s="43"/>
      <c r="AD10890" s="43"/>
      <c r="AE10890" s="43">
        <v>0</v>
      </c>
      <c r="AF10890" s="43"/>
      <c r="AG10890" s="43"/>
      <c r="AL10890" s="43"/>
      <c r="AN10890" t="s">
        <v>131</v>
      </c>
    </row>
    <row r="10891" spans="1:40" x14ac:dyDescent="0.75">
      <c r="A10891" t="s">
        <v>11135</v>
      </c>
      <c r="B10891" t="s">
        <v>8059</v>
      </c>
      <c r="C10891" t="s">
        <v>6356</v>
      </c>
      <c r="D10891" t="s">
        <v>1089</v>
      </c>
      <c r="E10891" t="s">
        <v>126</v>
      </c>
      <c r="F10891">
        <v>400</v>
      </c>
      <c r="G10891">
        <v>6</v>
      </c>
      <c r="H10891" t="s">
        <v>1090</v>
      </c>
      <c r="I10891" t="s">
        <v>128</v>
      </c>
      <c r="J10891" t="s">
        <v>129</v>
      </c>
      <c r="K10891">
        <v>2030</v>
      </c>
      <c r="L10891" t="s">
        <v>20</v>
      </c>
      <c r="O10891" s="43">
        <v>10.776017672462801</v>
      </c>
      <c r="R10891" s="43"/>
      <c r="S10891" s="43">
        <v>10.578127672462802</v>
      </c>
      <c r="T10891" s="43">
        <v>0.19788999999999998</v>
      </c>
      <c r="U10891" s="43">
        <v>10.0951541345212</v>
      </c>
      <c r="V10891" s="43"/>
      <c r="W10891" s="43">
        <v>0.48297353794160103</v>
      </c>
      <c r="X10891" s="43"/>
      <c r="Y10891" s="43"/>
      <c r="Z10891" s="43"/>
      <c r="AA10891" s="43"/>
      <c r="AB10891" s="43"/>
      <c r="AC10891" s="43"/>
      <c r="AD10891" s="43"/>
      <c r="AE10891" s="43">
        <v>0.19788999999999998</v>
      </c>
      <c r="AF10891" s="43"/>
      <c r="AG10891" s="43"/>
      <c r="AL10891" s="43"/>
      <c r="AN10891" t="s">
        <v>131</v>
      </c>
    </row>
    <row r="10892" spans="1:40" x14ac:dyDescent="0.75">
      <c r="A10892" t="s">
        <v>11136</v>
      </c>
      <c r="B10892" t="s">
        <v>8059</v>
      </c>
      <c r="C10892" t="s">
        <v>6358</v>
      </c>
      <c r="D10892" t="s">
        <v>1089</v>
      </c>
      <c r="E10892" t="s">
        <v>126</v>
      </c>
      <c r="F10892">
        <v>400</v>
      </c>
      <c r="G10892">
        <v>7</v>
      </c>
      <c r="H10892" t="s">
        <v>1090</v>
      </c>
      <c r="I10892" t="s">
        <v>128</v>
      </c>
      <c r="J10892" t="s">
        <v>129</v>
      </c>
      <c r="K10892">
        <v>2030</v>
      </c>
      <c r="L10892" t="s">
        <v>161</v>
      </c>
      <c r="O10892" s="43">
        <v>17.315187812375218</v>
      </c>
      <c r="R10892" s="43"/>
      <c r="S10892" s="43">
        <v>17.315187812375218</v>
      </c>
      <c r="T10892" s="43">
        <v>0</v>
      </c>
      <c r="U10892" s="43">
        <v>16.37584949823718</v>
      </c>
      <c r="V10892" s="43"/>
      <c r="W10892" s="43">
        <v>0.93933831413803626</v>
      </c>
      <c r="X10892" s="43"/>
      <c r="Y10892" s="43"/>
      <c r="Z10892" s="43"/>
      <c r="AA10892" s="43"/>
      <c r="AB10892" s="43"/>
      <c r="AC10892" s="43"/>
      <c r="AD10892" s="43"/>
      <c r="AE10892" s="43">
        <v>0</v>
      </c>
      <c r="AF10892" s="43"/>
      <c r="AG10892" s="43"/>
      <c r="AL10892" s="43"/>
      <c r="AN10892" t="s">
        <v>131</v>
      </c>
    </row>
    <row r="10893" spans="1:40" x14ac:dyDescent="0.75">
      <c r="A10893" t="s">
        <v>11137</v>
      </c>
      <c r="B10893" t="s">
        <v>8059</v>
      </c>
      <c r="C10893" t="s">
        <v>6360</v>
      </c>
      <c r="D10893" t="s">
        <v>1089</v>
      </c>
      <c r="E10893" t="s">
        <v>126</v>
      </c>
      <c r="F10893">
        <v>400</v>
      </c>
      <c r="G10893">
        <v>8</v>
      </c>
      <c r="H10893" t="s">
        <v>1090</v>
      </c>
      <c r="I10893" t="s">
        <v>128</v>
      </c>
      <c r="J10893" t="s">
        <v>129</v>
      </c>
      <c r="K10893">
        <v>2030</v>
      </c>
      <c r="L10893" t="s">
        <v>164</v>
      </c>
      <c r="O10893" s="43">
        <v>0</v>
      </c>
      <c r="R10893" s="43"/>
      <c r="S10893" s="43">
        <v>0</v>
      </c>
      <c r="T10893" s="43">
        <v>0</v>
      </c>
      <c r="U10893" s="43">
        <v>0</v>
      </c>
      <c r="V10893" s="43"/>
      <c r="W10893" s="43">
        <v>0</v>
      </c>
      <c r="X10893" s="43"/>
      <c r="Y10893" s="43"/>
      <c r="Z10893" s="43"/>
      <c r="AA10893" s="43"/>
      <c r="AB10893" s="43"/>
      <c r="AC10893" s="43"/>
      <c r="AD10893" s="43"/>
      <c r="AE10893" s="43">
        <v>0</v>
      </c>
      <c r="AF10893" s="43"/>
      <c r="AG10893" s="43"/>
      <c r="AL10893" s="43"/>
      <c r="AN10893" t="s">
        <v>131</v>
      </c>
    </row>
    <row r="10894" spans="1:40" x14ac:dyDescent="0.75">
      <c r="A10894" t="s">
        <v>11138</v>
      </c>
      <c r="B10894" t="s">
        <v>8059</v>
      </c>
      <c r="C10894" t="s">
        <v>6362</v>
      </c>
      <c r="D10894" t="s">
        <v>1089</v>
      </c>
      <c r="E10894" t="s">
        <v>126</v>
      </c>
      <c r="F10894">
        <v>400</v>
      </c>
      <c r="G10894">
        <v>9</v>
      </c>
      <c r="H10894" t="s">
        <v>1090</v>
      </c>
      <c r="I10894" t="s">
        <v>128</v>
      </c>
      <c r="J10894" t="s">
        <v>129</v>
      </c>
      <c r="K10894">
        <v>2030</v>
      </c>
      <c r="L10894" t="s">
        <v>167</v>
      </c>
      <c r="O10894" s="43">
        <v>0</v>
      </c>
      <c r="R10894" s="43"/>
      <c r="S10894" s="43">
        <v>0</v>
      </c>
      <c r="T10894" s="43">
        <v>0</v>
      </c>
      <c r="U10894" s="43">
        <v>0</v>
      </c>
      <c r="V10894" s="43"/>
      <c r="W10894" s="43">
        <v>0</v>
      </c>
      <c r="X10894" s="43"/>
      <c r="Y10894" s="43"/>
      <c r="Z10894" s="43"/>
      <c r="AA10894" s="43"/>
      <c r="AB10894" s="43"/>
      <c r="AC10894" s="43"/>
      <c r="AD10894" s="43"/>
      <c r="AE10894" s="43">
        <v>0</v>
      </c>
      <c r="AF10894" s="43"/>
      <c r="AG10894" s="43"/>
      <c r="AL10894" s="43"/>
      <c r="AN10894" t="s">
        <v>131</v>
      </c>
    </row>
    <row r="10895" spans="1:40" x14ac:dyDescent="0.75">
      <c r="A10895" t="s">
        <v>11139</v>
      </c>
      <c r="B10895" t="s">
        <v>8059</v>
      </c>
      <c r="C10895" t="s">
        <v>6364</v>
      </c>
      <c r="D10895" t="s">
        <v>1089</v>
      </c>
      <c r="E10895" t="s">
        <v>126</v>
      </c>
      <c r="F10895">
        <v>401</v>
      </c>
      <c r="G10895">
        <v>0</v>
      </c>
      <c r="H10895" t="s">
        <v>1090</v>
      </c>
      <c r="I10895" t="s">
        <v>128</v>
      </c>
      <c r="J10895" t="s">
        <v>170</v>
      </c>
      <c r="K10895">
        <v>2030</v>
      </c>
      <c r="L10895" t="s">
        <v>130</v>
      </c>
      <c r="O10895" s="43">
        <v>34.244469336582974</v>
      </c>
      <c r="R10895" s="43"/>
      <c r="S10895" s="43">
        <v>34.077939336582972</v>
      </c>
      <c r="T10895" s="43">
        <v>0.16653000000000001</v>
      </c>
      <c r="U10895" s="43">
        <v>32.915958779345331</v>
      </c>
      <c r="V10895" s="43"/>
      <c r="W10895" s="43">
        <v>1.1619805572376409</v>
      </c>
      <c r="X10895" s="43"/>
      <c r="Y10895" s="43"/>
      <c r="Z10895" s="43"/>
      <c r="AA10895" s="43"/>
      <c r="AB10895" s="43"/>
      <c r="AC10895" s="43"/>
      <c r="AD10895" s="43"/>
      <c r="AE10895" s="43">
        <v>0.16653000000000001</v>
      </c>
      <c r="AF10895" s="43"/>
      <c r="AG10895" s="43"/>
      <c r="AL10895" s="43"/>
      <c r="AN10895" t="s">
        <v>131</v>
      </c>
    </row>
    <row r="10896" spans="1:40" x14ac:dyDescent="0.75">
      <c r="A10896" t="s">
        <v>11140</v>
      </c>
      <c r="B10896" t="s">
        <v>8059</v>
      </c>
      <c r="C10896" t="s">
        <v>6366</v>
      </c>
      <c r="D10896" t="s">
        <v>1089</v>
      </c>
      <c r="E10896" t="s">
        <v>126</v>
      </c>
      <c r="F10896">
        <v>401</v>
      </c>
      <c r="G10896">
        <v>1</v>
      </c>
      <c r="H10896" t="s">
        <v>1090</v>
      </c>
      <c r="I10896" t="s">
        <v>128</v>
      </c>
      <c r="J10896" t="s">
        <v>170</v>
      </c>
      <c r="K10896">
        <v>2030</v>
      </c>
      <c r="L10896" t="s">
        <v>134</v>
      </c>
      <c r="O10896" s="43">
        <v>1.2299325484365653E-2</v>
      </c>
      <c r="R10896" s="43"/>
      <c r="S10896" s="43">
        <v>1.2299325484365653E-2</v>
      </c>
      <c r="T10896" s="43">
        <v>0</v>
      </c>
      <c r="U10896" s="43">
        <v>1.2041945880623149E-2</v>
      </c>
      <c r="V10896" s="43"/>
      <c r="W10896" s="43">
        <v>2.5737960374250371E-4</v>
      </c>
      <c r="X10896" s="43"/>
      <c r="Y10896" s="43"/>
      <c r="Z10896" s="43"/>
      <c r="AA10896" s="43"/>
      <c r="AB10896" s="43"/>
      <c r="AC10896" s="43"/>
      <c r="AD10896" s="43"/>
      <c r="AE10896" s="43">
        <v>0</v>
      </c>
      <c r="AF10896" s="43"/>
      <c r="AG10896" s="43"/>
      <c r="AL10896" s="43"/>
      <c r="AN10896" t="s">
        <v>131</v>
      </c>
    </row>
    <row r="10897" spans="1:40" x14ac:dyDescent="0.75">
      <c r="A10897" t="s">
        <v>11141</v>
      </c>
      <c r="B10897" t="s">
        <v>8059</v>
      </c>
      <c r="C10897" t="s">
        <v>6368</v>
      </c>
      <c r="D10897" t="s">
        <v>1089</v>
      </c>
      <c r="E10897" t="s">
        <v>126</v>
      </c>
      <c r="F10897">
        <v>401</v>
      </c>
      <c r="G10897">
        <v>2</v>
      </c>
      <c r="H10897" t="s">
        <v>1090</v>
      </c>
      <c r="I10897" t="s">
        <v>128</v>
      </c>
      <c r="J10897" t="s">
        <v>170</v>
      </c>
      <c r="K10897">
        <v>2030</v>
      </c>
      <c r="L10897" t="s">
        <v>137</v>
      </c>
      <c r="O10897" s="43">
        <v>5.4082656241295792</v>
      </c>
      <c r="R10897" s="43"/>
      <c r="S10897" s="43">
        <v>5.4082656241295792</v>
      </c>
      <c r="T10897" s="43">
        <v>0</v>
      </c>
      <c r="U10897" s="43">
        <v>5.3124100522166291</v>
      </c>
      <c r="V10897" s="43"/>
      <c r="W10897" s="43">
        <v>9.5855571912950396E-2</v>
      </c>
      <c r="X10897" s="43"/>
      <c r="Y10897" s="43"/>
      <c r="Z10897" s="43"/>
      <c r="AA10897" s="43"/>
      <c r="AB10897" s="43"/>
      <c r="AC10897" s="43"/>
      <c r="AD10897" s="43"/>
      <c r="AE10897" s="43">
        <v>0</v>
      </c>
      <c r="AF10897" s="43"/>
      <c r="AG10897" s="43"/>
      <c r="AL10897" s="43"/>
      <c r="AN10897" t="s">
        <v>131</v>
      </c>
    </row>
    <row r="10898" spans="1:40" x14ac:dyDescent="0.75">
      <c r="A10898" t="s">
        <v>11142</v>
      </c>
      <c r="B10898" t="s">
        <v>8059</v>
      </c>
      <c r="C10898" t="s">
        <v>6370</v>
      </c>
      <c r="D10898" t="s">
        <v>1089</v>
      </c>
      <c r="E10898" t="s">
        <v>126</v>
      </c>
      <c r="F10898">
        <v>401</v>
      </c>
      <c r="G10898">
        <v>3</v>
      </c>
      <c r="H10898" t="s">
        <v>1090</v>
      </c>
      <c r="I10898" t="s">
        <v>128</v>
      </c>
      <c r="J10898" t="s">
        <v>170</v>
      </c>
      <c r="K10898">
        <v>2030</v>
      </c>
      <c r="L10898" t="s">
        <v>21</v>
      </c>
      <c r="O10898" s="43">
        <v>0</v>
      </c>
      <c r="R10898" s="43"/>
      <c r="S10898" s="43">
        <v>0</v>
      </c>
      <c r="T10898" s="43">
        <v>0</v>
      </c>
      <c r="U10898" s="43"/>
      <c r="V10898" s="43"/>
      <c r="W10898" s="43"/>
      <c r="X10898" s="43"/>
      <c r="Y10898" s="43"/>
      <c r="Z10898" s="43"/>
      <c r="AA10898" s="43"/>
      <c r="AB10898" s="43"/>
      <c r="AC10898" s="43"/>
      <c r="AD10898" s="43"/>
      <c r="AE10898" s="43">
        <v>0</v>
      </c>
      <c r="AF10898" s="43"/>
      <c r="AG10898" s="43"/>
      <c r="AL10898" s="43"/>
      <c r="AN10898" t="s">
        <v>131</v>
      </c>
    </row>
    <row r="10899" spans="1:40" x14ac:dyDescent="0.75">
      <c r="A10899" t="s">
        <v>11143</v>
      </c>
      <c r="B10899" t="s">
        <v>8059</v>
      </c>
      <c r="C10899" t="s">
        <v>6372</v>
      </c>
      <c r="D10899" t="s">
        <v>1089</v>
      </c>
      <c r="E10899" t="s">
        <v>126</v>
      </c>
      <c r="F10899">
        <v>401</v>
      </c>
      <c r="G10899">
        <v>4</v>
      </c>
      <c r="H10899" t="s">
        <v>1090</v>
      </c>
      <c r="I10899" t="s">
        <v>128</v>
      </c>
      <c r="J10899" t="s">
        <v>170</v>
      </c>
      <c r="K10899">
        <v>2030</v>
      </c>
      <c r="L10899" t="s">
        <v>142</v>
      </c>
      <c r="O10899" s="43">
        <v>0</v>
      </c>
      <c r="R10899" s="43"/>
      <c r="S10899" s="43">
        <v>0</v>
      </c>
      <c r="T10899" s="43">
        <v>0</v>
      </c>
      <c r="U10899" s="43"/>
      <c r="V10899" s="43"/>
      <c r="W10899" s="43"/>
      <c r="X10899" s="43"/>
      <c r="Y10899" s="43"/>
      <c r="Z10899" s="43"/>
      <c r="AA10899" s="43"/>
      <c r="AB10899" s="43"/>
      <c r="AC10899" s="43"/>
      <c r="AD10899" s="43"/>
      <c r="AE10899" s="43">
        <v>0</v>
      </c>
      <c r="AF10899" s="43"/>
      <c r="AG10899" s="43"/>
      <c r="AL10899" s="43"/>
      <c r="AN10899" t="s">
        <v>131</v>
      </c>
    </row>
    <row r="10900" spans="1:40" x14ac:dyDescent="0.75">
      <c r="A10900" t="s">
        <v>11144</v>
      </c>
      <c r="B10900" t="s">
        <v>8059</v>
      </c>
      <c r="C10900" t="s">
        <v>6374</v>
      </c>
      <c r="D10900" t="s">
        <v>1089</v>
      </c>
      <c r="E10900" t="s">
        <v>126</v>
      </c>
      <c r="F10900">
        <v>401</v>
      </c>
      <c r="G10900">
        <v>51</v>
      </c>
      <c r="H10900" t="s">
        <v>1090</v>
      </c>
      <c r="I10900" t="s">
        <v>128</v>
      </c>
      <c r="J10900" t="s">
        <v>170</v>
      </c>
      <c r="K10900">
        <v>2030</v>
      </c>
      <c r="L10900" t="s">
        <v>145</v>
      </c>
      <c r="O10900" s="43">
        <v>3.8471947120225041</v>
      </c>
      <c r="R10900" s="43"/>
      <c r="S10900" s="43">
        <v>3.8471947120225041</v>
      </c>
      <c r="T10900" s="43">
        <v>0</v>
      </c>
      <c r="U10900" s="43">
        <v>3.8264221515012422</v>
      </c>
      <c r="V10900" s="43"/>
      <c r="W10900" s="43">
        <v>2.0772560521261849E-2</v>
      </c>
      <c r="X10900" s="43"/>
      <c r="Y10900" s="43"/>
      <c r="Z10900" s="43"/>
      <c r="AA10900" s="43"/>
      <c r="AB10900" s="43"/>
      <c r="AC10900" s="43"/>
      <c r="AD10900" s="43"/>
      <c r="AE10900" s="43">
        <v>0</v>
      </c>
      <c r="AF10900" s="43"/>
      <c r="AG10900" s="43"/>
      <c r="AL10900" s="43"/>
      <c r="AN10900" t="s">
        <v>131</v>
      </c>
    </row>
    <row r="10901" spans="1:40" x14ac:dyDescent="0.75">
      <c r="A10901" t="s">
        <v>11145</v>
      </c>
      <c r="B10901" t="s">
        <v>8059</v>
      </c>
      <c r="C10901" t="s">
        <v>6376</v>
      </c>
      <c r="D10901" t="s">
        <v>1089</v>
      </c>
      <c r="E10901" t="s">
        <v>126</v>
      </c>
      <c r="F10901">
        <v>401</v>
      </c>
      <c r="G10901">
        <v>52</v>
      </c>
      <c r="H10901" t="s">
        <v>1090</v>
      </c>
      <c r="I10901" t="s">
        <v>128</v>
      </c>
      <c r="J10901" t="s">
        <v>170</v>
      </c>
      <c r="K10901">
        <v>2030</v>
      </c>
      <c r="L10901" t="s">
        <v>72</v>
      </c>
      <c r="O10901" s="43">
        <v>0</v>
      </c>
      <c r="R10901" s="43"/>
      <c r="S10901" s="43">
        <v>0</v>
      </c>
      <c r="T10901" s="43">
        <v>0</v>
      </c>
      <c r="U10901" s="43"/>
      <c r="V10901" s="43"/>
      <c r="W10901" s="43"/>
      <c r="X10901" s="43"/>
      <c r="Y10901" s="43"/>
      <c r="Z10901" s="43"/>
      <c r="AA10901" s="43"/>
      <c r="AB10901" s="43"/>
      <c r="AC10901" s="43"/>
      <c r="AD10901" s="43"/>
      <c r="AE10901" s="43">
        <v>0</v>
      </c>
      <c r="AF10901" s="43"/>
      <c r="AG10901" s="43"/>
      <c r="AL10901" s="43"/>
      <c r="AN10901" t="s">
        <v>131</v>
      </c>
    </row>
    <row r="10902" spans="1:40" x14ac:dyDescent="0.75">
      <c r="A10902" t="s">
        <v>11146</v>
      </c>
      <c r="B10902" t="s">
        <v>8059</v>
      </c>
      <c r="C10902" t="s">
        <v>6378</v>
      </c>
      <c r="D10902" t="s">
        <v>1089</v>
      </c>
      <c r="E10902" t="s">
        <v>126</v>
      </c>
      <c r="F10902">
        <v>401</v>
      </c>
      <c r="G10902">
        <v>53</v>
      </c>
      <c r="H10902" t="s">
        <v>1090</v>
      </c>
      <c r="I10902" t="s">
        <v>128</v>
      </c>
      <c r="J10902" t="s">
        <v>170</v>
      </c>
      <c r="K10902">
        <v>2030</v>
      </c>
      <c r="L10902" t="s">
        <v>150</v>
      </c>
      <c r="O10902" s="43">
        <v>1.0402341358469787</v>
      </c>
      <c r="R10902" s="43"/>
      <c r="S10902" s="43">
        <v>1.0402341358469787</v>
      </c>
      <c r="T10902" s="43">
        <v>0</v>
      </c>
      <c r="U10902" s="43">
        <v>0.85479029075577007</v>
      </c>
      <c r="V10902" s="43"/>
      <c r="W10902" s="43">
        <v>0.18544384509120851</v>
      </c>
      <c r="X10902" s="43"/>
      <c r="Y10902" s="43"/>
      <c r="Z10902" s="43"/>
      <c r="AA10902" s="43"/>
      <c r="AB10902" s="43"/>
      <c r="AC10902" s="43"/>
      <c r="AD10902" s="43"/>
      <c r="AE10902" s="43">
        <v>0</v>
      </c>
      <c r="AF10902" s="43"/>
      <c r="AG10902" s="43"/>
      <c r="AL10902" s="43"/>
      <c r="AN10902" t="s">
        <v>131</v>
      </c>
    </row>
    <row r="10903" spans="1:40" x14ac:dyDescent="0.75">
      <c r="A10903" t="s">
        <v>11147</v>
      </c>
      <c r="B10903" t="s">
        <v>8059</v>
      </c>
      <c r="C10903" t="s">
        <v>6380</v>
      </c>
      <c r="D10903" t="s">
        <v>1089</v>
      </c>
      <c r="E10903" t="s">
        <v>126</v>
      </c>
      <c r="F10903">
        <v>401</v>
      </c>
      <c r="G10903">
        <v>55</v>
      </c>
      <c r="H10903" t="s">
        <v>1090</v>
      </c>
      <c r="I10903" t="s">
        <v>128</v>
      </c>
      <c r="J10903" t="s">
        <v>170</v>
      </c>
      <c r="K10903">
        <v>2030</v>
      </c>
      <c r="L10903" t="s">
        <v>153</v>
      </c>
      <c r="O10903" s="43">
        <v>0</v>
      </c>
      <c r="R10903" s="43"/>
      <c r="S10903" s="43">
        <v>0</v>
      </c>
      <c r="T10903" s="43">
        <v>0</v>
      </c>
      <c r="U10903" s="43"/>
      <c r="V10903" s="43"/>
      <c r="W10903" s="43"/>
      <c r="X10903" s="43"/>
      <c r="Y10903" s="43"/>
      <c r="Z10903" s="43"/>
      <c r="AA10903" s="43"/>
      <c r="AB10903" s="43"/>
      <c r="AC10903" s="43"/>
      <c r="AD10903" s="43"/>
      <c r="AE10903" s="43">
        <v>0</v>
      </c>
      <c r="AF10903" s="43"/>
      <c r="AG10903" s="43"/>
      <c r="AL10903" s="43"/>
      <c r="AN10903" t="s">
        <v>131</v>
      </c>
    </row>
    <row r="10904" spans="1:40" x14ac:dyDescent="0.75">
      <c r="A10904" t="s">
        <v>11148</v>
      </c>
      <c r="B10904" t="s">
        <v>8059</v>
      </c>
      <c r="C10904" t="s">
        <v>6382</v>
      </c>
      <c r="D10904" t="s">
        <v>1089</v>
      </c>
      <c r="E10904" t="s">
        <v>126</v>
      </c>
      <c r="F10904">
        <v>401</v>
      </c>
      <c r="G10904">
        <v>58</v>
      </c>
      <c r="H10904" t="s">
        <v>1090</v>
      </c>
      <c r="I10904" t="s">
        <v>128</v>
      </c>
      <c r="J10904" t="s">
        <v>170</v>
      </c>
      <c r="K10904">
        <v>2030</v>
      </c>
      <c r="L10904" t="s">
        <v>156</v>
      </c>
      <c r="O10904" s="43">
        <v>5.864213236304491</v>
      </c>
      <c r="R10904" s="43"/>
      <c r="S10904" s="43">
        <v>5.864213236304491</v>
      </c>
      <c r="T10904" s="43">
        <v>0</v>
      </c>
      <c r="U10904" s="43">
        <v>5.7270485294927136</v>
      </c>
      <c r="V10904" s="43"/>
      <c r="W10904" s="43">
        <v>0.1371647068117772</v>
      </c>
      <c r="X10904" s="43"/>
      <c r="Y10904" s="43"/>
      <c r="Z10904" s="43"/>
      <c r="AA10904" s="43"/>
      <c r="AB10904" s="43"/>
      <c r="AC10904" s="43"/>
      <c r="AD10904" s="43"/>
      <c r="AE10904" s="43">
        <v>0</v>
      </c>
      <c r="AF10904" s="43"/>
      <c r="AG10904" s="43"/>
      <c r="AL10904" s="43"/>
      <c r="AN10904" t="s">
        <v>131</v>
      </c>
    </row>
    <row r="10905" spans="1:40" x14ac:dyDescent="0.75">
      <c r="A10905" t="s">
        <v>11149</v>
      </c>
      <c r="B10905" t="s">
        <v>8059</v>
      </c>
      <c r="C10905" t="s">
        <v>6384</v>
      </c>
      <c r="D10905" t="s">
        <v>1089</v>
      </c>
      <c r="E10905" t="s">
        <v>126</v>
      </c>
      <c r="F10905">
        <v>401</v>
      </c>
      <c r="G10905">
        <v>6</v>
      </c>
      <c r="H10905" t="s">
        <v>1090</v>
      </c>
      <c r="I10905" t="s">
        <v>128</v>
      </c>
      <c r="J10905" t="s">
        <v>170</v>
      </c>
      <c r="K10905">
        <v>2030</v>
      </c>
      <c r="L10905" t="s">
        <v>20</v>
      </c>
      <c r="O10905" s="43">
        <v>10.507670010794831</v>
      </c>
      <c r="R10905" s="43"/>
      <c r="S10905" s="43">
        <v>10.341140010794831</v>
      </c>
      <c r="T10905" s="43">
        <v>0.16653000000000001</v>
      </c>
      <c r="U10905" s="43">
        <v>9.8793808957215425</v>
      </c>
      <c r="V10905" s="43"/>
      <c r="W10905" s="43">
        <v>0.46175911507328937</v>
      </c>
      <c r="X10905" s="43"/>
      <c r="Y10905" s="43"/>
      <c r="Z10905" s="43"/>
      <c r="AA10905" s="43"/>
      <c r="AB10905" s="43"/>
      <c r="AC10905" s="43"/>
      <c r="AD10905" s="43"/>
      <c r="AE10905" s="43">
        <v>0.16653000000000001</v>
      </c>
      <c r="AF10905" s="43"/>
      <c r="AG10905" s="43"/>
      <c r="AL10905" s="43"/>
      <c r="AN10905" t="s">
        <v>131</v>
      </c>
    </row>
    <row r="10906" spans="1:40" x14ac:dyDescent="0.75">
      <c r="A10906" t="s">
        <v>11150</v>
      </c>
      <c r="B10906" t="s">
        <v>8059</v>
      </c>
      <c r="C10906" t="s">
        <v>6386</v>
      </c>
      <c r="D10906" t="s">
        <v>1089</v>
      </c>
      <c r="E10906" t="s">
        <v>126</v>
      </c>
      <c r="F10906">
        <v>401</v>
      </c>
      <c r="G10906">
        <v>7</v>
      </c>
      <c r="H10906" t="s">
        <v>1090</v>
      </c>
      <c r="I10906" t="s">
        <v>128</v>
      </c>
      <c r="J10906" t="s">
        <v>170</v>
      </c>
      <c r="K10906">
        <v>2030</v>
      </c>
      <c r="L10906" t="s">
        <v>161</v>
      </c>
      <c r="O10906" s="43">
        <v>7.5645922920002215</v>
      </c>
      <c r="R10906" s="43"/>
      <c r="S10906" s="43">
        <v>7.5645922920002215</v>
      </c>
      <c r="T10906" s="43">
        <v>0</v>
      </c>
      <c r="U10906" s="43">
        <v>7.3038649137768106</v>
      </c>
      <c r="V10906" s="43"/>
      <c r="W10906" s="43">
        <v>0.26072737822341058</v>
      </c>
      <c r="X10906" s="43"/>
      <c r="Y10906" s="43"/>
      <c r="Z10906" s="43"/>
      <c r="AA10906" s="43"/>
      <c r="AB10906" s="43"/>
      <c r="AC10906" s="43"/>
      <c r="AD10906" s="43"/>
      <c r="AE10906" s="43">
        <v>0</v>
      </c>
      <c r="AF10906" s="43"/>
      <c r="AG10906" s="43"/>
      <c r="AL10906" s="43"/>
      <c r="AN10906" t="s">
        <v>131</v>
      </c>
    </row>
    <row r="10907" spans="1:40" x14ac:dyDescent="0.75">
      <c r="A10907" t="s">
        <v>11151</v>
      </c>
      <c r="B10907" t="s">
        <v>8059</v>
      </c>
      <c r="C10907" t="s">
        <v>6388</v>
      </c>
      <c r="D10907" t="s">
        <v>1089</v>
      </c>
      <c r="E10907" t="s">
        <v>126</v>
      </c>
      <c r="F10907">
        <v>401</v>
      </c>
      <c r="G10907">
        <v>8</v>
      </c>
      <c r="H10907" t="s">
        <v>1090</v>
      </c>
      <c r="I10907" t="s">
        <v>128</v>
      </c>
      <c r="J10907" t="s">
        <v>170</v>
      </c>
      <c r="K10907">
        <v>2030</v>
      </c>
      <c r="L10907" t="s">
        <v>164</v>
      </c>
      <c r="O10907" s="43">
        <v>0</v>
      </c>
      <c r="R10907" s="43"/>
      <c r="S10907" s="43">
        <v>0</v>
      </c>
      <c r="T10907" s="43">
        <v>0</v>
      </c>
      <c r="U10907" s="43"/>
      <c r="V10907" s="43"/>
      <c r="W10907" s="43"/>
      <c r="X10907" s="43"/>
      <c r="Y10907" s="43"/>
      <c r="Z10907" s="43"/>
      <c r="AA10907" s="43"/>
      <c r="AB10907" s="43"/>
      <c r="AC10907" s="43"/>
      <c r="AD10907" s="43"/>
      <c r="AE10907" s="43">
        <v>0</v>
      </c>
      <c r="AF10907" s="43"/>
      <c r="AG10907" s="43"/>
      <c r="AL10907" s="43"/>
      <c r="AN10907" t="s">
        <v>131</v>
      </c>
    </row>
    <row r="10908" spans="1:40" x14ac:dyDescent="0.75">
      <c r="A10908" t="s">
        <v>11152</v>
      </c>
      <c r="B10908" t="s">
        <v>8059</v>
      </c>
      <c r="C10908" t="s">
        <v>6390</v>
      </c>
      <c r="D10908" t="s">
        <v>1089</v>
      </c>
      <c r="E10908" t="s">
        <v>126</v>
      </c>
      <c r="F10908">
        <v>401</v>
      </c>
      <c r="G10908">
        <v>9</v>
      </c>
      <c r="H10908" t="s">
        <v>1090</v>
      </c>
      <c r="I10908" t="s">
        <v>128</v>
      </c>
      <c r="J10908" t="s">
        <v>170</v>
      </c>
      <c r="K10908">
        <v>2030</v>
      </c>
      <c r="L10908" t="s">
        <v>167</v>
      </c>
      <c r="O10908" s="43">
        <v>0</v>
      </c>
      <c r="R10908" s="43"/>
      <c r="S10908" s="43">
        <v>0</v>
      </c>
      <c r="T10908" s="43">
        <v>0</v>
      </c>
      <c r="U10908" s="43"/>
      <c r="V10908" s="43"/>
      <c r="W10908" s="43"/>
      <c r="X10908" s="43"/>
      <c r="Y10908" s="43"/>
      <c r="Z10908" s="43"/>
      <c r="AA10908" s="43"/>
      <c r="AB10908" s="43"/>
      <c r="AC10908" s="43"/>
      <c r="AD10908" s="43"/>
      <c r="AE10908" s="43">
        <v>0</v>
      </c>
      <c r="AF10908" s="43"/>
      <c r="AG10908" s="43"/>
      <c r="AL10908" s="43"/>
      <c r="AN10908" t="s">
        <v>131</v>
      </c>
    </row>
    <row r="10909" spans="1:40" x14ac:dyDescent="0.75">
      <c r="A10909" t="s">
        <v>11153</v>
      </c>
      <c r="B10909" t="s">
        <v>8059</v>
      </c>
      <c r="C10909" t="s">
        <v>6392</v>
      </c>
      <c r="D10909" t="s">
        <v>1089</v>
      </c>
      <c r="E10909" t="s">
        <v>126</v>
      </c>
      <c r="F10909">
        <v>402</v>
      </c>
      <c r="G10909">
        <v>0</v>
      </c>
      <c r="H10909" t="s">
        <v>1090</v>
      </c>
      <c r="I10909" t="s">
        <v>128</v>
      </c>
      <c r="J10909" t="s">
        <v>199</v>
      </c>
      <c r="K10909">
        <v>2030</v>
      </c>
      <c r="L10909" t="s">
        <v>130</v>
      </c>
      <c r="O10909" s="43">
        <v>10.80016775644572</v>
      </c>
      <c r="R10909" s="43"/>
      <c r="S10909" s="43">
        <v>10.76880675644572</v>
      </c>
      <c r="T10909" s="43">
        <v>3.1361E-2</v>
      </c>
      <c r="U10909" s="43">
        <v>10.01452034965628</v>
      </c>
      <c r="V10909" s="43"/>
      <c r="W10909" s="43">
        <v>0.75428640678944026</v>
      </c>
      <c r="X10909" s="43"/>
      <c r="Y10909" s="43"/>
      <c r="Z10909" s="43"/>
      <c r="AA10909" s="43"/>
      <c r="AB10909" s="43"/>
      <c r="AC10909" s="43"/>
      <c r="AD10909" s="43"/>
      <c r="AE10909" s="43">
        <v>3.1361E-2</v>
      </c>
      <c r="AF10909" s="43"/>
      <c r="AG10909" s="43"/>
      <c r="AL10909" s="43"/>
      <c r="AN10909" t="s">
        <v>131</v>
      </c>
    </row>
    <row r="10910" spans="1:40" x14ac:dyDescent="0.75">
      <c r="A10910" t="s">
        <v>11154</v>
      </c>
      <c r="B10910" t="s">
        <v>8059</v>
      </c>
      <c r="C10910" t="s">
        <v>6394</v>
      </c>
      <c r="D10910" t="s">
        <v>1089</v>
      </c>
      <c r="E10910" t="s">
        <v>126</v>
      </c>
      <c r="F10910">
        <v>402</v>
      </c>
      <c r="G10910">
        <v>1</v>
      </c>
      <c r="H10910" t="s">
        <v>1090</v>
      </c>
      <c r="I10910" t="s">
        <v>128</v>
      </c>
      <c r="J10910" t="s">
        <v>199</v>
      </c>
      <c r="K10910">
        <v>2030</v>
      </c>
      <c r="L10910" t="s">
        <v>134</v>
      </c>
      <c r="O10910" s="43">
        <v>2.5910227407233121E-5</v>
      </c>
      <c r="R10910" s="43"/>
      <c r="S10910" s="43">
        <v>2.5910227407233121E-5</v>
      </c>
      <c r="T10910" s="43">
        <v>0</v>
      </c>
      <c r="U10910" s="43">
        <v>2.4558238444710941E-5</v>
      </c>
      <c r="V10910" s="43"/>
      <c r="W10910" s="43">
        <v>1.3519889625221801E-6</v>
      </c>
      <c r="X10910" s="43"/>
      <c r="Y10910" s="43"/>
      <c r="Z10910" s="43"/>
      <c r="AA10910" s="43"/>
      <c r="AB10910" s="43"/>
      <c r="AC10910" s="43"/>
      <c r="AD10910" s="43"/>
      <c r="AE10910" s="43">
        <v>0</v>
      </c>
      <c r="AF10910" s="43"/>
      <c r="AG10910" s="43"/>
      <c r="AL10910" s="43"/>
      <c r="AN10910" t="s">
        <v>131</v>
      </c>
    </row>
    <row r="10911" spans="1:40" x14ac:dyDescent="0.75">
      <c r="A10911" t="s">
        <v>11155</v>
      </c>
      <c r="B10911" t="s">
        <v>8059</v>
      </c>
      <c r="C10911" t="s">
        <v>6396</v>
      </c>
      <c r="D10911" t="s">
        <v>1089</v>
      </c>
      <c r="E10911" t="s">
        <v>126</v>
      </c>
      <c r="F10911">
        <v>402</v>
      </c>
      <c r="G10911">
        <v>2</v>
      </c>
      <c r="H10911" t="s">
        <v>1090</v>
      </c>
      <c r="I10911" t="s">
        <v>128</v>
      </c>
      <c r="J10911" t="s">
        <v>199</v>
      </c>
      <c r="K10911">
        <v>2030</v>
      </c>
      <c r="L10911" t="s">
        <v>137</v>
      </c>
      <c r="O10911" s="43">
        <v>0.49701900181426373</v>
      </c>
      <c r="R10911" s="43"/>
      <c r="S10911" s="43">
        <v>0.49701900181426373</v>
      </c>
      <c r="T10911" s="43">
        <v>0</v>
      </c>
      <c r="U10911" s="43">
        <v>0.45862672226553253</v>
      </c>
      <c r="V10911" s="43"/>
      <c r="W10911" s="43">
        <v>3.8392279548731187E-2</v>
      </c>
      <c r="X10911" s="43"/>
      <c r="Y10911" s="43"/>
      <c r="Z10911" s="43"/>
      <c r="AA10911" s="43"/>
      <c r="AB10911" s="43"/>
      <c r="AC10911" s="43"/>
      <c r="AD10911" s="43"/>
      <c r="AE10911" s="43">
        <v>0</v>
      </c>
      <c r="AF10911" s="43"/>
      <c r="AG10911" s="43"/>
      <c r="AL10911" s="43"/>
      <c r="AN10911" t="s">
        <v>131</v>
      </c>
    </row>
    <row r="10912" spans="1:40" x14ac:dyDescent="0.75">
      <c r="A10912" t="s">
        <v>11156</v>
      </c>
      <c r="B10912" t="s">
        <v>8059</v>
      </c>
      <c r="C10912" t="s">
        <v>6398</v>
      </c>
      <c r="D10912" t="s">
        <v>1089</v>
      </c>
      <c r="E10912" t="s">
        <v>126</v>
      </c>
      <c r="F10912">
        <v>402</v>
      </c>
      <c r="G10912">
        <v>3</v>
      </c>
      <c r="H10912" t="s">
        <v>1090</v>
      </c>
      <c r="I10912" t="s">
        <v>128</v>
      </c>
      <c r="J10912" t="s">
        <v>199</v>
      </c>
      <c r="K10912">
        <v>2030</v>
      </c>
      <c r="L10912" t="s">
        <v>21</v>
      </c>
      <c r="O10912" s="43">
        <v>0</v>
      </c>
      <c r="R10912" s="43"/>
      <c r="S10912" s="43">
        <v>0</v>
      </c>
      <c r="T10912" s="43">
        <v>0</v>
      </c>
      <c r="U10912" s="43"/>
      <c r="V10912" s="43"/>
      <c r="W10912" s="43"/>
      <c r="X10912" s="43"/>
      <c r="Y10912" s="43"/>
      <c r="Z10912" s="43"/>
      <c r="AA10912" s="43"/>
      <c r="AB10912" s="43"/>
      <c r="AC10912" s="43"/>
      <c r="AD10912" s="43"/>
      <c r="AE10912" s="43">
        <v>0</v>
      </c>
      <c r="AF10912" s="43"/>
      <c r="AG10912" s="43"/>
      <c r="AL10912" s="43"/>
      <c r="AN10912" t="s">
        <v>131</v>
      </c>
    </row>
    <row r="10913" spans="1:40" x14ac:dyDescent="0.75">
      <c r="A10913" t="s">
        <v>11157</v>
      </c>
      <c r="B10913" t="s">
        <v>8059</v>
      </c>
      <c r="C10913" t="s">
        <v>6400</v>
      </c>
      <c r="D10913" t="s">
        <v>1089</v>
      </c>
      <c r="E10913" t="s">
        <v>126</v>
      </c>
      <c r="F10913">
        <v>402</v>
      </c>
      <c r="G10913">
        <v>4</v>
      </c>
      <c r="H10913" t="s">
        <v>1090</v>
      </c>
      <c r="I10913" t="s">
        <v>128</v>
      </c>
      <c r="J10913" t="s">
        <v>199</v>
      </c>
      <c r="K10913">
        <v>2030</v>
      </c>
      <c r="L10913" t="s">
        <v>142</v>
      </c>
      <c r="O10913" s="43">
        <v>0</v>
      </c>
      <c r="R10913" s="43"/>
      <c r="S10913" s="43">
        <v>0</v>
      </c>
      <c r="T10913" s="43">
        <v>0</v>
      </c>
      <c r="U10913" s="43"/>
      <c r="V10913" s="43"/>
      <c r="W10913" s="43"/>
      <c r="X10913" s="43"/>
      <c r="Y10913" s="43"/>
      <c r="Z10913" s="43"/>
      <c r="AA10913" s="43"/>
      <c r="AB10913" s="43"/>
      <c r="AC10913" s="43"/>
      <c r="AD10913" s="43"/>
      <c r="AE10913" s="43">
        <v>0</v>
      </c>
      <c r="AF10913" s="43"/>
      <c r="AG10913" s="43"/>
      <c r="AL10913" s="43"/>
      <c r="AN10913" t="s">
        <v>131</v>
      </c>
    </row>
    <row r="10914" spans="1:40" x14ac:dyDescent="0.75">
      <c r="A10914" t="s">
        <v>11158</v>
      </c>
      <c r="B10914" t="s">
        <v>8059</v>
      </c>
      <c r="C10914" t="s">
        <v>6402</v>
      </c>
      <c r="D10914" t="s">
        <v>1089</v>
      </c>
      <c r="E10914" t="s">
        <v>126</v>
      </c>
      <c r="F10914">
        <v>402</v>
      </c>
      <c r="G10914">
        <v>51</v>
      </c>
      <c r="H10914" t="s">
        <v>1090</v>
      </c>
      <c r="I10914" t="s">
        <v>128</v>
      </c>
      <c r="J10914" t="s">
        <v>199</v>
      </c>
      <c r="K10914">
        <v>2030</v>
      </c>
      <c r="L10914" t="s">
        <v>145</v>
      </c>
      <c r="O10914" s="43">
        <v>1.8279447437509543E-2</v>
      </c>
      <c r="R10914" s="43"/>
      <c r="S10914" s="43">
        <v>1.8279447437509543E-2</v>
      </c>
      <c r="T10914" s="43">
        <v>0</v>
      </c>
      <c r="U10914" s="43">
        <v>1.7087435352846961E-2</v>
      </c>
      <c r="V10914" s="43"/>
      <c r="W10914" s="43">
        <v>1.192012084662582E-3</v>
      </c>
      <c r="X10914" s="43"/>
      <c r="Y10914" s="43"/>
      <c r="Z10914" s="43"/>
      <c r="AA10914" s="43"/>
      <c r="AB10914" s="43"/>
      <c r="AC10914" s="43"/>
      <c r="AD10914" s="43"/>
      <c r="AE10914" s="43">
        <v>0</v>
      </c>
      <c r="AF10914" s="43"/>
      <c r="AG10914" s="43"/>
      <c r="AL10914" s="43"/>
      <c r="AN10914" t="s">
        <v>131</v>
      </c>
    </row>
    <row r="10915" spans="1:40" x14ac:dyDescent="0.75">
      <c r="A10915" t="s">
        <v>11159</v>
      </c>
      <c r="B10915" t="s">
        <v>8059</v>
      </c>
      <c r="C10915" t="s">
        <v>6404</v>
      </c>
      <c r="D10915" t="s">
        <v>1089</v>
      </c>
      <c r="E10915" t="s">
        <v>126</v>
      </c>
      <c r="F10915">
        <v>402</v>
      </c>
      <c r="G10915">
        <v>52</v>
      </c>
      <c r="H10915" t="s">
        <v>1090</v>
      </c>
      <c r="I10915" t="s">
        <v>128</v>
      </c>
      <c r="J10915" t="s">
        <v>199</v>
      </c>
      <c r="K10915">
        <v>2030</v>
      </c>
      <c r="L10915" t="s">
        <v>72</v>
      </c>
      <c r="O10915" s="43">
        <v>0</v>
      </c>
      <c r="R10915" s="43"/>
      <c r="S10915" s="43">
        <v>0</v>
      </c>
      <c r="T10915" s="43">
        <v>0</v>
      </c>
      <c r="U10915" s="43"/>
      <c r="V10915" s="43"/>
      <c r="W10915" s="43"/>
      <c r="X10915" s="43"/>
      <c r="Y10915" s="43"/>
      <c r="Z10915" s="43"/>
      <c r="AA10915" s="43"/>
      <c r="AB10915" s="43"/>
      <c r="AC10915" s="43"/>
      <c r="AD10915" s="43"/>
      <c r="AE10915" s="43">
        <v>0</v>
      </c>
      <c r="AF10915" s="43"/>
      <c r="AG10915" s="43"/>
      <c r="AL10915" s="43"/>
      <c r="AN10915" t="s">
        <v>131</v>
      </c>
    </row>
    <row r="10916" spans="1:40" x14ac:dyDescent="0.75">
      <c r="A10916" t="s">
        <v>11160</v>
      </c>
      <c r="B10916" t="s">
        <v>8059</v>
      </c>
      <c r="C10916" t="s">
        <v>6406</v>
      </c>
      <c r="D10916" t="s">
        <v>1089</v>
      </c>
      <c r="E10916" t="s">
        <v>126</v>
      </c>
      <c r="F10916">
        <v>402</v>
      </c>
      <c r="G10916">
        <v>53</v>
      </c>
      <c r="H10916" t="s">
        <v>1090</v>
      </c>
      <c r="I10916" t="s">
        <v>128</v>
      </c>
      <c r="J10916" t="s">
        <v>199</v>
      </c>
      <c r="K10916">
        <v>2030</v>
      </c>
      <c r="L10916" t="s">
        <v>150</v>
      </c>
      <c r="O10916" s="43">
        <v>8.1002645900744841E-7</v>
      </c>
      <c r="R10916" s="43"/>
      <c r="S10916" s="43">
        <v>8.1002645900744841E-7</v>
      </c>
      <c r="T10916" s="43">
        <v>0</v>
      </c>
      <c r="U10916" s="43">
        <v>5.4607699470070285E-7</v>
      </c>
      <c r="V10916" s="43"/>
      <c r="W10916" s="43">
        <v>2.6394946430674551E-7</v>
      </c>
      <c r="X10916" s="43"/>
      <c r="Y10916" s="43"/>
      <c r="Z10916" s="43"/>
      <c r="AA10916" s="43"/>
      <c r="AB10916" s="43"/>
      <c r="AC10916" s="43"/>
      <c r="AD10916" s="43"/>
      <c r="AE10916" s="43">
        <v>0</v>
      </c>
      <c r="AF10916" s="43"/>
      <c r="AG10916" s="43"/>
      <c r="AL10916" s="43"/>
      <c r="AN10916" t="s">
        <v>131</v>
      </c>
    </row>
    <row r="10917" spans="1:40" x14ac:dyDescent="0.75">
      <c r="A10917" t="s">
        <v>11161</v>
      </c>
      <c r="B10917" t="s">
        <v>8059</v>
      </c>
      <c r="C10917" t="s">
        <v>6408</v>
      </c>
      <c r="D10917" t="s">
        <v>1089</v>
      </c>
      <c r="E10917" t="s">
        <v>126</v>
      </c>
      <c r="F10917">
        <v>402</v>
      </c>
      <c r="G10917">
        <v>55</v>
      </c>
      <c r="H10917" t="s">
        <v>1090</v>
      </c>
      <c r="I10917" t="s">
        <v>128</v>
      </c>
      <c r="J10917" t="s">
        <v>199</v>
      </c>
      <c r="K10917">
        <v>2030</v>
      </c>
      <c r="L10917" t="s">
        <v>153</v>
      </c>
      <c r="O10917" s="43">
        <v>0</v>
      </c>
      <c r="R10917" s="43"/>
      <c r="S10917" s="43">
        <v>0</v>
      </c>
      <c r="T10917" s="43">
        <v>0</v>
      </c>
      <c r="U10917" s="43"/>
      <c r="V10917" s="43"/>
      <c r="W10917" s="43"/>
      <c r="X10917" s="43"/>
      <c r="Y10917" s="43"/>
      <c r="Z10917" s="43"/>
      <c r="AA10917" s="43"/>
      <c r="AB10917" s="43"/>
      <c r="AC10917" s="43"/>
      <c r="AD10917" s="43"/>
      <c r="AE10917" s="43">
        <v>0</v>
      </c>
      <c r="AF10917" s="43"/>
      <c r="AG10917" s="43"/>
      <c r="AL10917" s="43"/>
      <c r="AN10917" t="s">
        <v>131</v>
      </c>
    </row>
    <row r="10918" spans="1:40" x14ac:dyDescent="0.75">
      <c r="A10918" t="s">
        <v>11162</v>
      </c>
      <c r="B10918" t="s">
        <v>8059</v>
      </c>
      <c r="C10918" t="s">
        <v>6410</v>
      </c>
      <c r="D10918" t="s">
        <v>1089</v>
      </c>
      <c r="E10918" t="s">
        <v>126</v>
      </c>
      <c r="F10918">
        <v>402</v>
      </c>
      <c r="G10918">
        <v>58</v>
      </c>
      <c r="H10918" t="s">
        <v>1090</v>
      </c>
      <c r="I10918" t="s">
        <v>128</v>
      </c>
      <c r="J10918" t="s">
        <v>199</v>
      </c>
      <c r="K10918">
        <v>2030</v>
      </c>
      <c r="L10918" t="s">
        <v>156</v>
      </c>
      <c r="O10918" s="43">
        <v>0.26589840489712069</v>
      </c>
      <c r="R10918" s="43"/>
      <c r="S10918" s="43">
        <v>0.26589840489712069</v>
      </c>
      <c r="T10918" s="43">
        <v>0</v>
      </c>
      <c r="U10918" s="43">
        <v>0.25102326446243828</v>
      </c>
      <c r="V10918" s="43"/>
      <c r="W10918" s="43">
        <v>1.48751404346824E-2</v>
      </c>
      <c r="X10918" s="43"/>
      <c r="Y10918" s="43"/>
      <c r="Z10918" s="43"/>
      <c r="AA10918" s="43"/>
      <c r="AB10918" s="43"/>
      <c r="AC10918" s="43"/>
      <c r="AD10918" s="43"/>
      <c r="AE10918" s="43">
        <v>0</v>
      </c>
      <c r="AF10918" s="43"/>
      <c r="AG10918" s="43"/>
      <c r="AL10918" s="43"/>
      <c r="AN10918" t="s">
        <v>131</v>
      </c>
    </row>
    <row r="10919" spans="1:40" x14ac:dyDescent="0.75">
      <c r="A10919" t="s">
        <v>11163</v>
      </c>
      <c r="B10919" t="s">
        <v>8059</v>
      </c>
      <c r="C10919" t="s">
        <v>6412</v>
      </c>
      <c r="D10919" t="s">
        <v>1089</v>
      </c>
      <c r="E10919" t="s">
        <v>126</v>
      </c>
      <c r="F10919">
        <v>402</v>
      </c>
      <c r="G10919">
        <v>6</v>
      </c>
      <c r="H10919" t="s">
        <v>1090</v>
      </c>
      <c r="I10919" t="s">
        <v>128</v>
      </c>
      <c r="J10919" t="s">
        <v>199</v>
      </c>
      <c r="K10919">
        <v>2030</v>
      </c>
      <c r="L10919" t="s">
        <v>20</v>
      </c>
      <c r="O10919" s="43">
        <v>0.26834866166796439</v>
      </c>
      <c r="R10919" s="43"/>
      <c r="S10919" s="43">
        <v>0.23698766166796439</v>
      </c>
      <c r="T10919" s="43">
        <v>3.1361E-2</v>
      </c>
      <c r="U10919" s="43">
        <v>0.21577323879965279</v>
      </c>
      <c r="V10919" s="43"/>
      <c r="W10919" s="43">
        <v>2.1214422868311589E-2</v>
      </c>
      <c r="X10919" s="43"/>
      <c r="Y10919" s="43"/>
      <c r="Z10919" s="43"/>
      <c r="AA10919" s="43"/>
      <c r="AB10919" s="43"/>
      <c r="AC10919" s="43"/>
      <c r="AD10919" s="43"/>
      <c r="AE10919" s="43">
        <v>3.1361E-2</v>
      </c>
      <c r="AF10919" s="43"/>
      <c r="AG10919" s="43"/>
      <c r="AL10919" s="43"/>
      <c r="AN10919" t="s">
        <v>131</v>
      </c>
    </row>
    <row r="10920" spans="1:40" x14ac:dyDescent="0.75">
      <c r="A10920" t="s">
        <v>11164</v>
      </c>
      <c r="B10920" t="s">
        <v>8059</v>
      </c>
      <c r="C10920" t="s">
        <v>6414</v>
      </c>
      <c r="D10920" t="s">
        <v>1089</v>
      </c>
      <c r="E10920" t="s">
        <v>126</v>
      </c>
      <c r="F10920">
        <v>402</v>
      </c>
      <c r="G10920">
        <v>7</v>
      </c>
      <c r="H10920" t="s">
        <v>1090</v>
      </c>
      <c r="I10920" t="s">
        <v>128</v>
      </c>
      <c r="J10920" t="s">
        <v>199</v>
      </c>
      <c r="K10920">
        <v>2030</v>
      </c>
      <c r="L10920" t="s">
        <v>161</v>
      </c>
      <c r="O10920" s="43">
        <v>9.7505955203749934</v>
      </c>
      <c r="R10920" s="43"/>
      <c r="S10920" s="43">
        <v>9.7505955203749934</v>
      </c>
      <c r="T10920" s="43">
        <v>0</v>
      </c>
      <c r="U10920" s="43">
        <v>9.0719845844603668</v>
      </c>
      <c r="V10920" s="43"/>
      <c r="W10920" s="43">
        <v>0.67861093591462573</v>
      </c>
      <c r="X10920" s="43"/>
      <c r="Y10920" s="43"/>
      <c r="Z10920" s="43"/>
      <c r="AA10920" s="43"/>
      <c r="AB10920" s="43"/>
      <c r="AC10920" s="43"/>
      <c r="AD10920" s="43"/>
      <c r="AE10920" s="43">
        <v>0</v>
      </c>
      <c r="AF10920" s="43"/>
      <c r="AG10920" s="43"/>
      <c r="AL10920" s="43"/>
      <c r="AN10920" t="s">
        <v>131</v>
      </c>
    </row>
    <row r="10921" spans="1:40" x14ac:dyDescent="0.75">
      <c r="A10921" t="s">
        <v>11165</v>
      </c>
      <c r="B10921" t="s">
        <v>8059</v>
      </c>
      <c r="C10921" t="s">
        <v>6416</v>
      </c>
      <c r="D10921" t="s">
        <v>1089</v>
      </c>
      <c r="E10921" t="s">
        <v>126</v>
      </c>
      <c r="F10921">
        <v>402</v>
      </c>
      <c r="G10921">
        <v>8</v>
      </c>
      <c r="H10921" t="s">
        <v>1090</v>
      </c>
      <c r="I10921" t="s">
        <v>128</v>
      </c>
      <c r="J10921" t="s">
        <v>199</v>
      </c>
      <c r="K10921">
        <v>2030</v>
      </c>
      <c r="L10921" t="s">
        <v>164</v>
      </c>
      <c r="O10921" s="43">
        <v>0</v>
      </c>
      <c r="R10921" s="43"/>
      <c r="S10921" s="43">
        <v>0</v>
      </c>
      <c r="T10921" s="43">
        <v>0</v>
      </c>
      <c r="U10921" s="43"/>
      <c r="V10921" s="43"/>
      <c r="W10921" s="43"/>
      <c r="X10921" s="43"/>
      <c r="Y10921" s="43"/>
      <c r="Z10921" s="43"/>
      <c r="AA10921" s="43"/>
      <c r="AB10921" s="43"/>
      <c r="AC10921" s="43"/>
      <c r="AD10921" s="43"/>
      <c r="AE10921" s="43">
        <v>0</v>
      </c>
      <c r="AF10921" s="43"/>
      <c r="AG10921" s="43"/>
      <c r="AL10921" s="43"/>
      <c r="AN10921" t="s">
        <v>131</v>
      </c>
    </row>
    <row r="10922" spans="1:40" x14ac:dyDescent="0.75">
      <c r="A10922" t="s">
        <v>11166</v>
      </c>
      <c r="B10922" t="s">
        <v>8059</v>
      </c>
      <c r="C10922" t="s">
        <v>6418</v>
      </c>
      <c r="D10922" t="s">
        <v>1089</v>
      </c>
      <c r="E10922" t="s">
        <v>126</v>
      </c>
      <c r="F10922">
        <v>402</v>
      </c>
      <c r="G10922">
        <v>9</v>
      </c>
      <c r="H10922" t="s">
        <v>1090</v>
      </c>
      <c r="I10922" t="s">
        <v>128</v>
      </c>
      <c r="J10922" t="s">
        <v>199</v>
      </c>
      <c r="K10922">
        <v>2030</v>
      </c>
      <c r="L10922" t="s">
        <v>167</v>
      </c>
      <c r="O10922" s="43">
        <v>0</v>
      </c>
      <c r="R10922" s="43"/>
      <c r="S10922" s="43">
        <v>0</v>
      </c>
      <c r="T10922" s="43">
        <v>0</v>
      </c>
      <c r="U10922" s="43"/>
      <c r="V10922" s="43"/>
      <c r="W10922" s="43"/>
      <c r="X10922" s="43"/>
      <c r="Y10922" s="43"/>
      <c r="Z10922" s="43"/>
      <c r="AA10922" s="43"/>
      <c r="AB10922" s="43"/>
      <c r="AC10922" s="43"/>
      <c r="AD10922" s="43"/>
      <c r="AE10922" s="43">
        <v>0</v>
      </c>
      <c r="AF10922" s="43"/>
      <c r="AG10922" s="43"/>
      <c r="AL10922" s="43"/>
      <c r="AN10922" t="s">
        <v>131</v>
      </c>
    </row>
    <row r="10923" spans="1:40" x14ac:dyDescent="0.75">
      <c r="A10923" t="s">
        <v>11167</v>
      </c>
      <c r="B10923" t="s">
        <v>8059</v>
      </c>
      <c r="C10923" t="s">
        <v>6420</v>
      </c>
      <c r="D10923" t="s">
        <v>1175</v>
      </c>
      <c r="E10923" t="s">
        <v>126</v>
      </c>
      <c r="F10923">
        <v>400</v>
      </c>
      <c r="G10923">
        <v>0</v>
      </c>
      <c r="H10923" t="s">
        <v>1176</v>
      </c>
      <c r="I10923" t="s">
        <v>128</v>
      </c>
      <c r="J10923" t="s">
        <v>129</v>
      </c>
      <c r="K10923">
        <v>2030</v>
      </c>
      <c r="L10923" t="s">
        <v>130</v>
      </c>
      <c r="O10923" s="43">
        <v>274.78565802340427</v>
      </c>
      <c r="R10923" s="43"/>
      <c r="S10923" s="43">
        <v>268.79805802340428</v>
      </c>
      <c r="T10923" s="43">
        <v>5.9876000000000005</v>
      </c>
      <c r="U10923" s="43">
        <v>248.3233504382404</v>
      </c>
      <c r="V10923" s="43"/>
      <c r="W10923" s="43">
        <v>20.474707585163859</v>
      </c>
      <c r="X10923" s="43"/>
      <c r="Y10923" s="43"/>
      <c r="Z10923" s="43"/>
      <c r="AA10923" s="43"/>
      <c r="AB10923" s="43"/>
      <c r="AC10923" s="43"/>
      <c r="AD10923" s="43"/>
      <c r="AE10923" s="43">
        <v>5.9876000000000005</v>
      </c>
      <c r="AF10923" s="43"/>
      <c r="AG10923" s="43"/>
      <c r="AL10923" s="43"/>
      <c r="AN10923" t="s">
        <v>131</v>
      </c>
    </row>
    <row r="10924" spans="1:40" x14ac:dyDescent="0.75">
      <c r="A10924" t="s">
        <v>11168</v>
      </c>
      <c r="B10924" t="s">
        <v>8059</v>
      </c>
      <c r="C10924" t="s">
        <v>6422</v>
      </c>
      <c r="D10924" t="s">
        <v>1175</v>
      </c>
      <c r="E10924" t="s">
        <v>126</v>
      </c>
      <c r="F10924">
        <v>400</v>
      </c>
      <c r="G10924">
        <v>1</v>
      </c>
      <c r="H10924" t="s">
        <v>1176</v>
      </c>
      <c r="I10924" t="s">
        <v>128</v>
      </c>
      <c r="J10924" t="s">
        <v>129</v>
      </c>
      <c r="K10924">
        <v>2030</v>
      </c>
      <c r="L10924" t="s">
        <v>134</v>
      </c>
      <c r="O10924" s="43">
        <v>7.0667680040175915E-2</v>
      </c>
      <c r="R10924" s="43"/>
      <c r="S10924" s="43">
        <v>7.0667680040175915E-2</v>
      </c>
      <c r="T10924" s="43">
        <v>0</v>
      </c>
      <c r="U10924" s="43">
        <v>6.9822271762927421E-2</v>
      </c>
      <c r="V10924" s="43"/>
      <c r="W10924" s="43">
        <v>8.4540827724849063E-4</v>
      </c>
      <c r="X10924" s="43"/>
      <c r="Y10924" s="43"/>
      <c r="Z10924" s="43"/>
      <c r="AA10924" s="43"/>
      <c r="AB10924" s="43"/>
      <c r="AC10924" s="43"/>
      <c r="AD10924" s="43"/>
      <c r="AE10924" s="43">
        <v>0</v>
      </c>
      <c r="AF10924" s="43"/>
      <c r="AG10924" s="43"/>
      <c r="AL10924" s="43"/>
      <c r="AN10924" t="s">
        <v>131</v>
      </c>
    </row>
    <row r="10925" spans="1:40" x14ac:dyDescent="0.75">
      <c r="A10925" t="s">
        <v>11169</v>
      </c>
      <c r="B10925" t="s">
        <v>8059</v>
      </c>
      <c r="C10925" t="s">
        <v>6424</v>
      </c>
      <c r="D10925" t="s">
        <v>1175</v>
      </c>
      <c r="E10925" t="s">
        <v>126</v>
      </c>
      <c r="F10925">
        <v>400</v>
      </c>
      <c r="G10925">
        <v>2</v>
      </c>
      <c r="H10925" t="s">
        <v>1176</v>
      </c>
      <c r="I10925" t="s">
        <v>128</v>
      </c>
      <c r="J10925" t="s">
        <v>129</v>
      </c>
      <c r="K10925">
        <v>2030</v>
      </c>
      <c r="L10925" t="s">
        <v>137</v>
      </c>
      <c r="O10925" s="43">
        <v>29.055065231781466</v>
      </c>
      <c r="R10925" s="43"/>
      <c r="S10925" s="43">
        <v>29.055065231781466</v>
      </c>
      <c r="T10925" s="43">
        <v>0</v>
      </c>
      <c r="U10925" s="43">
        <v>28.179650799697519</v>
      </c>
      <c r="V10925" s="43"/>
      <c r="W10925" s="43">
        <v>0.87541443208394654</v>
      </c>
      <c r="X10925" s="43"/>
      <c r="Y10925" s="43"/>
      <c r="Z10925" s="43"/>
      <c r="AA10925" s="43"/>
      <c r="AB10925" s="43"/>
      <c r="AC10925" s="43"/>
      <c r="AD10925" s="43"/>
      <c r="AE10925" s="43">
        <v>0</v>
      </c>
      <c r="AF10925" s="43"/>
      <c r="AG10925" s="43"/>
      <c r="AL10925" s="43"/>
      <c r="AN10925" t="s">
        <v>131</v>
      </c>
    </row>
    <row r="10926" spans="1:40" x14ac:dyDescent="0.75">
      <c r="A10926" t="s">
        <v>11170</v>
      </c>
      <c r="B10926" t="s">
        <v>8059</v>
      </c>
      <c r="C10926" t="s">
        <v>6426</v>
      </c>
      <c r="D10926" t="s">
        <v>1175</v>
      </c>
      <c r="E10926" t="s">
        <v>126</v>
      </c>
      <c r="F10926">
        <v>400</v>
      </c>
      <c r="G10926">
        <v>3</v>
      </c>
      <c r="H10926" t="s">
        <v>1176</v>
      </c>
      <c r="I10926" t="s">
        <v>128</v>
      </c>
      <c r="J10926" t="s">
        <v>129</v>
      </c>
      <c r="K10926">
        <v>2030</v>
      </c>
      <c r="L10926" t="s">
        <v>21</v>
      </c>
      <c r="O10926" s="43">
        <v>92.217559160379267</v>
      </c>
      <c r="R10926" s="43"/>
      <c r="S10926" s="43">
        <v>92.217559160379267</v>
      </c>
      <c r="T10926" s="43">
        <v>0</v>
      </c>
      <c r="U10926" s="43">
        <v>87.242343835568192</v>
      </c>
      <c r="V10926" s="43"/>
      <c r="W10926" s="43">
        <v>4.9752153248110744</v>
      </c>
      <c r="X10926" s="43"/>
      <c r="Y10926" s="43"/>
      <c r="Z10926" s="43"/>
      <c r="AA10926" s="43"/>
      <c r="AB10926" s="43"/>
      <c r="AC10926" s="43"/>
      <c r="AD10926" s="43"/>
      <c r="AE10926" s="43">
        <v>0</v>
      </c>
      <c r="AF10926" s="43"/>
      <c r="AG10926" s="43"/>
      <c r="AL10926" s="43"/>
      <c r="AN10926" t="s">
        <v>131</v>
      </c>
    </row>
    <row r="10927" spans="1:40" x14ac:dyDescent="0.75">
      <c r="A10927" t="s">
        <v>11171</v>
      </c>
      <c r="B10927" t="s">
        <v>8059</v>
      </c>
      <c r="C10927" t="s">
        <v>6428</v>
      </c>
      <c r="D10927" t="s">
        <v>1175</v>
      </c>
      <c r="E10927" t="s">
        <v>126</v>
      </c>
      <c r="F10927">
        <v>400</v>
      </c>
      <c r="G10927">
        <v>4</v>
      </c>
      <c r="H10927" t="s">
        <v>1176</v>
      </c>
      <c r="I10927" t="s">
        <v>128</v>
      </c>
      <c r="J10927" t="s">
        <v>129</v>
      </c>
      <c r="K10927">
        <v>2030</v>
      </c>
      <c r="L10927" t="s">
        <v>142</v>
      </c>
      <c r="O10927" s="43">
        <v>0</v>
      </c>
      <c r="R10927" s="43"/>
      <c r="S10927" s="43">
        <v>0</v>
      </c>
      <c r="T10927" s="43">
        <v>0</v>
      </c>
      <c r="U10927" s="43">
        <v>0</v>
      </c>
      <c r="V10927" s="43"/>
      <c r="W10927" s="43">
        <v>0</v>
      </c>
      <c r="X10927" s="43"/>
      <c r="Y10927" s="43"/>
      <c r="Z10927" s="43"/>
      <c r="AA10927" s="43"/>
      <c r="AB10927" s="43"/>
      <c r="AC10927" s="43"/>
      <c r="AD10927" s="43"/>
      <c r="AE10927" s="43">
        <v>0</v>
      </c>
      <c r="AF10927" s="43"/>
      <c r="AG10927" s="43"/>
      <c r="AL10927" s="43"/>
      <c r="AN10927" t="s">
        <v>131</v>
      </c>
    </row>
    <row r="10928" spans="1:40" x14ac:dyDescent="0.75">
      <c r="A10928" t="s">
        <v>11172</v>
      </c>
      <c r="B10928" t="s">
        <v>8059</v>
      </c>
      <c r="C10928" t="s">
        <v>6430</v>
      </c>
      <c r="D10928" t="s">
        <v>1175</v>
      </c>
      <c r="E10928" t="s">
        <v>126</v>
      </c>
      <c r="F10928">
        <v>400</v>
      </c>
      <c r="G10928">
        <v>51</v>
      </c>
      <c r="H10928" t="s">
        <v>1176</v>
      </c>
      <c r="I10928" t="s">
        <v>128</v>
      </c>
      <c r="J10928" t="s">
        <v>129</v>
      </c>
      <c r="K10928">
        <v>2030</v>
      </c>
      <c r="L10928" t="s">
        <v>145</v>
      </c>
      <c r="O10928" s="43">
        <v>50.948174544159095</v>
      </c>
      <c r="R10928" s="43"/>
      <c r="S10928" s="43">
        <v>50.948174544159095</v>
      </c>
      <c r="T10928" s="43">
        <v>0</v>
      </c>
      <c r="U10928" s="43">
        <v>50.378950016430323</v>
      </c>
      <c r="V10928" s="43"/>
      <c r="W10928" s="43">
        <v>0.56922452772876986</v>
      </c>
      <c r="X10928" s="43"/>
      <c r="Y10928" s="43"/>
      <c r="Z10928" s="43"/>
      <c r="AA10928" s="43"/>
      <c r="AB10928" s="43"/>
      <c r="AC10928" s="43"/>
      <c r="AD10928" s="43"/>
      <c r="AE10928" s="43">
        <v>0</v>
      </c>
      <c r="AF10928" s="43"/>
      <c r="AG10928" s="43"/>
      <c r="AL10928" s="43"/>
      <c r="AN10928" t="s">
        <v>131</v>
      </c>
    </row>
    <row r="10929" spans="1:40" x14ac:dyDescent="0.75">
      <c r="A10929" t="s">
        <v>11173</v>
      </c>
      <c r="B10929" t="s">
        <v>8059</v>
      </c>
      <c r="C10929" t="s">
        <v>6432</v>
      </c>
      <c r="D10929" t="s">
        <v>1175</v>
      </c>
      <c r="E10929" t="s">
        <v>126</v>
      </c>
      <c r="F10929">
        <v>400</v>
      </c>
      <c r="G10929">
        <v>52</v>
      </c>
      <c r="H10929" t="s">
        <v>1176</v>
      </c>
      <c r="I10929" t="s">
        <v>128</v>
      </c>
      <c r="J10929" t="s">
        <v>129</v>
      </c>
      <c r="K10929">
        <v>2030</v>
      </c>
      <c r="L10929" t="s">
        <v>72</v>
      </c>
      <c r="O10929" s="43">
        <v>0</v>
      </c>
      <c r="R10929" s="43"/>
      <c r="S10929" s="43">
        <v>0</v>
      </c>
      <c r="T10929" s="43">
        <v>0</v>
      </c>
      <c r="U10929" s="43">
        <v>0</v>
      </c>
      <c r="V10929" s="43"/>
      <c r="W10929" s="43">
        <v>0</v>
      </c>
      <c r="X10929" s="43"/>
      <c r="Y10929" s="43"/>
      <c r="Z10929" s="43"/>
      <c r="AA10929" s="43"/>
      <c r="AB10929" s="43"/>
      <c r="AC10929" s="43"/>
      <c r="AD10929" s="43"/>
      <c r="AE10929" s="43">
        <v>0</v>
      </c>
      <c r="AF10929" s="43"/>
      <c r="AG10929" s="43"/>
      <c r="AL10929" s="43"/>
      <c r="AN10929" t="s">
        <v>131</v>
      </c>
    </row>
    <row r="10930" spans="1:40" x14ac:dyDescent="0.75">
      <c r="A10930" t="s">
        <v>11174</v>
      </c>
      <c r="B10930" t="s">
        <v>8059</v>
      </c>
      <c r="C10930" t="s">
        <v>6434</v>
      </c>
      <c r="D10930" t="s">
        <v>1175</v>
      </c>
      <c r="E10930" t="s">
        <v>126</v>
      </c>
      <c r="F10930">
        <v>400</v>
      </c>
      <c r="G10930">
        <v>53</v>
      </c>
      <c r="H10930" t="s">
        <v>1176</v>
      </c>
      <c r="I10930" t="s">
        <v>128</v>
      </c>
      <c r="J10930" t="s">
        <v>129</v>
      </c>
      <c r="K10930">
        <v>2030</v>
      </c>
      <c r="L10930" t="s">
        <v>150</v>
      </c>
      <c r="O10930" s="43">
        <v>14.433859179666392</v>
      </c>
      <c r="R10930" s="43"/>
      <c r="S10930" s="43">
        <v>14.433859179666392</v>
      </c>
      <c r="T10930" s="43">
        <v>0</v>
      </c>
      <c r="U10930" s="43">
        <v>8.072893873665052</v>
      </c>
      <c r="V10930" s="43"/>
      <c r="W10930" s="43">
        <v>6.3609653060013391</v>
      </c>
      <c r="X10930" s="43"/>
      <c r="Y10930" s="43"/>
      <c r="Z10930" s="43"/>
      <c r="AA10930" s="43"/>
      <c r="AB10930" s="43"/>
      <c r="AC10930" s="43"/>
      <c r="AD10930" s="43"/>
      <c r="AE10930" s="43">
        <v>0</v>
      </c>
      <c r="AF10930" s="43"/>
      <c r="AG10930" s="43"/>
      <c r="AL10930" s="43"/>
      <c r="AN10930" t="s">
        <v>131</v>
      </c>
    </row>
    <row r="10931" spans="1:40" x14ac:dyDescent="0.75">
      <c r="A10931" t="s">
        <v>11175</v>
      </c>
      <c r="B10931" t="s">
        <v>8059</v>
      </c>
      <c r="C10931" t="s">
        <v>6436</v>
      </c>
      <c r="D10931" t="s">
        <v>1175</v>
      </c>
      <c r="E10931" t="s">
        <v>126</v>
      </c>
      <c r="F10931">
        <v>400</v>
      </c>
      <c r="G10931">
        <v>55</v>
      </c>
      <c r="H10931" t="s">
        <v>1176</v>
      </c>
      <c r="I10931" t="s">
        <v>128</v>
      </c>
      <c r="J10931" t="s">
        <v>129</v>
      </c>
      <c r="K10931">
        <v>2030</v>
      </c>
      <c r="L10931" t="s">
        <v>153</v>
      </c>
      <c r="O10931" s="43">
        <v>0</v>
      </c>
      <c r="R10931" s="43"/>
      <c r="S10931" s="43">
        <v>0</v>
      </c>
      <c r="T10931" s="43">
        <v>0</v>
      </c>
      <c r="U10931" s="43">
        <v>0</v>
      </c>
      <c r="V10931" s="43"/>
      <c r="W10931" s="43">
        <v>0</v>
      </c>
      <c r="X10931" s="43"/>
      <c r="Y10931" s="43"/>
      <c r="Z10931" s="43"/>
      <c r="AA10931" s="43"/>
      <c r="AB10931" s="43"/>
      <c r="AC10931" s="43"/>
      <c r="AD10931" s="43"/>
      <c r="AE10931" s="43">
        <v>0</v>
      </c>
      <c r="AF10931" s="43"/>
      <c r="AG10931" s="43"/>
      <c r="AL10931" s="43"/>
      <c r="AN10931" t="s">
        <v>131</v>
      </c>
    </row>
    <row r="10932" spans="1:40" x14ac:dyDescent="0.75">
      <c r="A10932" t="s">
        <v>11176</v>
      </c>
      <c r="B10932" t="s">
        <v>8059</v>
      </c>
      <c r="C10932" t="s">
        <v>6438</v>
      </c>
      <c r="D10932" t="s">
        <v>1175</v>
      </c>
      <c r="E10932" t="s">
        <v>126</v>
      </c>
      <c r="F10932">
        <v>400</v>
      </c>
      <c r="G10932">
        <v>58</v>
      </c>
      <c r="H10932" t="s">
        <v>1176</v>
      </c>
      <c r="I10932" t="s">
        <v>128</v>
      </c>
      <c r="J10932" t="s">
        <v>129</v>
      </c>
      <c r="K10932">
        <v>2030</v>
      </c>
      <c r="L10932" t="s">
        <v>156</v>
      </c>
      <c r="O10932" s="43">
        <v>29.947808292884709</v>
      </c>
      <c r="R10932" s="43"/>
      <c r="S10932" s="43">
        <v>29.947808292884709</v>
      </c>
      <c r="T10932" s="43">
        <v>0</v>
      </c>
      <c r="U10932" s="43">
        <v>28.14362896475409</v>
      </c>
      <c r="V10932" s="43"/>
      <c r="W10932" s="43">
        <v>1.80417932813062</v>
      </c>
      <c r="X10932" s="43"/>
      <c r="Y10932" s="43"/>
      <c r="Z10932" s="43"/>
      <c r="AA10932" s="43"/>
      <c r="AB10932" s="43"/>
      <c r="AC10932" s="43"/>
      <c r="AD10932" s="43"/>
      <c r="AE10932" s="43">
        <v>0</v>
      </c>
      <c r="AF10932" s="43"/>
      <c r="AG10932" s="43"/>
      <c r="AL10932" s="43"/>
      <c r="AN10932" t="s">
        <v>131</v>
      </c>
    </row>
    <row r="10933" spans="1:40" x14ac:dyDescent="0.75">
      <c r="A10933" t="s">
        <v>11177</v>
      </c>
      <c r="B10933" t="s">
        <v>8059</v>
      </c>
      <c r="C10933" t="s">
        <v>6440</v>
      </c>
      <c r="D10933" t="s">
        <v>1175</v>
      </c>
      <c r="E10933" t="s">
        <v>126</v>
      </c>
      <c r="F10933">
        <v>400</v>
      </c>
      <c r="G10933">
        <v>6</v>
      </c>
      <c r="H10933" t="s">
        <v>1176</v>
      </c>
      <c r="I10933" t="s">
        <v>128</v>
      </c>
      <c r="J10933" t="s">
        <v>129</v>
      </c>
      <c r="K10933">
        <v>2030</v>
      </c>
      <c r="L10933" t="s">
        <v>20</v>
      </c>
      <c r="O10933" s="43">
        <v>43.081829615922949</v>
      </c>
      <c r="R10933" s="43"/>
      <c r="S10933" s="43">
        <v>37.094229615922949</v>
      </c>
      <c r="T10933" s="43">
        <v>5.9876000000000005</v>
      </c>
      <c r="U10933" s="43">
        <v>32.508752971888327</v>
      </c>
      <c r="V10933" s="43"/>
      <c r="W10933" s="43">
        <v>4.5854766440346184</v>
      </c>
      <c r="X10933" s="43"/>
      <c r="Y10933" s="43"/>
      <c r="Z10933" s="43"/>
      <c r="AA10933" s="43"/>
      <c r="AB10933" s="43"/>
      <c r="AC10933" s="43"/>
      <c r="AD10933" s="43"/>
      <c r="AE10933" s="43">
        <v>5.9876000000000005</v>
      </c>
      <c r="AF10933" s="43"/>
      <c r="AG10933" s="43"/>
      <c r="AL10933" s="43"/>
      <c r="AN10933" t="s">
        <v>131</v>
      </c>
    </row>
    <row r="10934" spans="1:40" x14ac:dyDescent="0.75">
      <c r="A10934" t="s">
        <v>11178</v>
      </c>
      <c r="B10934" t="s">
        <v>8059</v>
      </c>
      <c r="C10934" t="s">
        <v>6442</v>
      </c>
      <c r="D10934" t="s">
        <v>1175</v>
      </c>
      <c r="E10934" t="s">
        <v>126</v>
      </c>
      <c r="F10934">
        <v>400</v>
      </c>
      <c r="G10934">
        <v>7</v>
      </c>
      <c r="H10934" t="s">
        <v>1176</v>
      </c>
      <c r="I10934" t="s">
        <v>128</v>
      </c>
      <c r="J10934" t="s">
        <v>129</v>
      </c>
      <c r="K10934">
        <v>2030</v>
      </c>
      <c r="L10934" t="s">
        <v>161</v>
      </c>
      <c r="O10934" s="43">
        <v>15.030694318570243</v>
      </c>
      <c r="R10934" s="43"/>
      <c r="S10934" s="43">
        <v>15.030694318570243</v>
      </c>
      <c r="T10934" s="43">
        <v>0</v>
      </c>
      <c r="U10934" s="43">
        <v>13.727307704474001</v>
      </c>
      <c r="V10934" s="43"/>
      <c r="W10934" s="43">
        <v>1.303386614096242</v>
      </c>
      <c r="X10934" s="43"/>
      <c r="Y10934" s="43"/>
      <c r="Z10934" s="43"/>
      <c r="AA10934" s="43"/>
      <c r="AB10934" s="43"/>
      <c r="AC10934" s="43"/>
      <c r="AD10934" s="43"/>
      <c r="AE10934" s="43">
        <v>0</v>
      </c>
      <c r="AF10934" s="43"/>
      <c r="AG10934" s="43"/>
      <c r="AL10934" s="43"/>
      <c r="AN10934" t="s">
        <v>131</v>
      </c>
    </row>
    <row r="10935" spans="1:40" x14ac:dyDescent="0.75">
      <c r="A10935" t="s">
        <v>11179</v>
      </c>
      <c r="B10935" t="s">
        <v>8059</v>
      </c>
      <c r="C10935" t="s">
        <v>6444</v>
      </c>
      <c r="D10935" t="s">
        <v>1175</v>
      </c>
      <c r="E10935" t="s">
        <v>126</v>
      </c>
      <c r="F10935">
        <v>400</v>
      </c>
      <c r="G10935">
        <v>8</v>
      </c>
      <c r="H10935" t="s">
        <v>1176</v>
      </c>
      <c r="I10935" t="s">
        <v>128</v>
      </c>
      <c r="J10935" t="s">
        <v>129</v>
      </c>
      <c r="K10935">
        <v>2030</v>
      </c>
      <c r="L10935" t="s">
        <v>164</v>
      </c>
      <c r="O10935" s="43">
        <v>0</v>
      </c>
      <c r="R10935" s="43"/>
      <c r="S10935" s="43">
        <v>0</v>
      </c>
      <c r="T10935" s="43">
        <v>0</v>
      </c>
      <c r="U10935" s="43">
        <v>0</v>
      </c>
      <c r="V10935" s="43"/>
      <c r="W10935" s="43">
        <v>0</v>
      </c>
      <c r="X10935" s="43"/>
      <c r="Y10935" s="43"/>
      <c r="Z10935" s="43"/>
      <c r="AA10935" s="43"/>
      <c r="AB10935" s="43"/>
      <c r="AC10935" s="43"/>
      <c r="AD10935" s="43"/>
      <c r="AE10935" s="43">
        <v>0</v>
      </c>
      <c r="AF10935" s="43"/>
      <c r="AG10935" s="43"/>
      <c r="AL10935" s="43"/>
      <c r="AN10935" t="s">
        <v>131</v>
      </c>
    </row>
    <row r="10936" spans="1:40" x14ac:dyDescent="0.75">
      <c r="A10936" t="s">
        <v>11180</v>
      </c>
      <c r="B10936" t="s">
        <v>8059</v>
      </c>
      <c r="C10936" t="s">
        <v>6446</v>
      </c>
      <c r="D10936" t="s">
        <v>1175</v>
      </c>
      <c r="E10936" t="s">
        <v>126</v>
      </c>
      <c r="F10936">
        <v>400</v>
      </c>
      <c r="G10936">
        <v>9</v>
      </c>
      <c r="H10936" t="s">
        <v>1176</v>
      </c>
      <c r="I10936" t="s">
        <v>128</v>
      </c>
      <c r="J10936" t="s">
        <v>129</v>
      </c>
      <c r="K10936">
        <v>2030</v>
      </c>
      <c r="L10936" t="s">
        <v>167</v>
      </c>
      <c r="O10936" s="43">
        <v>0</v>
      </c>
      <c r="R10936" s="43"/>
      <c r="S10936" s="43">
        <v>0</v>
      </c>
      <c r="T10936" s="43">
        <v>0</v>
      </c>
      <c r="U10936" s="43">
        <v>0</v>
      </c>
      <c r="V10936" s="43"/>
      <c r="W10936" s="43">
        <v>0</v>
      </c>
      <c r="X10936" s="43"/>
      <c r="Y10936" s="43"/>
      <c r="Z10936" s="43"/>
      <c r="AA10936" s="43"/>
      <c r="AB10936" s="43"/>
      <c r="AC10936" s="43"/>
      <c r="AD10936" s="43"/>
      <c r="AE10936" s="43">
        <v>0</v>
      </c>
      <c r="AF10936" s="43"/>
      <c r="AG10936" s="43"/>
      <c r="AL10936" s="43"/>
      <c r="AN10936" t="s">
        <v>131</v>
      </c>
    </row>
    <row r="10937" spans="1:40" x14ac:dyDescent="0.75">
      <c r="A10937" t="s">
        <v>11181</v>
      </c>
      <c r="B10937" t="s">
        <v>8059</v>
      </c>
      <c r="C10937" t="s">
        <v>6448</v>
      </c>
      <c r="D10937" t="s">
        <v>1175</v>
      </c>
      <c r="E10937" t="s">
        <v>126</v>
      </c>
      <c r="F10937">
        <v>401</v>
      </c>
      <c r="G10937">
        <v>0</v>
      </c>
      <c r="H10937" t="s">
        <v>1176</v>
      </c>
      <c r="I10937" t="s">
        <v>128</v>
      </c>
      <c r="J10937" t="s">
        <v>170</v>
      </c>
      <c r="K10937">
        <v>2030</v>
      </c>
      <c r="L10937" t="s">
        <v>130</v>
      </c>
      <c r="O10937" s="43">
        <v>208.26697430038715</v>
      </c>
      <c r="R10937" s="43"/>
      <c r="S10937" s="43">
        <v>204.87747430038715</v>
      </c>
      <c r="T10937" s="43">
        <v>3.3895</v>
      </c>
      <c r="U10937" s="43">
        <v>190.38237245192519</v>
      </c>
      <c r="V10937" s="43"/>
      <c r="W10937" s="43">
        <v>14.49510184846195</v>
      </c>
      <c r="X10937" s="43"/>
      <c r="Y10937" s="43"/>
      <c r="Z10937" s="43"/>
      <c r="AA10937" s="43"/>
      <c r="AB10937" s="43"/>
      <c r="AC10937" s="43"/>
      <c r="AD10937" s="43"/>
      <c r="AE10937" s="43">
        <v>3.3895</v>
      </c>
      <c r="AF10937" s="43"/>
      <c r="AG10937" s="43"/>
      <c r="AL10937" s="43"/>
      <c r="AN10937" t="s">
        <v>131</v>
      </c>
    </row>
    <row r="10938" spans="1:40" x14ac:dyDescent="0.75">
      <c r="A10938" t="s">
        <v>11182</v>
      </c>
      <c r="B10938" t="s">
        <v>8059</v>
      </c>
      <c r="C10938" t="s">
        <v>6450</v>
      </c>
      <c r="D10938" t="s">
        <v>1175</v>
      </c>
      <c r="E10938" t="s">
        <v>126</v>
      </c>
      <c r="F10938">
        <v>401</v>
      </c>
      <c r="G10938">
        <v>1</v>
      </c>
      <c r="H10938" t="s">
        <v>1176</v>
      </c>
      <c r="I10938" t="s">
        <v>128</v>
      </c>
      <c r="J10938" t="s">
        <v>170</v>
      </c>
      <c r="K10938">
        <v>2030</v>
      </c>
      <c r="L10938" t="s">
        <v>134</v>
      </c>
      <c r="O10938" s="43">
        <v>6.2789744338981074E-2</v>
      </c>
      <c r="R10938" s="43"/>
      <c r="S10938" s="43">
        <v>6.2789744338981074E-2</v>
      </c>
      <c r="T10938" s="43">
        <v>0</v>
      </c>
      <c r="U10938" s="43">
        <v>6.2403660062979767E-2</v>
      </c>
      <c r="V10938" s="43"/>
      <c r="W10938" s="43">
        <v>3.8608427600130051E-4</v>
      </c>
      <c r="X10938" s="43"/>
      <c r="Y10938" s="43"/>
      <c r="Z10938" s="43"/>
      <c r="AA10938" s="43"/>
      <c r="AB10938" s="43"/>
      <c r="AC10938" s="43"/>
      <c r="AD10938" s="43"/>
      <c r="AE10938" s="43">
        <v>0</v>
      </c>
      <c r="AF10938" s="43"/>
      <c r="AG10938" s="43"/>
      <c r="AL10938" s="43"/>
      <c r="AN10938" t="s">
        <v>131</v>
      </c>
    </row>
    <row r="10939" spans="1:40" x14ac:dyDescent="0.75">
      <c r="A10939" t="s">
        <v>11183</v>
      </c>
      <c r="B10939" t="s">
        <v>8059</v>
      </c>
      <c r="C10939" t="s">
        <v>6452</v>
      </c>
      <c r="D10939" t="s">
        <v>1175</v>
      </c>
      <c r="E10939" t="s">
        <v>126</v>
      </c>
      <c r="F10939">
        <v>401</v>
      </c>
      <c r="G10939">
        <v>2</v>
      </c>
      <c r="H10939" t="s">
        <v>1176</v>
      </c>
      <c r="I10939" t="s">
        <v>128</v>
      </c>
      <c r="J10939" t="s">
        <v>170</v>
      </c>
      <c r="K10939">
        <v>2030</v>
      </c>
      <c r="L10939" t="s">
        <v>137</v>
      </c>
      <c r="O10939" s="43">
        <v>26.90109487465001</v>
      </c>
      <c r="R10939" s="43"/>
      <c r="S10939" s="43">
        <v>26.90109487465001</v>
      </c>
      <c r="T10939" s="43">
        <v>0</v>
      </c>
      <c r="U10939" s="43">
        <v>26.173163753995709</v>
      </c>
      <c r="V10939" s="43"/>
      <c r="W10939" s="43">
        <v>0.72793112065430232</v>
      </c>
      <c r="X10939" s="43"/>
      <c r="Y10939" s="43"/>
      <c r="Z10939" s="43"/>
      <c r="AA10939" s="43"/>
      <c r="AB10939" s="43"/>
      <c r="AC10939" s="43"/>
      <c r="AD10939" s="43"/>
      <c r="AE10939" s="43">
        <v>0</v>
      </c>
      <c r="AF10939" s="43"/>
      <c r="AG10939" s="43"/>
      <c r="AL10939" s="43"/>
      <c r="AN10939" t="s">
        <v>131</v>
      </c>
    </row>
    <row r="10940" spans="1:40" x14ac:dyDescent="0.75">
      <c r="A10940" t="s">
        <v>11184</v>
      </c>
      <c r="B10940" t="s">
        <v>8059</v>
      </c>
      <c r="C10940" t="s">
        <v>6454</v>
      </c>
      <c r="D10940" t="s">
        <v>1175</v>
      </c>
      <c r="E10940" t="s">
        <v>126</v>
      </c>
      <c r="F10940">
        <v>401</v>
      </c>
      <c r="G10940">
        <v>3</v>
      </c>
      <c r="H10940" t="s">
        <v>1176</v>
      </c>
      <c r="I10940" t="s">
        <v>128</v>
      </c>
      <c r="J10940" t="s">
        <v>170</v>
      </c>
      <c r="K10940">
        <v>2030</v>
      </c>
      <c r="L10940" t="s">
        <v>21</v>
      </c>
      <c r="O10940" s="43">
        <v>55.40879329441767</v>
      </c>
      <c r="R10940" s="43"/>
      <c r="S10940" s="43">
        <v>55.40879329441767</v>
      </c>
      <c r="T10940" s="43">
        <v>0</v>
      </c>
      <c r="U10940" s="43">
        <v>53.741401583839803</v>
      </c>
      <c r="V10940" s="43"/>
      <c r="W10940" s="43">
        <v>1.6673917105778671</v>
      </c>
      <c r="X10940" s="43"/>
      <c r="Y10940" s="43"/>
      <c r="Z10940" s="43"/>
      <c r="AA10940" s="43"/>
      <c r="AB10940" s="43"/>
      <c r="AC10940" s="43"/>
      <c r="AD10940" s="43"/>
      <c r="AE10940" s="43">
        <v>0</v>
      </c>
      <c r="AF10940" s="43"/>
      <c r="AG10940" s="43"/>
      <c r="AL10940" s="43"/>
      <c r="AN10940" t="s">
        <v>131</v>
      </c>
    </row>
    <row r="10941" spans="1:40" x14ac:dyDescent="0.75">
      <c r="A10941" t="s">
        <v>11185</v>
      </c>
      <c r="B10941" t="s">
        <v>8059</v>
      </c>
      <c r="C10941" t="s">
        <v>6456</v>
      </c>
      <c r="D10941" t="s">
        <v>1175</v>
      </c>
      <c r="E10941" t="s">
        <v>126</v>
      </c>
      <c r="F10941">
        <v>401</v>
      </c>
      <c r="G10941">
        <v>4</v>
      </c>
      <c r="H10941" t="s">
        <v>1176</v>
      </c>
      <c r="I10941" t="s">
        <v>128</v>
      </c>
      <c r="J10941" t="s">
        <v>170</v>
      </c>
      <c r="K10941">
        <v>2030</v>
      </c>
      <c r="L10941" t="s">
        <v>142</v>
      </c>
      <c r="O10941" s="43">
        <v>0</v>
      </c>
      <c r="R10941" s="43"/>
      <c r="S10941" s="43">
        <v>0</v>
      </c>
      <c r="T10941" s="43">
        <v>0</v>
      </c>
      <c r="U10941" s="43"/>
      <c r="V10941" s="43"/>
      <c r="W10941" s="43"/>
      <c r="X10941" s="43"/>
      <c r="Y10941" s="43"/>
      <c r="Z10941" s="43"/>
      <c r="AA10941" s="43"/>
      <c r="AB10941" s="43"/>
      <c r="AC10941" s="43"/>
      <c r="AD10941" s="43"/>
      <c r="AE10941" s="43">
        <v>0</v>
      </c>
      <c r="AF10941" s="43"/>
      <c r="AG10941" s="43"/>
      <c r="AL10941" s="43"/>
      <c r="AN10941" t="s">
        <v>131</v>
      </c>
    </row>
    <row r="10942" spans="1:40" x14ac:dyDescent="0.75">
      <c r="A10942" t="s">
        <v>11186</v>
      </c>
      <c r="B10942" t="s">
        <v>8059</v>
      </c>
      <c r="C10942" t="s">
        <v>6458</v>
      </c>
      <c r="D10942" t="s">
        <v>1175</v>
      </c>
      <c r="E10942" t="s">
        <v>126</v>
      </c>
      <c r="F10942">
        <v>401</v>
      </c>
      <c r="G10942">
        <v>51</v>
      </c>
      <c r="H10942" t="s">
        <v>1176</v>
      </c>
      <c r="I10942" t="s">
        <v>128</v>
      </c>
      <c r="J10942" t="s">
        <v>170</v>
      </c>
      <c r="K10942">
        <v>2030</v>
      </c>
      <c r="L10942" t="s">
        <v>145</v>
      </c>
      <c r="O10942" s="43">
        <v>46.959081487225589</v>
      </c>
      <c r="R10942" s="43"/>
      <c r="S10942" s="43">
        <v>46.959081487225589</v>
      </c>
      <c r="T10942" s="43">
        <v>0</v>
      </c>
      <c r="U10942" s="43">
        <v>46.515044285271152</v>
      </c>
      <c r="V10942" s="43"/>
      <c r="W10942" s="43">
        <v>0.44403720195443808</v>
      </c>
      <c r="X10942" s="43"/>
      <c r="Y10942" s="43"/>
      <c r="Z10942" s="43"/>
      <c r="AA10942" s="43"/>
      <c r="AB10942" s="43"/>
      <c r="AC10942" s="43"/>
      <c r="AD10942" s="43"/>
      <c r="AE10942" s="43">
        <v>0</v>
      </c>
      <c r="AF10942" s="43"/>
      <c r="AG10942" s="43"/>
      <c r="AL10942" s="43"/>
      <c r="AN10942" t="s">
        <v>131</v>
      </c>
    </row>
    <row r="10943" spans="1:40" x14ac:dyDescent="0.75">
      <c r="A10943" t="s">
        <v>11187</v>
      </c>
      <c r="B10943" t="s">
        <v>8059</v>
      </c>
      <c r="C10943" t="s">
        <v>6460</v>
      </c>
      <c r="D10943" t="s">
        <v>1175</v>
      </c>
      <c r="E10943" t="s">
        <v>126</v>
      </c>
      <c r="F10943">
        <v>401</v>
      </c>
      <c r="G10943">
        <v>52</v>
      </c>
      <c r="H10943" t="s">
        <v>1176</v>
      </c>
      <c r="I10943" t="s">
        <v>128</v>
      </c>
      <c r="J10943" t="s">
        <v>170</v>
      </c>
      <c r="K10943">
        <v>2030</v>
      </c>
      <c r="L10943" t="s">
        <v>72</v>
      </c>
      <c r="O10943" s="43">
        <v>0</v>
      </c>
      <c r="R10943" s="43"/>
      <c r="S10943" s="43">
        <v>0</v>
      </c>
      <c r="T10943" s="43">
        <v>0</v>
      </c>
      <c r="U10943" s="43"/>
      <c r="V10943" s="43"/>
      <c r="W10943" s="43"/>
      <c r="X10943" s="43"/>
      <c r="Y10943" s="43"/>
      <c r="Z10943" s="43"/>
      <c r="AA10943" s="43"/>
      <c r="AB10943" s="43"/>
      <c r="AC10943" s="43"/>
      <c r="AD10943" s="43"/>
      <c r="AE10943" s="43">
        <v>0</v>
      </c>
      <c r="AF10943" s="43"/>
      <c r="AG10943" s="43"/>
      <c r="AL10943" s="43"/>
      <c r="AN10943" t="s">
        <v>131</v>
      </c>
    </row>
    <row r="10944" spans="1:40" x14ac:dyDescent="0.75">
      <c r="A10944" t="s">
        <v>11188</v>
      </c>
      <c r="B10944" t="s">
        <v>8059</v>
      </c>
      <c r="C10944" t="s">
        <v>6462</v>
      </c>
      <c r="D10944" t="s">
        <v>1175</v>
      </c>
      <c r="E10944" t="s">
        <v>126</v>
      </c>
      <c r="F10944">
        <v>401</v>
      </c>
      <c r="G10944">
        <v>53</v>
      </c>
      <c r="H10944" t="s">
        <v>1176</v>
      </c>
      <c r="I10944" t="s">
        <v>128</v>
      </c>
      <c r="J10944" t="s">
        <v>170</v>
      </c>
      <c r="K10944">
        <v>2030</v>
      </c>
      <c r="L10944" t="s">
        <v>150</v>
      </c>
      <c r="O10944" s="43">
        <v>14.433859179666392</v>
      </c>
      <c r="R10944" s="43"/>
      <c r="S10944" s="43">
        <v>14.433859179666392</v>
      </c>
      <c r="T10944" s="43">
        <v>0</v>
      </c>
      <c r="U10944" s="43">
        <v>8.072893873665052</v>
      </c>
      <c r="V10944" s="43"/>
      <c r="W10944" s="43">
        <v>6.3609653060013391</v>
      </c>
      <c r="X10944" s="43"/>
      <c r="Y10944" s="43"/>
      <c r="Z10944" s="43"/>
      <c r="AA10944" s="43"/>
      <c r="AB10944" s="43"/>
      <c r="AC10944" s="43"/>
      <c r="AD10944" s="43"/>
      <c r="AE10944" s="43">
        <v>0</v>
      </c>
      <c r="AF10944" s="43"/>
      <c r="AG10944" s="43"/>
      <c r="AL10944" s="43"/>
      <c r="AN10944" t="s">
        <v>131</v>
      </c>
    </row>
    <row r="10945" spans="1:40" x14ac:dyDescent="0.75">
      <c r="A10945" t="s">
        <v>11189</v>
      </c>
      <c r="B10945" t="s">
        <v>8059</v>
      </c>
      <c r="C10945" t="s">
        <v>6464</v>
      </c>
      <c r="D10945" t="s">
        <v>1175</v>
      </c>
      <c r="E10945" t="s">
        <v>126</v>
      </c>
      <c r="F10945">
        <v>401</v>
      </c>
      <c r="G10945">
        <v>55</v>
      </c>
      <c r="H10945" t="s">
        <v>1176</v>
      </c>
      <c r="I10945" t="s">
        <v>128</v>
      </c>
      <c r="J10945" t="s">
        <v>170</v>
      </c>
      <c r="K10945">
        <v>2030</v>
      </c>
      <c r="L10945" t="s">
        <v>153</v>
      </c>
      <c r="O10945" s="43">
        <v>0</v>
      </c>
      <c r="R10945" s="43"/>
      <c r="S10945" s="43">
        <v>0</v>
      </c>
      <c r="T10945" s="43">
        <v>0</v>
      </c>
      <c r="U10945" s="43"/>
      <c r="V10945" s="43"/>
      <c r="W10945" s="43"/>
      <c r="X10945" s="43"/>
      <c r="Y10945" s="43"/>
      <c r="Z10945" s="43"/>
      <c r="AA10945" s="43"/>
      <c r="AB10945" s="43"/>
      <c r="AC10945" s="43"/>
      <c r="AD10945" s="43"/>
      <c r="AE10945" s="43">
        <v>0</v>
      </c>
      <c r="AF10945" s="43"/>
      <c r="AG10945" s="43"/>
      <c r="AL10945" s="43"/>
      <c r="AN10945" t="s">
        <v>131</v>
      </c>
    </row>
    <row r="10946" spans="1:40" x14ac:dyDescent="0.75">
      <c r="A10946" t="s">
        <v>11190</v>
      </c>
      <c r="B10946" t="s">
        <v>8059</v>
      </c>
      <c r="C10946" t="s">
        <v>6466</v>
      </c>
      <c r="D10946" t="s">
        <v>1175</v>
      </c>
      <c r="E10946" t="s">
        <v>126</v>
      </c>
      <c r="F10946">
        <v>401</v>
      </c>
      <c r="G10946">
        <v>58</v>
      </c>
      <c r="H10946" t="s">
        <v>1176</v>
      </c>
      <c r="I10946" t="s">
        <v>128</v>
      </c>
      <c r="J10946" t="s">
        <v>170</v>
      </c>
      <c r="K10946">
        <v>2030</v>
      </c>
      <c r="L10946" t="s">
        <v>156</v>
      </c>
      <c r="O10946" s="43">
        <v>26.199455113226986</v>
      </c>
      <c r="R10946" s="43"/>
      <c r="S10946" s="43">
        <v>26.199455113226986</v>
      </c>
      <c r="T10946" s="43">
        <v>0</v>
      </c>
      <c r="U10946" s="43">
        <v>24.74512737930511</v>
      </c>
      <c r="V10946" s="43"/>
      <c r="W10946" s="43">
        <v>1.454327733921877</v>
      </c>
      <c r="X10946" s="43"/>
      <c r="Y10946" s="43"/>
      <c r="Z10946" s="43"/>
      <c r="AA10946" s="43"/>
      <c r="AB10946" s="43"/>
      <c r="AC10946" s="43"/>
      <c r="AD10946" s="43"/>
      <c r="AE10946" s="43">
        <v>0</v>
      </c>
      <c r="AF10946" s="43"/>
      <c r="AG10946" s="43"/>
      <c r="AL10946" s="43"/>
      <c r="AN10946" t="s">
        <v>131</v>
      </c>
    </row>
    <row r="10947" spans="1:40" x14ac:dyDescent="0.75">
      <c r="A10947" t="s">
        <v>11191</v>
      </c>
      <c r="B10947" t="s">
        <v>8059</v>
      </c>
      <c r="C10947" t="s">
        <v>6468</v>
      </c>
      <c r="D10947" t="s">
        <v>1175</v>
      </c>
      <c r="E10947" t="s">
        <v>126</v>
      </c>
      <c r="F10947">
        <v>401</v>
      </c>
      <c r="G10947">
        <v>6</v>
      </c>
      <c r="H10947" t="s">
        <v>1176</v>
      </c>
      <c r="I10947" t="s">
        <v>128</v>
      </c>
      <c r="J10947" t="s">
        <v>170</v>
      </c>
      <c r="K10947">
        <v>2030</v>
      </c>
      <c r="L10947" t="s">
        <v>20</v>
      </c>
      <c r="O10947" s="43">
        <v>34.647321601154204</v>
      </c>
      <c r="R10947" s="43"/>
      <c r="S10947" s="43">
        <v>31.257821601154205</v>
      </c>
      <c r="T10947" s="43">
        <v>3.3895</v>
      </c>
      <c r="U10947" s="43">
        <v>27.642255447198579</v>
      </c>
      <c r="V10947" s="43"/>
      <c r="W10947" s="43">
        <v>3.615566153955625</v>
      </c>
      <c r="X10947" s="43"/>
      <c r="Y10947" s="43"/>
      <c r="Z10947" s="43"/>
      <c r="AA10947" s="43"/>
      <c r="AB10947" s="43"/>
      <c r="AC10947" s="43"/>
      <c r="AD10947" s="43"/>
      <c r="AE10947" s="43">
        <v>3.3895</v>
      </c>
      <c r="AF10947" s="43"/>
      <c r="AG10947" s="43"/>
      <c r="AL10947" s="43"/>
      <c r="AN10947" t="s">
        <v>131</v>
      </c>
    </row>
    <row r="10948" spans="1:40" x14ac:dyDescent="0.75">
      <c r="A10948" t="s">
        <v>11192</v>
      </c>
      <c r="B10948" t="s">
        <v>8059</v>
      </c>
      <c r="C10948" t="s">
        <v>6470</v>
      </c>
      <c r="D10948" t="s">
        <v>1175</v>
      </c>
      <c r="E10948" t="s">
        <v>126</v>
      </c>
      <c r="F10948">
        <v>401</v>
      </c>
      <c r="G10948">
        <v>7</v>
      </c>
      <c r="H10948" t="s">
        <v>1176</v>
      </c>
      <c r="I10948" t="s">
        <v>128</v>
      </c>
      <c r="J10948" t="s">
        <v>170</v>
      </c>
      <c r="K10948">
        <v>2030</v>
      </c>
      <c r="L10948" t="s">
        <v>161</v>
      </c>
      <c r="O10948" s="43">
        <v>3.6545790057072973</v>
      </c>
      <c r="R10948" s="43"/>
      <c r="S10948" s="43">
        <v>3.6545790057072973</v>
      </c>
      <c r="T10948" s="43">
        <v>0</v>
      </c>
      <c r="U10948" s="43">
        <v>3.4300824685867952</v>
      </c>
      <c r="V10948" s="43"/>
      <c r="W10948" s="43">
        <v>0.2244965371205023</v>
      </c>
      <c r="X10948" s="43"/>
      <c r="Y10948" s="43"/>
      <c r="Z10948" s="43"/>
      <c r="AA10948" s="43"/>
      <c r="AB10948" s="43"/>
      <c r="AC10948" s="43"/>
      <c r="AD10948" s="43"/>
      <c r="AE10948" s="43">
        <v>0</v>
      </c>
      <c r="AF10948" s="43"/>
      <c r="AG10948" s="43"/>
      <c r="AL10948" s="43"/>
      <c r="AN10948" t="s">
        <v>131</v>
      </c>
    </row>
    <row r="10949" spans="1:40" x14ac:dyDescent="0.75">
      <c r="A10949" t="s">
        <v>11193</v>
      </c>
      <c r="B10949" t="s">
        <v>8059</v>
      </c>
      <c r="C10949" t="s">
        <v>6472</v>
      </c>
      <c r="D10949" t="s">
        <v>1175</v>
      </c>
      <c r="E10949" t="s">
        <v>126</v>
      </c>
      <c r="F10949">
        <v>401</v>
      </c>
      <c r="G10949">
        <v>8</v>
      </c>
      <c r="H10949" t="s">
        <v>1176</v>
      </c>
      <c r="I10949" t="s">
        <v>128</v>
      </c>
      <c r="J10949" t="s">
        <v>170</v>
      </c>
      <c r="K10949">
        <v>2030</v>
      </c>
      <c r="L10949" t="s">
        <v>164</v>
      </c>
      <c r="O10949" s="43">
        <v>0</v>
      </c>
      <c r="R10949" s="43"/>
      <c r="S10949" s="43">
        <v>0</v>
      </c>
      <c r="T10949" s="43">
        <v>0</v>
      </c>
      <c r="U10949" s="43"/>
      <c r="V10949" s="43"/>
      <c r="W10949" s="43"/>
      <c r="X10949" s="43"/>
      <c r="Y10949" s="43"/>
      <c r="Z10949" s="43"/>
      <c r="AA10949" s="43"/>
      <c r="AB10949" s="43"/>
      <c r="AC10949" s="43"/>
      <c r="AD10949" s="43"/>
      <c r="AE10949" s="43">
        <v>0</v>
      </c>
      <c r="AF10949" s="43"/>
      <c r="AG10949" s="43"/>
      <c r="AL10949" s="43"/>
      <c r="AN10949" t="s">
        <v>131</v>
      </c>
    </row>
    <row r="10950" spans="1:40" x14ac:dyDescent="0.75">
      <c r="A10950" t="s">
        <v>11194</v>
      </c>
      <c r="B10950" t="s">
        <v>8059</v>
      </c>
      <c r="C10950" t="s">
        <v>6474</v>
      </c>
      <c r="D10950" t="s">
        <v>1175</v>
      </c>
      <c r="E10950" t="s">
        <v>126</v>
      </c>
      <c r="F10950">
        <v>401</v>
      </c>
      <c r="G10950">
        <v>9</v>
      </c>
      <c r="H10950" t="s">
        <v>1176</v>
      </c>
      <c r="I10950" t="s">
        <v>128</v>
      </c>
      <c r="J10950" t="s">
        <v>170</v>
      </c>
      <c r="K10950">
        <v>2030</v>
      </c>
      <c r="L10950" t="s">
        <v>167</v>
      </c>
      <c r="O10950" s="43">
        <v>0</v>
      </c>
      <c r="R10950" s="43"/>
      <c r="S10950" s="43">
        <v>0</v>
      </c>
      <c r="T10950" s="43">
        <v>0</v>
      </c>
      <c r="U10950" s="43"/>
      <c r="V10950" s="43"/>
      <c r="W10950" s="43"/>
      <c r="X10950" s="43"/>
      <c r="Y10950" s="43"/>
      <c r="Z10950" s="43"/>
      <c r="AA10950" s="43"/>
      <c r="AB10950" s="43"/>
      <c r="AC10950" s="43"/>
      <c r="AD10950" s="43"/>
      <c r="AE10950" s="43">
        <v>0</v>
      </c>
      <c r="AF10950" s="43"/>
      <c r="AG10950" s="43"/>
      <c r="AL10950" s="43"/>
      <c r="AN10950" t="s">
        <v>131</v>
      </c>
    </row>
    <row r="10951" spans="1:40" x14ac:dyDescent="0.75">
      <c r="A10951" t="s">
        <v>11195</v>
      </c>
      <c r="B10951" t="s">
        <v>8059</v>
      </c>
      <c r="C10951" t="s">
        <v>6476</v>
      </c>
      <c r="D10951" t="s">
        <v>1175</v>
      </c>
      <c r="E10951" t="s">
        <v>126</v>
      </c>
      <c r="F10951">
        <v>402</v>
      </c>
      <c r="G10951">
        <v>0</v>
      </c>
      <c r="H10951" t="s">
        <v>1176</v>
      </c>
      <c r="I10951" t="s">
        <v>128</v>
      </c>
      <c r="J10951" t="s">
        <v>199</v>
      </c>
      <c r="K10951">
        <v>2030</v>
      </c>
      <c r="L10951" t="s">
        <v>130</v>
      </c>
      <c r="O10951" s="43">
        <v>66.518683723017176</v>
      </c>
      <c r="R10951" s="43"/>
      <c r="S10951" s="43">
        <v>63.920583723017174</v>
      </c>
      <c r="T10951" s="43">
        <v>2.5981000000000001</v>
      </c>
      <c r="U10951" s="43">
        <v>57.940977986315268</v>
      </c>
      <c r="V10951" s="43"/>
      <c r="W10951" s="43">
        <v>5.979605736701906</v>
      </c>
      <c r="X10951" s="43"/>
      <c r="Y10951" s="43"/>
      <c r="Z10951" s="43"/>
      <c r="AA10951" s="43"/>
      <c r="AB10951" s="43"/>
      <c r="AC10951" s="43"/>
      <c r="AD10951" s="43"/>
      <c r="AE10951" s="43">
        <v>2.5981000000000001</v>
      </c>
      <c r="AF10951" s="43"/>
      <c r="AG10951" s="43"/>
      <c r="AL10951" s="43"/>
      <c r="AN10951" t="s">
        <v>131</v>
      </c>
    </row>
    <row r="10952" spans="1:40" x14ac:dyDescent="0.75">
      <c r="A10952" t="s">
        <v>11196</v>
      </c>
      <c r="B10952" t="s">
        <v>8059</v>
      </c>
      <c r="C10952" t="s">
        <v>6478</v>
      </c>
      <c r="D10952" t="s">
        <v>1175</v>
      </c>
      <c r="E10952" t="s">
        <v>126</v>
      </c>
      <c r="F10952">
        <v>402</v>
      </c>
      <c r="G10952">
        <v>1</v>
      </c>
      <c r="H10952" t="s">
        <v>1176</v>
      </c>
      <c r="I10952" t="s">
        <v>128</v>
      </c>
      <c r="J10952" t="s">
        <v>199</v>
      </c>
      <c r="K10952">
        <v>2030</v>
      </c>
      <c r="L10952" t="s">
        <v>134</v>
      </c>
      <c r="O10952" s="43">
        <v>7.8779357011948374E-3</v>
      </c>
      <c r="R10952" s="43"/>
      <c r="S10952" s="43">
        <v>7.8779357011948374E-3</v>
      </c>
      <c r="T10952" s="43">
        <v>0</v>
      </c>
      <c r="U10952" s="43">
        <v>7.4186116999476479E-3</v>
      </c>
      <c r="V10952" s="43"/>
      <c r="W10952" s="43">
        <v>4.5932400124719012E-4</v>
      </c>
      <c r="X10952" s="43"/>
      <c r="Y10952" s="43"/>
      <c r="Z10952" s="43"/>
      <c r="AA10952" s="43"/>
      <c r="AB10952" s="43"/>
      <c r="AC10952" s="43"/>
      <c r="AD10952" s="43"/>
      <c r="AE10952" s="43">
        <v>0</v>
      </c>
      <c r="AF10952" s="43"/>
      <c r="AG10952" s="43"/>
      <c r="AL10952" s="43"/>
      <c r="AN10952" t="s">
        <v>131</v>
      </c>
    </row>
    <row r="10953" spans="1:40" x14ac:dyDescent="0.75">
      <c r="A10953" t="s">
        <v>11197</v>
      </c>
      <c r="B10953" t="s">
        <v>8059</v>
      </c>
      <c r="C10953" t="s">
        <v>6480</v>
      </c>
      <c r="D10953" t="s">
        <v>1175</v>
      </c>
      <c r="E10953" t="s">
        <v>126</v>
      </c>
      <c r="F10953">
        <v>402</v>
      </c>
      <c r="G10953">
        <v>2</v>
      </c>
      <c r="H10953" t="s">
        <v>1176</v>
      </c>
      <c r="I10953" t="s">
        <v>128</v>
      </c>
      <c r="J10953" t="s">
        <v>199</v>
      </c>
      <c r="K10953">
        <v>2030</v>
      </c>
      <c r="L10953" t="s">
        <v>137</v>
      </c>
      <c r="O10953" s="43">
        <v>2.1539703571314512</v>
      </c>
      <c r="R10953" s="43"/>
      <c r="S10953" s="43">
        <v>2.1539703571314512</v>
      </c>
      <c r="T10953" s="43">
        <v>0</v>
      </c>
      <c r="U10953" s="43">
        <v>2.0064870457018071</v>
      </c>
      <c r="V10953" s="43"/>
      <c r="W10953" s="43">
        <v>0.14748331142964419</v>
      </c>
      <c r="X10953" s="43"/>
      <c r="Y10953" s="43"/>
      <c r="Z10953" s="43"/>
      <c r="AA10953" s="43"/>
      <c r="AB10953" s="43"/>
      <c r="AC10953" s="43"/>
      <c r="AD10953" s="43"/>
      <c r="AE10953" s="43">
        <v>0</v>
      </c>
      <c r="AF10953" s="43"/>
      <c r="AG10953" s="43"/>
      <c r="AL10953" s="43"/>
      <c r="AN10953" t="s">
        <v>131</v>
      </c>
    </row>
    <row r="10954" spans="1:40" x14ac:dyDescent="0.75">
      <c r="A10954" t="s">
        <v>11198</v>
      </c>
      <c r="B10954" t="s">
        <v>8059</v>
      </c>
      <c r="C10954" t="s">
        <v>6482</v>
      </c>
      <c r="D10954" t="s">
        <v>1175</v>
      </c>
      <c r="E10954" t="s">
        <v>126</v>
      </c>
      <c r="F10954">
        <v>402</v>
      </c>
      <c r="G10954">
        <v>3</v>
      </c>
      <c r="H10954" t="s">
        <v>1176</v>
      </c>
      <c r="I10954" t="s">
        <v>128</v>
      </c>
      <c r="J10954" t="s">
        <v>199</v>
      </c>
      <c r="K10954">
        <v>2030</v>
      </c>
      <c r="L10954" t="s">
        <v>21</v>
      </c>
      <c r="O10954" s="43">
        <v>36.808765865961604</v>
      </c>
      <c r="R10954" s="43"/>
      <c r="S10954" s="43">
        <v>36.808765865961604</v>
      </c>
      <c r="T10954" s="43">
        <v>0</v>
      </c>
      <c r="U10954" s="43">
        <v>33.500942251728397</v>
      </c>
      <c r="V10954" s="43"/>
      <c r="W10954" s="43">
        <v>3.3078236142332069</v>
      </c>
      <c r="X10954" s="43"/>
      <c r="Y10954" s="43"/>
      <c r="Z10954" s="43"/>
      <c r="AA10954" s="43"/>
      <c r="AB10954" s="43"/>
      <c r="AC10954" s="43"/>
      <c r="AD10954" s="43"/>
      <c r="AE10954" s="43">
        <v>0</v>
      </c>
      <c r="AF10954" s="43"/>
      <c r="AG10954" s="43"/>
      <c r="AL10954" s="43"/>
      <c r="AN10954" t="s">
        <v>131</v>
      </c>
    </row>
    <row r="10955" spans="1:40" x14ac:dyDescent="0.75">
      <c r="A10955" t="s">
        <v>11199</v>
      </c>
      <c r="B10955" t="s">
        <v>8059</v>
      </c>
      <c r="C10955" t="s">
        <v>6484</v>
      </c>
      <c r="D10955" t="s">
        <v>1175</v>
      </c>
      <c r="E10955" t="s">
        <v>126</v>
      </c>
      <c r="F10955">
        <v>402</v>
      </c>
      <c r="G10955">
        <v>4</v>
      </c>
      <c r="H10955" t="s">
        <v>1176</v>
      </c>
      <c r="I10955" t="s">
        <v>128</v>
      </c>
      <c r="J10955" t="s">
        <v>199</v>
      </c>
      <c r="K10955">
        <v>2030</v>
      </c>
      <c r="L10955" t="s">
        <v>142</v>
      </c>
      <c r="O10955" s="43">
        <v>0</v>
      </c>
      <c r="R10955" s="43"/>
      <c r="S10955" s="43">
        <v>0</v>
      </c>
      <c r="T10955" s="43">
        <v>0</v>
      </c>
      <c r="U10955" s="43"/>
      <c r="V10955" s="43"/>
      <c r="W10955" s="43"/>
      <c r="X10955" s="43"/>
      <c r="Y10955" s="43"/>
      <c r="Z10955" s="43"/>
      <c r="AA10955" s="43"/>
      <c r="AB10955" s="43"/>
      <c r="AC10955" s="43"/>
      <c r="AD10955" s="43"/>
      <c r="AE10955" s="43">
        <v>0</v>
      </c>
      <c r="AF10955" s="43"/>
      <c r="AG10955" s="43"/>
      <c r="AL10955" s="43"/>
      <c r="AN10955" t="s">
        <v>131</v>
      </c>
    </row>
    <row r="10956" spans="1:40" x14ac:dyDescent="0.75">
      <c r="A10956" t="s">
        <v>11200</v>
      </c>
      <c r="B10956" t="s">
        <v>8059</v>
      </c>
      <c r="C10956" t="s">
        <v>6486</v>
      </c>
      <c r="D10956" t="s">
        <v>1175</v>
      </c>
      <c r="E10956" t="s">
        <v>126</v>
      </c>
      <c r="F10956">
        <v>402</v>
      </c>
      <c r="G10956">
        <v>51</v>
      </c>
      <c r="H10956" t="s">
        <v>1176</v>
      </c>
      <c r="I10956" t="s">
        <v>128</v>
      </c>
      <c r="J10956" t="s">
        <v>199</v>
      </c>
      <c r="K10956">
        <v>2030</v>
      </c>
      <c r="L10956" t="s">
        <v>145</v>
      </c>
      <c r="O10956" s="43">
        <v>3.9890930569335028</v>
      </c>
      <c r="R10956" s="43"/>
      <c r="S10956" s="43">
        <v>3.9890930569335028</v>
      </c>
      <c r="T10956" s="43">
        <v>0</v>
      </c>
      <c r="U10956" s="43">
        <v>3.8639057311591709</v>
      </c>
      <c r="V10956" s="43"/>
      <c r="W10956" s="43">
        <v>0.12518732577433181</v>
      </c>
      <c r="X10956" s="43"/>
      <c r="Y10956" s="43"/>
      <c r="Z10956" s="43"/>
      <c r="AA10956" s="43"/>
      <c r="AB10956" s="43"/>
      <c r="AC10956" s="43"/>
      <c r="AD10956" s="43"/>
      <c r="AE10956" s="43">
        <v>0</v>
      </c>
      <c r="AF10956" s="43"/>
      <c r="AG10956" s="43"/>
      <c r="AL10956" s="43"/>
      <c r="AN10956" t="s">
        <v>131</v>
      </c>
    </row>
    <row r="10957" spans="1:40" x14ac:dyDescent="0.75">
      <c r="A10957" t="s">
        <v>11201</v>
      </c>
      <c r="B10957" t="s">
        <v>8059</v>
      </c>
      <c r="C10957" t="s">
        <v>6488</v>
      </c>
      <c r="D10957" t="s">
        <v>1175</v>
      </c>
      <c r="E10957" t="s">
        <v>126</v>
      </c>
      <c r="F10957">
        <v>402</v>
      </c>
      <c r="G10957">
        <v>52</v>
      </c>
      <c r="H10957" t="s">
        <v>1176</v>
      </c>
      <c r="I10957" t="s">
        <v>128</v>
      </c>
      <c r="J10957" t="s">
        <v>199</v>
      </c>
      <c r="K10957">
        <v>2030</v>
      </c>
      <c r="L10957" t="s">
        <v>72</v>
      </c>
      <c r="O10957" s="43">
        <v>0</v>
      </c>
      <c r="R10957" s="43"/>
      <c r="S10957" s="43">
        <v>0</v>
      </c>
      <c r="T10957" s="43">
        <v>0</v>
      </c>
      <c r="U10957" s="43"/>
      <c r="V10957" s="43"/>
      <c r="W10957" s="43"/>
      <c r="X10957" s="43"/>
      <c r="Y10957" s="43"/>
      <c r="Z10957" s="43"/>
      <c r="AA10957" s="43"/>
      <c r="AB10957" s="43"/>
      <c r="AC10957" s="43"/>
      <c r="AD10957" s="43"/>
      <c r="AE10957" s="43">
        <v>0</v>
      </c>
      <c r="AF10957" s="43"/>
      <c r="AG10957" s="43"/>
      <c r="AL10957" s="43"/>
      <c r="AN10957" t="s">
        <v>131</v>
      </c>
    </row>
    <row r="10958" spans="1:40" x14ac:dyDescent="0.75">
      <c r="A10958" t="s">
        <v>11202</v>
      </c>
      <c r="B10958" t="s">
        <v>8059</v>
      </c>
      <c r="C10958" t="s">
        <v>6490</v>
      </c>
      <c r="D10958" t="s">
        <v>1175</v>
      </c>
      <c r="E10958" t="s">
        <v>126</v>
      </c>
      <c r="F10958">
        <v>402</v>
      </c>
      <c r="G10958">
        <v>53</v>
      </c>
      <c r="H10958" t="s">
        <v>1176</v>
      </c>
      <c r="I10958" t="s">
        <v>128</v>
      </c>
      <c r="J10958" t="s">
        <v>199</v>
      </c>
      <c r="K10958">
        <v>2030</v>
      </c>
      <c r="L10958" t="s">
        <v>150</v>
      </c>
      <c r="O10958" s="43">
        <v>0</v>
      </c>
      <c r="R10958" s="43"/>
      <c r="S10958" s="43">
        <v>0</v>
      </c>
      <c r="T10958" s="43">
        <v>0</v>
      </c>
      <c r="U10958" s="43"/>
      <c r="V10958" s="43"/>
      <c r="W10958" s="43"/>
      <c r="X10958" s="43"/>
      <c r="Y10958" s="43"/>
      <c r="Z10958" s="43"/>
      <c r="AA10958" s="43"/>
      <c r="AB10958" s="43"/>
      <c r="AC10958" s="43"/>
      <c r="AD10958" s="43"/>
      <c r="AE10958" s="43">
        <v>0</v>
      </c>
      <c r="AF10958" s="43"/>
      <c r="AG10958" s="43"/>
      <c r="AL10958" s="43"/>
      <c r="AN10958" t="s">
        <v>131</v>
      </c>
    </row>
    <row r="10959" spans="1:40" x14ac:dyDescent="0.75">
      <c r="A10959" t="s">
        <v>11203</v>
      </c>
      <c r="B10959" t="s">
        <v>8059</v>
      </c>
      <c r="C10959" t="s">
        <v>6492</v>
      </c>
      <c r="D10959" t="s">
        <v>1175</v>
      </c>
      <c r="E10959" t="s">
        <v>126</v>
      </c>
      <c r="F10959">
        <v>402</v>
      </c>
      <c r="G10959">
        <v>55</v>
      </c>
      <c r="H10959" t="s">
        <v>1176</v>
      </c>
      <c r="I10959" t="s">
        <v>128</v>
      </c>
      <c r="J10959" t="s">
        <v>199</v>
      </c>
      <c r="K10959">
        <v>2030</v>
      </c>
      <c r="L10959" t="s">
        <v>153</v>
      </c>
      <c r="O10959" s="43">
        <v>0</v>
      </c>
      <c r="R10959" s="43"/>
      <c r="S10959" s="43">
        <v>0</v>
      </c>
      <c r="T10959" s="43">
        <v>0</v>
      </c>
      <c r="U10959" s="43"/>
      <c r="V10959" s="43"/>
      <c r="W10959" s="43"/>
      <c r="X10959" s="43"/>
      <c r="Y10959" s="43"/>
      <c r="Z10959" s="43"/>
      <c r="AA10959" s="43"/>
      <c r="AB10959" s="43"/>
      <c r="AC10959" s="43"/>
      <c r="AD10959" s="43"/>
      <c r="AE10959" s="43">
        <v>0</v>
      </c>
      <c r="AF10959" s="43"/>
      <c r="AG10959" s="43"/>
      <c r="AL10959" s="43"/>
      <c r="AN10959" t="s">
        <v>131</v>
      </c>
    </row>
    <row r="10960" spans="1:40" x14ac:dyDescent="0.75">
      <c r="A10960" t="s">
        <v>11204</v>
      </c>
      <c r="B10960" t="s">
        <v>8059</v>
      </c>
      <c r="C10960" t="s">
        <v>6494</v>
      </c>
      <c r="D10960" t="s">
        <v>1175</v>
      </c>
      <c r="E10960" t="s">
        <v>126</v>
      </c>
      <c r="F10960">
        <v>402</v>
      </c>
      <c r="G10960">
        <v>58</v>
      </c>
      <c r="H10960" t="s">
        <v>1176</v>
      </c>
      <c r="I10960" t="s">
        <v>128</v>
      </c>
      <c r="J10960" t="s">
        <v>199</v>
      </c>
      <c r="K10960">
        <v>2030</v>
      </c>
      <c r="L10960" t="s">
        <v>156</v>
      </c>
      <c r="O10960" s="43">
        <v>3.748353179657725</v>
      </c>
      <c r="R10960" s="43"/>
      <c r="S10960" s="43">
        <v>3.748353179657725</v>
      </c>
      <c r="T10960" s="43">
        <v>0</v>
      </c>
      <c r="U10960" s="43">
        <v>3.3985015854489822</v>
      </c>
      <c r="V10960" s="43"/>
      <c r="W10960" s="43">
        <v>0.34985159420874268</v>
      </c>
      <c r="X10960" s="43"/>
      <c r="Y10960" s="43"/>
      <c r="Z10960" s="43"/>
      <c r="AA10960" s="43"/>
      <c r="AB10960" s="43"/>
      <c r="AC10960" s="43"/>
      <c r="AD10960" s="43"/>
      <c r="AE10960" s="43">
        <v>0</v>
      </c>
      <c r="AF10960" s="43"/>
      <c r="AG10960" s="43"/>
      <c r="AL10960" s="43"/>
      <c r="AN10960" t="s">
        <v>131</v>
      </c>
    </row>
    <row r="10961" spans="1:40" x14ac:dyDescent="0.75">
      <c r="A10961" t="s">
        <v>11205</v>
      </c>
      <c r="B10961" t="s">
        <v>8059</v>
      </c>
      <c r="C10961" t="s">
        <v>6496</v>
      </c>
      <c r="D10961" t="s">
        <v>1175</v>
      </c>
      <c r="E10961" t="s">
        <v>126</v>
      </c>
      <c r="F10961">
        <v>402</v>
      </c>
      <c r="G10961">
        <v>6</v>
      </c>
      <c r="H10961" t="s">
        <v>1176</v>
      </c>
      <c r="I10961" t="s">
        <v>128</v>
      </c>
      <c r="J10961" t="s">
        <v>199</v>
      </c>
      <c r="K10961">
        <v>2030</v>
      </c>
      <c r="L10961" t="s">
        <v>20</v>
      </c>
      <c r="O10961" s="43">
        <v>8.4345080147687472</v>
      </c>
      <c r="R10961" s="43"/>
      <c r="S10961" s="43">
        <v>5.8364080147687467</v>
      </c>
      <c r="T10961" s="43">
        <v>2.5981000000000001</v>
      </c>
      <c r="U10961" s="43">
        <v>4.8664975246897537</v>
      </c>
      <c r="V10961" s="43"/>
      <c r="W10961" s="43">
        <v>0.9699104900789931</v>
      </c>
      <c r="X10961" s="43"/>
      <c r="Y10961" s="43"/>
      <c r="Z10961" s="43"/>
      <c r="AA10961" s="43"/>
      <c r="AB10961" s="43"/>
      <c r="AC10961" s="43"/>
      <c r="AD10961" s="43"/>
      <c r="AE10961" s="43">
        <v>2.5981000000000001</v>
      </c>
      <c r="AF10961" s="43"/>
      <c r="AG10961" s="43"/>
      <c r="AL10961" s="43"/>
      <c r="AN10961" t="s">
        <v>131</v>
      </c>
    </row>
    <row r="10962" spans="1:40" x14ac:dyDescent="0.75">
      <c r="A10962" t="s">
        <v>11206</v>
      </c>
      <c r="B10962" t="s">
        <v>8059</v>
      </c>
      <c r="C10962" t="s">
        <v>6498</v>
      </c>
      <c r="D10962" t="s">
        <v>1175</v>
      </c>
      <c r="E10962" t="s">
        <v>126</v>
      </c>
      <c r="F10962">
        <v>402</v>
      </c>
      <c r="G10962">
        <v>7</v>
      </c>
      <c r="H10962" t="s">
        <v>1176</v>
      </c>
      <c r="I10962" t="s">
        <v>128</v>
      </c>
      <c r="J10962" t="s">
        <v>199</v>
      </c>
      <c r="K10962">
        <v>2030</v>
      </c>
      <c r="L10962" t="s">
        <v>161</v>
      </c>
      <c r="O10962" s="43">
        <v>11.37611531286294</v>
      </c>
      <c r="R10962" s="43"/>
      <c r="S10962" s="43">
        <v>11.37611531286294</v>
      </c>
      <c r="T10962" s="43">
        <v>0</v>
      </c>
      <c r="U10962" s="43">
        <v>10.297225235887201</v>
      </c>
      <c r="V10962" s="43"/>
      <c r="W10962" s="43">
        <v>1.078890076975739</v>
      </c>
      <c r="X10962" s="43"/>
      <c r="Y10962" s="43"/>
      <c r="Z10962" s="43"/>
      <c r="AA10962" s="43"/>
      <c r="AB10962" s="43"/>
      <c r="AC10962" s="43"/>
      <c r="AD10962" s="43"/>
      <c r="AE10962" s="43">
        <v>0</v>
      </c>
      <c r="AF10962" s="43"/>
      <c r="AG10962" s="43"/>
      <c r="AL10962" s="43"/>
      <c r="AN10962" t="s">
        <v>131</v>
      </c>
    </row>
    <row r="10963" spans="1:40" x14ac:dyDescent="0.75">
      <c r="A10963" t="s">
        <v>11207</v>
      </c>
      <c r="B10963" t="s">
        <v>8059</v>
      </c>
      <c r="C10963" t="s">
        <v>6500</v>
      </c>
      <c r="D10963" t="s">
        <v>1175</v>
      </c>
      <c r="E10963" t="s">
        <v>126</v>
      </c>
      <c r="F10963">
        <v>402</v>
      </c>
      <c r="G10963">
        <v>8</v>
      </c>
      <c r="H10963" t="s">
        <v>1176</v>
      </c>
      <c r="I10963" t="s">
        <v>128</v>
      </c>
      <c r="J10963" t="s">
        <v>199</v>
      </c>
      <c r="K10963">
        <v>2030</v>
      </c>
      <c r="L10963" t="s">
        <v>164</v>
      </c>
      <c r="O10963" s="43">
        <v>0</v>
      </c>
      <c r="R10963" s="43"/>
      <c r="S10963" s="43">
        <v>0</v>
      </c>
      <c r="T10963" s="43">
        <v>0</v>
      </c>
      <c r="U10963" s="43"/>
      <c r="V10963" s="43"/>
      <c r="W10963" s="43"/>
      <c r="X10963" s="43"/>
      <c r="Y10963" s="43"/>
      <c r="Z10963" s="43"/>
      <c r="AA10963" s="43"/>
      <c r="AB10963" s="43"/>
      <c r="AC10963" s="43"/>
      <c r="AD10963" s="43"/>
      <c r="AE10963" s="43">
        <v>0</v>
      </c>
      <c r="AF10963" s="43"/>
      <c r="AG10963" s="43"/>
      <c r="AL10963" s="43"/>
      <c r="AN10963" t="s">
        <v>131</v>
      </c>
    </row>
    <row r="10964" spans="1:40" x14ac:dyDescent="0.75">
      <c r="A10964" t="s">
        <v>11208</v>
      </c>
      <c r="B10964" t="s">
        <v>8059</v>
      </c>
      <c r="C10964" t="s">
        <v>6502</v>
      </c>
      <c r="D10964" t="s">
        <v>1175</v>
      </c>
      <c r="E10964" t="s">
        <v>126</v>
      </c>
      <c r="F10964">
        <v>402</v>
      </c>
      <c r="G10964">
        <v>9</v>
      </c>
      <c r="H10964" t="s">
        <v>1176</v>
      </c>
      <c r="I10964" t="s">
        <v>128</v>
      </c>
      <c r="J10964" t="s">
        <v>199</v>
      </c>
      <c r="K10964">
        <v>2030</v>
      </c>
      <c r="L10964" t="s">
        <v>167</v>
      </c>
      <c r="O10964" s="43">
        <v>0</v>
      </c>
      <c r="R10964" s="43"/>
      <c r="S10964" s="43">
        <v>0</v>
      </c>
      <c r="T10964" s="43">
        <v>0</v>
      </c>
      <c r="U10964" s="43"/>
      <c r="V10964" s="43"/>
      <c r="W10964" s="43"/>
      <c r="X10964" s="43"/>
      <c r="Y10964" s="43"/>
      <c r="Z10964" s="43"/>
      <c r="AA10964" s="43"/>
      <c r="AB10964" s="43"/>
      <c r="AC10964" s="43"/>
      <c r="AD10964" s="43"/>
      <c r="AE10964" s="43">
        <v>0</v>
      </c>
      <c r="AF10964" s="43"/>
      <c r="AG10964" s="43"/>
      <c r="AL10964" s="43"/>
      <c r="AN10964" t="s">
        <v>131</v>
      </c>
    </row>
    <row r="10965" spans="1:40" x14ac:dyDescent="0.75">
      <c r="A10965" t="s">
        <v>11209</v>
      </c>
      <c r="B10965" t="s">
        <v>8059</v>
      </c>
      <c r="C10965" t="s">
        <v>6504</v>
      </c>
      <c r="D10965" t="s">
        <v>1261</v>
      </c>
      <c r="E10965" t="s">
        <v>126</v>
      </c>
      <c r="F10965">
        <v>400</v>
      </c>
      <c r="G10965">
        <v>0</v>
      </c>
      <c r="H10965" t="s">
        <v>1262</v>
      </c>
      <c r="I10965" t="s">
        <v>128</v>
      </c>
      <c r="J10965" t="s">
        <v>129</v>
      </c>
      <c r="K10965">
        <v>2030</v>
      </c>
      <c r="L10965" t="s">
        <v>130</v>
      </c>
      <c r="O10965" s="43">
        <v>12.233662675023295</v>
      </c>
      <c r="R10965" s="43"/>
      <c r="S10965" s="43">
        <v>9.5560626750232949</v>
      </c>
      <c r="T10965" s="43">
        <v>2.6776</v>
      </c>
      <c r="U10965" s="43">
        <v>8.3299568648706774</v>
      </c>
      <c r="V10965" s="43"/>
      <c r="W10965" s="43">
        <v>1.226105810152617</v>
      </c>
      <c r="X10965" s="43"/>
      <c r="Y10965" s="43"/>
      <c r="Z10965" s="43"/>
      <c r="AA10965" s="43"/>
      <c r="AB10965" s="43"/>
      <c r="AC10965" s="43"/>
      <c r="AD10965" s="43"/>
      <c r="AE10965" s="43">
        <v>2.6776</v>
      </c>
      <c r="AF10965" s="43"/>
      <c r="AG10965" s="43"/>
      <c r="AL10965" s="43"/>
      <c r="AN10965" t="s">
        <v>131</v>
      </c>
    </row>
    <row r="10966" spans="1:40" x14ac:dyDescent="0.75">
      <c r="A10966" t="s">
        <v>11210</v>
      </c>
      <c r="B10966" t="s">
        <v>8059</v>
      </c>
      <c r="C10966" t="s">
        <v>6506</v>
      </c>
      <c r="D10966" t="s">
        <v>1261</v>
      </c>
      <c r="E10966" t="s">
        <v>126</v>
      </c>
      <c r="F10966">
        <v>400</v>
      </c>
      <c r="G10966">
        <v>1</v>
      </c>
      <c r="H10966" t="s">
        <v>1262</v>
      </c>
      <c r="I10966" t="s">
        <v>128</v>
      </c>
      <c r="J10966" t="s">
        <v>129</v>
      </c>
      <c r="K10966">
        <v>2030</v>
      </c>
      <c r="L10966" t="s">
        <v>134</v>
      </c>
      <c r="O10966" s="43">
        <v>3.955270769686086E-3</v>
      </c>
      <c r="R10966" s="43"/>
      <c r="S10966" s="43">
        <v>3.955270769686086E-3</v>
      </c>
      <c r="T10966" s="43">
        <v>0</v>
      </c>
      <c r="U10966" s="43">
        <v>3.605833908190594E-3</v>
      </c>
      <c r="V10966" s="43"/>
      <c r="W10966" s="43">
        <v>3.4943686149549198E-4</v>
      </c>
      <c r="X10966" s="43"/>
      <c r="Y10966" s="43"/>
      <c r="Z10966" s="43"/>
      <c r="AA10966" s="43"/>
      <c r="AB10966" s="43"/>
      <c r="AC10966" s="43"/>
      <c r="AD10966" s="43"/>
      <c r="AE10966" s="43">
        <v>0</v>
      </c>
      <c r="AF10966" s="43"/>
      <c r="AG10966" s="43"/>
      <c r="AL10966" s="43"/>
      <c r="AN10966" t="s">
        <v>131</v>
      </c>
    </row>
    <row r="10967" spans="1:40" x14ac:dyDescent="0.75">
      <c r="A10967" t="s">
        <v>11211</v>
      </c>
      <c r="B10967" t="s">
        <v>8059</v>
      </c>
      <c r="C10967" t="s">
        <v>6508</v>
      </c>
      <c r="D10967" t="s">
        <v>1261</v>
      </c>
      <c r="E10967" t="s">
        <v>126</v>
      </c>
      <c r="F10967">
        <v>400</v>
      </c>
      <c r="G10967">
        <v>2</v>
      </c>
      <c r="H10967" t="s">
        <v>1262</v>
      </c>
      <c r="I10967" t="s">
        <v>128</v>
      </c>
      <c r="J10967" t="s">
        <v>129</v>
      </c>
      <c r="K10967">
        <v>2030</v>
      </c>
      <c r="L10967" t="s">
        <v>137</v>
      </c>
      <c r="O10967" s="43">
        <v>0.28651694635175962</v>
      </c>
      <c r="R10967" s="43"/>
      <c r="S10967" s="43">
        <v>0.28651694635175962</v>
      </c>
      <c r="T10967" s="43">
        <v>0</v>
      </c>
      <c r="U10967" s="43">
        <v>0.26745591062403412</v>
      </c>
      <c r="V10967" s="43"/>
      <c r="W10967" s="43">
        <v>1.9061035727725519E-2</v>
      </c>
      <c r="X10967" s="43"/>
      <c r="Y10967" s="43"/>
      <c r="Z10967" s="43"/>
      <c r="AA10967" s="43"/>
      <c r="AB10967" s="43"/>
      <c r="AC10967" s="43"/>
      <c r="AD10967" s="43"/>
      <c r="AE10967" s="43">
        <v>0</v>
      </c>
      <c r="AF10967" s="43"/>
      <c r="AG10967" s="43"/>
      <c r="AL10967" s="43"/>
      <c r="AN10967" t="s">
        <v>131</v>
      </c>
    </row>
    <row r="10968" spans="1:40" x14ac:dyDescent="0.75">
      <c r="A10968" t="s">
        <v>11212</v>
      </c>
      <c r="B10968" t="s">
        <v>8059</v>
      </c>
      <c r="C10968" t="s">
        <v>6510</v>
      </c>
      <c r="D10968" t="s">
        <v>1261</v>
      </c>
      <c r="E10968" t="s">
        <v>126</v>
      </c>
      <c r="F10968">
        <v>400</v>
      </c>
      <c r="G10968">
        <v>3</v>
      </c>
      <c r="H10968" t="s">
        <v>1262</v>
      </c>
      <c r="I10968" t="s">
        <v>128</v>
      </c>
      <c r="J10968" t="s">
        <v>129</v>
      </c>
      <c r="K10968">
        <v>2030</v>
      </c>
      <c r="L10968" t="s">
        <v>21</v>
      </c>
      <c r="O10968" s="43">
        <v>1.4092431880824501</v>
      </c>
      <c r="R10968" s="43"/>
      <c r="S10968" s="43">
        <v>1.4092431880824501</v>
      </c>
      <c r="T10968" s="43">
        <v>0</v>
      </c>
      <c r="U10968" s="43">
        <v>1.1745254068295441</v>
      </c>
      <c r="V10968" s="43"/>
      <c r="W10968" s="43">
        <v>0.2347177812529061</v>
      </c>
      <c r="X10968" s="43"/>
      <c r="Y10968" s="43"/>
      <c r="Z10968" s="43"/>
      <c r="AA10968" s="43"/>
      <c r="AB10968" s="43"/>
      <c r="AC10968" s="43"/>
      <c r="AD10968" s="43"/>
      <c r="AE10968" s="43">
        <v>0</v>
      </c>
      <c r="AF10968" s="43"/>
      <c r="AG10968" s="43"/>
      <c r="AL10968" s="43"/>
      <c r="AN10968" t="s">
        <v>131</v>
      </c>
    </row>
    <row r="10969" spans="1:40" x14ac:dyDescent="0.75">
      <c r="A10969" t="s">
        <v>11213</v>
      </c>
      <c r="B10969" t="s">
        <v>8059</v>
      </c>
      <c r="C10969" t="s">
        <v>6512</v>
      </c>
      <c r="D10969" t="s">
        <v>1261</v>
      </c>
      <c r="E10969" t="s">
        <v>126</v>
      </c>
      <c r="F10969">
        <v>400</v>
      </c>
      <c r="G10969">
        <v>4</v>
      </c>
      <c r="H10969" t="s">
        <v>1262</v>
      </c>
      <c r="I10969" t="s">
        <v>128</v>
      </c>
      <c r="J10969" t="s">
        <v>129</v>
      </c>
      <c r="K10969">
        <v>2030</v>
      </c>
      <c r="L10969" t="s">
        <v>142</v>
      </c>
      <c r="O10969" s="43">
        <v>0</v>
      </c>
      <c r="R10969" s="43"/>
      <c r="S10969" s="43">
        <v>0</v>
      </c>
      <c r="T10969" s="43">
        <v>0</v>
      </c>
      <c r="U10969" s="43">
        <v>0</v>
      </c>
      <c r="V10969" s="43"/>
      <c r="W10969" s="43">
        <v>0</v>
      </c>
      <c r="X10969" s="43"/>
      <c r="Y10969" s="43"/>
      <c r="Z10969" s="43"/>
      <c r="AA10969" s="43"/>
      <c r="AB10969" s="43"/>
      <c r="AC10969" s="43"/>
      <c r="AD10969" s="43"/>
      <c r="AE10969" s="43">
        <v>0</v>
      </c>
      <c r="AF10969" s="43"/>
      <c r="AG10969" s="43"/>
      <c r="AL10969" s="43"/>
      <c r="AN10969" t="s">
        <v>131</v>
      </c>
    </row>
    <row r="10970" spans="1:40" x14ac:dyDescent="0.75">
      <c r="A10970" t="s">
        <v>11214</v>
      </c>
      <c r="B10970" t="s">
        <v>8059</v>
      </c>
      <c r="C10970" t="s">
        <v>6514</v>
      </c>
      <c r="D10970" t="s">
        <v>1261</v>
      </c>
      <c r="E10970" t="s">
        <v>126</v>
      </c>
      <c r="F10970">
        <v>400</v>
      </c>
      <c r="G10970">
        <v>51</v>
      </c>
      <c r="H10970" t="s">
        <v>1262</v>
      </c>
      <c r="I10970" t="s">
        <v>128</v>
      </c>
      <c r="J10970" t="s">
        <v>129</v>
      </c>
      <c r="K10970">
        <v>2030</v>
      </c>
      <c r="L10970" t="s">
        <v>145</v>
      </c>
      <c r="O10970" s="43">
        <v>5.6142444177948478</v>
      </c>
      <c r="R10970" s="43"/>
      <c r="S10970" s="43">
        <v>5.6142444177948478</v>
      </c>
      <c r="T10970" s="43">
        <v>0</v>
      </c>
      <c r="U10970" s="43">
        <v>5.4482567423851487</v>
      </c>
      <c r="V10970" s="43"/>
      <c r="W10970" s="43">
        <v>0.16598767540969889</v>
      </c>
      <c r="X10970" s="43"/>
      <c r="Y10970" s="43"/>
      <c r="Z10970" s="43"/>
      <c r="AA10970" s="43"/>
      <c r="AB10970" s="43"/>
      <c r="AC10970" s="43"/>
      <c r="AD10970" s="43"/>
      <c r="AE10970" s="43">
        <v>0</v>
      </c>
      <c r="AF10970" s="43"/>
      <c r="AG10970" s="43"/>
      <c r="AL10970" s="43"/>
      <c r="AN10970" t="s">
        <v>131</v>
      </c>
    </row>
    <row r="10971" spans="1:40" x14ac:dyDescent="0.75">
      <c r="A10971" t="s">
        <v>11215</v>
      </c>
      <c r="B10971" t="s">
        <v>8059</v>
      </c>
      <c r="C10971" t="s">
        <v>6516</v>
      </c>
      <c r="D10971" t="s">
        <v>1261</v>
      </c>
      <c r="E10971" t="s">
        <v>126</v>
      </c>
      <c r="F10971">
        <v>400</v>
      </c>
      <c r="G10971">
        <v>52</v>
      </c>
      <c r="H10971" t="s">
        <v>1262</v>
      </c>
      <c r="I10971" t="s">
        <v>128</v>
      </c>
      <c r="J10971" t="s">
        <v>129</v>
      </c>
      <c r="K10971">
        <v>2030</v>
      </c>
      <c r="L10971" t="s">
        <v>72</v>
      </c>
      <c r="O10971" s="43">
        <v>0</v>
      </c>
      <c r="R10971" s="43"/>
      <c r="S10971" s="43">
        <v>0</v>
      </c>
      <c r="T10971" s="43">
        <v>0</v>
      </c>
      <c r="U10971" s="43">
        <v>0</v>
      </c>
      <c r="V10971" s="43"/>
      <c r="W10971" s="43">
        <v>0</v>
      </c>
      <c r="X10971" s="43"/>
      <c r="Y10971" s="43"/>
      <c r="Z10971" s="43"/>
      <c r="AA10971" s="43"/>
      <c r="AB10971" s="43"/>
      <c r="AC10971" s="43"/>
      <c r="AD10971" s="43"/>
      <c r="AE10971" s="43">
        <v>0</v>
      </c>
      <c r="AF10971" s="43"/>
      <c r="AG10971" s="43"/>
      <c r="AL10971" s="43"/>
      <c r="AN10971" t="s">
        <v>131</v>
      </c>
    </row>
    <row r="10972" spans="1:40" x14ac:dyDescent="0.75">
      <c r="A10972" t="s">
        <v>11216</v>
      </c>
      <c r="B10972" t="s">
        <v>8059</v>
      </c>
      <c r="C10972" t="s">
        <v>6518</v>
      </c>
      <c r="D10972" t="s">
        <v>1261</v>
      </c>
      <c r="E10972" t="s">
        <v>126</v>
      </c>
      <c r="F10972">
        <v>400</v>
      </c>
      <c r="G10972">
        <v>53</v>
      </c>
      <c r="H10972" t="s">
        <v>1262</v>
      </c>
      <c r="I10972" t="s">
        <v>128</v>
      </c>
      <c r="J10972" t="s">
        <v>129</v>
      </c>
      <c r="K10972">
        <v>2030</v>
      </c>
      <c r="L10972" t="s">
        <v>150</v>
      </c>
      <c r="O10972" s="43">
        <v>0.26406144977295121</v>
      </c>
      <c r="R10972" s="43"/>
      <c r="S10972" s="43">
        <v>0.26406144977295121</v>
      </c>
      <c r="T10972" s="43">
        <v>0</v>
      </c>
      <c r="U10972" s="43">
        <v>2.9060747401736021E-2</v>
      </c>
      <c r="V10972" s="43"/>
      <c r="W10972" s="43">
        <v>0.2350007023712152</v>
      </c>
      <c r="X10972" s="43"/>
      <c r="Y10972" s="43"/>
      <c r="Z10972" s="43"/>
      <c r="AA10972" s="43"/>
      <c r="AB10972" s="43"/>
      <c r="AC10972" s="43"/>
      <c r="AD10972" s="43"/>
      <c r="AE10972" s="43">
        <v>0</v>
      </c>
      <c r="AF10972" s="43"/>
      <c r="AG10972" s="43"/>
      <c r="AL10972" s="43"/>
      <c r="AN10972" t="s">
        <v>131</v>
      </c>
    </row>
    <row r="10973" spans="1:40" x14ac:dyDescent="0.75">
      <c r="A10973" t="s">
        <v>11217</v>
      </c>
      <c r="B10973" t="s">
        <v>8059</v>
      </c>
      <c r="C10973" t="s">
        <v>6520</v>
      </c>
      <c r="D10973" t="s">
        <v>1261</v>
      </c>
      <c r="E10973" t="s">
        <v>126</v>
      </c>
      <c r="F10973">
        <v>400</v>
      </c>
      <c r="G10973">
        <v>55</v>
      </c>
      <c r="H10973" t="s">
        <v>1262</v>
      </c>
      <c r="I10973" t="s">
        <v>128</v>
      </c>
      <c r="J10973" t="s">
        <v>129</v>
      </c>
      <c r="K10973">
        <v>2030</v>
      </c>
      <c r="L10973" t="s">
        <v>153</v>
      </c>
      <c r="O10973" s="43">
        <v>0</v>
      </c>
      <c r="R10973" s="43"/>
      <c r="S10973" s="43">
        <v>0</v>
      </c>
      <c r="T10973" s="43">
        <v>0</v>
      </c>
      <c r="U10973" s="43">
        <v>0</v>
      </c>
      <c r="V10973" s="43"/>
      <c r="W10973" s="43">
        <v>0</v>
      </c>
      <c r="X10973" s="43"/>
      <c r="Y10973" s="43"/>
      <c r="Z10973" s="43"/>
      <c r="AA10973" s="43"/>
      <c r="AB10973" s="43"/>
      <c r="AC10973" s="43"/>
      <c r="AD10973" s="43"/>
      <c r="AE10973" s="43">
        <v>0</v>
      </c>
      <c r="AF10973" s="43"/>
      <c r="AG10973" s="43"/>
      <c r="AL10973" s="43"/>
      <c r="AN10973" t="s">
        <v>131</v>
      </c>
    </row>
    <row r="10974" spans="1:40" x14ac:dyDescent="0.75">
      <c r="A10974" t="s">
        <v>11218</v>
      </c>
      <c r="B10974" t="s">
        <v>8059</v>
      </c>
      <c r="C10974" t="s">
        <v>6522</v>
      </c>
      <c r="D10974" t="s">
        <v>1261</v>
      </c>
      <c r="E10974" t="s">
        <v>126</v>
      </c>
      <c r="F10974">
        <v>400</v>
      </c>
      <c r="G10974">
        <v>58</v>
      </c>
      <c r="H10974" t="s">
        <v>1262</v>
      </c>
      <c r="I10974" t="s">
        <v>128</v>
      </c>
      <c r="J10974" t="s">
        <v>129</v>
      </c>
      <c r="K10974">
        <v>2030</v>
      </c>
      <c r="L10974" t="s">
        <v>156</v>
      </c>
      <c r="O10974" s="43">
        <v>5.6666981883310201E-2</v>
      </c>
      <c r="R10974" s="43"/>
      <c r="S10974" s="43">
        <v>5.6666981883310201E-2</v>
      </c>
      <c r="T10974" s="43">
        <v>0</v>
      </c>
      <c r="U10974" s="43">
        <v>3.4001700694634422E-2</v>
      </c>
      <c r="V10974" s="43"/>
      <c r="W10974" s="43">
        <v>2.2665281188675779E-2</v>
      </c>
      <c r="X10974" s="43"/>
      <c r="Y10974" s="43"/>
      <c r="Z10974" s="43"/>
      <c r="AA10974" s="43"/>
      <c r="AB10974" s="43"/>
      <c r="AC10974" s="43"/>
      <c r="AD10974" s="43"/>
      <c r="AE10974" s="43">
        <v>0</v>
      </c>
      <c r="AF10974" s="43"/>
      <c r="AG10974" s="43"/>
      <c r="AL10974" s="43"/>
      <c r="AN10974" t="s">
        <v>131</v>
      </c>
    </row>
    <row r="10975" spans="1:40" x14ac:dyDescent="0.75">
      <c r="A10975" t="s">
        <v>11219</v>
      </c>
      <c r="B10975" t="s">
        <v>8059</v>
      </c>
      <c r="C10975" t="s">
        <v>6524</v>
      </c>
      <c r="D10975" t="s">
        <v>1261</v>
      </c>
      <c r="E10975" t="s">
        <v>126</v>
      </c>
      <c r="F10975">
        <v>400</v>
      </c>
      <c r="G10975">
        <v>6</v>
      </c>
      <c r="H10975" t="s">
        <v>1262</v>
      </c>
      <c r="I10975" t="s">
        <v>128</v>
      </c>
      <c r="J10975" t="s">
        <v>129</v>
      </c>
      <c r="K10975">
        <v>2030</v>
      </c>
      <c r="L10975" t="s">
        <v>20</v>
      </c>
      <c r="O10975" s="43">
        <v>3.1812218514560042</v>
      </c>
      <c r="R10975" s="43"/>
      <c r="S10975" s="43">
        <v>0.50362185145600402</v>
      </c>
      <c r="T10975" s="43">
        <v>2.6776</v>
      </c>
      <c r="U10975" s="43">
        <v>0.11797240380257699</v>
      </c>
      <c r="V10975" s="43"/>
      <c r="W10975" s="43">
        <v>0.38564944765342701</v>
      </c>
      <c r="X10975" s="43"/>
      <c r="Y10975" s="43"/>
      <c r="Z10975" s="43"/>
      <c r="AA10975" s="43"/>
      <c r="AB10975" s="43"/>
      <c r="AC10975" s="43"/>
      <c r="AD10975" s="43"/>
      <c r="AE10975" s="43">
        <v>2.6776</v>
      </c>
      <c r="AF10975" s="43"/>
      <c r="AG10975" s="43"/>
      <c r="AL10975" s="43"/>
      <c r="AN10975" t="s">
        <v>131</v>
      </c>
    </row>
    <row r="10976" spans="1:40" x14ac:dyDescent="0.75">
      <c r="A10976" t="s">
        <v>11220</v>
      </c>
      <c r="B10976" t="s">
        <v>8059</v>
      </c>
      <c r="C10976" t="s">
        <v>6526</v>
      </c>
      <c r="D10976" t="s">
        <v>1261</v>
      </c>
      <c r="E10976" t="s">
        <v>126</v>
      </c>
      <c r="F10976">
        <v>400</v>
      </c>
      <c r="G10976">
        <v>7</v>
      </c>
      <c r="H10976" t="s">
        <v>1262</v>
      </c>
      <c r="I10976" t="s">
        <v>128</v>
      </c>
      <c r="J10976" t="s">
        <v>129</v>
      </c>
      <c r="K10976">
        <v>2030</v>
      </c>
      <c r="L10976" t="s">
        <v>161</v>
      </c>
      <c r="O10976" s="43">
        <v>1.4177525689122836</v>
      </c>
      <c r="R10976" s="43"/>
      <c r="S10976" s="43">
        <v>1.4177525689122836</v>
      </c>
      <c r="T10976" s="43">
        <v>0</v>
      </c>
      <c r="U10976" s="43">
        <v>1.2550781192248111</v>
      </c>
      <c r="V10976" s="43"/>
      <c r="W10976" s="43">
        <v>0.16267444968747269</v>
      </c>
      <c r="X10976" s="43"/>
      <c r="Y10976" s="43"/>
      <c r="Z10976" s="43"/>
      <c r="AA10976" s="43"/>
      <c r="AB10976" s="43"/>
      <c r="AC10976" s="43"/>
      <c r="AD10976" s="43"/>
      <c r="AE10976" s="43">
        <v>0</v>
      </c>
      <c r="AF10976" s="43"/>
      <c r="AG10976" s="43"/>
      <c r="AL10976" s="43"/>
      <c r="AN10976" t="s">
        <v>131</v>
      </c>
    </row>
    <row r="10977" spans="1:40" x14ac:dyDescent="0.75">
      <c r="A10977" t="s">
        <v>11221</v>
      </c>
      <c r="B10977" t="s">
        <v>8059</v>
      </c>
      <c r="C10977" t="s">
        <v>6528</v>
      </c>
      <c r="D10977" t="s">
        <v>1261</v>
      </c>
      <c r="E10977" t="s">
        <v>126</v>
      </c>
      <c r="F10977">
        <v>400</v>
      </c>
      <c r="G10977">
        <v>8</v>
      </c>
      <c r="H10977" t="s">
        <v>1262</v>
      </c>
      <c r="I10977" t="s">
        <v>128</v>
      </c>
      <c r="J10977" t="s">
        <v>129</v>
      </c>
      <c r="K10977">
        <v>2030</v>
      </c>
      <c r="L10977" t="s">
        <v>164</v>
      </c>
      <c r="O10977" s="43">
        <v>0</v>
      </c>
      <c r="R10977" s="43"/>
      <c r="S10977" s="43">
        <v>0</v>
      </c>
      <c r="T10977" s="43">
        <v>0</v>
      </c>
      <c r="U10977" s="43">
        <v>0</v>
      </c>
      <c r="V10977" s="43"/>
      <c r="W10977" s="43">
        <v>0</v>
      </c>
      <c r="X10977" s="43"/>
      <c r="Y10977" s="43"/>
      <c r="Z10977" s="43"/>
      <c r="AA10977" s="43"/>
      <c r="AB10977" s="43"/>
      <c r="AC10977" s="43"/>
      <c r="AD10977" s="43"/>
      <c r="AE10977" s="43">
        <v>0</v>
      </c>
      <c r="AF10977" s="43"/>
      <c r="AG10977" s="43"/>
      <c r="AL10977" s="43"/>
      <c r="AN10977" t="s">
        <v>131</v>
      </c>
    </row>
    <row r="10978" spans="1:40" x14ac:dyDescent="0.75">
      <c r="A10978" t="s">
        <v>11222</v>
      </c>
      <c r="B10978" t="s">
        <v>8059</v>
      </c>
      <c r="C10978" t="s">
        <v>6530</v>
      </c>
      <c r="D10978" t="s">
        <v>1261</v>
      </c>
      <c r="E10978" t="s">
        <v>126</v>
      </c>
      <c r="F10978">
        <v>400</v>
      </c>
      <c r="G10978">
        <v>9</v>
      </c>
      <c r="H10978" t="s">
        <v>1262</v>
      </c>
      <c r="I10978" t="s">
        <v>128</v>
      </c>
      <c r="J10978" t="s">
        <v>129</v>
      </c>
      <c r="K10978">
        <v>2030</v>
      </c>
      <c r="L10978" t="s">
        <v>167</v>
      </c>
      <c r="O10978" s="43">
        <v>0</v>
      </c>
      <c r="R10978" s="43"/>
      <c r="S10978" s="43">
        <v>0</v>
      </c>
      <c r="T10978" s="43">
        <v>0</v>
      </c>
      <c r="U10978" s="43">
        <v>0</v>
      </c>
      <c r="V10978" s="43"/>
      <c r="W10978" s="43">
        <v>0</v>
      </c>
      <c r="X10978" s="43"/>
      <c r="Y10978" s="43"/>
      <c r="Z10978" s="43"/>
      <c r="AA10978" s="43"/>
      <c r="AB10978" s="43"/>
      <c r="AC10978" s="43"/>
      <c r="AD10978" s="43"/>
      <c r="AE10978" s="43">
        <v>0</v>
      </c>
      <c r="AF10978" s="43"/>
      <c r="AG10978" s="43"/>
      <c r="AL10978" s="43"/>
      <c r="AN10978" t="s">
        <v>131</v>
      </c>
    </row>
    <row r="10979" spans="1:40" x14ac:dyDescent="0.75">
      <c r="A10979" t="s">
        <v>11223</v>
      </c>
      <c r="B10979" t="s">
        <v>8059</v>
      </c>
      <c r="C10979" t="s">
        <v>6532</v>
      </c>
      <c r="D10979" t="s">
        <v>1261</v>
      </c>
      <c r="E10979" t="s">
        <v>126</v>
      </c>
      <c r="F10979">
        <v>401</v>
      </c>
      <c r="G10979">
        <v>0</v>
      </c>
      <c r="H10979" t="s">
        <v>1262</v>
      </c>
      <c r="I10979" t="s">
        <v>128</v>
      </c>
      <c r="J10979" t="s">
        <v>170</v>
      </c>
      <c r="K10979">
        <v>2030</v>
      </c>
      <c r="L10979" t="s">
        <v>130</v>
      </c>
      <c r="O10979" s="43">
        <v>9.3825815428308967</v>
      </c>
      <c r="R10979" s="43"/>
      <c r="S10979" s="43">
        <v>7.3064815428308965</v>
      </c>
      <c r="T10979" s="43">
        <v>2.0760999999999998</v>
      </c>
      <c r="U10979" s="43">
        <v>6.5065570433345821</v>
      </c>
      <c r="V10979" s="43"/>
      <c r="W10979" s="43">
        <v>0.79992449949631461</v>
      </c>
      <c r="X10979" s="43"/>
      <c r="Y10979" s="43"/>
      <c r="Z10979" s="43"/>
      <c r="AA10979" s="43"/>
      <c r="AB10979" s="43"/>
      <c r="AC10979" s="43"/>
      <c r="AD10979" s="43"/>
      <c r="AE10979" s="43">
        <v>2.0760999999999998</v>
      </c>
      <c r="AF10979" s="43"/>
      <c r="AG10979" s="43"/>
      <c r="AL10979" s="43"/>
      <c r="AN10979" t="s">
        <v>131</v>
      </c>
    </row>
    <row r="10980" spans="1:40" x14ac:dyDescent="0.75">
      <c r="A10980" t="s">
        <v>11224</v>
      </c>
      <c r="B10980" t="s">
        <v>8059</v>
      </c>
      <c r="C10980" t="s">
        <v>6534</v>
      </c>
      <c r="D10980" t="s">
        <v>1261</v>
      </c>
      <c r="E10980" t="s">
        <v>126</v>
      </c>
      <c r="F10980">
        <v>401</v>
      </c>
      <c r="G10980">
        <v>1</v>
      </c>
      <c r="H10980" t="s">
        <v>1262</v>
      </c>
      <c r="I10980" t="s">
        <v>128</v>
      </c>
      <c r="J10980" t="s">
        <v>170</v>
      </c>
      <c r="K10980">
        <v>2030</v>
      </c>
      <c r="L10980" t="s">
        <v>134</v>
      </c>
      <c r="O10980" s="43">
        <v>2.7986670955099519E-3</v>
      </c>
      <c r="R10980" s="43"/>
      <c r="S10980" s="43">
        <v>2.7986670955099519E-3</v>
      </c>
      <c r="T10980" s="43">
        <v>0</v>
      </c>
      <c r="U10980" s="43">
        <v>2.563194241574732E-3</v>
      </c>
      <c r="V10980" s="43"/>
      <c r="W10980" s="43">
        <v>2.3547285393522009E-4</v>
      </c>
      <c r="X10980" s="43"/>
      <c r="Y10980" s="43"/>
      <c r="Z10980" s="43"/>
      <c r="AA10980" s="43"/>
      <c r="AB10980" s="43"/>
      <c r="AC10980" s="43"/>
      <c r="AD10980" s="43"/>
      <c r="AE10980" s="43">
        <v>0</v>
      </c>
      <c r="AF10980" s="43"/>
      <c r="AG10980" s="43"/>
      <c r="AL10980" s="43"/>
      <c r="AN10980" t="s">
        <v>131</v>
      </c>
    </row>
    <row r="10981" spans="1:40" x14ac:dyDescent="0.75">
      <c r="A10981" t="s">
        <v>11225</v>
      </c>
      <c r="B10981" t="s">
        <v>8059</v>
      </c>
      <c r="C10981" t="s">
        <v>6536</v>
      </c>
      <c r="D10981" t="s">
        <v>1261</v>
      </c>
      <c r="E10981" t="s">
        <v>126</v>
      </c>
      <c r="F10981">
        <v>401</v>
      </c>
      <c r="G10981">
        <v>2</v>
      </c>
      <c r="H10981" t="s">
        <v>1262</v>
      </c>
      <c r="I10981" t="s">
        <v>128</v>
      </c>
      <c r="J10981" t="s">
        <v>170</v>
      </c>
      <c r="K10981">
        <v>2030</v>
      </c>
      <c r="L10981" t="s">
        <v>137</v>
      </c>
      <c r="O10981" s="43">
        <v>0.20502206644112908</v>
      </c>
      <c r="R10981" s="43"/>
      <c r="S10981" s="43">
        <v>0.20502206644112908</v>
      </c>
      <c r="T10981" s="43">
        <v>0</v>
      </c>
      <c r="U10981" s="43">
        <v>0.1951832835061704</v>
      </c>
      <c r="V10981" s="43"/>
      <c r="W10981" s="43">
        <v>9.8387829349586859E-3</v>
      </c>
      <c r="X10981" s="43"/>
      <c r="Y10981" s="43"/>
      <c r="Z10981" s="43"/>
      <c r="AA10981" s="43"/>
      <c r="AB10981" s="43"/>
      <c r="AC10981" s="43"/>
      <c r="AD10981" s="43"/>
      <c r="AE10981" s="43">
        <v>0</v>
      </c>
      <c r="AF10981" s="43"/>
      <c r="AG10981" s="43"/>
      <c r="AL10981" s="43"/>
      <c r="AN10981" t="s">
        <v>131</v>
      </c>
    </row>
    <row r="10982" spans="1:40" x14ac:dyDescent="0.75">
      <c r="A10982" t="s">
        <v>11226</v>
      </c>
      <c r="B10982" t="s">
        <v>8059</v>
      </c>
      <c r="C10982" t="s">
        <v>6538</v>
      </c>
      <c r="D10982" t="s">
        <v>1261</v>
      </c>
      <c r="E10982" t="s">
        <v>126</v>
      </c>
      <c r="F10982">
        <v>401</v>
      </c>
      <c r="G10982">
        <v>3</v>
      </c>
      <c r="H10982" t="s">
        <v>1262</v>
      </c>
      <c r="I10982" t="s">
        <v>128</v>
      </c>
      <c r="J10982" t="s">
        <v>170</v>
      </c>
      <c r="K10982">
        <v>2030</v>
      </c>
      <c r="L10982" t="s">
        <v>21</v>
      </c>
      <c r="O10982" s="43">
        <v>1.1268969733847238</v>
      </c>
      <c r="R10982" s="43"/>
      <c r="S10982" s="43">
        <v>1.1268969733847238</v>
      </c>
      <c r="T10982" s="43">
        <v>0</v>
      </c>
      <c r="U10982" s="43">
        <v>0.9639541166165545</v>
      </c>
      <c r="V10982" s="43"/>
      <c r="W10982" s="43">
        <v>0.16294285676816939</v>
      </c>
      <c r="X10982" s="43"/>
      <c r="Y10982" s="43"/>
      <c r="Z10982" s="43"/>
      <c r="AA10982" s="43"/>
      <c r="AB10982" s="43"/>
      <c r="AC10982" s="43"/>
      <c r="AD10982" s="43"/>
      <c r="AE10982" s="43">
        <v>0</v>
      </c>
      <c r="AF10982" s="43"/>
      <c r="AG10982" s="43"/>
      <c r="AL10982" s="43"/>
      <c r="AN10982" t="s">
        <v>131</v>
      </c>
    </row>
    <row r="10983" spans="1:40" x14ac:dyDescent="0.75">
      <c r="A10983" t="s">
        <v>11227</v>
      </c>
      <c r="B10983" t="s">
        <v>8059</v>
      </c>
      <c r="C10983" t="s">
        <v>6540</v>
      </c>
      <c r="D10983" t="s">
        <v>1261</v>
      </c>
      <c r="E10983" t="s">
        <v>126</v>
      </c>
      <c r="F10983">
        <v>401</v>
      </c>
      <c r="G10983">
        <v>4</v>
      </c>
      <c r="H10983" t="s">
        <v>1262</v>
      </c>
      <c r="I10983" t="s">
        <v>128</v>
      </c>
      <c r="J10983" t="s">
        <v>170</v>
      </c>
      <c r="K10983">
        <v>2030</v>
      </c>
      <c r="L10983" t="s">
        <v>142</v>
      </c>
      <c r="O10983" s="43">
        <v>0</v>
      </c>
      <c r="R10983" s="43"/>
      <c r="S10983" s="43">
        <v>0</v>
      </c>
      <c r="T10983" s="43">
        <v>0</v>
      </c>
      <c r="U10983" s="43"/>
      <c r="V10983" s="43"/>
      <c r="W10983" s="43"/>
      <c r="X10983" s="43"/>
      <c r="Y10983" s="43"/>
      <c r="Z10983" s="43"/>
      <c r="AA10983" s="43"/>
      <c r="AB10983" s="43"/>
      <c r="AC10983" s="43"/>
      <c r="AD10983" s="43"/>
      <c r="AE10983" s="43">
        <v>0</v>
      </c>
      <c r="AF10983" s="43"/>
      <c r="AG10983" s="43"/>
      <c r="AL10983" s="43"/>
      <c r="AN10983" t="s">
        <v>131</v>
      </c>
    </row>
    <row r="10984" spans="1:40" x14ac:dyDescent="0.75">
      <c r="A10984" t="s">
        <v>11228</v>
      </c>
      <c r="B10984" t="s">
        <v>8059</v>
      </c>
      <c r="C10984" t="s">
        <v>6542</v>
      </c>
      <c r="D10984" t="s">
        <v>1261</v>
      </c>
      <c r="E10984" t="s">
        <v>126</v>
      </c>
      <c r="F10984">
        <v>401</v>
      </c>
      <c r="G10984">
        <v>51</v>
      </c>
      <c r="H10984" t="s">
        <v>1262</v>
      </c>
      <c r="I10984" t="s">
        <v>128</v>
      </c>
      <c r="J10984" t="s">
        <v>170</v>
      </c>
      <c r="K10984">
        <v>2030</v>
      </c>
      <c r="L10984" t="s">
        <v>145</v>
      </c>
      <c r="O10984" s="43">
        <v>4.7076696105555094</v>
      </c>
      <c r="R10984" s="43"/>
      <c r="S10984" s="43">
        <v>4.7076696105555094</v>
      </c>
      <c r="T10984" s="43">
        <v>0</v>
      </c>
      <c r="U10984" s="43">
        <v>4.6175956832173402</v>
      </c>
      <c r="V10984" s="43"/>
      <c r="W10984" s="43">
        <v>9.0073927338169241E-2</v>
      </c>
      <c r="X10984" s="43"/>
      <c r="Y10984" s="43"/>
      <c r="Z10984" s="43"/>
      <c r="AA10984" s="43"/>
      <c r="AB10984" s="43"/>
      <c r="AC10984" s="43"/>
      <c r="AD10984" s="43"/>
      <c r="AE10984" s="43">
        <v>0</v>
      </c>
      <c r="AF10984" s="43"/>
      <c r="AG10984" s="43"/>
      <c r="AL10984" s="43"/>
      <c r="AN10984" t="s">
        <v>131</v>
      </c>
    </row>
    <row r="10985" spans="1:40" x14ac:dyDescent="0.75">
      <c r="A10985" t="s">
        <v>11229</v>
      </c>
      <c r="B10985" t="s">
        <v>8059</v>
      </c>
      <c r="C10985" t="s">
        <v>6544</v>
      </c>
      <c r="D10985" t="s">
        <v>1261</v>
      </c>
      <c r="E10985" t="s">
        <v>126</v>
      </c>
      <c r="F10985">
        <v>401</v>
      </c>
      <c r="G10985">
        <v>52</v>
      </c>
      <c r="H10985" t="s">
        <v>1262</v>
      </c>
      <c r="I10985" t="s">
        <v>128</v>
      </c>
      <c r="J10985" t="s">
        <v>170</v>
      </c>
      <c r="K10985">
        <v>2030</v>
      </c>
      <c r="L10985" t="s">
        <v>72</v>
      </c>
      <c r="O10985" s="43">
        <v>0</v>
      </c>
      <c r="R10985" s="43"/>
      <c r="S10985" s="43">
        <v>0</v>
      </c>
      <c r="T10985" s="43">
        <v>0</v>
      </c>
      <c r="U10985" s="43"/>
      <c r="V10985" s="43"/>
      <c r="W10985" s="43"/>
      <c r="X10985" s="43"/>
      <c r="Y10985" s="43"/>
      <c r="Z10985" s="43"/>
      <c r="AA10985" s="43"/>
      <c r="AB10985" s="43"/>
      <c r="AC10985" s="43"/>
      <c r="AD10985" s="43"/>
      <c r="AE10985" s="43">
        <v>0</v>
      </c>
      <c r="AF10985" s="43"/>
      <c r="AG10985" s="43"/>
      <c r="AL10985" s="43"/>
      <c r="AN10985" t="s">
        <v>131</v>
      </c>
    </row>
    <row r="10986" spans="1:40" x14ac:dyDescent="0.75">
      <c r="A10986" t="s">
        <v>11230</v>
      </c>
      <c r="B10986" t="s">
        <v>8059</v>
      </c>
      <c r="C10986" t="s">
        <v>6546</v>
      </c>
      <c r="D10986" t="s">
        <v>1261</v>
      </c>
      <c r="E10986" t="s">
        <v>126</v>
      </c>
      <c r="F10986">
        <v>401</v>
      </c>
      <c r="G10986">
        <v>53</v>
      </c>
      <c r="H10986" t="s">
        <v>1262</v>
      </c>
      <c r="I10986" t="s">
        <v>128</v>
      </c>
      <c r="J10986" t="s">
        <v>170</v>
      </c>
      <c r="K10986">
        <v>2030</v>
      </c>
      <c r="L10986" t="s">
        <v>150</v>
      </c>
      <c r="O10986" s="43">
        <v>0.17228120486103538</v>
      </c>
      <c r="R10986" s="43"/>
      <c r="S10986" s="43">
        <v>0.17228120486103538</v>
      </c>
      <c r="T10986" s="43">
        <v>0</v>
      </c>
      <c r="U10986" s="43">
        <v>2.0481079036663269E-2</v>
      </c>
      <c r="V10986" s="43"/>
      <c r="W10986" s="43">
        <v>0.15180012582437211</v>
      </c>
      <c r="X10986" s="43"/>
      <c r="Y10986" s="43"/>
      <c r="Z10986" s="43"/>
      <c r="AA10986" s="43"/>
      <c r="AB10986" s="43"/>
      <c r="AC10986" s="43"/>
      <c r="AD10986" s="43"/>
      <c r="AE10986" s="43">
        <v>0</v>
      </c>
      <c r="AF10986" s="43"/>
      <c r="AG10986" s="43"/>
      <c r="AL10986" s="43"/>
      <c r="AN10986" t="s">
        <v>131</v>
      </c>
    </row>
    <row r="10987" spans="1:40" x14ac:dyDescent="0.75">
      <c r="A10987" t="s">
        <v>11231</v>
      </c>
      <c r="B10987" t="s">
        <v>8059</v>
      </c>
      <c r="C10987" t="s">
        <v>6548</v>
      </c>
      <c r="D10987" t="s">
        <v>1261</v>
      </c>
      <c r="E10987" t="s">
        <v>126</v>
      </c>
      <c r="F10987">
        <v>401</v>
      </c>
      <c r="G10987">
        <v>55</v>
      </c>
      <c r="H10987" t="s">
        <v>1262</v>
      </c>
      <c r="I10987" t="s">
        <v>128</v>
      </c>
      <c r="J10987" t="s">
        <v>170</v>
      </c>
      <c r="K10987">
        <v>2030</v>
      </c>
      <c r="L10987" t="s">
        <v>153</v>
      </c>
      <c r="O10987" s="43">
        <v>0</v>
      </c>
      <c r="R10987" s="43"/>
      <c r="S10987" s="43">
        <v>0</v>
      </c>
      <c r="T10987" s="43">
        <v>0</v>
      </c>
      <c r="U10987" s="43"/>
      <c r="V10987" s="43"/>
      <c r="W10987" s="43"/>
      <c r="X10987" s="43"/>
      <c r="Y10987" s="43"/>
      <c r="Z10987" s="43"/>
      <c r="AA10987" s="43"/>
      <c r="AB10987" s="43"/>
      <c r="AC10987" s="43"/>
      <c r="AD10987" s="43"/>
      <c r="AE10987" s="43">
        <v>0</v>
      </c>
      <c r="AF10987" s="43"/>
      <c r="AG10987" s="43"/>
      <c r="AL10987" s="43"/>
      <c r="AN10987" t="s">
        <v>131</v>
      </c>
    </row>
    <row r="10988" spans="1:40" x14ac:dyDescent="0.75">
      <c r="A10988" t="s">
        <v>11232</v>
      </c>
      <c r="B10988" t="s">
        <v>8059</v>
      </c>
      <c r="C10988" t="s">
        <v>6550</v>
      </c>
      <c r="D10988" t="s">
        <v>1261</v>
      </c>
      <c r="E10988" t="s">
        <v>126</v>
      </c>
      <c r="F10988">
        <v>401</v>
      </c>
      <c r="G10988">
        <v>58</v>
      </c>
      <c r="H10988" t="s">
        <v>1262</v>
      </c>
      <c r="I10988" t="s">
        <v>128</v>
      </c>
      <c r="J10988" t="s">
        <v>170</v>
      </c>
      <c r="K10988">
        <v>2030</v>
      </c>
      <c r="L10988" t="s">
        <v>156</v>
      </c>
      <c r="O10988" s="43">
        <v>1.0093835223859555E-2</v>
      </c>
      <c r="R10988" s="43"/>
      <c r="S10988" s="43">
        <v>1.0093835223859555E-2</v>
      </c>
      <c r="T10988" s="43">
        <v>0</v>
      </c>
      <c r="U10988" s="43">
        <v>6.8260800627978546E-3</v>
      </c>
      <c r="V10988" s="43"/>
      <c r="W10988" s="43">
        <v>3.2677551610617011E-3</v>
      </c>
      <c r="X10988" s="43"/>
      <c r="Y10988" s="43"/>
      <c r="Z10988" s="43"/>
      <c r="AA10988" s="43"/>
      <c r="AB10988" s="43"/>
      <c r="AC10988" s="43"/>
      <c r="AD10988" s="43"/>
      <c r="AE10988" s="43">
        <v>0</v>
      </c>
      <c r="AF10988" s="43"/>
      <c r="AG10988" s="43"/>
      <c r="AL10988" s="43"/>
      <c r="AN10988" t="s">
        <v>131</v>
      </c>
    </row>
    <row r="10989" spans="1:40" x14ac:dyDescent="0.75">
      <c r="A10989" t="s">
        <v>11233</v>
      </c>
      <c r="B10989" t="s">
        <v>8059</v>
      </c>
      <c r="C10989" t="s">
        <v>6552</v>
      </c>
      <c r="D10989" t="s">
        <v>1261</v>
      </c>
      <c r="E10989" t="s">
        <v>126</v>
      </c>
      <c r="F10989">
        <v>401</v>
      </c>
      <c r="G10989">
        <v>6</v>
      </c>
      <c r="H10989" t="s">
        <v>1262</v>
      </c>
      <c r="I10989" t="s">
        <v>128</v>
      </c>
      <c r="J10989" t="s">
        <v>170</v>
      </c>
      <c r="K10989">
        <v>2030</v>
      </c>
      <c r="L10989" t="s">
        <v>20</v>
      </c>
      <c r="O10989" s="43">
        <v>2.4784237691806781</v>
      </c>
      <c r="R10989" s="43"/>
      <c r="S10989" s="43">
        <v>0.40232376918067841</v>
      </c>
      <c r="T10989" s="43">
        <v>2.0760999999999998</v>
      </c>
      <c r="U10989" s="43">
        <v>8.549083834775939E-2</v>
      </c>
      <c r="V10989" s="43"/>
      <c r="W10989" s="43">
        <v>0.31683293083291902</v>
      </c>
      <c r="X10989" s="43"/>
      <c r="Y10989" s="43"/>
      <c r="Z10989" s="43"/>
      <c r="AA10989" s="43"/>
      <c r="AB10989" s="43"/>
      <c r="AC10989" s="43"/>
      <c r="AD10989" s="43"/>
      <c r="AE10989" s="43">
        <v>2.0760999999999998</v>
      </c>
      <c r="AF10989" s="43"/>
      <c r="AG10989" s="43"/>
      <c r="AL10989" s="43"/>
      <c r="AN10989" t="s">
        <v>131</v>
      </c>
    </row>
    <row r="10990" spans="1:40" x14ac:dyDescent="0.75">
      <c r="A10990" t="s">
        <v>11234</v>
      </c>
      <c r="B10990" t="s">
        <v>8059</v>
      </c>
      <c r="C10990" t="s">
        <v>6554</v>
      </c>
      <c r="D10990" t="s">
        <v>1261</v>
      </c>
      <c r="E10990" t="s">
        <v>126</v>
      </c>
      <c r="F10990">
        <v>401</v>
      </c>
      <c r="G10990">
        <v>7</v>
      </c>
      <c r="H10990" t="s">
        <v>1262</v>
      </c>
      <c r="I10990" t="s">
        <v>128</v>
      </c>
      <c r="J10990" t="s">
        <v>170</v>
      </c>
      <c r="K10990">
        <v>2030</v>
      </c>
      <c r="L10990" t="s">
        <v>161</v>
      </c>
      <c r="O10990" s="43">
        <v>0.67939541608845</v>
      </c>
      <c r="R10990" s="43"/>
      <c r="S10990" s="43">
        <v>0.67939541608845</v>
      </c>
      <c r="T10990" s="43">
        <v>0</v>
      </c>
      <c r="U10990" s="43">
        <v>0.61446276830572066</v>
      </c>
      <c r="V10990" s="43"/>
      <c r="W10990" s="43">
        <v>6.4932647782729377E-2</v>
      </c>
      <c r="X10990" s="43"/>
      <c r="Y10990" s="43"/>
      <c r="Z10990" s="43"/>
      <c r="AA10990" s="43"/>
      <c r="AB10990" s="43"/>
      <c r="AC10990" s="43"/>
      <c r="AD10990" s="43"/>
      <c r="AE10990" s="43">
        <v>0</v>
      </c>
      <c r="AF10990" s="43"/>
      <c r="AG10990" s="43"/>
      <c r="AL10990" s="43"/>
      <c r="AN10990" t="s">
        <v>131</v>
      </c>
    </row>
    <row r="10991" spans="1:40" x14ac:dyDescent="0.75">
      <c r="A10991" t="s">
        <v>11235</v>
      </c>
      <c r="B10991" t="s">
        <v>8059</v>
      </c>
      <c r="C10991" t="s">
        <v>6556</v>
      </c>
      <c r="D10991" t="s">
        <v>1261</v>
      </c>
      <c r="E10991" t="s">
        <v>126</v>
      </c>
      <c r="F10991">
        <v>401</v>
      </c>
      <c r="G10991">
        <v>8</v>
      </c>
      <c r="H10991" t="s">
        <v>1262</v>
      </c>
      <c r="I10991" t="s">
        <v>128</v>
      </c>
      <c r="J10991" t="s">
        <v>170</v>
      </c>
      <c r="K10991">
        <v>2030</v>
      </c>
      <c r="L10991" t="s">
        <v>164</v>
      </c>
      <c r="O10991" s="43">
        <v>0</v>
      </c>
      <c r="R10991" s="43"/>
      <c r="S10991" s="43">
        <v>0</v>
      </c>
      <c r="T10991" s="43">
        <v>0</v>
      </c>
      <c r="U10991" s="43"/>
      <c r="V10991" s="43"/>
      <c r="W10991" s="43"/>
      <c r="X10991" s="43"/>
      <c r="Y10991" s="43"/>
      <c r="Z10991" s="43"/>
      <c r="AA10991" s="43"/>
      <c r="AB10991" s="43"/>
      <c r="AC10991" s="43"/>
      <c r="AD10991" s="43"/>
      <c r="AE10991" s="43">
        <v>0</v>
      </c>
      <c r="AF10991" s="43"/>
      <c r="AG10991" s="43"/>
      <c r="AL10991" s="43"/>
      <c r="AN10991" t="s">
        <v>131</v>
      </c>
    </row>
    <row r="10992" spans="1:40" x14ac:dyDescent="0.75">
      <c r="A10992" t="s">
        <v>11236</v>
      </c>
      <c r="B10992" t="s">
        <v>8059</v>
      </c>
      <c r="C10992" t="s">
        <v>6558</v>
      </c>
      <c r="D10992" t="s">
        <v>1261</v>
      </c>
      <c r="E10992" t="s">
        <v>126</v>
      </c>
      <c r="F10992">
        <v>401</v>
      </c>
      <c r="G10992">
        <v>9</v>
      </c>
      <c r="H10992" t="s">
        <v>1262</v>
      </c>
      <c r="I10992" t="s">
        <v>128</v>
      </c>
      <c r="J10992" t="s">
        <v>170</v>
      </c>
      <c r="K10992">
        <v>2030</v>
      </c>
      <c r="L10992" t="s">
        <v>167</v>
      </c>
      <c r="O10992" s="43">
        <v>0</v>
      </c>
      <c r="R10992" s="43"/>
      <c r="S10992" s="43">
        <v>0</v>
      </c>
      <c r="T10992" s="43">
        <v>0</v>
      </c>
      <c r="U10992" s="43"/>
      <c r="V10992" s="43"/>
      <c r="W10992" s="43"/>
      <c r="X10992" s="43"/>
      <c r="Y10992" s="43"/>
      <c r="Z10992" s="43"/>
      <c r="AA10992" s="43"/>
      <c r="AB10992" s="43"/>
      <c r="AC10992" s="43"/>
      <c r="AD10992" s="43"/>
      <c r="AE10992" s="43">
        <v>0</v>
      </c>
      <c r="AF10992" s="43"/>
      <c r="AG10992" s="43"/>
      <c r="AL10992" s="43"/>
      <c r="AN10992" t="s">
        <v>131</v>
      </c>
    </row>
    <row r="10993" spans="1:40" x14ac:dyDescent="0.75">
      <c r="A10993" t="s">
        <v>11237</v>
      </c>
      <c r="B10993" t="s">
        <v>8059</v>
      </c>
      <c r="C10993" t="s">
        <v>6560</v>
      </c>
      <c r="D10993" t="s">
        <v>1261</v>
      </c>
      <c r="E10993" t="s">
        <v>126</v>
      </c>
      <c r="F10993">
        <v>402</v>
      </c>
      <c r="G10993">
        <v>0</v>
      </c>
      <c r="H10993" t="s">
        <v>1262</v>
      </c>
      <c r="I10993" t="s">
        <v>128</v>
      </c>
      <c r="J10993" t="s">
        <v>199</v>
      </c>
      <c r="K10993">
        <v>2030</v>
      </c>
      <c r="L10993" t="s">
        <v>130</v>
      </c>
      <c r="O10993" s="43">
        <v>2.8510611321923967</v>
      </c>
      <c r="R10993" s="43"/>
      <c r="S10993" s="43">
        <v>2.2495811321923966</v>
      </c>
      <c r="T10993" s="43">
        <v>0.60148000000000001</v>
      </c>
      <c r="U10993" s="43">
        <v>1.8233998215360949</v>
      </c>
      <c r="V10993" s="43"/>
      <c r="W10993" s="43">
        <v>0.42618131065630188</v>
      </c>
      <c r="X10993" s="43"/>
      <c r="Y10993" s="43"/>
      <c r="Z10993" s="43"/>
      <c r="AA10993" s="43"/>
      <c r="AB10993" s="43"/>
      <c r="AC10993" s="43"/>
      <c r="AD10993" s="43"/>
      <c r="AE10993" s="43">
        <v>0.60148000000000001</v>
      </c>
      <c r="AF10993" s="43"/>
      <c r="AG10993" s="43"/>
      <c r="AL10993" s="43"/>
      <c r="AN10993" t="s">
        <v>131</v>
      </c>
    </row>
    <row r="10994" spans="1:40" x14ac:dyDescent="0.75">
      <c r="A10994" t="s">
        <v>11238</v>
      </c>
      <c r="B10994" t="s">
        <v>8059</v>
      </c>
      <c r="C10994" t="s">
        <v>6562</v>
      </c>
      <c r="D10994" t="s">
        <v>1261</v>
      </c>
      <c r="E10994" t="s">
        <v>126</v>
      </c>
      <c r="F10994">
        <v>402</v>
      </c>
      <c r="G10994">
        <v>1</v>
      </c>
      <c r="H10994" t="s">
        <v>1262</v>
      </c>
      <c r="I10994" t="s">
        <v>128</v>
      </c>
      <c r="J10994" t="s">
        <v>199</v>
      </c>
      <c r="K10994">
        <v>2030</v>
      </c>
      <c r="L10994" t="s">
        <v>134</v>
      </c>
      <c r="O10994" s="43">
        <v>1.1566036741761339E-3</v>
      </c>
      <c r="R10994" s="43"/>
      <c r="S10994" s="43">
        <v>1.1566036741761339E-3</v>
      </c>
      <c r="T10994" s="43">
        <v>0</v>
      </c>
      <c r="U10994" s="43">
        <v>1.0426396666158621E-3</v>
      </c>
      <c r="V10994" s="43"/>
      <c r="W10994" s="43">
        <v>1.139640075602719E-4</v>
      </c>
      <c r="X10994" s="43"/>
      <c r="Y10994" s="43"/>
      <c r="Z10994" s="43"/>
      <c r="AA10994" s="43"/>
      <c r="AB10994" s="43"/>
      <c r="AC10994" s="43"/>
      <c r="AD10994" s="43"/>
      <c r="AE10994" s="43">
        <v>0</v>
      </c>
      <c r="AF10994" s="43"/>
      <c r="AG10994" s="43"/>
      <c r="AL10994" s="43"/>
      <c r="AN10994" t="s">
        <v>131</v>
      </c>
    </row>
    <row r="10995" spans="1:40" x14ac:dyDescent="0.75">
      <c r="A10995" t="s">
        <v>11239</v>
      </c>
      <c r="B10995" t="s">
        <v>8059</v>
      </c>
      <c r="C10995" t="s">
        <v>6564</v>
      </c>
      <c r="D10995" t="s">
        <v>1261</v>
      </c>
      <c r="E10995" t="s">
        <v>126</v>
      </c>
      <c r="F10995">
        <v>402</v>
      </c>
      <c r="G10995">
        <v>2</v>
      </c>
      <c r="H10995" t="s">
        <v>1262</v>
      </c>
      <c r="I10995" t="s">
        <v>128</v>
      </c>
      <c r="J10995" t="s">
        <v>199</v>
      </c>
      <c r="K10995">
        <v>2030</v>
      </c>
      <c r="L10995" t="s">
        <v>137</v>
      </c>
      <c r="O10995" s="43">
        <v>8.1494879910630577E-2</v>
      </c>
      <c r="R10995" s="43"/>
      <c r="S10995" s="43">
        <v>8.1494879910630577E-2</v>
      </c>
      <c r="T10995" s="43">
        <v>0</v>
      </c>
      <c r="U10995" s="43">
        <v>7.2272627117863739E-2</v>
      </c>
      <c r="V10995" s="43"/>
      <c r="W10995" s="43">
        <v>9.2222527927668333E-3</v>
      </c>
      <c r="X10995" s="43"/>
      <c r="Y10995" s="43"/>
      <c r="Z10995" s="43"/>
      <c r="AA10995" s="43"/>
      <c r="AB10995" s="43"/>
      <c r="AC10995" s="43"/>
      <c r="AD10995" s="43"/>
      <c r="AE10995" s="43">
        <v>0</v>
      </c>
      <c r="AF10995" s="43"/>
      <c r="AG10995" s="43"/>
      <c r="AL10995" s="43"/>
      <c r="AN10995" t="s">
        <v>131</v>
      </c>
    </row>
    <row r="10996" spans="1:40" x14ac:dyDescent="0.75">
      <c r="A10996" t="s">
        <v>11240</v>
      </c>
      <c r="B10996" t="s">
        <v>8059</v>
      </c>
      <c r="C10996" t="s">
        <v>6566</v>
      </c>
      <c r="D10996" t="s">
        <v>1261</v>
      </c>
      <c r="E10996" t="s">
        <v>126</v>
      </c>
      <c r="F10996">
        <v>402</v>
      </c>
      <c r="G10996">
        <v>3</v>
      </c>
      <c r="H10996" t="s">
        <v>1262</v>
      </c>
      <c r="I10996" t="s">
        <v>128</v>
      </c>
      <c r="J10996" t="s">
        <v>199</v>
      </c>
      <c r="K10996">
        <v>2030</v>
      </c>
      <c r="L10996" t="s">
        <v>21</v>
      </c>
      <c r="O10996" s="43">
        <v>0.28234621469772647</v>
      </c>
      <c r="R10996" s="43"/>
      <c r="S10996" s="43">
        <v>0.28234621469772647</v>
      </c>
      <c r="T10996" s="43">
        <v>0</v>
      </c>
      <c r="U10996" s="43">
        <v>0.21057129021298979</v>
      </c>
      <c r="V10996" s="43"/>
      <c r="W10996" s="43">
        <v>7.1774924484736713E-2</v>
      </c>
      <c r="X10996" s="43"/>
      <c r="Y10996" s="43"/>
      <c r="Z10996" s="43"/>
      <c r="AA10996" s="43"/>
      <c r="AB10996" s="43"/>
      <c r="AC10996" s="43"/>
      <c r="AD10996" s="43"/>
      <c r="AE10996" s="43">
        <v>0</v>
      </c>
      <c r="AF10996" s="43"/>
      <c r="AG10996" s="43"/>
      <c r="AL10996" s="43"/>
      <c r="AN10996" t="s">
        <v>131</v>
      </c>
    </row>
    <row r="10997" spans="1:40" x14ac:dyDescent="0.75">
      <c r="A10997" t="s">
        <v>11241</v>
      </c>
      <c r="B10997" t="s">
        <v>8059</v>
      </c>
      <c r="C10997" t="s">
        <v>6568</v>
      </c>
      <c r="D10997" t="s">
        <v>1261</v>
      </c>
      <c r="E10997" t="s">
        <v>126</v>
      </c>
      <c r="F10997">
        <v>402</v>
      </c>
      <c r="G10997">
        <v>4</v>
      </c>
      <c r="H10997" t="s">
        <v>1262</v>
      </c>
      <c r="I10997" t="s">
        <v>128</v>
      </c>
      <c r="J10997" t="s">
        <v>199</v>
      </c>
      <c r="K10997">
        <v>2030</v>
      </c>
      <c r="L10997" t="s">
        <v>142</v>
      </c>
      <c r="O10997" s="43">
        <v>0</v>
      </c>
      <c r="R10997" s="43"/>
      <c r="S10997" s="43">
        <v>0</v>
      </c>
      <c r="T10997" s="43">
        <v>0</v>
      </c>
      <c r="U10997" s="43"/>
      <c r="V10997" s="43"/>
      <c r="W10997" s="43"/>
      <c r="X10997" s="43"/>
      <c r="Y10997" s="43"/>
      <c r="Z10997" s="43"/>
      <c r="AA10997" s="43"/>
      <c r="AB10997" s="43"/>
      <c r="AC10997" s="43"/>
      <c r="AD10997" s="43"/>
      <c r="AE10997" s="43">
        <v>0</v>
      </c>
      <c r="AF10997" s="43"/>
      <c r="AG10997" s="43"/>
      <c r="AL10997" s="43"/>
      <c r="AN10997" t="s">
        <v>131</v>
      </c>
    </row>
    <row r="10998" spans="1:40" x14ac:dyDescent="0.75">
      <c r="A10998" t="s">
        <v>11242</v>
      </c>
      <c r="B10998" t="s">
        <v>8059</v>
      </c>
      <c r="C10998" t="s">
        <v>6570</v>
      </c>
      <c r="D10998" t="s">
        <v>1261</v>
      </c>
      <c r="E10998" t="s">
        <v>126</v>
      </c>
      <c r="F10998">
        <v>402</v>
      </c>
      <c r="G10998">
        <v>51</v>
      </c>
      <c r="H10998" t="s">
        <v>1262</v>
      </c>
      <c r="I10998" t="s">
        <v>128</v>
      </c>
      <c r="J10998" t="s">
        <v>199</v>
      </c>
      <c r="K10998">
        <v>2030</v>
      </c>
      <c r="L10998" t="s">
        <v>145</v>
      </c>
      <c r="O10998" s="43">
        <v>0.90657480723933825</v>
      </c>
      <c r="R10998" s="43"/>
      <c r="S10998" s="43">
        <v>0.90657480723933825</v>
      </c>
      <c r="T10998" s="43">
        <v>0</v>
      </c>
      <c r="U10998" s="43">
        <v>0.83066105916780864</v>
      </c>
      <c r="V10998" s="43"/>
      <c r="W10998" s="43">
        <v>7.5913748071529619E-2</v>
      </c>
      <c r="X10998" s="43"/>
      <c r="Y10998" s="43"/>
      <c r="Z10998" s="43"/>
      <c r="AA10998" s="43"/>
      <c r="AB10998" s="43"/>
      <c r="AC10998" s="43"/>
      <c r="AD10998" s="43"/>
      <c r="AE10998" s="43">
        <v>0</v>
      </c>
      <c r="AF10998" s="43"/>
      <c r="AG10998" s="43"/>
      <c r="AL10998" s="43"/>
      <c r="AN10998" t="s">
        <v>131</v>
      </c>
    </row>
    <row r="10999" spans="1:40" x14ac:dyDescent="0.75">
      <c r="A10999" t="s">
        <v>11243</v>
      </c>
      <c r="B10999" t="s">
        <v>8059</v>
      </c>
      <c r="C10999" t="s">
        <v>6572</v>
      </c>
      <c r="D10999" t="s">
        <v>1261</v>
      </c>
      <c r="E10999" t="s">
        <v>126</v>
      </c>
      <c r="F10999">
        <v>402</v>
      </c>
      <c r="G10999">
        <v>52</v>
      </c>
      <c r="H10999" t="s">
        <v>1262</v>
      </c>
      <c r="I10999" t="s">
        <v>128</v>
      </c>
      <c r="J10999" t="s">
        <v>199</v>
      </c>
      <c r="K10999">
        <v>2030</v>
      </c>
      <c r="L10999" t="s">
        <v>72</v>
      </c>
      <c r="O10999" s="43">
        <v>0</v>
      </c>
      <c r="R10999" s="43"/>
      <c r="S10999" s="43">
        <v>0</v>
      </c>
      <c r="T10999" s="43">
        <v>0</v>
      </c>
      <c r="U10999" s="43"/>
      <c r="V10999" s="43"/>
      <c r="W10999" s="43"/>
      <c r="X10999" s="43"/>
      <c r="Y10999" s="43"/>
      <c r="Z10999" s="43"/>
      <c r="AA10999" s="43"/>
      <c r="AB10999" s="43"/>
      <c r="AC10999" s="43"/>
      <c r="AD10999" s="43"/>
      <c r="AE10999" s="43">
        <v>0</v>
      </c>
      <c r="AF10999" s="43"/>
      <c r="AG10999" s="43"/>
      <c r="AL10999" s="43"/>
      <c r="AN10999" t="s">
        <v>131</v>
      </c>
    </row>
    <row r="11000" spans="1:40" x14ac:dyDescent="0.75">
      <c r="A11000" t="s">
        <v>11244</v>
      </c>
      <c r="B11000" t="s">
        <v>8059</v>
      </c>
      <c r="C11000" t="s">
        <v>6574</v>
      </c>
      <c r="D11000" t="s">
        <v>1261</v>
      </c>
      <c r="E11000" t="s">
        <v>126</v>
      </c>
      <c r="F11000">
        <v>402</v>
      </c>
      <c r="G11000">
        <v>53</v>
      </c>
      <c r="H11000" t="s">
        <v>1262</v>
      </c>
      <c r="I11000" t="s">
        <v>128</v>
      </c>
      <c r="J11000" t="s">
        <v>199</v>
      </c>
      <c r="K11000">
        <v>2030</v>
      </c>
      <c r="L11000" t="s">
        <v>150</v>
      </c>
      <c r="O11000" s="43">
        <v>9.1780244911915859E-2</v>
      </c>
      <c r="R11000" s="43"/>
      <c r="S11000" s="43">
        <v>9.1780244911915859E-2</v>
      </c>
      <c r="T11000" s="43">
        <v>0</v>
      </c>
      <c r="U11000" s="43">
        <v>8.5796683650727467E-3</v>
      </c>
      <c r="V11000" s="43"/>
      <c r="W11000" s="43">
        <v>8.3200576546843111E-2</v>
      </c>
      <c r="X11000" s="43"/>
      <c r="Y11000" s="43"/>
      <c r="Z11000" s="43"/>
      <c r="AA11000" s="43"/>
      <c r="AB11000" s="43"/>
      <c r="AC11000" s="43"/>
      <c r="AD11000" s="43"/>
      <c r="AE11000" s="43">
        <v>0</v>
      </c>
      <c r="AF11000" s="43"/>
      <c r="AG11000" s="43"/>
      <c r="AL11000" s="43"/>
      <c r="AN11000" t="s">
        <v>131</v>
      </c>
    </row>
    <row r="11001" spans="1:40" x14ac:dyDescent="0.75">
      <c r="A11001" t="s">
        <v>11245</v>
      </c>
      <c r="B11001" t="s">
        <v>8059</v>
      </c>
      <c r="C11001" t="s">
        <v>6576</v>
      </c>
      <c r="D11001" t="s">
        <v>1261</v>
      </c>
      <c r="E11001" t="s">
        <v>126</v>
      </c>
      <c r="F11001">
        <v>402</v>
      </c>
      <c r="G11001">
        <v>55</v>
      </c>
      <c r="H11001" t="s">
        <v>1262</v>
      </c>
      <c r="I11001" t="s">
        <v>128</v>
      </c>
      <c r="J11001" t="s">
        <v>199</v>
      </c>
      <c r="K11001">
        <v>2030</v>
      </c>
      <c r="L11001" t="s">
        <v>153</v>
      </c>
      <c r="O11001" s="43">
        <v>0</v>
      </c>
      <c r="R11001" s="43"/>
      <c r="S11001" s="43">
        <v>0</v>
      </c>
      <c r="T11001" s="43">
        <v>0</v>
      </c>
      <c r="U11001" s="43"/>
      <c r="V11001" s="43"/>
      <c r="W11001" s="43"/>
      <c r="X11001" s="43"/>
      <c r="Y11001" s="43"/>
      <c r="Z11001" s="43"/>
      <c r="AA11001" s="43"/>
      <c r="AB11001" s="43"/>
      <c r="AC11001" s="43"/>
      <c r="AD11001" s="43"/>
      <c r="AE11001" s="43">
        <v>0</v>
      </c>
      <c r="AF11001" s="43"/>
      <c r="AG11001" s="43"/>
      <c r="AL11001" s="43"/>
      <c r="AN11001" t="s">
        <v>131</v>
      </c>
    </row>
    <row r="11002" spans="1:40" x14ac:dyDescent="0.75">
      <c r="A11002" t="s">
        <v>11246</v>
      </c>
      <c r="B11002" t="s">
        <v>8059</v>
      </c>
      <c r="C11002" t="s">
        <v>6578</v>
      </c>
      <c r="D11002" t="s">
        <v>1261</v>
      </c>
      <c r="E11002" t="s">
        <v>126</v>
      </c>
      <c r="F11002">
        <v>402</v>
      </c>
      <c r="G11002">
        <v>58</v>
      </c>
      <c r="H11002" t="s">
        <v>1262</v>
      </c>
      <c r="I11002" t="s">
        <v>128</v>
      </c>
      <c r="J11002" t="s">
        <v>199</v>
      </c>
      <c r="K11002">
        <v>2030</v>
      </c>
      <c r="L11002" t="s">
        <v>156</v>
      </c>
      <c r="O11002" s="43">
        <v>4.6573146659450643E-2</v>
      </c>
      <c r="R11002" s="43"/>
      <c r="S11002" s="43">
        <v>4.6573146659450643E-2</v>
      </c>
      <c r="T11002" s="43">
        <v>0</v>
      </c>
      <c r="U11002" s="43">
        <v>2.717562063183656E-2</v>
      </c>
      <c r="V11002" s="43"/>
      <c r="W11002" s="43">
        <v>1.9397526027614079E-2</v>
      </c>
      <c r="X11002" s="43"/>
      <c r="Y11002" s="43"/>
      <c r="Z11002" s="43"/>
      <c r="AA11002" s="43"/>
      <c r="AB11002" s="43"/>
      <c r="AC11002" s="43"/>
      <c r="AD11002" s="43"/>
      <c r="AE11002" s="43">
        <v>0</v>
      </c>
      <c r="AF11002" s="43"/>
      <c r="AG11002" s="43"/>
      <c r="AL11002" s="43"/>
      <c r="AN11002" t="s">
        <v>131</v>
      </c>
    </row>
    <row r="11003" spans="1:40" x14ac:dyDescent="0.75">
      <c r="A11003" t="s">
        <v>11247</v>
      </c>
      <c r="B11003" t="s">
        <v>8059</v>
      </c>
      <c r="C11003" t="s">
        <v>6580</v>
      </c>
      <c r="D11003" t="s">
        <v>1261</v>
      </c>
      <c r="E11003" t="s">
        <v>126</v>
      </c>
      <c r="F11003">
        <v>402</v>
      </c>
      <c r="G11003">
        <v>6</v>
      </c>
      <c r="H11003" t="s">
        <v>1262</v>
      </c>
      <c r="I11003" t="s">
        <v>128</v>
      </c>
      <c r="J11003" t="s">
        <v>199</v>
      </c>
      <c r="K11003">
        <v>2030</v>
      </c>
      <c r="L11003" t="s">
        <v>20</v>
      </c>
      <c r="O11003" s="43">
        <v>0.70277808227532568</v>
      </c>
      <c r="R11003" s="43"/>
      <c r="S11003" s="43">
        <v>0.10129808227532563</v>
      </c>
      <c r="T11003" s="43">
        <v>0.60148000000000001</v>
      </c>
      <c r="U11003" s="43">
        <v>3.2481565454817653E-2</v>
      </c>
      <c r="V11003" s="43"/>
      <c r="W11003" s="43">
        <v>6.8816516820507975E-2</v>
      </c>
      <c r="X11003" s="43"/>
      <c r="Y11003" s="43"/>
      <c r="Z11003" s="43"/>
      <c r="AA11003" s="43"/>
      <c r="AB11003" s="43"/>
      <c r="AC11003" s="43"/>
      <c r="AD11003" s="43"/>
      <c r="AE11003" s="43">
        <v>0.60148000000000001</v>
      </c>
      <c r="AF11003" s="43"/>
      <c r="AG11003" s="43"/>
      <c r="AL11003" s="43"/>
      <c r="AN11003" t="s">
        <v>131</v>
      </c>
    </row>
    <row r="11004" spans="1:40" x14ac:dyDescent="0.75">
      <c r="A11004" t="s">
        <v>11248</v>
      </c>
      <c r="B11004" t="s">
        <v>8059</v>
      </c>
      <c r="C11004" t="s">
        <v>6582</v>
      </c>
      <c r="D11004" t="s">
        <v>1261</v>
      </c>
      <c r="E11004" t="s">
        <v>126</v>
      </c>
      <c r="F11004">
        <v>402</v>
      </c>
      <c r="G11004">
        <v>7</v>
      </c>
      <c r="H11004" t="s">
        <v>1262</v>
      </c>
      <c r="I11004" t="s">
        <v>128</v>
      </c>
      <c r="J11004" t="s">
        <v>199</v>
      </c>
      <c r="K11004">
        <v>2030</v>
      </c>
      <c r="L11004" t="s">
        <v>161</v>
      </c>
      <c r="O11004" s="43">
        <v>0.7383571528238333</v>
      </c>
      <c r="R11004" s="43"/>
      <c r="S11004" s="43">
        <v>0.7383571528238333</v>
      </c>
      <c r="T11004" s="43">
        <v>0</v>
      </c>
      <c r="U11004" s="43">
        <v>0.64061535091909005</v>
      </c>
      <c r="V11004" s="43"/>
      <c r="W11004" s="43">
        <v>9.7741801904743283E-2</v>
      </c>
      <c r="X11004" s="43"/>
      <c r="Y11004" s="43"/>
      <c r="Z11004" s="43"/>
      <c r="AA11004" s="43"/>
      <c r="AB11004" s="43"/>
      <c r="AC11004" s="43"/>
      <c r="AD11004" s="43"/>
      <c r="AE11004" s="43">
        <v>0</v>
      </c>
      <c r="AF11004" s="43"/>
      <c r="AG11004" s="43"/>
      <c r="AL11004" s="43"/>
      <c r="AN11004" t="s">
        <v>131</v>
      </c>
    </row>
    <row r="11005" spans="1:40" x14ac:dyDescent="0.75">
      <c r="A11005" t="s">
        <v>11249</v>
      </c>
      <c r="B11005" t="s">
        <v>8059</v>
      </c>
      <c r="C11005" t="s">
        <v>6584</v>
      </c>
      <c r="D11005" t="s">
        <v>1261</v>
      </c>
      <c r="E11005" t="s">
        <v>126</v>
      </c>
      <c r="F11005">
        <v>402</v>
      </c>
      <c r="G11005">
        <v>8</v>
      </c>
      <c r="H11005" t="s">
        <v>1262</v>
      </c>
      <c r="I11005" t="s">
        <v>128</v>
      </c>
      <c r="J11005" t="s">
        <v>199</v>
      </c>
      <c r="K11005">
        <v>2030</v>
      </c>
      <c r="L11005" t="s">
        <v>164</v>
      </c>
      <c r="O11005" s="43">
        <v>0</v>
      </c>
      <c r="R11005" s="43"/>
      <c r="S11005" s="43">
        <v>0</v>
      </c>
      <c r="T11005" s="43">
        <v>0</v>
      </c>
      <c r="U11005" s="43"/>
      <c r="V11005" s="43"/>
      <c r="W11005" s="43"/>
      <c r="X11005" s="43"/>
      <c r="Y11005" s="43"/>
      <c r="Z11005" s="43"/>
      <c r="AA11005" s="43"/>
      <c r="AB11005" s="43"/>
      <c r="AC11005" s="43"/>
      <c r="AD11005" s="43"/>
      <c r="AE11005" s="43">
        <v>0</v>
      </c>
      <c r="AF11005" s="43"/>
      <c r="AG11005" s="43"/>
      <c r="AL11005" s="43"/>
      <c r="AN11005" t="s">
        <v>131</v>
      </c>
    </row>
    <row r="11006" spans="1:40" x14ac:dyDescent="0.75">
      <c r="A11006" t="s">
        <v>11250</v>
      </c>
      <c r="B11006" t="s">
        <v>8059</v>
      </c>
      <c r="C11006" t="s">
        <v>6586</v>
      </c>
      <c r="D11006" t="s">
        <v>1261</v>
      </c>
      <c r="E11006" t="s">
        <v>126</v>
      </c>
      <c r="F11006">
        <v>402</v>
      </c>
      <c r="G11006">
        <v>9</v>
      </c>
      <c r="H11006" t="s">
        <v>1262</v>
      </c>
      <c r="I11006" t="s">
        <v>128</v>
      </c>
      <c r="J11006" t="s">
        <v>199</v>
      </c>
      <c r="K11006">
        <v>2030</v>
      </c>
      <c r="L11006" t="s">
        <v>167</v>
      </c>
      <c r="O11006" s="43">
        <v>0</v>
      </c>
      <c r="R11006" s="43"/>
      <c r="S11006" s="43">
        <v>0</v>
      </c>
      <c r="T11006" s="43">
        <v>0</v>
      </c>
      <c r="U11006" s="43"/>
      <c r="V11006" s="43"/>
      <c r="W11006" s="43"/>
      <c r="X11006" s="43"/>
      <c r="Y11006" s="43"/>
      <c r="Z11006" s="43"/>
      <c r="AA11006" s="43"/>
      <c r="AB11006" s="43"/>
      <c r="AC11006" s="43"/>
      <c r="AD11006" s="43"/>
      <c r="AE11006" s="43">
        <v>0</v>
      </c>
      <c r="AF11006" s="43"/>
      <c r="AG11006" s="43"/>
      <c r="AL11006" s="43"/>
      <c r="AN11006" t="s">
        <v>131</v>
      </c>
    </row>
    <row r="11007" spans="1:40" x14ac:dyDescent="0.75">
      <c r="A11007" t="s">
        <v>11251</v>
      </c>
      <c r="B11007" t="s">
        <v>8059</v>
      </c>
      <c r="C11007" t="s">
        <v>6588</v>
      </c>
      <c r="D11007" t="s">
        <v>1347</v>
      </c>
      <c r="E11007" t="s">
        <v>126</v>
      </c>
      <c r="F11007">
        <v>400</v>
      </c>
      <c r="G11007">
        <v>0</v>
      </c>
      <c r="H11007" t="s">
        <v>1348</v>
      </c>
      <c r="I11007" t="s">
        <v>128</v>
      </c>
      <c r="J11007" t="s">
        <v>129</v>
      </c>
      <c r="K11007">
        <v>2030</v>
      </c>
      <c r="L11007" t="s">
        <v>130</v>
      </c>
      <c r="O11007" s="43">
        <v>30.977564838376665</v>
      </c>
      <c r="R11007" s="43"/>
      <c r="S11007" s="43">
        <v>30.682114838376666</v>
      </c>
      <c r="T11007" s="43">
        <v>0.29544999999999999</v>
      </c>
      <c r="U11007" s="43">
        <v>28.77056297694946</v>
      </c>
      <c r="V11007" s="43"/>
      <c r="W11007" s="43">
        <v>1.911551861427206</v>
      </c>
      <c r="X11007" s="43"/>
      <c r="Y11007" s="43"/>
      <c r="Z11007" s="43"/>
      <c r="AA11007" s="43"/>
      <c r="AB11007" s="43"/>
      <c r="AC11007" s="43"/>
      <c r="AD11007" s="43"/>
      <c r="AE11007" s="43">
        <v>0.29544999999999999</v>
      </c>
      <c r="AF11007" s="43"/>
      <c r="AG11007" s="43"/>
      <c r="AL11007" s="43"/>
      <c r="AN11007" t="s">
        <v>131</v>
      </c>
    </row>
    <row r="11008" spans="1:40" x14ac:dyDescent="0.75">
      <c r="A11008" t="s">
        <v>11252</v>
      </c>
      <c r="B11008" t="s">
        <v>8059</v>
      </c>
      <c r="C11008" t="s">
        <v>6590</v>
      </c>
      <c r="D11008" t="s">
        <v>1347</v>
      </c>
      <c r="E11008" t="s">
        <v>126</v>
      </c>
      <c r="F11008">
        <v>400</v>
      </c>
      <c r="G11008">
        <v>1</v>
      </c>
      <c r="H11008" t="s">
        <v>1348</v>
      </c>
      <c r="I11008" t="s">
        <v>128</v>
      </c>
      <c r="J11008" t="s">
        <v>129</v>
      </c>
      <c r="K11008">
        <v>2030</v>
      </c>
      <c r="L11008" t="s">
        <v>134</v>
      </c>
      <c r="O11008" s="43">
        <v>0.3576128181930226</v>
      </c>
      <c r="R11008" s="43"/>
      <c r="S11008" s="43">
        <v>0.3576128181930226</v>
      </c>
      <c r="T11008" s="43">
        <v>0</v>
      </c>
      <c r="U11008" s="43">
        <v>0.3435924074567312</v>
      </c>
      <c r="V11008" s="43"/>
      <c r="W11008" s="43">
        <v>1.40204107362914E-2</v>
      </c>
      <c r="X11008" s="43"/>
      <c r="Y11008" s="43"/>
      <c r="Z11008" s="43"/>
      <c r="AA11008" s="43"/>
      <c r="AB11008" s="43"/>
      <c r="AC11008" s="43"/>
      <c r="AD11008" s="43"/>
      <c r="AE11008" s="43">
        <v>0</v>
      </c>
      <c r="AF11008" s="43"/>
      <c r="AG11008" s="43"/>
      <c r="AL11008" s="43"/>
      <c r="AN11008" t="s">
        <v>131</v>
      </c>
    </row>
    <row r="11009" spans="1:40" x14ac:dyDescent="0.75">
      <c r="A11009" t="s">
        <v>11253</v>
      </c>
      <c r="B11009" t="s">
        <v>8059</v>
      </c>
      <c r="C11009" t="s">
        <v>6592</v>
      </c>
      <c r="D11009" t="s">
        <v>1347</v>
      </c>
      <c r="E11009" t="s">
        <v>126</v>
      </c>
      <c r="F11009">
        <v>400</v>
      </c>
      <c r="G11009">
        <v>2</v>
      </c>
      <c r="H11009" t="s">
        <v>1348</v>
      </c>
      <c r="I11009" t="s">
        <v>128</v>
      </c>
      <c r="J11009" t="s">
        <v>129</v>
      </c>
      <c r="K11009">
        <v>2030</v>
      </c>
      <c r="L11009" t="s">
        <v>137</v>
      </c>
      <c r="O11009" s="43">
        <v>0.60267847846791944</v>
      </c>
      <c r="R11009" s="43"/>
      <c r="S11009" s="43">
        <v>0.60267847846791944</v>
      </c>
      <c r="T11009" s="43">
        <v>0</v>
      </c>
      <c r="U11009" s="43">
        <v>0.46030047563127791</v>
      </c>
      <c r="V11009" s="43"/>
      <c r="W11009" s="43">
        <v>0.14237800283664151</v>
      </c>
      <c r="X11009" s="43"/>
      <c r="Y11009" s="43"/>
      <c r="Z11009" s="43"/>
      <c r="AA11009" s="43"/>
      <c r="AB11009" s="43"/>
      <c r="AC11009" s="43"/>
      <c r="AD11009" s="43"/>
      <c r="AE11009" s="43">
        <v>0</v>
      </c>
      <c r="AF11009" s="43"/>
      <c r="AG11009" s="43"/>
      <c r="AL11009" s="43"/>
      <c r="AN11009" t="s">
        <v>131</v>
      </c>
    </row>
    <row r="11010" spans="1:40" x14ac:dyDescent="0.75">
      <c r="A11010" t="s">
        <v>11254</v>
      </c>
      <c r="B11010" t="s">
        <v>8059</v>
      </c>
      <c r="C11010" t="s">
        <v>6594</v>
      </c>
      <c r="D11010" t="s">
        <v>1347</v>
      </c>
      <c r="E11010" t="s">
        <v>126</v>
      </c>
      <c r="F11010">
        <v>400</v>
      </c>
      <c r="G11010">
        <v>3</v>
      </c>
      <c r="H11010" t="s">
        <v>1348</v>
      </c>
      <c r="I11010" t="s">
        <v>128</v>
      </c>
      <c r="J11010" t="s">
        <v>129</v>
      </c>
      <c r="K11010">
        <v>2030</v>
      </c>
      <c r="L11010" t="s">
        <v>21</v>
      </c>
      <c r="O11010" s="43">
        <v>13.971215597437944</v>
      </c>
      <c r="R11010" s="43"/>
      <c r="S11010" s="43">
        <v>13.971215597437944</v>
      </c>
      <c r="T11010" s="43">
        <v>0</v>
      </c>
      <c r="U11010" s="43">
        <v>13.424900011942171</v>
      </c>
      <c r="V11010" s="43"/>
      <c r="W11010" s="43">
        <v>0.54631558549577264</v>
      </c>
      <c r="X11010" s="43"/>
      <c r="Y11010" s="43"/>
      <c r="Z11010" s="43"/>
      <c r="AA11010" s="43"/>
      <c r="AB11010" s="43"/>
      <c r="AC11010" s="43"/>
      <c r="AD11010" s="43"/>
      <c r="AE11010" s="43">
        <v>0</v>
      </c>
      <c r="AF11010" s="43"/>
      <c r="AG11010" s="43"/>
      <c r="AL11010" s="43"/>
      <c r="AN11010" t="s">
        <v>131</v>
      </c>
    </row>
    <row r="11011" spans="1:40" x14ac:dyDescent="0.75">
      <c r="A11011" t="s">
        <v>11255</v>
      </c>
      <c r="B11011" t="s">
        <v>8059</v>
      </c>
      <c r="C11011" t="s">
        <v>6596</v>
      </c>
      <c r="D11011" t="s">
        <v>1347</v>
      </c>
      <c r="E11011" t="s">
        <v>126</v>
      </c>
      <c r="F11011">
        <v>400</v>
      </c>
      <c r="G11011">
        <v>4</v>
      </c>
      <c r="H11011" t="s">
        <v>1348</v>
      </c>
      <c r="I11011" t="s">
        <v>128</v>
      </c>
      <c r="J11011" t="s">
        <v>129</v>
      </c>
      <c r="K11011">
        <v>2030</v>
      </c>
      <c r="L11011" t="s">
        <v>142</v>
      </c>
      <c r="O11011" s="43">
        <v>0</v>
      </c>
      <c r="R11011" s="43"/>
      <c r="S11011" s="43">
        <v>0</v>
      </c>
      <c r="T11011" s="43">
        <v>0</v>
      </c>
      <c r="U11011" s="43">
        <v>0</v>
      </c>
      <c r="V11011" s="43"/>
      <c r="W11011" s="43">
        <v>0</v>
      </c>
      <c r="X11011" s="43"/>
      <c r="Y11011" s="43"/>
      <c r="Z11011" s="43"/>
      <c r="AA11011" s="43"/>
      <c r="AB11011" s="43"/>
      <c r="AC11011" s="43"/>
      <c r="AD11011" s="43"/>
      <c r="AE11011" s="43">
        <v>0</v>
      </c>
      <c r="AF11011" s="43"/>
      <c r="AG11011" s="43"/>
      <c r="AL11011" s="43"/>
      <c r="AN11011" t="s">
        <v>131</v>
      </c>
    </row>
    <row r="11012" spans="1:40" x14ac:dyDescent="0.75">
      <c r="A11012" t="s">
        <v>11256</v>
      </c>
      <c r="B11012" t="s">
        <v>8059</v>
      </c>
      <c r="C11012" t="s">
        <v>6598</v>
      </c>
      <c r="D11012" t="s">
        <v>1347</v>
      </c>
      <c r="E11012" t="s">
        <v>126</v>
      </c>
      <c r="F11012">
        <v>400</v>
      </c>
      <c r="G11012">
        <v>51</v>
      </c>
      <c r="H11012" t="s">
        <v>1348</v>
      </c>
      <c r="I11012" t="s">
        <v>128</v>
      </c>
      <c r="J11012" t="s">
        <v>129</v>
      </c>
      <c r="K11012">
        <v>2030</v>
      </c>
      <c r="L11012" t="s">
        <v>145</v>
      </c>
      <c r="O11012" s="43">
        <v>7.5033818390207934</v>
      </c>
      <c r="R11012" s="43"/>
      <c r="S11012" s="43">
        <v>7.5033818390207934</v>
      </c>
      <c r="T11012" s="43">
        <v>0</v>
      </c>
      <c r="U11012" s="43">
        <v>7.3169551158197379</v>
      </c>
      <c r="V11012" s="43"/>
      <c r="W11012" s="43">
        <v>0.18642672320105519</v>
      </c>
      <c r="X11012" s="43"/>
      <c r="Y11012" s="43"/>
      <c r="Z11012" s="43"/>
      <c r="AA11012" s="43"/>
      <c r="AB11012" s="43"/>
      <c r="AC11012" s="43"/>
      <c r="AD11012" s="43"/>
      <c r="AE11012" s="43">
        <v>0</v>
      </c>
      <c r="AF11012" s="43"/>
      <c r="AG11012" s="43"/>
      <c r="AL11012" s="43"/>
      <c r="AN11012" t="s">
        <v>131</v>
      </c>
    </row>
    <row r="11013" spans="1:40" x14ac:dyDescent="0.75">
      <c r="A11013" t="s">
        <v>11257</v>
      </c>
      <c r="B11013" t="s">
        <v>8059</v>
      </c>
      <c r="C11013" t="s">
        <v>6600</v>
      </c>
      <c r="D11013" t="s">
        <v>1347</v>
      </c>
      <c r="E11013" t="s">
        <v>126</v>
      </c>
      <c r="F11013">
        <v>400</v>
      </c>
      <c r="G11013">
        <v>52</v>
      </c>
      <c r="H11013" t="s">
        <v>1348</v>
      </c>
      <c r="I11013" t="s">
        <v>128</v>
      </c>
      <c r="J11013" t="s">
        <v>129</v>
      </c>
      <c r="K11013">
        <v>2030</v>
      </c>
      <c r="L11013" t="s">
        <v>72</v>
      </c>
      <c r="O11013" s="43">
        <v>0</v>
      </c>
      <c r="R11013" s="43"/>
      <c r="S11013" s="43">
        <v>0</v>
      </c>
      <c r="T11013" s="43">
        <v>0</v>
      </c>
      <c r="U11013" s="43">
        <v>0</v>
      </c>
      <c r="V11013" s="43"/>
      <c r="W11013" s="43">
        <v>0</v>
      </c>
      <c r="X11013" s="43"/>
      <c r="Y11013" s="43"/>
      <c r="Z11013" s="43"/>
      <c r="AA11013" s="43"/>
      <c r="AB11013" s="43"/>
      <c r="AC11013" s="43"/>
      <c r="AD11013" s="43"/>
      <c r="AE11013" s="43">
        <v>0</v>
      </c>
      <c r="AF11013" s="43"/>
      <c r="AG11013" s="43"/>
      <c r="AL11013" s="43"/>
      <c r="AN11013" t="s">
        <v>131</v>
      </c>
    </row>
    <row r="11014" spans="1:40" x14ac:dyDescent="0.75">
      <c r="A11014" t="s">
        <v>11258</v>
      </c>
      <c r="B11014" t="s">
        <v>8059</v>
      </c>
      <c r="C11014" t="s">
        <v>6602</v>
      </c>
      <c r="D11014" t="s">
        <v>1347</v>
      </c>
      <c r="E11014" t="s">
        <v>126</v>
      </c>
      <c r="F11014">
        <v>400</v>
      </c>
      <c r="G11014">
        <v>53</v>
      </c>
      <c r="H11014" t="s">
        <v>1348</v>
      </c>
      <c r="I11014" t="s">
        <v>128</v>
      </c>
      <c r="J11014" t="s">
        <v>129</v>
      </c>
      <c r="K11014">
        <v>2030</v>
      </c>
      <c r="L11014" t="s">
        <v>150</v>
      </c>
      <c r="O11014" s="43">
        <v>0.58519421556448314</v>
      </c>
      <c r="R11014" s="43"/>
      <c r="S11014" s="43">
        <v>0.58519421556448314</v>
      </c>
      <c r="T11014" s="43">
        <v>0</v>
      </c>
      <c r="U11014" s="43">
        <v>9.1672712109846413E-2</v>
      </c>
      <c r="V11014" s="43"/>
      <c r="W11014" s="43">
        <v>0.49352150345463669</v>
      </c>
      <c r="X11014" s="43"/>
      <c r="Y11014" s="43"/>
      <c r="Z11014" s="43"/>
      <c r="AA11014" s="43"/>
      <c r="AB11014" s="43"/>
      <c r="AC11014" s="43"/>
      <c r="AD11014" s="43"/>
      <c r="AE11014" s="43">
        <v>0</v>
      </c>
      <c r="AF11014" s="43"/>
      <c r="AG11014" s="43"/>
      <c r="AL11014" s="43"/>
      <c r="AN11014" t="s">
        <v>131</v>
      </c>
    </row>
    <row r="11015" spans="1:40" x14ac:dyDescent="0.75">
      <c r="A11015" t="s">
        <v>11259</v>
      </c>
      <c r="B11015" t="s">
        <v>8059</v>
      </c>
      <c r="C11015" t="s">
        <v>6604</v>
      </c>
      <c r="D11015" t="s">
        <v>1347</v>
      </c>
      <c r="E11015" t="s">
        <v>126</v>
      </c>
      <c r="F11015">
        <v>400</v>
      </c>
      <c r="G11015">
        <v>55</v>
      </c>
      <c r="H11015" t="s">
        <v>1348</v>
      </c>
      <c r="I11015" t="s">
        <v>128</v>
      </c>
      <c r="J11015" t="s">
        <v>129</v>
      </c>
      <c r="K11015">
        <v>2030</v>
      </c>
      <c r="L11015" t="s">
        <v>153</v>
      </c>
      <c r="O11015" s="43">
        <v>0</v>
      </c>
      <c r="R11015" s="43"/>
      <c r="S11015" s="43">
        <v>0</v>
      </c>
      <c r="T11015" s="43">
        <v>0</v>
      </c>
      <c r="U11015" s="43">
        <v>0</v>
      </c>
      <c r="V11015" s="43"/>
      <c r="W11015" s="43">
        <v>0</v>
      </c>
      <c r="X11015" s="43"/>
      <c r="Y11015" s="43"/>
      <c r="Z11015" s="43"/>
      <c r="AA11015" s="43"/>
      <c r="AB11015" s="43"/>
      <c r="AC11015" s="43"/>
      <c r="AD11015" s="43"/>
      <c r="AE11015" s="43">
        <v>0</v>
      </c>
      <c r="AF11015" s="43"/>
      <c r="AG11015" s="43"/>
      <c r="AL11015" s="43"/>
      <c r="AN11015" t="s">
        <v>131</v>
      </c>
    </row>
    <row r="11016" spans="1:40" x14ac:dyDescent="0.75">
      <c r="A11016" t="s">
        <v>11260</v>
      </c>
      <c r="B11016" t="s">
        <v>8059</v>
      </c>
      <c r="C11016" t="s">
        <v>6606</v>
      </c>
      <c r="D11016" t="s">
        <v>1347</v>
      </c>
      <c r="E11016" t="s">
        <v>126</v>
      </c>
      <c r="F11016">
        <v>400</v>
      </c>
      <c r="G11016">
        <v>58</v>
      </c>
      <c r="H11016" t="s">
        <v>1348</v>
      </c>
      <c r="I11016" t="s">
        <v>128</v>
      </c>
      <c r="J11016" t="s">
        <v>129</v>
      </c>
      <c r="K11016">
        <v>2030</v>
      </c>
      <c r="L11016" t="s">
        <v>156</v>
      </c>
      <c r="O11016" s="43">
        <v>0.63118844195430457</v>
      </c>
      <c r="R11016" s="43"/>
      <c r="S11016" s="43">
        <v>0.63118844195430457</v>
      </c>
      <c r="T11016" s="43">
        <v>0</v>
      </c>
      <c r="U11016" s="43">
        <v>0.60787362904449938</v>
      </c>
      <c r="V11016" s="43"/>
      <c r="W11016" s="43">
        <v>2.3314812909805249E-2</v>
      </c>
      <c r="X11016" s="43"/>
      <c r="Y11016" s="43"/>
      <c r="Z11016" s="43"/>
      <c r="AA11016" s="43"/>
      <c r="AB11016" s="43"/>
      <c r="AC11016" s="43"/>
      <c r="AD11016" s="43"/>
      <c r="AE11016" s="43">
        <v>0</v>
      </c>
      <c r="AF11016" s="43"/>
      <c r="AG11016" s="43"/>
      <c r="AL11016" s="43"/>
      <c r="AN11016" t="s">
        <v>131</v>
      </c>
    </row>
    <row r="11017" spans="1:40" x14ac:dyDescent="0.75">
      <c r="A11017" t="s">
        <v>11261</v>
      </c>
      <c r="B11017" t="s">
        <v>8059</v>
      </c>
      <c r="C11017" t="s">
        <v>6608</v>
      </c>
      <c r="D11017" t="s">
        <v>1347</v>
      </c>
      <c r="E11017" t="s">
        <v>126</v>
      </c>
      <c r="F11017">
        <v>400</v>
      </c>
      <c r="G11017">
        <v>6</v>
      </c>
      <c r="H11017" t="s">
        <v>1348</v>
      </c>
      <c r="I11017" t="s">
        <v>128</v>
      </c>
      <c r="J11017" t="s">
        <v>129</v>
      </c>
      <c r="K11017">
        <v>2030</v>
      </c>
      <c r="L11017" t="s">
        <v>20</v>
      </c>
      <c r="O11017" s="43">
        <v>2.2847224862202236</v>
      </c>
      <c r="R11017" s="43"/>
      <c r="S11017" s="43">
        <v>1.9892724862202233</v>
      </c>
      <c r="T11017" s="43">
        <v>0.29544999999999999</v>
      </c>
      <c r="U11017" s="43">
        <v>1.783503695931977</v>
      </c>
      <c r="V11017" s="43"/>
      <c r="W11017" s="43">
        <v>0.20576879028824641</v>
      </c>
      <c r="X11017" s="43"/>
      <c r="Y11017" s="43"/>
      <c r="Z11017" s="43"/>
      <c r="AA11017" s="43"/>
      <c r="AB11017" s="43"/>
      <c r="AC11017" s="43"/>
      <c r="AD11017" s="43"/>
      <c r="AE11017" s="43">
        <v>0.29544999999999999</v>
      </c>
      <c r="AF11017" s="43"/>
      <c r="AG11017" s="43"/>
      <c r="AL11017" s="43"/>
      <c r="AN11017" t="s">
        <v>131</v>
      </c>
    </row>
    <row r="11018" spans="1:40" x14ac:dyDescent="0.75">
      <c r="A11018" t="s">
        <v>11262</v>
      </c>
      <c r="B11018" t="s">
        <v>8059</v>
      </c>
      <c r="C11018" t="s">
        <v>6610</v>
      </c>
      <c r="D11018" t="s">
        <v>1347</v>
      </c>
      <c r="E11018" t="s">
        <v>126</v>
      </c>
      <c r="F11018">
        <v>400</v>
      </c>
      <c r="G11018">
        <v>7</v>
      </c>
      <c r="H11018" t="s">
        <v>1348</v>
      </c>
      <c r="I11018" t="s">
        <v>128</v>
      </c>
      <c r="J11018" t="s">
        <v>129</v>
      </c>
      <c r="K11018">
        <v>2030</v>
      </c>
      <c r="L11018" t="s">
        <v>161</v>
      </c>
      <c r="O11018" s="43">
        <v>5.0415709615179765</v>
      </c>
      <c r="R11018" s="43"/>
      <c r="S11018" s="43">
        <v>5.0415709615179765</v>
      </c>
      <c r="T11018" s="43">
        <v>0</v>
      </c>
      <c r="U11018" s="43">
        <v>4.74176492901322</v>
      </c>
      <c r="V11018" s="43"/>
      <c r="W11018" s="43">
        <v>0.29980603250475668</v>
      </c>
      <c r="X11018" s="43"/>
      <c r="Y11018" s="43"/>
      <c r="Z11018" s="43"/>
      <c r="AA11018" s="43"/>
      <c r="AB11018" s="43"/>
      <c r="AC11018" s="43"/>
      <c r="AD11018" s="43"/>
      <c r="AE11018" s="43">
        <v>0</v>
      </c>
      <c r="AF11018" s="43"/>
      <c r="AG11018" s="43"/>
      <c r="AL11018" s="43"/>
      <c r="AN11018" t="s">
        <v>131</v>
      </c>
    </row>
    <row r="11019" spans="1:40" x14ac:dyDescent="0.75">
      <c r="A11019" t="s">
        <v>11263</v>
      </c>
      <c r="B11019" t="s">
        <v>8059</v>
      </c>
      <c r="C11019" t="s">
        <v>6612</v>
      </c>
      <c r="D11019" t="s">
        <v>1347</v>
      </c>
      <c r="E11019" t="s">
        <v>126</v>
      </c>
      <c r="F11019">
        <v>400</v>
      </c>
      <c r="G11019">
        <v>8</v>
      </c>
      <c r="H11019" t="s">
        <v>1348</v>
      </c>
      <c r="I11019" t="s">
        <v>128</v>
      </c>
      <c r="J11019" t="s">
        <v>129</v>
      </c>
      <c r="K11019">
        <v>2030</v>
      </c>
      <c r="L11019" t="s">
        <v>164</v>
      </c>
      <c r="O11019" s="43">
        <v>0</v>
      </c>
      <c r="R11019" s="43"/>
      <c r="S11019" s="43">
        <v>0</v>
      </c>
      <c r="T11019" s="43">
        <v>0</v>
      </c>
      <c r="U11019" s="43">
        <v>0</v>
      </c>
      <c r="V11019" s="43"/>
      <c r="W11019" s="43">
        <v>0</v>
      </c>
      <c r="X11019" s="43"/>
      <c r="Y11019" s="43"/>
      <c r="Z11019" s="43"/>
      <c r="AA11019" s="43"/>
      <c r="AB11019" s="43"/>
      <c r="AC11019" s="43"/>
      <c r="AD11019" s="43"/>
      <c r="AE11019" s="43">
        <v>0</v>
      </c>
      <c r="AF11019" s="43"/>
      <c r="AG11019" s="43"/>
      <c r="AL11019" s="43"/>
      <c r="AN11019" t="s">
        <v>131</v>
      </c>
    </row>
    <row r="11020" spans="1:40" x14ac:dyDescent="0.75">
      <c r="A11020" t="s">
        <v>11264</v>
      </c>
      <c r="B11020" t="s">
        <v>8059</v>
      </c>
      <c r="C11020" t="s">
        <v>6614</v>
      </c>
      <c r="D11020" t="s">
        <v>1347</v>
      </c>
      <c r="E11020" t="s">
        <v>126</v>
      </c>
      <c r="F11020">
        <v>400</v>
      </c>
      <c r="G11020">
        <v>9</v>
      </c>
      <c r="H11020" t="s">
        <v>1348</v>
      </c>
      <c r="I11020" t="s">
        <v>128</v>
      </c>
      <c r="J11020" t="s">
        <v>129</v>
      </c>
      <c r="K11020">
        <v>2030</v>
      </c>
      <c r="L11020" t="s">
        <v>167</v>
      </c>
      <c r="O11020" s="43">
        <v>0</v>
      </c>
      <c r="R11020" s="43"/>
      <c r="S11020" s="43">
        <v>0</v>
      </c>
      <c r="T11020" s="43">
        <v>0</v>
      </c>
      <c r="U11020" s="43">
        <v>0</v>
      </c>
      <c r="V11020" s="43"/>
      <c r="W11020" s="43">
        <v>0</v>
      </c>
      <c r="X11020" s="43"/>
      <c r="Y11020" s="43"/>
      <c r="Z11020" s="43"/>
      <c r="AA11020" s="43"/>
      <c r="AB11020" s="43"/>
      <c r="AC11020" s="43"/>
      <c r="AD11020" s="43"/>
      <c r="AE11020" s="43">
        <v>0</v>
      </c>
      <c r="AF11020" s="43"/>
      <c r="AG11020" s="43"/>
      <c r="AL11020" s="43"/>
      <c r="AN11020" t="s">
        <v>131</v>
      </c>
    </row>
    <row r="11021" spans="1:40" x14ac:dyDescent="0.75">
      <c r="A11021" t="s">
        <v>11265</v>
      </c>
      <c r="B11021" t="s">
        <v>8059</v>
      </c>
      <c r="C11021" t="s">
        <v>6616</v>
      </c>
      <c r="D11021" t="s">
        <v>1347</v>
      </c>
      <c r="E11021" t="s">
        <v>126</v>
      </c>
      <c r="F11021">
        <v>401</v>
      </c>
      <c r="G11021">
        <v>0</v>
      </c>
      <c r="H11021" t="s">
        <v>1348</v>
      </c>
      <c r="I11021" t="s">
        <v>128</v>
      </c>
      <c r="J11021" t="s">
        <v>170</v>
      </c>
      <c r="K11021">
        <v>2030</v>
      </c>
      <c r="L11021" t="s">
        <v>130</v>
      </c>
      <c r="O11021" s="43">
        <v>30.014069462291062</v>
      </c>
      <c r="R11021" s="43"/>
      <c r="S11021" s="43">
        <v>29.73566946229106</v>
      </c>
      <c r="T11021" s="43">
        <v>0.27839999999999998</v>
      </c>
      <c r="U11021" s="43">
        <v>27.906291767353249</v>
      </c>
      <c r="V11021" s="43"/>
      <c r="W11021" s="43">
        <v>1.8293776949378111</v>
      </c>
      <c r="X11021" s="43"/>
      <c r="Y11021" s="43"/>
      <c r="Z11021" s="43"/>
      <c r="AA11021" s="43"/>
      <c r="AB11021" s="43"/>
      <c r="AC11021" s="43"/>
      <c r="AD11021" s="43"/>
      <c r="AE11021" s="43">
        <v>0.27839999999999998</v>
      </c>
      <c r="AF11021" s="43"/>
      <c r="AG11021" s="43"/>
      <c r="AL11021" s="43"/>
      <c r="AN11021" t="s">
        <v>131</v>
      </c>
    </row>
    <row r="11022" spans="1:40" x14ac:dyDescent="0.75">
      <c r="A11022" t="s">
        <v>11266</v>
      </c>
      <c r="B11022" t="s">
        <v>8059</v>
      </c>
      <c r="C11022" t="s">
        <v>6618</v>
      </c>
      <c r="D11022" t="s">
        <v>1347</v>
      </c>
      <c r="E11022" t="s">
        <v>126</v>
      </c>
      <c r="F11022">
        <v>401</v>
      </c>
      <c r="G11022">
        <v>1</v>
      </c>
      <c r="H11022" t="s">
        <v>1348</v>
      </c>
      <c r="I11022" t="s">
        <v>128</v>
      </c>
      <c r="J11022" t="s">
        <v>170</v>
      </c>
      <c r="K11022">
        <v>2030</v>
      </c>
      <c r="L11022" t="s">
        <v>134</v>
      </c>
      <c r="O11022" s="43">
        <v>0.35719715157725496</v>
      </c>
      <c r="R11022" s="43"/>
      <c r="S11022" s="43">
        <v>0.35719715157725496</v>
      </c>
      <c r="T11022" s="43">
        <v>0</v>
      </c>
      <c r="U11022" s="43">
        <v>0.34320752984986419</v>
      </c>
      <c r="V11022" s="43"/>
      <c r="W11022" s="43">
        <v>1.398962172739078E-2</v>
      </c>
      <c r="X11022" s="43"/>
      <c r="Y11022" s="43"/>
      <c r="Z11022" s="43"/>
      <c r="AA11022" s="43"/>
      <c r="AB11022" s="43"/>
      <c r="AC11022" s="43"/>
      <c r="AD11022" s="43"/>
      <c r="AE11022" s="43">
        <v>0</v>
      </c>
      <c r="AF11022" s="43"/>
      <c r="AG11022" s="43"/>
      <c r="AL11022" s="43"/>
      <c r="AN11022" t="s">
        <v>131</v>
      </c>
    </row>
    <row r="11023" spans="1:40" x14ac:dyDescent="0.75">
      <c r="A11023" t="s">
        <v>11267</v>
      </c>
      <c r="B11023" t="s">
        <v>8059</v>
      </c>
      <c r="C11023" t="s">
        <v>6620</v>
      </c>
      <c r="D11023" t="s">
        <v>1347</v>
      </c>
      <c r="E11023" t="s">
        <v>126</v>
      </c>
      <c r="F11023">
        <v>401</v>
      </c>
      <c r="G11023">
        <v>2</v>
      </c>
      <c r="H11023" t="s">
        <v>1348</v>
      </c>
      <c r="I11023" t="s">
        <v>128</v>
      </c>
      <c r="J11023" t="s">
        <v>170</v>
      </c>
      <c r="K11023">
        <v>2030</v>
      </c>
      <c r="L11023" t="s">
        <v>137</v>
      </c>
      <c r="O11023" s="43">
        <v>0.59621078182386888</v>
      </c>
      <c r="R11023" s="43"/>
      <c r="S11023" s="43">
        <v>0.59621078182386888</v>
      </c>
      <c r="T11023" s="43">
        <v>0</v>
      </c>
      <c r="U11023" s="43">
        <v>0.45418722732469002</v>
      </c>
      <c r="V11023" s="43"/>
      <c r="W11023" s="43">
        <v>0.14202355449917881</v>
      </c>
      <c r="X11023" s="43"/>
      <c r="Y11023" s="43"/>
      <c r="Z11023" s="43"/>
      <c r="AA11023" s="43"/>
      <c r="AB11023" s="43"/>
      <c r="AC11023" s="43"/>
      <c r="AD11023" s="43"/>
      <c r="AE11023" s="43">
        <v>0</v>
      </c>
      <c r="AF11023" s="43"/>
      <c r="AG11023" s="43"/>
      <c r="AL11023" s="43"/>
      <c r="AN11023" t="s">
        <v>131</v>
      </c>
    </row>
    <row r="11024" spans="1:40" x14ac:dyDescent="0.75">
      <c r="A11024" t="s">
        <v>11268</v>
      </c>
      <c r="B11024" t="s">
        <v>8059</v>
      </c>
      <c r="C11024" t="s">
        <v>6622</v>
      </c>
      <c r="D11024" t="s">
        <v>1347</v>
      </c>
      <c r="E11024" t="s">
        <v>126</v>
      </c>
      <c r="F11024">
        <v>401</v>
      </c>
      <c r="G11024">
        <v>3</v>
      </c>
      <c r="H11024" t="s">
        <v>1348</v>
      </c>
      <c r="I11024" t="s">
        <v>128</v>
      </c>
      <c r="J11024" t="s">
        <v>170</v>
      </c>
      <c r="K11024">
        <v>2030</v>
      </c>
      <c r="L11024" t="s">
        <v>21</v>
      </c>
      <c r="O11024" s="43">
        <v>13.79065123504464</v>
      </c>
      <c r="R11024" s="43"/>
      <c r="S11024" s="43">
        <v>13.79065123504464</v>
      </c>
      <c r="T11024" s="43">
        <v>0</v>
      </c>
      <c r="U11024" s="43">
        <v>13.2607992528318</v>
      </c>
      <c r="V11024" s="43"/>
      <c r="W11024" s="43">
        <v>0.52985198221283902</v>
      </c>
      <c r="X11024" s="43"/>
      <c r="Y11024" s="43"/>
      <c r="Z11024" s="43"/>
      <c r="AA11024" s="43"/>
      <c r="AB11024" s="43"/>
      <c r="AC11024" s="43"/>
      <c r="AD11024" s="43"/>
      <c r="AE11024" s="43">
        <v>0</v>
      </c>
      <c r="AF11024" s="43"/>
      <c r="AG11024" s="43"/>
      <c r="AL11024" s="43"/>
      <c r="AN11024" t="s">
        <v>131</v>
      </c>
    </row>
    <row r="11025" spans="1:40" x14ac:dyDescent="0.75">
      <c r="A11025" t="s">
        <v>11269</v>
      </c>
      <c r="B11025" t="s">
        <v>8059</v>
      </c>
      <c r="C11025" t="s">
        <v>6624</v>
      </c>
      <c r="D11025" t="s">
        <v>1347</v>
      </c>
      <c r="E11025" t="s">
        <v>126</v>
      </c>
      <c r="F11025">
        <v>401</v>
      </c>
      <c r="G11025">
        <v>4</v>
      </c>
      <c r="H11025" t="s">
        <v>1348</v>
      </c>
      <c r="I11025" t="s">
        <v>128</v>
      </c>
      <c r="J11025" t="s">
        <v>170</v>
      </c>
      <c r="K11025">
        <v>2030</v>
      </c>
      <c r="L11025" t="s">
        <v>142</v>
      </c>
      <c r="O11025" s="43">
        <v>0</v>
      </c>
      <c r="R11025" s="43"/>
      <c r="S11025" s="43">
        <v>0</v>
      </c>
      <c r="T11025" s="43">
        <v>0</v>
      </c>
      <c r="U11025" s="43"/>
      <c r="V11025" s="43"/>
      <c r="W11025" s="43"/>
      <c r="X11025" s="43"/>
      <c r="Y11025" s="43"/>
      <c r="Z11025" s="43"/>
      <c r="AA11025" s="43"/>
      <c r="AB11025" s="43"/>
      <c r="AC11025" s="43"/>
      <c r="AD11025" s="43"/>
      <c r="AE11025" s="43">
        <v>0</v>
      </c>
      <c r="AF11025" s="43"/>
      <c r="AG11025" s="43"/>
      <c r="AL11025" s="43"/>
      <c r="AN11025" t="s">
        <v>131</v>
      </c>
    </row>
    <row r="11026" spans="1:40" x14ac:dyDescent="0.75">
      <c r="A11026" t="s">
        <v>11270</v>
      </c>
      <c r="B11026" t="s">
        <v>8059</v>
      </c>
      <c r="C11026" t="s">
        <v>6626</v>
      </c>
      <c r="D11026" t="s">
        <v>1347</v>
      </c>
      <c r="E11026" t="s">
        <v>126</v>
      </c>
      <c r="F11026">
        <v>401</v>
      </c>
      <c r="G11026">
        <v>51</v>
      </c>
      <c r="H11026" t="s">
        <v>1348</v>
      </c>
      <c r="I11026" t="s">
        <v>128</v>
      </c>
      <c r="J11026" t="s">
        <v>170</v>
      </c>
      <c r="K11026">
        <v>2030</v>
      </c>
      <c r="L11026" t="s">
        <v>145</v>
      </c>
      <c r="O11026" s="43">
        <v>7.4876332406957866</v>
      </c>
      <c r="R11026" s="43"/>
      <c r="S11026" s="43">
        <v>7.4876332406957866</v>
      </c>
      <c r="T11026" s="43">
        <v>0</v>
      </c>
      <c r="U11026" s="43">
        <v>7.3031580920452299</v>
      </c>
      <c r="V11026" s="43"/>
      <c r="W11026" s="43">
        <v>0.1844751486505565</v>
      </c>
      <c r="X11026" s="43"/>
      <c r="Y11026" s="43"/>
      <c r="Z11026" s="43"/>
      <c r="AA11026" s="43"/>
      <c r="AB11026" s="43"/>
      <c r="AC11026" s="43"/>
      <c r="AD11026" s="43"/>
      <c r="AE11026" s="43">
        <v>0</v>
      </c>
      <c r="AF11026" s="43"/>
      <c r="AG11026" s="43"/>
      <c r="AL11026" s="43"/>
      <c r="AN11026" t="s">
        <v>131</v>
      </c>
    </row>
    <row r="11027" spans="1:40" x14ac:dyDescent="0.75">
      <c r="A11027" t="s">
        <v>11271</v>
      </c>
      <c r="B11027" t="s">
        <v>8059</v>
      </c>
      <c r="C11027" t="s">
        <v>6628</v>
      </c>
      <c r="D11027" t="s">
        <v>1347</v>
      </c>
      <c r="E11027" t="s">
        <v>126</v>
      </c>
      <c r="F11027">
        <v>401</v>
      </c>
      <c r="G11027">
        <v>52</v>
      </c>
      <c r="H11027" t="s">
        <v>1348</v>
      </c>
      <c r="I11027" t="s">
        <v>128</v>
      </c>
      <c r="J11027" t="s">
        <v>170</v>
      </c>
      <c r="K11027">
        <v>2030</v>
      </c>
      <c r="L11027" t="s">
        <v>72</v>
      </c>
      <c r="O11027" s="43">
        <v>0</v>
      </c>
      <c r="R11027" s="43"/>
      <c r="S11027" s="43">
        <v>0</v>
      </c>
      <c r="T11027" s="43">
        <v>0</v>
      </c>
      <c r="U11027" s="43"/>
      <c r="V11027" s="43"/>
      <c r="W11027" s="43"/>
      <c r="X11027" s="43"/>
      <c r="Y11027" s="43"/>
      <c r="Z11027" s="43"/>
      <c r="AA11027" s="43"/>
      <c r="AB11027" s="43"/>
      <c r="AC11027" s="43"/>
      <c r="AD11027" s="43"/>
      <c r="AE11027" s="43">
        <v>0</v>
      </c>
      <c r="AF11027" s="43"/>
      <c r="AG11027" s="43"/>
      <c r="AL11027" s="43"/>
      <c r="AN11027" t="s">
        <v>131</v>
      </c>
    </row>
    <row r="11028" spans="1:40" x14ac:dyDescent="0.75">
      <c r="A11028" t="s">
        <v>11272</v>
      </c>
      <c r="B11028" t="s">
        <v>8059</v>
      </c>
      <c r="C11028" t="s">
        <v>6630</v>
      </c>
      <c r="D11028" t="s">
        <v>1347</v>
      </c>
      <c r="E11028" t="s">
        <v>126</v>
      </c>
      <c r="F11028">
        <v>401</v>
      </c>
      <c r="G11028">
        <v>53</v>
      </c>
      <c r="H11028" t="s">
        <v>1348</v>
      </c>
      <c r="I11028" t="s">
        <v>128</v>
      </c>
      <c r="J11028" t="s">
        <v>170</v>
      </c>
      <c r="K11028">
        <v>2030</v>
      </c>
      <c r="L11028" t="s">
        <v>150</v>
      </c>
      <c r="O11028" s="43">
        <v>0.58519421556448314</v>
      </c>
      <c r="R11028" s="43"/>
      <c r="S11028" s="43">
        <v>0.58519421556448314</v>
      </c>
      <c r="T11028" s="43">
        <v>0</v>
      </c>
      <c r="U11028" s="43">
        <v>9.1672712109846413E-2</v>
      </c>
      <c r="V11028" s="43"/>
      <c r="W11028" s="43">
        <v>0.49352150345463669</v>
      </c>
      <c r="X11028" s="43"/>
      <c r="Y11028" s="43"/>
      <c r="Z11028" s="43"/>
      <c r="AA11028" s="43"/>
      <c r="AB11028" s="43"/>
      <c r="AC11028" s="43"/>
      <c r="AD11028" s="43"/>
      <c r="AE11028" s="43">
        <v>0</v>
      </c>
      <c r="AF11028" s="43"/>
      <c r="AG11028" s="43"/>
      <c r="AL11028" s="43"/>
      <c r="AN11028" t="s">
        <v>131</v>
      </c>
    </row>
    <row r="11029" spans="1:40" x14ac:dyDescent="0.75">
      <c r="A11029" t="s">
        <v>11273</v>
      </c>
      <c r="B11029" t="s">
        <v>8059</v>
      </c>
      <c r="C11029" t="s">
        <v>6632</v>
      </c>
      <c r="D11029" t="s">
        <v>1347</v>
      </c>
      <c r="E11029" t="s">
        <v>126</v>
      </c>
      <c r="F11029">
        <v>401</v>
      </c>
      <c r="G11029">
        <v>55</v>
      </c>
      <c r="H11029" t="s">
        <v>1348</v>
      </c>
      <c r="I11029" t="s">
        <v>128</v>
      </c>
      <c r="J11029" t="s">
        <v>170</v>
      </c>
      <c r="K11029">
        <v>2030</v>
      </c>
      <c r="L11029" t="s">
        <v>153</v>
      </c>
      <c r="O11029" s="43">
        <v>0</v>
      </c>
      <c r="R11029" s="43"/>
      <c r="S11029" s="43">
        <v>0</v>
      </c>
      <c r="T11029" s="43">
        <v>0</v>
      </c>
      <c r="U11029" s="43"/>
      <c r="V11029" s="43"/>
      <c r="W11029" s="43"/>
      <c r="X11029" s="43"/>
      <c r="Y11029" s="43"/>
      <c r="Z11029" s="43"/>
      <c r="AA11029" s="43"/>
      <c r="AB11029" s="43"/>
      <c r="AC11029" s="43"/>
      <c r="AD11029" s="43"/>
      <c r="AE11029" s="43">
        <v>0</v>
      </c>
      <c r="AF11029" s="43"/>
      <c r="AG11029" s="43"/>
      <c r="AL11029" s="43"/>
      <c r="AN11029" t="s">
        <v>131</v>
      </c>
    </row>
    <row r="11030" spans="1:40" x14ac:dyDescent="0.75">
      <c r="A11030" t="s">
        <v>11274</v>
      </c>
      <c r="B11030" t="s">
        <v>8059</v>
      </c>
      <c r="C11030" t="s">
        <v>6634</v>
      </c>
      <c r="D11030" t="s">
        <v>1347</v>
      </c>
      <c r="E11030" t="s">
        <v>126</v>
      </c>
      <c r="F11030">
        <v>401</v>
      </c>
      <c r="G11030">
        <v>58</v>
      </c>
      <c r="H11030" t="s">
        <v>1348</v>
      </c>
      <c r="I11030" t="s">
        <v>128</v>
      </c>
      <c r="J11030" t="s">
        <v>170</v>
      </c>
      <c r="K11030">
        <v>2030</v>
      </c>
      <c r="L11030" t="s">
        <v>156</v>
      </c>
      <c r="O11030" s="43">
        <v>0.62805455205574778</v>
      </c>
      <c r="R11030" s="43"/>
      <c r="S11030" s="43">
        <v>0.62805455205574778</v>
      </c>
      <c r="T11030" s="43">
        <v>0</v>
      </c>
      <c r="U11030" s="43">
        <v>0.60524083651139882</v>
      </c>
      <c r="V11030" s="43"/>
      <c r="W11030" s="43">
        <v>2.2813715544348991E-2</v>
      </c>
      <c r="X11030" s="43"/>
      <c r="Y11030" s="43"/>
      <c r="Z11030" s="43"/>
      <c r="AA11030" s="43"/>
      <c r="AB11030" s="43"/>
      <c r="AC11030" s="43"/>
      <c r="AD11030" s="43"/>
      <c r="AE11030" s="43">
        <v>0</v>
      </c>
      <c r="AF11030" s="43"/>
      <c r="AG11030" s="43"/>
      <c r="AL11030" s="43"/>
      <c r="AN11030" t="s">
        <v>131</v>
      </c>
    </row>
    <row r="11031" spans="1:40" x14ac:dyDescent="0.75">
      <c r="A11031" t="s">
        <v>11275</v>
      </c>
      <c r="B11031" t="s">
        <v>8059</v>
      </c>
      <c r="C11031" t="s">
        <v>6636</v>
      </c>
      <c r="D11031" t="s">
        <v>1347</v>
      </c>
      <c r="E11031" t="s">
        <v>126</v>
      </c>
      <c r="F11031">
        <v>401</v>
      </c>
      <c r="G11031">
        <v>6</v>
      </c>
      <c r="H11031" t="s">
        <v>1348</v>
      </c>
      <c r="I11031" t="s">
        <v>128</v>
      </c>
      <c r="J11031" t="s">
        <v>170</v>
      </c>
      <c r="K11031">
        <v>2030</v>
      </c>
      <c r="L11031" t="s">
        <v>20</v>
      </c>
      <c r="O11031" s="43">
        <v>2.2446060952449765</v>
      </c>
      <c r="R11031" s="43"/>
      <c r="S11031" s="43">
        <v>1.9662060952449767</v>
      </c>
      <c r="T11031" s="43">
        <v>0.27839999999999998</v>
      </c>
      <c r="U11031" s="43">
        <v>1.7628946436562021</v>
      </c>
      <c r="V11031" s="43"/>
      <c r="W11031" s="43">
        <v>0.2033114515887747</v>
      </c>
      <c r="X11031" s="43"/>
      <c r="Y11031" s="43"/>
      <c r="Z11031" s="43"/>
      <c r="AA11031" s="43"/>
      <c r="AB11031" s="43"/>
      <c r="AC11031" s="43"/>
      <c r="AD11031" s="43"/>
      <c r="AE11031" s="43">
        <v>0.27839999999999998</v>
      </c>
      <c r="AF11031" s="43"/>
      <c r="AG11031" s="43"/>
      <c r="AL11031" s="43"/>
      <c r="AN11031" t="s">
        <v>131</v>
      </c>
    </row>
    <row r="11032" spans="1:40" x14ac:dyDescent="0.75">
      <c r="A11032" t="s">
        <v>11276</v>
      </c>
      <c r="B11032" t="s">
        <v>8059</v>
      </c>
      <c r="C11032" t="s">
        <v>6638</v>
      </c>
      <c r="D11032" t="s">
        <v>1347</v>
      </c>
      <c r="E11032" t="s">
        <v>126</v>
      </c>
      <c r="F11032">
        <v>401</v>
      </c>
      <c r="G11032">
        <v>7</v>
      </c>
      <c r="H11032" t="s">
        <v>1348</v>
      </c>
      <c r="I11032" t="s">
        <v>128</v>
      </c>
      <c r="J11032" t="s">
        <v>170</v>
      </c>
      <c r="K11032">
        <v>2030</v>
      </c>
      <c r="L11032" t="s">
        <v>161</v>
      </c>
      <c r="O11032" s="43">
        <v>4.324522190284303</v>
      </c>
      <c r="R11032" s="43"/>
      <c r="S11032" s="43">
        <v>4.324522190284303</v>
      </c>
      <c r="T11032" s="43">
        <v>0</v>
      </c>
      <c r="U11032" s="43">
        <v>4.0851314730242168</v>
      </c>
      <c r="V11032" s="43"/>
      <c r="W11032" s="43">
        <v>0.23939071726008601</v>
      </c>
      <c r="X11032" s="43"/>
      <c r="Y11032" s="43"/>
      <c r="Z11032" s="43"/>
      <c r="AA11032" s="43"/>
      <c r="AB11032" s="43"/>
      <c r="AC11032" s="43"/>
      <c r="AD11032" s="43"/>
      <c r="AE11032" s="43">
        <v>0</v>
      </c>
      <c r="AF11032" s="43"/>
      <c r="AG11032" s="43"/>
      <c r="AL11032" s="43"/>
      <c r="AN11032" t="s">
        <v>131</v>
      </c>
    </row>
    <row r="11033" spans="1:40" x14ac:dyDescent="0.75">
      <c r="A11033" t="s">
        <v>11277</v>
      </c>
      <c r="B11033" t="s">
        <v>8059</v>
      </c>
      <c r="C11033" t="s">
        <v>6640</v>
      </c>
      <c r="D11033" t="s">
        <v>1347</v>
      </c>
      <c r="E11033" t="s">
        <v>126</v>
      </c>
      <c r="F11033">
        <v>401</v>
      </c>
      <c r="G11033">
        <v>8</v>
      </c>
      <c r="H11033" t="s">
        <v>1348</v>
      </c>
      <c r="I11033" t="s">
        <v>128</v>
      </c>
      <c r="J11033" t="s">
        <v>170</v>
      </c>
      <c r="K11033">
        <v>2030</v>
      </c>
      <c r="L11033" t="s">
        <v>164</v>
      </c>
      <c r="O11033" s="43">
        <v>0</v>
      </c>
      <c r="R11033" s="43"/>
      <c r="S11033" s="43">
        <v>0</v>
      </c>
      <c r="T11033" s="43">
        <v>0</v>
      </c>
      <c r="U11033" s="43"/>
      <c r="V11033" s="43"/>
      <c r="W11033" s="43"/>
      <c r="X11033" s="43"/>
      <c r="Y11033" s="43"/>
      <c r="Z11033" s="43"/>
      <c r="AA11033" s="43"/>
      <c r="AB11033" s="43"/>
      <c r="AC11033" s="43"/>
      <c r="AD11033" s="43"/>
      <c r="AE11033" s="43">
        <v>0</v>
      </c>
      <c r="AF11033" s="43"/>
      <c r="AG11033" s="43"/>
      <c r="AL11033" s="43"/>
      <c r="AN11033" t="s">
        <v>131</v>
      </c>
    </row>
    <row r="11034" spans="1:40" x14ac:dyDescent="0.75">
      <c r="A11034" t="s">
        <v>11278</v>
      </c>
      <c r="B11034" t="s">
        <v>8059</v>
      </c>
      <c r="C11034" t="s">
        <v>6642</v>
      </c>
      <c r="D11034" t="s">
        <v>1347</v>
      </c>
      <c r="E11034" t="s">
        <v>126</v>
      </c>
      <c r="F11034">
        <v>401</v>
      </c>
      <c r="G11034">
        <v>9</v>
      </c>
      <c r="H11034" t="s">
        <v>1348</v>
      </c>
      <c r="I11034" t="s">
        <v>128</v>
      </c>
      <c r="J11034" t="s">
        <v>170</v>
      </c>
      <c r="K11034">
        <v>2030</v>
      </c>
      <c r="L11034" t="s">
        <v>167</v>
      </c>
      <c r="O11034" s="43">
        <v>0</v>
      </c>
      <c r="R11034" s="43"/>
      <c r="S11034" s="43">
        <v>0</v>
      </c>
      <c r="T11034" s="43">
        <v>0</v>
      </c>
      <c r="U11034" s="43"/>
      <c r="V11034" s="43"/>
      <c r="W11034" s="43"/>
      <c r="X11034" s="43"/>
      <c r="Y11034" s="43"/>
      <c r="Z11034" s="43"/>
      <c r="AA11034" s="43"/>
      <c r="AB11034" s="43"/>
      <c r="AC11034" s="43"/>
      <c r="AD11034" s="43"/>
      <c r="AE11034" s="43">
        <v>0</v>
      </c>
      <c r="AF11034" s="43"/>
      <c r="AG11034" s="43"/>
      <c r="AL11034" s="43"/>
      <c r="AN11034" t="s">
        <v>131</v>
      </c>
    </row>
    <row r="11035" spans="1:40" x14ac:dyDescent="0.75">
      <c r="A11035" t="s">
        <v>11279</v>
      </c>
      <c r="B11035" t="s">
        <v>8059</v>
      </c>
      <c r="C11035" t="s">
        <v>6644</v>
      </c>
      <c r="D11035" t="s">
        <v>1347</v>
      </c>
      <c r="E11035" t="s">
        <v>126</v>
      </c>
      <c r="F11035">
        <v>402</v>
      </c>
      <c r="G11035">
        <v>0</v>
      </c>
      <c r="H11035" t="s">
        <v>1348</v>
      </c>
      <c r="I11035" t="s">
        <v>128</v>
      </c>
      <c r="J11035" t="s">
        <v>199</v>
      </c>
      <c r="K11035">
        <v>2030</v>
      </c>
      <c r="L11035" t="s">
        <v>130</v>
      </c>
      <c r="O11035" s="43">
        <v>0.9634953760856062</v>
      </c>
      <c r="R11035" s="43"/>
      <c r="S11035" s="43">
        <v>0.94644537608560619</v>
      </c>
      <c r="T11035" s="43">
        <v>1.7049999999999999E-2</v>
      </c>
      <c r="U11035" s="43">
        <v>0.86427120959621195</v>
      </c>
      <c r="V11035" s="43"/>
      <c r="W11035" s="43">
        <v>8.217416648939424E-2</v>
      </c>
      <c r="X11035" s="43"/>
      <c r="Y11035" s="43"/>
      <c r="Z11035" s="43"/>
      <c r="AA11035" s="43"/>
      <c r="AB11035" s="43"/>
      <c r="AC11035" s="43"/>
      <c r="AD11035" s="43"/>
      <c r="AE11035" s="43">
        <v>1.7049999999999999E-2</v>
      </c>
      <c r="AF11035" s="43"/>
      <c r="AG11035" s="43"/>
      <c r="AL11035" s="43"/>
      <c r="AN11035" t="s">
        <v>131</v>
      </c>
    </row>
    <row r="11036" spans="1:40" x14ac:dyDescent="0.75">
      <c r="A11036" t="s">
        <v>11280</v>
      </c>
      <c r="B11036" t="s">
        <v>8059</v>
      </c>
      <c r="C11036" t="s">
        <v>6646</v>
      </c>
      <c r="D11036" t="s">
        <v>1347</v>
      </c>
      <c r="E11036" t="s">
        <v>126</v>
      </c>
      <c r="F11036">
        <v>402</v>
      </c>
      <c r="G11036">
        <v>1</v>
      </c>
      <c r="H11036" t="s">
        <v>1348</v>
      </c>
      <c r="I11036" t="s">
        <v>128</v>
      </c>
      <c r="J11036" t="s">
        <v>199</v>
      </c>
      <c r="K11036">
        <v>2030</v>
      </c>
      <c r="L11036" t="s">
        <v>134</v>
      </c>
      <c r="O11036" s="43">
        <v>4.1566661576761829E-4</v>
      </c>
      <c r="R11036" s="43"/>
      <c r="S11036" s="43">
        <v>4.1566661576761829E-4</v>
      </c>
      <c r="T11036" s="43">
        <v>0</v>
      </c>
      <c r="U11036" s="43">
        <v>3.8487760686699909E-4</v>
      </c>
      <c r="V11036" s="43"/>
      <c r="W11036" s="43">
        <v>3.078900890061918E-5</v>
      </c>
      <c r="X11036" s="43"/>
      <c r="Y11036" s="43"/>
      <c r="Z11036" s="43"/>
      <c r="AA11036" s="43"/>
      <c r="AB11036" s="43"/>
      <c r="AC11036" s="43"/>
      <c r="AD11036" s="43"/>
      <c r="AE11036" s="43">
        <v>0</v>
      </c>
      <c r="AF11036" s="43"/>
      <c r="AG11036" s="43"/>
      <c r="AL11036" s="43"/>
      <c r="AN11036" t="s">
        <v>131</v>
      </c>
    </row>
    <row r="11037" spans="1:40" x14ac:dyDescent="0.75">
      <c r="A11037" t="s">
        <v>11281</v>
      </c>
      <c r="B11037" t="s">
        <v>8059</v>
      </c>
      <c r="C11037" t="s">
        <v>6648</v>
      </c>
      <c r="D11037" t="s">
        <v>1347</v>
      </c>
      <c r="E11037" t="s">
        <v>126</v>
      </c>
      <c r="F11037">
        <v>402</v>
      </c>
      <c r="G11037">
        <v>2</v>
      </c>
      <c r="H11037" t="s">
        <v>1348</v>
      </c>
      <c r="I11037" t="s">
        <v>128</v>
      </c>
      <c r="J11037" t="s">
        <v>199</v>
      </c>
      <c r="K11037">
        <v>2030</v>
      </c>
      <c r="L11037" t="s">
        <v>137</v>
      </c>
      <c r="O11037" s="43">
        <v>6.4676966440504738E-3</v>
      </c>
      <c r="R11037" s="43"/>
      <c r="S11037" s="43">
        <v>6.4676966440504738E-3</v>
      </c>
      <c r="T11037" s="43">
        <v>0</v>
      </c>
      <c r="U11037" s="43">
        <v>6.1132483065878609E-3</v>
      </c>
      <c r="V11037" s="43"/>
      <c r="W11037" s="43">
        <v>3.5444833746261248E-4</v>
      </c>
      <c r="X11037" s="43"/>
      <c r="Y11037" s="43"/>
      <c r="Z11037" s="43"/>
      <c r="AA11037" s="43"/>
      <c r="AB11037" s="43"/>
      <c r="AC11037" s="43"/>
      <c r="AD11037" s="43"/>
      <c r="AE11037" s="43">
        <v>0</v>
      </c>
      <c r="AF11037" s="43"/>
      <c r="AG11037" s="43"/>
      <c r="AL11037" s="43"/>
      <c r="AN11037" t="s">
        <v>131</v>
      </c>
    </row>
    <row r="11038" spans="1:40" x14ac:dyDescent="0.75">
      <c r="A11038" t="s">
        <v>11282</v>
      </c>
      <c r="B11038" t="s">
        <v>8059</v>
      </c>
      <c r="C11038" t="s">
        <v>6650</v>
      </c>
      <c r="D11038" t="s">
        <v>1347</v>
      </c>
      <c r="E11038" t="s">
        <v>126</v>
      </c>
      <c r="F11038">
        <v>402</v>
      </c>
      <c r="G11038">
        <v>3</v>
      </c>
      <c r="H11038" t="s">
        <v>1348</v>
      </c>
      <c r="I11038" t="s">
        <v>128</v>
      </c>
      <c r="J11038" t="s">
        <v>199</v>
      </c>
      <c r="K11038">
        <v>2030</v>
      </c>
      <c r="L11038" t="s">
        <v>21</v>
      </c>
      <c r="O11038" s="43">
        <v>0.18056436239330276</v>
      </c>
      <c r="R11038" s="43"/>
      <c r="S11038" s="43">
        <v>0.18056436239330276</v>
      </c>
      <c r="T11038" s="43">
        <v>0</v>
      </c>
      <c r="U11038" s="43">
        <v>0.16410075911036909</v>
      </c>
      <c r="V11038" s="43"/>
      <c r="W11038" s="43">
        <v>1.6463603282933659E-2</v>
      </c>
      <c r="X11038" s="43"/>
      <c r="Y11038" s="43"/>
      <c r="Z11038" s="43"/>
      <c r="AA11038" s="43"/>
      <c r="AB11038" s="43"/>
      <c r="AC11038" s="43"/>
      <c r="AD11038" s="43"/>
      <c r="AE11038" s="43">
        <v>0</v>
      </c>
      <c r="AF11038" s="43"/>
      <c r="AG11038" s="43"/>
      <c r="AL11038" s="43"/>
      <c r="AN11038" t="s">
        <v>131</v>
      </c>
    </row>
    <row r="11039" spans="1:40" x14ac:dyDescent="0.75">
      <c r="A11039" t="s">
        <v>11283</v>
      </c>
      <c r="B11039" t="s">
        <v>8059</v>
      </c>
      <c r="C11039" t="s">
        <v>6652</v>
      </c>
      <c r="D11039" t="s">
        <v>1347</v>
      </c>
      <c r="E11039" t="s">
        <v>126</v>
      </c>
      <c r="F11039">
        <v>402</v>
      </c>
      <c r="G11039">
        <v>4</v>
      </c>
      <c r="H11039" t="s">
        <v>1348</v>
      </c>
      <c r="I11039" t="s">
        <v>128</v>
      </c>
      <c r="J11039" t="s">
        <v>199</v>
      </c>
      <c r="K11039">
        <v>2030</v>
      </c>
      <c r="L11039" t="s">
        <v>142</v>
      </c>
      <c r="O11039" s="43">
        <v>0</v>
      </c>
      <c r="R11039" s="43"/>
      <c r="S11039" s="43">
        <v>0</v>
      </c>
      <c r="T11039" s="43">
        <v>0</v>
      </c>
      <c r="U11039" s="43"/>
      <c r="V11039" s="43"/>
      <c r="W11039" s="43"/>
      <c r="X11039" s="43"/>
      <c r="Y11039" s="43"/>
      <c r="Z11039" s="43"/>
      <c r="AA11039" s="43"/>
      <c r="AB11039" s="43"/>
      <c r="AC11039" s="43"/>
      <c r="AD11039" s="43"/>
      <c r="AE11039" s="43">
        <v>0</v>
      </c>
      <c r="AF11039" s="43"/>
      <c r="AG11039" s="43"/>
      <c r="AL11039" s="43"/>
      <c r="AN11039" t="s">
        <v>131</v>
      </c>
    </row>
    <row r="11040" spans="1:40" x14ac:dyDescent="0.75">
      <c r="A11040" t="s">
        <v>11284</v>
      </c>
      <c r="B11040" t="s">
        <v>8059</v>
      </c>
      <c r="C11040" t="s">
        <v>6654</v>
      </c>
      <c r="D11040" t="s">
        <v>1347</v>
      </c>
      <c r="E11040" t="s">
        <v>126</v>
      </c>
      <c r="F11040">
        <v>402</v>
      </c>
      <c r="G11040">
        <v>51</v>
      </c>
      <c r="H11040" t="s">
        <v>1348</v>
      </c>
      <c r="I11040" t="s">
        <v>128</v>
      </c>
      <c r="J11040" t="s">
        <v>199</v>
      </c>
      <c r="K11040">
        <v>2030</v>
      </c>
      <c r="L11040" t="s">
        <v>145</v>
      </c>
      <c r="O11040" s="43">
        <v>1.5748598325007013E-2</v>
      </c>
      <c r="R11040" s="43"/>
      <c r="S11040" s="43">
        <v>1.5748598325007013E-2</v>
      </c>
      <c r="T11040" s="43">
        <v>0</v>
      </c>
      <c r="U11040" s="43">
        <v>1.379702377450827E-2</v>
      </c>
      <c r="V11040" s="43"/>
      <c r="W11040" s="43">
        <v>1.951574550498744E-3</v>
      </c>
      <c r="X11040" s="43"/>
      <c r="Y11040" s="43"/>
      <c r="Z11040" s="43"/>
      <c r="AA11040" s="43"/>
      <c r="AB11040" s="43"/>
      <c r="AC11040" s="43"/>
      <c r="AD11040" s="43"/>
      <c r="AE11040" s="43">
        <v>0</v>
      </c>
      <c r="AF11040" s="43"/>
      <c r="AG11040" s="43"/>
      <c r="AL11040" s="43"/>
      <c r="AN11040" t="s">
        <v>131</v>
      </c>
    </row>
    <row r="11041" spans="1:40" x14ac:dyDescent="0.75">
      <c r="A11041" t="s">
        <v>11285</v>
      </c>
      <c r="B11041" t="s">
        <v>8059</v>
      </c>
      <c r="C11041" t="s">
        <v>6656</v>
      </c>
      <c r="D11041" t="s">
        <v>1347</v>
      </c>
      <c r="E11041" t="s">
        <v>126</v>
      </c>
      <c r="F11041">
        <v>402</v>
      </c>
      <c r="G11041">
        <v>52</v>
      </c>
      <c r="H11041" t="s">
        <v>1348</v>
      </c>
      <c r="I11041" t="s">
        <v>128</v>
      </c>
      <c r="J11041" t="s">
        <v>199</v>
      </c>
      <c r="K11041">
        <v>2030</v>
      </c>
      <c r="L11041" t="s">
        <v>72</v>
      </c>
      <c r="O11041" s="43">
        <v>0</v>
      </c>
      <c r="R11041" s="43"/>
      <c r="S11041" s="43">
        <v>0</v>
      </c>
      <c r="T11041" s="43">
        <v>0</v>
      </c>
      <c r="U11041" s="43"/>
      <c r="V11041" s="43"/>
      <c r="W11041" s="43"/>
      <c r="X11041" s="43"/>
      <c r="Y11041" s="43"/>
      <c r="Z11041" s="43"/>
      <c r="AA11041" s="43"/>
      <c r="AB11041" s="43"/>
      <c r="AC11041" s="43"/>
      <c r="AD11041" s="43"/>
      <c r="AE11041" s="43">
        <v>0</v>
      </c>
      <c r="AF11041" s="43"/>
      <c r="AG11041" s="43"/>
      <c r="AL11041" s="43"/>
      <c r="AN11041" t="s">
        <v>131</v>
      </c>
    </row>
    <row r="11042" spans="1:40" x14ac:dyDescent="0.75">
      <c r="A11042" t="s">
        <v>11286</v>
      </c>
      <c r="B11042" t="s">
        <v>8059</v>
      </c>
      <c r="C11042" t="s">
        <v>6658</v>
      </c>
      <c r="D11042" t="s">
        <v>1347</v>
      </c>
      <c r="E11042" t="s">
        <v>126</v>
      </c>
      <c r="F11042">
        <v>402</v>
      </c>
      <c r="G11042">
        <v>53</v>
      </c>
      <c r="H11042" t="s">
        <v>1348</v>
      </c>
      <c r="I11042" t="s">
        <v>128</v>
      </c>
      <c r="J11042" t="s">
        <v>199</v>
      </c>
      <c r="K11042">
        <v>2030</v>
      </c>
      <c r="L11042" t="s">
        <v>150</v>
      </c>
      <c r="O11042" s="43">
        <v>0</v>
      </c>
      <c r="R11042" s="43"/>
      <c r="S11042" s="43">
        <v>0</v>
      </c>
      <c r="T11042" s="43">
        <v>0</v>
      </c>
      <c r="U11042" s="43"/>
      <c r="V11042" s="43"/>
      <c r="W11042" s="43"/>
      <c r="X11042" s="43"/>
      <c r="Y11042" s="43"/>
      <c r="Z11042" s="43"/>
      <c r="AA11042" s="43"/>
      <c r="AB11042" s="43"/>
      <c r="AC11042" s="43"/>
      <c r="AD11042" s="43"/>
      <c r="AE11042" s="43">
        <v>0</v>
      </c>
      <c r="AF11042" s="43"/>
      <c r="AG11042" s="43"/>
      <c r="AL11042" s="43"/>
      <c r="AN11042" t="s">
        <v>131</v>
      </c>
    </row>
    <row r="11043" spans="1:40" x14ac:dyDescent="0.75">
      <c r="A11043" t="s">
        <v>11287</v>
      </c>
      <c r="B11043" t="s">
        <v>8059</v>
      </c>
      <c r="C11043" t="s">
        <v>6660</v>
      </c>
      <c r="D11043" t="s">
        <v>1347</v>
      </c>
      <c r="E11043" t="s">
        <v>126</v>
      </c>
      <c r="F11043">
        <v>402</v>
      </c>
      <c r="G11043">
        <v>55</v>
      </c>
      <c r="H11043" t="s">
        <v>1348</v>
      </c>
      <c r="I11043" t="s">
        <v>128</v>
      </c>
      <c r="J11043" t="s">
        <v>199</v>
      </c>
      <c r="K11043">
        <v>2030</v>
      </c>
      <c r="L11043" t="s">
        <v>153</v>
      </c>
      <c r="O11043" s="43">
        <v>0</v>
      </c>
      <c r="R11043" s="43"/>
      <c r="S11043" s="43">
        <v>0</v>
      </c>
      <c r="T11043" s="43">
        <v>0</v>
      </c>
      <c r="U11043" s="43"/>
      <c r="V11043" s="43"/>
      <c r="W11043" s="43"/>
      <c r="X11043" s="43"/>
      <c r="Y11043" s="43"/>
      <c r="Z11043" s="43"/>
      <c r="AA11043" s="43"/>
      <c r="AB11043" s="43"/>
      <c r="AC11043" s="43"/>
      <c r="AD11043" s="43"/>
      <c r="AE11043" s="43">
        <v>0</v>
      </c>
      <c r="AF11043" s="43"/>
      <c r="AG11043" s="43"/>
      <c r="AL11043" s="43"/>
      <c r="AN11043" t="s">
        <v>131</v>
      </c>
    </row>
    <row r="11044" spans="1:40" x14ac:dyDescent="0.75">
      <c r="A11044" t="s">
        <v>11288</v>
      </c>
      <c r="B11044" t="s">
        <v>8059</v>
      </c>
      <c r="C11044" t="s">
        <v>6662</v>
      </c>
      <c r="D11044" t="s">
        <v>1347</v>
      </c>
      <c r="E11044" t="s">
        <v>126</v>
      </c>
      <c r="F11044">
        <v>402</v>
      </c>
      <c r="G11044">
        <v>58</v>
      </c>
      <c r="H11044" t="s">
        <v>1348</v>
      </c>
      <c r="I11044" t="s">
        <v>128</v>
      </c>
      <c r="J11044" t="s">
        <v>199</v>
      </c>
      <c r="K11044">
        <v>2030</v>
      </c>
      <c r="L11044" t="s">
        <v>156</v>
      </c>
      <c r="O11044" s="43">
        <v>3.1338898985568322E-3</v>
      </c>
      <c r="R11044" s="43"/>
      <c r="S11044" s="43">
        <v>3.1338898985568322E-3</v>
      </c>
      <c r="T11044" s="43">
        <v>0</v>
      </c>
      <c r="U11044" s="43">
        <v>2.6327925331005738E-3</v>
      </c>
      <c r="V11044" s="43"/>
      <c r="W11044" s="43">
        <v>5.0109736545625862E-4</v>
      </c>
      <c r="X11044" s="43"/>
      <c r="Y11044" s="43"/>
      <c r="Z11044" s="43"/>
      <c r="AA11044" s="43"/>
      <c r="AB11044" s="43"/>
      <c r="AC11044" s="43"/>
      <c r="AD11044" s="43"/>
      <c r="AE11044" s="43">
        <v>0</v>
      </c>
      <c r="AF11044" s="43"/>
      <c r="AG11044" s="43"/>
      <c r="AL11044" s="43"/>
      <c r="AN11044" t="s">
        <v>131</v>
      </c>
    </row>
    <row r="11045" spans="1:40" x14ac:dyDescent="0.75">
      <c r="A11045" t="s">
        <v>11289</v>
      </c>
      <c r="B11045" t="s">
        <v>8059</v>
      </c>
      <c r="C11045" t="s">
        <v>6664</v>
      </c>
      <c r="D11045" t="s">
        <v>1347</v>
      </c>
      <c r="E11045" t="s">
        <v>126</v>
      </c>
      <c r="F11045">
        <v>402</v>
      </c>
      <c r="G11045">
        <v>6</v>
      </c>
      <c r="H11045" t="s">
        <v>1348</v>
      </c>
      <c r="I11045" t="s">
        <v>128</v>
      </c>
      <c r="J11045" t="s">
        <v>199</v>
      </c>
      <c r="K11045">
        <v>2030</v>
      </c>
      <c r="L11045" t="s">
        <v>20</v>
      </c>
      <c r="O11045" s="43">
        <v>4.0116390975247551E-2</v>
      </c>
      <c r="R11045" s="43"/>
      <c r="S11045" s="43">
        <v>2.3066390975247555E-2</v>
      </c>
      <c r="T11045" s="43">
        <v>1.7049999999999999E-2</v>
      </c>
      <c r="U11045" s="43">
        <v>2.0609052275775839E-2</v>
      </c>
      <c r="V11045" s="43"/>
      <c r="W11045" s="43">
        <v>2.457338699471717E-3</v>
      </c>
      <c r="X11045" s="43"/>
      <c r="Y11045" s="43"/>
      <c r="Z11045" s="43"/>
      <c r="AA11045" s="43"/>
      <c r="AB11045" s="43"/>
      <c r="AC11045" s="43"/>
      <c r="AD11045" s="43"/>
      <c r="AE11045" s="43">
        <v>1.7049999999999999E-2</v>
      </c>
      <c r="AF11045" s="43"/>
      <c r="AG11045" s="43"/>
      <c r="AL11045" s="43"/>
      <c r="AN11045" t="s">
        <v>131</v>
      </c>
    </row>
    <row r="11046" spans="1:40" x14ac:dyDescent="0.75">
      <c r="A11046" t="s">
        <v>11290</v>
      </c>
      <c r="B11046" t="s">
        <v>8059</v>
      </c>
      <c r="C11046" t="s">
        <v>6666</v>
      </c>
      <c r="D11046" t="s">
        <v>1347</v>
      </c>
      <c r="E11046" t="s">
        <v>126</v>
      </c>
      <c r="F11046">
        <v>402</v>
      </c>
      <c r="G11046">
        <v>7</v>
      </c>
      <c r="H11046" t="s">
        <v>1348</v>
      </c>
      <c r="I11046" t="s">
        <v>128</v>
      </c>
      <c r="J11046" t="s">
        <v>199</v>
      </c>
      <c r="K11046">
        <v>2030</v>
      </c>
      <c r="L11046" t="s">
        <v>161</v>
      </c>
      <c r="O11046" s="43">
        <v>0.71704877123367394</v>
      </c>
      <c r="R11046" s="43"/>
      <c r="S11046" s="43">
        <v>0.71704877123367394</v>
      </c>
      <c r="T11046" s="43">
        <v>0</v>
      </c>
      <c r="U11046" s="43">
        <v>0.65663345598900336</v>
      </c>
      <c r="V11046" s="43"/>
      <c r="W11046" s="43">
        <v>6.0415315244670642E-2</v>
      </c>
      <c r="X11046" s="43"/>
      <c r="Y11046" s="43"/>
      <c r="Z11046" s="43"/>
      <c r="AA11046" s="43"/>
      <c r="AB11046" s="43"/>
      <c r="AC11046" s="43"/>
      <c r="AD11046" s="43"/>
      <c r="AE11046" s="43">
        <v>0</v>
      </c>
      <c r="AF11046" s="43"/>
      <c r="AG11046" s="43"/>
      <c r="AL11046" s="43"/>
      <c r="AN11046" t="s">
        <v>131</v>
      </c>
    </row>
    <row r="11047" spans="1:40" x14ac:dyDescent="0.75">
      <c r="A11047" t="s">
        <v>11291</v>
      </c>
      <c r="B11047" t="s">
        <v>8059</v>
      </c>
      <c r="C11047" t="s">
        <v>6668</v>
      </c>
      <c r="D11047" t="s">
        <v>1347</v>
      </c>
      <c r="E11047" t="s">
        <v>126</v>
      </c>
      <c r="F11047">
        <v>402</v>
      </c>
      <c r="G11047">
        <v>8</v>
      </c>
      <c r="H11047" t="s">
        <v>1348</v>
      </c>
      <c r="I11047" t="s">
        <v>128</v>
      </c>
      <c r="J11047" t="s">
        <v>199</v>
      </c>
      <c r="K11047">
        <v>2030</v>
      </c>
      <c r="L11047" t="s">
        <v>164</v>
      </c>
      <c r="O11047" s="43">
        <v>0</v>
      </c>
      <c r="R11047" s="43"/>
      <c r="S11047" s="43">
        <v>0</v>
      </c>
      <c r="T11047" s="43">
        <v>0</v>
      </c>
      <c r="U11047" s="43"/>
      <c r="V11047" s="43"/>
      <c r="W11047" s="43"/>
      <c r="X11047" s="43"/>
      <c r="Y11047" s="43"/>
      <c r="Z11047" s="43"/>
      <c r="AA11047" s="43"/>
      <c r="AB11047" s="43"/>
      <c r="AC11047" s="43"/>
      <c r="AD11047" s="43"/>
      <c r="AE11047" s="43">
        <v>0</v>
      </c>
      <c r="AF11047" s="43"/>
      <c r="AG11047" s="43"/>
      <c r="AL11047" s="43"/>
      <c r="AN11047" t="s">
        <v>131</v>
      </c>
    </row>
    <row r="11048" spans="1:40" x14ac:dyDescent="0.75">
      <c r="A11048" t="s">
        <v>11292</v>
      </c>
      <c r="B11048" t="s">
        <v>8059</v>
      </c>
      <c r="C11048" t="s">
        <v>6670</v>
      </c>
      <c r="D11048" t="s">
        <v>1347</v>
      </c>
      <c r="E11048" t="s">
        <v>126</v>
      </c>
      <c r="F11048">
        <v>402</v>
      </c>
      <c r="G11048">
        <v>9</v>
      </c>
      <c r="H11048" t="s">
        <v>1348</v>
      </c>
      <c r="I11048" t="s">
        <v>128</v>
      </c>
      <c r="J11048" t="s">
        <v>199</v>
      </c>
      <c r="K11048">
        <v>2030</v>
      </c>
      <c r="L11048" t="s">
        <v>167</v>
      </c>
      <c r="O11048" s="43">
        <v>0</v>
      </c>
      <c r="R11048" s="43"/>
      <c r="S11048" s="43">
        <v>0</v>
      </c>
      <c r="T11048" s="43">
        <v>0</v>
      </c>
      <c r="U11048" s="43"/>
      <c r="V11048" s="43"/>
      <c r="W11048" s="43"/>
      <c r="X11048" s="43"/>
      <c r="Y11048" s="43"/>
      <c r="Z11048" s="43"/>
      <c r="AA11048" s="43"/>
      <c r="AB11048" s="43"/>
      <c r="AC11048" s="43"/>
      <c r="AD11048" s="43"/>
      <c r="AE11048" s="43">
        <v>0</v>
      </c>
      <c r="AF11048" s="43"/>
      <c r="AG11048" s="43"/>
      <c r="AL11048" s="43"/>
      <c r="AN11048" t="s">
        <v>131</v>
      </c>
    </row>
    <row r="11049" spans="1:40" x14ac:dyDescent="0.75">
      <c r="A11049" t="s">
        <v>11293</v>
      </c>
      <c r="B11049" t="s">
        <v>8059</v>
      </c>
      <c r="C11049" t="s">
        <v>6672</v>
      </c>
      <c r="D11049" t="s">
        <v>1433</v>
      </c>
      <c r="E11049" t="s">
        <v>126</v>
      </c>
      <c r="F11049">
        <v>400</v>
      </c>
      <c r="G11049">
        <v>0</v>
      </c>
      <c r="H11049" t="s">
        <v>1434</v>
      </c>
      <c r="I11049" t="s">
        <v>128</v>
      </c>
      <c r="J11049" t="s">
        <v>129</v>
      </c>
      <c r="K11049">
        <v>2030</v>
      </c>
      <c r="L11049" t="s">
        <v>130</v>
      </c>
      <c r="O11049" s="43">
        <v>14.822664319167567</v>
      </c>
      <c r="R11049" s="43"/>
      <c r="S11049" s="43">
        <v>14.792443319167567</v>
      </c>
      <c r="T11049" s="43">
        <v>3.0221000000000001E-2</v>
      </c>
      <c r="U11049" s="43">
        <v>13.04234933008641</v>
      </c>
      <c r="V11049" s="43"/>
      <c r="W11049" s="43">
        <v>1.7500939890811571</v>
      </c>
      <c r="X11049" s="43"/>
      <c r="Y11049" s="43"/>
      <c r="Z11049" s="43"/>
      <c r="AA11049" s="43"/>
      <c r="AB11049" s="43"/>
      <c r="AC11049" s="43"/>
      <c r="AD11049" s="43"/>
      <c r="AE11049" s="43">
        <v>3.0221000000000001E-2</v>
      </c>
      <c r="AF11049" s="43"/>
      <c r="AG11049" s="43"/>
      <c r="AL11049" s="43"/>
      <c r="AN11049" t="s">
        <v>131</v>
      </c>
    </row>
    <row r="11050" spans="1:40" x14ac:dyDescent="0.75">
      <c r="A11050" t="s">
        <v>11294</v>
      </c>
      <c r="B11050" t="s">
        <v>8059</v>
      </c>
      <c r="C11050" t="s">
        <v>6674</v>
      </c>
      <c r="D11050" t="s">
        <v>1433</v>
      </c>
      <c r="E11050" t="s">
        <v>126</v>
      </c>
      <c r="F11050">
        <v>400</v>
      </c>
      <c r="G11050">
        <v>1</v>
      </c>
      <c r="H11050" t="s">
        <v>1434</v>
      </c>
      <c r="I11050" t="s">
        <v>128</v>
      </c>
      <c r="J11050" t="s">
        <v>129</v>
      </c>
      <c r="K11050">
        <v>2030</v>
      </c>
      <c r="L11050" t="s">
        <v>134</v>
      </c>
      <c r="O11050" s="43">
        <v>1.2763669347968123</v>
      </c>
      <c r="R11050" s="43"/>
      <c r="S11050" s="43">
        <v>1.2763669347968123</v>
      </c>
      <c r="T11050" s="43">
        <v>0</v>
      </c>
      <c r="U11050" s="43">
        <v>1.1866266735018529</v>
      </c>
      <c r="V11050" s="43"/>
      <c r="W11050" s="43">
        <v>8.9740261294959323E-2</v>
      </c>
      <c r="X11050" s="43"/>
      <c r="Y11050" s="43"/>
      <c r="Z11050" s="43"/>
      <c r="AA11050" s="43"/>
      <c r="AB11050" s="43"/>
      <c r="AC11050" s="43"/>
      <c r="AD11050" s="43"/>
      <c r="AE11050" s="43">
        <v>0</v>
      </c>
      <c r="AF11050" s="43"/>
      <c r="AG11050" s="43"/>
      <c r="AL11050" s="43"/>
      <c r="AN11050" t="s">
        <v>131</v>
      </c>
    </row>
    <row r="11051" spans="1:40" x14ac:dyDescent="0.75">
      <c r="A11051" t="s">
        <v>11295</v>
      </c>
      <c r="B11051" t="s">
        <v>8059</v>
      </c>
      <c r="C11051" t="s">
        <v>6676</v>
      </c>
      <c r="D11051" t="s">
        <v>1433</v>
      </c>
      <c r="E11051" t="s">
        <v>126</v>
      </c>
      <c r="F11051">
        <v>400</v>
      </c>
      <c r="G11051">
        <v>2</v>
      </c>
      <c r="H11051" t="s">
        <v>1434</v>
      </c>
      <c r="I11051" t="s">
        <v>128</v>
      </c>
      <c r="J11051" t="s">
        <v>129</v>
      </c>
      <c r="K11051">
        <v>2030</v>
      </c>
      <c r="L11051" t="s">
        <v>137</v>
      </c>
      <c r="O11051" s="43">
        <v>4.1132815066220623</v>
      </c>
      <c r="R11051" s="43"/>
      <c r="S11051" s="43">
        <v>4.1132815066220623</v>
      </c>
      <c r="T11051" s="43">
        <v>0</v>
      </c>
      <c r="U11051" s="43">
        <v>3.6930769313029388</v>
      </c>
      <c r="V11051" s="43"/>
      <c r="W11051" s="43">
        <v>0.42020457531912347</v>
      </c>
      <c r="X11051" s="43"/>
      <c r="Y11051" s="43"/>
      <c r="Z11051" s="43"/>
      <c r="AA11051" s="43"/>
      <c r="AB11051" s="43"/>
      <c r="AC11051" s="43"/>
      <c r="AD11051" s="43"/>
      <c r="AE11051" s="43">
        <v>0</v>
      </c>
      <c r="AF11051" s="43"/>
      <c r="AG11051" s="43"/>
      <c r="AL11051" s="43"/>
      <c r="AN11051" t="s">
        <v>131</v>
      </c>
    </row>
    <row r="11052" spans="1:40" x14ac:dyDescent="0.75">
      <c r="A11052" t="s">
        <v>11296</v>
      </c>
      <c r="B11052" t="s">
        <v>8059</v>
      </c>
      <c r="C11052" t="s">
        <v>6678</v>
      </c>
      <c r="D11052" t="s">
        <v>1433</v>
      </c>
      <c r="E11052" t="s">
        <v>126</v>
      </c>
      <c r="F11052">
        <v>400</v>
      </c>
      <c r="G11052">
        <v>3</v>
      </c>
      <c r="H11052" t="s">
        <v>1434</v>
      </c>
      <c r="I11052" t="s">
        <v>128</v>
      </c>
      <c r="J11052" t="s">
        <v>129</v>
      </c>
      <c r="K11052">
        <v>2030</v>
      </c>
      <c r="L11052" t="s">
        <v>21</v>
      </c>
      <c r="O11052" s="43">
        <v>4.3042586682638673</v>
      </c>
      <c r="R11052" s="43"/>
      <c r="S11052" s="43">
        <v>4.3042586682638673</v>
      </c>
      <c r="T11052" s="43">
        <v>0</v>
      </c>
      <c r="U11052" s="43">
        <v>3.9273402533527539</v>
      </c>
      <c r="V11052" s="43"/>
      <c r="W11052" s="43">
        <v>0.37691841491111361</v>
      </c>
      <c r="X11052" s="43"/>
      <c r="Y11052" s="43"/>
      <c r="Z11052" s="43"/>
      <c r="AA11052" s="43"/>
      <c r="AB11052" s="43"/>
      <c r="AC11052" s="43"/>
      <c r="AD11052" s="43"/>
      <c r="AE11052" s="43">
        <v>0</v>
      </c>
      <c r="AF11052" s="43"/>
      <c r="AG11052" s="43"/>
      <c r="AL11052" s="43"/>
      <c r="AN11052" t="s">
        <v>131</v>
      </c>
    </row>
    <row r="11053" spans="1:40" x14ac:dyDescent="0.75">
      <c r="A11053" t="s">
        <v>11297</v>
      </c>
      <c r="B11053" t="s">
        <v>8059</v>
      </c>
      <c r="C11053" t="s">
        <v>6680</v>
      </c>
      <c r="D11053" t="s">
        <v>1433</v>
      </c>
      <c r="E11053" t="s">
        <v>126</v>
      </c>
      <c r="F11053">
        <v>400</v>
      </c>
      <c r="G11053">
        <v>4</v>
      </c>
      <c r="H11053" t="s">
        <v>1434</v>
      </c>
      <c r="I11053" t="s">
        <v>128</v>
      </c>
      <c r="J11053" t="s">
        <v>129</v>
      </c>
      <c r="K11053">
        <v>2030</v>
      </c>
      <c r="L11053" t="s">
        <v>142</v>
      </c>
      <c r="O11053" s="43">
        <v>0</v>
      </c>
      <c r="R11053" s="43"/>
      <c r="S11053" s="43">
        <v>0</v>
      </c>
      <c r="T11053" s="43">
        <v>0</v>
      </c>
      <c r="U11053" s="43">
        <v>0</v>
      </c>
      <c r="V11053" s="43"/>
      <c r="W11053" s="43">
        <v>0</v>
      </c>
      <c r="X11053" s="43"/>
      <c r="Y11053" s="43"/>
      <c r="Z11053" s="43"/>
      <c r="AA11053" s="43"/>
      <c r="AB11053" s="43"/>
      <c r="AC11053" s="43"/>
      <c r="AD11053" s="43"/>
      <c r="AE11053" s="43">
        <v>0</v>
      </c>
      <c r="AF11053" s="43"/>
      <c r="AG11053" s="43"/>
      <c r="AL11053" s="43"/>
      <c r="AN11053" t="s">
        <v>131</v>
      </c>
    </row>
    <row r="11054" spans="1:40" x14ac:dyDescent="0.75">
      <c r="A11054" t="s">
        <v>11298</v>
      </c>
      <c r="B11054" t="s">
        <v>8059</v>
      </c>
      <c r="C11054" t="s">
        <v>6682</v>
      </c>
      <c r="D11054" t="s">
        <v>1433</v>
      </c>
      <c r="E11054" t="s">
        <v>126</v>
      </c>
      <c r="F11054">
        <v>400</v>
      </c>
      <c r="G11054">
        <v>51</v>
      </c>
      <c r="H11054" t="s">
        <v>1434</v>
      </c>
      <c r="I11054" t="s">
        <v>128</v>
      </c>
      <c r="J11054" t="s">
        <v>129</v>
      </c>
      <c r="K11054">
        <v>2030</v>
      </c>
      <c r="L11054" t="s">
        <v>145</v>
      </c>
      <c r="O11054" s="43">
        <v>0.18294377517752594</v>
      </c>
      <c r="R11054" s="43"/>
      <c r="S11054" s="43">
        <v>0.18294377517752594</v>
      </c>
      <c r="T11054" s="43">
        <v>0</v>
      </c>
      <c r="U11054" s="43">
        <v>0.16693527672140529</v>
      </c>
      <c r="V11054" s="43"/>
      <c r="W11054" s="43">
        <v>1.6008498456120651E-2</v>
      </c>
      <c r="X11054" s="43"/>
      <c r="Y11054" s="43"/>
      <c r="Z11054" s="43"/>
      <c r="AA11054" s="43"/>
      <c r="AB11054" s="43"/>
      <c r="AC11054" s="43"/>
      <c r="AD11054" s="43"/>
      <c r="AE11054" s="43">
        <v>0</v>
      </c>
      <c r="AF11054" s="43"/>
      <c r="AG11054" s="43"/>
      <c r="AL11054" s="43"/>
      <c r="AN11054" t="s">
        <v>131</v>
      </c>
    </row>
    <row r="11055" spans="1:40" x14ac:dyDescent="0.75">
      <c r="A11055" t="s">
        <v>11299</v>
      </c>
      <c r="B11055" t="s">
        <v>8059</v>
      </c>
      <c r="C11055" t="s">
        <v>6684</v>
      </c>
      <c r="D11055" t="s">
        <v>1433</v>
      </c>
      <c r="E11055" t="s">
        <v>126</v>
      </c>
      <c r="F11055">
        <v>400</v>
      </c>
      <c r="G11055">
        <v>52</v>
      </c>
      <c r="H11055" t="s">
        <v>1434</v>
      </c>
      <c r="I11055" t="s">
        <v>128</v>
      </c>
      <c r="J11055" t="s">
        <v>129</v>
      </c>
      <c r="K11055">
        <v>2030</v>
      </c>
      <c r="L11055" t="s">
        <v>72</v>
      </c>
      <c r="O11055" s="43">
        <v>0</v>
      </c>
      <c r="R11055" s="43"/>
      <c r="S11055" s="43">
        <v>0</v>
      </c>
      <c r="T11055" s="43">
        <v>0</v>
      </c>
      <c r="U11055" s="43">
        <v>0</v>
      </c>
      <c r="V11055" s="43"/>
      <c r="W11055" s="43">
        <v>0</v>
      </c>
      <c r="X11055" s="43"/>
      <c r="Y11055" s="43"/>
      <c r="Z11055" s="43"/>
      <c r="AA11055" s="43"/>
      <c r="AB11055" s="43"/>
      <c r="AC11055" s="43"/>
      <c r="AD11055" s="43"/>
      <c r="AE11055" s="43">
        <v>0</v>
      </c>
      <c r="AF11055" s="43"/>
      <c r="AG11055" s="43"/>
      <c r="AL11055" s="43"/>
      <c r="AN11055" t="s">
        <v>131</v>
      </c>
    </row>
    <row r="11056" spans="1:40" x14ac:dyDescent="0.75">
      <c r="A11056" t="s">
        <v>11300</v>
      </c>
      <c r="B11056" t="s">
        <v>8059</v>
      </c>
      <c r="C11056" t="s">
        <v>6686</v>
      </c>
      <c r="D11056" t="s">
        <v>1433</v>
      </c>
      <c r="E11056" t="s">
        <v>126</v>
      </c>
      <c r="F11056">
        <v>400</v>
      </c>
      <c r="G11056">
        <v>53</v>
      </c>
      <c r="H11056" t="s">
        <v>1434</v>
      </c>
      <c r="I11056" t="s">
        <v>128</v>
      </c>
      <c r="J11056" t="s">
        <v>129</v>
      </c>
      <c r="K11056">
        <v>2030</v>
      </c>
      <c r="L11056" t="s">
        <v>150</v>
      </c>
      <c r="O11056" s="43">
        <v>0.36269292440389039</v>
      </c>
      <c r="R11056" s="43"/>
      <c r="S11056" s="43">
        <v>0.36269292440389039</v>
      </c>
      <c r="T11056" s="43">
        <v>0</v>
      </c>
      <c r="U11056" s="43">
        <v>6.662422975862968E-2</v>
      </c>
      <c r="V11056" s="43"/>
      <c r="W11056" s="43">
        <v>0.2960686946452607</v>
      </c>
      <c r="X11056" s="43"/>
      <c r="Y11056" s="43"/>
      <c r="Z11056" s="43"/>
      <c r="AA11056" s="43"/>
      <c r="AB11056" s="43"/>
      <c r="AC11056" s="43"/>
      <c r="AD11056" s="43"/>
      <c r="AE11056" s="43">
        <v>0</v>
      </c>
      <c r="AF11056" s="43"/>
      <c r="AG11056" s="43"/>
      <c r="AL11056" s="43"/>
      <c r="AN11056" t="s">
        <v>131</v>
      </c>
    </row>
    <row r="11057" spans="1:40" x14ac:dyDescent="0.75">
      <c r="A11057" t="s">
        <v>11301</v>
      </c>
      <c r="B11057" t="s">
        <v>8059</v>
      </c>
      <c r="C11057" t="s">
        <v>6688</v>
      </c>
      <c r="D11057" t="s">
        <v>1433</v>
      </c>
      <c r="E11057" t="s">
        <v>126</v>
      </c>
      <c r="F11057">
        <v>400</v>
      </c>
      <c r="G11057">
        <v>55</v>
      </c>
      <c r="H11057" t="s">
        <v>1434</v>
      </c>
      <c r="I11057" t="s">
        <v>128</v>
      </c>
      <c r="J11057" t="s">
        <v>129</v>
      </c>
      <c r="K11057">
        <v>2030</v>
      </c>
      <c r="L11057" t="s">
        <v>153</v>
      </c>
      <c r="O11057" s="43">
        <v>0</v>
      </c>
      <c r="R11057" s="43"/>
      <c r="S11057" s="43">
        <v>0</v>
      </c>
      <c r="T11057" s="43">
        <v>0</v>
      </c>
      <c r="U11057" s="43">
        <v>0</v>
      </c>
      <c r="V11057" s="43"/>
      <c r="W11057" s="43">
        <v>0</v>
      </c>
      <c r="X11057" s="43"/>
      <c r="Y11057" s="43"/>
      <c r="Z11057" s="43"/>
      <c r="AA11057" s="43"/>
      <c r="AB11057" s="43"/>
      <c r="AC11057" s="43"/>
      <c r="AD11057" s="43"/>
      <c r="AE11057" s="43">
        <v>0</v>
      </c>
      <c r="AF11057" s="43"/>
      <c r="AG11057" s="43"/>
      <c r="AL11057" s="43"/>
      <c r="AN11057" t="s">
        <v>131</v>
      </c>
    </row>
    <row r="11058" spans="1:40" x14ac:dyDescent="0.75">
      <c r="A11058" t="s">
        <v>11302</v>
      </c>
      <c r="B11058" t="s">
        <v>8059</v>
      </c>
      <c r="C11058" t="s">
        <v>6690</v>
      </c>
      <c r="D11058" t="s">
        <v>1433</v>
      </c>
      <c r="E11058" t="s">
        <v>126</v>
      </c>
      <c r="F11058">
        <v>400</v>
      </c>
      <c r="G11058">
        <v>58</v>
      </c>
      <c r="H11058" t="s">
        <v>1434</v>
      </c>
      <c r="I11058" t="s">
        <v>128</v>
      </c>
      <c r="J11058" t="s">
        <v>129</v>
      </c>
      <c r="K11058">
        <v>2030</v>
      </c>
      <c r="L11058" t="s">
        <v>156</v>
      </c>
      <c r="O11058" s="43">
        <v>2.4766877219457824</v>
      </c>
      <c r="R11058" s="43"/>
      <c r="S11058" s="43">
        <v>2.4766877219457824</v>
      </c>
      <c r="T11058" s="43">
        <v>0</v>
      </c>
      <c r="U11058" s="43">
        <v>2.2049154924413541</v>
      </c>
      <c r="V11058" s="43"/>
      <c r="W11058" s="43">
        <v>0.27177222950442809</v>
      </c>
      <c r="X11058" s="43"/>
      <c r="Y11058" s="43"/>
      <c r="Z11058" s="43"/>
      <c r="AA11058" s="43"/>
      <c r="AB11058" s="43"/>
      <c r="AC11058" s="43"/>
      <c r="AD11058" s="43"/>
      <c r="AE11058" s="43">
        <v>0</v>
      </c>
      <c r="AF11058" s="43"/>
      <c r="AG11058" s="43"/>
      <c r="AL11058" s="43"/>
      <c r="AN11058" t="s">
        <v>131</v>
      </c>
    </row>
    <row r="11059" spans="1:40" x14ac:dyDescent="0.75">
      <c r="A11059" t="s">
        <v>11303</v>
      </c>
      <c r="B11059" t="s">
        <v>8059</v>
      </c>
      <c r="C11059" t="s">
        <v>6692</v>
      </c>
      <c r="D11059" t="s">
        <v>1433</v>
      </c>
      <c r="E11059" t="s">
        <v>126</v>
      </c>
      <c r="F11059">
        <v>400</v>
      </c>
      <c r="G11059">
        <v>6</v>
      </c>
      <c r="H11059" t="s">
        <v>1434</v>
      </c>
      <c r="I11059" t="s">
        <v>128</v>
      </c>
      <c r="J11059" t="s">
        <v>129</v>
      </c>
      <c r="K11059">
        <v>2030</v>
      </c>
      <c r="L11059" t="s">
        <v>20</v>
      </c>
      <c r="O11059" s="43">
        <v>2.1062122779629946</v>
      </c>
      <c r="R11059" s="43"/>
      <c r="S11059" s="43">
        <v>2.0759912779629945</v>
      </c>
      <c r="T11059" s="43">
        <v>3.0221000000000001E-2</v>
      </c>
      <c r="U11059" s="43">
        <v>1.7966288416378779</v>
      </c>
      <c r="V11059" s="43"/>
      <c r="W11059" s="43">
        <v>0.27936243632511659</v>
      </c>
      <c r="X11059" s="43"/>
      <c r="Y11059" s="43"/>
      <c r="Z11059" s="43"/>
      <c r="AA11059" s="43"/>
      <c r="AB11059" s="43"/>
      <c r="AC11059" s="43"/>
      <c r="AD11059" s="43"/>
      <c r="AE11059" s="43">
        <v>3.0221000000000001E-2</v>
      </c>
      <c r="AF11059" s="43"/>
      <c r="AG11059" s="43"/>
      <c r="AL11059" s="43"/>
      <c r="AN11059" t="s">
        <v>131</v>
      </c>
    </row>
    <row r="11060" spans="1:40" x14ac:dyDescent="0.75">
      <c r="A11060" t="s">
        <v>11304</v>
      </c>
      <c r="B11060" t="s">
        <v>8059</v>
      </c>
      <c r="C11060" t="s">
        <v>6694</v>
      </c>
      <c r="D11060" t="s">
        <v>1433</v>
      </c>
      <c r="E11060" t="s">
        <v>126</v>
      </c>
      <c r="F11060">
        <v>400</v>
      </c>
      <c r="G11060">
        <v>7</v>
      </c>
      <c r="H11060" t="s">
        <v>1434</v>
      </c>
      <c r="I11060" t="s">
        <v>128</v>
      </c>
      <c r="J11060" t="s">
        <v>129</v>
      </c>
      <c r="K11060">
        <v>2030</v>
      </c>
      <c r="L11060" t="s">
        <v>161</v>
      </c>
      <c r="O11060" s="43">
        <v>2.2050999463357201E-4</v>
      </c>
      <c r="R11060" s="43"/>
      <c r="S11060" s="43">
        <v>2.2050999463357201E-4</v>
      </c>
      <c r="T11060" s="43">
        <v>0</v>
      </c>
      <c r="U11060" s="43">
        <v>2.0163136959866579E-4</v>
      </c>
      <c r="V11060" s="43"/>
      <c r="W11060" s="43">
        <v>1.8878625034906218E-5</v>
      </c>
      <c r="X11060" s="43"/>
      <c r="Y11060" s="43"/>
      <c r="Z11060" s="43"/>
      <c r="AA11060" s="43"/>
      <c r="AB11060" s="43"/>
      <c r="AC11060" s="43"/>
      <c r="AD11060" s="43"/>
      <c r="AE11060" s="43">
        <v>0</v>
      </c>
      <c r="AF11060" s="43"/>
      <c r="AG11060" s="43"/>
      <c r="AL11060" s="43"/>
      <c r="AN11060" t="s">
        <v>131</v>
      </c>
    </row>
    <row r="11061" spans="1:40" x14ac:dyDescent="0.75">
      <c r="A11061" t="s">
        <v>11305</v>
      </c>
      <c r="B11061" t="s">
        <v>8059</v>
      </c>
      <c r="C11061" t="s">
        <v>6696</v>
      </c>
      <c r="D11061" t="s">
        <v>1433</v>
      </c>
      <c r="E11061" t="s">
        <v>126</v>
      </c>
      <c r="F11061">
        <v>400</v>
      </c>
      <c r="G11061">
        <v>8</v>
      </c>
      <c r="H11061" t="s">
        <v>1434</v>
      </c>
      <c r="I11061" t="s">
        <v>128</v>
      </c>
      <c r="J11061" t="s">
        <v>129</v>
      </c>
      <c r="K11061">
        <v>2030</v>
      </c>
      <c r="L11061" t="s">
        <v>164</v>
      </c>
      <c r="O11061" s="43">
        <v>0</v>
      </c>
      <c r="R11061" s="43"/>
      <c r="S11061" s="43">
        <v>0</v>
      </c>
      <c r="T11061" s="43">
        <v>0</v>
      </c>
      <c r="U11061" s="43">
        <v>0</v>
      </c>
      <c r="V11061" s="43"/>
      <c r="W11061" s="43">
        <v>0</v>
      </c>
      <c r="X11061" s="43"/>
      <c r="Y11061" s="43"/>
      <c r="Z11061" s="43"/>
      <c r="AA11061" s="43"/>
      <c r="AB11061" s="43"/>
      <c r="AC11061" s="43"/>
      <c r="AD11061" s="43"/>
      <c r="AE11061" s="43">
        <v>0</v>
      </c>
      <c r="AF11061" s="43"/>
      <c r="AG11061" s="43"/>
      <c r="AL11061" s="43"/>
      <c r="AN11061" t="s">
        <v>131</v>
      </c>
    </row>
    <row r="11062" spans="1:40" x14ac:dyDescent="0.75">
      <c r="A11062" t="s">
        <v>11306</v>
      </c>
      <c r="B11062" t="s">
        <v>8059</v>
      </c>
      <c r="C11062" t="s">
        <v>6698</v>
      </c>
      <c r="D11062" t="s">
        <v>1433</v>
      </c>
      <c r="E11062" t="s">
        <v>126</v>
      </c>
      <c r="F11062">
        <v>400</v>
      </c>
      <c r="G11062">
        <v>9</v>
      </c>
      <c r="H11062" t="s">
        <v>1434</v>
      </c>
      <c r="I11062" t="s">
        <v>128</v>
      </c>
      <c r="J11062" t="s">
        <v>129</v>
      </c>
      <c r="K11062">
        <v>2030</v>
      </c>
      <c r="L11062" t="s">
        <v>167</v>
      </c>
      <c r="O11062" s="43">
        <v>0</v>
      </c>
      <c r="R11062" s="43"/>
      <c r="S11062" s="43">
        <v>0</v>
      </c>
      <c r="T11062" s="43">
        <v>0</v>
      </c>
      <c r="U11062" s="43">
        <v>0</v>
      </c>
      <c r="V11062" s="43"/>
      <c r="W11062" s="43">
        <v>0</v>
      </c>
      <c r="X11062" s="43"/>
      <c r="Y11062" s="43"/>
      <c r="Z11062" s="43"/>
      <c r="AA11062" s="43"/>
      <c r="AB11062" s="43"/>
      <c r="AC11062" s="43"/>
      <c r="AD11062" s="43"/>
      <c r="AE11062" s="43">
        <v>0</v>
      </c>
      <c r="AF11062" s="43"/>
      <c r="AG11062" s="43"/>
      <c r="AL11062" s="43"/>
      <c r="AN11062" t="s">
        <v>131</v>
      </c>
    </row>
    <row r="11063" spans="1:40" x14ac:dyDescent="0.75">
      <c r="A11063" t="s">
        <v>11307</v>
      </c>
      <c r="B11063" t="s">
        <v>8059</v>
      </c>
      <c r="C11063" t="s">
        <v>6700</v>
      </c>
      <c r="D11063" t="s">
        <v>1433</v>
      </c>
      <c r="E11063" t="s">
        <v>126</v>
      </c>
      <c r="F11063">
        <v>401</v>
      </c>
      <c r="G11063">
        <v>0</v>
      </c>
      <c r="H11063" t="s">
        <v>1434</v>
      </c>
      <c r="I11063" t="s">
        <v>128</v>
      </c>
      <c r="J11063" t="s">
        <v>170</v>
      </c>
      <c r="K11063">
        <v>2030</v>
      </c>
      <c r="L11063" t="s">
        <v>130</v>
      </c>
      <c r="O11063" s="43">
        <v>14.290622850931092</v>
      </c>
      <c r="R11063" s="43"/>
      <c r="S11063" s="43">
        <v>14.265912850931091</v>
      </c>
      <c r="T11063" s="43">
        <v>2.4709999999999999E-2</v>
      </c>
      <c r="U11063" s="43">
        <v>12.655118426485741</v>
      </c>
      <c r="V11063" s="43"/>
      <c r="W11063" s="43">
        <v>1.6107944244453509</v>
      </c>
      <c r="X11063" s="43"/>
      <c r="Y11063" s="43"/>
      <c r="Z11063" s="43"/>
      <c r="AA11063" s="43"/>
      <c r="AB11063" s="43"/>
      <c r="AC11063" s="43"/>
      <c r="AD11063" s="43"/>
      <c r="AE11063" s="43">
        <v>2.4709999999999999E-2</v>
      </c>
      <c r="AF11063" s="43"/>
      <c r="AG11063" s="43"/>
      <c r="AL11063" s="43"/>
      <c r="AN11063" t="s">
        <v>131</v>
      </c>
    </row>
    <row r="11064" spans="1:40" x14ac:dyDescent="0.75">
      <c r="A11064" t="s">
        <v>11308</v>
      </c>
      <c r="B11064" t="s">
        <v>8059</v>
      </c>
      <c r="C11064" t="s">
        <v>6702</v>
      </c>
      <c r="D11064" t="s">
        <v>1433</v>
      </c>
      <c r="E11064" t="s">
        <v>126</v>
      </c>
      <c r="F11064">
        <v>401</v>
      </c>
      <c r="G11064">
        <v>1</v>
      </c>
      <c r="H11064" t="s">
        <v>1434</v>
      </c>
      <c r="I11064" t="s">
        <v>128</v>
      </c>
      <c r="J11064" t="s">
        <v>170</v>
      </c>
      <c r="K11064">
        <v>2030</v>
      </c>
      <c r="L11064" t="s">
        <v>134</v>
      </c>
      <c r="O11064" s="43">
        <v>1.249020472449516</v>
      </c>
      <c r="R11064" s="43"/>
      <c r="S11064" s="43">
        <v>1.249020472449516</v>
      </c>
      <c r="T11064" s="43">
        <v>0</v>
      </c>
      <c r="U11064" s="43">
        <v>1.166472168555345</v>
      </c>
      <c r="V11064" s="43"/>
      <c r="W11064" s="43">
        <v>8.2548303894171102E-2</v>
      </c>
      <c r="X11064" s="43"/>
      <c r="Y11064" s="43"/>
      <c r="Z11064" s="43"/>
      <c r="AA11064" s="43"/>
      <c r="AB11064" s="43"/>
      <c r="AC11064" s="43"/>
      <c r="AD11064" s="43"/>
      <c r="AE11064" s="43">
        <v>0</v>
      </c>
      <c r="AF11064" s="43"/>
      <c r="AG11064" s="43"/>
      <c r="AL11064" s="43"/>
      <c r="AN11064" t="s">
        <v>131</v>
      </c>
    </row>
    <row r="11065" spans="1:40" x14ac:dyDescent="0.75">
      <c r="A11065" t="s">
        <v>11309</v>
      </c>
      <c r="B11065" t="s">
        <v>8059</v>
      </c>
      <c r="C11065" t="s">
        <v>6704</v>
      </c>
      <c r="D11065" t="s">
        <v>1433</v>
      </c>
      <c r="E11065" t="s">
        <v>126</v>
      </c>
      <c r="F11065">
        <v>401</v>
      </c>
      <c r="G11065">
        <v>2</v>
      </c>
      <c r="H11065" t="s">
        <v>1434</v>
      </c>
      <c r="I11065" t="s">
        <v>128</v>
      </c>
      <c r="J11065" t="s">
        <v>170</v>
      </c>
      <c r="K11065">
        <v>2030</v>
      </c>
      <c r="L11065" t="s">
        <v>137</v>
      </c>
      <c r="O11065" s="43">
        <v>4.0679467800792146</v>
      </c>
      <c r="R11065" s="43"/>
      <c r="S11065" s="43">
        <v>4.0679467800792146</v>
      </c>
      <c r="T11065" s="43">
        <v>0</v>
      </c>
      <c r="U11065" s="43">
        <v>3.659660593395424</v>
      </c>
      <c r="V11065" s="43"/>
      <c r="W11065" s="43">
        <v>0.40828618668379058</v>
      </c>
      <c r="X11065" s="43"/>
      <c r="Y11065" s="43"/>
      <c r="Z11065" s="43"/>
      <c r="AA11065" s="43"/>
      <c r="AB11065" s="43"/>
      <c r="AC11065" s="43"/>
      <c r="AD11065" s="43"/>
      <c r="AE11065" s="43">
        <v>0</v>
      </c>
      <c r="AF11065" s="43"/>
      <c r="AG11065" s="43"/>
      <c r="AL11065" s="43"/>
      <c r="AN11065" t="s">
        <v>131</v>
      </c>
    </row>
    <row r="11066" spans="1:40" x14ac:dyDescent="0.75">
      <c r="A11066" t="s">
        <v>11310</v>
      </c>
      <c r="B11066" t="s">
        <v>8059</v>
      </c>
      <c r="C11066" t="s">
        <v>6706</v>
      </c>
      <c r="D11066" t="s">
        <v>1433</v>
      </c>
      <c r="E11066" t="s">
        <v>126</v>
      </c>
      <c r="F11066">
        <v>401</v>
      </c>
      <c r="G11066">
        <v>3</v>
      </c>
      <c r="H11066" t="s">
        <v>1434</v>
      </c>
      <c r="I11066" t="s">
        <v>128</v>
      </c>
      <c r="J11066" t="s">
        <v>170</v>
      </c>
      <c r="K11066">
        <v>2030</v>
      </c>
      <c r="L11066" t="s">
        <v>21</v>
      </c>
      <c r="O11066" s="43">
        <v>4.1073773639380899</v>
      </c>
      <c r="R11066" s="43"/>
      <c r="S11066" s="43">
        <v>4.1073773639380899</v>
      </c>
      <c r="T11066" s="43">
        <v>0</v>
      </c>
      <c r="U11066" s="43">
        <v>3.7748713665308928</v>
      </c>
      <c r="V11066" s="43"/>
      <c r="W11066" s="43">
        <v>0.33250599740719738</v>
      </c>
      <c r="X11066" s="43"/>
      <c r="Y11066" s="43"/>
      <c r="Z11066" s="43"/>
      <c r="AA11066" s="43"/>
      <c r="AB11066" s="43"/>
      <c r="AC11066" s="43"/>
      <c r="AD11066" s="43"/>
      <c r="AE11066" s="43">
        <v>0</v>
      </c>
      <c r="AF11066" s="43"/>
      <c r="AG11066" s="43"/>
      <c r="AL11066" s="43"/>
      <c r="AN11066" t="s">
        <v>131</v>
      </c>
    </row>
    <row r="11067" spans="1:40" x14ac:dyDescent="0.75">
      <c r="A11067" t="s">
        <v>11311</v>
      </c>
      <c r="B11067" t="s">
        <v>8059</v>
      </c>
      <c r="C11067" t="s">
        <v>6708</v>
      </c>
      <c r="D11067" t="s">
        <v>1433</v>
      </c>
      <c r="E11067" t="s">
        <v>126</v>
      </c>
      <c r="F11067">
        <v>401</v>
      </c>
      <c r="G11067">
        <v>4</v>
      </c>
      <c r="H11067" t="s">
        <v>1434</v>
      </c>
      <c r="I11067" t="s">
        <v>128</v>
      </c>
      <c r="J11067" t="s">
        <v>170</v>
      </c>
      <c r="K11067">
        <v>2030</v>
      </c>
      <c r="L11067" t="s">
        <v>142</v>
      </c>
      <c r="O11067" s="43">
        <v>0</v>
      </c>
      <c r="R11067" s="43"/>
      <c r="S11067" s="43">
        <v>0</v>
      </c>
      <c r="T11067" s="43">
        <v>0</v>
      </c>
      <c r="U11067" s="43"/>
      <c r="V11067" s="43"/>
      <c r="W11067" s="43"/>
      <c r="X11067" s="43"/>
      <c r="Y11067" s="43"/>
      <c r="Z11067" s="43"/>
      <c r="AA11067" s="43"/>
      <c r="AB11067" s="43"/>
      <c r="AC11067" s="43"/>
      <c r="AD11067" s="43"/>
      <c r="AE11067" s="43">
        <v>0</v>
      </c>
      <c r="AF11067" s="43"/>
      <c r="AG11067" s="43"/>
      <c r="AL11067" s="43"/>
      <c r="AN11067" t="s">
        <v>131</v>
      </c>
    </row>
    <row r="11068" spans="1:40" x14ac:dyDescent="0.75">
      <c r="A11068" t="s">
        <v>11312</v>
      </c>
      <c r="B11068" t="s">
        <v>8059</v>
      </c>
      <c r="C11068" t="s">
        <v>6710</v>
      </c>
      <c r="D11068" t="s">
        <v>1433</v>
      </c>
      <c r="E11068" t="s">
        <v>126</v>
      </c>
      <c r="F11068">
        <v>401</v>
      </c>
      <c r="G11068">
        <v>51</v>
      </c>
      <c r="H11068" t="s">
        <v>1434</v>
      </c>
      <c r="I11068" t="s">
        <v>128</v>
      </c>
      <c r="J11068" t="s">
        <v>170</v>
      </c>
      <c r="K11068">
        <v>2030</v>
      </c>
      <c r="L11068" t="s">
        <v>145</v>
      </c>
      <c r="O11068" s="43">
        <v>0.17311893330293357</v>
      </c>
      <c r="R11068" s="43"/>
      <c r="S11068" s="43">
        <v>0.17311893330293357</v>
      </c>
      <c r="T11068" s="43">
        <v>0</v>
      </c>
      <c r="U11068" s="43">
        <v>0.15951835523841881</v>
      </c>
      <c r="V11068" s="43"/>
      <c r="W11068" s="43">
        <v>1.360057806451475E-2</v>
      </c>
      <c r="X11068" s="43"/>
      <c r="Y11068" s="43"/>
      <c r="Z11068" s="43"/>
      <c r="AA11068" s="43"/>
      <c r="AB11068" s="43"/>
      <c r="AC11068" s="43"/>
      <c r="AD11068" s="43"/>
      <c r="AE11068" s="43">
        <v>0</v>
      </c>
      <c r="AF11068" s="43"/>
      <c r="AG11068" s="43"/>
      <c r="AL11068" s="43"/>
      <c r="AN11068" t="s">
        <v>131</v>
      </c>
    </row>
    <row r="11069" spans="1:40" x14ac:dyDescent="0.75">
      <c r="A11069" t="s">
        <v>11313</v>
      </c>
      <c r="B11069" t="s">
        <v>8059</v>
      </c>
      <c r="C11069" t="s">
        <v>6712</v>
      </c>
      <c r="D11069" t="s">
        <v>1433</v>
      </c>
      <c r="E11069" t="s">
        <v>126</v>
      </c>
      <c r="F11069">
        <v>401</v>
      </c>
      <c r="G11069">
        <v>52</v>
      </c>
      <c r="H11069" t="s">
        <v>1434</v>
      </c>
      <c r="I11069" t="s">
        <v>128</v>
      </c>
      <c r="J11069" t="s">
        <v>170</v>
      </c>
      <c r="K11069">
        <v>2030</v>
      </c>
      <c r="L11069" t="s">
        <v>72</v>
      </c>
      <c r="O11069" s="43">
        <v>0</v>
      </c>
      <c r="R11069" s="43"/>
      <c r="S11069" s="43">
        <v>0</v>
      </c>
      <c r="T11069" s="43">
        <v>0</v>
      </c>
      <c r="U11069" s="43"/>
      <c r="V11069" s="43"/>
      <c r="W11069" s="43"/>
      <c r="X11069" s="43"/>
      <c r="Y11069" s="43"/>
      <c r="Z11069" s="43"/>
      <c r="AA11069" s="43"/>
      <c r="AB11069" s="43"/>
      <c r="AC11069" s="43"/>
      <c r="AD11069" s="43"/>
      <c r="AE11069" s="43">
        <v>0</v>
      </c>
      <c r="AF11069" s="43"/>
      <c r="AG11069" s="43"/>
      <c r="AL11069" s="43"/>
      <c r="AN11069" t="s">
        <v>131</v>
      </c>
    </row>
    <row r="11070" spans="1:40" x14ac:dyDescent="0.75">
      <c r="A11070" t="s">
        <v>11314</v>
      </c>
      <c r="B11070" t="s">
        <v>8059</v>
      </c>
      <c r="C11070" t="s">
        <v>6714</v>
      </c>
      <c r="D11070" t="s">
        <v>1433</v>
      </c>
      <c r="E11070" t="s">
        <v>126</v>
      </c>
      <c r="F11070">
        <v>401</v>
      </c>
      <c r="G11070">
        <v>53</v>
      </c>
      <c r="H11070" t="s">
        <v>1434</v>
      </c>
      <c r="I11070" t="s">
        <v>128</v>
      </c>
      <c r="J11070" t="s">
        <v>170</v>
      </c>
      <c r="K11070">
        <v>2030</v>
      </c>
      <c r="L11070" t="s">
        <v>150</v>
      </c>
      <c r="O11070" s="43">
        <v>0.34239701903755915</v>
      </c>
      <c r="R11070" s="43"/>
      <c r="S11070" s="43">
        <v>0.34239701903755915</v>
      </c>
      <c r="T11070" s="43">
        <v>0</v>
      </c>
      <c r="U11070" s="43">
        <v>6.5291006743909391E-2</v>
      </c>
      <c r="V11070" s="43"/>
      <c r="W11070" s="43">
        <v>0.27710601229364978</v>
      </c>
      <c r="X11070" s="43"/>
      <c r="Y11070" s="43"/>
      <c r="Z11070" s="43"/>
      <c r="AA11070" s="43"/>
      <c r="AB11070" s="43"/>
      <c r="AC11070" s="43"/>
      <c r="AD11070" s="43"/>
      <c r="AE11070" s="43">
        <v>0</v>
      </c>
      <c r="AF11070" s="43"/>
      <c r="AG11070" s="43"/>
      <c r="AL11070" s="43"/>
      <c r="AN11070" t="s">
        <v>131</v>
      </c>
    </row>
    <row r="11071" spans="1:40" x14ac:dyDescent="0.75">
      <c r="A11071" t="s">
        <v>11315</v>
      </c>
      <c r="B11071" t="s">
        <v>8059</v>
      </c>
      <c r="C11071" t="s">
        <v>6716</v>
      </c>
      <c r="D11071" t="s">
        <v>1433</v>
      </c>
      <c r="E11071" t="s">
        <v>126</v>
      </c>
      <c r="F11071">
        <v>401</v>
      </c>
      <c r="G11071">
        <v>55</v>
      </c>
      <c r="H11071" t="s">
        <v>1434</v>
      </c>
      <c r="I11071" t="s">
        <v>128</v>
      </c>
      <c r="J11071" t="s">
        <v>170</v>
      </c>
      <c r="K11071">
        <v>2030</v>
      </c>
      <c r="L11071" t="s">
        <v>153</v>
      </c>
      <c r="O11071" s="43">
        <v>0</v>
      </c>
      <c r="R11071" s="43"/>
      <c r="S11071" s="43">
        <v>0</v>
      </c>
      <c r="T11071" s="43">
        <v>0</v>
      </c>
      <c r="U11071" s="43"/>
      <c r="V11071" s="43"/>
      <c r="W11071" s="43"/>
      <c r="X11071" s="43"/>
      <c r="Y11071" s="43"/>
      <c r="Z11071" s="43"/>
      <c r="AA11071" s="43"/>
      <c r="AB11071" s="43"/>
      <c r="AC11071" s="43"/>
      <c r="AD11071" s="43"/>
      <c r="AE11071" s="43">
        <v>0</v>
      </c>
      <c r="AF11071" s="43"/>
      <c r="AG11071" s="43"/>
      <c r="AL11071" s="43"/>
      <c r="AN11071" t="s">
        <v>131</v>
      </c>
    </row>
    <row r="11072" spans="1:40" x14ac:dyDescent="0.75">
      <c r="A11072" t="s">
        <v>11316</v>
      </c>
      <c r="B11072" t="s">
        <v>8059</v>
      </c>
      <c r="C11072" t="s">
        <v>6718</v>
      </c>
      <c r="D11072" t="s">
        <v>1433</v>
      </c>
      <c r="E11072" t="s">
        <v>126</v>
      </c>
      <c r="F11072">
        <v>401</v>
      </c>
      <c r="G11072">
        <v>58</v>
      </c>
      <c r="H11072" t="s">
        <v>1434</v>
      </c>
      <c r="I11072" t="s">
        <v>128</v>
      </c>
      <c r="J11072" t="s">
        <v>170</v>
      </c>
      <c r="K11072">
        <v>2030</v>
      </c>
      <c r="L11072" t="s">
        <v>156</v>
      </c>
      <c r="O11072" s="43">
        <v>2.4207187182953476</v>
      </c>
      <c r="R11072" s="43"/>
      <c r="S11072" s="43">
        <v>2.4207187182953476</v>
      </c>
      <c r="T11072" s="43">
        <v>0</v>
      </c>
      <c r="U11072" s="43">
        <v>2.168608622927358</v>
      </c>
      <c r="V11072" s="43"/>
      <c r="W11072" s="43">
        <v>0.25211009536798967</v>
      </c>
      <c r="X11072" s="43"/>
      <c r="Y11072" s="43"/>
      <c r="Z11072" s="43"/>
      <c r="AA11072" s="43"/>
      <c r="AB11072" s="43"/>
      <c r="AC11072" s="43"/>
      <c r="AD11072" s="43"/>
      <c r="AE11072" s="43">
        <v>0</v>
      </c>
      <c r="AF11072" s="43"/>
      <c r="AG11072" s="43"/>
      <c r="AL11072" s="43"/>
      <c r="AN11072" t="s">
        <v>131</v>
      </c>
    </row>
    <row r="11073" spans="1:40" x14ac:dyDescent="0.75">
      <c r="A11073" t="s">
        <v>11317</v>
      </c>
      <c r="B11073" t="s">
        <v>8059</v>
      </c>
      <c r="C11073" t="s">
        <v>6720</v>
      </c>
      <c r="D11073" t="s">
        <v>1433</v>
      </c>
      <c r="E11073" t="s">
        <v>126</v>
      </c>
      <c r="F11073">
        <v>401</v>
      </c>
      <c r="G11073">
        <v>6</v>
      </c>
      <c r="H11073" t="s">
        <v>1434</v>
      </c>
      <c r="I11073" t="s">
        <v>128</v>
      </c>
      <c r="J11073" t="s">
        <v>170</v>
      </c>
      <c r="K11073">
        <v>2030</v>
      </c>
      <c r="L11073" t="s">
        <v>20</v>
      </c>
      <c r="O11073" s="43">
        <v>1.9298257588101335</v>
      </c>
      <c r="R11073" s="43"/>
      <c r="S11073" s="43">
        <v>1.9051157588101335</v>
      </c>
      <c r="T11073" s="43">
        <v>2.4709999999999999E-2</v>
      </c>
      <c r="U11073" s="43">
        <v>1.6604969052354961</v>
      </c>
      <c r="V11073" s="43"/>
      <c r="W11073" s="43">
        <v>0.2446188535746375</v>
      </c>
      <c r="X11073" s="43"/>
      <c r="Y11073" s="43"/>
      <c r="Z11073" s="43"/>
      <c r="AA11073" s="43"/>
      <c r="AB11073" s="43"/>
      <c r="AC11073" s="43"/>
      <c r="AD11073" s="43"/>
      <c r="AE11073" s="43">
        <v>2.4709999999999999E-2</v>
      </c>
      <c r="AF11073" s="43"/>
      <c r="AG11073" s="43"/>
      <c r="AL11073" s="43"/>
      <c r="AN11073" t="s">
        <v>131</v>
      </c>
    </row>
    <row r="11074" spans="1:40" x14ac:dyDescent="0.75">
      <c r="A11074" t="s">
        <v>11318</v>
      </c>
      <c r="B11074" t="s">
        <v>8059</v>
      </c>
      <c r="C11074" t="s">
        <v>6722</v>
      </c>
      <c r="D11074" t="s">
        <v>1433</v>
      </c>
      <c r="E11074" t="s">
        <v>126</v>
      </c>
      <c r="F11074">
        <v>401</v>
      </c>
      <c r="G11074">
        <v>7</v>
      </c>
      <c r="H11074" t="s">
        <v>1434</v>
      </c>
      <c r="I11074" t="s">
        <v>128</v>
      </c>
      <c r="J11074" t="s">
        <v>170</v>
      </c>
      <c r="K11074">
        <v>2030</v>
      </c>
      <c r="L11074" t="s">
        <v>161</v>
      </c>
      <c r="O11074" s="43">
        <v>2.1780501829569499E-4</v>
      </c>
      <c r="R11074" s="43"/>
      <c r="S11074" s="43">
        <v>2.1780501829569499E-4</v>
      </c>
      <c r="T11074" s="43">
        <v>0</v>
      </c>
      <c r="U11074" s="43">
        <v>1.9940785889570919E-4</v>
      </c>
      <c r="V11074" s="43"/>
      <c r="W11074" s="43">
        <v>1.8397159399985799E-5</v>
      </c>
      <c r="X11074" s="43"/>
      <c r="Y11074" s="43"/>
      <c r="Z11074" s="43"/>
      <c r="AA11074" s="43"/>
      <c r="AB11074" s="43"/>
      <c r="AC11074" s="43"/>
      <c r="AD11074" s="43"/>
      <c r="AE11074" s="43">
        <v>0</v>
      </c>
      <c r="AF11074" s="43"/>
      <c r="AG11074" s="43"/>
      <c r="AL11074" s="43"/>
      <c r="AN11074" t="s">
        <v>131</v>
      </c>
    </row>
    <row r="11075" spans="1:40" x14ac:dyDescent="0.75">
      <c r="A11075" t="s">
        <v>11319</v>
      </c>
      <c r="B11075" t="s">
        <v>8059</v>
      </c>
      <c r="C11075" t="s">
        <v>6724</v>
      </c>
      <c r="D11075" t="s">
        <v>1433</v>
      </c>
      <c r="E11075" t="s">
        <v>126</v>
      </c>
      <c r="F11075">
        <v>401</v>
      </c>
      <c r="G11075">
        <v>8</v>
      </c>
      <c r="H11075" t="s">
        <v>1434</v>
      </c>
      <c r="I11075" t="s">
        <v>128</v>
      </c>
      <c r="J11075" t="s">
        <v>170</v>
      </c>
      <c r="K11075">
        <v>2030</v>
      </c>
      <c r="L11075" t="s">
        <v>164</v>
      </c>
      <c r="O11075" s="43">
        <v>0</v>
      </c>
      <c r="R11075" s="43"/>
      <c r="S11075" s="43">
        <v>0</v>
      </c>
      <c r="T11075" s="43">
        <v>0</v>
      </c>
      <c r="U11075" s="43"/>
      <c r="V11075" s="43"/>
      <c r="W11075" s="43"/>
      <c r="X11075" s="43"/>
      <c r="Y11075" s="43"/>
      <c r="Z11075" s="43"/>
      <c r="AA11075" s="43"/>
      <c r="AB11075" s="43"/>
      <c r="AC11075" s="43"/>
      <c r="AD11075" s="43"/>
      <c r="AE11075" s="43">
        <v>0</v>
      </c>
      <c r="AF11075" s="43"/>
      <c r="AG11075" s="43"/>
      <c r="AL11075" s="43"/>
      <c r="AN11075" t="s">
        <v>131</v>
      </c>
    </row>
    <row r="11076" spans="1:40" x14ac:dyDescent="0.75">
      <c r="A11076" t="s">
        <v>11320</v>
      </c>
      <c r="B11076" t="s">
        <v>8059</v>
      </c>
      <c r="C11076" t="s">
        <v>6726</v>
      </c>
      <c r="D11076" t="s">
        <v>1433</v>
      </c>
      <c r="E11076" t="s">
        <v>126</v>
      </c>
      <c r="F11076">
        <v>401</v>
      </c>
      <c r="G11076">
        <v>9</v>
      </c>
      <c r="H11076" t="s">
        <v>1434</v>
      </c>
      <c r="I11076" t="s">
        <v>128</v>
      </c>
      <c r="J11076" t="s">
        <v>170</v>
      </c>
      <c r="K11076">
        <v>2030</v>
      </c>
      <c r="L11076" t="s">
        <v>167</v>
      </c>
      <c r="O11076" s="43">
        <v>0</v>
      </c>
      <c r="R11076" s="43"/>
      <c r="S11076" s="43">
        <v>0</v>
      </c>
      <c r="T11076" s="43">
        <v>0</v>
      </c>
      <c r="U11076" s="43"/>
      <c r="V11076" s="43"/>
      <c r="W11076" s="43"/>
      <c r="X11076" s="43"/>
      <c r="Y11076" s="43"/>
      <c r="Z11076" s="43"/>
      <c r="AA11076" s="43"/>
      <c r="AB11076" s="43"/>
      <c r="AC11076" s="43"/>
      <c r="AD11076" s="43"/>
      <c r="AE11076" s="43">
        <v>0</v>
      </c>
      <c r="AF11076" s="43"/>
      <c r="AG11076" s="43"/>
      <c r="AL11076" s="43"/>
      <c r="AN11076" t="s">
        <v>131</v>
      </c>
    </row>
    <row r="11077" spans="1:40" x14ac:dyDescent="0.75">
      <c r="A11077" t="s">
        <v>11321</v>
      </c>
      <c r="B11077" t="s">
        <v>8059</v>
      </c>
      <c r="C11077" t="s">
        <v>6728</v>
      </c>
      <c r="D11077" t="s">
        <v>1433</v>
      </c>
      <c r="E11077" t="s">
        <v>126</v>
      </c>
      <c r="F11077">
        <v>402</v>
      </c>
      <c r="G11077">
        <v>0</v>
      </c>
      <c r="H11077" t="s">
        <v>1434</v>
      </c>
      <c r="I11077" t="s">
        <v>128</v>
      </c>
      <c r="J11077" t="s">
        <v>199</v>
      </c>
      <c r="K11077">
        <v>2030</v>
      </c>
      <c r="L11077" t="s">
        <v>130</v>
      </c>
      <c r="O11077" s="43">
        <v>0.53204116823647851</v>
      </c>
      <c r="R11077" s="43"/>
      <c r="S11077" s="43">
        <v>0.52653046823647853</v>
      </c>
      <c r="T11077" s="43">
        <v>5.5107000000000003E-3</v>
      </c>
      <c r="U11077" s="43">
        <v>0.38723090360067203</v>
      </c>
      <c r="V11077" s="43"/>
      <c r="W11077" s="43">
        <v>0.13929956463580651</v>
      </c>
      <c r="X11077" s="43"/>
      <c r="Y11077" s="43"/>
      <c r="Z11077" s="43"/>
      <c r="AA11077" s="43"/>
      <c r="AB11077" s="43"/>
      <c r="AC11077" s="43"/>
      <c r="AD11077" s="43"/>
      <c r="AE11077" s="43">
        <v>5.5107000000000003E-3</v>
      </c>
      <c r="AF11077" s="43"/>
      <c r="AG11077" s="43"/>
      <c r="AL11077" s="43"/>
      <c r="AN11077" t="s">
        <v>131</v>
      </c>
    </row>
    <row r="11078" spans="1:40" x14ac:dyDescent="0.75">
      <c r="A11078" t="s">
        <v>11322</v>
      </c>
      <c r="B11078" t="s">
        <v>8059</v>
      </c>
      <c r="C11078" t="s">
        <v>6730</v>
      </c>
      <c r="D11078" t="s">
        <v>1433</v>
      </c>
      <c r="E11078" t="s">
        <v>126</v>
      </c>
      <c r="F11078">
        <v>402</v>
      </c>
      <c r="G11078">
        <v>1</v>
      </c>
      <c r="H11078" t="s">
        <v>1434</v>
      </c>
      <c r="I11078" t="s">
        <v>128</v>
      </c>
      <c r="J11078" t="s">
        <v>199</v>
      </c>
      <c r="K11078">
        <v>2030</v>
      </c>
      <c r="L11078" t="s">
        <v>134</v>
      </c>
      <c r="O11078" s="43">
        <v>2.7346462347296381E-2</v>
      </c>
      <c r="R11078" s="43"/>
      <c r="S11078" s="43">
        <v>2.7346462347296381E-2</v>
      </c>
      <c r="T11078" s="43">
        <v>0</v>
      </c>
      <c r="U11078" s="43">
        <v>2.015450494650816E-2</v>
      </c>
      <c r="V11078" s="43"/>
      <c r="W11078" s="43">
        <v>7.1919574007882226E-3</v>
      </c>
      <c r="X11078" s="43"/>
      <c r="Y11078" s="43"/>
      <c r="Z11078" s="43"/>
      <c r="AA11078" s="43"/>
      <c r="AB11078" s="43"/>
      <c r="AC11078" s="43"/>
      <c r="AD11078" s="43"/>
      <c r="AE11078" s="43">
        <v>0</v>
      </c>
      <c r="AF11078" s="43"/>
      <c r="AG11078" s="43"/>
      <c r="AL11078" s="43"/>
      <c r="AN11078" t="s">
        <v>131</v>
      </c>
    </row>
    <row r="11079" spans="1:40" x14ac:dyDescent="0.75">
      <c r="A11079" t="s">
        <v>11323</v>
      </c>
      <c r="B11079" t="s">
        <v>8059</v>
      </c>
      <c r="C11079" t="s">
        <v>6732</v>
      </c>
      <c r="D11079" t="s">
        <v>1433</v>
      </c>
      <c r="E11079" t="s">
        <v>126</v>
      </c>
      <c r="F11079">
        <v>402</v>
      </c>
      <c r="G11079">
        <v>2</v>
      </c>
      <c r="H11079" t="s">
        <v>1434</v>
      </c>
      <c r="I11079" t="s">
        <v>128</v>
      </c>
      <c r="J11079" t="s">
        <v>199</v>
      </c>
      <c r="K11079">
        <v>2030</v>
      </c>
      <c r="L11079" t="s">
        <v>137</v>
      </c>
      <c r="O11079" s="43">
        <v>4.5334726542848279E-2</v>
      </c>
      <c r="R11079" s="43"/>
      <c r="S11079" s="43">
        <v>4.5334726542848279E-2</v>
      </c>
      <c r="T11079" s="43">
        <v>0</v>
      </c>
      <c r="U11079" s="43">
        <v>3.3416337907515387E-2</v>
      </c>
      <c r="V11079" s="43"/>
      <c r="W11079" s="43">
        <v>1.1918388635332891E-2</v>
      </c>
      <c r="X11079" s="43"/>
      <c r="Y11079" s="43"/>
      <c r="Z11079" s="43"/>
      <c r="AA11079" s="43"/>
      <c r="AB11079" s="43"/>
      <c r="AC11079" s="43"/>
      <c r="AD11079" s="43"/>
      <c r="AE11079" s="43">
        <v>0</v>
      </c>
      <c r="AF11079" s="43"/>
      <c r="AG11079" s="43"/>
      <c r="AL11079" s="43"/>
      <c r="AN11079" t="s">
        <v>131</v>
      </c>
    </row>
    <row r="11080" spans="1:40" x14ac:dyDescent="0.75">
      <c r="A11080" t="s">
        <v>11324</v>
      </c>
      <c r="B11080" t="s">
        <v>8059</v>
      </c>
      <c r="C11080" t="s">
        <v>6734</v>
      </c>
      <c r="D11080" t="s">
        <v>1433</v>
      </c>
      <c r="E11080" t="s">
        <v>126</v>
      </c>
      <c r="F11080">
        <v>402</v>
      </c>
      <c r="G11080">
        <v>3</v>
      </c>
      <c r="H11080" t="s">
        <v>1434</v>
      </c>
      <c r="I11080" t="s">
        <v>128</v>
      </c>
      <c r="J11080" t="s">
        <v>199</v>
      </c>
      <c r="K11080">
        <v>2030</v>
      </c>
      <c r="L11080" t="s">
        <v>21</v>
      </c>
      <c r="O11080" s="43">
        <v>0.19688130432577736</v>
      </c>
      <c r="R11080" s="43"/>
      <c r="S11080" s="43">
        <v>0.19688130432577736</v>
      </c>
      <c r="T11080" s="43">
        <v>0</v>
      </c>
      <c r="U11080" s="43">
        <v>0.15246888682186119</v>
      </c>
      <c r="V11080" s="43"/>
      <c r="W11080" s="43">
        <v>4.4412417503916161E-2</v>
      </c>
      <c r="X11080" s="43"/>
      <c r="Y11080" s="43"/>
      <c r="Z11080" s="43"/>
      <c r="AA11080" s="43"/>
      <c r="AB11080" s="43"/>
      <c r="AC11080" s="43"/>
      <c r="AD11080" s="43"/>
      <c r="AE11080" s="43">
        <v>0</v>
      </c>
      <c r="AF11080" s="43"/>
      <c r="AG11080" s="43"/>
      <c r="AL11080" s="43"/>
      <c r="AN11080" t="s">
        <v>131</v>
      </c>
    </row>
    <row r="11081" spans="1:40" x14ac:dyDescent="0.75">
      <c r="A11081" t="s">
        <v>11325</v>
      </c>
      <c r="B11081" t="s">
        <v>8059</v>
      </c>
      <c r="C11081" t="s">
        <v>6736</v>
      </c>
      <c r="D11081" t="s">
        <v>1433</v>
      </c>
      <c r="E11081" t="s">
        <v>126</v>
      </c>
      <c r="F11081">
        <v>402</v>
      </c>
      <c r="G11081">
        <v>4</v>
      </c>
      <c r="H11081" t="s">
        <v>1434</v>
      </c>
      <c r="I11081" t="s">
        <v>128</v>
      </c>
      <c r="J11081" t="s">
        <v>199</v>
      </c>
      <c r="K11081">
        <v>2030</v>
      </c>
      <c r="L11081" t="s">
        <v>142</v>
      </c>
      <c r="O11081" s="43">
        <v>0</v>
      </c>
      <c r="R11081" s="43"/>
      <c r="S11081" s="43">
        <v>0</v>
      </c>
      <c r="T11081" s="43">
        <v>0</v>
      </c>
      <c r="U11081" s="43"/>
      <c r="V11081" s="43"/>
      <c r="W11081" s="43"/>
      <c r="X11081" s="43"/>
      <c r="Y11081" s="43"/>
      <c r="Z11081" s="43"/>
      <c r="AA11081" s="43"/>
      <c r="AB11081" s="43"/>
      <c r="AC11081" s="43"/>
      <c r="AD11081" s="43"/>
      <c r="AE11081" s="43">
        <v>0</v>
      </c>
      <c r="AF11081" s="43"/>
      <c r="AG11081" s="43"/>
      <c r="AL11081" s="43"/>
      <c r="AN11081" t="s">
        <v>131</v>
      </c>
    </row>
    <row r="11082" spans="1:40" x14ac:dyDescent="0.75">
      <c r="A11082" t="s">
        <v>11326</v>
      </c>
      <c r="B11082" t="s">
        <v>8059</v>
      </c>
      <c r="C11082" t="s">
        <v>6738</v>
      </c>
      <c r="D11082" t="s">
        <v>1433</v>
      </c>
      <c r="E11082" t="s">
        <v>126</v>
      </c>
      <c r="F11082">
        <v>402</v>
      </c>
      <c r="G11082">
        <v>51</v>
      </c>
      <c r="H11082" t="s">
        <v>1434</v>
      </c>
      <c r="I11082" t="s">
        <v>128</v>
      </c>
      <c r="J11082" t="s">
        <v>199</v>
      </c>
      <c r="K11082">
        <v>2030</v>
      </c>
      <c r="L11082" t="s">
        <v>145</v>
      </c>
      <c r="O11082" s="43">
        <v>9.8248418745923854E-3</v>
      </c>
      <c r="R11082" s="43"/>
      <c r="S11082" s="43">
        <v>9.8248418745923854E-3</v>
      </c>
      <c r="T11082" s="43">
        <v>0</v>
      </c>
      <c r="U11082" s="43">
        <v>7.4169214829864806E-3</v>
      </c>
      <c r="V11082" s="43"/>
      <c r="W11082" s="43">
        <v>2.4079203916059048E-3</v>
      </c>
      <c r="X11082" s="43"/>
      <c r="Y11082" s="43"/>
      <c r="Z11082" s="43"/>
      <c r="AA11082" s="43"/>
      <c r="AB11082" s="43"/>
      <c r="AC11082" s="43"/>
      <c r="AD11082" s="43"/>
      <c r="AE11082" s="43">
        <v>0</v>
      </c>
      <c r="AF11082" s="43"/>
      <c r="AG11082" s="43"/>
      <c r="AL11082" s="43"/>
      <c r="AN11082" t="s">
        <v>131</v>
      </c>
    </row>
    <row r="11083" spans="1:40" x14ac:dyDescent="0.75">
      <c r="A11083" t="s">
        <v>11327</v>
      </c>
      <c r="B11083" t="s">
        <v>8059</v>
      </c>
      <c r="C11083" t="s">
        <v>6740</v>
      </c>
      <c r="D11083" t="s">
        <v>1433</v>
      </c>
      <c r="E11083" t="s">
        <v>126</v>
      </c>
      <c r="F11083">
        <v>402</v>
      </c>
      <c r="G11083">
        <v>52</v>
      </c>
      <c r="H11083" t="s">
        <v>1434</v>
      </c>
      <c r="I11083" t="s">
        <v>128</v>
      </c>
      <c r="J11083" t="s">
        <v>199</v>
      </c>
      <c r="K11083">
        <v>2030</v>
      </c>
      <c r="L11083" t="s">
        <v>72</v>
      </c>
      <c r="O11083" s="43">
        <v>0</v>
      </c>
      <c r="R11083" s="43"/>
      <c r="S11083" s="43">
        <v>0</v>
      </c>
      <c r="T11083" s="43">
        <v>0</v>
      </c>
      <c r="U11083" s="43"/>
      <c r="V11083" s="43"/>
      <c r="W11083" s="43"/>
      <c r="X11083" s="43"/>
      <c r="Y11083" s="43"/>
      <c r="Z11083" s="43"/>
      <c r="AA11083" s="43"/>
      <c r="AB11083" s="43"/>
      <c r="AC11083" s="43"/>
      <c r="AD11083" s="43"/>
      <c r="AE11083" s="43">
        <v>0</v>
      </c>
      <c r="AF11083" s="43"/>
      <c r="AG11083" s="43"/>
      <c r="AL11083" s="43"/>
      <c r="AN11083" t="s">
        <v>131</v>
      </c>
    </row>
    <row r="11084" spans="1:40" x14ac:dyDescent="0.75">
      <c r="A11084" t="s">
        <v>11328</v>
      </c>
      <c r="B11084" t="s">
        <v>8059</v>
      </c>
      <c r="C11084" t="s">
        <v>6742</v>
      </c>
      <c r="D11084" t="s">
        <v>1433</v>
      </c>
      <c r="E11084" t="s">
        <v>126</v>
      </c>
      <c r="F11084">
        <v>402</v>
      </c>
      <c r="G11084">
        <v>53</v>
      </c>
      <c r="H11084" t="s">
        <v>1434</v>
      </c>
      <c r="I11084" t="s">
        <v>128</v>
      </c>
      <c r="J11084" t="s">
        <v>199</v>
      </c>
      <c r="K11084">
        <v>2030</v>
      </c>
      <c r="L11084" t="s">
        <v>150</v>
      </c>
      <c r="O11084" s="43">
        <v>2.0295905366331139E-2</v>
      </c>
      <c r="R11084" s="43"/>
      <c r="S11084" s="43">
        <v>2.0295905366331139E-2</v>
      </c>
      <c r="T11084" s="43">
        <v>0</v>
      </c>
      <c r="U11084" s="43">
        <v>1.3332230147202889E-3</v>
      </c>
      <c r="V11084" s="43"/>
      <c r="W11084" s="43">
        <v>1.896268235161085E-2</v>
      </c>
      <c r="X11084" s="43"/>
      <c r="Y11084" s="43"/>
      <c r="Z11084" s="43"/>
      <c r="AA11084" s="43"/>
      <c r="AB11084" s="43"/>
      <c r="AC11084" s="43"/>
      <c r="AD11084" s="43"/>
      <c r="AE11084" s="43">
        <v>0</v>
      </c>
      <c r="AF11084" s="43"/>
      <c r="AG11084" s="43"/>
      <c r="AL11084" s="43"/>
      <c r="AN11084" t="s">
        <v>131</v>
      </c>
    </row>
    <row r="11085" spans="1:40" x14ac:dyDescent="0.75">
      <c r="A11085" t="s">
        <v>11329</v>
      </c>
      <c r="B11085" t="s">
        <v>8059</v>
      </c>
      <c r="C11085" t="s">
        <v>6744</v>
      </c>
      <c r="D11085" t="s">
        <v>1433</v>
      </c>
      <c r="E11085" t="s">
        <v>126</v>
      </c>
      <c r="F11085">
        <v>402</v>
      </c>
      <c r="G11085">
        <v>55</v>
      </c>
      <c r="H11085" t="s">
        <v>1434</v>
      </c>
      <c r="I11085" t="s">
        <v>128</v>
      </c>
      <c r="J11085" t="s">
        <v>199</v>
      </c>
      <c r="K11085">
        <v>2030</v>
      </c>
      <c r="L11085" t="s">
        <v>153</v>
      </c>
      <c r="O11085" s="43">
        <v>0</v>
      </c>
      <c r="R11085" s="43"/>
      <c r="S11085" s="43">
        <v>0</v>
      </c>
      <c r="T11085" s="43">
        <v>0</v>
      </c>
      <c r="U11085" s="43"/>
      <c r="V11085" s="43"/>
      <c r="W11085" s="43"/>
      <c r="X11085" s="43"/>
      <c r="Y11085" s="43"/>
      <c r="Z11085" s="43"/>
      <c r="AA11085" s="43"/>
      <c r="AB11085" s="43"/>
      <c r="AC11085" s="43"/>
      <c r="AD11085" s="43"/>
      <c r="AE11085" s="43">
        <v>0</v>
      </c>
      <c r="AF11085" s="43"/>
      <c r="AG11085" s="43"/>
      <c r="AL11085" s="43"/>
      <c r="AN11085" t="s">
        <v>131</v>
      </c>
    </row>
    <row r="11086" spans="1:40" x14ac:dyDescent="0.75">
      <c r="A11086" t="s">
        <v>11330</v>
      </c>
      <c r="B11086" t="s">
        <v>8059</v>
      </c>
      <c r="C11086" t="s">
        <v>6746</v>
      </c>
      <c r="D11086" t="s">
        <v>1433</v>
      </c>
      <c r="E11086" t="s">
        <v>126</v>
      </c>
      <c r="F11086">
        <v>402</v>
      </c>
      <c r="G11086">
        <v>58</v>
      </c>
      <c r="H11086" t="s">
        <v>1434</v>
      </c>
      <c r="I11086" t="s">
        <v>128</v>
      </c>
      <c r="J11086" t="s">
        <v>199</v>
      </c>
      <c r="K11086">
        <v>2030</v>
      </c>
      <c r="L11086" t="s">
        <v>156</v>
      </c>
      <c r="O11086" s="43">
        <v>5.596900365043446E-2</v>
      </c>
      <c r="R11086" s="43"/>
      <c r="S11086" s="43">
        <v>5.596900365043446E-2</v>
      </c>
      <c r="T11086" s="43">
        <v>0</v>
      </c>
      <c r="U11086" s="43">
        <v>3.6306869513996039E-2</v>
      </c>
      <c r="V11086" s="43"/>
      <c r="W11086" s="43">
        <v>1.9662134136438421E-2</v>
      </c>
      <c r="X11086" s="43"/>
      <c r="Y11086" s="43"/>
      <c r="Z11086" s="43"/>
      <c r="AA11086" s="43"/>
      <c r="AB11086" s="43"/>
      <c r="AC11086" s="43"/>
      <c r="AD11086" s="43"/>
      <c r="AE11086" s="43">
        <v>0</v>
      </c>
      <c r="AF11086" s="43"/>
      <c r="AG11086" s="43"/>
      <c r="AL11086" s="43"/>
      <c r="AN11086" t="s">
        <v>131</v>
      </c>
    </row>
    <row r="11087" spans="1:40" x14ac:dyDescent="0.75">
      <c r="A11087" t="s">
        <v>11331</v>
      </c>
      <c r="B11087" t="s">
        <v>8059</v>
      </c>
      <c r="C11087" t="s">
        <v>6748</v>
      </c>
      <c r="D11087" t="s">
        <v>1433</v>
      </c>
      <c r="E11087" t="s">
        <v>126</v>
      </c>
      <c r="F11087">
        <v>402</v>
      </c>
      <c r="G11087">
        <v>6</v>
      </c>
      <c r="H11087" t="s">
        <v>1434</v>
      </c>
      <c r="I11087" t="s">
        <v>128</v>
      </c>
      <c r="J11087" t="s">
        <v>199</v>
      </c>
      <c r="K11087">
        <v>2030</v>
      </c>
      <c r="L11087" t="s">
        <v>20</v>
      </c>
      <c r="O11087" s="43">
        <v>0.17638621915286051</v>
      </c>
      <c r="R11087" s="43"/>
      <c r="S11087" s="43">
        <v>0.17087551915286051</v>
      </c>
      <c r="T11087" s="43">
        <v>5.5107000000000003E-3</v>
      </c>
      <c r="U11087" s="43">
        <v>0.13613193640238139</v>
      </c>
      <c r="V11087" s="43"/>
      <c r="W11087" s="43">
        <v>3.4743582750479111E-2</v>
      </c>
      <c r="X11087" s="43"/>
      <c r="Y11087" s="43"/>
      <c r="Z11087" s="43"/>
      <c r="AA11087" s="43"/>
      <c r="AB11087" s="43"/>
      <c r="AC11087" s="43"/>
      <c r="AD11087" s="43"/>
      <c r="AE11087" s="43">
        <v>5.5107000000000003E-3</v>
      </c>
      <c r="AF11087" s="43"/>
      <c r="AG11087" s="43"/>
      <c r="AL11087" s="43"/>
      <c r="AN11087" t="s">
        <v>131</v>
      </c>
    </row>
    <row r="11088" spans="1:40" x14ac:dyDescent="0.75">
      <c r="A11088" t="s">
        <v>11332</v>
      </c>
      <c r="B11088" t="s">
        <v>8059</v>
      </c>
      <c r="C11088" t="s">
        <v>6750</v>
      </c>
      <c r="D11088" t="s">
        <v>1433</v>
      </c>
      <c r="E11088" t="s">
        <v>126</v>
      </c>
      <c r="F11088">
        <v>402</v>
      </c>
      <c r="G11088">
        <v>7</v>
      </c>
      <c r="H11088" t="s">
        <v>1434</v>
      </c>
      <c r="I11088" t="s">
        <v>128</v>
      </c>
      <c r="J11088" t="s">
        <v>199</v>
      </c>
      <c r="K11088">
        <v>2030</v>
      </c>
      <c r="L11088" t="s">
        <v>161</v>
      </c>
      <c r="O11088" s="43">
        <v>2.7049763378770166E-6</v>
      </c>
      <c r="R11088" s="43"/>
      <c r="S11088" s="43">
        <v>2.7049763378770166E-6</v>
      </c>
      <c r="T11088" s="43">
        <v>0</v>
      </c>
      <c r="U11088" s="43">
        <v>2.2235107029565959E-6</v>
      </c>
      <c r="V11088" s="43"/>
      <c r="W11088" s="43">
        <v>4.8146563492042065E-7</v>
      </c>
      <c r="X11088" s="43"/>
      <c r="Y11088" s="43"/>
      <c r="Z11088" s="43"/>
      <c r="AA11088" s="43"/>
      <c r="AB11088" s="43"/>
      <c r="AC11088" s="43"/>
      <c r="AD11088" s="43"/>
      <c r="AE11088" s="43">
        <v>0</v>
      </c>
      <c r="AF11088" s="43"/>
      <c r="AG11088" s="43"/>
      <c r="AL11088" s="43"/>
      <c r="AN11088" t="s">
        <v>131</v>
      </c>
    </row>
    <row r="11089" spans="1:40" x14ac:dyDescent="0.75">
      <c r="A11089" t="s">
        <v>11333</v>
      </c>
      <c r="B11089" t="s">
        <v>8059</v>
      </c>
      <c r="C11089" t="s">
        <v>6752</v>
      </c>
      <c r="D11089" t="s">
        <v>1433</v>
      </c>
      <c r="E11089" t="s">
        <v>126</v>
      </c>
      <c r="F11089">
        <v>402</v>
      </c>
      <c r="G11089">
        <v>8</v>
      </c>
      <c r="H11089" t="s">
        <v>1434</v>
      </c>
      <c r="I11089" t="s">
        <v>128</v>
      </c>
      <c r="J11089" t="s">
        <v>199</v>
      </c>
      <c r="K11089">
        <v>2030</v>
      </c>
      <c r="L11089" t="s">
        <v>164</v>
      </c>
      <c r="O11089" s="43">
        <v>0</v>
      </c>
      <c r="R11089" s="43"/>
      <c r="S11089" s="43">
        <v>0</v>
      </c>
      <c r="T11089" s="43">
        <v>0</v>
      </c>
      <c r="U11089" s="43"/>
      <c r="V11089" s="43"/>
      <c r="W11089" s="43"/>
      <c r="X11089" s="43"/>
      <c r="Y11089" s="43"/>
      <c r="Z11089" s="43"/>
      <c r="AA11089" s="43"/>
      <c r="AB11089" s="43"/>
      <c r="AC11089" s="43"/>
      <c r="AD11089" s="43"/>
      <c r="AE11089" s="43">
        <v>0</v>
      </c>
      <c r="AF11089" s="43"/>
      <c r="AG11089" s="43"/>
      <c r="AL11089" s="43"/>
      <c r="AN11089" t="s">
        <v>131</v>
      </c>
    </row>
    <row r="11090" spans="1:40" x14ac:dyDescent="0.75">
      <c r="A11090" t="s">
        <v>11334</v>
      </c>
      <c r="B11090" t="s">
        <v>8059</v>
      </c>
      <c r="C11090" t="s">
        <v>6754</v>
      </c>
      <c r="D11090" t="s">
        <v>1433</v>
      </c>
      <c r="E11090" t="s">
        <v>126</v>
      </c>
      <c r="F11090">
        <v>402</v>
      </c>
      <c r="G11090">
        <v>9</v>
      </c>
      <c r="H11090" t="s">
        <v>1434</v>
      </c>
      <c r="I11090" t="s">
        <v>128</v>
      </c>
      <c r="J11090" t="s">
        <v>199</v>
      </c>
      <c r="K11090">
        <v>2030</v>
      </c>
      <c r="L11090" t="s">
        <v>167</v>
      </c>
      <c r="O11090" s="43">
        <v>0</v>
      </c>
      <c r="R11090" s="43"/>
      <c r="S11090" s="43">
        <v>0</v>
      </c>
      <c r="T11090" s="43">
        <v>0</v>
      </c>
      <c r="U11090" s="43"/>
      <c r="V11090" s="43"/>
      <c r="W11090" s="43"/>
      <c r="X11090" s="43"/>
      <c r="Y11090" s="43"/>
      <c r="Z11090" s="43"/>
      <c r="AA11090" s="43"/>
      <c r="AB11090" s="43"/>
      <c r="AC11090" s="43"/>
      <c r="AD11090" s="43"/>
      <c r="AE11090" s="43">
        <v>0</v>
      </c>
      <c r="AF11090" s="43"/>
      <c r="AG11090" s="43"/>
      <c r="AL11090" s="43"/>
      <c r="AN11090" t="s">
        <v>131</v>
      </c>
    </row>
    <row r="11091" spans="1:40" x14ac:dyDescent="0.75">
      <c r="A11091" t="s">
        <v>11335</v>
      </c>
      <c r="B11091" t="s">
        <v>8059</v>
      </c>
      <c r="C11091" t="s">
        <v>6756</v>
      </c>
      <c r="D11091" t="s">
        <v>1519</v>
      </c>
      <c r="E11091" t="s">
        <v>126</v>
      </c>
      <c r="F11091">
        <v>400</v>
      </c>
      <c r="G11091">
        <v>0</v>
      </c>
      <c r="H11091" t="s">
        <v>1520</v>
      </c>
      <c r="I11091" t="s">
        <v>128</v>
      </c>
      <c r="J11091" t="s">
        <v>129</v>
      </c>
      <c r="K11091">
        <v>2030</v>
      </c>
      <c r="L11091" t="s">
        <v>130</v>
      </c>
      <c r="O11091" s="43">
        <v>4.1661196289560083</v>
      </c>
      <c r="R11091" s="43"/>
      <c r="S11091" s="43">
        <v>4.1659521189560085</v>
      </c>
      <c r="T11091" s="43">
        <v>1.6751E-4</v>
      </c>
      <c r="U11091" s="43">
        <v>3.9627687843362378</v>
      </c>
      <c r="V11091" s="43"/>
      <c r="W11091" s="43">
        <v>0.20318333461977059</v>
      </c>
      <c r="X11091" s="43"/>
      <c r="Y11091" s="43"/>
      <c r="Z11091" s="43"/>
      <c r="AA11091" s="43"/>
      <c r="AB11091" s="43"/>
      <c r="AC11091" s="43"/>
      <c r="AD11091" s="43"/>
      <c r="AE11091" s="43">
        <v>1.6751E-4</v>
      </c>
      <c r="AF11091" s="43"/>
      <c r="AG11091" s="43"/>
      <c r="AL11091" s="43"/>
      <c r="AN11091" t="s">
        <v>402</v>
      </c>
    </row>
    <row r="11092" spans="1:40" x14ac:dyDescent="0.75">
      <c r="A11092" t="s">
        <v>11336</v>
      </c>
      <c r="B11092" t="s">
        <v>8059</v>
      </c>
      <c r="C11092" t="s">
        <v>6758</v>
      </c>
      <c r="D11092" t="s">
        <v>1519</v>
      </c>
      <c r="E11092" t="s">
        <v>126</v>
      </c>
      <c r="F11092">
        <v>400</v>
      </c>
      <c r="G11092">
        <v>1</v>
      </c>
      <c r="H11092" t="s">
        <v>1520</v>
      </c>
      <c r="I11092" t="s">
        <v>128</v>
      </c>
      <c r="J11092" t="s">
        <v>129</v>
      </c>
      <c r="K11092">
        <v>2030</v>
      </c>
      <c r="L11092" t="s">
        <v>134</v>
      </c>
      <c r="O11092" s="43">
        <v>0</v>
      </c>
      <c r="R11092" s="43"/>
      <c r="S11092" s="43">
        <v>0</v>
      </c>
      <c r="T11092" s="43">
        <v>0</v>
      </c>
      <c r="U11092" s="43">
        <v>0</v>
      </c>
      <c r="V11092" s="43"/>
      <c r="W11092" s="43">
        <v>0</v>
      </c>
      <c r="X11092" s="43"/>
      <c r="Y11092" s="43"/>
      <c r="Z11092" s="43"/>
      <c r="AA11092" s="43"/>
      <c r="AB11092" s="43"/>
      <c r="AC11092" s="43"/>
      <c r="AD11092" s="43"/>
      <c r="AE11092" s="43">
        <v>0</v>
      </c>
      <c r="AF11092" s="43"/>
      <c r="AG11092" s="43"/>
      <c r="AL11092" s="43"/>
      <c r="AN11092" t="s">
        <v>402</v>
      </c>
    </row>
    <row r="11093" spans="1:40" x14ac:dyDescent="0.75">
      <c r="A11093" t="s">
        <v>11337</v>
      </c>
      <c r="B11093" t="s">
        <v>8059</v>
      </c>
      <c r="C11093" t="s">
        <v>6760</v>
      </c>
      <c r="D11093" t="s">
        <v>1519</v>
      </c>
      <c r="E11093" t="s">
        <v>126</v>
      </c>
      <c r="F11093">
        <v>400</v>
      </c>
      <c r="G11093">
        <v>2</v>
      </c>
      <c r="H11093" t="s">
        <v>1520</v>
      </c>
      <c r="I11093" t="s">
        <v>128</v>
      </c>
      <c r="J11093" t="s">
        <v>129</v>
      </c>
      <c r="K11093">
        <v>2030</v>
      </c>
      <c r="L11093" t="s">
        <v>137</v>
      </c>
      <c r="O11093" s="43">
        <v>2.7503092666458978E-2</v>
      </c>
      <c r="R11093" s="43"/>
      <c r="S11093" s="43">
        <v>2.7503092666458978E-2</v>
      </c>
      <c r="T11093" s="43">
        <v>0</v>
      </c>
      <c r="U11093" s="43">
        <v>2.35446086983803E-2</v>
      </c>
      <c r="V11093" s="43"/>
      <c r="W11093" s="43">
        <v>3.9584839680786802E-3</v>
      </c>
      <c r="X11093" s="43"/>
      <c r="Y11093" s="43"/>
      <c r="Z11093" s="43"/>
      <c r="AA11093" s="43"/>
      <c r="AB11093" s="43"/>
      <c r="AC11093" s="43"/>
      <c r="AD11093" s="43"/>
      <c r="AE11093" s="43">
        <v>0</v>
      </c>
      <c r="AF11093" s="43"/>
      <c r="AG11093" s="43"/>
      <c r="AL11093" s="43"/>
      <c r="AN11093" t="s">
        <v>402</v>
      </c>
    </row>
    <row r="11094" spans="1:40" x14ac:dyDescent="0.75">
      <c r="A11094" t="s">
        <v>11338</v>
      </c>
      <c r="B11094" t="s">
        <v>8059</v>
      </c>
      <c r="C11094" t="s">
        <v>6762</v>
      </c>
      <c r="D11094" t="s">
        <v>1519</v>
      </c>
      <c r="E11094" t="s">
        <v>126</v>
      </c>
      <c r="F11094">
        <v>400</v>
      </c>
      <c r="G11094">
        <v>3</v>
      </c>
      <c r="H11094" t="s">
        <v>1520</v>
      </c>
      <c r="I11094" t="s">
        <v>128</v>
      </c>
      <c r="J11094" t="s">
        <v>129</v>
      </c>
      <c r="K11094">
        <v>2030</v>
      </c>
      <c r="L11094" t="s">
        <v>21</v>
      </c>
      <c r="O11094" s="43">
        <v>0.17002714739338132</v>
      </c>
      <c r="R11094" s="43"/>
      <c r="S11094" s="43">
        <v>0.17002714739338132</v>
      </c>
      <c r="T11094" s="43">
        <v>0</v>
      </c>
      <c r="U11094" s="43">
        <v>0.15752810888780391</v>
      </c>
      <c r="V11094" s="43"/>
      <c r="W11094" s="43">
        <v>1.24990385055774E-2</v>
      </c>
      <c r="X11094" s="43"/>
      <c r="Y11094" s="43"/>
      <c r="Z11094" s="43"/>
      <c r="AA11094" s="43"/>
      <c r="AB11094" s="43"/>
      <c r="AC11094" s="43"/>
      <c r="AD11094" s="43"/>
      <c r="AE11094" s="43">
        <v>0</v>
      </c>
      <c r="AF11094" s="43"/>
      <c r="AG11094" s="43"/>
      <c r="AL11094" s="43"/>
      <c r="AN11094" t="s">
        <v>402</v>
      </c>
    </row>
    <row r="11095" spans="1:40" x14ac:dyDescent="0.75">
      <c r="A11095" t="s">
        <v>11339</v>
      </c>
      <c r="B11095" t="s">
        <v>8059</v>
      </c>
      <c r="C11095" t="s">
        <v>6764</v>
      </c>
      <c r="D11095" t="s">
        <v>1519</v>
      </c>
      <c r="E11095" t="s">
        <v>126</v>
      </c>
      <c r="F11095">
        <v>400</v>
      </c>
      <c r="G11095">
        <v>4</v>
      </c>
      <c r="H11095" t="s">
        <v>1520</v>
      </c>
      <c r="I11095" t="s">
        <v>128</v>
      </c>
      <c r="J11095" t="s">
        <v>129</v>
      </c>
      <c r="K11095">
        <v>2030</v>
      </c>
      <c r="L11095" t="s">
        <v>142</v>
      </c>
      <c r="O11095" s="43">
        <v>0</v>
      </c>
      <c r="R11095" s="43"/>
      <c r="S11095" s="43">
        <v>0</v>
      </c>
      <c r="T11095" s="43">
        <v>0</v>
      </c>
      <c r="U11095" s="43">
        <v>0</v>
      </c>
      <c r="V11095" s="43"/>
      <c r="W11095" s="43">
        <v>0</v>
      </c>
      <c r="X11095" s="43"/>
      <c r="Y11095" s="43"/>
      <c r="Z11095" s="43"/>
      <c r="AA11095" s="43"/>
      <c r="AB11095" s="43"/>
      <c r="AC11095" s="43"/>
      <c r="AD11095" s="43"/>
      <c r="AE11095" s="43">
        <v>0</v>
      </c>
      <c r="AF11095" s="43"/>
      <c r="AG11095" s="43"/>
      <c r="AL11095" s="43"/>
      <c r="AN11095" t="s">
        <v>402</v>
      </c>
    </row>
    <row r="11096" spans="1:40" x14ac:dyDescent="0.75">
      <c r="A11096" t="s">
        <v>11340</v>
      </c>
      <c r="B11096" t="s">
        <v>8059</v>
      </c>
      <c r="C11096" t="s">
        <v>6766</v>
      </c>
      <c r="D11096" t="s">
        <v>1519</v>
      </c>
      <c r="E11096" t="s">
        <v>126</v>
      </c>
      <c r="F11096">
        <v>400</v>
      </c>
      <c r="G11096">
        <v>51</v>
      </c>
      <c r="H11096" t="s">
        <v>1520</v>
      </c>
      <c r="I11096" t="s">
        <v>128</v>
      </c>
      <c r="J11096" t="s">
        <v>129</v>
      </c>
      <c r="K11096">
        <v>2030</v>
      </c>
      <c r="L11096" t="s">
        <v>145</v>
      </c>
      <c r="O11096" s="43">
        <v>3.6301685405420803E-3</v>
      </c>
      <c r="R11096" s="43"/>
      <c r="S11096" s="43">
        <v>3.6301685405420803E-3</v>
      </c>
      <c r="T11096" s="43">
        <v>0</v>
      </c>
      <c r="U11096" s="43">
        <v>3.0925905159498741E-3</v>
      </c>
      <c r="V11096" s="43"/>
      <c r="W11096" s="43">
        <v>5.3757802459220613E-4</v>
      </c>
      <c r="X11096" s="43"/>
      <c r="Y11096" s="43"/>
      <c r="Z11096" s="43"/>
      <c r="AA11096" s="43"/>
      <c r="AB11096" s="43"/>
      <c r="AC11096" s="43"/>
      <c r="AD11096" s="43"/>
      <c r="AE11096" s="43">
        <v>0</v>
      </c>
      <c r="AF11096" s="43"/>
      <c r="AG11096" s="43"/>
      <c r="AL11096" s="43"/>
      <c r="AN11096" t="s">
        <v>402</v>
      </c>
    </row>
    <row r="11097" spans="1:40" x14ac:dyDescent="0.75">
      <c r="A11097" t="s">
        <v>11341</v>
      </c>
      <c r="B11097" t="s">
        <v>8059</v>
      </c>
      <c r="C11097" t="s">
        <v>6768</v>
      </c>
      <c r="D11097" t="s">
        <v>1519</v>
      </c>
      <c r="E11097" t="s">
        <v>126</v>
      </c>
      <c r="F11097">
        <v>400</v>
      </c>
      <c r="G11097">
        <v>52</v>
      </c>
      <c r="H11097" t="s">
        <v>1520</v>
      </c>
      <c r="I11097" t="s">
        <v>128</v>
      </c>
      <c r="J11097" t="s">
        <v>129</v>
      </c>
      <c r="K11097">
        <v>2030</v>
      </c>
      <c r="L11097" t="s">
        <v>72</v>
      </c>
      <c r="O11097" s="43">
        <v>0</v>
      </c>
      <c r="R11097" s="43"/>
      <c r="S11097" s="43">
        <v>0</v>
      </c>
      <c r="T11097" s="43">
        <v>0</v>
      </c>
      <c r="U11097" s="43">
        <v>0</v>
      </c>
      <c r="V11097" s="43"/>
      <c r="W11097" s="43">
        <v>0</v>
      </c>
      <c r="X11097" s="43"/>
      <c r="Y11097" s="43"/>
      <c r="Z11097" s="43"/>
      <c r="AA11097" s="43"/>
      <c r="AB11097" s="43"/>
      <c r="AC11097" s="43"/>
      <c r="AD11097" s="43"/>
      <c r="AE11097" s="43">
        <v>0</v>
      </c>
      <c r="AF11097" s="43"/>
      <c r="AG11097" s="43"/>
      <c r="AL11097" s="43"/>
      <c r="AN11097" t="s">
        <v>402</v>
      </c>
    </row>
    <row r="11098" spans="1:40" x14ac:dyDescent="0.75">
      <c r="A11098" t="s">
        <v>11342</v>
      </c>
      <c r="B11098" t="s">
        <v>8059</v>
      </c>
      <c r="C11098" t="s">
        <v>6770</v>
      </c>
      <c r="D11098" t="s">
        <v>1519</v>
      </c>
      <c r="E11098" t="s">
        <v>126</v>
      </c>
      <c r="F11098">
        <v>400</v>
      </c>
      <c r="G11098">
        <v>53</v>
      </c>
      <c r="H11098" t="s">
        <v>1520</v>
      </c>
      <c r="I11098" t="s">
        <v>128</v>
      </c>
      <c r="J11098" t="s">
        <v>129</v>
      </c>
      <c r="K11098">
        <v>2030</v>
      </c>
      <c r="L11098" t="s">
        <v>150</v>
      </c>
      <c r="O11098" s="43">
        <v>5.0455569969903219E-2</v>
      </c>
      <c r="R11098" s="43"/>
      <c r="S11098" s="43">
        <v>5.0455569969903219E-2</v>
      </c>
      <c r="T11098" s="43">
        <v>0</v>
      </c>
      <c r="U11098" s="43">
        <v>3.4220980075777299E-2</v>
      </c>
      <c r="V11098" s="43"/>
      <c r="W11098" s="43">
        <v>1.623458989412592E-2</v>
      </c>
      <c r="X11098" s="43"/>
      <c r="Y11098" s="43"/>
      <c r="Z11098" s="43"/>
      <c r="AA11098" s="43"/>
      <c r="AB11098" s="43"/>
      <c r="AC11098" s="43"/>
      <c r="AD11098" s="43"/>
      <c r="AE11098" s="43">
        <v>0</v>
      </c>
      <c r="AF11098" s="43"/>
      <c r="AG11098" s="43"/>
      <c r="AL11098" s="43"/>
      <c r="AN11098" t="s">
        <v>402</v>
      </c>
    </row>
    <row r="11099" spans="1:40" x14ac:dyDescent="0.75">
      <c r="A11099" t="s">
        <v>11343</v>
      </c>
      <c r="B11099" t="s">
        <v>8059</v>
      </c>
      <c r="C11099" t="s">
        <v>6772</v>
      </c>
      <c r="D11099" t="s">
        <v>1519</v>
      </c>
      <c r="E11099" t="s">
        <v>126</v>
      </c>
      <c r="F11099">
        <v>400</v>
      </c>
      <c r="G11099">
        <v>55</v>
      </c>
      <c r="H11099" t="s">
        <v>1520</v>
      </c>
      <c r="I11099" t="s">
        <v>128</v>
      </c>
      <c r="J11099" t="s">
        <v>129</v>
      </c>
      <c r="K11099">
        <v>2030</v>
      </c>
      <c r="L11099" t="s">
        <v>153</v>
      </c>
      <c r="O11099" s="43">
        <v>0</v>
      </c>
      <c r="R11099" s="43"/>
      <c r="S11099" s="43">
        <v>0</v>
      </c>
      <c r="T11099" s="43">
        <v>0</v>
      </c>
      <c r="U11099" s="43">
        <v>0</v>
      </c>
      <c r="V11099" s="43"/>
      <c r="W11099" s="43">
        <v>0</v>
      </c>
      <c r="X11099" s="43"/>
      <c r="Y11099" s="43"/>
      <c r="Z11099" s="43"/>
      <c r="AA11099" s="43"/>
      <c r="AB11099" s="43"/>
      <c r="AC11099" s="43"/>
      <c r="AD11099" s="43"/>
      <c r="AE11099" s="43">
        <v>0</v>
      </c>
      <c r="AF11099" s="43"/>
      <c r="AG11099" s="43"/>
      <c r="AL11099" s="43"/>
      <c r="AN11099" t="s">
        <v>402</v>
      </c>
    </row>
    <row r="11100" spans="1:40" x14ac:dyDescent="0.75">
      <c r="A11100" t="s">
        <v>11344</v>
      </c>
      <c r="B11100" t="s">
        <v>8059</v>
      </c>
      <c r="C11100" t="s">
        <v>6774</v>
      </c>
      <c r="D11100" t="s">
        <v>1519</v>
      </c>
      <c r="E11100" t="s">
        <v>126</v>
      </c>
      <c r="F11100">
        <v>400</v>
      </c>
      <c r="G11100">
        <v>58</v>
      </c>
      <c r="H11100" t="s">
        <v>1520</v>
      </c>
      <c r="I11100" t="s">
        <v>128</v>
      </c>
      <c r="J11100" t="s">
        <v>129</v>
      </c>
      <c r="K11100">
        <v>2030</v>
      </c>
      <c r="L11100" t="s">
        <v>156</v>
      </c>
      <c r="O11100" s="43">
        <v>1.9284852596975401</v>
      </c>
      <c r="R11100" s="43"/>
      <c r="S11100" s="43">
        <v>1.9284852596975401</v>
      </c>
      <c r="T11100" s="43">
        <v>0</v>
      </c>
      <c r="U11100" s="43">
        <v>1.8565479136835421</v>
      </c>
      <c r="V11100" s="43"/>
      <c r="W11100" s="43">
        <v>7.1937346013998038E-2</v>
      </c>
      <c r="X11100" s="43"/>
      <c r="Y11100" s="43"/>
      <c r="Z11100" s="43"/>
      <c r="AA11100" s="43"/>
      <c r="AB11100" s="43"/>
      <c r="AC11100" s="43"/>
      <c r="AD11100" s="43"/>
      <c r="AE11100" s="43">
        <v>0</v>
      </c>
      <c r="AF11100" s="43"/>
      <c r="AG11100" s="43"/>
      <c r="AL11100" s="43"/>
      <c r="AN11100" t="s">
        <v>402</v>
      </c>
    </row>
    <row r="11101" spans="1:40" x14ac:dyDescent="0.75">
      <c r="A11101" t="s">
        <v>11345</v>
      </c>
      <c r="B11101" t="s">
        <v>8059</v>
      </c>
      <c r="C11101" t="s">
        <v>6776</v>
      </c>
      <c r="D11101" t="s">
        <v>1519</v>
      </c>
      <c r="E11101" t="s">
        <v>126</v>
      </c>
      <c r="F11101">
        <v>400</v>
      </c>
      <c r="G11101">
        <v>6</v>
      </c>
      <c r="H11101" t="s">
        <v>1520</v>
      </c>
      <c r="I11101" t="s">
        <v>128</v>
      </c>
      <c r="J11101" t="s">
        <v>129</v>
      </c>
      <c r="K11101">
        <v>2030</v>
      </c>
      <c r="L11101" t="s">
        <v>20</v>
      </c>
      <c r="O11101" s="43">
        <v>0.50642279300960591</v>
      </c>
      <c r="R11101" s="43"/>
      <c r="S11101" s="43">
        <v>0.50625528300960587</v>
      </c>
      <c r="T11101" s="43">
        <v>1.6751E-4</v>
      </c>
      <c r="U11101" s="43">
        <v>0.48300728191886533</v>
      </c>
      <c r="V11101" s="43"/>
      <c r="W11101" s="43">
        <v>2.3248001090740489E-2</v>
      </c>
      <c r="X11101" s="43"/>
      <c r="Y11101" s="43"/>
      <c r="Z11101" s="43"/>
      <c r="AA11101" s="43"/>
      <c r="AB11101" s="43"/>
      <c r="AC11101" s="43"/>
      <c r="AD11101" s="43"/>
      <c r="AE11101" s="43">
        <v>1.6751E-4</v>
      </c>
      <c r="AF11101" s="43"/>
      <c r="AG11101" s="43"/>
      <c r="AL11101" s="43"/>
      <c r="AN11101" t="s">
        <v>402</v>
      </c>
    </row>
    <row r="11102" spans="1:40" x14ac:dyDescent="0.75">
      <c r="A11102" t="s">
        <v>11346</v>
      </c>
      <c r="B11102" t="s">
        <v>8059</v>
      </c>
      <c r="C11102" t="s">
        <v>6778</v>
      </c>
      <c r="D11102" t="s">
        <v>1519</v>
      </c>
      <c r="E11102" t="s">
        <v>126</v>
      </c>
      <c r="F11102">
        <v>400</v>
      </c>
      <c r="G11102">
        <v>7</v>
      </c>
      <c r="H11102" t="s">
        <v>1520</v>
      </c>
      <c r="I11102" t="s">
        <v>128</v>
      </c>
      <c r="J11102" t="s">
        <v>129</v>
      </c>
      <c r="K11102">
        <v>2030</v>
      </c>
      <c r="L11102" t="s">
        <v>161</v>
      </c>
      <c r="O11102" s="43">
        <v>1.4795955976785771</v>
      </c>
      <c r="R11102" s="43"/>
      <c r="S11102" s="43">
        <v>1.4795955976785771</v>
      </c>
      <c r="T11102" s="43">
        <v>0</v>
      </c>
      <c r="U11102" s="43">
        <v>1.4048273005559191</v>
      </c>
      <c r="V11102" s="43"/>
      <c r="W11102" s="43">
        <v>7.4768297122657937E-2</v>
      </c>
      <c r="X11102" s="43"/>
      <c r="Y11102" s="43"/>
      <c r="Z11102" s="43"/>
      <c r="AA11102" s="43"/>
      <c r="AB11102" s="43"/>
      <c r="AC11102" s="43"/>
      <c r="AD11102" s="43"/>
      <c r="AE11102" s="43">
        <v>0</v>
      </c>
      <c r="AF11102" s="43"/>
      <c r="AG11102" s="43"/>
      <c r="AL11102" s="43"/>
      <c r="AN11102" t="s">
        <v>402</v>
      </c>
    </row>
    <row r="11103" spans="1:40" x14ac:dyDescent="0.75">
      <c r="A11103" t="s">
        <v>11347</v>
      </c>
      <c r="B11103" t="s">
        <v>8059</v>
      </c>
      <c r="C11103" t="s">
        <v>6780</v>
      </c>
      <c r="D11103" t="s">
        <v>1519</v>
      </c>
      <c r="E11103" t="s">
        <v>126</v>
      </c>
      <c r="F11103">
        <v>400</v>
      </c>
      <c r="G11103">
        <v>8</v>
      </c>
      <c r="H11103" t="s">
        <v>1520</v>
      </c>
      <c r="I11103" t="s">
        <v>128</v>
      </c>
      <c r="J11103" t="s">
        <v>129</v>
      </c>
      <c r="K11103">
        <v>2030</v>
      </c>
      <c r="L11103" t="s">
        <v>164</v>
      </c>
      <c r="O11103" s="43">
        <v>0</v>
      </c>
      <c r="R11103" s="43"/>
      <c r="S11103" s="43">
        <v>0</v>
      </c>
      <c r="T11103" s="43">
        <v>0</v>
      </c>
      <c r="U11103" s="43">
        <v>0</v>
      </c>
      <c r="V11103" s="43"/>
      <c r="W11103" s="43">
        <v>0</v>
      </c>
      <c r="X11103" s="43"/>
      <c r="Y11103" s="43"/>
      <c r="Z11103" s="43"/>
      <c r="AA11103" s="43"/>
      <c r="AB11103" s="43"/>
      <c r="AC11103" s="43"/>
      <c r="AD11103" s="43"/>
      <c r="AE11103" s="43">
        <v>0</v>
      </c>
      <c r="AF11103" s="43"/>
      <c r="AG11103" s="43"/>
      <c r="AL11103" s="43"/>
      <c r="AN11103" t="s">
        <v>402</v>
      </c>
    </row>
    <row r="11104" spans="1:40" x14ac:dyDescent="0.75">
      <c r="A11104" t="s">
        <v>11348</v>
      </c>
      <c r="B11104" t="s">
        <v>8059</v>
      </c>
      <c r="C11104" t="s">
        <v>6782</v>
      </c>
      <c r="D11104" t="s">
        <v>1519</v>
      </c>
      <c r="E11104" t="s">
        <v>126</v>
      </c>
      <c r="F11104">
        <v>400</v>
      </c>
      <c r="G11104">
        <v>9</v>
      </c>
      <c r="H11104" t="s">
        <v>1520</v>
      </c>
      <c r="I11104" t="s">
        <v>128</v>
      </c>
      <c r="J11104" t="s">
        <v>129</v>
      </c>
      <c r="K11104">
        <v>2030</v>
      </c>
      <c r="L11104" t="s">
        <v>167</v>
      </c>
      <c r="O11104" s="43">
        <v>0</v>
      </c>
      <c r="R11104" s="43"/>
      <c r="S11104" s="43">
        <v>0</v>
      </c>
      <c r="T11104" s="43">
        <v>0</v>
      </c>
      <c r="U11104" s="43">
        <v>0</v>
      </c>
      <c r="V11104" s="43"/>
      <c r="W11104" s="43">
        <v>0</v>
      </c>
      <c r="X11104" s="43"/>
      <c r="Y11104" s="43"/>
      <c r="Z11104" s="43"/>
      <c r="AA11104" s="43"/>
      <c r="AB11104" s="43"/>
      <c r="AC11104" s="43"/>
      <c r="AD11104" s="43"/>
      <c r="AE11104" s="43">
        <v>0</v>
      </c>
      <c r="AF11104" s="43"/>
      <c r="AG11104" s="43"/>
      <c r="AL11104" s="43"/>
      <c r="AN11104" t="s">
        <v>402</v>
      </c>
    </row>
    <row r="11105" spans="1:40" x14ac:dyDescent="0.75">
      <c r="A11105" t="s">
        <v>11349</v>
      </c>
      <c r="B11105" t="s">
        <v>8059</v>
      </c>
      <c r="C11105" t="s">
        <v>6784</v>
      </c>
      <c r="D11105" t="s">
        <v>1519</v>
      </c>
      <c r="E11105" t="s">
        <v>126</v>
      </c>
      <c r="F11105">
        <v>401</v>
      </c>
      <c r="G11105">
        <v>0</v>
      </c>
      <c r="H11105" t="s">
        <v>1520</v>
      </c>
      <c r="I11105" t="s">
        <v>128</v>
      </c>
      <c r="J11105" t="s">
        <v>170</v>
      </c>
      <c r="K11105">
        <v>2030</v>
      </c>
      <c r="L11105" t="s">
        <v>130</v>
      </c>
      <c r="O11105" s="43">
        <v>2.4932391689488158</v>
      </c>
      <c r="R11105" s="43"/>
      <c r="S11105" s="43">
        <v>2.4931875799488159</v>
      </c>
      <c r="T11105" s="43">
        <v>5.1589000000000004E-5</v>
      </c>
      <c r="U11105" s="43">
        <v>2.404951321121195</v>
      </c>
      <c r="V11105" s="43"/>
      <c r="W11105" s="43">
        <v>8.8236258827620817E-2</v>
      </c>
      <c r="X11105" s="43"/>
      <c r="Y11105" s="43"/>
      <c r="Z11105" s="43"/>
      <c r="AA11105" s="43"/>
      <c r="AB11105" s="43"/>
      <c r="AC11105" s="43"/>
      <c r="AD11105" s="43"/>
      <c r="AE11105" s="43">
        <v>5.1589000000000004E-5</v>
      </c>
      <c r="AF11105" s="43"/>
      <c r="AG11105" s="43"/>
      <c r="AL11105" s="43"/>
      <c r="AN11105" t="s">
        <v>402</v>
      </c>
    </row>
    <row r="11106" spans="1:40" x14ac:dyDescent="0.75">
      <c r="A11106" t="s">
        <v>11350</v>
      </c>
      <c r="B11106" t="s">
        <v>8059</v>
      </c>
      <c r="C11106" t="s">
        <v>6786</v>
      </c>
      <c r="D11106" t="s">
        <v>1519</v>
      </c>
      <c r="E11106" t="s">
        <v>126</v>
      </c>
      <c r="F11106">
        <v>401</v>
      </c>
      <c r="G11106">
        <v>1</v>
      </c>
      <c r="H11106" t="s">
        <v>1520</v>
      </c>
      <c r="I11106" t="s">
        <v>128</v>
      </c>
      <c r="J11106" t="s">
        <v>170</v>
      </c>
      <c r="K11106">
        <v>2030</v>
      </c>
      <c r="L11106" t="s">
        <v>134</v>
      </c>
      <c r="O11106" s="43">
        <v>0</v>
      </c>
      <c r="R11106" s="43"/>
      <c r="S11106" s="43">
        <v>0</v>
      </c>
      <c r="T11106" s="43">
        <v>0</v>
      </c>
      <c r="U11106" s="43"/>
      <c r="V11106" s="43"/>
      <c r="W11106" s="43"/>
      <c r="X11106" s="43"/>
      <c r="Y11106" s="43"/>
      <c r="Z11106" s="43"/>
      <c r="AA11106" s="43"/>
      <c r="AB11106" s="43"/>
      <c r="AC11106" s="43"/>
      <c r="AD11106" s="43"/>
      <c r="AE11106" s="43">
        <v>0</v>
      </c>
      <c r="AF11106" s="43"/>
      <c r="AG11106" s="43"/>
      <c r="AL11106" s="43"/>
      <c r="AN11106" t="s">
        <v>402</v>
      </c>
    </row>
    <row r="11107" spans="1:40" x14ac:dyDescent="0.75">
      <c r="A11107" t="s">
        <v>11351</v>
      </c>
      <c r="B11107" t="s">
        <v>8059</v>
      </c>
      <c r="C11107" t="s">
        <v>6788</v>
      </c>
      <c r="D11107" t="s">
        <v>1519</v>
      </c>
      <c r="E11107" t="s">
        <v>126</v>
      </c>
      <c r="F11107">
        <v>401</v>
      </c>
      <c r="G11107">
        <v>2</v>
      </c>
      <c r="H11107" t="s">
        <v>1520</v>
      </c>
      <c r="I11107" t="s">
        <v>128</v>
      </c>
      <c r="J11107" t="s">
        <v>170</v>
      </c>
      <c r="K11107">
        <v>2030</v>
      </c>
      <c r="L11107" t="s">
        <v>137</v>
      </c>
      <c r="O11107" s="43">
        <v>1.7758100817161292E-2</v>
      </c>
      <c r="R11107" s="43"/>
      <c r="S11107" s="43">
        <v>1.7758100817161292E-2</v>
      </c>
      <c r="T11107" s="43">
        <v>0</v>
      </c>
      <c r="U11107" s="43">
        <v>1.5942128354410761E-2</v>
      </c>
      <c r="V11107" s="43"/>
      <c r="W11107" s="43">
        <v>1.815972462750532E-3</v>
      </c>
      <c r="X11107" s="43"/>
      <c r="Y11107" s="43"/>
      <c r="Z11107" s="43"/>
      <c r="AA11107" s="43"/>
      <c r="AB11107" s="43"/>
      <c r="AC11107" s="43"/>
      <c r="AD11107" s="43"/>
      <c r="AE11107" s="43">
        <v>0</v>
      </c>
      <c r="AF11107" s="43"/>
      <c r="AG11107" s="43"/>
      <c r="AL11107" s="43"/>
      <c r="AN11107" t="s">
        <v>402</v>
      </c>
    </row>
    <row r="11108" spans="1:40" x14ac:dyDescent="0.75">
      <c r="A11108" t="s">
        <v>11352</v>
      </c>
      <c r="B11108" t="s">
        <v>8059</v>
      </c>
      <c r="C11108" t="s">
        <v>6790</v>
      </c>
      <c r="D11108" t="s">
        <v>1519</v>
      </c>
      <c r="E11108" t="s">
        <v>126</v>
      </c>
      <c r="F11108">
        <v>401</v>
      </c>
      <c r="G11108">
        <v>3</v>
      </c>
      <c r="H11108" t="s">
        <v>1520</v>
      </c>
      <c r="I11108" t="s">
        <v>128</v>
      </c>
      <c r="J11108" t="s">
        <v>170</v>
      </c>
      <c r="K11108">
        <v>2030</v>
      </c>
      <c r="L11108" t="s">
        <v>21</v>
      </c>
      <c r="O11108" s="43">
        <v>9.7877754035465406E-2</v>
      </c>
      <c r="R11108" s="43"/>
      <c r="S11108" s="43">
        <v>9.7877754035465406E-2</v>
      </c>
      <c r="T11108" s="43">
        <v>0</v>
      </c>
      <c r="U11108" s="43">
        <v>9.2357353665667496E-2</v>
      </c>
      <c r="V11108" s="43"/>
      <c r="W11108" s="43">
        <v>5.5204003697979127E-3</v>
      </c>
      <c r="X11108" s="43"/>
      <c r="Y11108" s="43"/>
      <c r="Z11108" s="43"/>
      <c r="AA11108" s="43"/>
      <c r="AB11108" s="43"/>
      <c r="AC11108" s="43"/>
      <c r="AD11108" s="43"/>
      <c r="AE11108" s="43">
        <v>0</v>
      </c>
      <c r="AF11108" s="43"/>
      <c r="AG11108" s="43"/>
      <c r="AL11108" s="43"/>
      <c r="AN11108" t="s">
        <v>402</v>
      </c>
    </row>
    <row r="11109" spans="1:40" x14ac:dyDescent="0.75">
      <c r="A11109" t="s">
        <v>11353</v>
      </c>
      <c r="B11109" t="s">
        <v>8059</v>
      </c>
      <c r="C11109" t="s">
        <v>6792</v>
      </c>
      <c r="D11109" t="s">
        <v>1519</v>
      </c>
      <c r="E11109" t="s">
        <v>126</v>
      </c>
      <c r="F11109">
        <v>401</v>
      </c>
      <c r="G11109">
        <v>4</v>
      </c>
      <c r="H11109" t="s">
        <v>1520</v>
      </c>
      <c r="I11109" t="s">
        <v>128</v>
      </c>
      <c r="J11109" t="s">
        <v>170</v>
      </c>
      <c r="K11109">
        <v>2030</v>
      </c>
      <c r="L11109" t="s">
        <v>142</v>
      </c>
      <c r="O11109" s="43">
        <v>0</v>
      </c>
      <c r="R11109" s="43"/>
      <c r="S11109" s="43">
        <v>0</v>
      </c>
      <c r="T11109" s="43">
        <v>0</v>
      </c>
      <c r="U11109" s="43"/>
      <c r="V11109" s="43"/>
      <c r="W11109" s="43"/>
      <c r="X11109" s="43"/>
      <c r="Y11109" s="43"/>
      <c r="Z11109" s="43"/>
      <c r="AA11109" s="43"/>
      <c r="AB11109" s="43"/>
      <c r="AC11109" s="43"/>
      <c r="AD11109" s="43"/>
      <c r="AE11109" s="43">
        <v>0</v>
      </c>
      <c r="AF11109" s="43"/>
      <c r="AG11109" s="43"/>
      <c r="AL11109" s="43"/>
      <c r="AN11109" t="s">
        <v>402</v>
      </c>
    </row>
    <row r="11110" spans="1:40" x14ac:dyDescent="0.75">
      <c r="A11110" t="s">
        <v>11354</v>
      </c>
      <c r="B11110" t="s">
        <v>8059</v>
      </c>
      <c r="C11110" t="s">
        <v>6794</v>
      </c>
      <c r="D11110" t="s">
        <v>1519</v>
      </c>
      <c r="E11110" t="s">
        <v>126</v>
      </c>
      <c r="F11110">
        <v>401</v>
      </c>
      <c r="G11110">
        <v>51</v>
      </c>
      <c r="H11110" t="s">
        <v>1520</v>
      </c>
      <c r="I11110" t="s">
        <v>128</v>
      </c>
      <c r="J11110" t="s">
        <v>170</v>
      </c>
      <c r="K11110">
        <v>2030</v>
      </c>
      <c r="L11110" t="s">
        <v>145</v>
      </c>
      <c r="O11110" s="43">
        <v>2.3933287809263988E-3</v>
      </c>
      <c r="R11110" s="43"/>
      <c r="S11110" s="43">
        <v>2.3933287809263988E-3</v>
      </c>
      <c r="T11110" s="43">
        <v>0</v>
      </c>
      <c r="U11110" s="43">
        <v>2.1370367946890261E-3</v>
      </c>
      <c r="V11110" s="43"/>
      <c r="W11110" s="43">
        <v>2.5629198623737271E-4</v>
      </c>
      <c r="X11110" s="43"/>
      <c r="Y11110" s="43"/>
      <c r="Z11110" s="43"/>
      <c r="AA11110" s="43"/>
      <c r="AB11110" s="43"/>
      <c r="AC11110" s="43"/>
      <c r="AD11110" s="43"/>
      <c r="AE11110" s="43">
        <v>0</v>
      </c>
      <c r="AF11110" s="43"/>
      <c r="AG11110" s="43"/>
      <c r="AL11110" s="43"/>
      <c r="AN11110" t="s">
        <v>402</v>
      </c>
    </row>
    <row r="11111" spans="1:40" x14ac:dyDescent="0.75">
      <c r="A11111" t="s">
        <v>11355</v>
      </c>
      <c r="B11111" t="s">
        <v>8059</v>
      </c>
      <c r="C11111" t="s">
        <v>6796</v>
      </c>
      <c r="D11111" t="s">
        <v>1519</v>
      </c>
      <c r="E11111" t="s">
        <v>126</v>
      </c>
      <c r="F11111">
        <v>401</v>
      </c>
      <c r="G11111">
        <v>52</v>
      </c>
      <c r="H11111" t="s">
        <v>1520</v>
      </c>
      <c r="I11111" t="s">
        <v>128</v>
      </c>
      <c r="J11111" t="s">
        <v>170</v>
      </c>
      <c r="K11111">
        <v>2030</v>
      </c>
      <c r="L11111" t="s">
        <v>72</v>
      </c>
      <c r="O11111" s="43">
        <v>0</v>
      </c>
      <c r="R11111" s="43"/>
      <c r="S11111" s="43">
        <v>0</v>
      </c>
      <c r="T11111" s="43">
        <v>0</v>
      </c>
      <c r="U11111" s="43"/>
      <c r="V11111" s="43"/>
      <c r="W11111" s="43"/>
      <c r="X11111" s="43"/>
      <c r="Y11111" s="43"/>
      <c r="Z11111" s="43"/>
      <c r="AA11111" s="43"/>
      <c r="AB11111" s="43"/>
      <c r="AC11111" s="43"/>
      <c r="AD11111" s="43"/>
      <c r="AE11111" s="43">
        <v>0</v>
      </c>
      <c r="AF11111" s="43"/>
      <c r="AG11111" s="43"/>
      <c r="AL11111" s="43"/>
      <c r="AN11111" t="s">
        <v>402</v>
      </c>
    </row>
    <row r="11112" spans="1:40" x14ac:dyDescent="0.75">
      <c r="A11112" t="s">
        <v>11356</v>
      </c>
      <c r="B11112" t="s">
        <v>8059</v>
      </c>
      <c r="C11112" t="s">
        <v>6798</v>
      </c>
      <c r="D11112" t="s">
        <v>1519</v>
      </c>
      <c r="E11112" t="s">
        <v>126</v>
      </c>
      <c r="F11112">
        <v>401</v>
      </c>
      <c r="G11112">
        <v>53</v>
      </c>
      <c r="H11112" t="s">
        <v>1520</v>
      </c>
      <c r="I11112" t="s">
        <v>128</v>
      </c>
      <c r="J11112" t="s">
        <v>170</v>
      </c>
      <c r="K11112">
        <v>2030</v>
      </c>
      <c r="L11112" t="s">
        <v>150</v>
      </c>
      <c r="O11112" s="43">
        <v>2.7189140951604442E-2</v>
      </c>
      <c r="R11112" s="43"/>
      <c r="S11112" s="43">
        <v>2.7189140951604442E-2</v>
      </c>
      <c r="T11112" s="43">
        <v>0</v>
      </c>
      <c r="U11112" s="43">
        <v>1.9250626741981889E-2</v>
      </c>
      <c r="V11112" s="43"/>
      <c r="W11112" s="43">
        <v>7.9385142096225544E-3</v>
      </c>
      <c r="X11112" s="43"/>
      <c r="Y11112" s="43"/>
      <c r="Z11112" s="43"/>
      <c r="AA11112" s="43"/>
      <c r="AB11112" s="43"/>
      <c r="AC11112" s="43"/>
      <c r="AD11112" s="43"/>
      <c r="AE11112" s="43">
        <v>0</v>
      </c>
      <c r="AF11112" s="43"/>
      <c r="AG11112" s="43"/>
      <c r="AL11112" s="43"/>
      <c r="AN11112" t="s">
        <v>402</v>
      </c>
    </row>
    <row r="11113" spans="1:40" x14ac:dyDescent="0.75">
      <c r="A11113" t="s">
        <v>11357</v>
      </c>
      <c r="B11113" t="s">
        <v>8059</v>
      </c>
      <c r="C11113" t="s">
        <v>6800</v>
      </c>
      <c r="D11113" t="s">
        <v>1519</v>
      </c>
      <c r="E11113" t="s">
        <v>126</v>
      </c>
      <c r="F11113">
        <v>401</v>
      </c>
      <c r="G11113">
        <v>55</v>
      </c>
      <c r="H11113" t="s">
        <v>1520</v>
      </c>
      <c r="I11113" t="s">
        <v>128</v>
      </c>
      <c r="J11113" t="s">
        <v>170</v>
      </c>
      <c r="K11113">
        <v>2030</v>
      </c>
      <c r="L11113" t="s">
        <v>153</v>
      </c>
      <c r="O11113" s="43">
        <v>0</v>
      </c>
      <c r="R11113" s="43"/>
      <c r="S11113" s="43">
        <v>0</v>
      </c>
      <c r="T11113" s="43">
        <v>0</v>
      </c>
      <c r="U11113" s="43"/>
      <c r="V11113" s="43"/>
      <c r="W11113" s="43"/>
      <c r="X11113" s="43"/>
      <c r="Y11113" s="43"/>
      <c r="Z11113" s="43"/>
      <c r="AA11113" s="43"/>
      <c r="AB11113" s="43"/>
      <c r="AC11113" s="43"/>
      <c r="AD11113" s="43"/>
      <c r="AE11113" s="43">
        <v>0</v>
      </c>
      <c r="AF11113" s="43"/>
      <c r="AG11113" s="43"/>
      <c r="AL11113" s="43"/>
      <c r="AN11113" t="s">
        <v>402</v>
      </c>
    </row>
    <row r="11114" spans="1:40" x14ac:dyDescent="0.75">
      <c r="A11114" t="s">
        <v>11358</v>
      </c>
      <c r="B11114" t="s">
        <v>8059</v>
      </c>
      <c r="C11114" t="s">
        <v>6802</v>
      </c>
      <c r="D11114" t="s">
        <v>1519</v>
      </c>
      <c r="E11114" t="s">
        <v>126</v>
      </c>
      <c r="F11114">
        <v>401</v>
      </c>
      <c r="G11114">
        <v>58</v>
      </c>
      <c r="H11114" t="s">
        <v>1520</v>
      </c>
      <c r="I11114" t="s">
        <v>128</v>
      </c>
      <c r="J11114" t="s">
        <v>170</v>
      </c>
      <c r="K11114">
        <v>2030</v>
      </c>
      <c r="L11114" t="s">
        <v>156</v>
      </c>
      <c r="O11114" s="43">
        <v>1.172424570109474</v>
      </c>
      <c r="R11114" s="43"/>
      <c r="S11114" s="43">
        <v>1.172424570109474</v>
      </c>
      <c r="T11114" s="43">
        <v>0</v>
      </c>
      <c r="U11114" s="43">
        <v>1.143020970164446</v>
      </c>
      <c r="V11114" s="43"/>
      <c r="W11114" s="43">
        <v>2.9403599945028051E-2</v>
      </c>
      <c r="X11114" s="43"/>
      <c r="Y11114" s="43"/>
      <c r="Z11114" s="43"/>
      <c r="AA11114" s="43"/>
      <c r="AB11114" s="43"/>
      <c r="AC11114" s="43"/>
      <c r="AD11114" s="43"/>
      <c r="AE11114" s="43">
        <v>0</v>
      </c>
      <c r="AF11114" s="43"/>
      <c r="AG11114" s="43"/>
      <c r="AL11114" s="43"/>
      <c r="AN11114" t="s">
        <v>402</v>
      </c>
    </row>
    <row r="11115" spans="1:40" x14ac:dyDescent="0.75">
      <c r="A11115" t="s">
        <v>11359</v>
      </c>
      <c r="B11115" t="s">
        <v>8059</v>
      </c>
      <c r="C11115" t="s">
        <v>6804</v>
      </c>
      <c r="D11115" t="s">
        <v>1519</v>
      </c>
      <c r="E11115" t="s">
        <v>126</v>
      </c>
      <c r="F11115">
        <v>401</v>
      </c>
      <c r="G11115">
        <v>6</v>
      </c>
      <c r="H11115" t="s">
        <v>1520</v>
      </c>
      <c r="I11115" t="s">
        <v>128</v>
      </c>
      <c r="J11115" t="s">
        <v>170</v>
      </c>
      <c r="K11115">
        <v>2030</v>
      </c>
      <c r="L11115" t="s">
        <v>20</v>
      </c>
      <c r="O11115" s="43">
        <v>0.29417795750020453</v>
      </c>
      <c r="R11115" s="43"/>
      <c r="S11115" s="43">
        <v>0.29412636850020452</v>
      </c>
      <c r="T11115" s="43">
        <v>5.1589000000000004E-5</v>
      </c>
      <c r="U11115" s="43">
        <v>0.283433162141428</v>
      </c>
      <c r="V11115" s="43"/>
      <c r="W11115" s="43">
        <v>1.0693206358776519E-2</v>
      </c>
      <c r="X11115" s="43"/>
      <c r="Y11115" s="43"/>
      <c r="Z11115" s="43"/>
      <c r="AA11115" s="43"/>
      <c r="AB11115" s="43"/>
      <c r="AC11115" s="43"/>
      <c r="AD11115" s="43"/>
      <c r="AE11115" s="43">
        <v>5.1589000000000004E-5</v>
      </c>
      <c r="AF11115" s="43"/>
      <c r="AG11115" s="43"/>
      <c r="AL11115" s="43"/>
      <c r="AN11115" t="s">
        <v>402</v>
      </c>
    </row>
    <row r="11116" spans="1:40" x14ac:dyDescent="0.75">
      <c r="A11116" t="s">
        <v>11360</v>
      </c>
      <c r="B11116" t="s">
        <v>8059</v>
      </c>
      <c r="C11116" t="s">
        <v>6806</v>
      </c>
      <c r="D11116" t="s">
        <v>1519</v>
      </c>
      <c r="E11116" t="s">
        <v>126</v>
      </c>
      <c r="F11116">
        <v>401</v>
      </c>
      <c r="G11116">
        <v>7</v>
      </c>
      <c r="H11116" t="s">
        <v>1520</v>
      </c>
      <c r="I11116" t="s">
        <v>128</v>
      </c>
      <c r="J11116" t="s">
        <v>170</v>
      </c>
      <c r="K11116">
        <v>2030</v>
      </c>
      <c r="L11116" t="s">
        <v>161</v>
      </c>
      <c r="O11116" s="43">
        <v>0.88141831675397997</v>
      </c>
      <c r="R11116" s="43"/>
      <c r="S11116" s="43">
        <v>0.88141831675397997</v>
      </c>
      <c r="T11116" s="43">
        <v>0</v>
      </c>
      <c r="U11116" s="43">
        <v>0.84881004325857212</v>
      </c>
      <c r="V11116" s="43"/>
      <c r="W11116" s="43">
        <v>3.2608273495407888E-2</v>
      </c>
      <c r="X11116" s="43"/>
      <c r="Y11116" s="43"/>
      <c r="Z11116" s="43"/>
      <c r="AA11116" s="43"/>
      <c r="AB11116" s="43"/>
      <c r="AC11116" s="43"/>
      <c r="AD11116" s="43"/>
      <c r="AE11116" s="43">
        <v>0</v>
      </c>
      <c r="AF11116" s="43"/>
      <c r="AG11116" s="43"/>
      <c r="AL11116" s="43"/>
      <c r="AN11116" t="s">
        <v>402</v>
      </c>
    </row>
    <row r="11117" spans="1:40" x14ac:dyDescent="0.75">
      <c r="A11117" t="s">
        <v>11361</v>
      </c>
      <c r="B11117" t="s">
        <v>8059</v>
      </c>
      <c r="C11117" t="s">
        <v>6808</v>
      </c>
      <c r="D11117" t="s">
        <v>1519</v>
      </c>
      <c r="E11117" t="s">
        <v>126</v>
      </c>
      <c r="F11117">
        <v>401</v>
      </c>
      <c r="G11117">
        <v>8</v>
      </c>
      <c r="H11117" t="s">
        <v>1520</v>
      </c>
      <c r="I11117" t="s">
        <v>128</v>
      </c>
      <c r="J11117" t="s">
        <v>170</v>
      </c>
      <c r="K11117">
        <v>2030</v>
      </c>
      <c r="L11117" t="s">
        <v>164</v>
      </c>
      <c r="O11117" s="43">
        <v>0</v>
      </c>
      <c r="R11117" s="43"/>
      <c r="S11117" s="43">
        <v>0</v>
      </c>
      <c r="T11117" s="43">
        <v>0</v>
      </c>
      <c r="U11117" s="43"/>
      <c r="V11117" s="43"/>
      <c r="W11117" s="43"/>
      <c r="X11117" s="43"/>
      <c r="Y11117" s="43"/>
      <c r="Z11117" s="43"/>
      <c r="AA11117" s="43"/>
      <c r="AB11117" s="43"/>
      <c r="AC11117" s="43"/>
      <c r="AD11117" s="43"/>
      <c r="AE11117" s="43">
        <v>0</v>
      </c>
      <c r="AF11117" s="43"/>
      <c r="AG11117" s="43"/>
      <c r="AL11117" s="43"/>
      <c r="AN11117" t="s">
        <v>402</v>
      </c>
    </row>
    <row r="11118" spans="1:40" x14ac:dyDescent="0.75">
      <c r="A11118" t="s">
        <v>11362</v>
      </c>
      <c r="B11118" t="s">
        <v>8059</v>
      </c>
      <c r="C11118" t="s">
        <v>6810</v>
      </c>
      <c r="D11118" t="s">
        <v>1519</v>
      </c>
      <c r="E11118" t="s">
        <v>126</v>
      </c>
      <c r="F11118">
        <v>401</v>
      </c>
      <c r="G11118">
        <v>9</v>
      </c>
      <c r="H11118" t="s">
        <v>1520</v>
      </c>
      <c r="I11118" t="s">
        <v>128</v>
      </c>
      <c r="J11118" t="s">
        <v>170</v>
      </c>
      <c r="K11118">
        <v>2030</v>
      </c>
      <c r="L11118" t="s">
        <v>167</v>
      </c>
      <c r="O11118" s="43">
        <v>0</v>
      </c>
      <c r="R11118" s="43"/>
      <c r="S11118" s="43">
        <v>0</v>
      </c>
      <c r="T11118" s="43">
        <v>0</v>
      </c>
      <c r="U11118" s="43"/>
      <c r="V11118" s="43"/>
      <c r="W11118" s="43"/>
      <c r="X11118" s="43"/>
      <c r="Y11118" s="43"/>
      <c r="Z11118" s="43"/>
      <c r="AA11118" s="43"/>
      <c r="AB11118" s="43"/>
      <c r="AC11118" s="43"/>
      <c r="AD11118" s="43"/>
      <c r="AE11118" s="43">
        <v>0</v>
      </c>
      <c r="AF11118" s="43"/>
      <c r="AG11118" s="43"/>
      <c r="AL11118" s="43"/>
      <c r="AN11118" t="s">
        <v>402</v>
      </c>
    </row>
    <row r="11119" spans="1:40" x14ac:dyDescent="0.75">
      <c r="A11119" t="s">
        <v>11363</v>
      </c>
      <c r="B11119" t="s">
        <v>8059</v>
      </c>
      <c r="C11119" t="s">
        <v>6812</v>
      </c>
      <c r="D11119" t="s">
        <v>1519</v>
      </c>
      <c r="E11119" t="s">
        <v>126</v>
      </c>
      <c r="F11119">
        <v>402</v>
      </c>
      <c r="G11119">
        <v>0</v>
      </c>
      <c r="H11119" t="s">
        <v>1520</v>
      </c>
      <c r="I11119" t="s">
        <v>128</v>
      </c>
      <c r="J11119" t="s">
        <v>199</v>
      </c>
      <c r="K11119">
        <v>2030</v>
      </c>
      <c r="L11119" t="s">
        <v>130</v>
      </c>
      <c r="O11119" s="43">
        <v>1.6728804590071928</v>
      </c>
      <c r="R11119" s="43"/>
      <c r="S11119" s="43">
        <v>1.6727645390071928</v>
      </c>
      <c r="T11119" s="43">
        <v>1.1592E-4</v>
      </c>
      <c r="U11119" s="43">
        <v>1.557817463215043</v>
      </c>
      <c r="V11119" s="43"/>
      <c r="W11119" s="43">
        <v>0.1149470757921499</v>
      </c>
      <c r="X11119" s="43"/>
      <c r="Y11119" s="43"/>
      <c r="Z11119" s="43"/>
      <c r="AA11119" s="43"/>
      <c r="AB11119" s="43"/>
      <c r="AC11119" s="43"/>
      <c r="AD11119" s="43"/>
      <c r="AE11119" s="43">
        <v>1.1592E-4</v>
      </c>
      <c r="AF11119" s="43"/>
      <c r="AG11119" s="43"/>
      <c r="AL11119" s="43"/>
      <c r="AN11119" t="s">
        <v>402</v>
      </c>
    </row>
    <row r="11120" spans="1:40" x14ac:dyDescent="0.75">
      <c r="A11120" t="s">
        <v>11364</v>
      </c>
      <c r="B11120" t="s">
        <v>8059</v>
      </c>
      <c r="C11120" t="s">
        <v>6814</v>
      </c>
      <c r="D11120" t="s">
        <v>1519</v>
      </c>
      <c r="E11120" t="s">
        <v>126</v>
      </c>
      <c r="F11120">
        <v>402</v>
      </c>
      <c r="G11120">
        <v>1</v>
      </c>
      <c r="H11120" t="s">
        <v>1520</v>
      </c>
      <c r="I11120" t="s">
        <v>128</v>
      </c>
      <c r="J11120" t="s">
        <v>199</v>
      </c>
      <c r="K11120">
        <v>2030</v>
      </c>
      <c r="L11120" t="s">
        <v>134</v>
      </c>
      <c r="O11120" s="43">
        <v>0</v>
      </c>
      <c r="R11120" s="43"/>
      <c r="S11120" s="43">
        <v>0</v>
      </c>
      <c r="T11120" s="43">
        <v>0</v>
      </c>
      <c r="U11120" s="43"/>
      <c r="V11120" s="43"/>
      <c r="W11120" s="43"/>
      <c r="X11120" s="43"/>
      <c r="Y11120" s="43"/>
      <c r="Z11120" s="43"/>
      <c r="AA11120" s="43"/>
      <c r="AB11120" s="43"/>
      <c r="AC11120" s="43"/>
      <c r="AD11120" s="43"/>
      <c r="AE11120" s="43">
        <v>0</v>
      </c>
      <c r="AF11120" s="43"/>
      <c r="AG11120" s="43"/>
      <c r="AL11120" s="43"/>
      <c r="AN11120" t="s">
        <v>402</v>
      </c>
    </row>
    <row r="11121" spans="1:40" x14ac:dyDescent="0.75">
      <c r="A11121" t="s">
        <v>11365</v>
      </c>
      <c r="B11121" t="s">
        <v>8059</v>
      </c>
      <c r="C11121" t="s">
        <v>6816</v>
      </c>
      <c r="D11121" t="s">
        <v>1519</v>
      </c>
      <c r="E11121" t="s">
        <v>126</v>
      </c>
      <c r="F11121">
        <v>402</v>
      </c>
      <c r="G11121">
        <v>2</v>
      </c>
      <c r="H11121" t="s">
        <v>1520</v>
      </c>
      <c r="I11121" t="s">
        <v>128</v>
      </c>
      <c r="J11121" t="s">
        <v>199</v>
      </c>
      <c r="K11121">
        <v>2030</v>
      </c>
      <c r="L11121" t="s">
        <v>137</v>
      </c>
      <c r="O11121" s="43">
        <v>9.7449918492976823E-3</v>
      </c>
      <c r="R11121" s="43"/>
      <c r="S11121" s="43">
        <v>9.7449918492976823E-3</v>
      </c>
      <c r="T11121" s="43">
        <v>0</v>
      </c>
      <c r="U11121" s="43">
        <v>7.6024803439695351E-3</v>
      </c>
      <c r="V11121" s="43"/>
      <c r="W11121" s="43">
        <v>2.142511505328148E-3</v>
      </c>
      <c r="X11121" s="43"/>
      <c r="Y11121" s="43"/>
      <c r="Z11121" s="43"/>
      <c r="AA11121" s="43"/>
      <c r="AB11121" s="43"/>
      <c r="AC11121" s="43"/>
      <c r="AD11121" s="43"/>
      <c r="AE11121" s="43">
        <v>0</v>
      </c>
      <c r="AF11121" s="43"/>
      <c r="AG11121" s="43"/>
      <c r="AL11121" s="43"/>
      <c r="AN11121" t="s">
        <v>402</v>
      </c>
    </row>
    <row r="11122" spans="1:40" x14ac:dyDescent="0.75">
      <c r="A11122" t="s">
        <v>11366</v>
      </c>
      <c r="B11122" t="s">
        <v>8059</v>
      </c>
      <c r="C11122" t="s">
        <v>6818</v>
      </c>
      <c r="D11122" t="s">
        <v>1519</v>
      </c>
      <c r="E11122" t="s">
        <v>126</v>
      </c>
      <c r="F11122">
        <v>402</v>
      </c>
      <c r="G11122">
        <v>3</v>
      </c>
      <c r="H11122" t="s">
        <v>1520</v>
      </c>
      <c r="I11122" t="s">
        <v>128</v>
      </c>
      <c r="J11122" t="s">
        <v>199</v>
      </c>
      <c r="K11122">
        <v>2030</v>
      </c>
      <c r="L11122" t="s">
        <v>21</v>
      </c>
      <c r="O11122" s="43">
        <v>7.2149393357915856E-2</v>
      </c>
      <c r="R11122" s="43"/>
      <c r="S11122" s="43">
        <v>7.2149393357915856E-2</v>
      </c>
      <c r="T11122" s="43">
        <v>0</v>
      </c>
      <c r="U11122" s="43">
        <v>6.5170755222136362E-2</v>
      </c>
      <c r="V11122" s="43"/>
      <c r="W11122" s="43">
        <v>6.9786381357794889E-3</v>
      </c>
      <c r="X11122" s="43"/>
      <c r="Y11122" s="43"/>
      <c r="Z11122" s="43"/>
      <c r="AA11122" s="43"/>
      <c r="AB11122" s="43"/>
      <c r="AC11122" s="43"/>
      <c r="AD11122" s="43"/>
      <c r="AE11122" s="43">
        <v>0</v>
      </c>
      <c r="AF11122" s="43"/>
      <c r="AG11122" s="43"/>
      <c r="AL11122" s="43"/>
      <c r="AN11122" t="s">
        <v>402</v>
      </c>
    </row>
    <row r="11123" spans="1:40" x14ac:dyDescent="0.75">
      <c r="A11123" t="s">
        <v>11367</v>
      </c>
      <c r="B11123" t="s">
        <v>8059</v>
      </c>
      <c r="C11123" t="s">
        <v>6820</v>
      </c>
      <c r="D11123" t="s">
        <v>1519</v>
      </c>
      <c r="E11123" t="s">
        <v>126</v>
      </c>
      <c r="F11123">
        <v>402</v>
      </c>
      <c r="G11123">
        <v>4</v>
      </c>
      <c r="H11123" t="s">
        <v>1520</v>
      </c>
      <c r="I11123" t="s">
        <v>128</v>
      </c>
      <c r="J11123" t="s">
        <v>199</v>
      </c>
      <c r="K11123">
        <v>2030</v>
      </c>
      <c r="L11123" t="s">
        <v>142</v>
      </c>
      <c r="O11123" s="43">
        <v>0</v>
      </c>
      <c r="R11123" s="43"/>
      <c r="S11123" s="43">
        <v>0</v>
      </c>
      <c r="T11123" s="43">
        <v>0</v>
      </c>
      <c r="U11123" s="43"/>
      <c r="V11123" s="43"/>
      <c r="W11123" s="43"/>
      <c r="X11123" s="43"/>
      <c r="Y11123" s="43"/>
      <c r="Z11123" s="43"/>
      <c r="AA11123" s="43"/>
      <c r="AB11123" s="43"/>
      <c r="AC11123" s="43"/>
      <c r="AD11123" s="43"/>
      <c r="AE11123" s="43">
        <v>0</v>
      </c>
      <c r="AF11123" s="43"/>
      <c r="AG11123" s="43"/>
      <c r="AL11123" s="43"/>
      <c r="AN11123" t="s">
        <v>402</v>
      </c>
    </row>
    <row r="11124" spans="1:40" x14ac:dyDescent="0.75">
      <c r="A11124" t="s">
        <v>11368</v>
      </c>
      <c r="B11124" t="s">
        <v>8059</v>
      </c>
      <c r="C11124" t="s">
        <v>6822</v>
      </c>
      <c r="D11124" t="s">
        <v>1519</v>
      </c>
      <c r="E11124" t="s">
        <v>126</v>
      </c>
      <c r="F11124">
        <v>402</v>
      </c>
      <c r="G11124">
        <v>51</v>
      </c>
      <c r="H11124" t="s">
        <v>1520</v>
      </c>
      <c r="I11124" t="s">
        <v>128</v>
      </c>
      <c r="J11124" t="s">
        <v>199</v>
      </c>
      <c r="K11124">
        <v>2030</v>
      </c>
      <c r="L11124" t="s">
        <v>145</v>
      </c>
      <c r="O11124" s="43">
        <v>1.2368397596156809E-3</v>
      </c>
      <c r="R11124" s="43"/>
      <c r="S11124" s="43">
        <v>1.2368397596156809E-3</v>
      </c>
      <c r="T11124" s="43">
        <v>0</v>
      </c>
      <c r="U11124" s="43">
        <v>9.5555372126084742E-4</v>
      </c>
      <c r="V11124" s="43"/>
      <c r="W11124" s="43">
        <v>2.8128603835483353E-4</v>
      </c>
      <c r="X11124" s="43"/>
      <c r="Y11124" s="43"/>
      <c r="Z11124" s="43"/>
      <c r="AA11124" s="43"/>
      <c r="AB11124" s="43"/>
      <c r="AC11124" s="43"/>
      <c r="AD11124" s="43"/>
      <c r="AE11124" s="43">
        <v>0</v>
      </c>
      <c r="AF11124" s="43"/>
      <c r="AG11124" s="43"/>
      <c r="AL11124" s="43"/>
      <c r="AN11124" t="s">
        <v>402</v>
      </c>
    </row>
    <row r="11125" spans="1:40" x14ac:dyDescent="0.75">
      <c r="A11125" t="s">
        <v>11369</v>
      </c>
      <c r="B11125" t="s">
        <v>8059</v>
      </c>
      <c r="C11125" t="s">
        <v>6824</v>
      </c>
      <c r="D11125" t="s">
        <v>1519</v>
      </c>
      <c r="E11125" t="s">
        <v>126</v>
      </c>
      <c r="F11125">
        <v>402</v>
      </c>
      <c r="G11125">
        <v>52</v>
      </c>
      <c r="H11125" t="s">
        <v>1520</v>
      </c>
      <c r="I11125" t="s">
        <v>128</v>
      </c>
      <c r="J11125" t="s">
        <v>199</v>
      </c>
      <c r="K11125">
        <v>2030</v>
      </c>
      <c r="L11125" t="s">
        <v>72</v>
      </c>
      <c r="O11125" s="43">
        <v>0</v>
      </c>
      <c r="R11125" s="43"/>
      <c r="S11125" s="43">
        <v>0</v>
      </c>
      <c r="T11125" s="43">
        <v>0</v>
      </c>
      <c r="U11125" s="43"/>
      <c r="V11125" s="43"/>
      <c r="W11125" s="43"/>
      <c r="X11125" s="43"/>
      <c r="Y11125" s="43"/>
      <c r="Z11125" s="43"/>
      <c r="AA11125" s="43"/>
      <c r="AB11125" s="43"/>
      <c r="AC11125" s="43"/>
      <c r="AD11125" s="43"/>
      <c r="AE11125" s="43">
        <v>0</v>
      </c>
      <c r="AF11125" s="43"/>
      <c r="AG11125" s="43"/>
      <c r="AL11125" s="43"/>
      <c r="AN11125" t="s">
        <v>402</v>
      </c>
    </row>
    <row r="11126" spans="1:40" x14ac:dyDescent="0.75">
      <c r="A11126" t="s">
        <v>11370</v>
      </c>
      <c r="B11126" t="s">
        <v>8059</v>
      </c>
      <c r="C11126" t="s">
        <v>6826</v>
      </c>
      <c r="D11126" t="s">
        <v>1519</v>
      </c>
      <c r="E11126" t="s">
        <v>126</v>
      </c>
      <c r="F11126">
        <v>402</v>
      </c>
      <c r="G11126">
        <v>53</v>
      </c>
      <c r="H11126" t="s">
        <v>1520</v>
      </c>
      <c r="I11126" t="s">
        <v>128</v>
      </c>
      <c r="J11126" t="s">
        <v>199</v>
      </c>
      <c r="K11126">
        <v>2030</v>
      </c>
      <c r="L11126" t="s">
        <v>150</v>
      </c>
      <c r="O11126" s="43">
        <v>2.3266429018298777E-2</v>
      </c>
      <c r="R11126" s="43"/>
      <c r="S11126" s="43">
        <v>2.3266429018298777E-2</v>
      </c>
      <c r="T11126" s="43">
        <v>0</v>
      </c>
      <c r="U11126" s="43">
        <v>1.497035333379541E-2</v>
      </c>
      <c r="V11126" s="43"/>
      <c r="W11126" s="43">
        <v>8.2960756845033654E-3</v>
      </c>
      <c r="X11126" s="43"/>
      <c r="Y11126" s="43"/>
      <c r="Z11126" s="43"/>
      <c r="AA11126" s="43"/>
      <c r="AB11126" s="43"/>
      <c r="AC11126" s="43"/>
      <c r="AD11126" s="43"/>
      <c r="AE11126" s="43">
        <v>0</v>
      </c>
      <c r="AF11126" s="43"/>
      <c r="AG11126" s="43"/>
      <c r="AL11126" s="43"/>
      <c r="AN11126" t="s">
        <v>402</v>
      </c>
    </row>
    <row r="11127" spans="1:40" x14ac:dyDescent="0.75">
      <c r="A11127" t="s">
        <v>11371</v>
      </c>
      <c r="B11127" t="s">
        <v>8059</v>
      </c>
      <c r="C11127" t="s">
        <v>6828</v>
      </c>
      <c r="D11127" t="s">
        <v>1519</v>
      </c>
      <c r="E11127" t="s">
        <v>126</v>
      </c>
      <c r="F11127">
        <v>402</v>
      </c>
      <c r="G11127">
        <v>55</v>
      </c>
      <c r="H11127" t="s">
        <v>1520</v>
      </c>
      <c r="I11127" t="s">
        <v>128</v>
      </c>
      <c r="J11127" t="s">
        <v>199</v>
      </c>
      <c r="K11127">
        <v>2030</v>
      </c>
      <c r="L11127" t="s">
        <v>153</v>
      </c>
      <c r="O11127" s="43">
        <v>0</v>
      </c>
      <c r="R11127" s="43"/>
      <c r="S11127" s="43">
        <v>0</v>
      </c>
      <c r="T11127" s="43">
        <v>0</v>
      </c>
      <c r="U11127" s="43"/>
      <c r="V11127" s="43"/>
      <c r="W11127" s="43"/>
      <c r="X11127" s="43"/>
      <c r="Y11127" s="43"/>
      <c r="Z11127" s="43"/>
      <c r="AA11127" s="43"/>
      <c r="AB11127" s="43"/>
      <c r="AC11127" s="43"/>
      <c r="AD11127" s="43"/>
      <c r="AE11127" s="43">
        <v>0</v>
      </c>
      <c r="AF11127" s="43"/>
      <c r="AG11127" s="43"/>
      <c r="AL11127" s="43"/>
      <c r="AN11127" t="s">
        <v>402</v>
      </c>
    </row>
    <row r="11128" spans="1:40" x14ac:dyDescent="0.75">
      <c r="A11128" t="s">
        <v>11372</v>
      </c>
      <c r="B11128" t="s">
        <v>8059</v>
      </c>
      <c r="C11128" t="s">
        <v>6830</v>
      </c>
      <c r="D11128" t="s">
        <v>1519</v>
      </c>
      <c r="E11128" t="s">
        <v>126</v>
      </c>
      <c r="F11128">
        <v>402</v>
      </c>
      <c r="G11128">
        <v>58</v>
      </c>
      <c r="H11128" t="s">
        <v>1520</v>
      </c>
      <c r="I11128" t="s">
        <v>128</v>
      </c>
      <c r="J11128" t="s">
        <v>199</v>
      </c>
      <c r="K11128">
        <v>2030</v>
      </c>
      <c r="L11128" t="s">
        <v>156</v>
      </c>
      <c r="O11128" s="43">
        <v>0.75606068958806649</v>
      </c>
      <c r="R11128" s="43"/>
      <c r="S11128" s="43">
        <v>0.75606068958806649</v>
      </c>
      <c r="T11128" s="43">
        <v>0</v>
      </c>
      <c r="U11128" s="43">
        <v>0.71352694351909651</v>
      </c>
      <c r="V11128" s="43"/>
      <c r="W11128" s="43">
        <v>4.2533746068969987E-2</v>
      </c>
      <c r="X11128" s="43"/>
      <c r="Y11128" s="43"/>
      <c r="Z11128" s="43"/>
      <c r="AA11128" s="43"/>
      <c r="AB11128" s="43"/>
      <c r="AC11128" s="43"/>
      <c r="AD11128" s="43"/>
      <c r="AE11128" s="43">
        <v>0</v>
      </c>
      <c r="AF11128" s="43"/>
      <c r="AG11128" s="43"/>
      <c r="AL11128" s="43"/>
      <c r="AN11128" t="s">
        <v>402</v>
      </c>
    </row>
    <row r="11129" spans="1:40" x14ac:dyDescent="0.75">
      <c r="A11129" t="s">
        <v>11373</v>
      </c>
      <c r="B11129" t="s">
        <v>8059</v>
      </c>
      <c r="C11129" t="s">
        <v>6832</v>
      </c>
      <c r="D11129" t="s">
        <v>1519</v>
      </c>
      <c r="E11129" t="s">
        <v>126</v>
      </c>
      <c r="F11129">
        <v>402</v>
      </c>
      <c r="G11129">
        <v>6</v>
      </c>
      <c r="H11129" t="s">
        <v>1520</v>
      </c>
      <c r="I11129" t="s">
        <v>128</v>
      </c>
      <c r="J11129" t="s">
        <v>199</v>
      </c>
      <c r="K11129">
        <v>2030</v>
      </c>
      <c r="L11129" t="s">
        <v>20</v>
      </c>
      <c r="O11129" s="43">
        <v>0.21224483450940126</v>
      </c>
      <c r="R11129" s="43"/>
      <c r="S11129" s="43">
        <v>0.21212891450940127</v>
      </c>
      <c r="T11129" s="43">
        <v>1.1592E-4</v>
      </c>
      <c r="U11129" s="43">
        <v>0.1995741197774373</v>
      </c>
      <c r="V11129" s="43"/>
      <c r="W11129" s="43">
        <v>1.255479473196397E-2</v>
      </c>
      <c r="X11129" s="43"/>
      <c r="Y11129" s="43"/>
      <c r="Z11129" s="43"/>
      <c r="AA11129" s="43"/>
      <c r="AB11129" s="43"/>
      <c r="AC11129" s="43"/>
      <c r="AD11129" s="43"/>
      <c r="AE11129" s="43">
        <v>1.1592E-4</v>
      </c>
      <c r="AF11129" s="43"/>
      <c r="AG11129" s="43"/>
      <c r="AL11129" s="43"/>
      <c r="AN11129" t="s">
        <v>402</v>
      </c>
    </row>
    <row r="11130" spans="1:40" x14ac:dyDescent="0.75">
      <c r="A11130" t="s">
        <v>11374</v>
      </c>
      <c r="B11130" t="s">
        <v>8059</v>
      </c>
      <c r="C11130" t="s">
        <v>6834</v>
      </c>
      <c r="D11130" t="s">
        <v>1519</v>
      </c>
      <c r="E11130" t="s">
        <v>126</v>
      </c>
      <c r="F11130">
        <v>402</v>
      </c>
      <c r="G11130">
        <v>7</v>
      </c>
      <c r="H11130" t="s">
        <v>1520</v>
      </c>
      <c r="I11130" t="s">
        <v>128</v>
      </c>
      <c r="J11130" t="s">
        <v>199</v>
      </c>
      <c r="K11130">
        <v>2030</v>
      </c>
      <c r="L11130" t="s">
        <v>161</v>
      </c>
      <c r="O11130" s="43">
        <v>0.59817728092459665</v>
      </c>
      <c r="R11130" s="43"/>
      <c r="S11130" s="43">
        <v>0.59817728092459665</v>
      </c>
      <c r="T11130" s="43">
        <v>0</v>
      </c>
      <c r="U11130" s="43">
        <v>0.55601725729734663</v>
      </c>
      <c r="V11130" s="43"/>
      <c r="W11130" s="43">
        <v>4.2160023627250048E-2</v>
      </c>
      <c r="X11130" s="43"/>
      <c r="Y11130" s="43"/>
      <c r="Z11130" s="43"/>
      <c r="AA11130" s="43"/>
      <c r="AB11130" s="43"/>
      <c r="AC11130" s="43"/>
      <c r="AD11130" s="43"/>
      <c r="AE11130" s="43">
        <v>0</v>
      </c>
      <c r="AF11130" s="43"/>
      <c r="AG11130" s="43"/>
      <c r="AL11130" s="43"/>
      <c r="AN11130" t="s">
        <v>402</v>
      </c>
    </row>
    <row r="11131" spans="1:40" x14ac:dyDescent="0.75">
      <c r="A11131" t="s">
        <v>11375</v>
      </c>
      <c r="B11131" t="s">
        <v>8059</v>
      </c>
      <c r="C11131" t="s">
        <v>6836</v>
      </c>
      <c r="D11131" t="s">
        <v>1519</v>
      </c>
      <c r="E11131" t="s">
        <v>126</v>
      </c>
      <c r="F11131">
        <v>402</v>
      </c>
      <c r="G11131">
        <v>8</v>
      </c>
      <c r="H11131" t="s">
        <v>1520</v>
      </c>
      <c r="I11131" t="s">
        <v>128</v>
      </c>
      <c r="J11131" t="s">
        <v>199</v>
      </c>
      <c r="K11131">
        <v>2030</v>
      </c>
      <c r="L11131" t="s">
        <v>164</v>
      </c>
      <c r="O11131" s="43">
        <v>0</v>
      </c>
      <c r="R11131" s="43"/>
      <c r="S11131" s="43">
        <v>0</v>
      </c>
      <c r="T11131" s="43">
        <v>0</v>
      </c>
      <c r="U11131" s="43"/>
      <c r="V11131" s="43"/>
      <c r="W11131" s="43"/>
      <c r="X11131" s="43"/>
      <c r="Y11131" s="43"/>
      <c r="Z11131" s="43"/>
      <c r="AA11131" s="43"/>
      <c r="AB11131" s="43"/>
      <c r="AC11131" s="43"/>
      <c r="AD11131" s="43"/>
      <c r="AE11131" s="43">
        <v>0</v>
      </c>
      <c r="AF11131" s="43"/>
      <c r="AG11131" s="43"/>
      <c r="AL11131" s="43"/>
      <c r="AN11131" t="s">
        <v>402</v>
      </c>
    </row>
    <row r="11132" spans="1:40" x14ac:dyDescent="0.75">
      <c r="A11132" t="s">
        <v>11376</v>
      </c>
      <c r="B11132" t="s">
        <v>8059</v>
      </c>
      <c r="C11132" t="s">
        <v>6838</v>
      </c>
      <c r="D11132" t="s">
        <v>1519</v>
      </c>
      <c r="E11132" t="s">
        <v>126</v>
      </c>
      <c r="F11132">
        <v>402</v>
      </c>
      <c r="G11132">
        <v>9</v>
      </c>
      <c r="H11132" t="s">
        <v>1520</v>
      </c>
      <c r="I11132" t="s">
        <v>128</v>
      </c>
      <c r="J11132" t="s">
        <v>199</v>
      </c>
      <c r="K11132">
        <v>2030</v>
      </c>
      <c r="L11132" t="s">
        <v>167</v>
      </c>
      <c r="O11132" s="43">
        <v>0</v>
      </c>
      <c r="R11132" s="43"/>
      <c r="S11132" s="43">
        <v>0</v>
      </c>
      <c r="T11132" s="43">
        <v>0</v>
      </c>
      <c r="U11132" s="43"/>
      <c r="V11132" s="43"/>
      <c r="W11132" s="43"/>
      <c r="X11132" s="43"/>
      <c r="Y11132" s="43"/>
      <c r="Z11132" s="43"/>
      <c r="AA11132" s="43"/>
      <c r="AB11132" s="43"/>
      <c r="AC11132" s="43"/>
      <c r="AD11132" s="43"/>
      <c r="AE11132" s="43">
        <v>0</v>
      </c>
      <c r="AF11132" s="43"/>
      <c r="AG11132" s="43"/>
      <c r="AL11132" s="43"/>
      <c r="AN11132" t="s">
        <v>402</v>
      </c>
    </row>
    <row r="11133" spans="1:40" x14ac:dyDescent="0.75">
      <c r="A11133" t="s">
        <v>11377</v>
      </c>
      <c r="B11133" t="s">
        <v>8059</v>
      </c>
      <c r="C11133" t="s">
        <v>6840</v>
      </c>
      <c r="D11133" t="s">
        <v>1605</v>
      </c>
      <c r="E11133" t="s">
        <v>126</v>
      </c>
      <c r="F11133">
        <v>400</v>
      </c>
      <c r="G11133">
        <v>0</v>
      </c>
      <c r="H11133" t="s">
        <v>1606</v>
      </c>
      <c r="I11133" t="s">
        <v>128</v>
      </c>
      <c r="J11133" t="s">
        <v>129</v>
      </c>
      <c r="K11133">
        <v>2030</v>
      </c>
      <c r="L11133" t="s">
        <v>130</v>
      </c>
      <c r="O11133" s="43">
        <v>245.95558051261258</v>
      </c>
      <c r="R11133" s="43"/>
      <c r="S11133" s="43">
        <v>209.24558051261258</v>
      </c>
      <c r="T11133" s="43">
        <v>36.71</v>
      </c>
      <c r="U11133" s="43">
        <v>184.71775482325759</v>
      </c>
      <c r="V11133" s="43"/>
      <c r="W11133" s="43">
        <v>24.52782568935498</v>
      </c>
      <c r="X11133" s="43"/>
      <c r="Y11133" s="43"/>
      <c r="Z11133" s="43"/>
      <c r="AA11133" s="43"/>
      <c r="AB11133" s="43"/>
      <c r="AC11133" s="43"/>
      <c r="AD11133" s="43"/>
      <c r="AE11133" s="43">
        <v>36.71</v>
      </c>
      <c r="AF11133" s="43"/>
      <c r="AG11133" s="43"/>
      <c r="AL11133" s="43"/>
      <c r="AN11133" t="s">
        <v>131</v>
      </c>
    </row>
    <row r="11134" spans="1:40" x14ac:dyDescent="0.75">
      <c r="A11134" t="s">
        <v>11378</v>
      </c>
      <c r="B11134" t="s">
        <v>8059</v>
      </c>
      <c r="C11134" t="s">
        <v>6842</v>
      </c>
      <c r="D11134" t="s">
        <v>1605</v>
      </c>
      <c r="E11134" t="s">
        <v>126</v>
      </c>
      <c r="F11134">
        <v>400</v>
      </c>
      <c r="G11134">
        <v>1</v>
      </c>
      <c r="H11134" t="s">
        <v>1606</v>
      </c>
      <c r="I11134" t="s">
        <v>128</v>
      </c>
      <c r="J11134" t="s">
        <v>129</v>
      </c>
      <c r="K11134">
        <v>2030</v>
      </c>
      <c r="L11134" t="s">
        <v>134</v>
      </c>
      <c r="O11134" s="43">
        <v>7.1152129097294561E-4</v>
      </c>
      <c r="R11134" s="43"/>
      <c r="S11134" s="43">
        <v>7.1152129097294561E-4</v>
      </c>
      <c r="T11134" s="43">
        <v>0</v>
      </c>
      <c r="U11134" s="43">
        <v>7.0368031787099584E-4</v>
      </c>
      <c r="V11134" s="43"/>
      <c r="W11134" s="43">
        <v>7.8409731019497456E-6</v>
      </c>
      <c r="X11134" s="43"/>
      <c r="Y11134" s="43"/>
      <c r="Z11134" s="43"/>
      <c r="AA11134" s="43"/>
      <c r="AB11134" s="43"/>
      <c r="AC11134" s="43"/>
      <c r="AD11134" s="43"/>
      <c r="AE11134" s="43">
        <v>0</v>
      </c>
      <c r="AF11134" s="43"/>
      <c r="AG11134" s="43"/>
      <c r="AL11134" s="43"/>
      <c r="AN11134" t="s">
        <v>131</v>
      </c>
    </row>
    <row r="11135" spans="1:40" x14ac:dyDescent="0.75">
      <c r="A11135" t="s">
        <v>11379</v>
      </c>
      <c r="B11135" t="s">
        <v>8059</v>
      </c>
      <c r="C11135" t="s">
        <v>6844</v>
      </c>
      <c r="D11135" t="s">
        <v>1605</v>
      </c>
      <c r="E11135" t="s">
        <v>126</v>
      </c>
      <c r="F11135">
        <v>400</v>
      </c>
      <c r="G11135">
        <v>2</v>
      </c>
      <c r="H11135" t="s">
        <v>1606</v>
      </c>
      <c r="I11135" t="s">
        <v>128</v>
      </c>
      <c r="J11135" t="s">
        <v>129</v>
      </c>
      <c r="K11135">
        <v>2030</v>
      </c>
      <c r="L11135" t="s">
        <v>137</v>
      </c>
      <c r="O11135" s="43">
        <v>10.836696520637501</v>
      </c>
      <c r="R11135" s="43"/>
      <c r="S11135" s="43">
        <v>10.836696520637501</v>
      </c>
      <c r="T11135" s="43">
        <v>0</v>
      </c>
      <c r="U11135" s="43">
        <v>10.16341039393266</v>
      </c>
      <c r="V11135" s="43"/>
      <c r="W11135" s="43">
        <v>0.67328612670484078</v>
      </c>
      <c r="X11135" s="43"/>
      <c r="Y11135" s="43"/>
      <c r="Z11135" s="43"/>
      <c r="AA11135" s="43"/>
      <c r="AB11135" s="43"/>
      <c r="AC11135" s="43"/>
      <c r="AD11135" s="43"/>
      <c r="AE11135" s="43">
        <v>0</v>
      </c>
      <c r="AF11135" s="43"/>
      <c r="AG11135" s="43"/>
      <c r="AL11135" s="43"/>
      <c r="AN11135" t="s">
        <v>131</v>
      </c>
    </row>
    <row r="11136" spans="1:40" x14ac:dyDescent="0.75">
      <c r="A11136" t="s">
        <v>11380</v>
      </c>
      <c r="B11136" t="s">
        <v>8059</v>
      </c>
      <c r="C11136" t="s">
        <v>6846</v>
      </c>
      <c r="D11136" t="s">
        <v>1605</v>
      </c>
      <c r="E11136" t="s">
        <v>126</v>
      </c>
      <c r="F11136">
        <v>400</v>
      </c>
      <c r="G11136">
        <v>3</v>
      </c>
      <c r="H11136" t="s">
        <v>1606</v>
      </c>
      <c r="I11136" t="s">
        <v>128</v>
      </c>
      <c r="J11136" t="s">
        <v>129</v>
      </c>
      <c r="K11136">
        <v>2030</v>
      </c>
      <c r="L11136" t="s">
        <v>21</v>
      </c>
      <c r="O11136" s="43">
        <v>102.76018173534126</v>
      </c>
      <c r="R11136" s="43"/>
      <c r="S11136" s="43">
        <v>102.76018173534126</v>
      </c>
      <c r="T11136" s="43">
        <v>0</v>
      </c>
      <c r="U11136" s="43">
        <v>93.122914569986364</v>
      </c>
      <c r="V11136" s="43"/>
      <c r="W11136" s="43">
        <v>9.637267165354892</v>
      </c>
      <c r="X11136" s="43"/>
      <c r="Y11136" s="43"/>
      <c r="Z11136" s="43"/>
      <c r="AA11136" s="43"/>
      <c r="AB11136" s="43"/>
      <c r="AC11136" s="43"/>
      <c r="AD11136" s="43"/>
      <c r="AE11136" s="43">
        <v>0</v>
      </c>
      <c r="AF11136" s="43"/>
      <c r="AG11136" s="43"/>
      <c r="AL11136" s="43"/>
      <c r="AN11136" t="s">
        <v>131</v>
      </c>
    </row>
    <row r="11137" spans="1:40" x14ac:dyDescent="0.75">
      <c r="A11137" t="s">
        <v>11381</v>
      </c>
      <c r="B11137" t="s">
        <v>8059</v>
      </c>
      <c r="C11137" t="s">
        <v>6848</v>
      </c>
      <c r="D11137" t="s">
        <v>1605</v>
      </c>
      <c r="E11137" t="s">
        <v>126</v>
      </c>
      <c r="F11137">
        <v>400</v>
      </c>
      <c r="G11137">
        <v>4</v>
      </c>
      <c r="H11137" t="s">
        <v>1606</v>
      </c>
      <c r="I11137" t="s">
        <v>128</v>
      </c>
      <c r="J11137" t="s">
        <v>129</v>
      </c>
      <c r="K11137">
        <v>2030</v>
      </c>
      <c r="L11137" t="s">
        <v>142</v>
      </c>
      <c r="O11137" s="43">
        <v>0</v>
      </c>
      <c r="R11137" s="43"/>
      <c r="S11137" s="43">
        <v>0</v>
      </c>
      <c r="T11137" s="43">
        <v>0</v>
      </c>
      <c r="U11137" s="43">
        <v>0</v>
      </c>
      <c r="V11137" s="43"/>
      <c r="W11137" s="43">
        <v>0</v>
      </c>
      <c r="X11137" s="43"/>
      <c r="Y11137" s="43"/>
      <c r="Z11137" s="43"/>
      <c r="AA11137" s="43"/>
      <c r="AB11137" s="43"/>
      <c r="AC11137" s="43"/>
      <c r="AD11137" s="43"/>
      <c r="AE11137" s="43">
        <v>0</v>
      </c>
      <c r="AF11137" s="43"/>
      <c r="AG11137" s="43"/>
      <c r="AL11137" s="43"/>
      <c r="AN11137" t="s">
        <v>131</v>
      </c>
    </row>
    <row r="11138" spans="1:40" x14ac:dyDescent="0.75">
      <c r="A11138" t="s">
        <v>11382</v>
      </c>
      <c r="B11138" t="s">
        <v>8059</v>
      </c>
      <c r="C11138" t="s">
        <v>6850</v>
      </c>
      <c r="D11138" t="s">
        <v>1605</v>
      </c>
      <c r="E11138" t="s">
        <v>126</v>
      </c>
      <c r="F11138">
        <v>400</v>
      </c>
      <c r="G11138">
        <v>51</v>
      </c>
      <c r="H11138" t="s">
        <v>1606</v>
      </c>
      <c r="I11138" t="s">
        <v>128</v>
      </c>
      <c r="J11138" t="s">
        <v>129</v>
      </c>
      <c r="K11138">
        <v>2030</v>
      </c>
      <c r="L11138" t="s">
        <v>145</v>
      </c>
      <c r="O11138" s="43">
        <v>41.101720305985424</v>
      </c>
      <c r="R11138" s="43"/>
      <c r="S11138" s="43">
        <v>41.101720305985424</v>
      </c>
      <c r="T11138" s="43">
        <v>0</v>
      </c>
      <c r="U11138" s="43">
        <v>40.278391042369051</v>
      </c>
      <c r="V11138" s="43"/>
      <c r="W11138" s="43">
        <v>0.82332926361637215</v>
      </c>
      <c r="X11138" s="43"/>
      <c r="Y11138" s="43"/>
      <c r="Z11138" s="43"/>
      <c r="AA11138" s="43"/>
      <c r="AB11138" s="43"/>
      <c r="AC11138" s="43"/>
      <c r="AD11138" s="43"/>
      <c r="AE11138" s="43">
        <v>0</v>
      </c>
      <c r="AF11138" s="43"/>
      <c r="AG11138" s="43"/>
      <c r="AL11138" s="43"/>
      <c r="AN11138" t="s">
        <v>131</v>
      </c>
    </row>
    <row r="11139" spans="1:40" x14ac:dyDescent="0.75">
      <c r="A11139" t="s">
        <v>11383</v>
      </c>
      <c r="B11139" t="s">
        <v>8059</v>
      </c>
      <c r="C11139" t="s">
        <v>6852</v>
      </c>
      <c r="D11139" t="s">
        <v>1605</v>
      </c>
      <c r="E11139" t="s">
        <v>126</v>
      </c>
      <c r="F11139">
        <v>400</v>
      </c>
      <c r="G11139">
        <v>52</v>
      </c>
      <c r="H11139" t="s">
        <v>1606</v>
      </c>
      <c r="I11139" t="s">
        <v>128</v>
      </c>
      <c r="J11139" t="s">
        <v>129</v>
      </c>
      <c r="K11139">
        <v>2030</v>
      </c>
      <c r="L11139" t="s">
        <v>72</v>
      </c>
      <c r="O11139" s="43">
        <v>0</v>
      </c>
      <c r="R11139" s="43"/>
      <c r="S11139" s="43">
        <v>0</v>
      </c>
      <c r="T11139" s="43">
        <v>0</v>
      </c>
      <c r="U11139" s="43">
        <v>0</v>
      </c>
      <c r="V11139" s="43"/>
      <c r="W11139" s="43">
        <v>0</v>
      </c>
      <c r="X11139" s="43"/>
      <c r="Y11139" s="43"/>
      <c r="Z11139" s="43"/>
      <c r="AA11139" s="43"/>
      <c r="AB11139" s="43"/>
      <c r="AC11139" s="43"/>
      <c r="AD11139" s="43"/>
      <c r="AE11139" s="43">
        <v>0</v>
      </c>
      <c r="AF11139" s="43"/>
      <c r="AG11139" s="43"/>
      <c r="AL11139" s="43"/>
      <c r="AN11139" t="s">
        <v>131</v>
      </c>
    </row>
    <row r="11140" spans="1:40" x14ac:dyDescent="0.75">
      <c r="A11140" t="s">
        <v>11384</v>
      </c>
      <c r="B11140" t="s">
        <v>8059</v>
      </c>
      <c r="C11140" t="s">
        <v>6854</v>
      </c>
      <c r="D11140" t="s">
        <v>1605</v>
      </c>
      <c r="E11140" t="s">
        <v>126</v>
      </c>
      <c r="F11140">
        <v>400</v>
      </c>
      <c r="G11140">
        <v>53</v>
      </c>
      <c r="H11140" t="s">
        <v>1606</v>
      </c>
      <c r="I11140" t="s">
        <v>128</v>
      </c>
      <c r="J11140" t="s">
        <v>129</v>
      </c>
      <c r="K11140">
        <v>2030</v>
      </c>
      <c r="L11140" t="s">
        <v>150</v>
      </c>
      <c r="O11140" s="43">
        <v>11.879877090062994</v>
      </c>
      <c r="R11140" s="43"/>
      <c r="S11140" s="43">
        <v>11.879877090062994</v>
      </c>
      <c r="T11140" s="43">
        <v>0</v>
      </c>
      <c r="U11140" s="43">
        <v>3.4095325965200618</v>
      </c>
      <c r="V11140" s="43"/>
      <c r="W11140" s="43">
        <v>8.4703444935429317</v>
      </c>
      <c r="X11140" s="43"/>
      <c r="Y11140" s="43"/>
      <c r="Z11140" s="43"/>
      <c r="AA11140" s="43"/>
      <c r="AB11140" s="43"/>
      <c r="AC11140" s="43"/>
      <c r="AD11140" s="43"/>
      <c r="AE11140" s="43">
        <v>0</v>
      </c>
      <c r="AF11140" s="43"/>
      <c r="AG11140" s="43"/>
      <c r="AL11140" s="43"/>
      <c r="AN11140" t="s">
        <v>131</v>
      </c>
    </row>
    <row r="11141" spans="1:40" x14ac:dyDescent="0.75">
      <c r="A11141" t="s">
        <v>11385</v>
      </c>
      <c r="B11141" t="s">
        <v>8059</v>
      </c>
      <c r="C11141" t="s">
        <v>6856</v>
      </c>
      <c r="D11141" t="s">
        <v>1605</v>
      </c>
      <c r="E11141" t="s">
        <v>126</v>
      </c>
      <c r="F11141">
        <v>400</v>
      </c>
      <c r="G11141">
        <v>55</v>
      </c>
      <c r="H11141" t="s">
        <v>1606</v>
      </c>
      <c r="I11141" t="s">
        <v>128</v>
      </c>
      <c r="J11141" t="s">
        <v>129</v>
      </c>
      <c r="K11141">
        <v>2030</v>
      </c>
      <c r="L11141" t="s">
        <v>153</v>
      </c>
      <c r="O11141" s="43">
        <v>0</v>
      </c>
      <c r="R11141" s="43"/>
      <c r="S11141" s="43">
        <v>0</v>
      </c>
      <c r="T11141" s="43">
        <v>0</v>
      </c>
      <c r="U11141" s="43">
        <v>0</v>
      </c>
      <c r="V11141" s="43"/>
      <c r="W11141" s="43">
        <v>0</v>
      </c>
      <c r="X11141" s="43"/>
      <c r="Y11141" s="43"/>
      <c r="Z11141" s="43"/>
      <c r="AA11141" s="43"/>
      <c r="AB11141" s="43"/>
      <c r="AC11141" s="43"/>
      <c r="AD11141" s="43"/>
      <c r="AE11141" s="43">
        <v>0</v>
      </c>
      <c r="AF11141" s="43"/>
      <c r="AG11141" s="43"/>
      <c r="AL11141" s="43"/>
      <c r="AN11141" t="s">
        <v>131</v>
      </c>
    </row>
    <row r="11142" spans="1:40" x14ac:dyDescent="0.75">
      <c r="A11142" t="s">
        <v>11386</v>
      </c>
      <c r="B11142" t="s">
        <v>8059</v>
      </c>
      <c r="C11142" t="s">
        <v>6858</v>
      </c>
      <c r="D11142" t="s">
        <v>1605</v>
      </c>
      <c r="E11142" t="s">
        <v>126</v>
      </c>
      <c r="F11142">
        <v>400</v>
      </c>
      <c r="G11142">
        <v>58</v>
      </c>
      <c r="H11142" t="s">
        <v>1606</v>
      </c>
      <c r="I11142" t="s">
        <v>128</v>
      </c>
      <c r="J11142" t="s">
        <v>129</v>
      </c>
      <c r="K11142">
        <v>2030</v>
      </c>
      <c r="L11142" t="s">
        <v>156</v>
      </c>
      <c r="O11142" s="43">
        <v>20.509401495067323</v>
      </c>
      <c r="R11142" s="43"/>
      <c r="S11142" s="43">
        <v>20.509401495067323</v>
      </c>
      <c r="T11142" s="43">
        <v>0</v>
      </c>
      <c r="U11142" s="43">
        <v>18.687703361729881</v>
      </c>
      <c r="V11142" s="43"/>
      <c r="W11142" s="43">
        <v>1.8216981333374429</v>
      </c>
      <c r="X11142" s="43"/>
      <c r="Y11142" s="43"/>
      <c r="Z11142" s="43"/>
      <c r="AA11142" s="43"/>
      <c r="AB11142" s="43"/>
      <c r="AC11142" s="43"/>
      <c r="AD11142" s="43"/>
      <c r="AE11142" s="43">
        <v>0</v>
      </c>
      <c r="AF11142" s="43"/>
      <c r="AG11142" s="43"/>
      <c r="AL11142" s="43"/>
      <c r="AN11142" t="s">
        <v>131</v>
      </c>
    </row>
    <row r="11143" spans="1:40" x14ac:dyDescent="0.75">
      <c r="A11143" t="s">
        <v>11387</v>
      </c>
      <c r="B11143" t="s">
        <v>8059</v>
      </c>
      <c r="C11143" t="s">
        <v>6860</v>
      </c>
      <c r="D11143" t="s">
        <v>1605</v>
      </c>
      <c r="E11143" t="s">
        <v>126</v>
      </c>
      <c r="F11143">
        <v>400</v>
      </c>
      <c r="G11143">
        <v>6</v>
      </c>
      <c r="H11143" t="s">
        <v>1606</v>
      </c>
      <c r="I11143" t="s">
        <v>128</v>
      </c>
      <c r="J11143" t="s">
        <v>129</v>
      </c>
      <c r="K11143">
        <v>2030</v>
      </c>
      <c r="L11143" t="s">
        <v>20</v>
      </c>
      <c r="O11143" s="43">
        <v>53.268829034632887</v>
      </c>
      <c r="R11143" s="43"/>
      <c r="S11143" s="43">
        <v>16.558829034632886</v>
      </c>
      <c r="T11143" s="43">
        <v>36.71</v>
      </c>
      <c r="U11143" s="43">
        <v>14.152120215404709</v>
      </c>
      <c r="V11143" s="43"/>
      <c r="W11143" s="43">
        <v>2.4067088192281751</v>
      </c>
      <c r="X11143" s="43"/>
      <c r="Y11143" s="43"/>
      <c r="Z11143" s="43"/>
      <c r="AA11143" s="43"/>
      <c r="AB11143" s="43"/>
      <c r="AC11143" s="43"/>
      <c r="AD11143" s="43"/>
      <c r="AE11143" s="43">
        <v>36.71</v>
      </c>
      <c r="AF11143" s="43"/>
      <c r="AG11143" s="43"/>
      <c r="AL11143" s="43"/>
      <c r="AN11143" t="s">
        <v>131</v>
      </c>
    </row>
    <row r="11144" spans="1:40" x14ac:dyDescent="0.75">
      <c r="A11144" t="s">
        <v>11388</v>
      </c>
      <c r="B11144" t="s">
        <v>8059</v>
      </c>
      <c r="C11144" t="s">
        <v>6862</v>
      </c>
      <c r="D11144" t="s">
        <v>1605</v>
      </c>
      <c r="E11144" t="s">
        <v>126</v>
      </c>
      <c r="F11144">
        <v>400</v>
      </c>
      <c r="G11144">
        <v>7</v>
      </c>
      <c r="H11144" t="s">
        <v>1606</v>
      </c>
      <c r="I11144" t="s">
        <v>128</v>
      </c>
      <c r="J11144" t="s">
        <v>129</v>
      </c>
      <c r="K11144">
        <v>2030</v>
      </c>
      <c r="L11144" t="s">
        <v>161</v>
      </c>
      <c r="O11144" s="43">
        <v>5.5981628095941902</v>
      </c>
      <c r="R11144" s="43"/>
      <c r="S11144" s="43">
        <v>5.5981628095941902</v>
      </c>
      <c r="T11144" s="43">
        <v>0</v>
      </c>
      <c r="U11144" s="43">
        <v>4.9029789629969702</v>
      </c>
      <c r="V11144" s="43"/>
      <c r="W11144" s="43">
        <v>0.6951838465972201</v>
      </c>
      <c r="X11144" s="43"/>
      <c r="Y11144" s="43"/>
      <c r="Z11144" s="43"/>
      <c r="AA11144" s="43"/>
      <c r="AB11144" s="43"/>
      <c r="AC11144" s="43"/>
      <c r="AD11144" s="43"/>
      <c r="AE11144" s="43">
        <v>0</v>
      </c>
      <c r="AF11144" s="43"/>
      <c r="AG11144" s="43"/>
      <c r="AL11144" s="43"/>
      <c r="AN11144" t="s">
        <v>131</v>
      </c>
    </row>
    <row r="11145" spans="1:40" x14ac:dyDescent="0.75">
      <c r="A11145" t="s">
        <v>11389</v>
      </c>
      <c r="B11145" t="s">
        <v>8059</v>
      </c>
      <c r="C11145" t="s">
        <v>6864</v>
      </c>
      <c r="D11145" t="s">
        <v>1605</v>
      </c>
      <c r="E11145" t="s">
        <v>126</v>
      </c>
      <c r="F11145">
        <v>400</v>
      </c>
      <c r="G11145">
        <v>8</v>
      </c>
      <c r="H11145" t="s">
        <v>1606</v>
      </c>
      <c r="I11145" t="s">
        <v>128</v>
      </c>
      <c r="J11145" t="s">
        <v>129</v>
      </c>
      <c r="K11145">
        <v>2030</v>
      </c>
      <c r="L11145" t="s">
        <v>164</v>
      </c>
      <c r="O11145" s="43">
        <v>0</v>
      </c>
      <c r="R11145" s="43"/>
      <c r="S11145" s="43">
        <v>0</v>
      </c>
      <c r="T11145" s="43">
        <v>0</v>
      </c>
      <c r="U11145" s="43">
        <v>0</v>
      </c>
      <c r="V11145" s="43"/>
      <c r="W11145" s="43">
        <v>0</v>
      </c>
      <c r="X11145" s="43"/>
      <c r="Y11145" s="43"/>
      <c r="Z11145" s="43"/>
      <c r="AA11145" s="43"/>
      <c r="AB11145" s="43"/>
      <c r="AC11145" s="43"/>
      <c r="AD11145" s="43"/>
      <c r="AE11145" s="43">
        <v>0</v>
      </c>
      <c r="AF11145" s="43"/>
      <c r="AG11145" s="43"/>
      <c r="AL11145" s="43"/>
      <c r="AN11145" t="s">
        <v>131</v>
      </c>
    </row>
    <row r="11146" spans="1:40" x14ac:dyDescent="0.75">
      <c r="A11146" t="s">
        <v>11390</v>
      </c>
      <c r="B11146" t="s">
        <v>8059</v>
      </c>
      <c r="C11146" t="s">
        <v>6866</v>
      </c>
      <c r="D11146" t="s">
        <v>1605</v>
      </c>
      <c r="E11146" t="s">
        <v>126</v>
      </c>
      <c r="F11146">
        <v>400</v>
      </c>
      <c r="G11146">
        <v>9</v>
      </c>
      <c r="H11146" t="s">
        <v>1606</v>
      </c>
      <c r="I11146" t="s">
        <v>128</v>
      </c>
      <c r="J11146" t="s">
        <v>129</v>
      </c>
      <c r="K11146">
        <v>2030</v>
      </c>
      <c r="L11146" t="s">
        <v>167</v>
      </c>
      <c r="O11146" s="43">
        <v>0</v>
      </c>
      <c r="R11146" s="43"/>
      <c r="S11146" s="43">
        <v>0</v>
      </c>
      <c r="T11146" s="43">
        <v>0</v>
      </c>
      <c r="U11146" s="43">
        <v>0</v>
      </c>
      <c r="V11146" s="43"/>
      <c r="W11146" s="43">
        <v>0</v>
      </c>
      <c r="X11146" s="43"/>
      <c r="Y11146" s="43"/>
      <c r="Z11146" s="43"/>
      <c r="AA11146" s="43"/>
      <c r="AB11146" s="43"/>
      <c r="AC11146" s="43"/>
      <c r="AD11146" s="43"/>
      <c r="AE11146" s="43">
        <v>0</v>
      </c>
      <c r="AF11146" s="43"/>
      <c r="AG11146" s="43"/>
      <c r="AL11146" s="43"/>
      <c r="AN11146" t="s">
        <v>131</v>
      </c>
    </row>
    <row r="11147" spans="1:40" x14ac:dyDescent="0.75">
      <c r="A11147" t="s">
        <v>11391</v>
      </c>
      <c r="B11147" t="s">
        <v>8059</v>
      </c>
      <c r="C11147" t="s">
        <v>6868</v>
      </c>
      <c r="D11147" t="s">
        <v>1605</v>
      </c>
      <c r="E11147" t="s">
        <v>126</v>
      </c>
      <c r="F11147">
        <v>401</v>
      </c>
      <c r="G11147">
        <v>0</v>
      </c>
      <c r="H11147" t="s">
        <v>1606</v>
      </c>
      <c r="I11147" t="s">
        <v>128</v>
      </c>
      <c r="J11147" t="s">
        <v>170</v>
      </c>
      <c r="K11147">
        <v>2030</v>
      </c>
      <c r="L11147" t="s">
        <v>130</v>
      </c>
      <c r="O11147" s="43">
        <v>82.123631791120133</v>
      </c>
      <c r="R11147" s="43"/>
      <c r="S11147" s="43">
        <v>72.16293179112013</v>
      </c>
      <c r="T11147" s="43">
        <v>9.960700000000001</v>
      </c>
      <c r="U11147" s="43">
        <v>66.194978668819275</v>
      </c>
      <c r="V11147" s="43"/>
      <c r="W11147" s="43">
        <v>5.9679531223008579</v>
      </c>
      <c r="X11147" s="43"/>
      <c r="Y11147" s="43"/>
      <c r="Z11147" s="43"/>
      <c r="AA11147" s="43"/>
      <c r="AB11147" s="43"/>
      <c r="AC11147" s="43"/>
      <c r="AD11147" s="43"/>
      <c r="AE11147" s="43">
        <v>9.960700000000001</v>
      </c>
      <c r="AF11147" s="43"/>
      <c r="AG11147" s="43"/>
      <c r="AL11147" s="43"/>
      <c r="AN11147" t="s">
        <v>131</v>
      </c>
    </row>
    <row r="11148" spans="1:40" x14ac:dyDescent="0.75">
      <c r="A11148" t="s">
        <v>11392</v>
      </c>
      <c r="B11148" t="s">
        <v>8059</v>
      </c>
      <c r="C11148" t="s">
        <v>6870</v>
      </c>
      <c r="D11148" t="s">
        <v>1605</v>
      </c>
      <c r="E11148" t="s">
        <v>126</v>
      </c>
      <c r="F11148">
        <v>401</v>
      </c>
      <c r="G11148">
        <v>1</v>
      </c>
      <c r="H11148" t="s">
        <v>1606</v>
      </c>
      <c r="I11148" t="s">
        <v>128</v>
      </c>
      <c r="J11148" t="s">
        <v>170</v>
      </c>
      <c r="K11148">
        <v>2030</v>
      </c>
      <c r="L11148" t="s">
        <v>134</v>
      </c>
      <c r="O11148" s="43">
        <v>7.1152129097294561E-4</v>
      </c>
      <c r="R11148" s="43"/>
      <c r="S11148" s="43">
        <v>7.1152129097294561E-4</v>
      </c>
      <c r="T11148" s="43">
        <v>0</v>
      </c>
      <c r="U11148" s="43">
        <v>7.0368031787099584E-4</v>
      </c>
      <c r="V11148" s="43"/>
      <c r="W11148" s="43">
        <v>7.8409731019497456E-6</v>
      </c>
      <c r="X11148" s="43"/>
      <c r="Y11148" s="43"/>
      <c r="Z11148" s="43"/>
      <c r="AA11148" s="43"/>
      <c r="AB11148" s="43"/>
      <c r="AC11148" s="43"/>
      <c r="AD11148" s="43"/>
      <c r="AE11148" s="43">
        <v>0</v>
      </c>
      <c r="AF11148" s="43"/>
      <c r="AG11148" s="43"/>
      <c r="AL11148" s="43"/>
      <c r="AN11148" t="s">
        <v>131</v>
      </c>
    </row>
    <row r="11149" spans="1:40" x14ac:dyDescent="0.75">
      <c r="A11149" t="s">
        <v>11393</v>
      </c>
      <c r="B11149" t="s">
        <v>8059</v>
      </c>
      <c r="C11149" t="s">
        <v>6872</v>
      </c>
      <c r="D11149" t="s">
        <v>1605</v>
      </c>
      <c r="E11149" t="s">
        <v>126</v>
      </c>
      <c r="F11149">
        <v>401</v>
      </c>
      <c r="G11149">
        <v>2</v>
      </c>
      <c r="H11149" t="s">
        <v>1606</v>
      </c>
      <c r="I11149" t="s">
        <v>128</v>
      </c>
      <c r="J11149" t="s">
        <v>170</v>
      </c>
      <c r="K11149">
        <v>2030</v>
      </c>
      <c r="L11149" t="s">
        <v>137</v>
      </c>
      <c r="O11149" s="43">
        <v>5.1332566945864455</v>
      </c>
      <c r="R11149" s="43"/>
      <c r="S11149" s="43">
        <v>5.1332566945864455</v>
      </c>
      <c r="T11149" s="43">
        <v>0</v>
      </c>
      <c r="U11149" s="43">
        <v>4.9557808096035094</v>
      </c>
      <c r="V11149" s="43"/>
      <c r="W11149" s="43">
        <v>0.17747588498293609</v>
      </c>
      <c r="X11149" s="43"/>
      <c r="Y11149" s="43"/>
      <c r="Z11149" s="43"/>
      <c r="AA11149" s="43"/>
      <c r="AB11149" s="43"/>
      <c r="AC11149" s="43"/>
      <c r="AD11149" s="43"/>
      <c r="AE11149" s="43">
        <v>0</v>
      </c>
      <c r="AF11149" s="43"/>
      <c r="AG11149" s="43"/>
      <c r="AL11149" s="43"/>
      <c r="AN11149" t="s">
        <v>131</v>
      </c>
    </row>
    <row r="11150" spans="1:40" x14ac:dyDescent="0.75">
      <c r="A11150" t="s">
        <v>11394</v>
      </c>
      <c r="B11150" t="s">
        <v>8059</v>
      </c>
      <c r="C11150" t="s">
        <v>6874</v>
      </c>
      <c r="D11150" t="s">
        <v>1605</v>
      </c>
      <c r="E11150" t="s">
        <v>126</v>
      </c>
      <c r="F11150">
        <v>401</v>
      </c>
      <c r="G11150">
        <v>3</v>
      </c>
      <c r="H11150" t="s">
        <v>1606</v>
      </c>
      <c r="I11150" t="s">
        <v>128</v>
      </c>
      <c r="J11150" t="s">
        <v>170</v>
      </c>
      <c r="K11150">
        <v>2030</v>
      </c>
      <c r="L11150" t="s">
        <v>21</v>
      </c>
      <c r="O11150" s="43">
        <v>27.042273833221227</v>
      </c>
      <c r="R11150" s="43"/>
      <c r="S11150" s="43">
        <v>27.042273833221227</v>
      </c>
      <c r="T11150" s="43">
        <v>0</v>
      </c>
      <c r="U11150" s="43">
        <v>25.660920533585891</v>
      </c>
      <c r="V11150" s="43"/>
      <c r="W11150" s="43">
        <v>1.381353299635335</v>
      </c>
      <c r="X11150" s="43"/>
      <c r="Y11150" s="43"/>
      <c r="Z11150" s="43"/>
      <c r="AA11150" s="43"/>
      <c r="AB11150" s="43"/>
      <c r="AC11150" s="43"/>
      <c r="AD11150" s="43"/>
      <c r="AE11150" s="43">
        <v>0</v>
      </c>
      <c r="AF11150" s="43"/>
      <c r="AG11150" s="43"/>
      <c r="AL11150" s="43"/>
      <c r="AN11150" t="s">
        <v>131</v>
      </c>
    </row>
    <row r="11151" spans="1:40" x14ac:dyDescent="0.75">
      <c r="A11151" t="s">
        <v>11395</v>
      </c>
      <c r="B11151" t="s">
        <v>8059</v>
      </c>
      <c r="C11151" t="s">
        <v>6876</v>
      </c>
      <c r="D11151" t="s">
        <v>1605</v>
      </c>
      <c r="E11151" t="s">
        <v>126</v>
      </c>
      <c r="F11151">
        <v>401</v>
      </c>
      <c r="G11151">
        <v>4</v>
      </c>
      <c r="H11151" t="s">
        <v>1606</v>
      </c>
      <c r="I11151" t="s">
        <v>128</v>
      </c>
      <c r="J11151" t="s">
        <v>170</v>
      </c>
      <c r="K11151">
        <v>2030</v>
      </c>
      <c r="L11151" t="s">
        <v>142</v>
      </c>
      <c r="O11151" s="43">
        <v>0</v>
      </c>
      <c r="R11151" s="43"/>
      <c r="S11151" s="43">
        <v>0</v>
      </c>
      <c r="T11151" s="43">
        <v>0</v>
      </c>
      <c r="U11151" s="43"/>
      <c r="V11151" s="43"/>
      <c r="W11151" s="43"/>
      <c r="X11151" s="43"/>
      <c r="Y11151" s="43"/>
      <c r="Z11151" s="43"/>
      <c r="AA11151" s="43"/>
      <c r="AB11151" s="43"/>
      <c r="AC11151" s="43"/>
      <c r="AD11151" s="43"/>
      <c r="AE11151" s="43">
        <v>0</v>
      </c>
      <c r="AF11151" s="43"/>
      <c r="AG11151" s="43"/>
      <c r="AL11151" s="43"/>
      <c r="AN11151" t="s">
        <v>131</v>
      </c>
    </row>
    <row r="11152" spans="1:40" x14ac:dyDescent="0.75">
      <c r="A11152" t="s">
        <v>11396</v>
      </c>
      <c r="B11152" t="s">
        <v>8059</v>
      </c>
      <c r="C11152" t="s">
        <v>6878</v>
      </c>
      <c r="D11152" t="s">
        <v>1605</v>
      </c>
      <c r="E11152" t="s">
        <v>126</v>
      </c>
      <c r="F11152">
        <v>401</v>
      </c>
      <c r="G11152">
        <v>51</v>
      </c>
      <c r="H11152" t="s">
        <v>1606</v>
      </c>
      <c r="I11152" t="s">
        <v>128</v>
      </c>
      <c r="J11152" t="s">
        <v>170</v>
      </c>
      <c r="K11152">
        <v>2030</v>
      </c>
      <c r="L11152" t="s">
        <v>145</v>
      </c>
      <c r="O11152" s="43">
        <v>8.1382015056362516</v>
      </c>
      <c r="R11152" s="43"/>
      <c r="S11152" s="43">
        <v>8.1382015056362516</v>
      </c>
      <c r="T11152" s="43">
        <v>0</v>
      </c>
      <c r="U11152" s="43">
        <v>8.0442908316236466</v>
      </c>
      <c r="V11152" s="43"/>
      <c r="W11152" s="43">
        <v>9.3910674012604417E-2</v>
      </c>
      <c r="X11152" s="43"/>
      <c r="Y11152" s="43"/>
      <c r="Z11152" s="43"/>
      <c r="AA11152" s="43"/>
      <c r="AB11152" s="43"/>
      <c r="AC11152" s="43"/>
      <c r="AD11152" s="43"/>
      <c r="AE11152" s="43">
        <v>0</v>
      </c>
      <c r="AF11152" s="43"/>
      <c r="AG11152" s="43"/>
      <c r="AL11152" s="43"/>
      <c r="AN11152" t="s">
        <v>131</v>
      </c>
    </row>
    <row r="11153" spans="1:40" x14ac:dyDescent="0.75">
      <c r="A11153" t="s">
        <v>11397</v>
      </c>
      <c r="B11153" t="s">
        <v>8059</v>
      </c>
      <c r="C11153" t="s">
        <v>6880</v>
      </c>
      <c r="D11153" t="s">
        <v>1605</v>
      </c>
      <c r="E11153" t="s">
        <v>126</v>
      </c>
      <c r="F11153">
        <v>401</v>
      </c>
      <c r="G11153">
        <v>52</v>
      </c>
      <c r="H11153" t="s">
        <v>1606</v>
      </c>
      <c r="I11153" t="s">
        <v>128</v>
      </c>
      <c r="J11153" t="s">
        <v>170</v>
      </c>
      <c r="K11153">
        <v>2030</v>
      </c>
      <c r="L11153" t="s">
        <v>72</v>
      </c>
      <c r="O11153" s="43">
        <v>0</v>
      </c>
      <c r="R11153" s="43"/>
      <c r="S11153" s="43">
        <v>0</v>
      </c>
      <c r="T11153" s="43">
        <v>0</v>
      </c>
      <c r="U11153" s="43"/>
      <c r="V11153" s="43"/>
      <c r="W11153" s="43"/>
      <c r="X11153" s="43"/>
      <c r="Y11153" s="43"/>
      <c r="Z11153" s="43"/>
      <c r="AA11153" s="43"/>
      <c r="AB11153" s="43"/>
      <c r="AC11153" s="43"/>
      <c r="AD11153" s="43"/>
      <c r="AE11153" s="43">
        <v>0</v>
      </c>
      <c r="AF11153" s="43"/>
      <c r="AG11153" s="43"/>
      <c r="AL11153" s="43"/>
      <c r="AN11153" t="s">
        <v>131</v>
      </c>
    </row>
    <row r="11154" spans="1:40" x14ac:dyDescent="0.75">
      <c r="A11154" t="s">
        <v>11398</v>
      </c>
      <c r="B11154" t="s">
        <v>8059</v>
      </c>
      <c r="C11154" t="s">
        <v>6882</v>
      </c>
      <c r="D11154" t="s">
        <v>1605</v>
      </c>
      <c r="E11154" t="s">
        <v>126</v>
      </c>
      <c r="F11154">
        <v>401</v>
      </c>
      <c r="G11154">
        <v>53</v>
      </c>
      <c r="H11154" t="s">
        <v>1606</v>
      </c>
      <c r="I11154" t="s">
        <v>128</v>
      </c>
      <c r="J11154" t="s">
        <v>170</v>
      </c>
      <c r="K11154">
        <v>2030</v>
      </c>
      <c r="L11154" t="s">
        <v>150</v>
      </c>
      <c r="O11154" s="43">
        <v>3.5909184322543721</v>
      </c>
      <c r="R11154" s="43"/>
      <c r="S11154" s="43">
        <v>3.5909184322543721</v>
      </c>
      <c r="T11154" s="43">
        <v>0</v>
      </c>
      <c r="U11154" s="43">
        <v>1.5378047961836181</v>
      </c>
      <c r="V11154" s="43"/>
      <c r="W11154" s="43">
        <v>2.053113636070754</v>
      </c>
      <c r="X11154" s="43"/>
      <c r="Y11154" s="43"/>
      <c r="Z11154" s="43"/>
      <c r="AA11154" s="43"/>
      <c r="AB11154" s="43"/>
      <c r="AC11154" s="43"/>
      <c r="AD11154" s="43"/>
      <c r="AE11154" s="43">
        <v>0</v>
      </c>
      <c r="AF11154" s="43"/>
      <c r="AG11154" s="43"/>
      <c r="AL11154" s="43"/>
      <c r="AN11154" t="s">
        <v>131</v>
      </c>
    </row>
    <row r="11155" spans="1:40" x14ac:dyDescent="0.75">
      <c r="A11155" t="s">
        <v>11399</v>
      </c>
      <c r="B11155" t="s">
        <v>8059</v>
      </c>
      <c r="C11155" t="s">
        <v>6884</v>
      </c>
      <c r="D11155" t="s">
        <v>1605</v>
      </c>
      <c r="E11155" t="s">
        <v>126</v>
      </c>
      <c r="F11155">
        <v>401</v>
      </c>
      <c r="G11155">
        <v>55</v>
      </c>
      <c r="H11155" t="s">
        <v>1606</v>
      </c>
      <c r="I11155" t="s">
        <v>128</v>
      </c>
      <c r="J11155" t="s">
        <v>170</v>
      </c>
      <c r="K11155">
        <v>2030</v>
      </c>
      <c r="L11155" t="s">
        <v>153</v>
      </c>
      <c r="O11155" s="43">
        <v>0</v>
      </c>
      <c r="R11155" s="43"/>
      <c r="S11155" s="43">
        <v>0</v>
      </c>
      <c r="T11155" s="43">
        <v>0</v>
      </c>
      <c r="U11155" s="43"/>
      <c r="V11155" s="43"/>
      <c r="W11155" s="43"/>
      <c r="X11155" s="43"/>
      <c r="Y11155" s="43"/>
      <c r="Z11155" s="43"/>
      <c r="AA11155" s="43"/>
      <c r="AB11155" s="43"/>
      <c r="AC11155" s="43"/>
      <c r="AD11155" s="43"/>
      <c r="AE11155" s="43">
        <v>0</v>
      </c>
      <c r="AF11155" s="43"/>
      <c r="AG11155" s="43"/>
      <c r="AL11155" s="43"/>
      <c r="AN11155" t="s">
        <v>131</v>
      </c>
    </row>
    <row r="11156" spans="1:40" x14ac:dyDescent="0.75">
      <c r="A11156" t="s">
        <v>11400</v>
      </c>
      <c r="B11156" t="s">
        <v>8059</v>
      </c>
      <c r="C11156" t="s">
        <v>6886</v>
      </c>
      <c r="D11156" t="s">
        <v>1605</v>
      </c>
      <c r="E11156" t="s">
        <v>126</v>
      </c>
      <c r="F11156">
        <v>401</v>
      </c>
      <c r="G11156">
        <v>58</v>
      </c>
      <c r="H11156" t="s">
        <v>1606</v>
      </c>
      <c r="I11156" t="s">
        <v>128</v>
      </c>
      <c r="J11156" t="s">
        <v>170</v>
      </c>
      <c r="K11156">
        <v>2030</v>
      </c>
      <c r="L11156" t="s">
        <v>156</v>
      </c>
      <c r="O11156" s="43">
        <v>15.705841744233856</v>
      </c>
      <c r="R11156" s="43"/>
      <c r="S11156" s="43">
        <v>15.705841744233856</v>
      </c>
      <c r="T11156" s="43">
        <v>0</v>
      </c>
      <c r="U11156" s="43">
        <v>14.57085187913585</v>
      </c>
      <c r="V11156" s="43"/>
      <c r="W11156" s="43">
        <v>1.1349898650980059</v>
      </c>
      <c r="X11156" s="43"/>
      <c r="Y11156" s="43"/>
      <c r="Z11156" s="43"/>
      <c r="AA11156" s="43"/>
      <c r="AB11156" s="43"/>
      <c r="AC11156" s="43"/>
      <c r="AD11156" s="43"/>
      <c r="AE11156" s="43">
        <v>0</v>
      </c>
      <c r="AF11156" s="43"/>
      <c r="AG11156" s="43"/>
      <c r="AL11156" s="43"/>
      <c r="AN11156" t="s">
        <v>131</v>
      </c>
    </row>
    <row r="11157" spans="1:40" x14ac:dyDescent="0.75">
      <c r="A11157" t="s">
        <v>11401</v>
      </c>
      <c r="B11157" t="s">
        <v>8059</v>
      </c>
      <c r="C11157" t="s">
        <v>6888</v>
      </c>
      <c r="D11157" t="s">
        <v>1605</v>
      </c>
      <c r="E11157" t="s">
        <v>126</v>
      </c>
      <c r="F11157">
        <v>401</v>
      </c>
      <c r="G11157">
        <v>6</v>
      </c>
      <c r="H11157" t="s">
        <v>1606</v>
      </c>
      <c r="I11157" t="s">
        <v>128</v>
      </c>
      <c r="J11157" t="s">
        <v>170</v>
      </c>
      <c r="K11157">
        <v>2030</v>
      </c>
      <c r="L11157" t="s">
        <v>20</v>
      </c>
      <c r="O11157" s="43">
        <v>22.14165131009679</v>
      </c>
      <c r="R11157" s="43"/>
      <c r="S11157" s="43">
        <v>12.180951310096791</v>
      </c>
      <c r="T11157" s="43">
        <v>9.960700000000001</v>
      </c>
      <c r="U11157" s="43">
        <v>11.079654754294371</v>
      </c>
      <c r="V11157" s="43"/>
      <c r="W11157" s="43">
        <v>1.101296555802421</v>
      </c>
      <c r="X11157" s="43"/>
      <c r="Y11157" s="43"/>
      <c r="Z11157" s="43"/>
      <c r="AA11157" s="43"/>
      <c r="AB11157" s="43"/>
      <c r="AC11157" s="43"/>
      <c r="AD11157" s="43"/>
      <c r="AE11157" s="43">
        <v>9.960700000000001</v>
      </c>
      <c r="AF11157" s="43"/>
      <c r="AG11157" s="43"/>
      <c r="AL11157" s="43"/>
      <c r="AN11157" t="s">
        <v>131</v>
      </c>
    </row>
    <row r="11158" spans="1:40" x14ac:dyDescent="0.75">
      <c r="A11158" t="s">
        <v>11402</v>
      </c>
      <c r="B11158" t="s">
        <v>8059</v>
      </c>
      <c r="C11158" t="s">
        <v>6890</v>
      </c>
      <c r="D11158" t="s">
        <v>1605</v>
      </c>
      <c r="E11158" t="s">
        <v>126</v>
      </c>
      <c r="F11158">
        <v>401</v>
      </c>
      <c r="G11158">
        <v>7</v>
      </c>
      <c r="H11158" t="s">
        <v>1606</v>
      </c>
      <c r="I11158" t="s">
        <v>128</v>
      </c>
      <c r="J11158" t="s">
        <v>170</v>
      </c>
      <c r="K11158">
        <v>2030</v>
      </c>
      <c r="L11158" t="s">
        <v>161</v>
      </c>
      <c r="O11158" s="43">
        <v>0.37077674980023112</v>
      </c>
      <c r="R11158" s="43"/>
      <c r="S11158" s="43">
        <v>0.37077674980023112</v>
      </c>
      <c r="T11158" s="43">
        <v>0</v>
      </c>
      <c r="U11158" s="43">
        <v>0.34497138407453187</v>
      </c>
      <c r="V11158" s="43"/>
      <c r="W11158" s="43">
        <v>2.5805365725699241E-2</v>
      </c>
      <c r="X11158" s="43"/>
      <c r="Y11158" s="43"/>
      <c r="Z11158" s="43"/>
      <c r="AA11158" s="43"/>
      <c r="AB11158" s="43"/>
      <c r="AC11158" s="43"/>
      <c r="AD11158" s="43"/>
      <c r="AE11158" s="43">
        <v>0</v>
      </c>
      <c r="AF11158" s="43"/>
      <c r="AG11158" s="43"/>
      <c r="AL11158" s="43"/>
      <c r="AN11158" t="s">
        <v>131</v>
      </c>
    </row>
    <row r="11159" spans="1:40" x14ac:dyDescent="0.75">
      <c r="A11159" t="s">
        <v>11403</v>
      </c>
      <c r="B11159" t="s">
        <v>8059</v>
      </c>
      <c r="C11159" t="s">
        <v>6892</v>
      </c>
      <c r="D11159" t="s">
        <v>1605</v>
      </c>
      <c r="E11159" t="s">
        <v>126</v>
      </c>
      <c r="F11159">
        <v>401</v>
      </c>
      <c r="G11159">
        <v>8</v>
      </c>
      <c r="H11159" t="s">
        <v>1606</v>
      </c>
      <c r="I11159" t="s">
        <v>128</v>
      </c>
      <c r="J11159" t="s">
        <v>170</v>
      </c>
      <c r="K11159">
        <v>2030</v>
      </c>
      <c r="L11159" t="s">
        <v>164</v>
      </c>
      <c r="O11159" s="43">
        <v>0</v>
      </c>
      <c r="R11159" s="43"/>
      <c r="S11159" s="43">
        <v>0</v>
      </c>
      <c r="T11159" s="43">
        <v>0</v>
      </c>
      <c r="U11159" s="43"/>
      <c r="V11159" s="43"/>
      <c r="W11159" s="43"/>
      <c r="X11159" s="43"/>
      <c r="Y11159" s="43"/>
      <c r="Z11159" s="43"/>
      <c r="AA11159" s="43"/>
      <c r="AB11159" s="43"/>
      <c r="AC11159" s="43"/>
      <c r="AD11159" s="43"/>
      <c r="AE11159" s="43">
        <v>0</v>
      </c>
      <c r="AF11159" s="43"/>
      <c r="AG11159" s="43"/>
      <c r="AL11159" s="43"/>
      <c r="AN11159" t="s">
        <v>131</v>
      </c>
    </row>
    <row r="11160" spans="1:40" x14ac:dyDescent="0.75">
      <c r="A11160" t="s">
        <v>11404</v>
      </c>
      <c r="B11160" t="s">
        <v>8059</v>
      </c>
      <c r="C11160" t="s">
        <v>6894</v>
      </c>
      <c r="D11160" t="s">
        <v>1605</v>
      </c>
      <c r="E11160" t="s">
        <v>126</v>
      </c>
      <c r="F11160">
        <v>401</v>
      </c>
      <c r="G11160">
        <v>9</v>
      </c>
      <c r="H11160" t="s">
        <v>1606</v>
      </c>
      <c r="I11160" t="s">
        <v>128</v>
      </c>
      <c r="J11160" t="s">
        <v>170</v>
      </c>
      <c r="K11160">
        <v>2030</v>
      </c>
      <c r="L11160" t="s">
        <v>167</v>
      </c>
      <c r="O11160" s="43">
        <v>0</v>
      </c>
      <c r="R11160" s="43"/>
      <c r="S11160" s="43">
        <v>0</v>
      </c>
      <c r="T11160" s="43">
        <v>0</v>
      </c>
      <c r="U11160" s="43"/>
      <c r="V11160" s="43"/>
      <c r="W11160" s="43"/>
      <c r="X11160" s="43"/>
      <c r="Y11160" s="43"/>
      <c r="Z11160" s="43"/>
      <c r="AA11160" s="43"/>
      <c r="AB11160" s="43"/>
      <c r="AC11160" s="43"/>
      <c r="AD11160" s="43"/>
      <c r="AE11160" s="43">
        <v>0</v>
      </c>
      <c r="AF11160" s="43"/>
      <c r="AG11160" s="43"/>
      <c r="AL11160" s="43"/>
      <c r="AN11160" t="s">
        <v>131</v>
      </c>
    </row>
    <row r="11161" spans="1:40" x14ac:dyDescent="0.75">
      <c r="A11161" t="s">
        <v>11405</v>
      </c>
      <c r="B11161" t="s">
        <v>8059</v>
      </c>
      <c r="C11161" t="s">
        <v>6896</v>
      </c>
      <c r="D11161" t="s">
        <v>1605</v>
      </c>
      <c r="E11161" t="s">
        <v>126</v>
      </c>
      <c r="F11161">
        <v>402</v>
      </c>
      <c r="G11161">
        <v>0</v>
      </c>
      <c r="H11161" t="s">
        <v>1606</v>
      </c>
      <c r="I11161" t="s">
        <v>128</v>
      </c>
      <c r="J11161" t="s">
        <v>199</v>
      </c>
      <c r="K11161">
        <v>2030</v>
      </c>
      <c r="L11161" t="s">
        <v>130</v>
      </c>
      <c r="O11161" s="43">
        <v>163.83264872149243</v>
      </c>
      <c r="R11161" s="43"/>
      <c r="S11161" s="43">
        <v>137.08264872149243</v>
      </c>
      <c r="T11161" s="43">
        <v>26.75</v>
      </c>
      <c r="U11161" s="43">
        <v>118.5227761544383</v>
      </c>
      <c r="V11161" s="43"/>
      <c r="W11161" s="43">
        <v>18.559872567054121</v>
      </c>
      <c r="X11161" s="43"/>
      <c r="Y11161" s="43"/>
      <c r="Z11161" s="43"/>
      <c r="AA11161" s="43"/>
      <c r="AB11161" s="43"/>
      <c r="AC11161" s="43"/>
      <c r="AD11161" s="43"/>
      <c r="AE11161" s="43">
        <v>26.75</v>
      </c>
      <c r="AF11161" s="43"/>
      <c r="AG11161" s="43"/>
      <c r="AL11161" s="43"/>
      <c r="AN11161" t="s">
        <v>131</v>
      </c>
    </row>
    <row r="11162" spans="1:40" x14ac:dyDescent="0.75">
      <c r="A11162" t="s">
        <v>11406</v>
      </c>
      <c r="B11162" t="s">
        <v>8059</v>
      </c>
      <c r="C11162" t="s">
        <v>6898</v>
      </c>
      <c r="D11162" t="s">
        <v>1605</v>
      </c>
      <c r="E11162" t="s">
        <v>126</v>
      </c>
      <c r="F11162">
        <v>402</v>
      </c>
      <c r="G11162">
        <v>1</v>
      </c>
      <c r="H11162" t="s">
        <v>1606</v>
      </c>
      <c r="I11162" t="s">
        <v>128</v>
      </c>
      <c r="J11162" t="s">
        <v>199</v>
      </c>
      <c r="K11162">
        <v>2030</v>
      </c>
      <c r="L11162" t="s">
        <v>134</v>
      </c>
      <c r="O11162" s="43">
        <v>0</v>
      </c>
      <c r="R11162" s="43"/>
      <c r="S11162" s="43">
        <v>0</v>
      </c>
      <c r="T11162" s="43">
        <v>0</v>
      </c>
      <c r="U11162" s="43"/>
      <c r="V11162" s="43"/>
      <c r="W11162" s="43"/>
      <c r="X11162" s="43"/>
      <c r="Y11162" s="43"/>
      <c r="Z11162" s="43"/>
      <c r="AA11162" s="43"/>
      <c r="AB11162" s="43"/>
      <c r="AC11162" s="43"/>
      <c r="AD11162" s="43"/>
      <c r="AE11162" s="43">
        <v>0</v>
      </c>
      <c r="AF11162" s="43"/>
      <c r="AG11162" s="43"/>
      <c r="AL11162" s="43"/>
      <c r="AN11162" t="s">
        <v>131</v>
      </c>
    </row>
    <row r="11163" spans="1:40" x14ac:dyDescent="0.75">
      <c r="A11163" t="s">
        <v>11407</v>
      </c>
      <c r="B11163" t="s">
        <v>8059</v>
      </c>
      <c r="C11163" t="s">
        <v>6900</v>
      </c>
      <c r="D11163" t="s">
        <v>1605</v>
      </c>
      <c r="E11163" t="s">
        <v>126</v>
      </c>
      <c r="F11163">
        <v>402</v>
      </c>
      <c r="G11163">
        <v>2</v>
      </c>
      <c r="H11163" t="s">
        <v>1606</v>
      </c>
      <c r="I11163" t="s">
        <v>128</v>
      </c>
      <c r="J11163" t="s">
        <v>199</v>
      </c>
      <c r="K11163">
        <v>2030</v>
      </c>
      <c r="L11163" t="s">
        <v>137</v>
      </c>
      <c r="O11163" s="43">
        <v>5.7034398260510519</v>
      </c>
      <c r="R11163" s="43"/>
      <c r="S11163" s="43">
        <v>5.7034398260510519</v>
      </c>
      <c r="T11163" s="43">
        <v>0</v>
      </c>
      <c r="U11163" s="43">
        <v>5.2076295843291476</v>
      </c>
      <c r="V11163" s="43"/>
      <c r="W11163" s="43">
        <v>0.49581024172190469</v>
      </c>
      <c r="X11163" s="43"/>
      <c r="Y11163" s="43"/>
      <c r="Z11163" s="43"/>
      <c r="AA11163" s="43"/>
      <c r="AB11163" s="43"/>
      <c r="AC11163" s="43"/>
      <c r="AD11163" s="43"/>
      <c r="AE11163" s="43">
        <v>0</v>
      </c>
      <c r="AF11163" s="43"/>
      <c r="AG11163" s="43"/>
      <c r="AL11163" s="43"/>
      <c r="AN11163" t="s">
        <v>131</v>
      </c>
    </row>
    <row r="11164" spans="1:40" x14ac:dyDescent="0.75">
      <c r="A11164" t="s">
        <v>11408</v>
      </c>
      <c r="B11164" t="s">
        <v>8059</v>
      </c>
      <c r="C11164" t="s">
        <v>6902</v>
      </c>
      <c r="D11164" t="s">
        <v>1605</v>
      </c>
      <c r="E11164" t="s">
        <v>126</v>
      </c>
      <c r="F11164">
        <v>402</v>
      </c>
      <c r="G11164">
        <v>3</v>
      </c>
      <c r="H11164" t="s">
        <v>1606</v>
      </c>
      <c r="I11164" t="s">
        <v>128</v>
      </c>
      <c r="J11164" t="s">
        <v>199</v>
      </c>
      <c r="K11164">
        <v>2030</v>
      </c>
      <c r="L11164" t="s">
        <v>21</v>
      </c>
      <c r="O11164" s="43">
        <v>75.717907902120032</v>
      </c>
      <c r="R11164" s="43"/>
      <c r="S11164" s="43">
        <v>75.717907902120032</v>
      </c>
      <c r="T11164" s="43">
        <v>0</v>
      </c>
      <c r="U11164" s="43">
        <v>67.461994036400469</v>
      </c>
      <c r="V11164" s="43"/>
      <c r="W11164" s="43">
        <v>8.2559138657195579</v>
      </c>
      <c r="X11164" s="43"/>
      <c r="Y11164" s="43"/>
      <c r="Z11164" s="43"/>
      <c r="AA11164" s="43"/>
      <c r="AB11164" s="43"/>
      <c r="AC11164" s="43"/>
      <c r="AD11164" s="43"/>
      <c r="AE11164" s="43">
        <v>0</v>
      </c>
      <c r="AF11164" s="43"/>
      <c r="AG11164" s="43"/>
      <c r="AL11164" s="43"/>
      <c r="AN11164" t="s">
        <v>131</v>
      </c>
    </row>
    <row r="11165" spans="1:40" x14ac:dyDescent="0.75">
      <c r="A11165" t="s">
        <v>11409</v>
      </c>
      <c r="B11165" t="s">
        <v>8059</v>
      </c>
      <c r="C11165" t="s">
        <v>6904</v>
      </c>
      <c r="D11165" t="s">
        <v>1605</v>
      </c>
      <c r="E11165" t="s">
        <v>126</v>
      </c>
      <c r="F11165">
        <v>402</v>
      </c>
      <c r="G11165">
        <v>4</v>
      </c>
      <c r="H11165" t="s">
        <v>1606</v>
      </c>
      <c r="I11165" t="s">
        <v>128</v>
      </c>
      <c r="J11165" t="s">
        <v>199</v>
      </c>
      <c r="K11165">
        <v>2030</v>
      </c>
      <c r="L11165" t="s">
        <v>142</v>
      </c>
      <c r="O11165" s="43">
        <v>0</v>
      </c>
      <c r="R11165" s="43"/>
      <c r="S11165" s="43">
        <v>0</v>
      </c>
      <c r="T11165" s="43">
        <v>0</v>
      </c>
      <c r="U11165" s="43"/>
      <c r="V11165" s="43"/>
      <c r="W11165" s="43"/>
      <c r="X11165" s="43"/>
      <c r="Y11165" s="43"/>
      <c r="Z11165" s="43"/>
      <c r="AA11165" s="43"/>
      <c r="AB11165" s="43"/>
      <c r="AC11165" s="43"/>
      <c r="AD11165" s="43"/>
      <c r="AE11165" s="43">
        <v>0</v>
      </c>
      <c r="AF11165" s="43"/>
      <c r="AG11165" s="43"/>
      <c r="AL11165" s="43"/>
      <c r="AN11165" t="s">
        <v>131</v>
      </c>
    </row>
    <row r="11166" spans="1:40" x14ac:dyDescent="0.75">
      <c r="A11166" t="s">
        <v>11410</v>
      </c>
      <c r="B11166" t="s">
        <v>8059</v>
      </c>
      <c r="C11166" t="s">
        <v>6906</v>
      </c>
      <c r="D11166" t="s">
        <v>1605</v>
      </c>
      <c r="E11166" t="s">
        <v>126</v>
      </c>
      <c r="F11166">
        <v>402</v>
      </c>
      <c r="G11166">
        <v>51</v>
      </c>
      <c r="H11166" t="s">
        <v>1606</v>
      </c>
      <c r="I11166" t="s">
        <v>128</v>
      </c>
      <c r="J11166" t="s">
        <v>199</v>
      </c>
      <c r="K11166">
        <v>2030</v>
      </c>
      <c r="L11166" t="s">
        <v>145</v>
      </c>
      <c r="O11166" s="43">
        <v>32.963518800349171</v>
      </c>
      <c r="R11166" s="43"/>
      <c r="S11166" s="43">
        <v>32.963518800349171</v>
      </c>
      <c r="T11166" s="43">
        <v>0</v>
      </c>
      <c r="U11166" s="43">
        <v>32.234100210745403</v>
      </c>
      <c r="V11166" s="43"/>
      <c r="W11166" s="43">
        <v>0.72941858960376771</v>
      </c>
      <c r="X11166" s="43"/>
      <c r="Y11166" s="43"/>
      <c r="Z11166" s="43"/>
      <c r="AA11166" s="43"/>
      <c r="AB11166" s="43"/>
      <c r="AC11166" s="43"/>
      <c r="AD11166" s="43"/>
      <c r="AE11166" s="43">
        <v>0</v>
      </c>
      <c r="AF11166" s="43"/>
      <c r="AG11166" s="43"/>
      <c r="AL11166" s="43"/>
      <c r="AN11166" t="s">
        <v>131</v>
      </c>
    </row>
    <row r="11167" spans="1:40" x14ac:dyDescent="0.75">
      <c r="A11167" t="s">
        <v>11411</v>
      </c>
      <c r="B11167" t="s">
        <v>8059</v>
      </c>
      <c r="C11167" t="s">
        <v>6908</v>
      </c>
      <c r="D11167" t="s">
        <v>1605</v>
      </c>
      <c r="E11167" t="s">
        <v>126</v>
      </c>
      <c r="F11167">
        <v>402</v>
      </c>
      <c r="G11167">
        <v>52</v>
      </c>
      <c r="H11167" t="s">
        <v>1606</v>
      </c>
      <c r="I11167" t="s">
        <v>128</v>
      </c>
      <c r="J11167" t="s">
        <v>199</v>
      </c>
      <c r="K11167">
        <v>2030</v>
      </c>
      <c r="L11167" t="s">
        <v>72</v>
      </c>
      <c r="O11167" s="43">
        <v>0</v>
      </c>
      <c r="R11167" s="43"/>
      <c r="S11167" s="43">
        <v>0</v>
      </c>
      <c r="T11167" s="43">
        <v>0</v>
      </c>
      <c r="U11167" s="43"/>
      <c r="V11167" s="43"/>
      <c r="W11167" s="43"/>
      <c r="X11167" s="43"/>
      <c r="Y11167" s="43"/>
      <c r="Z11167" s="43"/>
      <c r="AA11167" s="43"/>
      <c r="AB11167" s="43"/>
      <c r="AC11167" s="43"/>
      <c r="AD11167" s="43"/>
      <c r="AE11167" s="43">
        <v>0</v>
      </c>
      <c r="AF11167" s="43"/>
      <c r="AG11167" s="43"/>
      <c r="AL11167" s="43"/>
      <c r="AN11167" t="s">
        <v>131</v>
      </c>
    </row>
    <row r="11168" spans="1:40" x14ac:dyDescent="0.75">
      <c r="A11168" t="s">
        <v>11412</v>
      </c>
      <c r="B11168" t="s">
        <v>8059</v>
      </c>
      <c r="C11168" t="s">
        <v>6910</v>
      </c>
      <c r="D11168" t="s">
        <v>1605</v>
      </c>
      <c r="E11168" t="s">
        <v>126</v>
      </c>
      <c r="F11168">
        <v>402</v>
      </c>
      <c r="G11168">
        <v>53</v>
      </c>
      <c r="H11168" t="s">
        <v>1606</v>
      </c>
      <c r="I11168" t="s">
        <v>128</v>
      </c>
      <c r="J11168" t="s">
        <v>199</v>
      </c>
      <c r="K11168">
        <v>2030</v>
      </c>
      <c r="L11168" t="s">
        <v>150</v>
      </c>
      <c r="O11168" s="43">
        <v>8.2889586578086227</v>
      </c>
      <c r="R11168" s="43"/>
      <c r="S11168" s="43">
        <v>8.2889586578086227</v>
      </c>
      <c r="T11168" s="43">
        <v>0</v>
      </c>
      <c r="U11168" s="43">
        <v>1.8717278003364439</v>
      </c>
      <c r="V11168" s="43"/>
      <c r="W11168" s="43">
        <v>6.4172308574721786</v>
      </c>
      <c r="X11168" s="43"/>
      <c r="Y11168" s="43"/>
      <c r="Z11168" s="43"/>
      <c r="AA11168" s="43"/>
      <c r="AB11168" s="43"/>
      <c r="AC11168" s="43"/>
      <c r="AD11168" s="43"/>
      <c r="AE11168" s="43">
        <v>0</v>
      </c>
      <c r="AF11168" s="43"/>
      <c r="AG11168" s="43"/>
      <c r="AL11168" s="43"/>
      <c r="AN11168" t="s">
        <v>131</v>
      </c>
    </row>
    <row r="11169" spans="1:40" x14ac:dyDescent="0.75">
      <c r="A11169" t="s">
        <v>11413</v>
      </c>
      <c r="B11169" t="s">
        <v>8059</v>
      </c>
      <c r="C11169" t="s">
        <v>6912</v>
      </c>
      <c r="D11169" t="s">
        <v>1605</v>
      </c>
      <c r="E11169" t="s">
        <v>126</v>
      </c>
      <c r="F11169">
        <v>402</v>
      </c>
      <c r="G11169">
        <v>55</v>
      </c>
      <c r="H11169" t="s">
        <v>1606</v>
      </c>
      <c r="I11169" t="s">
        <v>128</v>
      </c>
      <c r="J11169" t="s">
        <v>199</v>
      </c>
      <c r="K11169">
        <v>2030</v>
      </c>
      <c r="L11169" t="s">
        <v>153</v>
      </c>
      <c r="O11169" s="43">
        <v>0</v>
      </c>
      <c r="R11169" s="43"/>
      <c r="S11169" s="43">
        <v>0</v>
      </c>
      <c r="T11169" s="43">
        <v>0</v>
      </c>
      <c r="U11169" s="43"/>
      <c r="V11169" s="43"/>
      <c r="W11169" s="43"/>
      <c r="X11169" s="43"/>
      <c r="Y11169" s="43"/>
      <c r="Z11169" s="43"/>
      <c r="AA11169" s="43"/>
      <c r="AB11169" s="43"/>
      <c r="AC11169" s="43"/>
      <c r="AD11169" s="43"/>
      <c r="AE11169" s="43">
        <v>0</v>
      </c>
      <c r="AF11169" s="43"/>
      <c r="AG11169" s="43"/>
      <c r="AL11169" s="43"/>
      <c r="AN11169" t="s">
        <v>131</v>
      </c>
    </row>
    <row r="11170" spans="1:40" x14ac:dyDescent="0.75">
      <c r="A11170" t="s">
        <v>11414</v>
      </c>
      <c r="B11170" t="s">
        <v>8059</v>
      </c>
      <c r="C11170" t="s">
        <v>6914</v>
      </c>
      <c r="D11170" t="s">
        <v>1605</v>
      </c>
      <c r="E11170" t="s">
        <v>126</v>
      </c>
      <c r="F11170">
        <v>402</v>
      </c>
      <c r="G11170">
        <v>58</v>
      </c>
      <c r="H11170" t="s">
        <v>1606</v>
      </c>
      <c r="I11170" t="s">
        <v>128</v>
      </c>
      <c r="J11170" t="s">
        <v>199</v>
      </c>
      <c r="K11170">
        <v>2030</v>
      </c>
      <c r="L11170" t="s">
        <v>156</v>
      </c>
      <c r="O11170" s="43">
        <v>4.8035597508334638</v>
      </c>
      <c r="R11170" s="43"/>
      <c r="S11170" s="43">
        <v>4.8035597508334638</v>
      </c>
      <c r="T11170" s="43">
        <v>0</v>
      </c>
      <c r="U11170" s="43">
        <v>4.1168514825940266</v>
      </c>
      <c r="V11170" s="43"/>
      <c r="W11170" s="43">
        <v>0.68670826823943698</v>
      </c>
      <c r="X11170" s="43"/>
      <c r="Y11170" s="43"/>
      <c r="Z11170" s="43"/>
      <c r="AA11170" s="43"/>
      <c r="AB11170" s="43"/>
      <c r="AC11170" s="43"/>
      <c r="AD11170" s="43"/>
      <c r="AE11170" s="43">
        <v>0</v>
      </c>
      <c r="AF11170" s="43"/>
      <c r="AG11170" s="43"/>
      <c r="AL11170" s="43"/>
      <c r="AN11170" t="s">
        <v>131</v>
      </c>
    </row>
    <row r="11171" spans="1:40" x14ac:dyDescent="0.75">
      <c r="A11171" t="s">
        <v>11415</v>
      </c>
      <c r="B11171" t="s">
        <v>8059</v>
      </c>
      <c r="C11171" t="s">
        <v>6916</v>
      </c>
      <c r="D11171" t="s">
        <v>1605</v>
      </c>
      <c r="E11171" t="s">
        <v>126</v>
      </c>
      <c r="F11171">
        <v>402</v>
      </c>
      <c r="G11171">
        <v>6</v>
      </c>
      <c r="H11171" t="s">
        <v>1606</v>
      </c>
      <c r="I11171" t="s">
        <v>128</v>
      </c>
      <c r="J11171" t="s">
        <v>199</v>
      </c>
      <c r="K11171">
        <v>2030</v>
      </c>
      <c r="L11171" t="s">
        <v>20</v>
      </c>
      <c r="O11171" s="43">
        <v>31.127877724536095</v>
      </c>
      <c r="R11171" s="43"/>
      <c r="S11171" s="43">
        <v>4.377877724536094</v>
      </c>
      <c r="T11171" s="43">
        <v>26.75</v>
      </c>
      <c r="U11171" s="43">
        <v>3.0724654611103408</v>
      </c>
      <c r="V11171" s="43"/>
      <c r="W11171" s="43">
        <v>1.305412263425753</v>
      </c>
      <c r="X11171" s="43"/>
      <c r="Y11171" s="43"/>
      <c r="Z11171" s="43"/>
      <c r="AA11171" s="43"/>
      <c r="AB11171" s="43"/>
      <c r="AC11171" s="43"/>
      <c r="AD11171" s="43"/>
      <c r="AE11171" s="43">
        <v>26.75</v>
      </c>
      <c r="AF11171" s="43"/>
      <c r="AG11171" s="43"/>
      <c r="AL11171" s="43"/>
      <c r="AN11171" t="s">
        <v>131</v>
      </c>
    </row>
    <row r="11172" spans="1:40" x14ac:dyDescent="0.75">
      <c r="A11172" t="s">
        <v>11416</v>
      </c>
      <c r="B11172" t="s">
        <v>8059</v>
      </c>
      <c r="C11172" t="s">
        <v>6918</v>
      </c>
      <c r="D11172" t="s">
        <v>1605</v>
      </c>
      <c r="E11172" t="s">
        <v>126</v>
      </c>
      <c r="F11172">
        <v>402</v>
      </c>
      <c r="G11172">
        <v>7</v>
      </c>
      <c r="H11172" t="s">
        <v>1606</v>
      </c>
      <c r="I11172" t="s">
        <v>128</v>
      </c>
      <c r="J11172" t="s">
        <v>199</v>
      </c>
      <c r="K11172">
        <v>2030</v>
      </c>
      <c r="L11172" t="s">
        <v>161</v>
      </c>
      <c r="O11172" s="43">
        <v>5.2273860597939592</v>
      </c>
      <c r="R11172" s="43"/>
      <c r="S11172" s="43">
        <v>5.2273860597939592</v>
      </c>
      <c r="T11172" s="43">
        <v>0</v>
      </c>
      <c r="U11172" s="43">
        <v>4.5580075789224379</v>
      </c>
      <c r="V11172" s="43"/>
      <c r="W11172" s="43">
        <v>0.66937848087152085</v>
      </c>
      <c r="X11172" s="43"/>
      <c r="Y11172" s="43"/>
      <c r="Z11172" s="43"/>
      <c r="AA11172" s="43"/>
      <c r="AB11172" s="43"/>
      <c r="AC11172" s="43"/>
      <c r="AD11172" s="43"/>
      <c r="AE11172" s="43">
        <v>0</v>
      </c>
      <c r="AF11172" s="43"/>
      <c r="AG11172" s="43"/>
      <c r="AL11172" s="43"/>
      <c r="AN11172" t="s">
        <v>131</v>
      </c>
    </row>
    <row r="11173" spans="1:40" x14ac:dyDescent="0.75">
      <c r="A11173" t="s">
        <v>11417</v>
      </c>
      <c r="B11173" t="s">
        <v>8059</v>
      </c>
      <c r="C11173" t="s">
        <v>6920</v>
      </c>
      <c r="D11173" t="s">
        <v>1605</v>
      </c>
      <c r="E11173" t="s">
        <v>126</v>
      </c>
      <c r="F11173">
        <v>402</v>
      </c>
      <c r="G11173">
        <v>8</v>
      </c>
      <c r="H11173" t="s">
        <v>1606</v>
      </c>
      <c r="I11173" t="s">
        <v>128</v>
      </c>
      <c r="J11173" t="s">
        <v>199</v>
      </c>
      <c r="K11173">
        <v>2030</v>
      </c>
      <c r="L11173" t="s">
        <v>164</v>
      </c>
      <c r="O11173" s="43">
        <v>0</v>
      </c>
      <c r="R11173" s="43"/>
      <c r="S11173" s="43">
        <v>0</v>
      </c>
      <c r="T11173" s="43">
        <v>0</v>
      </c>
      <c r="U11173" s="43"/>
      <c r="V11173" s="43"/>
      <c r="W11173" s="43"/>
      <c r="X11173" s="43"/>
      <c r="Y11173" s="43"/>
      <c r="Z11173" s="43"/>
      <c r="AA11173" s="43"/>
      <c r="AB11173" s="43"/>
      <c r="AC11173" s="43"/>
      <c r="AD11173" s="43"/>
      <c r="AE11173" s="43">
        <v>0</v>
      </c>
      <c r="AF11173" s="43"/>
      <c r="AG11173" s="43"/>
      <c r="AL11173" s="43"/>
      <c r="AN11173" t="s">
        <v>131</v>
      </c>
    </row>
    <row r="11174" spans="1:40" x14ac:dyDescent="0.75">
      <c r="A11174" t="s">
        <v>11418</v>
      </c>
      <c r="B11174" t="s">
        <v>8059</v>
      </c>
      <c r="C11174" t="s">
        <v>6922</v>
      </c>
      <c r="D11174" t="s">
        <v>1605</v>
      </c>
      <c r="E11174" t="s">
        <v>126</v>
      </c>
      <c r="F11174">
        <v>402</v>
      </c>
      <c r="G11174">
        <v>9</v>
      </c>
      <c r="H11174" t="s">
        <v>1606</v>
      </c>
      <c r="I11174" t="s">
        <v>128</v>
      </c>
      <c r="J11174" t="s">
        <v>199</v>
      </c>
      <c r="K11174">
        <v>2030</v>
      </c>
      <c r="L11174" t="s">
        <v>167</v>
      </c>
      <c r="O11174" s="43">
        <v>0</v>
      </c>
      <c r="R11174" s="43"/>
      <c r="S11174" s="43">
        <v>0</v>
      </c>
      <c r="T11174" s="43">
        <v>0</v>
      </c>
      <c r="U11174" s="43"/>
      <c r="V11174" s="43"/>
      <c r="W11174" s="43"/>
      <c r="X11174" s="43"/>
      <c r="Y11174" s="43"/>
      <c r="Z11174" s="43"/>
      <c r="AA11174" s="43"/>
      <c r="AB11174" s="43"/>
      <c r="AC11174" s="43"/>
      <c r="AD11174" s="43"/>
      <c r="AE11174" s="43">
        <v>0</v>
      </c>
      <c r="AF11174" s="43"/>
      <c r="AG11174" s="43"/>
      <c r="AL11174" s="43"/>
      <c r="AN11174" t="s">
        <v>131</v>
      </c>
    </row>
    <row r="11175" spans="1:40" x14ac:dyDescent="0.75">
      <c r="A11175" t="s">
        <v>11419</v>
      </c>
      <c r="B11175" t="s">
        <v>8059</v>
      </c>
      <c r="C11175" t="s">
        <v>6924</v>
      </c>
      <c r="D11175" t="s">
        <v>1691</v>
      </c>
      <c r="E11175" t="s">
        <v>126</v>
      </c>
      <c r="F11175">
        <v>400</v>
      </c>
      <c r="G11175">
        <v>0</v>
      </c>
      <c r="H11175" t="s">
        <v>1692</v>
      </c>
      <c r="I11175" t="s">
        <v>128</v>
      </c>
      <c r="J11175" t="s">
        <v>129</v>
      </c>
      <c r="K11175">
        <v>2030</v>
      </c>
      <c r="L11175" t="s">
        <v>130</v>
      </c>
      <c r="O11175" s="43">
        <v>6.821381438224531</v>
      </c>
      <c r="R11175" s="43"/>
      <c r="S11175" s="43">
        <v>6.5967314382245315</v>
      </c>
      <c r="T11175" s="43">
        <v>0.22465000000000002</v>
      </c>
      <c r="U11175" s="43">
        <v>5.7316880848827889</v>
      </c>
      <c r="V11175" s="43"/>
      <c r="W11175" s="43">
        <v>0.86504335334174276</v>
      </c>
      <c r="X11175" s="43"/>
      <c r="Y11175" s="43"/>
      <c r="Z11175" s="43"/>
      <c r="AA11175" s="43"/>
      <c r="AB11175" s="43"/>
      <c r="AC11175" s="43"/>
      <c r="AD11175" s="43"/>
      <c r="AE11175" s="43">
        <v>0.22465000000000002</v>
      </c>
      <c r="AF11175" s="43"/>
      <c r="AG11175" s="43"/>
      <c r="AL11175" s="43"/>
      <c r="AN11175" t="s">
        <v>131</v>
      </c>
    </row>
    <row r="11176" spans="1:40" x14ac:dyDescent="0.75">
      <c r="A11176" t="s">
        <v>11420</v>
      </c>
      <c r="B11176" t="s">
        <v>8059</v>
      </c>
      <c r="C11176" t="s">
        <v>6926</v>
      </c>
      <c r="D11176" t="s">
        <v>1691</v>
      </c>
      <c r="E11176" t="s">
        <v>126</v>
      </c>
      <c r="F11176">
        <v>400</v>
      </c>
      <c r="G11176">
        <v>1</v>
      </c>
      <c r="H11176" t="s">
        <v>1692</v>
      </c>
      <c r="I11176" t="s">
        <v>128</v>
      </c>
      <c r="J11176" t="s">
        <v>129</v>
      </c>
      <c r="K11176">
        <v>2030</v>
      </c>
      <c r="L11176" t="s">
        <v>134</v>
      </c>
      <c r="O11176" s="43">
        <v>0.16603051588109308</v>
      </c>
      <c r="R11176" s="43"/>
      <c r="S11176" s="43">
        <v>0.16603051588109308</v>
      </c>
      <c r="T11176" s="43">
        <v>0</v>
      </c>
      <c r="U11176" s="43">
        <v>0.15794645875832741</v>
      </c>
      <c r="V11176" s="43"/>
      <c r="W11176" s="43">
        <v>8.0840571227656678E-3</v>
      </c>
      <c r="X11176" s="43"/>
      <c r="Y11176" s="43"/>
      <c r="Z11176" s="43"/>
      <c r="AA11176" s="43"/>
      <c r="AB11176" s="43"/>
      <c r="AC11176" s="43"/>
      <c r="AD11176" s="43"/>
      <c r="AE11176" s="43">
        <v>0</v>
      </c>
      <c r="AF11176" s="43"/>
      <c r="AG11176" s="43"/>
      <c r="AL11176" s="43"/>
      <c r="AN11176" t="s">
        <v>131</v>
      </c>
    </row>
    <row r="11177" spans="1:40" x14ac:dyDescent="0.75">
      <c r="A11177" t="s">
        <v>11421</v>
      </c>
      <c r="B11177" t="s">
        <v>8059</v>
      </c>
      <c r="C11177" t="s">
        <v>6928</v>
      </c>
      <c r="D11177" t="s">
        <v>1691</v>
      </c>
      <c r="E11177" t="s">
        <v>126</v>
      </c>
      <c r="F11177">
        <v>400</v>
      </c>
      <c r="G11177">
        <v>2</v>
      </c>
      <c r="H11177" t="s">
        <v>1692</v>
      </c>
      <c r="I11177" t="s">
        <v>128</v>
      </c>
      <c r="J11177" t="s">
        <v>129</v>
      </c>
      <c r="K11177">
        <v>2030</v>
      </c>
      <c r="L11177" t="s">
        <v>137</v>
      </c>
      <c r="O11177" s="43">
        <v>0.21837590441337273</v>
      </c>
      <c r="R11177" s="43"/>
      <c r="S11177" s="43">
        <v>0.21837590441337273</v>
      </c>
      <c r="T11177" s="43">
        <v>0</v>
      </c>
      <c r="U11177" s="43">
        <v>0.18157792852947249</v>
      </c>
      <c r="V11177" s="43"/>
      <c r="W11177" s="43">
        <v>3.6797975883900227E-2</v>
      </c>
      <c r="X11177" s="43"/>
      <c r="Y11177" s="43"/>
      <c r="Z11177" s="43"/>
      <c r="AA11177" s="43"/>
      <c r="AB11177" s="43"/>
      <c r="AC11177" s="43"/>
      <c r="AD11177" s="43"/>
      <c r="AE11177" s="43">
        <v>0</v>
      </c>
      <c r="AF11177" s="43"/>
      <c r="AG11177" s="43"/>
      <c r="AL11177" s="43"/>
      <c r="AN11177" t="s">
        <v>131</v>
      </c>
    </row>
    <row r="11178" spans="1:40" x14ac:dyDescent="0.75">
      <c r="A11178" t="s">
        <v>11422</v>
      </c>
      <c r="B11178" t="s">
        <v>8059</v>
      </c>
      <c r="C11178" t="s">
        <v>6930</v>
      </c>
      <c r="D11178" t="s">
        <v>1691</v>
      </c>
      <c r="E11178" t="s">
        <v>126</v>
      </c>
      <c r="F11178">
        <v>400</v>
      </c>
      <c r="G11178">
        <v>3</v>
      </c>
      <c r="H11178" t="s">
        <v>1692</v>
      </c>
      <c r="I11178" t="s">
        <v>128</v>
      </c>
      <c r="J11178" t="s">
        <v>129</v>
      </c>
      <c r="K11178">
        <v>2030</v>
      </c>
      <c r="L11178" t="s">
        <v>21</v>
      </c>
      <c r="O11178" s="43">
        <v>0.4625776653411372</v>
      </c>
      <c r="R11178" s="43"/>
      <c r="S11178" s="43">
        <v>0.4625776653411372</v>
      </c>
      <c r="T11178" s="43">
        <v>0</v>
      </c>
      <c r="U11178" s="43">
        <v>0.31704150228431999</v>
      </c>
      <c r="V11178" s="43"/>
      <c r="W11178" s="43">
        <v>0.14553616305681721</v>
      </c>
      <c r="X11178" s="43"/>
      <c r="Y11178" s="43"/>
      <c r="Z11178" s="43"/>
      <c r="AA11178" s="43"/>
      <c r="AB11178" s="43"/>
      <c r="AC11178" s="43"/>
      <c r="AD11178" s="43"/>
      <c r="AE11178" s="43">
        <v>0</v>
      </c>
      <c r="AF11178" s="43"/>
      <c r="AG11178" s="43"/>
      <c r="AL11178" s="43"/>
      <c r="AN11178" t="s">
        <v>131</v>
      </c>
    </row>
    <row r="11179" spans="1:40" x14ac:dyDescent="0.75">
      <c r="A11179" t="s">
        <v>11423</v>
      </c>
      <c r="B11179" t="s">
        <v>8059</v>
      </c>
      <c r="C11179" t="s">
        <v>6932</v>
      </c>
      <c r="D11179" t="s">
        <v>1691</v>
      </c>
      <c r="E11179" t="s">
        <v>126</v>
      </c>
      <c r="F11179">
        <v>400</v>
      </c>
      <c r="G11179">
        <v>4</v>
      </c>
      <c r="H11179" t="s">
        <v>1692</v>
      </c>
      <c r="I11179" t="s">
        <v>128</v>
      </c>
      <c r="J11179" t="s">
        <v>129</v>
      </c>
      <c r="K11179">
        <v>2030</v>
      </c>
      <c r="L11179" t="s">
        <v>142</v>
      </c>
      <c r="O11179" s="43">
        <v>0</v>
      </c>
      <c r="R11179" s="43"/>
      <c r="S11179" s="43">
        <v>0</v>
      </c>
      <c r="T11179" s="43">
        <v>0</v>
      </c>
      <c r="U11179" s="43">
        <v>0</v>
      </c>
      <c r="V11179" s="43"/>
      <c r="W11179" s="43">
        <v>0</v>
      </c>
      <c r="X11179" s="43"/>
      <c r="Y11179" s="43"/>
      <c r="Z11179" s="43"/>
      <c r="AA11179" s="43"/>
      <c r="AB11179" s="43"/>
      <c r="AC11179" s="43"/>
      <c r="AD11179" s="43"/>
      <c r="AE11179" s="43">
        <v>0</v>
      </c>
      <c r="AF11179" s="43"/>
      <c r="AG11179" s="43"/>
      <c r="AL11179" s="43"/>
      <c r="AN11179" t="s">
        <v>131</v>
      </c>
    </row>
    <row r="11180" spans="1:40" x14ac:dyDescent="0.75">
      <c r="A11180" t="s">
        <v>11424</v>
      </c>
      <c r="B11180" t="s">
        <v>8059</v>
      </c>
      <c r="C11180" t="s">
        <v>6934</v>
      </c>
      <c r="D11180" t="s">
        <v>1691</v>
      </c>
      <c r="E11180" t="s">
        <v>126</v>
      </c>
      <c r="F11180">
        <v>400</v>
      </c>
      <c r="G11180">
        <v>51</v>
      </c>
      <c r="H11180" t="s">
        <v>1692</v>
      </c>
      <c r="I11180" t="s">
        <v>128</v>
      </c>
      <c r="J11180" t="s">
        <v>129</v>
      </c>
      <c r="K11180">
        <v>2030</v>
      </c>
      <c r="L11180" t="s">
        <v>145</v>
      </c>
      <c r="O11180" s="43">
        <v>2.4420250664234469</v>
      </c>
      <c r="R11180" s="43"/>
      <c r="S11180" s="43">
        <v>2.4420250664234469</v>
      </c>
      <c r="T11180" s="43">
        <v>0</v>
      </c>
      <c r="U11180" s="43">
        <v>2.367098410615085</v>
      </c>
      <c r="V11180" s="43"/>
      <c r="W11180" s="43">
        <v>7.4926655808361858E-2</v>
      </c>
      <c r="X11180" s="43"/>
      <c r="Y11180" s="43"/>
      <c r="Z11180" s="43"/>
      <c r="AA11180" s="43"/>
      <c r="AB11180" s="43"/>
      <c r="AC11180" s="43"/>
      <c r="AD11180" s="43"/>
      <c r="AE11180" s="43">
        <v>0</v>
      </c>
      <c r="AF11180" s="43"/>
      <c r="AG11180" s="43"/>
      <c r="AL11180" s="43"/>
      <c r="AN11180" t="s">
        <v>131</v>
      </c>
    </row>
    <row r="11181" spans="1:40" x14ac:dyDescent="0.75">
      <c r="A11181" t="s">
        <v>11425</v>
      </c>
      <c r="B11181" t="s">
        <v>8059</v>
      </c>
      <c r="C11181" t="s">
        <v>6936</v>
      </c>
      <c r="D11181" t="s">
        <v>1691</v>
      </c>
      <c r="E11181" t="s">
        <v>126</v>
      </c>
      <c r="F11181">
        <v>400</v>
      </c>
      <c r="G11181">
        <v>52</v>
      </c>
      <c r="H11181" t="s">
        <v>1692</v>
      </c>
      <c r="I11181" t="s">
        <v>128</v>
      </c>
      <c r="J11181" t="s">
        <v>129</v>
      </c>
      <c r="K11181">
        <v>2030</v>
      </c>
      <c r="L11181" t="s">
        <v>72</v>
      </c>
      <c r="O11181" s="43">
        <v>0</v>
      </c>
      <c r="R11181" s="43"/>
      <c r="S11181" s="43">
        <v>0</v>
      </c>
      <c r="T11181" s="43">
        <v>0</v>
      </c>
      <c r="U11181" s="43">
        <v>0</v>
      </c>
      <c r="V11181" s="43"/>
      <c r="W11181" s="43">
        <v>0</v>
      </c>
      <c r="X11181" s="43"/>
      <c r="Y11181" s="43"/>
      <c r="Z11181" s="43"/>
      <c r="AA11181" s="43"/>
      <c r="AB11181" s="43"/>
      <c r="AC11181" s="43"/>
      <c r="AD11181" s="43"/>
      <c r="AE11181" s="43">
        <v>0</v>
      </c>
      <c r="AF11181" s="43"/>
      <c r="AG11181" s="43"/>
      <c r="AL11181" s="43"/>
      <c r="AN11181" t="s">
        <v>131</v>
      </c>
    </row>
    <row r="11182" spans="1:40" x14ac:dyDescent="0.75">
      <c r="A11182" t="s">
        <v>11426</v>
      </c>
      <c r="B11182" t="s">
        <v>8059</v>
      </c>
      <c r="C11182" t="s">
        <v>6938</v>
      </c>
      <c r="D11182" t="s">
        <v>1691</v>
      </c>
      <c r="E11182" t="s">
        <v>126</v>
      </c>
      <c r="F11182">
        <v>400</v>
      </c>
      <c r="G11182">
        <v>53</v>
      </c>
      <c r="H11182" t="s">
        <v>1692</v>
      </c>
      <c r="I11182" t="s">
        <v>128</v>
      </c>
      <c r="J11182" t="s">
        <v>129</v>
      </c>
      <c r="K11182">
        <v>2030</v>
      </c>
      <c r="L11182" t="s">
        <v>150</v>
      </c>
      <c r="O11182" s="43">
        <v>0.18649820928682362</v>
      </c>
      <c r="R11182" s="43"/>
      <c r="S11182" s="43">
        <v>0.18649820928682362</v>
      </c>
      <c r="T11182" s="43">
        <v>0</v>
      </c>
      <c r="U11182" s="43">
        <v>8.9803459669386881E-2</v>
      </c>
      <c r="V11182" s="43"/>
      <c r="W11182" s="43">
        <v>9.6694749617436737E-2</v>
      </c>
      <c r="X11182" s="43"/>
      <c r="Y11182" s="43"/>
      <c r="Z11182" s="43"/>
      <c r="AA11182" s="43"/>
      <c r="AB11182" s="43"/>
      <c r="AC11182" s="43"/>
      <c r="AD11182" s="43"/>
      <c r="AE11182" s="43">
        <v>0</v>
      </c>
      <c r="AF11182" s="43"/>
      <c r="AG11182" s="43"/>
      <c r="AL11182" s="43"/>
      <c r="AN11182" t="s">
        <v>131</v>
      </c>
    </row>
    <row r="11183" spans="1:40" x14ac:dyDescent="0.75">
      <c r="A11183" t="s">
        <v>11427</v>
      </c>
      <c r="B11183" t="s">
        <v>8059</v>
      </c>
      <c r="C11183" t="s">
        <v>6940</v>
      </c>
      <c r="D11183" t="s">
        <v>1691</v>
      </c>
      <c r="E11183" t="s">
        <v>126</v>
      </c>
      <c r="F11183">
        <v>400</v>
      </c>
      <c r="G11183">
        <v>55</v>
      </c>
      <c r="H11183" t="s">
        <v>1692</v>
      </c>
      <c r="I11183" t="s">
        <v>128</v>
      </c>
      <c r="J11183" t="s">
        <v>129</v>
      </c>
      <c r="K11183">
        <v>2030</v>
      </c>
      <c r="L11183" t="s">
        <v>153</v>
      </c>
      <c r="O11183" s="43">
        <v>0</v>
      </c>
      <c r="R11183" s="43"/>
      <c r="S11183" s="43">
        <v>0</v>
      </c>
      <c r="T11183" s="43">
        <v>0</v>
      </c>
      <c r="U11183" s="43">
        <v>0</v>
      </c>
      <c r="V11183" s="43"/>
      <c r="W11183" s="43">
        <v>0</v>
      </c>
      <c r="X11183" s="43"/>
      <c r="Y11183" s="43"/>
      <c r="Z11183" s="43"/>
      <c r="AA11183" s="43"/>
      <c r="AB11183" s="43"/>
      <c r="AC11183" s="43"/>
      <c r="AD11183" s="43"/>
      <c r="AE11183" s="43">
        <v>0</v>
      </c>
      <c r="AF11183" s="43"/>
      <c r="AG11183" s="43"/>
      <c r="AL11183" s="43"/>
      <c r="AN11183" t="s">
        <v>131</v>
      </c>
    </row>
    <row r="11184" spans="1:40" x14ac:dyDescent="0.75">
      <c r="A11184" t="s">
        <v>11428</v>
      </c>
      <c r="B11184" t="s">
        <v>8059</v>
      </c>
      <c r="C11184" t="s">
        <v>6942</v>
      </c>
      <c r="D11184" t="s">
        <v>1691</v>
      </c>
      <c r="E11184" t="s">
        <v>126</v>
      </c>
      <c r="F11184">
        <v>400</v>
      </c>
      <c r="G11184">
        <v>58</v>
      </c>
      <c r="H11184" t="s">
        <v>1692</v>
      </c>
      <c r="I11184" t="s">
        <v>128</v>
      </c>
      <c r="J11184" t="s">
        <v>129</v>
      </c>
      <c r="K11184">
        <v>2030</v>
      </c>
      <c r="L11184" t="s">
        <v>156</v>
      </c>
      <c r="O11184" s="43">
        <v>2.9287897289054662E-2</v>
      </c>
      <c r="R11184" s="43"/>
      <c r="S11184" s="43">
        <v>2.9287897289054662E-2</v>
      </c>
      <c r="T11184" s="43">
        <v>0</v>
      </c>
      <c r="U11184" s="43">
        <v>2.379999472435183E-2</v>
      </c>
      <c r="V11184" s="43"/>
      <c r="W11184" s="43">
        <v>5.4879025647028307E-3</v>
      </c>
      <c r="X11184" s="43"/>
      <c r="Y11184" s="43"/>
      <c r="Z11184" s="43"/>
      <c r="AA11184" s="43"/>
      <c r="AB11184" s="43"/>
      <c r="AC11184" s="43"/>
      <c r="AD11184" s="43"/>
      <c r="AE11184" s="43">
        <v>0</v>
      </c>
      <c r="AF11184" s="43"/>
      <c r="AG11184" s="43"/>
      <c r="AL11184" s="43"/>
      <c r="AN11184" t="s">
        <v>131</v>
      </c>
    </row>
    <row r="11185" spans="1:40" x14ac:dyDescent="0.75">
      <c r="A11185" t="s">
        <v>11429</v>
      </c>
      <c r="B11185" t="s">
        <v>8059</v>
      </c>
      <c r="C11185" t="s">
        <v>6944</v>
      </c>
      <c r="D11185" t="s">
        <v>1691</v>
      </c>
      <c r="E11185" t="s">
        <v>126</v>
      </c>
      <c r="F11185">
        <v>400</v>
      </c>
      <c r="G11185">
        <v>6</v>
      </c>
      <c r="H11185" t="s">
        <v>1692</v>
      </c>
      <c r="I11185" t="s">
        <v>128</v>
      </c>
      <c r="J11185" t="s">
        <v>129</v>
      </c>
      <c r="K11185">
        <v>2030</v>
      </c>
      <c r="L11185" t="s">
        <v>20</v>
      </c>
      <c r="O11185" s="43">
        <v>0.24153988881127478</v>
      </c>
      <c r="R11185" s="43"/>
      <c r="S11185" s="43">
        <v>1.6889888811274754E-2</v>
      </c>
      <c r="T11185" s="43">
        <v>0.22465000000000002</v>
      </c>
      <c r="U11185" s="43">
        <v>3.008877100971293E-3</v>
      </c>
      <c r="V11185" s="43"/>
      <c r="W11185" s="43">
        <v>1.3881011710303461E-2</v>
      </c>
      <c r="X11185" s="43"/>
      <c r="Y11185" s="43"/>
      <c r="Z11185" s="43"/>
      <c r="AA11185" s="43"/>
      <c r="AB11185" s="43"/>
      <c r="AC11185" s="43"/>
      <c r="AD11185" s="43"/>
      <c r="AE11185" s="43">
        <v>0.22465000000000002</v>
      </c>
      <c r="AF11185" s="43"/>
      <c r="AG11185" s="43"/>
      <c r="AL11185" s="43"/>
      <c r="AN11185" t="s">
        <v>131</v>
      </c>
    </row>
    <row r="11186" spans="1:40" x14ac:dyDescent="0.75">
      <c r="A11186" t="s">
        <v>11430</v>
      </c>
      <c r="B11186" t="s">
        <v>8059</v>
      </c>
      <c r="C11186" t="s">
        <v>6946</v>
      </c>
      <c r="D11186" t="s">
        <v>1691</v>
      </c>
      <c r="E11186" t="s">
        <v>126</v>
      </c>
      <c r="F11186">
        <v>400</v>
      </c>
      <c r="G11186">
        <v>7</v>
      </c>
      <c r="H11186" t="s">
        <v>1692</v>
      </c>
      <c r="I11186" t="s">
        <v>128</v>
      </c>
      <c r="J11186" t="s">
        <v>129</v>
      </c>
      <c r="K11186">
        <v>2030</v>
      </c>
      <c r="L11186" t="s">
        <v>161</v>
      </c>
      <c r="O11186" s="43">
        <v>3.0750462907783298</v>
      </c>
      <c r="R11186" s="43"/>
      <c r="S11186" s="43">
        <v>3.0750462907783298</v>
      </c>
      <c r="T11186" s="43">
        <v>0</v>
      </c>
      <c r="U11186" s="43">
        <v>2.591411453200875</v>
      </c>
      <c r="V11186" s="43"/>
      <c r="W11186" s="43">
        <v>0.48363483757745468</v>
      </c>
      <c r="X11186" s="43"/>
      <c r="Y11186" s="43"/>
      <c r="Z11186" s="43"/>
      <c r="AA11186" s="43"/>
      <c r="AB11186" s="43"/>
      <c r="AC11186" s="43"/>
      <c r="AD11186" s="43"/>
      <c r="AE11186" s="43">
        <v>0</v>
      </c>
      <c r="AF11186" s="43"/>
      <c r="AG11186" s="43"/>
      <c r="AL11186" s="43"/>
      <c r="AN11186" t="s">
        <v>131</v>
      </c>
    </row>
    <row r="11187" spans="1:40" x14ac:dyDescent="0.75">
      <c r="A11187" t="s">
        <v>11431</v>
      </c>
      <c r="B11187" t="s">
        <v>8059</v>
      </c>
      <c r="C11187" t="s">
        <v>6948</v>
      </c>
      <c r="D11187" t="s">
        <v>1691</v>
      </c>
      <c r="E11187" t="s">
        <v>126</v>
      </c>
      <c r="F11187">
        <v>400</v>
      </c>
      <c r="G11187">
        <v>8</v>
      </c>
      <c r="H11187" t="s">
        <v>1692</v>
      </c>
      <c r="I11187" t="s">
        <v>128</v>
      </c>
      <c r="J11187" t="s">
        <v>129</v>
      </c>
      <c r="K11187">
        <v>2030</v>
      </c>
      <c r="L11187" t="s">
        <v>164</v>
      </c>
      <c r="O11187" s="43">
        <v>0</v>
      </c>
      <c r="R11187" s="43"/>
      <c r="S11187" s="43">
        <v>0</v>
      </c>
      <c r="T11187" s="43">
        <v>0</v>
      </c>
      <c r="U11187" s="43">
        <v>0</v>
      </c>
      <c r="V11187" s="43"/>
      <c r="W11187" s="43">
        <v>0</v>
      </c>
      <c r="X11187" s="43"/>
      <c r="Y11187" s="43"/>
      <c r="Z11187" s="43"/>
      <c r="AA11187" s="43"/>
      <c r="AB11187" s="43"/>
      <c r="AC11187" s="43"/>
      <c r="AD11187" s="43"/>
      <c r="AE11187" s="43">
        <v>0</v>
      </c>
      <c r="AF11187" s="43"/>
      <c r="AG11187" s="43"/>
      <c r="AL11187" s="43"/>
      <c r="AN11187" t="s">
        <v>131</v>
      </c>
    </row>
    <row r="11188" spans="1:40" x14ac:dyDescent="0.75">
      <c r="A11188" t="s">
        <v>11432</v>
      </c>
      <c r="B11188" t="s">
        <v>8059</v>
      </c>
      <c r="C11188" t="s">
        <v>6950</v>
      </c>
      <c r="D11188" t="s">
        <v>1691</v>
      </c>
      <c r="E11188" t="s">
        <v>126</v>
      </c>
      <c r="F11188">
        <v>400</v>
      </c>
      <c r="G11188">
        <v>9</v>
      </c>
      <c r="H11188" t="s">
        <v>1692</v>
      </c>
      <c r="I11188" t="s">
        <v>128</v>
      </c>
      <c r="J11188" t="s">
        <v>129</v>
      </c>
      <c r="K11188">
        <v>2030</v>
      </c>
      <c r="L11188" t="s">
        <v>167</v>
      </c>
      <c r="O11188" s="43">
        <v>0</v>
      </c>
      <c r="R11188" s="43"/>
      <c r="S11188" s="43">
        <v>0</v>
      </c>
      <c r="T11188" s="43">
        <v>0</v>
      </c>
      <c r="U11188" s="43">
        <v>0</v>
      </c>
      <c r="V11188" s="43"/>
      <c r="W11188" s="43">
        <v>0</v>
      </c>
      <c r="X11188" s="43"/>
      <c r="Y11188" s="43"/>
      <c r="Z11188" s="43"/>
      <c r="AA11188" s="43"/>
      <c r="AB11188" s="43"/>
      <c r="AC11188" s="43"/>
      <c r="AD11188" s="43"/>
      <c r="AE11188" s="43">
        <v>0</v>
      </c>
      <c r="AF11188" s="43"/>
      <c r="AG11188" s="43"/>
      <c r="AL11188" s="43"/>
      <c r="AN11188" t="s">
        <v>131</v>
      </c>
    </row>
    <row r="11189" spans="1:40" x14ac:dyDescent="0.75">
      <c r="A11189" t="s">
        <v>11433</v>
      </c>
      <c r="B11189" t="s">
        <v>8059</v>
      </c>
      <c r="C11189" t="s">
        <v>6952</v>
      </c>
      <c r="D11189" t="s">
        <v>1691</v>
      </c>
      <c r="E11189" t="s">
        <v>126</v>
      </c>
      <c r="F11189">
        <v>401</v>
      </c>
      <c r="G11189">
        <v>0</v>
      </c>
      <c r="H11189" t="s">
        <v>1692</v>
      </c>
      <c r="I11189" t="s">
        <v>128</v>
      </c>
      <c r="J11189" t="s">
        <v>170</v>
      </c>
      <c r="K11189">
        <v>2030</v>
      </c>
      <c r="L11189" t="s">
        <v>130</v>
      </c>
      <c r="O11189" s="43">
        <v>4.2003305974782945</v>
      </c>
      <c r="R11189" s="43"/>
      <c r="S11189" s="43">
        <v>4.0877905974782944</v>
      </c>
      <c r="T11189" s="43">
        <v>0.11254</v>
      </c>
      <c r="U11189" s="43">
        <v>3.7215961022882071</v>
      </c>
      <c r="V11189" s="43"/>
      <c r="W11189" s="43">
        <v>0.36619449519008762</v>
      </c>
      <c r="X11189" s="43"/>
      <c r="Y11189" s="43"/>
      <c r="Z11189" s="43"/>
      <c r="AA11189" s="43"/>
      <c r="AB11189" s="43"/>
      <c r="AC11189" s="43"/>
      <c r="AD11189" s="43"/>
      <c r="AE11189" s="43">
        <v>0.11254</v>
      </c>
      <c r="AF11189" s="43"/>
      <c r="AG11189" s="43"/>
      <c r="AL11189" s="43"/>
      <c r="AN11189" t="s">
        <v>131</v>
      </c>
    </row>
    <row r="11190" spans="1:40" x14ac:dyDescent="0.75">
      <c r="A11190" t="s">
        <v>11434</v>
      </c>
      <c r="B11190" t="s">
        <v>8059</v>
      </c>
      <c r="C11190" t="s">
        <v>6954</v>
      </c>
      <c r="D11190" t="s">
        <v>1691</v>
      </c>
      <c r="E11190" t="s">
        <v>126</v>
      </c>
      <c r="F11190">
        <v>401</v>
      </c>
      <c r="G11190">
        <v>1</v>
      </c>
      <c r="H11190" t="s">
        <v>1692</v>
      </c>
      <c r="I11190" t="s">
        <v>128</v>
      </c>
      <c r="J11190" t="s">
        <v>170</v>
      </c>
      <c r="K11190">
        <v>2030</v>
      </c>
      <c r="L11190" t="s">
        <v>134</v>
      </c>
      <c r="O11190" s="43">
        <v>0.10201552280434843</v>
      </c>
      <c r="R11190" s="43"/>
      <c r="S11190" s="43">
        <v>0.10201552280434843</v>
      </c>
      <c r="T11190" s="43">
        <v>0</v>
      </c>
      <c r="U11190" s="43">
        <v>9.8764272077960083E-2</v>
      </c>
      <c r="V11190" s="43"/>
      <c r="W11190" s="43">
        <v>3.2512507263883542E-3</v>
      </c>
      <c r="X11190" s="43"/>
      <c r="Y11190" s="43"/>
      <c r="Z11190" s="43"/>
      <c r="AA11190" s="43"/>
      <c r="AB11190" s="43"/>
      <c r="AC11190" s="43"/>
      <c r="AD11190" s="43"/>
      <c r="AE11190" s="43">
        <v>0</v>
      </c>
      <c r="AF11190" s="43"/>
      <c r="AG11190" s="43"/>
      <c r="AL11190" s="43"/>
      <c r="AN11190" t="s">
        <v>131</v>
      </c>
    </row>
    <row r="11191" spans="1:40" x14ac:dyDescent="0.75">
      <c r="A11191" t="s">
        <v>11435</v>
      </c>
      <c r="B11191" t="s">
        <v>8059</v>
      </c>
      <c r="C11191" t="s">
        <v>6956</v>
      </c>
      <c r="D11191" t="s">
        <v>1691</v>
      </c>
      <c r="E11191" t="s">
        <v>126</v>
      </c>
      <c r="F11191">
        <v>401</v>
      </c>
      <c r="G11191">
        <v>2</v>
      </c>
      <c r="H11191" t="s">
        <v>1692</v>
      </c>
      <c r="I11191" t="s">
        <v>128</v>
      </c>
      <c r="J11191" t="s">
        <v>170</v>
      </c>
      <c r="K11191">
        <v>2030</v>
      </c>
      <c r="L11191" t="s">
        <v>137</v>
      </c>
      <c r="O11191" s="43">
        <v>0.13227590129816283</v>
      </c>
      <c r="R11191" s="43"/>
      <c r="S11191" s="43">
        <v>0.13227590129816283</v>
      </c>
      <c r="T11191" s="43">
        <v>0</v>
      </c>
      <c r="U11191" s="43">
        <v>0.1244280974637441</v>
      </c>
      <c r="V11191" s="43"/>
      <c r="W11191" s="43">
        <v>7.847803834418722E-3</v>
      </c>
      <c r="X11191" s="43"/>
      <c r="Y11191" s="43"/>
      <c r="Z11191" s="43"/>
      <c r="AA11191" s="43"/>
      <c r="AB11191" s="43"/>
      <c r="AC11191" s="43"/>
      <c r="AD11191" s="43"/>
      <c r="AE11191" s="43">
        <v>0</v>
      </c>
      <c r="AF11191" s="43"/>
      <c r="AG11191" s="43"/>
      <c r="AL11191" s="43"/>
      <c r="AN11191" t="s">
        <v>131</v>
      </c>
    </row>
    <row r="11192" spans="1:40" x14ac:dyDescent="0.75">
      <c r="A11192" t="s">
        <v>11436</v>
      </c>
      <c r="B11192" t="s">
        <v>8059</v>
      </c>
      <c r="C11192" t="s">
        <v>6958</v>
      </c>
      <c r="D11192" t="s">
        <v>1691</v>
      </c>
      <c r="E11192" t="s">
        <v>126</v>
      </c>
      <c r="F11192">
        <v>401</v>
      </c>
      <c r="G11192">
        <v>3</v>
      </c>
      <c r="H11192" t="s">
        <v>1692</v>
      </c>
      <c r="I11192" t="s">
        <v>128</v>
      </c>
      <c r="J11192" t="s">
        <v>170</v>
      </c>
      <c r="K11192">
        <v>2030</v>
      </c>
      <c r="L11192" t="s">
        <v>21</v>
      </c>
      <c r="O11192" s="43">
        <v>0.15160968716047091</v>
      </c>
      <c r="R11192" s="43"/>
      <c r="S11192" s="43">
        <v>0.15160968716047091</v>
      </c>
      <c r="T11192" s="43">
        <v>0</v>
      </c>
      <c r="U11192" s="43">
        <v>0.11188387788515949</v>
      </c>
      <c r="V11192" s="43"/>
      <c r="W11192" s="43">
        <v>3.9725809275311427E-2</v>
      </c>
      <c r="X11192" s="43"/>
      <c r="Y11192" s="43"/>
      <c r="Z11192" s="43"/>
      <c r="AA11192" s="43"/>
      <c r="AB11192" s="43"/>
      <c r="AC11192" s="43"/>
      <c r="AD11192" s="43"/>
      <c r="AE11192" s="43">
        <v>0</v>
      </c>
      <c r="AF11192" s="43"/>
      <c r="AG11192" s="43"/>
      <c r="AL11192" s="43"/>
      <c r="AN11192" t="s">
        <v>131</v>
      </c>
    </row>
    <row r="11193" spans="1:40" x14ac:dyDescent="0.75">
      <c r="A11193" t="s">
        <v>11437</v>
      </c>
      <c r="B11193" t="s">
        <v>8059</v>
      </c>
      <c r="C11193" t="s">
        <v>6960</v>
      </c>
      <c r="D11193" t="s">
        <v>1691</v>
      </c>
      <c r="E11193" t="s">
        <v>126</v>
      </c>
      <c r="F11193">
        <v>401</v>
      </c>
      <c r="G11193">
        <v>4</v>
      </c>
      <c r="H11193" t="s">
        <v>1692</v>
      </c>
      <c r="I11193" t="s">
        <v>128</v>
      </c>
      <c r="J11193" t="s">
        <v>170</v>
      </c>
      <c r="K11193">
        <v>2030</v>
      </c>
      <c r="L11193" t="s">
        <v>142</v>
      </c>
      <c r="O11193" s="43">
        <v>0</v>
      </c>
      <c r="R11193" s="43"/>
      <c r="S11193" s="43">
        <v>0</v>
      </c>
      <c r="T11193" s="43">
        <v>0</v>
      </c>
      <c r="U11193" s="43"/>
      <c r="V11193" s="43"/>
      <c r="W11193" s="43"/>
      <c r="X11193" s="43"/>
      <c r="Y11193" s="43"/>
      <c r="Z11193" s="43"/>
      <c r="AA11193" s="43"/>
      <c r="AB11193" s="43"/>
      <c r="AC11193" s="43"/>
      <c r="AD11193" s="43"/>
      <c r="AE11193" s="43">
        <v>0</v>
      </c>
      <c r="AF11193" s="43"/>
      <c r="AG11193" s="43"/>
      <c r="AL11193" s="43"/>
      <c r="AN11193" t="s">
        <v>131</v>
      </c>
    </row>
    <row r="11194" spans="1:40" x14ac:dyDescent="0.75">
      <c r="A11194" t="s">
        <v>11438</v>
      </c>
      <c r="B11194" t="s">
        <v>8059</v>
      </c>
      <c r="C11194" t="s">
        <v>6962</v>
      </c>
      <c r="D11194" t="s">
        <v>1691</v>
      </c>
      <c r="E11194" t="s">
        <v>126</v>
      </c>
      <c r="F11194">
        <v>401</v>
      </c>
      <c r="G11194">
        <v>51</v>
      </c>
      <c r="H11194" t="s">
        <v>1692</v>
      </c>
      <c r="I11194" t="s">
        <v>128</v>
      </c>
      <c r="J11194" t="s">
        <v>170</v>
      </c>
      <c r="K11194">
        <v>2030</v>
      </c>
      <c r="L11194" t="s">
        <v>145</v>
      </c>
      <c r="O11194" s="43">
        <v>1.8356878835166239</v>
      </c>
      <c r="R11194" s="43"/>
      <c r="S11194" s="43">
        <v>1.8356878835166239</v>
      </c>
      <c r="T11194" s="43">
        <v>0</v>
      </c>
      <c r="U11194" s="43">
        <v>1.800256798940495</v>
      </c>
      <c r="V11194" s="43"/>
      <c r="W11194" s="43">
        <v>3.5431084576129028E-2</v>
      </c>
      <c r="X11194" s="43"/>
      <c r="Y11194" s="43"/>
      <c r="Z11194" s="43"/>
      <c r="AA11194" s="43"/>
      <c r="AB11194" s="43"/>
      <c r="AC11194" s="43"/>
      <c r="AD11194" s="43"/>
      <c r="AE11194" s="43">
        <v>0</v>
      </c>
      <c r="AF11194" s="43"/>
      <c r="AG11194" s="43"/>
      <c r="AL11194" s="43"/>
      <c r="AN11194" t="s">
        <v>131</v>
      </c>
    </row>
    <row r="11195" spans="1:40" x14ac:dyDescent="0.75">
      <c r="A11195" t="s">
        <v>11439</v>
      </c>
      <c r="B11195" t="s">
        <v>8059</v>
      </c>
      <c r="C11195" t="s">
        <v>6964</v>
      </c>
      <c r="D11195" t="s">
        <v>1691</v>
      </c>
      <c r="E11195" t="s">
        <v>126</v>
      </c>
      <c r="F11195">
        <v>401</v>
      </c>
      <c r="G11195">
        <v>52</v>
      </c>
      <c r="H11195" t="s">
        <v>1692</v>
      </c>
      <c r="I11195" t="s">
        <v>128</v>
      </c>
      <c r="J11195" t="s">
        <v>170</v>
      </c>
      <c r="K11195">
        <v>2030</v>
      </c>
      <c r="L11195" t="s">
        <v>72</v>
      </c>
      <c r="O11195" s="43">
        <v>0</v>
      </c>
      <c r="R11195" s="43"/>
      <c r="S11195" s="43">
        <v>0</v>
      </c>
      <c r="T11195" s="43">
        <v>0</v>
      </c>
      <c r="U11195" s="43"/>
      <c r="V11195" s="43"/>
      <c r="W11195" s="43"/>
      <c r="X11195" s="43"/>
      <c r="Y11195" s="43"/>
      <c r="Z11195" s="43"/>
      <c r="AA11195" s="43"/>
      <c r="AB11195" s="43"/>
      <c r="AC11195" s="43"/>
      <c r="AD11195" s="43"/>
      <c r="AE11195" s="43">
        <v>0</v>
      </c>
      <c r="AF11195" s="43"/>
      <c r="AG11195" s="43"/>
      <c r="AL11195" s="43"/>
      <c r="AN11195" t="s">
        <v>131</v>
      </c>
    </row>
    <row r="11196" spans="1:40" x14ac:dyDescent="0.75">
      <c r="A11196" t="s">
        <v>11440</v>
      </c>
      <c r="B11196" t="s">
        <v>8059</v>
      </c>
      <c r="C11196" t="s">
        <v>6966</v>
      </c>
      <c r="D11196" t="s">
        <v>1691</v>
      </c>
      <c r="E11196" t="s">
        <v>126</v>
      </c>
      <c r="F11196">
        <v>401</v>
      </c>
      <c r="G11196">
        <v>53</v>
      </c>
      <c r="H11196" t="s">
        <v>1692</v>
      </c>
      <c r="I11196" t="s">
        <v>128</v>
      </c>
      <c r="J11196" t="s">
        <v>170</v>
      </c>
      <c r="K11196">
        <v>2030</v>
      </c>
      <c r="L11196" t="s">
        <v>150</v>
      </c>
      <c r="O11196" s="43">
        <v>0.18649820928682362</v>
      </c>
      <c r="R11196" s="43"/>
      <c r="S11196" s="43">
        <v>0.18649820928682362</v>
      </c>
      <c r="T11196" s="43">
        <v>0</v>
      </c>
      <c r="U11196" s="43">
        <v>8.9803459669386881E-2</v>
      </c>
      <c r="V11196" s="43"/>
      <c r="W11196" s="43">
        <v>9.6694749617436737E-2</v>
      </c>
      <c r="X11196" s="43"/>
      <c r="Y11196" s="43"/>
      <c r="Z11196" s="43"/>
      <c r="AA11196" s="43"/>
      <c r="AB11196" s="43"/>
      <c r="AC11196" s="43"/>
      <c r="AD11196" s="43"/>
      <c r="AE11196" s="43">
        <v>0</v>
      </c>
      <c r="AF11196" s="43"/>
      <c r="AG11196" s="43"/>
      <c r="AL11196" s="43"/>
      <c r="AN11196" t="s">
        <v>131</v>
      </c>
    </row>
    <row r="11197" spans="1:40" x14ac:dyDescent="0.75">
      <c r="A11197" t="s">
        <v>11441</v>
      </c>
      <c r="B11197" t="s">
        <v>8059</v>
      </c>
      <c r="C11197" t="s">
        <v>6968</v>
      </c>
      <c r="D11197" t="s">
        <v>1691</v>
      </c>
      <c r="E11197" t="s">
        <v>126</v>
      </c>
      <c r="F11197">
        <v>401</v>
      </c>
      <c r="G11197">
        <v>55</v>
      </c>
      <c r="H11197" t="s">
        <v>1692</v>
      </c>
      <c r="I11197" t="s">
        <v>128</v>
      </c>
      <c r="J11197" t="s">
        <v>170</v>
      </c>
      <c r="K11197">
        <v>2030</v>
      </c>
      <c r="L11197" t="s">
        <v>153</v>
      </c>
      <c r="O11197" s="43">
        <v>0</v>
      </c>
      <c r="R11197" s="43"/>
      <c r="S11197" s="43">
        <v>0</v>
      </c>
      <c r="T11197" s="43">
        <v>0</v>
      </c>
      <c r="U11197" s="43"/>
      <c r="V11197" s="43"/>
      <c r="W11197" s="43"/>
      <c r="X11197" s="43"/>
      <c r="Y11197" s="43"/>
      <c r="Z11197" s="43"/>
      <c r="AA11197" s="43"/>
      <c r="AB11197" s="43"/>
      <c r="AC11197" s="43"/>
      <c r="AD11197" s="43"/>
      <c r="AE11197" s="43">
        <v>0</v>
      </c>
      <c r="AF11197" s="43"/>
      <c r="AG11197" s="43"/>
      <c r="AL11197" s="43"/>
      <c r="AN11197" t="s">
        <v>131</v>
      </c>
    </row>
    <row r="11198" spans="1:40" x14ac:dyDescent="0.75">
      <c r="A11198" t="s">
        <v>11442</v>
      </c>
      <c r="B11198" t="s">
        <v>8059</v>
      </c>
      <c r="C11198" t="s">
        <v>6970</v>
      </c>
      <c r="D11198" t="s">
        <v>1691</v>
      </c>
      <c r="E11198" t="s">
        <v>126</v>
      </c>
      <c r="F11198">
        <v>401</v>
      </c>
      <c r="G11198">
        <v>58</v>
      </c>
      <c r="H11198" t="s">
        <v>1692</v>
      </c>
      <c r="I11198" t="s">
        <v>128</v>
      </c>
      <c r="J11198" t="s">
        <v>170</v>
      </c>
      <c r="K11198">
        <v>2030</v>
      </c>
      <c r="L11198" t="s">
        <v>156</v>
      </c>
      <c r="O11198" s="43">
        <v>2.2091567583389003E-2</v>
      </c>
      <c r="R11198" s="43"/>
      <c r="S11198" s="43">
        <v>2.2091567583389003E-2</v>
      </c>
      <c r="T11198" s="43">
        <v>0</v>
      </c>
      <c r="U11198" s="43">
        <v>2.1374884957883419E-2</v>
      </c>
      <c r="V11198" s="43"/>
      <c r="W11198" s="43">
        <v>7.1668262550558587E-4</v>
      </c>
      <c r="X11198" s="43"/>
      <c r="Y11198" s="43"/>
      <c r="Z11198" s="43"/>
      <c r="AA11198" s="43"/>
      <c r="AB11198" s="43"/>
      <c r="AC11198" s="43"/>
      <c r="AD11198" s="43"/>
      <c r="AE11198" s="43">
        <v>0</v>
      </c>
      <c r="AF11198" s="43"/>
      <c r="AG11198" s="43"/>
      <c r="AL11198" s="43"/>
      <c r="AN11198" t="s">
        <v>131</v>
      </c>
    </row>
    <row r="11199" spans="1:40" x14ac:dyDescent="0.75">
      <c r="A11199" t="s">
        <v>11443</v>
      </c>
      <c r="B11199" t="s">
        <v>8059</v>
      </c>
      <c r="C11199" t="s">
        <v>6972</v>
      </c>
      <c r="D11199" t="s">
        <v>1691</v>
      </c>
      <c r="E11199" t="s">
        <v>126</v>
      </c>
      <c r="F11199">
        <v>401</v>
      </c>
      <c r="G11199">
        <v>6</v>
      </c>
      <c r="H11199" t="s">
        <v>1692</v>
      </c>
      <c r="I11199" t="s">
        <v>128</v>
      </c>
      <c r="J11199" t="s">
        <v>170</v>
      </c>
      <c r="K11199">
        <v>2030</v>
      </c>
      <c r="L11199" t="s">
        <v>20</v>
      </c>
      <c r="O11199" s="43">
        <v>0.1239639334870157</v>
      </c>
      <c r="R11199" s="43"/>
      <c r="S11199" s="43">
        <v>1.1423933487015696E-2</v>
      </c>
      <c r="T11199" s="43">
        <v>0.11254</v>
      </c>
      <c r="U11199" s="43">
        <v>2.7340938119701E-3</v>
      </c>
      <c r="V11199" s="43"/>
      <c r="W11199" s="43">
        <v>8.6898396750455954E-3</v>
      </c>
      <c r="X11199" s="43"/>
      <c r="Y11199" s="43"/>
      <c r="Z11199" s="43"/>
      <c r="AA11199" s="43"/>
      <c r="AB11199" s="43"/>
      <c r="AC11199" s="43"/>
      <c r="AD11199" s="43"/>
      <c r="AE11199" s="43">
        <v>0.11254</v>
      </c>
      <c r="AF11199" s="43"/>
      <c r="AG11199" s="43"/>
      <c r="AL11199" s="43"/>
      <c r="AN11199" t="s">
        <v>131</v>
      </c>
    </row>
    <row r="11200" spans="1:40" x14ac:dyDescent="0.75">
      <c r="A11200" t="s">
        <v>11444</v>
      </c>
      <c r="B11200" t="s">
        <v>8059</v>
      </c>
      <c r="C11200" t="s">
        <v>6974</v>
      </c>
      <c r="D11200" t="s">
        <v>1691</v>
      </c>
      <c r="E11200" t="s">
        <v>126</v>
      </c>
      <c r="F11200">
        <v>401</v>
      </c>
      <c r="G11200">
        <v>7</v>
      </c>
      <c r="H11200" t="s">
        <v>1692</v>
      </c>
      <c r="I11200" t="s">
        <v>128</v>
      </c>
      <c r="J11200" t="s">
        <v>170</v>
      </c>
      <c r="K11200">
        <v>2030</v>
      </c>
      <c r="L11200" t="s">
        <v>161</v>
      </c>
      <c r="O11200" s="43">
        <v>1.6461878923414599</v>
      </c>
      <c r="R11200" s="43"/>
      <c r="S11200" s="43">
        <v>1.6461878923414599</v>
      </c>
      <c r="T11200" s="43">
        <v>0</v>
      </c>
      <c r="U11200" s="43">
        <v>1.4723506174816079</v>
      </c>
      <c r="V11200" s="43"/>
      <c r="W11200" s="43">
        <v>0.17383727485985209</v>
      </c>
      <c r="X11200" s="43"/>
      <c r="Y11200" s="43"/>
      <c r="Z11200" s="43"/>
      <c r="AA11200" s="43"/>
      <c r="AB11200" s="43"/>
      <c r="AC11200" s="43"/>
      <c r="AD11200" s="43"/>
      <c r="AE11200" s="43">
        <v>0</v>
      </c>
      <c r="AF11200" s="43"/>
      <c r="AG11200" s="43"/>
      <c r="AL11200" s="43"/>
      <c r="AN11200" t="s">
        <v>131</v>
      </c>
    </row>
    <row r="11201" spans="1:40" x14ac:dyDescent="0.75">
      <c r="A11201" t="s">
        <v>11445</v>
      </c>
      <c r="B11201" t="s">
        <v>8059</v>
      </c>
      <c r="C11201" t="s">
        <v>6976</v>
      </c>
      <c r="D11201" t="s">
        <v>1691</v>
      </c>
      <c r="E11201" t="s">
        <v>126</v>
      </c>
      <c r="F11201">
        <v>401</v>
      </c>
      <c r="G11201">
        <v>8</v>
      </c>
      <c r="H11201" t="s">
        <v>1692</v>
      </c>
      <c r="I11201" t="s">
        <v>128</v>
      </c>
      <c r="J11201" t="s">
        <v>170</v>
      </c>
      <c r="K11201">
        <v>2030</v>
      </c>
      <c r="L11201" t="s">
        <v>164</v>
      </c>
      <c r="O11201" s="43">
        <v>0</v>
      </c>
      <c r="R11201" s="43"/>
      <c r="S11201" s="43">
        <v>0</v>
      </c>
      <c r="T11201" s="43">
        <v>0</v>
      </c>
      <c r="U11201" s="43"/>
      <c r="V11201" s="43"/>
      <c r="W11201" s="43"/>
      <c r="X11201" s="43"/>
      <c r="Y11201" s="43"/>
      <c r="Z11201" s="43"/>
      <c r="AA11201" s="43"/>
      <c r="AB11201" s="43"/>
      <c r="AC11201" s="43"/>
      <c r="AD11201" s="43"/>
      <c r="AE11201" s="43">
        <v>0</v>
      </c>
      <c r="AF11201" s="43"/>
      <c r="AG11201" s="43"/>
      <c r="AL11201" s="43"/>
      <c r="AN11201" t="s">
        <v>131</v>
      </c>
    </row>
    <row r="11202" spans="1:40" x14ac:dyDescent="0.75">
      <c r="A11202" t="s">
        <v>11446</v>
      </c>
      <c r="B11202" t="s">
        <v>8059</v>
      </c>
      <c r="C11202" t="s">
        <v>6978</v>
      </c>
      <c r="D11202" t="s">
        <v>1691</v>
      </c>
      <c r="E11202" t="s">
        <v>126</v>
      </c>
      <c r="F11202">
        <v>401</v>
      </c>
      <c r="G11202">
        <v>9</v>
      </c>
      <c r="H11202" t="s">
        <v>1692</v>
      </c>
      <c r="I11202" t="s">
        <v>128</v>
      </c>
      <c r="J11202" t="s">
        <v>170</v>
      </c>
      <c r="K11202">
        <v>2030</v>
      </c>
      <c r="L11202" t="s">
        <v>167</v>
      </c>
      <c r="O11202" s="43">
        <v>0</v>
      </c>
      <c r="R11202" s="43"/>
      <c r="S11202" s="43">
        <v>0</v>
      </c>
      <c r="T11202" s="43">
        <v>0</v>
      </c>
      <c r="U11202" s="43"/>
      <c r="V11202" s="43"/>
      <c r="W11202" s="43"/>
      <c r="X11202" s="43"/>
      <c r="Y11202" s="43"/>
      <c r="Z11202" s="43"/>
      <c r="AA11202" s="43"/>
      <c r="AB11202" s="43"/>
      <c r="AC11202" s="43"/>
      <c r="AD11202" s="43"/>
      <c r="AE11202" s="43">
        <v>0</v>
      </c>
      <c r="AF11202" s="43"/>
      <c r="AG11202" s="43"/>
      <c r="AL11202" s="43"/>
      <c r="AN11202" t="s">
        <v>131</v>
      </c>
    </row>
    <row r="11203" spans="1:40" x14ac:dyDescent="0.75">
      <c r="A11203" t="s">
        <v>11447</v>
      </c>
      <c r="B11203" t="s">
        <v>8059</v>
      </c>
      <c r="C11203" t="s">
        <v>6980</v>
      </c>
      <c r="D11203" t="s">
        <v>1691</v>
      </c>
      <c r="E11203" t="s">
        <v>126</v>
      </c>
      <c r="F11203">
        <v>402</v>
      </c>
      <c r="G11203">
        <v>0</v>
      </c>
      <c r="H11203" t="s">
        <v>1692</v>
      </c>
      <c r="I11203" t="s">
        <v>128</v>
      </c>
      <c r="J11203" t="s">
        <v>199</v>
      </c>
      <c r="K11203">
        <v>2030</v>
      </c>
      <c r="L11203" t="s">
        <v>130</v>
      </c>
      <c r="O11203" s="43">
        <v>2.6210508407462383</v>
      </c>
      <c r="R11203" s="43"/>
      <c r="S11203" s="43">
        <v>2.5089408407462384</v>
      </c>
      <c r="T11203" s="43">
        <v>0.11211</v>
      </c>
      <c r="U11203" s="43">
        <v>2.0100919825945831</v>
      </c>
      <c r="V11203" s="43"/>
      <c r="W11203" s="43">
        <v>0.49884885815165508</v>
      </c>
      <c r="X11203" s="43"/>
      <c r="Y11203" s="43"/>
      <c r="Z11203" s="43"/>
      <c r="AA11203" s="43"/>
      <c r="AB11203" s="43"/>
      <c r="AC11203" s="43"/>
      <c r="AD11203" s="43"/>
      <c r="AE11203" s="43">
        <v>0.11211</v>
      </c>
      <c r="AF11203" s="43"/>
      <c r="AG11203" s="43"/>
      <c r="AL11203" s="43"/>
      <c r="AN11203" t="s">
        <v>131</v>
      </c>
    </row>
    <row r="11204" spans="1:40" x14ac:dyDescent="0.75">
      <c r="A11204" t="s">
        <v>11448</v>
      </c>
      <c r="B11204" t="s">
        <v>8059</v>
      </c>
      <c r="C11204" t="s">
        <v>6982</v>
      </c>
      <c r="D11204" t="s">
        <v>1691</v>
      </c>
      <c r="E11204" t="s">
        <v>126</v>
      </c>
      <c r="F11204">
        <v>402</v>
      </c>
      <c r="G11204">
        <v>1</v>
      </c>
      <c r="H11204" t="s">
        <v>1692</v>
      </c>
      <c r="I11204" t="s">
        <v>128</v>
      </c>
      <c r="J11204" t="s">
        <v>199</v>
      </c>
      <c r="K11204">
        <v>2030</v>
      </c>
      <c r="L11204" t="s">
        <v>134</v>
      </c>
      <c r="O11204" s="43">
        <v>6.4014993076744589E-2</v>
      </c>
      <c r="R11204" s="43"/>
      <c r="S11204" s="43">
        <v>6.4014993076744589E-2</v>
      </c>
      <c r="T11204" s="43">
        <v>0</v>
      </c>
      <c r="U11204" s="43">
        <v>5.9182186680367281E-2</v>
      </c>
      <c r="V11204" s="43"/>
      <c r="W11204" s="43">
        <v>4.8328063963773132E-3</v>
      </c>
      <c r="X11204" s="43"/>
      <c r="Y11204" s="43"/>
      <c r="Z11204" s="43"/>
      <c r="AA11204" s="43"/>
      <c r="AB11204" s="43"/>
      <c r="AC11204" s="43"/>
      <c r="AD11204" s="43"/>
      <c r="AE11204" s="43">
        <v>0</v>
      </c>
      <c r="AF11204" s="43"/>
      <c r="AG11204" s="43"/>
      <c r="AL11204" s="43"/>
      <c r="AN11204" t="s">
        <v>131</v>
      </c>
    </row>
    <row r="11205" spans="1:40" x14ac:dyDescent="0.75">
      <c r="A11205" t="s">
        <v>11449</v>
      </c>
      <c r="B11205" t="s">
        <v>8059</v>
      </c>
      <c r="C11205" t="s">
        <v>6984</v>
      </c>
      <c r="D11205" t="s">
        <v>1691</v>
      </c>
      <c r="E11205" t="s">
        <v>126</v>
      </c>
      <c r="F11205">
        <v>402</v>
      </c>
      <c r="G11205">
        <v>2</v>
      </c>
      <c r="H11205" t="s">
        <v>1692</v>
      </c>
      <c r="I11205" t="s">
        <v>128</v>
      </c>
      <c r="J11205" t="s">
        <v>199</v>
      </c>
      <c r="K11205">
        <v>2030</v>
      </c>
      <c r="L11205" t="s">
        <v>137</v>
      </c>
      <c r="O11205" s="43">
        <v>8.6100003115209836E-2</v>
      </c>
      <c r="R11205" s="43"/>
      <c r="S11205" s="43">
        <v>8.6100003115209836E-2</v>
      </c>
      <c r="T11205" s="43">
        <v>0</v>
      </c>
      <c r="U11205" s="43">
        <v>5.7149831065728338E-2</v>
      </c>
      <c r="V11205" s="43"/>
      <c r="W11205" s="43">
        <v>2.8950172049481498E-2</v>
      </c>
      <c r="X11205" s="43"/>
      <c r="Y11205" s="43"/>
      <c r="Z11205" s="43"/>
      <c r="AA11205" s="43"/>
      <c r="AB11205" s="43"/>
      <c r="AC11205" s="43"/>
      <c r="AD11205" s="43"/>
      <c r="AE11205" s="43">
        <v>0</v>
      </c>
      <c r="AF11205" s="43"/>
      <c r="AG11205" s="43"/>
      <c r="AL11205" s="43"/>
      <c r="AN11205" t="s">
        <v>131</v>
      </c>
    </row>
    <row r="11206" spans="1:40" x14ac:dyDescent="0.75">
      <c r="A11206" t="s">
        <v>11450</v>
      </c>
      <c r="B11206" t="s">
        <v>8059</v>
      </c>
      <c r="C11206" t="s">
        <v>6986</v>
      </c>
      <c r="D11206" t="s">
        <v>1691</v>
      </c>
      <c r="E11206" t="s">
        <v>126</v>
      </c>
      <c r="F11206">
        <v>402</v>
      </c>
      <c r="G11206">
        <v>3</v>
      </c>
      <c r="H11206" t="s">
        <v>1692</v>
      </c>
      <c r="I11206" t="s">
        <v>128</v>
      </c>
      <c r="J11206" t="s">
        <v>199</v>
      </c>
      <c r="K11206">
        <v>2030</v>
      </c>
      <c r="L11206" t="s">
        <v>21</v>
      </c>
      <c r="O11206" s="43">
        <v>0.31096797818066629</v>
      </c>
      <c r="R11206" s="43"/>
      <c r="S11206" s="43">
        <v>0.31096797818066629</v>
      </c>
      <c r="T11206" s="43">
        <v>0</v>
      </c>
      <c r="U11206" s="43">
        <v>0.20515762439916049</v>
      </c>
      <c r="V11206" s="43"/>
      <c r="W11206" s="43">
        <v>0.1058103537815058</v>
      </c>
      <c r="X11206" s="43"/>
      <c r="Y11206" s="43"/>
      <c r="Z11206" s="43"/>
      <c r="AA11206" s="43"/>
      <c r="AB11206" s="43"/>
      <c r="AC11206" s="43"/>
      <c r="AD11206" s="43"/>
      <c r="AE11206" s="43">
        <v>0</v>
      </c>
      <c r="AF11206" s="43"/>
      <c r="AG11206" s="43"/>
      <c r="AL11206" s="43"/>
      <c r="AN11206" t="s">
        <v>131</v>
      </c>
    </row>
    <row r="11207" spans="1:40" x14ac:dyDescent="0.75">
      <c r="A11207" t="s">
        <v>11451</v>
      </c>
      <c r="B11207" t="s">
        <v>8059</v>
      </c>
      <c r="C11207" t="s">
        <v>6988</v>
      </c>
      <c r="D11207" t="s">
        <v>1691</v>
      </c>
      <c r="E11207" t="s">
        <v>126</v>
      </c>
      <c r="F11207">
        <v>402</v>
      </c>
      <c r="G11207">
        <v>4</v>
      </c>
      <c r="H11207" t="s">
        <v>1692</v>
      </c>
      <c r="I11207" t="s">
        <v>128</v>
      </c>
      <c r="J11207" t="s">
        <v>199</v>
      </c>
      <c r="K11207">
        <v>2030</v>
      </c>
      <c r="L11207" t="s">
        <v>142</v>
      </c>
      <c r="O11207" s="43">
        <v>0</v>
      </c>
      <c r="R11207" s="43"/>
      <c r="S11207" s="43">
        <v>0</v>
      </c>
      <c r="T11207" s="43">
        <v>0</v>
      </c>
      <c r="U11207" s="43"/>
      <c r="V11207" s="43"/>
      <c r="W11207" s="43"/>
      <c r="X11207" s="43"/>
      <c r="Y11207" s="43"/>
      <c r="Z11207" s="43"/>
      <c r="AA11207" s="43"/>
      <c r="AB11207" s="43"/>
      <c r="AC11207" s="43"/>
      <c r="AD11207" s="43"/>
      <c r="AE11207" s="43">
        <v>0</v>
      </c>
      <c r="AF11207" s="43"/>
      <c r="AG11207" s="43"/>
      <c r="AL11207" s="43"/>
      <c r="AN11207" t="s">
        <v>131</v>
      </c>
    </row>
    <row r="11208" spans="1:40" x14ac:dyDescent="0.75">
      <c r="A11208" t="s">
        <v>11452</v>
      </c>
      <c r="B11208" t="s">
        <v>8059</v>
      </c>
      <c r="C11208" t="s">
        <v>6990</v>
      </c>
      <c r="D11208" t="s">
        <v>1691</v>
      </c>
      <c r="E11208" t="s">
        <v>126</v>
      </c>
      <c r="F11208">
        <v>402</v>
      </c>
      <c r="G11208">
        <v>51</v>
      </c>
      <c r="H11208" t="s">
        <v>1692</v>
      </c>
      <c r="I11208" t="s">
        <v>128</v>
      </c>
      <c r="J11208" t="s">
        <v>199</v>
      </c>
      <c r="K11208">
        <v>2030</v>
      </c>
      <c r="L11208" t="s">
        <v>145</v>
      </c>
      <c r="O11208" s="43">
        <v>0.60633718290682248</v>
      </c>
      <c r="R11208" s="43"/>
      <c r="S11208" s="43">
        <v>0.60633718290682248</v>
      </c>
      <c r="T11208" s="43">
        <v>0</v>
      </c>
      <c r="U11208" s="43">
        <v>0.56684161167458968</v>
      </c>
      <c r="V11208" s="43"/>
      <c r="W11208" s="43">
        <v>3.9495571232232823E-2</v>
      </c>
      <c r="X11208" s="43"/>
      <c r="Y11208" s="43"/>
      <c r="Z11208" s="43"/>
      <c r="AA11208" s="43"/>
      <c r="AB11208" s="43"/>
      <c r="AC11208" s="43"/>
      <c r="AD11208" s="43"/>
      <c r="AE11208" s="43">
        <v>0</v>
      </c>
      <c r="AF11208" s="43"/>
      <c r="AG11208" s="43"/>
      <c r="AL11208" s="43"/>
      <c r="AN11208" t="s">
        <v>131</v>
      </c>
    </row>
    <row r="11209" spans="1:40" x14ac:dyDescent="0.75">
      <c r="A11209" t="s">
        <v>11453</v>
      </c>
      <c r="B11209" t="s">
        <v>8059</v>
      </c>
      <c r="C11209" t="s">
        <v>6992</v>
      </c>
      <c r="D11209" t="s">
        <v>1691</v>
      </c>
      <c r="E11209" t="s">
        <v>126</v>
      </c>
      <c r="F11209">
        <v>402</v>
      </c>
      <c r="G11209">
        <v>52</v>
      </c>
      <c r="H11209" t="s">
        <v>1692</v>
      </c>
      <c r="I11209" t="s">
        <v>128</v>
      </c>
      <c r="J11209" t="s">
        <v>199</v>
      </c>
      <c r="K11209">
        <v>2030</v>
      </c>
      <c r="L11209" t="s">
        <v>72</v>
      </c>
      <c r="O11209" s="43">
        <v>0</v>
      </c>
      <c r="R11209" s="43"/>
      <c r="S11209" s="43">
        <v>0</v>
      </c>
      <c r="T11209" s="43">
        <v>0</v>
      </c>
      <c r="U11209" s="43"/>
      <c r="V11209" s="43"/>
      <c r="W11209" s="43"/>
      <c r="X11209" s="43"/>
      <c r="Y11209" s="43"/>
      <c r="Z11209" s="43"/>
      <c r="AA11209" s="43"/>
      <c r="AB11209" s="43"/>
      <c r="AC11209" s="43"/>
      <c r="AD11209" s="43"/>
      <c r="AE11209" s="43">
        <v>0</v>
      </c>
      <c r="AF11209" s="43"/>
      <c r="AG11209" s="43"/>
      <c r="AL11209" s="43"/>
      <c r="AN11209" t="s">
        <v>131</v>
      </c>
    </row>
    <row r="11210" spans="1:40" x14ac:dyDescent="0.75">
      <c r="A11210" t="s">
        <v>11454</v>
      </c>
      <c r="B11210" t="s">
        <v>8059</v>
      </c>
      <c r="C11210" t="s">
        <v>6994</v>
      </c>
      <c r="D11210" t="s">
        <v>1691</v>
      </c>
      <c r="E11210" t="s">
        <v>126</v>
      </c>
      <c r="F11210">
        <v>402</v>
      </c>
      <c r="G11210">
        <v>53</v>
      </c>
      <c r="H11210" t="s">
        <v>1692</v>
      </c>
      <c r="I11210" t="s">
        <v>128</v>
      </c>
      <c r="J11210" t="s">
        <v>199</v>
      </c>
      <c r="K11210">
        <v>2030</v>
      </c>
      <c r="L11210" t="s">
        <v>150</v>
      </c>
      <c r="O11210" s="43">
        <v>0</v>
      </c>
      <c r="R11210" s="43"/>
      <c r="S11210" s="43">
        <v>0</v>
      </c>
      <c r="T11210" s="43">
        <v>0</v>
      </c>
      <c r="U11210" s="43"/>
      <c r="V11210" s="43"/>
      <c r="W11210" s="43"/>
      <c r="X11210" s="43"/>
      <c r="Y11210" s="43"/>
      <c r="Z11210" s="43"/>
      <c r="AA11210" s="43"/>
      <c r="AB11210" s="43"/>
      <c r="AC11210" s="43"/>
      <c r="AD11210" s="43"/>
      <c r="AE11210" s="43">
        <v>0</v>
      </c>
      <c r="AF11210" s="43"/>
      <c r="AG11210" s="43"/>
      <c r="AL11210" s="43"/>
      <c r="AN11210" t="s">
        <v>131</v>
      </c>
    </row>
    <row r="11211" spans="1:40" x14ac:dyDescent="0.75">
      <c r="A11211" t="s">
        <v>11455</v>
      </c>
      <c r="B11211" t="s">
        <v>8059</v>
      </c>
      <c r="C11211" t="s">
        <v>6996</v>
      </c>
      <c r="D11211" t="s">
        <v>1691</v>
      </c>
      <c r="E11211" t="s">
        <v>126</v>
      </c>
      <c r="F11211">
        <v>402</v>
      </c>
      <c r="G11211">
        <v>55</v>
      </c>
      <c r="H11211" t="s">
        <v>1692</v>
      </c>
      <c r="I11211" t="s">
        <v>128</v>
      </c>
      <c r="J11211" t="s">
        <v>199</v>
      </c>
      <c r="K11211">
        <v>2030</v>
      </c>
      <c r="L11211" t="s">
        <v>153</v>
      </c>
      <c r="O11211" s="43">
        <v>0</v>
      </c>
      <c r="R11211" s="43"/>
      <c r="S11211" s="43">
        <v>0</v>
      </c>
      <c r="T11211" s="43">
        <v>0</v>
      </c>
      <c r="U11211" s="43"/>
      <c r="V11211" s="43"/>
      <c r="W11211" s="43"/>
      <c r="X11211" s="43"/>
      <c r="Y11211" s="43"/>
      <c r="Z11211" s="43"/>
      <c r="AA11211" s="43"/>
      <c r="AB11211" s="43"/>
      <c r="AC11211" s="43"/>
      <c r="AD11211" s="43"/>
      <c r="AE11211" s="43">
        <v>0</v>
      </c>
      <c r="AF11211" s="43"/>
      <c r="AG11211" s="43"/>
      <c r="AL11211" s="43"/>
      <c r="AN11211" t="s">
        <v>131</v>
      </c>
    </row>
    <row r="11212" spans="1:40" x14ac:dyDescent="0.75">
      <c r="A11212" t="s">
        <v>11456</v>
      </c>
      <c r="B11212" t="s">
        <v>8059</v>
      </c>
      <c r="C11212" t="s">
        <v>6998</v>
      </c>
      <c r="D11212" t="s">
        <v>1691</v>
      </c>
      <c r="E11212" t="s">
        <v>126</v>
      </c>
      <c r="F11212">
        <v>402</v>
      </c>
      <c r="G11212">
        <v>58</v>
      </c>
      <c r="H11212" t="s">
        <v>1692</v>
      </c>
      <c r="I11212" t="s">
        <v>128</v>
      </c>
      <c r="J11212" t="s">
        <v>199</v>
      </c>
      <c r="K11212">
        <v>2030</v>
      </c>
      <c r="L11212" t="s">
        <v>156</v>
      </c>
      <c r="O11212" s="43">
        <v>7.1963297056656557E-3</v>
      </c>
      <c r="R11212" s="43"/>
      <c r="S11212" s="43">
        <v>7.1963297056656557E-3</v>
      </c>
      <c r="T11212" s="43">
        <v>0</v>
      </c>
      <c r="U11212" s="43">
        <v>2.42510976646841E-3</v>
      </c>
      <c r="V11212" s="43"/>
      <c r="W11212" s="43">
        <v>4.7712199391972453E-3</v>
      </c>
      <c r="X11212" s="43"/>
      <c r="Y11212" s="43"/>
      <c r="Z11212" s="43"/>
      <c r="AA11212" s="43"/>
      <c r="AB11212" s="43"/>
      <c r="AC11212" s="43"/>
      <c r="AD11212" s="43"/>
      <c r="AE11212" s="43">
        <v>0</v>
      </c>
      <c r="AF11212" s="43"/>
      <c r="AG11212" s="43"/>
      <c r="AL11212" s="43"/>
      <c r="AN11212" t="s">
        <v>131</v>
      </c>
    </row>
    <row r="11213" spans="1:40" x14ac:dyDescent="0.75">
      <c r="A11213" t="s">
        <v>11457</v>
      </c>
      <c r="B11213" t="s">
        <v>8059</v>
      </c>
      <c r="C11213" t="s">
        <v>7000</v>
      </c>
      <c r="D11213" t="s">
        <v>1691</v>
      </c>
      <c r="E11213" t="s">
        <v>126</v>
      </c>
      <c r="F11213">
        <v>402</v>
      </c>
      <c r="G11213">
        <v>6</v>
      </c>
      <c r="H11213" t="s">
        <v>1692</v>
      </c>
      <c r="I11213" t="s">
        <v>128</v>
      </c>
      <c r="J11213" t="s">
        <v>199</v>
      </c>
      <c r="K11213">
        <v>2030</v>
      </c>
      <c r="L11213" t="s">
        <v>20</v>
      </c>
      <c r="O11213" s="43">
        <v>0.11757595532425906</v>
      </c>
      <c r="R11213" s="43"/>
      <c r="S11213" s="43">
        <v>5.4659553242590569E-3</v>
      </c>
      <c r="T11213" s="43">
        <v>0.11211</v>
      </c>
      <c r="U11213" s="43">
        <v>2.7478328900119219E-4</v>
      </c>
      <c r="V11213" s="43"/>
      <c r="W11213" s="43">
        <v>5.1911720352578643E-3</v>
      </c>
      <c r="X11213" s="43"/>
      <c r="Y11213" s="43"/>
      <c r="Z11213" s="43"/>
      <c r="AA11213" s="43"/>
      <c r="AB11213" s="43"/>
      <c r="AC11213" s="43"/>
      <c r="AD11213" s="43"/>
      <c r="AE11213" s="43">
        <v>0.11211</v>
      </c>
      <c r="AF11213" s="43"/>
      <c r="AG11213" s="43"/>
      <c r="AL11213" s="43"/>
      <c r="AN11213" t="s">
        <v>131</v>
      </c>
    </row>
    <row r="11214" spans="1:40" x14ac:dyDescent="0.75">
      <c r="A11214" t="s">
        <v>11458</v>
      </c>
      <c r="B11214" t="s">
        <v>8059</v>
      </c>
      <c r="C11214" t="s">
        <v>7002</v>
      </c>
      <c r="D11214" t="s">
        <v>1691</v>
      </c>
      <c r="E11214" t="s">
        <v>126</v>
      </c>
      <c r="F11214">
        <v>402</v>
      </c>
      <c r="G11214">
        <v>7</v>
      </c>
      <c r="H11214" t="s">
        <v>1692</v>
      </c>
      <c r="I11214" t="s">
        <v>128</v>
      </c>
      <c r="J11214" t="s">
        <v>199</v>
      </c>
      <c r="K11214">
        <v>2030</v>
      </c>
      <c r="L11214" t="s">
        <v>161</v>
      </c>
      <c r="O11214" s="43">
        <v>1.4288583984368706</v>
      </c>
      <c r="R11214" s="43"/>
      <c r="S11214" s="43">
        <v>1.4288583984368706</v>
      </c>
      <c r="T11214" s="43">
        <v>0</v>
      </c>
      <c r="U11214" s="43">
        <v>1.119060835719268</v>
      </c>
      <c r="V11214" s="43"/>
      <c r="W11214" s="43">
        <v>0.30979756271760261</v>
      </c>
      <c r="X11214" s="43"/>
      <c r="Y11214" s="43"/>
      <c r="Z11214" s="43"/>
      <c r="AA11214" s="43"/>
      <c r="AB11214" s="43"/>
      <c r="AC11214" s="43"/>
      <c r="AD11214" s="43"/>
      <c r="AE11214" s="43">
        <v>0</v>
      </c>
      <c r="AF11214" s="43"/>
      <c r="AG11214" s="43"/>
      <c r="AL11214" s="43"/>
      <c r="AN11214" t="s">
        <v>131</v>
      </c>
    </row>
    <row r="11215" spans="1:40" x14ac:dyDescent="0.75">
      <c r="A11215" t="s">
        <v>11459</v>
      </c>
      <c r="B11215" t="s">
        <v>8059</v>
      </c>
      <c r="C11215" t="s">
        <v>7004</v>
      </c>
      <c r="D11215" t="s">
        <v>1691</v>
      </c>
      <c r="E11215" t="s">
        <v>126</v>
      </c>
      <c r="F11215">
        <v>402</v>
      </c>
      <c r="G11215">
        <v>8</v>
      </c>
      <c r="H11215" t="s">
        <v>1692</v>
      </c>
      <c r="I11215" t="s">
        <v>128</v>
      </c>
      <c r="J11215" t="s">
        <v>199</v>
      </c>
      <c r="K11215">
        <v>2030</v>
      </c>
      <c r="L11215" t="s">
        <v>164</v>
      </c>
      <c r="O11215" s="43">
        <v>0</v>
      </c>
      <c r="R11215" s="43"/>
      <c r="S11215" s="43">
        <v>0</v>
      </c>
      <c r="T11215" s="43">
        <v>0</v>
      </c>
      <c r="U11215" s="43"/>
      <c r="V11215" s="43"/>
      <c r="W11215" s="43"/>
      <c r="X11215" s="43"/>
      <c r="Y11215" s="43"/>
      <c r="Z11215" s="43"/>
      <c r="AA11215" s="43"/>
      <c r="AB11215" s="43"/>
      <c r="AC11215" s="43"/>
      <c r="AD11215" s="43"/>
      <c r="AE11215" s="43">
        <v>0</v>
      </c>
      <c r="AF11215" s="43"/>
      <c r="AG11215" s="43"/>
      <c r="AL11215" s="43"/>
      <c r="AN11215" t="s">
        <v>131</v>
      </c>
    </row>
    <row r="11216" spans="1:40" x14ac:dyDescent="0.75">
      <c r="A11216" t="s">
        <v>11460</v>
      </c>
      <c r="B11216" t="s">
        <v>8059</v>
      </c>
      <c r="C11216" t="s">
        <v>7006</v>
      </c>
      <c r="D11216" t="s">
        <v>1691</v>
      </c>
      <c r="E11216" t="s">
        <v>126</v>
      </c>
      <c r="F11216">
        <v>402</v>
      </c>
      <c r="G11216">
        <v>9</v>
      </c>
      <c r="H11216" t="s">
        <v>1692</v>
      </c>
      <c r="I11216" t="s">
        <v>128</v>
      </c>
      <c r="J11216" t="s">
        <v>199</v>
      </c>
      <c r="K11216">
        <v>2030</v>
      </c>
      <c r="L11216" t="s">
        <v>167</v>
      </c>
      <c r="O11216" s="43">
        <v>0</v>
      </c>
      <c r="R11216" s="43"/>
      <c r="S11216" s="43">
        <v>0</v>
      </c>
      <c r="T11216" s="43">
        <v>0</v>
      </c>
      <c r="U11216" s="43"/>
      <c r="V11216" s="43"/>
      <c r="W11216" s="43"/>
      <c r="X11216" s="43"/>
      <c r="Y11216" s="43"/>
      <c r="Z11216" s="43"/>
      <c r="AA11216" s="43"/>
      <c r="AB11216" s="43"/>
      <c r="AC11216" s="43"/>
      <c r="AD11216" s="43"/>
      <c r="AE11216" s="43">
        <v>0</v>
      </c>
      <c r="AF11216" s="43"/>
      <c r="AG11216" s="43"/>
      <c r="AL11216" s="43"/>
      <c r="AN11216" t="s">
        <v>131</v>
      </c>
    </row>
    <row r="11217" spans="1:40" x14ac:dyDescent="0.75">
      <c r="A11217" t="s">
        <v>11461</v>
      </c>
      <c r="B11217" t="s">
        <v>8059</v>
      </c>
      <c r="C11217" t="s">
        <v>7008</v>
      </c>
      <c r="D11217" t="s">
        <v>1777</v>
      </c>
      <c r="E11217" t="s">
        <v>126</v>
      </c>
      <c r="F11217">
        <v>400</v>
      </c>
      <c r="G11217">
        <v>0</v>
      </c>
      <c r="H11217" t="s">
        <v>1778</v>
      </c>
      <c r="I11217" t="s">
        <v>128</v>
      </c>
      <c r="J11217" t="s">
        <v>129</v>
      </c>
      <c r="K11217">
        <v>2030</v>
      </c>
      <c r="L11217" t="s">
        <v>130</v>
      </c>
      <c r="O11217" s="43">
        <v>3.347797469195775</v>
      </c>
      <c r="R11217" s="43"/>
      <c r="S11217" s="43">
        <v>3.3076474691957749</v>
      </c>
      <c r="T11217" s="43">
        <v>4.0149999999999998E-2</v>
      </c>
      <c r="U11217" s="43">
        <v>2.9841232996308338</v>
      </c>
      <c r="V11217" s="43"/>
      <c r="W11217" s="43">
        <v>0.32352416956494129</v>
      </c>
      <c r="X11217" s="43"/>
      <c r="Y11217" s="43"/>
      <c r="Z11217" s="43"/>
      <c r="AA11217" s="43"/>
      <c r="AB11217" s="43"/>
      <c r="AC11217" s="43"/>
      <c r="AD11217" s="43"/>
      <c r="AE11217" s="43">
        <v>4.0149999999999998E-2</v>
      </c>
      <c r="AF11217" s="43"/>
      <c r="AG11217" s="43"/>
      <c r="AL11217" s="43"/>
      <c r="AN11217" t="s">
        <v>131</v>
      </c>
    </row>
    <row r="11218" spans="1:40" x14ac:dyDescent="0.75">
      <c r="A11218" t="s">
        <v>11462</v>
      </c>
      <c r="B11218" t="s">
        <v>8059</v>
      </c>
      <c r="C11218" t="s">
        <v>7010</v>
      </c>
      <c r="D11218" t="s">
        <v>1777</v>
      </c>
      <c r="E11218" t="s">
        <v>126</v>
      </c>
      <c r="F11218">
        <v>400</v>
      </c>
      <c r="G11218">
        <v>1</v>
      </c>
      <c r="H11218" t="s">
        <v>1778</v>
      </c>
      <c r="I11218" t="s">
        <v>128</v>
      </c>
      <c r="J11218" t="s">
        <v>129</v>
      </c>
      <c r="K11218">
        <v>2030</v>
      </c>
      <c r="L11218" t="s">
        <v>134</v>
      </c>
      <c r="O11218" s="43">
        <v>2.7753902546829748E-3</v>
      </c>
      <c r="R11218" s="43"/>
      <c r="S11218" s="43">
        <v>2.7753902546829748E-3</v>
      </c>
      <c r="T11218" s="43">
        <v>0</v>
      </c>
      <c r="U11218" s="43">
        <v>2.7503336792624651E-3</v>
      </c>
      <c r="V11218" s="43"/>
      <c r="W11218" s="43">
        <v>2.5056575420509539E-5</v>
      </c>
      <c r="X11218" s="43"/>
      <c r="Y11218" s="43"/>
      <c r="Z11218" s="43"/>
      <c r="AA11218" s="43"/>
      <c r="AB11218" s="43"/>
      <c r="AC11218" s="43"/>
      <c r="AD11218" s="43"/>
      <c r="AE11218" s="43">
        <v>0</v>
      </c>
      <c r="AF11218" s="43"/>
      <c r="AG11218" s="43"/>
      <c r="AL11218" s="43"/>
      <c r="AN11218" t="s">
        <v>131</v>
      </c>
    </row>
    <row r="11219" spans="1:40" x14ac:dyDescent="0.75">
      <c r="A11219" t="s">
        <v>11463</v>
      </c>
      <c r="B11219" t="s">
        <v>8059</v>
      </c>
      <c r="C11219" t="s">
        <v>7012</v>
      </c>
      <c r="D11219" t="s">
        <v>1777</v>
      </c>
      <c r="E11219" t="s">
        <v>126</v>
      </c>
      <c r="F11219">
        <v>400</v>
      </c>
      <c r="G11219">
        <v>2</v>
      </c>
      <c r="H11219" t="s">
        <v>1778</v>
      </c>
      <c r="I11219" t="s">
        <v>128</v>
      </c>
      <c r="J11219" t="s">
        <v>129</v>
      </c>
      <c r="K11219">
        <v>2030</v>
      </c>
      <c r="L11219" t="s">
        <v>137</v>
      </c>
      <c r="O11219" s="43">
        <v>0.54807909105744745</v>
      </c>
      <c r="R11219" s="43"/>
      <c r="S11219" s="43">
        <v>0.54807909105744745</v>
      </c>
      <c r="T11219" s="43">
        <v>0</v>
      </c>
      <c r="U11219" s="43">
        <v>0.51520293007151596</v>
      </c>
      <c r="V11219" s="43"/>
      <c r="W11219" s="43">
        <v>3.2876160985931449E-2</v>
      </c>
      <c r="X11219" s="43"/>
      <c r="Y11219" s="43"/>
      <c r="Z11219" s="43"/>
      <c r="AA11219" s="43"/>
      <c r="AB11219" s="43"/>
      <c r="AC11219" s="43"/>
      <c r="AD11219" s="43"/>
      <c r="AE11219" s="43">
        <v>0</v>
      </c>
      <c r="AF11219" s="43"/>
      <c r="AG11219" s="43"/>
      <c r="AL11219" s="43"/>
      <c r="AN11219" t="s">
        <v>131</v>
      </c>
    </row>
    <row r="11220" spans="1:40" x14ac:dyDescent="0.75">
      <c r="A11220" t="s">
        <v>11464</v>
      </c>
      <c r="B11220" t="s">
        <v>8059</v>
      </c>
      <c r="C11220" t="s">
        <v>7014</v>
      </c>
      <c r="D11220" t="s">
        <v>1777</v>
      </c>
      <c r="E11220" t="s">
        <v>126</v>
      </c>
      <c r="F11220">
        <v>400</v>
      </c>
      <c r="G11220">
        <v>3</v>
      </c>
      <c r="H11220" t="s">
        <v>1778</v>
      </c>
      <c r="I11220" t="s">
        <v>128</v>
      </c>
      <c r="J11220" t="s">
        <v>129</v>
      </c>
      <c r="K11220">
        <v>2030</v>
      </c>
      <c r="L11220" t="s">
        <v>21</v>
      </c>
      <c r="O11220" s="43">
        <v>1.9761058317573934</v>
      </c>
      <c r="R11220" s="43"/>
      <c r="S11220" s="43">
        <v>1.9761058317573934</v>
      </c>
      <c r="T11220" s="43">
        <v>0</v>
      </c>
      <c r="U11220" s="43">
        <v>1.820060540712896</v>
      </c>
      <c r="V11220" s="43"/>
      <c r="W11220" s="43">
        <v>0.1560452910444973</v>
      </c>
      <c r="X11220" s="43"/>
      <c r="Y11220" s="43"/>
      <c r="Z11220" s="43"/>
      <c r="AA11220" s="43"/>
      <c r="AB11220" s="43"/>
      <c r="AC11220" s="43"/>
      <c r="AD11220" s="43"/>
      <c r="AE11220" s="43">
        <v>0</v>
      </c>
      <c r="AF11220" s="43"/>
      <c r="AG11220" s="43"/>
      <c r="AL11220" s="43"/>
      <c r="AN11220" t="s">
        <v>131</v>
      </c>
    </row>
    <row r="11221" spans="1:40" x14ac:dyDescent="0.75">
      <c r="A11221" t="s">
        <v>11465</v>
      </c>
      <c r="B11221" t="s">
        <v>8059</v>
      </c>
      <c r="C11221" t="s">
        <v>7016</v>
      </c>
      <c r="D11221" t="s">
        <v>1777</v>
      </c>
      <c r="E11221" t="s">
        <v>126</v>
      </c>
      <c r="F11221">
        <v>400</v>
      </c>
      <c r="G11221">
        <v>4</v>
      </c>
      <c r="H11221" t="s">
        <v>1778</v>
      </c>
      <c r="I11221" t="s">
        <v>128</v>
      </c>
      <c r="J11221" t="s">
        <v>129</v>
      </c>
      <c r="K11221">
        <v>2030</v>
      </c>
      <c r="L11221" t="s">
        <v>142</v>
      </c>
      <c r="O11221" s="43">
        <v>0</v>
      </c>
      <c r="R11221" s="43"/>
      <c r="S11221" s="43">
        <v>0</v>
      </c>
      <c r="T11221" s="43">
        <v>0</v>
      </c>
      <c r="U11221" s="43">
        <v>0</v>
      </c>
      <c r="V11221" s="43"/>
      <c r="W11221" s="43">
        <v>0</v>
      </c>
      <c r="X11221" s="43"/>
      <c r="Y11221" s="43"/>
      <c r="Z11221" s="43"/>
      <c r="AA11221" s="43"/>
      <c r="AB11221" s="43"/>
      <c r="AC11221" s="43"/>
      <c r="AD11221" s="43"/>
      <c r="AE11221" s="43">
        <v>0</v>
      </c>
      <c r="AF11221" s="43"/>
      <c r="AG11221" s="43"/>
      <c r="AL11221" s="43"/>
      <c r="AN11221" t="s">
        <v>131</v>
      </c>
    </row>
    <row r="11222" spans="1:40" x14ac:dyDescent="0.75">
      <c r="A11222" t="s">
        <v>11466</v>
      </c>
      <c r="B11222" t="s">
        <v>8059</v>
      </c>
      <c r="C11222" t="s">
        <v>7018</v>
      </c>
      <c r="D11222" t="s">
        <v>1777</v>
      </c>
      <c r="E11222" t="s">
        <v>126</v>
      </c>
      <c r="F11222">
        <v>400</v>
      </c>
      <c r="G11222">
        <v>51</v>
      </c>
      <c r="H11222" t="s">
        <v>1778</v>
      </c>
      <c r="I11222" t="s">
        <v>128</v>
      </c>
      <c r="J11222" t="s">
        <v>129</v>
      </c>
      <c r="K11222">
        <v>2030</v>
      </c>
      <c r="L11222" t="s">
        <v>145</v>
      </c>
      <c r="O11222" s="43">
        <v>0.50460725720610544</v>
      </c>
      <c r="R11222" s="43"/>
      <c r="S11222" s="43">
        <v>0.50460725720610544</v>
      </c>
      <c r="T11222" s="43">
        <v>0</v>
      </c>
      <c r="U11222" s="43">
        <v>0.49064703213772842</v>
      </c>
      <c r="V11222" s="43"/>
      <c r="W11222" s="43">
        <v>1.396022506837705E-2</v>
      </c>
      <c r="X11222" s="43"/>
      <c r="Y11222" s="43"/>
      <c r="Z11222" s="43"/>
      <c r="AA11222" s="43"/>
      <c r="AB11222" s="43"/>
      <c r="AC11222" s="43"/>
      <c r="AD11222" s="43"/>
      <c r="AE11222" s="43">
        <v>0</v>
      </c>
      <c r="AF11222" s="43"/>
      <c r="AG11222" s="43"/>
      <c r="AL11222" s="43"/>
      <c r="AN11222" t="s">
        <v>131</v>
      </c>
    </row>
    <row r="11223" spans="1:40" x14ac:dyDescent="0.75">
      <c r="A11223" t="s">
        <v>11467</v>
      </c>
      <c r="B11223" t="s">
        <v>8059</v>
      </c>
      <c r="C11223" t="s">
        <v>7020</v>
      </c>
      <c r="D11223" t="s">
        <v>1777</v>
      </c>
      <c r="E11223" t="s">
        <v>126</v>
      </c>
      <c r="F11223">
        <v>400</v>
      </c>
      <c r="G11223">
        <v>52</v>
      </c>
      <c r="H11223" t="s">
        <v>1778</v>
      </c>
      <c r="I11223" t="s">
        <v>128</v>
      </c>
      <c r="J11223" t="s">
        <v>129</v>
      </c>
      <c r="K11223">
        <v>2030</v>
      </c>
      <c r="L11223" t="s">
        <v>72</v>
      </c>
      <c r="O11223" s="43">
        <v>0</v>
      </c>
      <c r="R11223" s="43"/>
      <c r="S11223" s="43">
        <v>0</v>
      </c>
      <c r="T11223" s="43">
        <v>0</v>
      </c>
      <c r="U11223" s="43">
        <v>0</v>
      </c>
      <c r="V11223" s="43"/>
      <c r="W11223" s="43">
        <v>0</v>
      </c>
      <c r="X11223" s="43"/>
      <c r="Y11223" s="43"/>
      <c r="Z11223" s="43"/>
      <c r="AA11223" s="43"/>
      <c r="AB11223" s="43"/>
      <c r="AC11223" s="43"/>
      <c r="AD11223" s="43"/>
      <c r="AE11223" s="43">
        <v>0</v>
      </c>
      <c r="AF11223" s="43"/>
      <c r="AG11223" s="43"/>
      <c r="AL11223" s="43"/>
      <c r="AN11223" t="s">
        <v>131</v>
      </c>
    </row>
    <row r="11224" spans="1:40" x14ac:dyDescent="0.75">
      <c r="A11224" t="s">
        <v>11468</v>
      </c>
      <c r="B11224" t="s">
        <v>8059</v>
      </c>
      <c r="C11224" t="s">
        <v>7022</v>
      </c>
      <c r="D11224" t="s">
        <v>1777</v>
      </c>
      <c r="E11224" t="s">
        <v>126</v>
      </c>
      <c r="F11224">
        <v>400</v>
      </c>
      <c r="G11224">
        <v>53</v>
      </c>
      <c r="H11224" t="s">
        <v>1778</v>
      </c>
      <c r="I11224" t="s">
        <v>128</v>
      </c>
      <c r="J11224" t="s">
        <v>129</v>
      </c>
      <c r="K11224">
        <v>2030</v>
      </c>
      <c r="L11224" t="s">
        <v>150</v>
      </c>
      <c r="O11224" s="43">
        <v>7.8986517660572908E-2</v>
      </c>
      <c r="R11224" s="43"/>
      <c r="S11224" s="43">
        <v>7.8986517660572908E-2</v>
      </c>
      <c r="T11224" s="43">
        <v>0</v>
      </c>
      <c r="U11224" s="43">
        <v>1.3409970145747361E-2</v>
      </c>
      <c r="V11224" s="43"/>
      <c r="W11224" s="43">
        <v>6.5576547514825542E-2</v>
      </c>
      <c r="X11224" s="43"/>
      <c r="Y11224" s="43"/>
      <c r="Z11224" s="43"/>
      <c r="AA11224" s="43"/>
      <c r="AB11224" s="43"/>
      <c r="AC11224" s="43"/>
      <c r="AD11224" s="43"/>
      <c r="AE11224" s="43">
        <v>0</v>
      </c>
      <c r="AF11224" s="43"/>
      <c r="AG11224" s="43"/>
      <c r="AL11224" s="43"/>
      <c r="AN11224" t="s">
        <v>131</v>
      </c>
    </row>
    <row r="11225" spans="1:40" x14ac:dyDescent="0.75">
      <c r="A11225" t="s">
        <v>11469</v>
      </c>
      <c r="B11225" t="s">
        <v>8059</v>
      </c>
      <c r="C11225" t="s">
        <v>7024</v>
      </c>
      <c r="D11225" t="s">
        <v>1777</v>
      </c>
      <c r="E11225" t="s">
        <v>126</v>
      </c>
      <c r="F11225">
        <v>400</v>
      </c>
      <c r="G11225">
        <v>55</v>
      </c>
      <c r="H11225" t="s">
        <v>1778</v>
      </c>
      <c r="I11225" t="s">
        <v>128</v>
      </c>
      <c r="J11225" t="s">
        <v>129</v>
      </c>
      <c r="K11225">
        <v>2030</v>
      </c>
      <c r="L11225" t="s">
        <v>153</v>
      </c>
      <c r="O11225" s="43">
        <v>0</v>
      </c>
      <c r="R11225" s="43"/>
      <c r="S11225" s="43">
        <v>0</v>
      </c>
      <c r="T11225" s="43">
        <v>0</v>
      </c>
      <c r="U11225" s="43">
        <v>0</v>
      </c>
      <c r="V11225" s="43"/>
      <c r="W11225" s="43">
        <v>0</v>
      </c>
      <c r="X11225" s="43"/>
      <c r="Y11225" s="43"/>
      <c r="Z11225" s="43"/>
      <c r="AA11225" s="43"/>
      <c r="AB11225" s="43"/>
      <c r="AC11225" s="43"/>
      <c r="AD11225" s="43"/>
      <c r="AE11225" s="43">
        <v>0</v>
      </c>
      <c r="AF11225" s="43"/>
      <c r="AG11225" s="43"/>
      <c r="AL11225" s="43"/>
      <c r="AN11225" t="s">
        <v>131</v>
      </c>
    </row>
    <row r="11226" spans="1:40" x14ac:dyDescent="0.75">
      <c r="A11226" t="s">
        <v>11470</v>
      </c>
      <c r="B11226" t="s">
        <v>8059</v>
      </c>
      <c r="C11226" t="s">
        <v>7026</v>
      </c>
      <c r="D11226" t="s">
        <v>1777</v>
      </c>
      <c r="E11226" t="s">
        <v>126</v>
      </c>
      <c r="F11226">
        <v>400</v>
      </c>
      <c r="G11226">
        <v>58</v>
      </c>
      <c r="H11226" t="s">
        <v>1778</v>
      </c>
      <c r="I11226" t="s">
        <v>128</v>
      </c>
      <c r="J11226" t="s">
        <v>129</v>
      </c>
      <c r="K11226">
        <v>2030</v>
      </c>
      <c r="L11226" t="s">
        <v>156</v>
      </c>
      <c r="O11226" s="43">
        <v>9.5689226988985451E-2</v>
      </c>
      <c r="R11226" s="43"/>
      <c r="S11226" s="43">
        <v>9.5689226988985451E-2</v>
      </c>
      <c r="T11226" s="43">
        <v>0</v>
      </c>
      <c r="U11226" s="43">
        <v>7.3114696164177054E-2</v>
      </c>
      <c r="V11226" s="43"/>
      <c r="W11226" s="43">
        <v>2.2574530824808401E-2</v>
      </c>
      <c r="X11226" s="43"/>
      <c r="Y11226" s="43"/>
      <c r="Z11226" s="43"/>
      <c r="AA11226" s="43"/>
      <c r="AB11226" s="43"/>
      <c r="AC11226" s="43"/>
      <c r="AD11226" s="43"/>
      <c r="AE11226" s="43">
        <v>0</v>
      </c>
      <c r="AF11226" s="43"/>
      <c r="AG11226" s="43"/>
      <c r="AL11226" s="43"/>
      <c r="AN11226" t="s">
        <v>131</v>
      </c>
    </row>
    <row r="11227" spans="1:40" x14ac:dyDescent="0.75">
      <c r="A11227" t="s">
        <v>11471</v>
      </c>
      <c r="B11227" t="s">
        <v>8059</v>
      </c>
      <c r="C11227" t="s">
        <v>7028</v>
      </c>
      <c r="D11227" t="s">
        <v>1777</v>
      </c>
      <c r="E11227" t="s">
        <v>126</v>
      </c>
      <c r="F11227">
        <v>400</v>
      </c>
      <c r="G11227">
        <v>6</v>
      </c>
      <c r="H11227" t="s">
        <v>1778</v>
      </c>
      <c r="I11227" t="s">
        <v>128</v>
      </c>
      <c r="J11227" t="s">
        <v>129</v>
      </c>
      <c r="K11227">
        <v>2030</v>
      </c>
      <c r="L11227" t="s">
        <v>20</v>
      </c>
      <c r="O11227" s="43">
        <v>0.14153919302120269</v>
      </c>
      <c r="R11227" s="43"/>
      <c r="S11227" s="43">
        <v>0.10138919302120269</v>
      </c>
      <c r="T11227" s="43">
        <v>4.0149999999999998E-2</v>
      </c>
      <c r="U11227" s="43">
        <v>6.8924209159317254E-2</v>
      </c>
      <c r="V11227" s="43"/>
      <c r="W11227" s="43">
        <v>3.2464983861885441E-2</v>
      </c>
      <c r="X11227" s="43"/>
      <c r="Y11227" s="43"/>
      <c r="Z11227" s="43"/>
      <c r="AA11227" s="43"/>
      <c r="AB11227" s="43"/>
      <c r="AC11227" s="43"/>
      <c r="AD11227" s="43"/>
      <c r="AE11227" s="43">
        <v>4.0149999999999998E-2</v>
      </c>
      <c r="AF11227" s="43"/>
      <c r="AG11227" s="43"/>
      <c r="AL11227" s="43"/>
      <c r="AN11227" t="s">
        <v>131</v>
      </c>
    </row>
    <row r="11228" spans="1:40" x14ac:dyDescent="0.75">
      <c r="A11228" t="s">
        <v>11472</v>
      </c>
      <c r="B11228" t="s">
        <v>8059</v>
      </c>
      <c r="C11228" t="s">
        <v>7030</v>
      </c>
      <c r="D11228" t="s">
        <v>1777</v>
      </c>
      <c r="E11228" t="s">
        <v>126</v>
      </c>
      <c r="F11228">
        <v>400</v>
      </c>
      <c r="G11228">
        <v>7</v>
      </c>
      <c r="H11228" t="s">
        <v>1778</v>
      </c>
      <c r="I11228" t="s">
        <v>128</v>
      </c>
      <c r="J11228" t="s">
        <v>129</v>
      </c>
      <c r="K11228">
        <v>2030</v>
      </c>
      <c r="L11228" t="s">
        <v>161</v>
      </c>
      <c r="O11228" s="43">
        <v>1.4961249385120625E-5</v>
      </c>
      <c r="R11228" s="43"/>
      <c r="S11228" s="43">
        <v>1.4961249385120625E-5</v>
      </c>
      <c r="T11228" s="43">
        <v>0</v>
      </c>
      <c r="U11228" s="43">
        <v>1.358756018957438E-5</v>
      </c>
      <c r="V11228" s="43"/>
      <c r="W11228" s="43">
        <v>1.3736891955462441E-6</v>
      </c>
      <c r="X11228" s="43"/>
      <c r="Y11228" s="43"/>
      <c r="Z11228" s="43"/>
      <c r="AA11228" s="43"/>
      <c r="AB11228" s="43"/>
      <c r="AC11228" s="43"/>
      <c r="AD11228" s="43"/>
      <c r="AE11228" s="43">
        <v>0</v>
      </c>
      <c r="AF11228" s="43"/>
      <c r="AG11228" s="43"/>
      <c r="AL11228" s="43"/>
      <c r="AN11228" t="s">
        <v>131</v>
      </c>
    </row>
    <row r="11229" spans="1:40" x14ac:dyDescent="0.75">
      <c r="A11229" t="s">
        <v>11473</v>
      </c>
      <c r="B11229" t="s">
        <v>8059</v>
      </c>
      <c r="C11229" t="s">
        <v>7032</v>
      </c>
      <c r="D11229" t="s">
        <v>1777</v>
      </c>
      <c r="E11229" t="s">
        <v>126</v>
      </c>
      <c r="F11229">
        <v>400</v>
      </c>
      <c r="G11229">
        <v>8</v>
      </c>
      <c r="H11229" t="s">
        <v>1778</v>
      </c>
      <c r="I11229" t="s">
        <v>128</v>
      </c>
      <c r="J11229" t="s">
        <v>129</v>
      </c>
      <c r="K11229">
        <v>2030</v>
      </c>
      <c r="L11229" t="s">
        <v>164</v>
      </c>
      <c r="O11229" s="43">
        <v>0</v>
      </c>
      <c r="R11229" s="43"/>
      <c r="S11229" s="43">
        <v>0</v>
      </c>
      <c r="T11229" s="43">
        <v>0</v>
      </c>
      <c r="U11229" s="43">
        <v>0</v>
      </c>
      <c r="V11229" s="43"/>
      <c r="W11229" s="43">
        <v>0</v>
      </c>
      <c r="X11229" s="43"/>
      <c r="Y11229" s="43"/>
      <c r="Z11229" s="43"/>
      <c r="AA11229" s="43"/>
      <c r="AB11229" s="43"/>
      <c r="AC11229" s="43"/>
      <c r="AD11229" s="43"/>
      <c r="AE11229" s="43">
        <v>0</v>
      </c>
      <c r="AF11229" s="43"/>
      <c r="AG11229" s="43"/>
      <c r="AL11229" s="43"/>
      <c r="AN11229" t="s">
        <v>131</v>
      </c>
    </row>
    <row r="11230" spans="1:40" x14ac:dyDescent="0.75">
      <c r="A11230" t="s">
        <v>11474</v>
      </c>
      <c r="B11230" t="s">
        <v>8059</v>
      </c>
      <c r="C11230" t="s">
        <v>7034</v>
      </c>
      <c r="D11230" t="s">
        <v>1777</v>
      </c>
      <c r="E11230" t="s">
        <v>126</v>
      </c>
      <c r="F11230">
        <v>400</v>
      </c>
      <c r="G11230">
        <v>9</v>
      </c>
      <c r="H11230" t="s">
        <v>1778</v>
      </c>
      <c r="I11230" t="s">
        <v>128</v>
      </c>
      <c r="J11230" t="s">
        <v>129</v>
      </c>
      <c r="K11230">
        <v>2030</v>
      </c>
      <c r="L11230" t="s">
        <v>167</v>
      </c>
      <c r="O11230" s="43">
        <v>0</v>
      </c>
      <c r="R11230" s="43"/>
      <c r="S11230" s="43">
        <v>0</v>
      </c>
      <c r="T11230" s="43">
        <v>0</v>
      </c>
      <c r="U11230" s="43">
        <v>0</v>
      </c>
      <c r="V11230" s="43"/>
      <c r="W11230" s="43">
        <v>0</v>
      </c>
      <c r="X11230" s="43"/>
      <c r="Y11230" s="43"/>
      <c r="Z11230" s="43"/>
      <c r="AA11230" s="43"/>
      <c r="AB11230" s="43"/>
      <c r="AC11230" s="43"/>
      <c r="AD11230" s="43"/>
      <c r="AE11230" s="43">
        <v>0</v>
      </c>
      <c r="AF11230" s="43"/>
      <c r="AG11230" s="43"/>
      <c r="AL11230" s="43"/>
      <c r="AN11230" t="s">
        <v>131</v>
      </c>
    </row>
    <row r="11231" spans="1:40" x14ac:dyDescent="0.75">
      <c r="A11231" t="s">
        <v>11475</v>
      </c>
      <c r="B11231" t="s">
        <v>8059</v>
      </c>
      <c r="C11231" t="s">
        <v>7036</v>
      </c>
      <c r="D11231" t="s">
        <v>1777</v>
      </c>
      <c r="E11231" t="s">
        <v>126</v>
      </c>
      <c r="F11231">
        <v>401</v>
      </c>
      <c r="G11231">
        <v>0</v>
      </c>
      <c r="H11231" t="s">
        <v>1778</v>
      </c>
      <c r="I11231" t="s">
        <v>128</v>
      </c>
      <c r="J11231" t="s">
        <v>170</v>
      </c>
      <c r="K11231">
        <v>2030</v>
      </c>
      <c r="L11231" t="s">
        <v>130</v>
      </c>
      <c r="O11231" s="43">
        <v>2.5452595820041326</v>
      </c>
      <c r="R11231" s="43"/>
      <c r="S11231" s="43">
        <v>2.5247025820041324</v>
      </c>
      <c r="T11231" s="43">
        <v>2.0556999999999999E-2</v>
      </c>
      <c r="U11231" s="43">
        <v>2.3510185147785729</v>
      </c>
      <c r="V11231" s="43"/>
      <c r="W11231" s="43">
        <v>0.17368406722555929</v>
      </c>
      <c r="X11231" s="43"/>
      <c r="Y11231" s="43"/>
      <c r="Z11231" s="43"/>
      <c r="AA11231" s="43"/>
      <c r="AB11231" s="43"/>
      <c r="AC11231" s="43"/>
      <c r="AD11231" s="43"/>
      <c r="AE11231" s="43">
        <v>2.0556999999999999E-2</v>
      </c>
      <c r="AF11231" s="43"/>
      <c r="AG11231" s="43"/>
      <c r="AL11231" s="43"/>
      <c r="AN11231" t="s">
        <v>131</v>
      </c>
    </row>
    <row r="11232" spans="1:40" x14ac:dyDescent="0.75">
      <c r="A11232" t="s">
        <v>11476</v>
      </c>
      <c r="B11232" t="s">
        <v>8059</v>
      </c>
      <c r="C11232" t="s">
        <v>7038</v>
      </c>
      <c r="D11232" t="s">
        <v>1777</v>
      </c>
      <c r="E11232" t="s">
        <v>126</v>
      </c>
      <c r="F11232">
        <v>401</v>
      </c>
      <c r="G11232">
        <v>1</v>
      </c>
      <c r="H11232" t="s">
        <v>1778</v>
      </c>
      <c r="I11232" t="s">
        <v>128</v>
      </c>
      <c r="J11232" t="s">
        <v>170</v>
      </c>
      <c r="K11232">
        <v>2030</v>
      </c>
      <c r="L11232" t="s">
        <v>134</v>
      </c>
      <c r="O11232" s="43">
        <v>2.6786814319717986E-3</v>
      </c>
      <c r="R11232" s="43"/>
      <c r="S11232" s="43">
        <v>2.6786814319717986E-3</v>
      </c>
      <c r="T11232" s="43">
        <v>0</v>
      </c>
      <c r="U11232" s="43">
        <v>2.6536248565512889E-3</v>
      </c>
      <c r="V11232" s="43"/>
      <c r="W11232" s="43">
        <v>2.5056575420509539E-5</v>
      </c>
      <c r="X11232" s="43"/>
      <c r="Y11232" s="43"/>
      <c r="Z11232" s="43"/>
      <c r="AA11232" s="43"/>
      <c r="AB11232" s="43"/>
      <c r="AC11232" s="43"/>
      <c r="AD11232" s="43"/>
      <c r="AE11232" s="43">
        <v>0</v>
      </c>
      <c r="AF11232" s="43"/>
      <c r="AG11232" s="43"/>
      <c r="AL11232" s="43"/>
      <c r="AN11232" t="s">
        <v>131</v>
      </c>
    </row>
    <row r="11233" spans="1:40" x14ac:dyDescent="0.75">
      <c r="A11233" t="s">
        <v>11477</v>
      </c>
      <c r="B11233" t="s">
        <v>8059</v>
      </c>
      <c r="C11233" t="s">
        <v>7040</v>
      </c>
      <c r="D11233" t="s">
        <v>1777</v>
      </c>
      <c r="E11233" t="s">
        <v>126</v>
      </c>
      <c r="F11233">
        <v>401</v>
      </c>
      <c r="G11233">
        <v>2</v>
      </c>
      <c r="H11233" t="s">
        <v>1778</v>
      </c>
      <c r="I11233" t="s">
        <v>128</v>
      </c>
      <c r="J11233" t="s">
        <v>170</v>
      </c>
      <c r="K11233">
        <v>2030</v>
      </c>
      <c r="L11233" t="s">
        <v>137</v>
      </c>
      <c r="O11233" s="43">
        <v>0.42131170027312737</v>
      </c>
      <c r="R11233" s="43"/>
      <c r="S11233" s="43">
        <v>0.42131170027312737</v>
      </c>
      <c r="T11233" s="43">
        <v>0</v>
      </c>
      <c r="U11233" s="43">
        <v>0.40701530611514819</v>
      </c>
      <c r="V11233" s="43"/>
      <c r="W11233" s="43">
        <v>1.429639415797917E-2</v>
      </c>
      <c r="X11233" s="43"/>
      <c r="Y11233" s="43"/>
      <c r="Z11233" s="43"/>
      <c r="AA11233" s="43"/>
      <c r="AB11233" s="43"/>
      <c r="AC11233" s="43"/>
      <c r="AD11233" s="43"/>
      <c r="AE11233" s="43">
        <v>0</v>
      </c>
      <c r="AF11233" s="43"/>
      <c r="AG11233" s="43"/>
      <c r="AL11233" s="43"/>
      <c r="AN11233" t="s">
        <v>131</v>
      </c>
    </row>
    <row r="11234" spans="1:40" x14ac:dyDescent="0.75">
      <c r="A11234" t="s">
        <v>11478</v>
      </c>
      <c r="B11234" t="s">
        <v>8059</v>
      </c>
      <c r="C11234" t="s">
        <v>7042</v>
      </c>
      <c r="D11234" t="s">
        <v>1777</v>
      </c>
      <c r="E11234" t="s">
        <v>126</v>
      </c>
      <c r="F11234">
        <v>401</v>
      </c>
      <c r="G11234">
        <v>3</v>
      </c>
      <c r="H11234" t="s">
        <v>1778</v>
      </c>
      <c r="I11234" t="s">
        <v>128</v>
      </c>
      <c r="J11234" t="s">
        <v>170</v>
      </c>
      <c r="K11234">
        <v>2030</v>
      </c>
      <c r="L11234" t="s">
        <v>21</v>
      </c>
      <c r="O11234" s="43">
        <v>1.4412248863789618</v>
      </c>
      <c r="R11234" s="43"/>
      <c r="S11234" s="43">
        <v>1.4412248863789618</v>
      </c>
      <c r="T11234" s="43">
        <v>0</v>
      </c>
      <c r="U11234" s="43">
        <v>1.355177817110772</v>
      </c>
      <c r="V11234" s="43"/>
      <c r="W11234" s="43">
        <v>8.6047069268189932E-2</v>
      </c>
      <c r="X11234" s="43"/>
      <c r="Y11234" s="43"/>
      <c r="Z11234" s="43"/>
      <c r="AA11234" s="43"/>
      <c r="AB11234" s="43"/>
      <c r="AC11234" s="43"/>
      <c r="AD11234" s="43"/>
      <c r="AE11234" s="43">
        <v>0</v>
      </c>
      <c r="AF11234" s="43"/>
      <c r="AG11234" s="43"/>
      <c r="AL11234" s="43"/>
      <c r="AN11234" t="s">
        <v>131</v>
      </c>
    </row>
    <row r="11235" spans="1:40" x14ac:dyDescent="0.75">
      <c r="A11235" t="s">
        <v>11479</v>
      </c>
      <c r="B11235" t="s">
        <v>8059</v>
      </c>
      <c r="C11235" t="s">
        <v>7044</v>
      </c>
      <c r="D11235" t="s">
        <v>1777</v>
      </c>
      <c r="E11235" t="s">
        <v>126</v>
      </c>
      <c r="F11235">
        <v>401</v>
      </c>
      <c r="G11235">
        <v>4</v>
      </c>
      <c r="H11235" t="s">
        <v>1778</v>
      </c>
      <c r="I11235" t="s">
        <v>128</v>
      </c>
      <c r="J11235" t="s">
        <v>170</v>
      </c>
      <c r="K11235">
        <v>2030</v>
      </c>
      <c r="L11235" t="s">
        <v>142</v>
      </c>
      <c r="O11235" s="43">
        <v>0</v>
      </c>
      <c r="R11235" s="43"/>
      <c r="S11235" s="43">
        <v>0</v>
      </c>
      <c r="T11235" s="43">
        <v>0</v>
      </c>
      <c r="U11235" s="43"/>
      <c r="V11235" s="43"/>
      <c r="W11235" s="43"/>
      <c r="X11235" s="43"/>
      <c r="Y11235" s="43"/>
      <c r="Z11235" s="43"/>
      <c r="AA11235" s="43"/>
      <c r="AB11235" s="43"/>
      <c r="AC11235" s="43"/>
      <c r="AD11235" s="43"/>
      <c r="AE11235" s="43">
        <v>0</v>
      </c>
      <c r="AF11235" s="43"/>
      <c r="AG11235" s="43"/>
      <c r="AL11235" s="43"/>
      <c r="AN11235" t="s">
        <v>131</v>
      </c>
    </row>
    <row r="11236" spans="1:40" x14ac:dyDescent="0.75">
      <c r="A11236" t="s">
        <v>11480</v>
      </c>
      <c r="B11236" t="s">
        <v>8059</v>
      </c>
      <c r="C11236" t="s">
        <v>7046</v>
      </c>
      <c r="D11236" t="s">
        <v>1777</v>
      </c>
      <c r="E11236" t="s">
        <v>126</v>
      </c>
      <c r="F11236">
        <v>401</v>
      </c>
      <c r="G11236">
        <v>51</v>
      </c>
      <c r="H11236" t="s">
        <v>1778</v>
      </c>
      <c r="I11236" t="s">
        <v>128</v>
      </c>
      <c r="J11236" t="s">
        <v>170</v>
      </c>
      <c r="K11236">
        <v>2030</v>
      </c>
      <c r="L11236" t="s">
        <v>145</v>
      </c>
      <c r="O11236" s="43">
        <v>0.47319982502768526</v>
      </c>
      <c r="R11236" s="43"/>
      <c r="S11236" s="43">
        <v>0.47319982502768526</v>
      </c>
      <c r="T11236" s="43">
        <v>0</v>
      </c>
      <c r="U11236" s="43">
        <v>0.46219413095558698</v>
      </c>
      <c r="V11236" s="43"/>
      <c r="W11236" s="43">
        <v>1.1005694072098299E-2</v>
      </c>
      <c r="X11236" s="43"/>
      <c r="Y11236" s="43"/>
      <c r="Z11236" s="43"/>
      <c r="AA11236" s="43"/>
      <c r="AB11236" s="43"/>
      <c r="AC11236" s="43"/>
      <c r="AD11236" s="43"/>
      <c r="AE11236" s="43">
        <v>0</v>
      </c>
      <c r="AF11236" s="43"/>
      <c r="AG11236" s="43"/>
      <c r="AL11236" s="43"/>
      <c r="AN11236" t="s">
        <v>131</v>
      </c>
    </row>
    <row r="11237" spans="1:40" x14ac:dyDescent="0.75">
      <c r="A11237" t="s">
        <v>11481</v>
      </c>
      <c r="B11237" t="s">
        <v>8059</v>
      </c>
      <c r="C11237" t="s">
        <v>7048</v>
      </c>
      <c r="D11237" t="s">
        <v>1777</v>
      </c>
      <c r="E11237" t="s">
        <v>126</v>
      </c>
      <c r="F11237">
        <v>401</v>
      </c>
      <c r="G11237">
        <v>52</v>
      </c>
      <c r="H11237" t="s">
        <v>1778</v>
      </c>
      <c r="I11237" t="s">
        <v>128</v>
      </c>
      <c r="J11237" t="s">
        <v>170</v>
      </c>
      <c r="K11237">
        <v>2030</v>
      </c>
      <c r="L11237" t="s">
        <v>72</v>
      </c>
      <c r="O11237" s="43">
        <v>0</v>
      </c>
      <c r="R11237" s="43"/>
      <c r="S11237" s="43">
        <v>0</v>
      </c>
      <c r="T11237" s="43">
        <v>0</v>
      </c>
      <c r="U11237" s="43"/>
      <c r="V11237" s="43"/>
      <c r="W11237" s="43"/>
      <c r="X11237" s="43"/>
      <c r="Y11237" s="43"/>
      <c r="Z11237" s="43"/>
      <c r="AA11237" s="43"/>
      <c r="AB11237" s="43"/>
      <c r="AC11237" s="43"/>
      <c r="AD11237" s="43"/>
      <c r="AE11237" s="43">
        <v>0</v>
      </c>
      <c r="AF11237" s="43"/>
      <c r="AG11237" s="43"/>
      <c r="AL11237" s="43"/>
      <c r="AN11237" t="s">
        <v>131</v>
      </c>
    </row>
    <row r="11238" spans="1:40" x14ac:dyDescent="0.75">
      <c r="A11238" t="s">
        <v>11482</v>
      </c>
      <c r="B11238" t="s">
        <v>8059</v>
      </c>
      <c r="C11238" t="s">
        <v>7050</v>
      </c>
      <c r="D11238" t="s">
        <v>1777</v>
      </c>
      <c r="E11238" t="s">
        <v>126</v>
      </c>
      <c r="F11238">
        <v>401</v>
      </c>
      <c r="G11238">
        <v>53</v>
      </c>
      <c r="H11238" t="s">
        <v>1778</v>
      </c>
      <c r="I11238" t="s">
        <v>128</v>
      </c>
      <c r="J11238" t="s">
        <v>170</v>
      </c>
      <c r="K11238">
        <v>2030</v>
      </c>
      <c r="L11238" t="s">
        <v>150</v>
      </c>
      <c r="O11238" s="43">
        <v>5.1493972755316267E-2</v>
      </c>
      <c r="R11238" s="43"/>
      <c r="S11238" s="43">
        <v>5.1493972755316267E-2</v>
      </c>
      <c r="T11238" s="43">
        <v>0</v>
      </c>
      <c r="U11238" s="43">
        <v>1.209981484679345E-2</v>
      </c>
      <c r="V11238" s="43"/>
      <c r="W11238" s="43">
        <v>3.9394157908522819E-2</v>
      </c>
      <c r="X11238" s="43"/>
      <c r="Y11238" s="43"/>
      <c r="Z11238" s="43"/>
      <c r="AA11238" s="43"/>
      <c r="AB11238" s="43"/>
      <c r="AC11238" s="43"/>
      <c r="AD11238" s="43"/>
      <c r="AE11238" s="43">
        <v>0</v>
      </c>
      <c r="AF11238" s="43"/>
      <c r="AG11238" s="43"/>
      <c r="AL11238" s="43"/>
      <c r="AN11238" t="s">
        <v>131</v>
      </c>
    </row>
    <row r="11239" spans="1:40" x14ac:dyDescent="0.75">
      <c r="A11239" t="s">
        <v>11483</v>
      </c>
      <c r="B11239" t="s">
        <v>8059</v>
      </c>
      <c r="C11239" t="s">
        <v>7052</v>
      </c>
      <c r="D11239" t="s">
        <v>1777</v>
      </c>
      <c r="E11239" t="s">
        <v>126</v>
      </c>
      <c r="F11239">
        <v>401</v>
      </c>
      <c r="G11239">
        <v>55</v>
      </c>
      <c r="H11239" t="s">
        <v>1778</v>
      </c>
      <c r="I11239" t="s">
        <v>128</v>
      </c>
      <c r="J11239" t="s">
        <v>170</v>
      </c>
      <c r="K11239">
        <v>2030</v>
      </c>
      <c r="L11239" t="s">
        <v>153</v>
      </c>
      <c r="O11239" s="43">
        <v>0</v>
      </c>
      <c r="R11239" s="43"/>
      <c r="S11239" s="43">
        <v>0</v>
      </c>
      <c r="T11239" s="43">
        <v>0</v>
      </c>
      <c r="U11239" s="43"/>
      <c r="V11239" s="43"/>
      <c r="W11239" s="43"/>
      <c r="X11239" s="43"/>
      <c r="Y11239" s="43"/>
      <c r="Z11239" s="43"/>
      <c r="AA11239" s="43"/>
      <c r="AB11239" s="43"/>
      <c r="AC11239" s="43"/>
      <c r="AD11239" s="43"/>
      <c r="AE11239" s="43">
        <v>0</v>
      </c>
      <c r="AF11239" s="43"/>
      <c r="AG11239" s="43"/>
      <c r="AL11239" s="43"/>
      <c r="AN11239" t="s">
        <v>131</v>
      </c>
    </row>
    <row r="11240" spans="1:40" x14ac:dyDescent="0.75">
      <c r="A11240" t="s">
        <v>11484</v>
      </c>
      <c r="B11240" t="s">
        <v>8059</v>
      </c>
      <c r="C11240" t="s">
        <v>7054</v>
      </c>
      <c r="D11240" t="s">
        <v>1777</v>
      </c>
      <c r="E11240" t="s">
        <v>126</v>
      </c>
      <c r="F11240">
        <v>401</v>
      </c>
      <c r="G11240">
        <v>58</v>
      </c>
      <c r="H11240" t="s">
        <v>1778</v>
      </c>
      <c r="I11240" t="s">
        <v>128</v>
      </c>
      <c r="J11240" t="s">
        <v>170</v>
      </c>
      <c r="K11240">
        <v>2030</v>
      </c>
      <c r="L11240" t="s">
        <v>156</v>
      </c>
      <c r="O11240" s="43">
        <v>6.2646216593733761E-2</v>
      </c>
      <c r="R11240" s="43"/>
      <c r="S11240" s="43">
        <v>6.2646216593733761E-2</v>
      </c>
      <c r="T11240" s="43">
        <v>0</v>
      </c>
      <c r="U11240" s="43">
        <v>5.681689742247889E-2</v>
      </c>
      <c r="V11240" s="43"/>
      <c r="W11240" s="43">
        <v>5.8293191712548717E-3</v>
      </c>
      <c r="X11240" s="43"/>
      <c r="Y11240" s="43"/>
      <c r="Z11240" s="43"/>
      <c r="AA11240" s="43"/>
      <c r="AB11240" s="43"/>
      <c r="AC11240" s="43"/>
      <c r="AD11240" s="43"/>
      <c r="AE11240" s="43">
        <v>0</v>
      </c>
      <c r="AF11240" s="43"/>
      <c r="AG11240" s="43"/>
      <c r="AL11240" s="43"/>
      <c r="AN11240" t="s">
        <v>131</v>
      </c>
    </row>
    <row r="11241" spans="1:40" x14ac:dyDescent="0.75">
      <c r="A11241" t="s">
        <v>11485</v>
      </c>
      <c r="B11241" t="s">
        <v>8059</v>
      </c>
      <c r="C11241" t="s">
        <v>7056</v>
      </c>
      <c r="D11241" t="s">
        <v>1777</v>
      </c>
      <c r="E11241" t="s">
        <v>126</v>
      </c>
      <c r="F11241">
        <v>401</v>
      </c>
      <c r="G11241">
        <v>6</v>
      </c>
      <c r="H11241" t="s">
        <v>1778</v>
      </c>
      <c r="I11241" t="s">
        <v>128</v>
      </c>
      <c r="J11241" t="s">
        <v>170</v>
      </c>
      <c r="K11241">
        <v>2030</v>
      </c>
      <c r="L11241" t="s">
        <v>20</v>
      </c>
      <c r="O11241" s="43">
        <v>9.2692626715919102E-2</v>
      </c>
      <c r="R11241" s="43"/>
      <c r="S11241" s="43">
        <v>7.2135626715919096E-2</v>
      </c>
      <c r="T11241" s="43">
        <v>2.0556999999999999E-2</v>
      </c>
      <c r="U11241" s="43">
        <v>5.5049970484249838E-2</v>
      </c>
      <c r="V11241" s="43"/>
      <c r="W11241" s="43">
        <v>1.7085656231669261E-2</v>
      </c>
      <c r="X11241" s="43"/>
      <c r="Y11241" s="43"/>
      <c r="Z11241" s="43"/>
      <c r="AA11241" s="43"/>
      <c r="AB11241" s="43"/>
      <c r="AC11241" s="43"/>
      <c r="AD11241" s="43"/>
      <c r="AE11241" s="43">
        <v>2.0556999999999999E-2</v>
      </c>
      <c r="AF11241" s="43"/>
      <c r="AG11241" s="43"/>
      <c r="AL11241" s="43"/>
      <c r="AN11241" t="s">
        <v>131</v>
      </c>
    </row>
    <row r="11242" spans="1:40" x14ac:dyDescent="0.75">
      <c r="A11242" t="s">
        <v>11486</v>
      </c>
      <c r="B11242" t="s">
        <v>8059</v>
      </c>
      <c r="C11242" t="s">
        <v>7058</v>
      </c>
      <c r="D11242" t="s">
        <v>1777</v>
      </c>
      <c r="E11242" t="s">
        <v>126</v>
      </c>
      <c r="F11242">
        <v>401</v>
      </c>
      <c r="G11242">
        <v>7</v>
      </c>
      <c r="H11242" t="s">
        <v>1778</v>
      </c>
      <c r="I11242" t="s">
        <v>128</v>
      </c>
      <c r="J11242" t="s">
        <v>170</v>
      </c>
      <c r="K11242">
        <v>2030</v>
      </c>
      <c r="L11242" t="s">
        <v>161</v>
      </c>
      <c r="O11242" s="43">
        <v>1.1672827416994166E-5</v>
      </c>
      <c r="R11242" s="43"/>
      <c r="S11242" s="43">
        <v>1.1672827416994166E-5</v>
      </c>
      <c r="T11242" s="43">
        <v>0</v>
      </c>
      <c r="U11242" s="43">
        <v>1.09529869925384E-5</v>
      </c>
      <c r="V11242" s="43"/>
      <c r="W11242" s="43">
        <v>7.1984042445576532E-7</v>
      </c>
      <c r="X11242" s="43"/>
      <c r="Y11242" s="43"/>
      <c r="Z11242" s="43"/>
      <c r="AA11242" s="43"/>
      <c r="AB11242" s="43"/>
      <c r="AC11242" s="43"/>
      <c r="AD11242" s="43"/>
      <c r="AE11242" s="43">
        <v>0</v>
      </c>
      <c r="AF11242" s="43"/>
      <c r="AG11242" s="43"/>
      <c r="AL11242" s="43"/>
      <c r="AN11242" t="s">
        <v>131</v>
      </c>
    </row>
    <row r="11243" spans="1:40" x14ac:dyDescent="0.75">
      <c r="A11243" t="s">
        <v>11487</v>
      </c>
      <c r="B11243" t="s">
        <v>8059</v>
      </c>
      <c r="C11243" t="s">
        <v>7060</v>
      </c>
      <c r="D11243" t="s">
        <v>1777</v>
      </c>
      <c r="E11243" t="s">
        <v>126</v>
      </c>
      <c r="F11243">
        <v>401</v>
      </c>
      <c r="G11243">
        <v>8</v>
      </c>
      <c r="H11243" t="s">
        <v>1778</v>
      </c>
      <c r="I11243" t="s">
        <v>128</v>
      </c>
      <c r="J11243" t="s">
        <v>170</v>
      </c>
      <c r="K11243">
        <v>2030</v>
      </c>
      <c r="L11243" t="s">
        <v>164</v>
      </c>
      <c r="O11243" s="43">
        <v>0</v>
      </c>
      <c r="R11243" s="43"/>
      <c r="S11243" s="43">
        <v>0</v>
      </c>
      <c r="T11243" s="43">
        <v>0</v>
      </c>
      <c r="U11243" s="43"/>
      <c r="V11243" s="43"/>
      <c r="W11243" s="43"/>
      <c r="X11243" s="43"/>
      <c r="Y11243" s="43"/>
      <c r="Z11243" s="43"/>
      <c r="AA11243" s="43"/>
      <c r="AB11243" s="43"/>
      <c r="AC11243" s="43"/>
      <c r="AD11243" s="43"/>
      <c r="AE11243" s="43">
        <v>0</v>
      </c>
      <c r="AF11243" s="43"/>
      <c r="AG11243" s="43"/>
      <c r="AL11243" s="43"/>
      <c r="AN11243" t="s">
        <v>131</v>
      </c>
    </row>
    <row r="11244" spans="1:40" x14ac:dyDescent="0.75">
      <c r="A11244" t="s">
        <v>11488</v>
      </c>
      <c r="B11244" t="s">
        <v>8059</v>
      </c>
      <c r="C11244" t="s">
        <v>7062</v>
      </c>
      <c r="D11244" t="s">
        <v>1777</v>
      </c>
      <c r="E11244" t="s">
        <v>126</v>
      </c>
      <c r="F11244">
        <v>401</v>
      </c>
      <c r="G11244">
        <v>9</v>
      </c>
      <c r="H11244" t="s">
        <v>1778</v>
      </c>
      <c r="I11244" t="s">
        <v>128</v>
      </c>
      <c r="J11244" t="s">
        <v>170</v>
      </c>
      <c r="K11244">
        <v>2030</v>
      </c>
      <c r="L11244" t="s">
        <v>167</v>
      </c>
      <c r="O11244" s="43">
        <v>0</v>
      </c>
      <c r="R11244" s="43"/>
      <c r="S11244" s="43">
        <v>0</v>
      </c>
      <c r="T11244" s="43">
        <v>0</v>
      </c>
      <c r="U11244" s="43"/>
      <c r="V11244" s="43"/>
      <c r="W11244" s="43"/>
      <c r="X11244" s="43"/>
      <c r="Y11244" s="43"/>
      <c r="Z11244" s="43"/>
      <c r="AA11244" s="43"/>
      <c r="AB11244" s="43"/>
      <c r="AC11244" s="43"/>
      <c r="AD11244" s="43"/>
      <c r="AE11244" s="43">
        <v>0</v>
      </c>
      <c r="AF11244" s="43"/>
      <c r="AG11244" s="43"/>
      <c r="AL11244" s="43"/>
      <c r="AN11244" t="s">
        <v>131</v>
      </c>
    </row>
    <row r="11245" spans="1:40" x14ac:dyDescent="0.75">
      <c r="A11245" t="s">
        <v>11489</v>
      </c>
      <c r="B11245" t="s">
        <v>8059</v>
      </c>
      <c r="C11245" t="s">
        <v>7064</v>
      </c>
      <c r="D11245" t="s">
        <v>1777</v>
      </c>
      <c r="E11245" t="s">
        <v>126</v>
      </c>
      <c r="F11245">
        <v>402</v>
      </c>
      <c r="G11245">
        <v>0</v>
      </c>
      <c r="H11245" t="s">
        <v>1778</v>
      </c>
      <c r="I11245" t="s">
        <v>128</v>
      </c>
      <c r="J11245" t="s">
        <v>199</v>
      </c>
      <c r="K11245">
        <v>2030</v>
      </c>
      <c r="L11245" t="s">
        <v>130</v>
      </c>
      <c r="O11245" s="43">
        <v>0.8025378871916431</v>
      </c>
      <c r="R11245" s="43"/>
      <c r="S11245" s="43">
        <v>0.78294488719164312</v>
      </c>
      <c r="T11245" s="43">
        <v>1.9592999999999999E-2</v>
      </c>
      <c r="U11245" s="43">
        <v>0.63310478485226118</v>
      </c>
      <c r="V11245" s="43"/>
      <c r="W11245" s="43">
        <v>0.14984010233938189</v>
      </c>
      <c r="X11245" s="43"/>
      <c r="Y11245" s="43"/>
      <c r="Z11245" s="43"/>
      <c r="AA11245" s="43"/>
      <c r="AB11245" s="43"/>
      <c r="AC11245" s="43"/>
      <c r="AD11245" s="43"/>
      <c r="AE11245" s="43">
        <v>1.9592999999999999E-2</v>
      </c>
      <c r="AF11245" s="43"/>
      <c r="AG11245" s="43"/>
      <c r="AL11245" s="43"/>
      <c r="AN11245" t="s">
        <v>131</v>
      </c>
    </row>
    <row r="11246" spans="1:40" x14ac:dyDescent="0.75">
      <c r="A11246" t="s">
        <v>11490</v>
      </c>
      <c r="B11246" t="s">
        <v>8059</v>
      </c>
      <c r="C11246" t="s">
        <v>7066</v>
      </c>
      <c r="D11246" t="s">
        <v>1777</v>
      </c>
      <c r="E11246" t="s">
        <v>126</v>
      </c>
      <c r="F11246">
        <v>402</v>
      </c>
      <c r="G11246">
        <v>1</v>
      </c>
      <c r="H11246" t="s">
        <v>1778</v>
      </c>
      <c r="I11246" t="s">
        <v>128</v>
      </c>
      <c r="J11246" t="s">
        <v>199</v>
      </c>
      <c r="K11246">
        <v>2030</v>
      </c>
      <c r="L11246" t="s">
        <v>134</v>
      </c>
      <c r="O11246" s="43">
        <v>9.6708822711175793E-5</v>
      </c>
      <c r="R11246" s="43"/>
      <c r="S11246" s="43">
        <v>9.6708822711175793E-5</v>
      </c>
      <c r="T11246" s="43">
        <v>0</v>
      </c>
      <c r="U11246" s="43">
        <v>9.6708822711175793E-5</v>
      </c>
      <c r="V11246" s="43"/>
      <c r="W11246" s="43"/>
      <c r="X11246" s="43"/>
      <c r="Y11246" s="43"/>
      <c r="Z11246" s="43"/>
      <c r="AA11246" s="43"/>
      <c r="AB11246" s="43"/>
      <c r="AC11246" s="43"/>
      <c r="AD11246" s="43"/>
      <c r="AE11246" s="43">
        <v>0</v>
      </c>
      <c r="AF11246" s="43"/>
      <c r="AG11246" s="43"/>
      <c r="AL11246" s="43"/>
      <c r="AN11246" t="s">
        <v>131</v>
      </c>
    </row>
    <row r="11247" spans="1:40" x14ac:dyDescent="0.75">
      <c r="A11247" t="s">
        <v>11491</v>
      </c>
      <c r="B11247" t="s">
        <v>8059</v>
      </c>
      <c r="C11247" t="s">
        <v>7068</v>
      </c>
      <c r="D11247" t="s">
        <v>1777</v>
      </c>
      <c r="E11247" t="s">
        <v>126</v>
      </c>
      <c r="F11247">
        <v>402</v>
      </c>
      <c r="G11247">
        <v>2</v>
      </c>
      <c r="H11247" t="s">
        <v>1778</v>
      </c>
      <c r="I11247" t="s">
        <v>128</v>
      </c>
      <c r="J11247" t="s">
        <v>199</v>
      </c>
      <c r="K11247">
        <v>2030</v>
      </c>
      <c r="L11247" t="s">
        <v>137</v>
      </c>
      <c r="O11247" s="43">
        <v>0.12676739078432009</v>
      </c>
      <c r="R11247" s="43"/>
      <c r="S11247" s="43">
        <v>0.12676739078432009</v>
      </c>
      <c r="T11247" s="43">
        <v>0</v>
      </c>
      <c r="U11247" s="43">
        <v>0.1081876239563678</v>
      </c>
      <c r="V11247" s="43"/>
      <c r="W11247" s="43">
        <v>1.8579766827952281E-2</v>
      </c>
      <c r="X11247" s="43"/>
      <c r="Y11247" s="43"/>
      <c r="Z11247" s="43"/>
      <c r="AA11247" s="43"/>
      <c r="AB11247" s="43"/>
      <c r="AC11247" s="43"/>
      <c r="AD11247" s="43"/>
      <c r="AE11247" s="43">
        <v>0</v>
      </c>
      <c r="AF11247" s="43"/>
      <c r="AG11247" s="43"/>
      <c r="AL11247" s="43"/>
      <c r="AN11247" t="s">
        <v>131</v>
      </c>
    </row>
    <row r="11248" spans="1:40" x14ac:dyDescent="0.75">
      <c r="A11248" t="s">
        <v>11492</v>
      </c>
      <c r="B11248" t="s">
        <v>8059</v>
      </c>
      <c r="C11248" t="s">
        <v>7070</v>
      </c>
      <c r="D11248" t="s">
        <v>1777</v>
      </c>
      <c r="E11248" t="s">
        <v>126</v>
      </c>
      <c r="F11248">
        <v>402</v>
      </c>
      <c r="G11248">
        <v>3</v>
      </c>
      <c r="H11248" t="s">
        <v>1778</v>
      </c>
      <c r="I11248" t="s">
        <v>128</v>
      </c>
      <c r="J11248" t="s">
        <v>199</v>
      </c>
      <c r="K11248">
        <v>2030</v>
      </c>
      <c r="L11248" t="s">
        <v>21</v>
      </c>
      <c r="O11248" s="43">
        <v>0.53488094537843167</v>
      </c>
      <c r="R11248" s="43"/>
      <c r="S11248" s="43">
        <v>0.53488094537843167</v>
      </c>
      <c r="T11248" s="43">
        <v>0</v>
      </c>
      <c r="U11248" s="43">
        <v>0.46488272360212429</v>
      </c>
      <c r="V11248" s="43"/>
      <c r="W11248" s="43">
        <v>6.9998221776307379E-2</v>
      </c>
      <c r="X11248" s="43"/>
      <c r="Y11248" s="43"/>
      <c r="Z11248" s="43"/>
      <c r="AA11248" s="43"/>
      <c r="AB11248" s="43"/>
      <c r="AC11248" s="43"/>
      <c r="AD11248" s="43"/>
      <c r="AE11248" s="43">
        <v>0</v>
      </c>
      <c r="AF11248" s="43"/>
      <c r="AG11248" s="43"/>
      <c r="AL11248" s="43"/>
      <c r="AN11248" t="s">
        <v>131</v>
      </c>
    </row>
    <row r="11249" spans="1:40" x14ac:dyDescent="0.75">
      <c r="A11249" t="s">
        <v>11493</v>
      </c>
      <c r="B11249" t="s">
        <v>8059</v>
      </c>
      <c r="C11249" t="s">
        <v>7072</v>
      </c>
      <c r="D11249" t="s">
        <v>1777</v>
      </c>
      <c r="E11249" t="s">
        <v>126</v>
      </c>
      <c r="F11249">
        <v>402</v>
      </c>
      <c r="G11249">
        <v>4</v>
      </c>
      <c r="H11249" t="s">
        <v>1778</v>
      </c>
      <c r="I11249" t="s">
        <v>128</v>
      </c>
      <c r="J11249" t="s">
        <v>199</v>
      </c>
      <c r="K11249">
        <v>2030</v>
      </c>
      <c r="L11249" t="s">
        <v>142</v>
      </c>
      <c r="O11249" s="43">
        <v>0</v>
      </c>
      <c r="R11249" s="43"/>
      <c r="S11249" s="43">
        <v>0</v>
      </c>
      <c r="T11249" s="43">
        <v>0</v>
      </c>
      <c r="U11249" s="43"/>
      <c r="V11249" s="43"/>
      <c r="W11249" s="43"/>
      <c r="X11249" s="43"/>
      <c r="Y11249" s="43"/>
      <c r="Z11249" s="43"/>
      <c r="AA11249" s="43"/>
      <c r="AB11249" s="43"/>
      <c r="AC11249" s="43"/>
      <c r="AD11249" s="43"/>
      <c r="AE11249" s="43">
        <v>0</v>
      </c>
      <c r="AF11249" s="43"/>
      <c r="AG11249" s="43"/>
      <c r="AL11249" s="43"/>
      <c r="AN11249" t="s">
        <v>131</v>
      </c>
    </row>
    <row r="11250" spans="1:40" x14ac:dyDescent="0.75">
      <c r="A11250" t="s">
        <v>11494</v>
      </c>
      <c r="B11250" t="s">
        <v>8059</v>
      </c>
      <c r="C11250" t="s">
        <v>7074</v>
      </c>
      <c r="D11250" t="s">
        <v>1777</v>
      </c>
      <c r="E11250" t="s">
        <v>126</v>
      </c>
      <c r="F11250">
        <v>402</v>
      </c>
      <c r="G11250">
        <v>51</v>
      </c>
      <c r="H11250" t="s">
        <v>1778</v>
      </c>
      <c r="I11250" t="s">
        <v>128</v>
      </c>
      <c r="J11250" t="s">
        <v>199</v>
      </c>
      <c r="K11250">
        <v>2030</v>
      </c>
      <c r="L11250" t="s">
        <v>145</v>
      </c>
      <c r="O11250" s="43">
        <v>3.1407432178420208E-2</v>
      </c>
      <c r="R11250" s="43"/>
      <c r="S11250" s="43">
        <v>3.1407432178420208E-2</v>
      </c>
      <c r="T11250" s="43">
        <v>0</v>
      </c>
      <c r="U11250" s="43">
        <v>2.845290118214145E-2</v>
      </c>
      <c r="V11250" s="43"/>
      <c r="W11250" s="43">
        <v>2.9545309962787591E-3</v>
      </c>
      <c r="X11250" s="43"/>
      <c r="Y11250" s="43"/>
      <c r="Z11250" s="43"/>
      <c r="AA11250" s="43"/>
      <c r="AB11250" s="43"/>
      <c r="AC11250" s="43"/>
      <c r="AD11250" s="43"/>
      <c r="AE11250" s="43">
        <v>0</v>
      </c>
      <c r="AF11250" s="43"/>
      <c r="AG11250" s="43"/>
      <c r="AL11250" s="43"/>
      <c r="AN11250" t="s">
        <v>131</v>
      </c>
    </row>
    <row r="11251" spans="1:40" x14ac:dyDescent="0.75">
      <c r="A11251" t="s">
        <v>11495</v>
      </c>
      <c r="B11251" t="s">
        <v>8059</v>
      </c>
      <c r="C11251" t="s">
        <v>7076</v>
      </c>
      <c r="D11251" t="s">
        <v>1777</v>
      </c>
      <c r="E11251" t="s">
        <v>126</v>
      </c>
      <c r="F11251">
        <v>402</v>
      </c>
      <c r="G11251">
        <v>52</v>
      </c>
      <c r="H11251" t="s">
        <v>1778</v>
      </c>
      <c r="I11251" t="s">
        <v>128</v>
      </c>
      <c r="J11251" t="s">
        <v>199</v>
      </c>
      <c r="K11251">
        <v>2030</v>
      </c>
      <c r="L11251" t="s">
        <v>72</v>
      </c>
      <c r="O11251" s="43">
        <v>0</v>
      </c>
      <c r="R11251" s="43"/>
      <c r="S11251" s="43">
        <v>0</v>
      </c>
      <c r="T11251" s="43">
        <v>0</v>
      </c>
      <c r="U11251" s="43"/>
      <c r="V11251" s="43"/>
      <c r="W11251" s="43"/>
      <c r="X11251" s="43"/>
      <c r="Y11251" s="43"/>
      <c r="Z11251" s="43"/>
      <c r="AA11251" s="43"/>
      <c r="AB11251" s="43"/>
      <c r="AC11251" s="43"/>
      <c r="AD11251" s="43"/>
      <c r="AE11251" s="43">
        <v>0</v>
      </c>
      <c r="AF11251" s="43"/>
      <c r="AG11251" s="43"/>
      <c r="AL11251" s="43"/>
      <c r="AN11251" t="s">
        <v>131</v>
      </c>
    </row>
    <row r="11252" spans="1:40" x14ac:dyDescent="0.75">
      <c r="A11252" t="s">
        <v>11496</v>
      </c>
      <c r="B11252" t="s">
        <v>8059</v>
      </c>
      <c r="C11252" t="s">
        <v>7078</v>
      </c>
      <c r="D11252" t="s">
        <v>1777</v>
      </c>
      <c r="E11252" t="s">
        <v>126</v>
      </c>
      <c r="F11252">
        <v>402</v>
      </c>
      <c r="G11252">
        <v>53</v>
      </c>
      <c r="H11252" t="s">
        <v>1778</v>
      </c>
      <c r="I11252" t="s">
        <v>128</v>
      </c>
      <c r="J11252" t="s">
        <v>199</v>
      </c>
      <c r="K11252">
        <v>2030</v>
      </c>
      <c r="L11252" t="s">
        <v>150</v>
      </c>
      <c r="O11252" s="43">
        <v>2.7492544905256631E-2</v>
      </c>
      <c r="R11252" s="43"/>
      <c r="S11252" s="43">
        <v>2.7492544905256631E-2</v>
      </c>
      <c r="T11252" s="43">
        <v>0</v>
      </c>
      <c r="U11252" s="43">
        <v>1.3101552989539091E-3</v>
      </c>
      <c r="V11252" s="43"/>
      <c r="W11252" s="43">
        <v>2.618238960630272E-2</v>
      </c>
      <c r="X11252" s="43"/>
      <c r="Y11252" s="43"/>
      <c r="Z11252" s="43"/>
      <c r="AA11252" s="43"/>
      <c r="AB11252" s="43"/>
      <c r="AC11252" s="43"/>
      <c r="AD11252" s="43"/>
      <c r="AE11252" s="43">
        <v>0</v>
      </c>
      <c r="AF11252" s="43"/>
      <c r="AG11252" s="43"/>
      <c r="AL11252" s="43"/>
      <c r="AN11252" t="s">
        <v>131</v>
      </c>
    </row>
    <row r="11253" spans="1:40" x14ac:dyDescent="0.75">
      <c r="A11253" t="s">
        <v>11497</v>
      </c>
      <c r="B11253" t="s">
        <v>8059</v>
      </c>
      <c r="C11253" t="s">
        <v>7080</v>
      </c>
      <c r="D11253" t="s">
        <v>1777</v>
      </c>
      <c r="E11253" t="s">
        <v>126</v>
      </c>
      <c r="F11253">
        <v>402</v>
      </c>
      <c r="G11253">
        <v>55</v>
      </c>
      <c r="H11253" t="s">
        <v>1778</v>
      </c>
      <c r="I11253" t="s">
        <v>128</v>
      </c>
      <c r="J11253" t="s">
        <v>199</v>
      </c>
      <c r="K11253">
        <v>2030</v>
      </c>
      <c r="L11253" t="s">
        <v>153</v>
      </c>
      <c r="O11253" s="43">
        <v>0</v>
      </c>
      <c r="R11253" s="43"/>
      <c r="S11253" s="43">
        <v>0</v>
      </c>
      <c r="T11253" s="43">
        <v>0</v>
      </c>
      <c r="U11253" s="43"/>
      <c r="V11253" s="43"/>
      <c r="W11253" s="43"/>
      <c r="X11253" s="43"/>
      <c r="Y11253" s="43"/>
      <c r="Z11253" s="43"/>
      <c r="AA11253" s="43"/>
      <c r="AB11253" s="43"/>
      <c r="AC11253" s="43"/>
      <c r="AD11253" s="43"/>
      <c r="AE11253" s="43">
        <v>0</v>
      </c>
      <c r="AF11253" s="43"/>
      <c r="AG11253" s="43"/>
      <c r="AL11253" s="43"/>
      <c r="AN11253" t="s">
        <v>131</v>
      </c>
    </row>
    <row r="11254" spans="1:40" x14ac:dyDescent="0.75">
      <c r="A11254" t="s">
        <v>11498</v>
      </c>
      <c r="B11254" t="s">
        <v>8059</v>
      </c>
      <c r="C11254" t="s">
        <v>7082</v>
      </c>
      <c r="D11254" t="s">
        <v>1777</v>
      </c>
      <c r="E11254" t="s">
        <v>126</v>
      </c>
      <c r="F11254">
        <v>402</v>
      </c>
      <c r="G11254">
        <v>58</v>
      </c>
      <c r="H11254" t="s">
        <v>1778</v>
      </c>
      <c r="I11254" t="s">
        <v>128</v>
      </c>
      <c r="J11254" t="s">
        <v>199</v>
      </c>
      <c r="K11254">
        <v>2030</v>
      </c>
      <c r="L11254" t="s">
        <v>156</v>
      </c>
      <c r="O11254" s="43">
        <v>3.304301039525169E-2</v>
      </c>
      <c r="R11254" s="43"/>
      <c r="S11254" s="43">
        <v>3.304301039525169E-2</v>
      </c>
      <c r="T11254" s="43">
        <v>0</v>
      </c>
      <c r="U11254" s="43">
        <v>1.629779874169816E-2</v>
      </c>
      <c r="V11254" s="43"/>
      <c r="W11254" s="43">
        <v>1.674521165355353E-2</v>
      </c>
      <c r="X11254" s="43"/>
      <c r="Y11254" s="43"/>
      <c r="Z11254" s="43"/>
      <c r="AA11254" s="43"/>
      <c r="AB11254" s="43"/>
      <c r="AC11254" s="43"/>
      <c r="AD11254" s="43"/>
      <c r="AE11254" s="43">
        <v>0</v>
      </c>
      <c r="AF11254" s="43"/>
      <c r="AG11254" s="43"/>
      <c r="AL11254" s="43"/>
      <c r="AN11254" t="s">
        <v>131</v>
      </c>
    </row>
    <row r="11255" spans="1:40" x14ac:dyDescent="0.75">
      <c r="A11255" t="s">
        <v>11499</v>
      </c>
      <c r="B11255" t="s">
        <v>8059</v>
      </c>
      <c r="C11255" t="s">
        <v>7084</v>
      </c>
      <c r="D11255" t="s">
        <v>1777</v>
      </c>
      <c r="E11255" t="s">
        <v>126</v>
      </c>
      <c r="F11255">
        <v>402</v>
      </c>
      <c r="G11255">
        <v>6</v>
      </c>
      <c r="H11255" t="s">
        <v>1778</v>
      </c>
      <c r="I11255" t="s">
        <v>128</v>
      </c>
      <c r="J11255" t="s">
        <v>199</v>
      </c>
      <c r="K11255">
        <v>2030</v>
      </c>
      <c r="L11255" t="s">
        <v>20</v>
      </c>
      <c r="O11255" s="43">
        <v>4.8846566305283598E-2</v>
      </c>
      <c r="R11255" s="43"/>
      <c r="S11255" s="43">
        <v>2.9253566305283599E-2</v>
      </c>
      <c r="T11255" s="43">
        <v>1.9592999999999999E-2</v>
      </c>
      <c r="U11255" s="43">
        <v>1.3874238675067419E-2</v>
      </c>
      <c r="V11255" s="43"/>
      <c r="W11255" s="43">
        <v>1.537932763021618E-2</v>
      </c>
      <c r="X11255" s="43"/>
      <c r="Y11255" s="43"/>
      <c r="Z11255" s="43"/>
      <c r="AA11255" s="43"/>
      <c r="AB11255" s="43"/>
      <c r="AC11255" s="43"/>
      <c r="AD11255" s="43"/>
      <c r="AE11255" s="43">
        <v>1.9592999999999999E-2</v>
      </c>
      <c r="AF11255" s="43"/>
      <c r="AG11255" s="43"/>
      <c r="AL11255" s="43"/>
      <c r="AN11255" t="s">
        <v>131</v>
      </c>
    </row>
    <row r="11256" spans="1:40" x14ac:dyDescent="0.75">
      <c r="A11256" t="s">
        <v>11500</v>
      </c>
      <c r="B11256" t="s">
        <v>8059</v>
      </c>
      <c r="C11256" t="s">
        <v>7086</v>
      </c>
      <c r="D11256" t="s">
        <v>1777</v>
      </c>
      <c r="E11256" t="s">
        <v>126</v>
      </c>
      <c r="F11256">
        <v>402</v>
      </c>
      <c r="G11256">
        <v>7</v>
      </c>
      <c r="H11256" t="s">
        <v>1778</v>
      </c>
      <c r="I11256" t="s">
        <v>128</v>
      </c>
      <c r="J11256" t="s">
        <v>199</v>
      </c>
      <c r="K11256">
        <v>2030</v>
      </c>
      <c r="L11256" t="s">
        <v>161</v>
      </c>
      <c r="O11256" s="43">
        <v>3.2884219681264559E-6</v>
      </c>
      <c r="R11256" s="43"/>
      <c r="S11256" s="43">
        <v>3.2884219681264559E-6</v>
      </c>
      <c r="T11256" s="43">
        <v>0</v>
      </c>
      <c r="U11256" s="43">
        <v>2.6345731970359771E-6</v>
      </c>
      <c r="V11256" s="43"/>
      <c r="W11256" s="43">
        <v>6.5384877109047888E-7</v>
      </c>
      <c r="X11256" s="43"/>
      <c r="Y11256" s="43"/>
      <c r="Z11256" s="43"/>
      <c r="AA11256" s="43"/>
      <c r="AB11256" s="43"/>
      <c r="AC11256" s="43"/>
      <c r="AD11256" s="43"/>
      <c r="AE11256" s="43">
        <v>0</v>
      </c>
      <c r="AF11256" s="43"/>
      <c r="AG11256" s="43"/>
      <c r="AL11256" s="43"/>
      <c r="AN11256" t="s">
        <v>131</v>
      </c>
    </row>
    <row r="11257" spans="1:40" x14ac:dyDescent="0.75">
      <c r="A11257" t="s">
        <v>11501</v>
      </c>
      <c r="B11257" t="s">
        <v>8059</v>
      </c>
      <c r="C11257" t="s">
        <v>7088</v>
      </c>
      <c r="D11257" t="s">
        <v>1777</v>
      </c>
      <c r="E11257" t="s">
        <v>126</v>
      </c>
      <c r="F11257">
        <v>402</v>
      </c>
      <c r="G11257">
        <v>8</v>
      </c>
      <c r="H11257" t="s">
        <v>1778</v>
      </c>
      <c r="I11257" t="s">
        <v>128</v>
      </c>
      <c r="J11257" t="s">
        <v>199</v>
      </c>
      <c r="K11257">
        <v>2030</v>
      </c>
      <c r="L11257" t="s">
        <v>164</v>
      </c>
      <c r="O11257" s="43">
        <v>0</v>
      </c>
      <c r="R11257" s="43"/>
      <c r="S11257" s="43">
        <v>0</v>
      </c>
      <c r="T11257" s="43">
        <v>0</v>
      </c>
      <c r="U11257" s="43"/>
      <c r="V11257" s="43"/>
      <c r="W11257" s="43"/>
      <c r="X11257" s="43"/>
      <c r="Y11257" s="43"/>
      <c r="Z11257" s="43"/>
      <c r="AA11257" s="43"/>
      <c r="AB11257" s="43"/>
      <c r="AC11257" s="43"/>
      <c r="AD11257" s="43"/>
      <c r="AE11257" s="43">
        <v>0</v>
      </c>
      <c r="AF11257" s="43"/>
      <c r="AG11257" s="43"/>
      <c r="AL11257" s="43"/>
      <c r="AN11257" t="s">
        <v>131</v>
      </c>
    </row>
    <row r="11258" spans="1:40" x14ac:dyDescent="0.75">
      <c r="A11258" t="s">
        <v>11502</v>
      </c>
      <c r="B11258" t="s">
        <v>8059</v>
      </c>
      <c r="C11258" t="s">
        <v>7090</v>
      </c>
      <c r="D11258" t="s">
        <v>1777</v>
      </c>
      <c r="E11258" t="s">
        <v>126</v>
      </c>
      <c r="F11258">
        <v>402</v>
      </c>
      <c r="G11258">
        <v>9</v>
      </c>
      <c r="H11258" t="s">
        <v>1778</v>
      </c>
      <c r="I11258" t="s">
        <v>128</v>
      </c>
      <c r="J11258" t="s">
        <v>199</v>
      </c>
      <c r="K11258">
        <v>2030</v>
      </c>
      <c r="L11258" t="s">
        <v>167</v>
      </c>
      <c r="O11258" s="43">
        <v>0</v>
      </c>
      <c r="R11258" s="43"/>
      <c r="S11258" s="43">
        <v>0</v>
      </c>
      <c r="T11258" s="43">
        <v>0</v>
      </c>
      <c r="U11258" s="43"/>
      <c r="V11258" s="43"/>
      <c r="W11258" s="43"/>
      <c r="X11258" s="43"/>
      <c r="Y11258" s="43"/>
      <c r="Z11258" s="43"/>
      <c r="AA11258" s="43"/>
      <c r="AB11258" s="43"/>
      <c r="AC11258" s="43"/>
      <c r="AD11258" s="43"/>
      <c r="AE11258" s="43">
        <v>0</v>
      </c>
      <c r="AF11258" s="43"/>
      <c r="AG11258" s="43"/>
      <c r="AL11258" s="43"/>
      <c r="AN11258" t="s">
        <v>131</v>
      </c>
    </row>
    <row r="11259" spans="1:40" x14ac:dyDescent="0.75">
      <c r="A11259" t="s">
        <v>11503</v>
      </c>
      <c r="B11259" t="s">
        <v>8059</v>
      </c>
      <c r="C11259" t="s">
        <v>7092</v>
      </c>
      <c r="D11259" t="s">
        <v>1863</v>
      </c>
      <c r="E11259" t="s">
        <v>126</v>
      </c>
      <c r="F11259">
        <v>400</v>
      </c>
      <c r="G11259">
        <v>0</v>
      </c>
      <c r="H11259" t="s">
        <v>1864</v>
      </c>
      <c r="I11259" t="s">
        <v>128</v>
      </c>
      <c r="J11259" t="s">
        <v>129</v>
      </c>
      <c r="K11259">
        <v>2030</v>
      </c>
      <c r="L11259" t="s">
        <v>130</v>
      </c>
      <c r="O11259" s="43">
        <v>7.1322793618982567</v>
      </c>
      <c r="R11259" s="43"/>
      <c r="S11259" s="43">
        <v>7.0711033618982571</v>
      </c>
      <c r="T11259" s="43">
        <v>6.1176000000000001E-2</v>
      </c>
      <c r="U11259" s="43">
        <v>6.188103942313596</v>
      </c>
      <c r="V11259" s="43"/>
      <c r="W11259" s="43">
        <v>0.88299941958466122</v>
      </c>
      <c r="X11259" s="43"/>
      <c r="Y11259" s="43"/>
      <c r="Z11259" s="43"/>
      <c r="AA11259" s="43"/>
      <c r="AB11259" s="43"/>
      <c r="AC11259" s="43"/>
      <c r="AD11259" s="43"/>
      <c r="AE11259" s="43">
        <v>6.1176000000000001E-2</v>
      </c>
      <c r="AF11259" s="43"/>
      <c r="AG11259" s="43"/>
      <c r="AL11259" s="43"/>
      <c r="AN11259" t="s">
        <v>131</v>
      </c>
    </row>
    <row r="11260" spans="1:40" x14ac:dyDescent="0.75">
      <c r="A11260" t="s">
        <v>11504</v>
      </c>
      <c r="B11260" t="s">
        <v>8059</v>
      </c>
      <c r="C11260" t="s">
        <v>7094</v>
      </c>
      <c r="D11260" t="s">
        <v>1863</v>
      </c>
      <c r="E11260" t="s">
        <v>126</v>
      </c>
      <c r="F11260">
        <v>400</v>
      </c>
      <c r="G11260">
        <v>1</v>
      </c>
      <c r="H11260" t="s">
        <v>1864</v>
      </c>
      <c r="I11260" t="s">
        <v>128</v>
      </c>
      <c r="J11260" t="s">
        <v>129</v>
      </c>
      <c r="K11260">
        <v>2030</v>
      </c>
      <c r="L11260" t="s">
        <v>134</v>
      </c>
      <c r="O11260" s="43">
        <v>2.9806210523491642E-2</v>
      </c>
      <c r="R11260" s="43"/>
      <c r="S11260" s="43">
        <v>2.9806210523491642E-2</v>
      </c>
      <c r="T11260" s="43">
        <v>0</v>
      </c>
      <c r="U11260" s="43">
        <v>2.741562904895083E-2</v>
      </c>
      <c r="V11260" s="43"/>
      <c r="W11260" s="43">
        <v>2.3905814745408122E-3</v>
      </c>
      <c r="X11260" s="43"/>
      <c r="Y11260" s="43"/>
      <c r="Z11260" s="43"/>
      <c r="AA11260" s="43"/>
      <c r="AB11260" s="43"/>
      <c r="AC11260" s="43"/>
      <c r="AD11260" s="43"/>
      <c r="AE11260" s="43">
        <v>0</v>
      </c>
      <c r="AF11260" s="43"/>
      <c r="AG11260" s="43"/>
      <c r="AL11260" s="43"/>
      <c r="AN11260" t="s">
        <v>131</v>
      </c>
    </row>
    <row r="11261" spans="1:40" x14ac:dyDescent="0.75">
      <c r="A11261" t="s">
        <v>11505</v>
      </c>
      <c r="B11261" t="s">
        <v>8059</v>
      </c>
      <c r="C11261" t="s">
        <v>7096</v>
      </c>
      <c r="D11261" t="s">
        <v>1863</v>
      </c>
      <c r="E11261" t="s">
        <v>126</v>
      </c>
      <c r="F11261">
        <v>400</v>
      </c>
      <c r="G11261">
        <v>2</v>
      </c>
      <c r="H11261" t="s">
        <v>1864</v>
      </c>
      <c r="I11261" t="s">
        <v>128</v>
      </c>
      <c r="J11261" t="s">
        <v>129</v>
      </c>
      <c r="K11261">
        <v>2030</v>
      </c>
      <c r="L11261" t="s">
        <v>137</v>
      </c>
      <c r="O11261" s="43">
        <v>0.24296401734729697</v>
      </c>
      <c r="R11261" s="43"/>
      <c r="S11261" s="43">
        <v>0.24296401734729697</v>
      </c>
      <c r="T11261" s="43">
        <v>0</v>
      </c>
      <c r="U11261" s="43">
        <v>0.22833854050245231</v>
      </c>
      <c r="V11261" s="43"/>
      <c r="W11261" s="43">
        <v>1.462547684484467E-2</v>
      </c>
      <c r="X11261" s="43"/>
      <c r="Y11261" s="43"/>
      <c r="Z11261" s="43"/>
      <c r="AA11261" s="43"/>
      <c r="AB11261" s="43"/>
      <c r="AC11261" s="43"/>
      <c r="AD11261" s="43"/>
      <c r="AE11261" s="43">
        <v>0</v>
      </c>
      <c r="AF11261" s="43"/>
      <c r="AG11261" s="43"/>
      <c r="AL11261" s="43"/>
      <c r="AN11261" t="s">
        <v>131</v>
      </c>
    </row>
    <row r="11262" spans="1:40" x14ac:dyDescent="0.75">
      <c r="A11262" t="s">
        <v>11506</v>
      </c>
      <c r="B11262" t="s">
        <v>8059</v>
      </c>
      <c r="C11262" t="s">
        <v>7098</v>
      </c>
      <c r="D11262" t="s">
        <v>1863</v>
      </c>
      <c r="E11262" t="s">
        <v>126</v>
      </c>
      <c r="F11262">
        <v>400</v>
      </c>
      <c r="G11262">
        <v>3</v>
      </c>
      <c r="H11262" t="s">
        <v>1864</v>
      </c>
      <c r="I11262" t="s">
        <v>128</v>
      </c>
      <c r="J11262" t="s">
        <v>129</v>
      </c>
      <c r="K11262">
        <v>2030</v>
      </c>
      <c r="L11262" t="s">
        <v>21</v>
      </c>
      <c r="O11262" s="43">
        <v>0.5838433933479108</v>
      </c>
      <c r="R11262" s="43"/>
      <c r="S11262" s="43">
        <v>0.5838433933479108</v>
      </c>
      <c r="T11262" s="43">
        <v>0</v>
      </c>
      <c r="U11262" s="43">
        <v>0.47707513080452058</v>
      </c>
      <c r="V11262" s="43"/>
      <c r="W11262" s="43">
        <v>0.1067682625433902</v>
      </c>
      <c r="X11262" s="43"/>
      <c r="Y11262" s="43"/>
      <c r="Z11262" s="43"/>
      <c r="AA11262" s="43"/>
      <c r="AB11262" s="43"/>
      <c r="AC11262" s="43"/>
      <c r="AD11262" s="43"/>
      <c r="AE11262" s="43">
        <v>0</v>
      </c>
      <c r="AF11262" s="43"/>
      <c r="AG11262" s="43"/>
      <c r="AL11262" s="43"/>
      <c r="AN11262" t="s">
        <v>131</v>
      </c>
    </row>
    <row r="11263" spans="1:40" x14ac:dyDescent="0.75">
      <c r="A11263" t="s">
        <v>11507</v>
      </c>
      <c r="B11263" t="s">
        <v>8059</v>
      </c>
      <c r="C11263" t="s">
        <v>7100</v>
      </c>
      <c r="D11263" t="s">
        <v>1863</v>
      </c>
      <c r="E11263" t="s">
        <v>126</v>
      </c>
      <c r="F11263">
        <v>400</v>
      </c>
      <c r="G11263">
        <v>4</v>
      </c>
      <c r="H11263" t="s">
        <v>1864</v>
      </c>
      <c r="I11263" t="s">
        <v>128</v>
      </c>
      <c r="J11263" t="s">
        <v>129</v>
      </c>
      <c r="K11263">
        <v>2030</v>
      </c>
      <c r="L11263" t="s">
        <v>142</v>
      </c>
      <c r="O11263" s="43">
        <v>0</v>
      </c>
      <c r="R11263" s="43"/>
      <c r="S11263" s="43">
        <v>0</v>
      </c>
      <c r="T11263" s="43">
        <v>0</v>
      </c>
      <c r="U11263" s="43">
        <v>0</v>
      </c>
      <c r="V11263" s="43"/>
      <c r="W11263" s="43">
        <v>0</v>
      </c>
      <c r="X11263" s="43"/>
      <c r="Y11263" s="43"/>
      <c r="Z11263" s="43"/>
      <c r="AA11263" s="43"/>
      <c r="AB11263" s="43"/>
      <c r="AC11263" s="43"/>
      <c r="AD11263" s="43"/>
      <c r="AE11263" s="43">
        <v>0</v>
      </c>
      <c r="AF11263" s="43"/>
      <c r="AG11263" s="43"/>
      <c r="AL11263" s="43"/>
      <c r="AN11263" t="s">
        <v>131</v>
      </c>
    </row>
    <row r="11264" spans="1:40" x14ac:dyDescent="0.75">
      <c r="A11264" t="s">
        <v>11508</v>
      </c>
      <c r="B11264" t="s">
        <v>8059</v>
      </c>
      <c r="C11264" t="s">
        <v>7102</v>
      </c>
      <c r="D11264" t="s">
        <v>1863</v>
      </c>
      <c r="E11264" t="s">
        <v>126</v>
      </c>
      <c r="F11264">
        <v>400</v>
      </c>
      <c r="G11264">
        <v>51</v>
      </c>
      <c r="H11264" t="s">
        <v>1864</v>
      </c>
      <c r="I11264" t="s">
        <v>128</v>
      </c>
      <c r="J11264" t="s">
        <v>129</v>
      </c>
      <c r="K11264">
        <v>2030</v>
      </c>
      <c r="L11264" t="s">
        <v>145</v>
      </c>
      <c r="O11264" s="43">
        <v>3.12640636689359</v>
      </c>
      <c r="R11264" s="43"/>
      <c r="S11264" s="43">
        <v>3.12640636689359</v>
      </c>
      <c r="T11264" s="43">
        <v>0</v>
      </c>
      <c r="U11264" s="43">
        <v>2.9827071124190749</v>
      </c>
      <c r="V11264" s="43"/>
      <c r="W11264" s="43">
        <v>0.14369925447451501</v>
      </c>
      <c r="X11264" s="43"/>
      <c r="Y11264" s="43"/>
      <c r="Z11264" s="43"/>
      <c r="AA11264" s="43"/>
      <c r="AB11264" s="43"/>
      <c r="AC11264" s="43"/>
      <c r="AD11264" s="43"/>
      <c r="AE11264" s="43">
        <v>0</v>
      </c>
      <c r="AF11264" s="43"/>
      <c r="AG11264" s="43"/>
      <c r="AL11264" s="43"/>
      <c r="AN11264" t="s">
        <v>131</v>
      </c>
    </row>
    <row r="11265" spans="1:40" x14ac:dyDescent="0.75">
      <c r="A11265" t="s">
        <v>11509</v>
      </c>
      <c r="B11265" t="s">
        <v>8059</v>
      </c>
      <c r="C11265" t="s">
        <v>7104</v>
      </c>
      <c r="D11265" t="s">
        <v>1863</v>
      </c>
      <c r="E11265" t="s">
        <v>126</v>
      </c>
      <c r="F11265">
        <v>400</v>
      </c>
      <c r="G11265">
        <v>52</v>
      </c>
      <c r="H11265" t="s">
        <v>1864</v>
      </c>
      <c r="I11265" t="s">
        <v>128</v>
      </c>
      <c r="J11265" t="s">
        <v>129</v>
      </c>
      <c r="K11265">
        <v>2030</v>
      </c>
      <c r="L11265" t="s">
        <v>72</v>
      </c>
      <c r="O11265" s="43">
        <v>0</v>
      </c>
      <c r="R11265" s="43"/>
      <c r="S11265" s="43">
        <v>0</v>
      </c>
      <c r="T11265" s="43">
        <v>0</v>
      </c>
      <c r="U11265" s="43">
        <v>0</v>
      </c>
      <c r="V11265" s="43"/>
      <c r="W11265" s="43">
        <v>0</v>
      </c>
      <c r="X11265" s="43"/>
      <c r="Y11265" s="43"/>
      <c r="Z11265" s="43"/>
      <c r="AA11265" s="43"/>
      <c r="AB11265" s="43"/>
      <c r="AC11265" s="43"/>
      <c r="AD11265" s="43"/>
      <c r="AE11265" s="43">
        <v>0</v>
      </c>
      <c r="AF11265" s="43"/>
      <c r="AG11265" s="43"/>
      <c r="AL11265" s="43"/>
      <c r="AN11265" t="s">
        <v>131</v>
      </c>
    </row>
    <row r="11266" spans="1:40" x14ac:dyDescent="0.75">
      <c r="A11266" t="s">
        <v>11510</v>
      </c>
      <c r="B11266" t="s">
        <v>8059</v>
      </c>
      <c r="C11266" t="s">
        <v>7106</v>
      </c>
      <c r="D11266" t="s">
        <v>1863</v>
      </c>
      <c r="E11266" t="s">
        <v>126</v>
      </c>
      <c r="F11266">
        <v>400</v>
      </c>
      <c r="G11266">
        <v>53</v>
      </c>
      <c r="H11266" t="s">
        <v>1864</v>
      </c>
      <c r="I11266" t="s">
        <v>128</v>
      </c>
      <c r="J11266" t="s">
        <v>129</v>
      </c>
      <c r="K11266">
        <v>2030</v>
      </c>
      <c r="L11266" t="s">
        <v>150</v>
      </c>
      <c r="O11266" s="43">
        <v>0.23405375288949065</v>
      </c>
      <c r="R11266" s="43"/>
      <c r="S11266" s="43">
        <v>0.23405375288949065</v>
      </c>
      <c r="T11266" s="43">
        <v>0</v>
      </c>
      <c r="U11266" s="43">
        <v>6.1936803275243833E-2</v>
      </c>
      <c r="V11266" s="43"/>
      <c r="W11266" s="43">
        <v>0.17211694961424681</v>
      </c>
      <c r="X11266" s="43"/>
      <c r="Y11266" s="43"/>
      <c r="Z11266" s="43"/>
      <c r="AA11266" s="43"/>
      <c r="AB11266" s="43"/>
      <c r="AC11266" s="43"/>
      <c r="AD11266" s="43"/>
      <c r="AE11266" s="43">
        <v>0</v>
      </c>
      <c r="AF11266" s="43"/>
      <c r="AG11266" s="43"/>
      <c r="AL11266" s="43"/>
      <c r="AN11266" t="s">
        <v>131</v>
      </c>
    </row>
    <row r="11267" spans="1:40" x14ac:dyDescent="0.75">
      <c r="A11267" t="s">
        <v>11511</v>
      </c>
      <c r="B11267" t="s">
        <v>8059</v>
      </c>
      <c r="C11267" t="s">
        <v>7108</v>
      </c>
      <c r="D11267" t="s">
        <v>1863</v>
      </c>
      <c r="E11267" t="s">
        <v>126</v>
      </c>
      <c r="F11267">
        <v>400</v>
      </c>
      <c r="G11267">
        <v>55</v>
      </c>
      <c r="H11267" t="s">
        <v>1864</v>
      </c>
      <c r="I11267" t="s">
        <v>128</v>
      </c>
      <c r="J11267" t="s">
        <v>129</v>
      </c>
      <c r="K11267">
        <v>2030</v>
      </c>
      <c r="L11267" t="s">
        <v>153</v>
      </c>
      <c r="O11267" s="43">
        <v>0</v>
      </c>
      <c r="R11267" s="43"/>
      <c r="S11267" s="43">
        <v>0</v>
      </c>
      <c r="T11267" s="43">
        <v>0</v>
      </c>
      <c r="U11267" s="43">
        <v>0</v>
      </c>
      <c r="V11267" s="43"/>
      <c r="W11267" s="43">
        <v>0</v>
      </c>
      <c r="X11267" s="43"/>
      <c r="Y11267" s="43"/>
      <c r="Z11267" s="43"/>
      <c r="AA11267" s="43"/>
      <c r="AB11267" s="43"/>
      <c r="AC11267" s="43"/>
      <c r="AD11267" s="43"/>
      <c r="AE11267" s="43">
        <v>0</v>
      </c>
      <c r="AF11267" s="43"/>
      <c r="AG11267" s="43"/>
      <c r="AL11267" s="43"/>
      <c r="AN11267" t="s">
        <v>131</v>
      </c>
    </row>
    <row r="11268" spans="1:40" x14ac:dyDescent="0.75">
      <c r="A11268" t="s">
        <v>11512</v>
      </c>
      <c r="B11268" t="s">
        <v>8059</v>
      </c>
      <c r="C11268" t="s">
        <v>7110</v>
      </c>
      <c r="D11268" t="s">
        <v>1863</v>
      </c>
      <c r="E11268" t="s">
        <v>126</v>
      </c>
      <c r="F11268">
        <v>400</v>
      </c>
      <c r="G11268">
        <v>58</v>
      </c>
      <c r="H11268" t="s">
        <v>1864</v>
      </c>
      <c r="I11268" t="s">
        <v>128</v>
      </c>
      <c r="J11268" t="s">
        <v>129</v>
      </c>
      <c r="K11268">
        <v>2030</v>
      </c>
      <c r="L11268" t="s">
        <v>156</v>
      </c>
      <c r="O11268" s="43">
        <v>7.4795551297225635E-2</v>
      </c>
      <c r="R11268" s="43"/>
      <c r="S11268" s="43">
        <v>7.4795551297225635E-2</v>
      </c>
      <c r="T11268" s="43">
        <v>0</v>
      </c>
      <c r="U11268" s="43">
        <v>4.9914316463100072E-2</v>
      </c>
      <c r="V11268" s="43"/>
      <c r="W11268" s="43">
        <v>2.4881234834125559E-2</v>
      </c>
      <c r="X11268" s="43"/>
      <c r="Y11268" s="43"/>
      <c r="Z11268" s="43"/>
      <c r="AA11268" s="43"/>
      <c r="AB11268" s="43"/>
      <c r="AC11268" s="43"/>
      <c r="AD11268" s="43"/>
      <c r="AE11268" s="43">
        <v>0</v>
      </c>
      <c r="AF11268" s="43"/>
      <c r="AG11268" s="43"/>
      <c r="AL11268" s="43"/>
      <c r="AN11268" t="s">
        <v>131</v>
      </c>
    </row>
    <row r="11269" spans="1:40" x14ac:dyDescent="0.75">
      <c r="A11269" t="s">
        <v>11513</v>
      </c>
      <c r="B11269" t="s">
        <v>8059</v>
      </c>
      <c r="C11269" t="s">
        <v>7112</v>
      </c>
      <c r="D11269" t="s">
        <v>1863</v>
      </c>
      <c r="E11269" t="s">
        <v>126</v>
      </c>
      <c r="F11269">
        <v>400</v>
      </c>
      <c r="G11269">
        <v>6</v>
      </c>
      <c r="H11269" t="s">
        <v>1864</v>
      </c>
      <c r="I11269" t="s">
        <v>128</v>
      </c>
      <c r="J11269" t="s">
        <v>129</v>
      </c>
      <c r="K11269">
        <v>2030</v>
      </c>
      <c r="L11269" t="s">
        <v>20</v>
      </c>
      <c r="O11269" s="43">
        <v>0.12692419022998849</v>
      </c>
      <c r="R11269" s="43"/>
      <c r="S11269" s="43">
        <v>6.5748190229988498E-2</v>
      </c>
      <c r="T11269" s="43">
        <v>6.1176000000000001E-2</v>
      </c>
      <c r="U11269" s="43">
        <v>2.345503772377449E-2</v>
      </c>
      <c r="V11269" s="43"/>
      <c r="W11269" s="43">
        <v>4.2293152506214009E-2</v>
      </c>
      <c r="X11269" s="43"/>
      <c r="Y11269" s="43"/>
      <c r="Z11269" s="43"/>
      <c r="AA11269" s="43"/>
      <c r="AB11269" s="43"/>
      <c r="AC11269" s="43"/>
      <c r="AD11269" s="43"/>
      <c r="AE11269" s="43">
        <v>6.1176000000000001E-2</v>
      </c>
      <c r="AF11269" s="43"/>
      <c r="AG11269" s="43"/>
      <c r="AL11269" s="43"/>
      <c r="AN11269" t="s">
        <v>131</v>
      </c>
    </row>
    <row r="11270" spans="1:40" x14ac:dyDescent="0.75">
      <c r="A11270" t="s">
        <v>11514</v>
      </c>
      <c r="B11270" t="s">
        <v>8059</v>
      </c>
      <c r="C11270" t="s">
        <v>7114</v>
      </c>
      <c r="D11270" t="s">
        <v>1863</v>
      </c>
      <c r="E11270" t="s">
        <v>126</v>
      </c>
      <c r="F11270">
        <v>400</v>
      </c>
      <c r="G11270">
        <v>7</v>
      </c>
      <c r="H11270" t="s">
        <v>1864</v>
      </c>
      <c r="I11270" t="s">
        <v>128</v>
      </c>
      <c r="J11270" t="s">
        <v>129</v>
      </c>
      <c r="K11270">
        <v>2030</v>
      </c>
      <c r="L11270" t="s">
        <v>161</v>
      </c>
      <c r="O11270" s="43">
        <v>2.7134858793692631</v>
      </c>
      <c r="R11270" s="43"/>
      <c r="S11270" s="43">
        <v>2.7134858793692631</v>
      </c>
      <c r="T11270" s="43">
        <v>0</v>
      </c>
      <c r="U11270" s="43">
        <v>2.3372613720764792</v>
      </c>
      <c r="V11270" s="43"/>
      <c r="W11270" s="43">
        <v>0.37622450729278412</v>
      </c>
      <c r="X11270" s="43"/>
      <c r="Y11270" s="43"/>
      <c r="Z11270" s="43"/>
      <c r="AA11270" s="43"/>
      <c r="AB11270" s="43"/>
      <c r="AC11270" s="43"/>
      <c r="AD11270" s="43"/>
      <c r="AE11270" s="43">
        <v>0</v>
      </c>
      <c r="AF11270" s="43"/>
      <c r="AG11270" s="43"/>
      <c r="AL11270" s="43"/>
      <c r="AN11270" t="s">
        <v>131</v>
      </c>
    </row>
    <row r="11271" spans="1:40" x14ac:dyDescent="0.75">
      <c r="A11271" t="s">
        <v>11515</v>
      </c>
      <c r="B11271" t="s">
        <v>8059</v>
      </c>
      <c r="C11271" t="s">
        <v>7116</v>
      </c>
      <c r="D11271" t="s">
        <v>1863</v>
      </c>
      <c r="E11271" t="s">
        <v>126</v>
      </c>
      <c r="F11271">
        <v>400</v>
      </c>
      <c r="G11271">
        <v>8</v>
      </c>
      <c r="H11271" t="s">
        <v>1864</v>
      </c>
      <c r="I11271" t="s">
        <v>128</v>
      </c>
      <c r="J11271" t="s">
        <v>129</v>
      </c>
      <c r="K11271">
        <v>2030</v>
      </c>
      <c r="L11271" t="s">
        <v>164</v>
      </c>
      <c r="O11271" s="43">
        <v>0</v>
      </c>
      <c r="R11271" s="43"/>
      <c r="S11271" s="43">
        <v>0</v>
      </c>
      <c r="T11271" s="43">
        <v>0</v>
      </c>
      <c r="U11271" s="43">
        <v>0</v>
      </c>
      <c r="V11271" s="43"/>
      <c r="W11271" s="43">
        <v>0</v>
      </c>
      <c r="X11271" s="43"/>
      <c r="Y11271" s="43"/>
      <c r="Z11271" s="43"/>
      <c r="AA11271" s="43"/>
      <c r="AB11271" s="43"/>
      <c r="AC11271" s="43"/>
      <c r="AD11271" s="43"/>
      <c r="AE11271" s="43">
        <v>0</v>
      </c>
      <c r="AF11271" s="43"/>
      <c r="AG11271" s="43"/>
      <c r="AL11271" s="43"/>
      <c r="AN11271" t="s">
        <v>131</v>
      </c>
    </row>
    <row r="11272" spans="1:40" x14ac:dyDescent="0.75">
      <c r="A11272" t="s">
        <v>11516</v>
      </c>
      <c r="B11272" t="s">
        <v>8059</v>
      </c>
      <c r="C11272" t="s">
        <v>7118</v>
      </c>
      <c r="D11272" t="s">
        <v>1863</v>
      </c>
      <c r="E11272" t="s">
        <v>126</v>
      </c>
      <c r="F11272">
        <v>400</v>
      </c>
      <c r="G11272">
        <v>9</v>
      </c>
      <c r="H11272" t="s">
        <v>1864</v>
      </c>
      <c r="I11272" t="s">
        <v>128</v>
      </c>
      <c r="J11272" t="s">
        <v>129</v>
      </c>
      <c r="K11272">
        <v>2030</v>
      </c>
      <c r="L11272" t="s">
        <v>167</v>
      </c>
      <c r="O11272" s="43">
        <v>0</v>
      </c>
      <c r="R11272" s="43"/>
      <c r="S11272" s="43">
        <v>0</v>
      </c>
      <c r="T11272" s="43">
        <v>0</v>
      </c>
      <c r="U11272" s="43">
        <v>0</v>
      </c>
      <c r="V11272" s="43"/>
      <c r="W11272" s="43">
        <v>0</v>
      </c>
      <c r="X11272" s="43"/>
      <c r="Y11272" s="43"/>
      <c r="Z11272" s="43"/>
      <c r="AA11272" s="43"/>
      <c r="AB11272" s="43"/>
      <c r="AC11272" s="43"/>
      <c r="AD11272" s="43"/>
      <c r="AE11272" s="43">
        <v>0</v>
      </c>
      <c r="AF11272" s="43"/>
      <c r="AG11272" s="43"/>
      <c r="AL11272" s="43"/>
      <c r="AN11272" t="s">
        <v>131</v>
      </c>
    </row>
    <row r="11273" spans="1:40" x14ac:dyDescent="0.75">
      <c r="A11273" t="s">
        <v>11517</v>
      </c>
      <c r="B11273" t="s">
        <v>8059</v>
      </c>
      <c r="C11273" t="s">
        <v>7120</v>
      </c>
      <c r="D11273" t="s">
        <v>1863</v>
      </c>
      <c r="E11273" t="s">
        <v>126</v>
      </c>
      <c r="F11273">
        <v>401</v>
      </c>
      <c r="G11273">
        <v>0</v>
      </c>
      <c r="H11273" t="s">
        <v>1864</v>
      </c>
      <c r="I11273" t="s">
        <v>128</v>
      </c>
      <c r="J11273" t="s">
        <v>170</v>
      </c>
      <c r="K11273">
        <v>2030</v>
      </c>
      <c r="L11273" t="s">
        <v>130</v>
      </c>
      <c r="O11273" s="43">
        <v>1.5496430370284551</v>
      </c>
      <c r="R11273" s="43"/>
      <c r="S11273" s="43">
        <v>1.538516037028455</v>
      </c>
      <c r="T11273" s="43">
        <v>1.1127000000000001E-2</v>
      </c>
      <c r="U11273" s="43">
        <v>1.473187739695655</v>
      </c>
      <c r="V11273" s="43"/>
      <c r="W11273" s="43">
        <v>6.5328297332799948E-2</v>
      </c>
      <c r="X11273" s="43"/>
      <c r="Y11273" s="43"/>
      <c r="Z11273" s="43"/>
      <c r="AA11273" s="43"/>
      <c r="AB11273" s="43"/>
      <c r="AC11273" s="43"/>
      <c r="AD11273" s="43"/>
      <c r="AE11273" s="43">
        <v>1.1127000000000001E-2</v>
      </c>
      <c r="AF11273" s="43"/>
      <c r="AG11273" s="43"/>
      <c r="AL11273" s="43"/>
      <c r="AN11273" t="s">
        <v>131</v>
      </c>
    </row>
    <row r="11274" spans="1:40" x14ac:dyDescent="0.75">
      <c r="A11274" t="s">
        <v>11518</v>
      </c>
      <c r="B11274" t="s">
        <v>8059</v>
      </c>
      <c r="C11274" t="s">
        <v>7122</v>
      </c>
      <c r="D11274" t="s">
        <v>1863</v>
      </c>
      <c r="E11274" t="s">
        <v>126</v>
      </c>
      <c r="F11274">
        <v>401</v>
      </c>
      <c r="G11274">
        <v>1</v>
      </c>
      <c r="H11274" t="s">
        <v>1864</v>
      </c>
      <c r="I11274" t="s">
        <v>128</v>
      </c>
      <c r="J11274" t="s">
        <v>170</v>
      </c>
      <c r="K11274">
        <v>2030</v>
      </c>
      <c r="L11274" t="s">
        <v>134</v>
      </c>
      <c r="O11274" s="43">
        <v>8.9580448377799809E-3</v>
      </c>
      <c r="R11274" s="43"/>
      <c r="S11274" s="43">
        <v>8.9580448377799809E-3</v>
      </c>
      <c r="T11274" s="43">
        <v>0</v>
      </c>
      <c r="U11274" s="43">
        <v>8.7056044296055044E-3</v>
      </c>
      <c r="V11274" s="43"/>
      <c r="W11274" s="43">
        <v>2.5244040817447598E-4</v>
      </c>
      <c r="X11274" s="43"/>
      <c r="Y11274" s="43"/>
      <c r="Z11274" s="43"/>
      <c r="AA11274" s="43"/>
      <c r="AB11274" s="43"/>
      <c r="AC11274" s="43"/>
      <c r="AD11274" s="43"/>
      <c r="AE11274" s="43">
        <v>0</v>
      </c>
      <c r="AF11274" s="43"/>
      <c r="AG11274" s="43"/>
      <c r="AL11274" s="43"/>
      <c r="AN11274" t="s">
        <v>131</v>
      </c>
    </row>
    <row r="11275" spans="1:40" x14ac:dyDescent="0.75">
      <c r="A11275" t="s">
        <v>11519</v>
      </c>
      <c r="B11275" t="s">
        <v>8059</v>
      </c>
      <c r="C11275" t="s">
        <v>7124</v>
      </c>
      <c r="D11275" t="s">
        <v>1863</v>
      </c>
      <c r="E11275" t="s">
        <v>126</v>
      </c>
      <c r="F11275">
        <v>401</v>
      </c>
      <c r="G11275">
        <v>2</v>
      </c>
      <c r="H11275" t="s">
        <v>1864</v>
      </c>
      <c r="I11275" t="s">
        <v>128</v>
      </c>
      <c r="J11275" t="s">
        <v>170</v>
      </c>
      <c r="K11275">
        <v>2030</v>
      </c>
      <c r="L11275" t="s">
        <v>137</v>
      </c>
      <c r="O11275" s="43">
        <v>4.7298580986619078E-2</v>
      </c>
      <c r="R11275" s="43"/>
      <c r="S11275" s="43">
        <v>4.7298580986619078E-2</v>
      </c>
      <c r="T11275" s="43">
        <v>0</v>
      </c>
      <c r="U11275" s="43">
        <v>4.5725218066489319E-2</v>
      </c>
      <c r="V11275" s="43"/>
      <c r="W11275" s="43">
        <v>1.573362920129761E-3</v>
      </c>
      <c r="X11275" s="43"/>
      <c r="Y11275" s="43"/>
      <c r="Z11275" s="43"/>
      <c r="AA11275" s="43"/>
      <c r="AB11275" s="43"/>
      <c r="AC11275" s="43"/>
      <c r="AD11275" s="43"/>
      <c r="AE11275" s="43">
        <v>0</v>
      </c>
      <c r="AF11275" s="43"/>
      <c r="AG11275" s="43"/>
      <c r="AL11275" s="43"/>
      <c r="AN11275" t="s">
        <v>131</v>
      </c>
    </row>
    <row r="11276" spans="1:40" x14ac:dyDescent="0.75">
      <c r="A11276" t="s">
        <v>11520</v>
      </c>
      <c r="B11276" t="s">
        <v>8059</v>
      </c>
      <c r="C11276" t="s">
        <v>7126</v>
      </c>
      <c r="D11276" t="s">
        <v>1863</v>
      </c>
      <c r="E11276" t="s">
        <v>126</v>
      </c>
      <c r="F11276">
        <v>401</v>
      </c>
      <c r="G11276">
        <v>3</v>
      </c>
      <c r="H11276" t="s">
        <v>1864</v>
      </c>
      <c r="I11276" t="s">
        <v>128</v>
      </c>
      <c r="J11276" t="s">
        <v>170</v>
      </c>
      <c r="K11276">
        <v>2030</v>
      </c>
      <c r="L11276" t="s">
        <v>21</v>
      </c>
      <c r="O11276" s="43">
        <v>3.8101646232069589E-2</v>
      </c>
      <c r="R11276" s="43"/>
      <c r="S11276" s="43">
        <v>3.8101646232069589E-2</v>
      </c>
      <c r="T11276" s="43">
        <v>0</v>
      </c>
      <c r="U11276" s="43">
        <v>3.4967880565119777E-2</v>
      </c>
      <c r="V11276" s="43"/>
      <c r="W11276" s="43">
        <v>3.1337656669498102E-3</v>
      </c>
      <c r="X11276" s="43"/>
      <c r="Y11276" s="43"/>
      <c r="Z11276" s="43"/>
      <c r="AA11276" s="43"/>
      <c r="AB11276" s="43"/>
      <c r="AC11276" s="43"/>
      <c r="AD11276" s="43"/>
      <c r="AE11276" s="43">
        <v>0</v>
      </c>
      <c r="AF11276" s="43"/>
      <c r="AG11276" s="43"/>
      <c r="AL11276" s="43"/>
      <c r="AN11276" t="s">
        <v>131</v>
      </c>
    </row>
    <row r="11277" spans="1:40" x14ac:dyDescent="0.75">
      <c r="A11277" t="s">
        <v>11521</v>
      </c>
      <c r="B11277" t="s">
        <v>8059</v>
      </c>
      <c r="C11277" t="s">
        <v>7128</v>
      </c>
      <c r="D11277" t="s">
        <v>1863</v>
      </c>
      <c r="E11277" t="s">
        <v>126</v>
      </c>
      <c r="F11277">
        <v>401</v>
      </c>
      <c r="G11277">
        <v>4</v>
      </c>
      <c r="H11277" t="s">
        <v>1864</v>
      </c>
      <c r="I11277" t="s">
        <v>128</v>
      </c>
      <c r="J11277" t="s">
        <v>170</v>
      </c>
      <c r="K11277">
        <v>2030</v>
      </c>
      <c r="L11277" t="s">
        <v>142</v>
      </c>
      <c r="O11277" s="43">
        <v>0</v>
      </c>
      <c r="R11277" s="43"/>
      <c r="S11277" s="43">
        <v>0</v>
      </c>
      <c r="T11277" s="43">
        <v>0</v>
      </c>
      <c r="U11277" s="43"/>
      <c r="V11277" s="43"/>
      <c r="W11277" s="43"/>
      <c r="X11277" s="43"/>
      <c r="Y11277" s="43"/>
      <c r="Z11277" s="43"/>
      <c r="AA11277" s="43"/>
      <c r="AB11277" s="43"/>
      <c r="AC11277" s="43"/>
      <c r="AD11277" s="43"/>
      <c r="AE11277" s="43">
        <v>0</v>
      </c>
      <c r="AF11277" s="43"/>
      <c r="AG11277" s="43"/>
      <c r="AL11277" s="43"/>
      <c r="AN11277" t="s">
        <v>131</v>
      </c>
    </row>
    <row r="11278" spans="1:40" x14ac:dyDescent="0.75">
      <c r="A11278" t="s">
        <v>11522</v>
      </c>
      <c r="B11278" t="s">
        <v>8059</v>
      </c>
      <c r="C11278" t="s">
        <v>7130</v>
      </c>
      <c r="D11278" t="s">
        <v>1863</v>
      </c>
      <c r="E11278" t="s">
        <v>126</v>
      </c>
      <c r="F11278">
        <v>401</v>
      </c>
      <c r="G11278">
        <v>51</v>
      </c>
      <c r="H11278" t="s">
        <v>1864</v>
      </c>
      <c r="I11278" t="s">
        <v>128</v>
      </c>
      <c r="J11278" t="s">
        <v>170</v>
      </c>
      <c r="K11278">
        <v>2030</v>
      </c>
      <c r="L11278" t="s">
        <v>145</v>
      </c>
      <c r="O11278" s="43">
        <v>0.90585253427872392</v>
      </c>
      <c r="R11278" s="43"/>
      <c r="S11278" s="43">
        <v>0.90585253427872392</v>
      </c>
      <c r="T11278" s="43">
        <v>0</v>
      </c>
      <c r="U11278" s="43">
        <v>0.89516253131700108</v>
      </c>
      <c r="V11278" s="43"/>
      <c r="W11278" s="43">
        <v>1.069000296172286E-2</v>
      </c>
      <c r="X11278" s="43"/>
      <c r="Y11278" s="43"/>
      <c r="Z11278" s="43"/>
      <c r="AA11278" s="43"/>
      <c r="AB11278" s="43"/>
      <c r="AC11278" s="43"/>
      <c r="AD11278" s="43"/>
      <c r="AE11278" s="43">
        <v>0</v>
      </c>
      <c r="AF11278" s="43"/>
      <c r="AG11278" s="43"/>
      <c r="AL11278" s="43"/>
      <c r="AN11278" t="s">
        <v>131</v>
      </c>
    </row>
    <row r="11279" spans="1:40" x14ac:dyDescent="0.75">
      <c r="A11279" t="s">
        <v>11523</v>
      </c>
      <c r="B11279" t="s">
        <v>8059</v>
      </c>
      <c r="C11279" t="s">
        <v>7132</v>
      </c>
      <c r="D11279" t="s">
        <v>1863</v>
      </c>
      <c r="E11279" t="s">
        <v>126</v>
      </c>
      <c r="F11279">
        <v>401</v>
      </c>
      <c r="G11279">
        <v>52</v>
      </c>
      <c r="H11279" t="s">
        <v>1864</v>
      </c>
      <c r="I11279" t="s">
        <v>128</v>
      </c>
      <c r="J11279" t="s">
        <v>170</v>
      </c>
      <c r="K11279">
        <v>2030</v>
      </c>
      <c r="L11279" t="s">
        <v>72</v>
      </c>
      <c r="O11279" s="43">
        <v>0</v>
      </c>
      <c r="R11279" s="43"/>
      <c r="S11279" s="43">
        <v>0</v>
      </c>
      <c r="T11279" s="43">
        <v>0</v>
      </c>
      <c r="U11279" s="43"/>
      <c r="V11279" s="43"/>
      <c r="W11279" s="43"/>
      <c r="X11279" s="43"/>
      <c r="Y11279" s="43"/>
      <c r="Z11279" s="43"/>
      <c r="AA11279" s="43"/>
      <c r="AB11279" s="43"/>
      <c r="AC11279" s="43"/>
      <c r="AD11279" s="43"/>
      <c r="AE11279" s="43">
        <v>0</v>
      </c>
      <c r="AF11279" s="43"/>
      <c r="AG11279" s="43"/>
      <c r="AL11279" s="43"/>
      <c r="AN11279" t="s">
        <v>131</v>
      </c>
    </row>
    <row r="11280" spans="1:40" x14ac:dyDescent="0.75">
      <c r="A11280" t="s">
        <v>11524</v>
      </c>
      <c r="B11280" t="s">
        <v>8059</v>
      </c>
      <c r="C11280" t="s">
        <v>7134</v>
      </c>
      <c r="D11280" t="s">
        <v>1863</v>
      </c>
      <c r="E11280" t="s">
        <v>126</v>
      </c>
      <c r="F11280">
        <v>401</v>
      </c>
      <c r="G11280">
        <v>53</v>
      </c>
      <c r="H11280" t="s">
        <v>1864</v>
      </c>
      <c r="I11280" t="s">
        <v>128</v>
      </c>
      <c r="J11280" t="s">
        <v>170</v>
      </c>
      <c r="K11280">
        <v>2030</v>
      </c>
      <c r="L11280" t="s">
        <v>150</v>
      </c>
      <c r="O11280" s="43">
        <v>3.416930118375041E-2</v>
      </c>
      <c r="R11280" s="43"/>
      <c r="S11280" s="43">
        <v>3.416930118375041E-2</v>
      </c>
      <c r="T11280" s="43">
        <v>0</v>
      </c>
      <c r="U11280" s="43">
        <v>2.0524348666295041E-2</v>
      </c>
      <c r="V11280" s="43"/>
      <c r="W11280" s="43">
        <v>1.364495251745537E-2</v>
      </c>
      <c r="X11280" s="43"/>
      <c r="Y11280" s="43"/>
      <c r="Z11280" s="43"/>
      <c r="AA11280" s="43"/>
      <c r="AB11280" s="43"/>
      <c r="AC11280" s="43"/>
      <c r="AD11280" s="43"/>
      <c r="AE11280" s="43">
        <v>0</v>
      </c>
      <c r="AF11280" s="43"/>
      <c r="AG11280" s="43"/>
      <c r="AL11280" s="43"/>
      <c r="AN11280" t="s">
        <v>131</v>
      </c>
    </row>
    <row r="11281" spans="1:40" x14ac:dyDescent="0.75">
      <c r="A11281" t="s">
        <v>11525</v>
      </c>
      <c r="B11281" t="s">
        <v>8059</v>
      </c>
      <c r="C11281" t="s">
        <v>7136</v>
      </c>
      <c r="D11281" t="s">
        <v>1863</v>
      </c>
      <c r="E11281" t="s">
        <v>126</v>
      </c>
      <c r="F11281">
        <v>401</v>
      </c>
      <c r="G11281">
        <v>55</v>
      </c>
      <c r="H11281" t="s">
        <v>1864</v>
      </c>
      <c r="I11281" t="s">
        <v>128</v>
      </c>
      <c r="J11281" t="s">
        <v>170</v>
      </c>
      <c r="K11281">
        <v>2030</v>
      </c>
      <c r="L11281" t="s">
        <v>153</v>
      </c>
      <c r="O11281" s="43">
        <v>0</v>
      </c>
      <c r="R11281" s="43"/>
      <c r="S11281" s="43">
        <v>0</v>
      </c>
      <c r="T11281" s="43">
        <v>0</v>
      </c>
      <c r="U11281" s="43"/>
      <c r="V11281" s="43"/>
      <c r="W11281" s="43"/>
      <c r="X11281" s="43"/>
      <c r="Y11281" s="43"/>
      <c r="Z11281" s="43"/>
      <c r="AA11281" s="43"/>
      <c r="AB11281" s="43"/>
      <c r="AC11281" s="43"/>
      <c r="AD11281" s="43"/>
      <c r="AE11281" s="43">
        <v>0</v>
      </c>
      <c r="AF11281" s="43"/>
      <c r="AG11281" s="43"/>
      <c r="AL11281" s="43"/>
      <c r="AN11281" t="s">
        <v>131</v>
      </c>
    </row>
    <row r="11282" spans="1:40" x14ac:dyDescent="0.75">
      <c r="A11282" t="s">
        <v>11526</v>
      </c>
      <c r="B11282" t="s">
        <v>8059</v>
      </c>
      <c r="C11282" t="s">
        <v>7138</v>
      </c>
      <c r="D11282" t="s">
        <v>1863</v>
      </c>
      <c r="E11282" t="s">
        <v>126</v>
      </c>
      <c r="F11282">
        <v>401</v>
      </c>
      <c r="G11282">
        <v>58</v>
      </c>
      <c r="H11282" t="s">
        <v>1864</v>
      </c>
      <c r="I11282" t="s">
        <v>128</v>
      </c>
      <c r="J11282" t="s">
        <v>170</v>
      </c>
      <c r="K11282">
        <v>2030</v>
      </c>
      <c r="L11282" t="s">
        <v>156</v>
      </c>
      <c r="O11282" s="43">
        <v>1.6684051082414971E-3</v>
      </c>
      <c r="R11282" s="43"/>
      <c r="S11282" s="43">
        <v>1.6684051082414971E-3</v>
      </c>
      <c r="T11282" s="43">
        <v>0</v>
      </c>
      <c r="U11282" s="43">
        <v>1.5013659157912509E-3</v>
      </c>
      <c r="V11282" s="43"/>
      <c r="W11282" s="43">
        <v>1.670391924502461E-4</v>
      </c>
      <c r="X11282" s="43"/>
      <c r="Y11282" s="43"/>
      <c r="Z11282" s="43"/>
      <c r="AA11282" s="43"/>
      <c r="AB11282" s="43"/>
      <c r="AC11282" s="43"/>
      <c r="AD11282" s="43"/>
      <c r="AE11282" s="43">
        <v>0</v>
      </c>
      <c r="AF11282" s="43"/>
      <c r="AG11282" s="43"/>
      <c r="AL11282" s="43"/>
      <c r="AN11282" t="s">
        <v>131</v>
      </c>
    </row>
    <row r="11283" spans="1:40" x14ac:dyDescent="0.75">
      <c r="A11283" t="s">
        <v>11527</v>
      </c>
      <c r="B11283" t="s">
        <v>8059</v>
      </c>
      <c r="C11283" t="s">
        <v>7140</v>
      </c>
      <c r="D11283" t="s">
        <v>1863</v>
      </c>
      <c r="E11283" t="s">
        <v>126</v>
      </c>
      <c r="F11283">
        <v>401</v>
      </c>
      <c r="G11283">
        <v>6</v>
      </c>
      <c r="H11283" t="s">
        <v>1864</v>
      </c>
      <c r="I11283" t="s">
        <v>128</v>
      </c>
      <c r="J11283" t="s">
        <v>170</v>
      </c>
      <c r="K11283">
        <v>2030</v>
      </c>
      <c r="L11283" t="s">
        <v>20</v>
      </c>
      <c r="O11283" s="43">
        <v>2.1709321253757609E-2</v>
      </c>
      <c r="R11283" s="43"/>
      <c r="S11283" s="43">
        <v>1.0582321253757609E-2</v>
      </c>
      <c r="T11283" s="43">
        <v>1.1127000000000001E-2</v>
      </c>
      <c r="U11283" s="43">
        <v>1.8839044474058539E-3</v>
      </c>
      <c r="V11283" s="43"/>
      <c r="W11283" s="43">
        <v>8.6984168063517549E-3</v>
      </c>
      <c r="X11283" s="43"/>
      <c r="Y11283" s="43"/>
      <c r="Z11283" s="43"/>
      <c r="AA11283" s="43"/>
      <c r="AB11283" s="43"/>
      <c r="AC11283" s="43"/>
      <c r="AD11283" s="43"/>
      <c r="AE11283" s="43">
        <v>1.1127000000000001E-2</v>
      </c>
      <c r="AF11283" s="43"/>
      <c r="AG11283" s="43"/>
      <c r="AL11283" s="43"/>
      <c r="AN11283" t="s">
        <v>131</v>
      </c>
    </row>
    <row r="11284" spans="1:40" x14ac:dyDescent="0.75">
      <c r="A11284" t="s">
        <v>11528</v>
      </c>
      <c r="B11284" t="s">
        <v>8059</v>
      </c>
      <c r="C11284" t="s">
        <v>7142</v>
      </c>
      <c r="D11284" t="s">
        <v>1863</v>
      </c>
      <c r="E11284" t="s">
        <v>126</v>
      </c>
      <c r="F11284">
        <v>401</v>
      </c>
      <c r="G11284">
        <v>7</v>
      </c>
      <c r="H11284" t="s">
        <v>1864</v>
      </c>
      <c r="I11284" t="s">
        <v>128</v>
      </c>
      <c r="J11284" t="s">
        <v>170</v>
      </c>
      <c r="K11284">
        <v>2030</v>
      </c>
      <c r="L11284" t="s">
        <v>161</v>
      </c>
      <c r="O11284" s="43">
        <v>0.49188520314751305</v>
      </c>
      <c r="R11284" s="43"/>
      <c r="S11284" s="43">
        <v>0.49188520314751305</v>
      </c>
      <c r="T11284" s="43">
        <v>0</v>
      </c>
      <c r="U11284" s="43">
        <v>0.46471688628794738</v>
      </c>
      <c r="V11284" s="43"/>
      <c r="W11284" s="43">
        <v>2.716831685956568E-2</v>
      </c>
      <c r="X11284" s="43"/>
      <c r="Y11284" s="43"/>
      <c r="Z11284" s="43"/>
      <c r="AA11284" s="43"/>
      <c r="AB11284" s="43"/>
      <c r="AC11284" s="43"/>
      <c r="AD11284" s="43"/>
      <c r="AE11284" s="43">
        <v>0</v>
      </c>
      <c r="AF11284" s="43"/>
      <c r="AG11284" s="43"/>
      <c r="AL11284" s="43"/>
      <c r="AN11284" t="s">
        <v>131</v>
      </c>
    </row>
    <row r="11285" spans="1:40" x14ac:dyDescent="0.75">
      <c r="A11285" t="s">
        <v>11529</v>
      </c>
      <c r="B11285" t="s">
        <v>8059</v>
      </c>
      <c r="C11285" t="s">
        <v>7144</v>
      </c>
      <c r="D11285" t="s">
        <v>1863</v>
      </c>
      <c r="E11285" t="s">
        <v>126</v>
      </c>
      <c r="F11285">
        <v>401</v>
      </c>
      <c r="G11285">
        <v>8</v>
      </c>
      <c r="H11285" t="s">
        <v>1864</v>
      </c>
      <c r="I11285" t="s">
        <v>128</v>
      </c>
      <c r="J11285" t="s">
        <v>170</v>
      </c>
      <c r="K11285">
        <v>2030</v>
      </c>
      <c r="L11285" t="s">
        <v>164</v>
      </c>
      <c r="O11285" s="43">
        <v>0</v>
      </c>
      <c r="R11285" s="43"/>
      <c r="S11285" s="43">
        <v>0</v>
      </c>
      <c r="T11285" s="43">
        <v>0</v>
      </c>
      <c r="U11285" s="43"/>
      <c r="V11285" s="43"/>
      <c r="W11285" s="43"/>
      <c r="X11285" s="43"/>
      <c r="Y11285" s="43"/>
      <c r="Z11285" s="43"/>
      <c r="AA11285" s="43"/>
      <c r="AB11285" s="43"/>
      <c r="AC11285" s="43"/>
      <c r="AD11285" s="43"/>
      <c r="AE11285" s="43">
        <v>0</v>
      </c>
      <c r="AF11285" s="43"/>
      <c r="AG11285" s="43"/>
      <c r="AL11285" s="43"/>
      <c r="AN11285" t="s">
        <v>131</v>
      </c>
    </row>
    <row r="11286" spans="1:40" x14ac:dyDescent="0.75">
      <c r="A11286" t="s">
        <v>11530</v>
      </c>
      <c r="B11286" t="s">
        <v>8059</v>
      </c>
      <c r="C11286" t="s">
        <v>7146</v>
      </c>
      <c r="D11286" t="s">
        <v>1863</v>
      </c>
      <c r="E11286" t="s">
        <v>126</v>
      </c>
      <c r="F11286">
        <v>401</v>
      </c>
      <c r="G11286">
        <v>9</v>
      </c>
      <c r="H11286" t="s">
        <v>1864</v>
      </c>
      <c r="I11286" t="s">
        <v>128</v>
      </c>
      <c r="J11286" t="s">
        <v>170</v>
      </c>
      <c r="K11286">
        <v>2030</v>
      </c>
      <c r="L11286" t="s">
        <v>167</v>
      </c>
      <c r="O11286" s="43">
        <v>0</v>
      </c>
      <c r="R11286" s="43"/>
      <c r="S11286" s="43">
        <v>0</v>
      </c>
      <c r="T11286" s="43">
        <v>0</v>
      </c>
      <c r="U11286" s="43"/>
      <c r="V11286" s="43"/>
      <c r="W11286" s="43"/>
      <c r="X11286" s="43"/>
      <c r="Y11286" s="43"/>
      <c r="Z11286" s="43"/>
      <c r="AA11286" s="43"/>
      <c r="AB11286" s="43"/>
      <c r="AC11286" s="43"/>
      <c r="AD11286" s="43"/>
      <c r="AE11286" s="43">
        <v>0</v>
      </c>
      <c r="AF11286" s="43"/>
      <c r="AG11286" s="43"/>
      <c r="AL11286" s="43"/>
      <c r="AN11286" t="s">
        <v>131</v>
      </c>
    </row>
    <row r="11287" spans="1:40" x14ac:dyDescent="0.75">
      <c r="A11287" t="s">
        <v>11531</v>
      </c>
      <c r="B11287" t="s">
        <v>8059</v>
      </c>
      <c r="C11287" t="s">
        <v>7148</v>
      </c>
      <c r="D11287" t="s">
        <v>1863</v>
      </c>
      <c r="E11287" t="s">
        <v>126</v>
      </c>
      <c r="F11287">
        <v>402</v>
      </c>
      <c r="G11287">
        <v>0</v>
      </c>
      <c r="H11287" t="s">
        <v>1864</v>
      </c>
      <c r="I11287" t="s">
        <v>128</v>
      </c>
      <c r="J11287" t="s">
        <v>199</v>
      </c>
      <c r="K11287">
        <v>2030</v>
      </c>
      <c r="L11287" t="s">
        <v>130</v>
      </c>
      <c r="O11287" s="43">
        <v>5.5826363248698012</v>
      </c>
      <c r="R11287" s="43"/>
      <c r="S11287" s="43">
        <v>5.5325873248698016</v>
      </c>
      <c r="T11287" s="43">
        <v>5.0048999999999996E-2</v>
      </c>
      <c r="U11287" s="43">
        <v>4.7149162026179408</v>
      </c>
      <c r="V11287" s="43"/>
      <c r="W11287" s="43">
        <v>0.81767112225186112</v>
      </c>
      <c r="X11287" s="43"/>
      <c r="Y11287" s="43"/>
      <c r="Z11287" s="43"/>
      <c r="AA11287" s="43"/>
      <c r="AB11287" s="43"/>
      <c r="AC11287" s="43"/>
      <c r="AD11287" s="43"/>
      <c r="AE11287" s="43">
        <v>5.0048999999999996E-2</v>
      </c>
      <c r="AF11287" s="43"/>
      <c r="AG11287" s="43"/>
      <c r="AL11287" s="43"/>
      <c r="AN11287" t="s">
        <v>131</v>
      </c>
    </row>
    <row r="11288" spans="1:40" x14ac:dyDescent="0.75">
      <c r="A11288" t="s">
        <v>11532</v>
      </c>
      <c r="B11288" t="s">
        <v>8059</v>
      </c>
      <c r="C11288" t="s">
        <v>7150</v>
      </c>
      <c r="D11288" t="s">
        <v>1863</v>
      </c>
      <c r="E11288" t="s">
        <v>126</v>
      </c>
      <c r="F11288">
        <v>402</v>
      </c>
      <c r="G11288">
        <v>1</v>
      </c>
      <c r="H11288" t="s">
        <v>1864</v>
      </c>
      <c r="I11288" t="s">
        <v>128</v>
      </c>
      <c r="J11288" t="s">
        <v>199</v>
      </c>
      <c r="K11288">
        <v>2030</v>
      </c>
      <c r="L11288" t="s">
        <v>134</v>
      </c>
      <c r="O11288" s="43">
        <v>2.0848165685711656E-2</v>
      </c>
      <c r="R11288" s="43"/>
      <c r="S11288" s="43">
        <v>2.0848165685711656E-2</v>
      </c>
      <c r="T11288" s="43">
        <v>0</v>
      </c>
      <c r="U11288" s="43">
        <v>1.871002461934532E-2</v>
      </c>
      <c r="V11288" s="43"/>
      <c r="W11288" s="43">
        <v>2.1381410663663361E-3</v>
      </c>
      <c r="X11288" s="43"/>
      <c r="Y11288" s="43"/>
      <c r="Z11288" s="43"/>
      <c r="AA11288" s="43"/>
      <c r="AB11288" s="43"/>
      <c r="AC11288" s="43"/>
      <c r="AD11288" s="43"/>
      <c r="AE11288" s="43">
        <v>0</v>
      </c>
      <c r="AF11288" s="43"/>
      <c r="AG11288" s="43"/>
      <c r="AL11288" s="43"/>
      <c r="AN11288" t="s">
        <v>131</v>
      </c>
    </row>
    <row r="11289" spans="1:40" x14ac:dyDescent="0.75">
      <c r="A11289" t="s">
        <v>11533</v>
      </c>
      <c r="B11289" t="s">
        <v>8059</v>
      </c>
      <c r="C11289" t="s">
        <v>7152</v>
      </c>
      <c r="D11289" t="s">
        <v>1863</v>
      </c>
      <c r="E11289" t="s">
        <v>126</v>
      </c>
      <c r="F11289">
        <v>402</v>
      </c>
      <c r="G11289">
        <v>2</v>
      </c>
      <c r="H11289" t="s">
        <v>1864</v>
      </c>
      <c r="I11289" t="s">
        <v>128</v>
      </c>
      <c r="J11289" t="s">
        <v>199</v>
      </c>
      <c r="K11289">
        <v>2030</v>
      </c>
      <c r="L11289" t="s">
        <v>137</v>
      </c>
      <c r="O11289" s="43">
        <v>0.19566543636067782</v>
      </c>
      <c r="R11289" s="43"/>
      <c r="S11289" s="43">
        <v>0.19566543636067782</v>
      </c>
      <c r="T11289" s="43">
        <v>0</v>
      </c>
      <c r="U11289" s="43">
        <v>0.1826133224359629</v>
      </c>
      <c r="V11289" s="43"/>
      <c r="W11289" s="43">
        <v>1.3052113924714909E-2</v>
      </c>
      <c r="X11289" s="43"/>
      <c r="Y11289" s="43"/>
      <c r="Z11289" s="43"/>
      <c r="AA11289" s="43"/>
      <c r="AB11289" s="43"/>
      <c r="AC11289" s="43"/>
      <c r="AD11289" s="43"/>
      <c r="AE11289" s="43">
        <v>0</v>
      </c>
      <c r="AF11289" s="43"/>
      <c r="AG11289" s="43"/>
      <c r="AL11289" s="43"/>
      <c r="AN11289" t="s">
        <v>131</v>
      </c>
    </row>
    <row r="11290" spans="1:40" x14ac:dyDescent="0.75">
      <c r="A11290" t="s">
        <v>11534</v>
      </c>
      <c r="B11290" t="s">
        <v>8059</v>
      </c>
      <c r="C11290" t="s">
        <v>7154</v>
      </c>
      <c r="D11290" t="s">
        <v>1863</v>
      </c>
      <c r="E11290" t="s">
        <v>126</v>
      </c>
      <c r="F11290">
        <v>402</v>
      </c>
      <c r="G11290">
        <v>3</v>
      </c>
      <c r="H11290" t="s">
        <v>1864</v>
      </c>
      <c r="I11290" t="s">
        <v>128</v>
      </c>
      <c r="J11290" t="s">
        <v>199</v>
      </c>
      <c r="K11290">
        <v>2030</v>
      </c>
      <c r="L11290" t="s">
        <v>21</v>
      </c>
      <c r="O11290" s="43">
        <v>0.54574174711584122</v>
      </c>
      <c r="R11290" s="43"/>
      <c r="S11290" s="43">
        <v>0.54574174711584122</v>
      </c>
      <c r="T11290" s="43">
        <v>0</v>
      </c>
      <c r="U11290" s="43">
        <v>0.44210725023940078</v>
      </c>
      <c r="V11290" s="43"/>
      <c r="W11290" s="43">
        <v>0.1036344968764404</v>
      </c>
      <c r="X11290" s="43"/>
      <c r="Y11290" s="43"/>
      <c r="Z11290" s="43"/>
      <c r="AA11290" s="43"/>
      <c r="AB11290" s="43"/>
      <c r="AC11290" s="43"/>
      <c r="AD11290" s="43"/>
      <c r="AE11290" s="43">
        <v>0</v>
      </c>
      <c r="AF11290" s="43"/>
      <c r="AG11290" s="43"/>
      <c r="AL11290" s="43"/>
      <c r="AN11290" t="s">
        <v>131</v>
      </c>
    </row>
    <row r="11291" spans="1:40" x14ac:dyDescent="0.75">
      <c r="A11291" t="s">
        <v>11535</v>
      </c>
      <c r="B11291" t="s">
        <v>8059</v>
      </c>
      <c r="C11291" t="s">
        <v>7156</v>
      </c>
      <c r="D11291" t="s">
        <v>1863</v>
      </c>
      <c r="E11291" t="s">
        <v>126</v>
      </c>
      <c r="F11291">
        <v>402</v>
      </c>
      <c r="G11291">
        <v>4</v>
      </c>
      <c r="H11291" t="s">
        <v>1864</v>
      </c>
      <c r="I11291" t="s">
        <v>128</v>
      </c>
      <c r="J11291" t="s">
        <v>199</v>
      </c>
      <c r="K11291">
        <v>2030</v>
      </c>
      <c r="L11291" t="s">
        <v>142</v>
      </c>
      <c r="O11291" s="43">
        <v>0</v>
      </c>
      <c r="R11291" s="43"/>
      <c r="S11291" s="43">
        <v>0</v>
      </c>
      <c r="T11291" s="43">
        <v>0</v>
      </c>
      <c r="U11291" s="43"/>
      <c r="V11291" s="43"/>
      <c r="W11291" s="43"/>
      <c r="X11291" s="43"/>
      <c r="Y11291" s="43"/>
      <c r="Z11291" s="43"/>
      <c r="AA11291" s="43"/>
      <c r="AB11291" s="43"/>
      <c r="AC11291" s="43"/>
      <c r="AD11291" s="43"/>
      <c r="AE11291" s="43">
        <v>0</v>
      </c>
      <c r="AF11291" s="43"/>
      <c r="AG11291" s="43"/>
      <c r="AL11291" s="43"/>
      <c r="AN11291" t="s">
        <v>131</v>
      </c>
    </row>
    <row r="11292" spans="1:40" x14ac:dyDescent="0.75">
      <c r="A11292" t="s">
        <v>11536</v>
      </c>
      <c r="B11292" t="s">
        <v>8059</v>
      </c>
      <c r="C11292" t="s">
        <v>7158</v>
      </c>
      <c r="D11292" t="s">
        <v>1863</v>
      </c>
      <c r="E11292" t="s">
        <v>126</v>
      </c>
      <c r="F11292">
        <v>402</v>
      </c>
      <c r="G11292">
        <v>51</v>
      </c>
      <c r="H11292" t="s">
        <v>1864</v>
      </c>
      <c r="I11292" t="s">
        <v>128</v>
      </c>
      <c r="J11292" t="s">
        <v>199</v>
      </c>
      <c r="K11292">
        <v>2030</v>
      </c>
      <c r="L11292" t="s">
        <v>145</v>
      </c>
      <c r="O11292" s="43">
        <v>2.2205538326148662</v>
      </c>
      <c r="R11292" s="43"/>
      <c r="S11292" s="43">
        <v>2.2205538326148662</v>
      </c>
      <c r="T11292" s="43">
        <v>0</v>
      </c>
      <c r="U11292" s="43">
        <v>2.0875445811020739</v>
      </c>
      <c r="V11292" s="43"/>
      <c r="W11292" s="43">
        <v>0.13300925151279211</v>
      </c>
      <c r="X11292" s="43"/>
      <c r="Y11292" s="43"/>
      <c r="Z11292" s="43"/>
      <c r="AA11292" s="43"/>
      <c r="AB11292" s="43"/>
      <c r="AC11292" s="43"/>
      <c r="AD11292" s="43"/>
      <c r="AE11292" s="43">
        <v>0</v>
      </c>
      <c r="AF11292" s="43"/>
      <c r="AG11292" s="43"/>
      <c r="AL11292" s="43"/>
      <c r="AN11292" t="s">
        <v>131</v>
      </c>
    </row>
    <row r="11293" spans="1:40" x14ac:dyDescent="0.75">
      <c r="A11293" t="s">
        <v>11537</v>
      </c>
      <c r="B11293" t="s">
        <v>8059</v>
      </c>
      <c r="C11293" t="s">
        <v>7160</v>
      </c>
      <c r="D11293" t="s">
        <v>1863</v>
      </c>
      <c r="E11293" t="s">
        <v>126</v>
      </c>
      <c r="F11293">
        <v>402</v>
      </c>
      <c r="G11293">
        <v>52</v>
      </c>
      <c r="H11293" t="s">
        <v>1864</v>
      </c>
      <c r="I11293" t="s">
        <v>128</v>
      </c>
      <c r="J11293" t="s">
        <v>199</v>
      </c>
      <c r="K11293">
        <v>2030</v>
      </c>
      <c r="L11293" t="s">
        <v>72</v>
      </c>
      <c r="O11293" s="43">
        <v>0</v>
      </c>
      <c r="R11293" s="43"/>
      <c r="S11293" s="43">
        <v>0</v>
      </c>
      <c r="T11293" s="43">
        <v>0</v>
      </c>
      <c r="U11293" s="43"/>
      <c r="V11293" s="43"/>
      <c r="W11293" s="43"/>
      <c r="X11293" s="43"/>
      <c r="Y11293" s="43"/>
      <c r="Z11293" s="43"/>
      <c r="AA11293" s="43"/>
      <c r="AB11293" s="43"/>
      <c r="AC11293" s="43"/>
      <c r="AD11293" s="43"/>
      <c r="AE11293" s="43">
        <v>0</v>
      </c>
      <c r="AF11293" s="43"/>
      <c r="AG11293" s="43"/>
      <c r="AL11293" s="43"/>
      <c r="AN11293" t="s">
        <v>131</v>
      </c>
    </row>
    <row r="11294" spans="1:40" x14ac:dyDescent="0.75">
      <c r="A11294" t="s">
        <v>11538</v>
      </c>
      <c r="B11294" t="s">
        <v>8059</v>
      </c>
      <c r="C11294" t="s">
        <v>7162</v>
      </c>
      <c r="D11294" t="s">
        <v>1863</v>
      </c>
      <c r="E11294" t="s">
        <v>126</v>
      </c>
      <c r="F11294">
        <v>402</v>
      </c>
      <c r="G11294">
        <v>53</v>
      </c>
      <c r="H11294" t="s">
        <v>1864</v>
      </c>
      <c r="I11294" t="s">
        <v>128</v>
      </c>
      <c r="J11294" t="s">
        <v>199</v>
      </c>
      <c r="K11294">
        <v>2030</v>
      </c>
      <c r="L11294" t="s">
        <v>150</v>
      </c>
      <c r="O11294" s="43">
        <v>0.19988445170574021</v>
      </c>
      <c r="R11294" s="43"/>
      <c r="S11294" s="43">
        <v>0.19988445170574021</v>
      </c>
      <c r="T11294" s="43">
        <v>0</v>
      </c>
      <c r="U11294" s="43">
        <v>4.1412454608948782E-2</v>
      </c>
      <c r="V11294" s="43"/>
      <c r="W11294" s="43">
        <v>0.15847199709679141</v>
      </c>
      <c r="X11294" s="43"/>
      <c r="Y11294" s="43"/>
      <c r="Z11294" s="43"/>
      <c r="AA11294" s="43"/>
      <c r="AB11294" s="43"/>
      <c r="AC11294" s="43"/>
      <c r="AD11294" s="43"/>
      <c r="AE11294" s="43">
        <v>0</v>
      </c>
      <c r="AF11294" s="43"/>
      <c r="AG11294" s="43"/>
      <c r="AL11294" s="43"/>
      <c r="AN11294" t="s">
        <v>131</v>
      </c>
    </row>
    <row r="11295" spans="1:40" x14ac:dyDescent="0.75">
      <c r="A11295" t="s">
        <v>11539</v>
      </c>
      <c r="B11295" t="s">
        <v>8059</v>
      </c>
      <c r="C11295" t="s">
        <v>7164</v>
      </c>
      <c r="D11295" t="s">
        <v>1863</v>
      </c>
      <c r="E11295" t="s">
        <v>126</v>
      </c>
      <c r="F11295">
        <v>402</v>
      </c>
      <c r="G11295">
        <v>55</v>
      </c>
      <c r="H11295" t="s">
        <v>1864</v>
      </c>
      <c r="I11295" t="s">
        <v>128</v>
      </c>
      <c r="J11295" t="s">
        <v>199</v>
      </c>
      <c r="K11295">
        <v>2030</v>
      </c>
      <c r="L11295" t="s">
        <v>153</v>
      </c>
      <c r="O11295" s="43">
        <v>0</v>
      </c>
      <c r="R11295" s="43"/>
      <c r="S11295" s="43">
        <v>0</v>
      </c>
      <c r="T11295" s="43">
        <v>0</v>
      </c>
      <c r="U11295" s="43"/>
      <c r="V11295" s="43"/>
      <c r="W11295" s="43"/>
      <c r="X11295" s="43"/>
      <c r="Y11295" s="43"/>
      <c r="Z11295" s="43"/>
      <c r="AA11295" s="43"/>
      <c r="AB11295" s="43"/>
      <c r="AC11295" s="43"/>
      <c r="AD11295" s="43"/>
      <c r="AE11295" s="43">
        <v>0</v>
      </c>
      <c r="AF11295" s="43"/>
      <c r="AG11295" s="43"/>
      <c r="AL11295" s="43"/>
      <c r="AN11295" t="s">
        <v>131</v>
      </c>
    </row>
    <row r="11296" spans="1:40" x14ac:dyDescent="0.75">
      <c r="A11296" t="s">
        <v>11540</v>
      </c>
      <c r="B11296" t="s">
        <v>8059</v>
      </c>
      <c r="C11296" t="s">
        <v>7166</v>
      </c>
      <c r="D11296" t="s">
        <v>1863</v>
      </c>
      <c r="E11296" t="s">
        <v>126</v>
      </c>
      <c r="F11296">
        <v>402</v>
      </c>
      <c r="G11296">
        <v>58</v>
      </c>
      <c r="H11296" t="s">
        <v>1864</v>
      </c>
      <c r="I11296" t="s">
        <v>128</v>
      </c>
      <c r="J11296" t="s">
        <v>199</v>
      </c>
      <c r="K11296">
        <v>2030</v>
      </c>
      <c r="L11296" t="s">
        <v>156</v>
      </c>
      <c r="O11296" s="43">
        <v>7.3127146188984124E-2</v>
      </c>
      <c r="R11296" s="43"/>
      <c r="S11296" s="43">
        <v>7.3127146188984124E-2</v>
      </c>
      <c r="T11296" s="43">
        <v>0</v>
      </c>
      <c r="U11296" s="43">
        <v>4.8412950547308813E-2</v>
      </c>
      <c r="V11296" s="43"/>
      <c r="W11296" s="43">
        <v>2.4714195641675311E-2</v>
      </c>
      <c r="X11296" s="43"/>
      <c r="Y11296" s="43"/>
      <c r="Z11296" s="43"/>
      <c r="AA11296" s="43"/>
      <c r="AB11296" s="43"/>
      <c r="AC11296" s="43"/>
      <c r="AD11296" s="43"/>
      <c r="AE11296" s="43">
        <v>0</v>
      </c>
      <c r="AF11296" s="43"/>
      <c r="AG11296" s="43"/>
      <c r="AL11296" s="43"/>
      <c r="AN11296" t="s">
        <v>131</v>
      </c>
    </row>
    <row r="11297" spans="1:40" x14ac:dyDescent="0.75">
      <c r="A11297" t="s">
        <v>11541</v>
      </c>
      <c r="B11297" t="s">
        <v>8059</v>
      </c>
      <c r="C11297" t="s">
        <v>7168</v>
      </c>
      <c r="D11297" t="s">
        <v>1863</v>
      </c>
      <c r="E11297" t="s">
        <v>126</v>
      </c>
      <c r="F11297">
        <v>402</v>
      </c>
      <c r="G11297">
        <v>6</v>
      </c>
      <c r="H11297" t="s">
        <v>1864</v>
      </c>
      <c r="I11297" t="s">
        <v>128</v>
      </c>
      <c r="J11297" t="s">
        <v>199</v>
      </c>
      <c r="K11297">
        <v>2030</v>
      </c>
      <c r="L11297" t="s">
        <v>20</v>
      </c>
      <c r="O11297" s="43">
        <v>0.10521486897623088</v>
      </c>
      <c r="R11297" s="43"/>
      <c r="S11297" s="43">
        <v>5.5165868976230881E-2</v>
      </c>
      <c r="T11297" s="43">
        <v>5.0048999999999996E-2</v>
      </c>
      <c r="U11297" s="43">
        <v>2.1571133276368629E-2</v>
      </c>
      <c r="V11297" s="43"/>
      <c r="W11297" s="43">
        <v>3.3594735699862252E-2</v>
      </c>
      <c r="X11297" s="43"/>
      <c r="Y11297" s="43"/>
      <c r="Z11297" s="43"/>
      <c r="AA11297" s="43"/>
      <c r="AB11297" s="43"/>
      <c r="AC11297" s="43"/>
      <c r="AD11297" s="43"/>
      <c r="AE11297" s="43">
        <v>5.0048999999999996E-2</v>
      </c>
      <c r="AF11297" s="43"/>
      <c r="AG11297" s="43"/>
      <c r="AL11297" s="43"/>
      <c r="AN11297" t="s">
        <v>131</v>
      </c>
    </row>
    <row r="11298" spans="1:40" x14ac:dyDescent="0.75">
      <c r="A11298" t="s">
        <v>11542</v>
      </c>
      <c r="B11298" t="s">
        <v>8059</v>
      </c>
      <c r="C11298" t="s">
        <v>7170</v>
      </c>
      <c r="D11298" t="s">
        <v>1863</v>
      </c>
      <c r="E11298" t="s">
        <v>126</v>
      </c>
      <c r="F11298">
        <v>402</v>
      </c>
      <c r="G11298">
        <v>7</v>
      </c>
      <c r="H11298" t="s">
        <v>1864</v>
      </c>
      <c r="I11298" t="s">
        <v>128</v>
      </c>
      <c r="J11298" t="s">
        <v>199</v>
      </c>
      <c r="K11298">
        <v>2030</v>
      </c>
      <c r="L11298" t="s">
        <v>161</v>
      </c>
      <c r="O11298" s="43">
        <v>2.2216006762217493</v>
      </c>
      <c r="R11298" s="43"/>
      <c r="S11298" s="43">
        <v>2.2216006762217493</v>
      </c>
      <c r="T11298" s="43">
        <v>0</v>
      </c>
      <c r="U11298" s="43">
        <v>1.8725444857885309</v>
      </c>
      <c r="V11298" s="43"/>
      <c r="W11298" s="43">
        <v>0.34905619043321839</v>
      </c>
      <c r="X11298" s="43"/>
      <c r="Y11298" s="43"/>
      <c r="Z11298" s="43"/>
      <c r="AA11298" s="43"/>
      <c r="AB11298" s="43"/>
      <c r="AC11298" s="43"/>
      <c r="AD11298" s="43"/>
      <c r="AE11298" s="43">
        <v>0</v>
      </c>
      <c r="AF11298" s="43"/>
      <c r="AG11298" s="43"/>
      <c r="AL11298" s="43"/>
      <c r="AN11298" t="s">
        <v>131</v>
      </c>
    </row>
    <row r="11299" spans="1:40" x14ac:dyDescent="0.75">
      <c r="A11299" t="s">
        <v>11543</v>
      </c>
      <c r="B11299" t="s">
        <v>8059</v>
      </c>
      <c r="C11299" t="s">
        <v>7172</v>
      </c>
      <c r="D11299" t="s">
        <v>1863</v>
      </c>
      <c r="E11299" t="s">
        <v>126</v>
      </c>
      <c r="F11299">
        <v>402</v>
      </c>
      <c r="G11299">
        <v>8</v>
      </c>
      <c r="H11299" t="s">
        <v>1864</v>
      </c>
      <c r="I11299" t="s">
        <v>128</v>
      </c>
      <c r="J11299" t="s">
        <v>199</v>
      </c>
      <c r="K11299">
        <v>2030</v>
      </c>
      <c r="L11299" t="s">
        <v>164</v>
      </c>
      <c r="O11299" s="43">
        <v>0</v>
      </c>
      <c r="R11299" s="43"/>
      <c r="S11299" s="43">
        <v>0</v>
      </c>
      <c r="T11299" s="43">
        <v>0</v>
      </c>
      <c r="U11299" s="43"/>
      <c r="V11299" s="43"/>
      <c r="W11299" s="43"/>
      <c r="X11299" s="43"/>
      <c r="Y11299" s="43"/>
      <c r="Z11299" s="43"/>
      <c r="AA11299" s="43"/>
      <c r="AB11299" s="43"/>
      <c r="AC11299" s="43"/>
      <c r="AD11299" s="43"/>
      <c r="AE11299" s="43">
        <v>0</v>
      </c>
      <c r="AF11299" s="43"/>
      <c r="AG11299" s="43"/>
      <c r="AL11299" s="43"/>
      <c r="AN11299" t="s">
        <v>131</v>
      </c>
    </row>
    <row r="11300" spans="1:40" x14ac:dyDescent="0.75">
      <c r="A11300" t="s">
        <v>11544</v>
      </c>
      <c r="B11300" t="s">
        <v>8059</v>
      </c>
      <c r="C11300" t="s">
        <v>7174</v>
      </c>
      <c r="D11300" t="s">
        <v>1863</v>
      </c>
      <c r="E11300" t="s">
        <v>126</v>
      </c>
      <c r="F11300">
        <v>402</v>
      </c>
      <c r="G11300">
        <v>9</v>
      </c>
      <c r="H11300" t="s">
        <v>1864</v>
      </c>
      <c r="I11300" t="s">
        <v>128</v>
      </c>
      <c r="J11300" t="s">
        <v>199</v>
      </c>
      <c r="K11300">
        <v>2030</v>
      </c>
      <c r="L11300" t="s">
        <v>167</v>
      </c>
      <c r="O11300" s="43">
        <v>0</v>
      </c>
      <c r="R11300" s="43"/>
      <c r="S11300" s="43">
        <v>0</v>
      </c>
      <c r="T11300" s="43">
        <v>0</v>
      </c>
      <c r="U11300" s="43"/>
      <c r="V11300" s="43"/>
      <c r="W11300" s="43"/>
      <c r="X11300" s="43"/>
      <c r="Y11300" s="43"/>
      <c r="Z11300" s="43"/>
      <c r="AA11300" s="43"/>
      <c r="AB11300" s="43"/>
      <c r="AC11300" s="43"/>
      <c r="AD11300" s="43"/>
      <c r="AE11300" s="43">
        <v>0</v>
      </c>
      <c r="AF11300" s="43"/>
      <c r="AG11300" s="43"/>
      <c r="AL11300" s="43"/>
      <c r="AN11300" t="s">
        <v>131</v>
      </c>
    </row>
    <row r="11301" spans="1:40" x14ac:dyDescent="0.75">
      <c r="A11301" t="s">
        <v>11545</v>
      </c>
      <c r="B11301" t="s">
        <v>8059</v>
      </c>
      <c r="C11301" t="s">
        <v>7176</v>
      </c>
      <c r="D11301" t="s">
        <v>1949</v>
      </c>
      <c r="E11301" t="s">
        <v>126</v>
      </c>
      <c r="F11301">
        <v>400</v>
      </c>
      <c r="G11301">
        <v>0</v>
      </c>
      <c r="H11301" t="s">
        <v>1950</v>
      </c>
      <c r="I11301" t="s">
        <v>128</v>
      </c>
      <c r="J11301" t="s">
        <v>129</v>
      </c>
      <c r="K11301">
        <v>2030</v>
      </c>
      <c r="L11301" t="s">
        <v>130</v>
      </c>
      <c r="O11301" s="43">
        <v>0.62603595136706414</v>
      </c>
      <c r="R11301" s="43"/>
      <c r="S11301" s="43">
        <v>0.18673595136706406</v>
      </c>
      <c r="T11301" s="43">
        <v>0.43930000000000002</v>
      </c>
      <c r="U11301" s="43">
        <v>0.1560538638590615</v>
      </c>
      <c r="V11301" s="43"/>
      <c r="W11301" s="43">
        <v>3.068208750800255E-2</v>
      </c>
      <c r="X11301" s="43"/>
      <c r="Y11301" s="43"/>
      <c r="Z11301" s="43"/>
      <c r="AA11301" s="43"/>
      <c r="AB11301" s="43"/>
      <c r="AC11301" s="43"/>
      <c r="AD11301" s="43"/>
      <c r="AE11301" s="43">
        <v>0.43930000000000002</v>
      </c>
      <c r="AF11301" s="43"/>
      <c r="AG11301" s="43"/>
      <c r="AL11301" s="43"/>
      <c r="AN11301" t="s">
        <v>131</v>
      </c>
    </row>
    <row r="11302" spans="1:40" x14ac:dyDescent="0.75">
      <c r="A11302" t="s">
        <v>11546</v>
      </c>
      <c r="B11302" t="s">
        <v>8059</v>
      </c>
      <c r="C11302" t="s">
        <v>7178</v>
      </c>
      <c r="D11302" t="s">
        <v>1949</v>
      </c>
      <c r="E11302" t="s">
        <v>126</v>
      </c>
      <c r="F11302">
        <v>400</v>
      </c>
      <c r="G11302">
        <v>1</v>
      </c>
      <c r="H11302" t="s">
        <v>1950</v>
      </c>
      <c r="I11302" t="s">
        <v>128</v>
      </c>
      <c r="J11302" t="s">
        <v>129</v>
      </c>
      <c r="K11302">
        <v>2030</v>
      </c>
      <c r="L11302" t="s">
        <v>134</v>
      </c>
      <c r="O11302" s="43">
        <v>3.1405783188481751E-6</v>
      </c>
      <c r="R11302" s="43"/>
      <c r="S11302" s="43">
        <v>3.1405783188481751E-6</v>
      </c>
      <c r="T11302" s="43">
        <v>0</v>
      </c>
      <c r="U11302" s="43">
        <v>1.6531454833519589E-6</v>
      </c>
      <c r="V11302" s="43"/>
      <c r="W11302" s="43">
        <v>1.487432835496216E-6</v>
      </c>
      <c r="X11302" s="43"/>
      <c r="Y11302" s="43"/>
      <c r="Z11302" s="43"/>
      <c r="AA11302" s="43"/>
      <c r="AB11302" s="43"/>
      <c r="AC11302" s="43"/>
      <c r="AD11302" s="43"/>
      <c r="AE11302" s="43">
        <v>0</v>
      </c>
      <c r="AF11302" s="43"/>
      <c r="AG11302" s="43"/>
      <c r="AL11302" s="43"/>
      <c r="AN11302" t="s">
        <v>131</v>
      </c>
    </row>
    <row r="11303" spans="1:40" x14ac:dyDescent="0.75">
      <c r="A11303" t="s">
        <v>11547</v>
      </c>
      <c r="B11303" t="s">
        <v>8059</v>
      </c>
      <c r="C11303" t="s">
        <v>7180</v>
      </c>
      <c r="D11303" t="s">
        <v>1949</v>
      </c>
      <c r="E11303" t="s">
        <v>126</v>
      </c>
      <c r="F11303">
        <v>400</v>
      </c>
      <c r="G11303">
        <v>2</v>
      </c>
      <c r="H11303" t="s">
        <v>1950</v>
      </c>
      <c r="I11303" t="s">
        <v>128</v>
      </c>
      <c r="J11303" t="s">
        <v>129</v>
      </c>
      <c r="K11303">
        <v>2030</v>
      </c>
      <c r="L11303" t="s">
        <v>137</v>
      </c>
      <c r="O11303" s="43">
        <v>4.0276291130949327E-2</v>
      </c>
      <c r="R11303" s="43"/>
      <c r="S11303" s="43">
        <v>4.0276291130949327E-2</v>
      </c>
      <c r="T11303" s="43">
        <v>0</v>
      </c>
      <c r="U11303" s="43">
        <v>3.2331176213344588E-2</v>
      </c>
      <c r="V11303" s="43"/>
      <c r="W11303" s="43">
        <v>7.9451149176047401E-3</v>
      </c>
      <c r="X11303" s="43"/>
      <c r="Y11303" s="43"/>
      <c r="Z11303" s="43"/>
      <c r="AA11303" s="43"/>
      <c r="AB11303" s="43"/>
      <c r="AC11303" s="43"/>
      <c r="AD11303" s="43"/>
      <c r="AE11303" s="43">
        <v>0</v>
      </c>
      <c r="AF11303" s="43"/>
      <c r="AG11303" s="43"/>
      <c r="AL11303" s="43"/>
      <c r="AN11303" t="s">
        <v>131</v>
      </c>
    </row>
    <row r="11304" spans="1:40" x14ac:dyDescent="0.75">
      <c r="A11304" t="s">
        <v>11548</v>
      </c>
      <c r="B11304" t="s">
        <v>8059</v>
      </c>
      <c r="C11304" t="s">
        <v>7182</v>
      </c>
      <c r="D11304" t="s">
        <v>1949</v>
      </c>
      <c r="E11304" t="s">
        <v>126</v>
      </c>
      <c r="F11304">
        <v>400</v>
      </c>
      <c r="G11304">
        <v>3</v>
      </c>
      <c r="H11304" t="s">
        <v>1950</v>
      </c>
      <c r="I11304" t="s">
        <v>128</v>
      </c>
      <c r="J11304" t="s">
        <v>129</v>
      </c>
      <c r="K11304">
        <v>2030</v>
      </c>
      <c r="L11304" t="s">
        <v>21</v>
      </c>
      <c r="O11304" s="43">
        <v>1.5634272047283859E-2</v>
      </c>
      <c r="R11304" s="43"/>
      <c r="S11304" s="43">
        <v>1.5634272047283859E-2</v>
      </c>
      <c r="T11304" s="43">
        <v>0</v>
      </c>
      <c r="U11304" s="43">
        <v>1.282066535474902E-2</v>
      </c>
      <c r="V11304" s="43"/>
      <c r="W11304" s="43">
        <v>2.8136066925348369E-3</v>
      </c>
      <c r="X11304" s="43"/>
      <c r="Y11304" s="43"/>
      <c r="Z11304" s="43"/>
      <c r="AA11304" s="43"/>
      <c r="AB11304" s="43"/>
      <c r="AC11304" s="43"/>
      <c r="AD11304" s="43"/>
      <c r="AE11304" s="43">
        <v>0</v>
      </c>
      <c r="AF11304" s="43"/>
      <c r="AG11304" s="43"/>
      <c r="AL11304" s="43"/>
      <c r="AN11304" t="s">
        <v>131</v>
      </c>
    </row>
    <row r="11305" spans="1:40" x14ac:dyDescent="0.75">
      <c r="A11305" t="s">
        <v>11549</v>
      </c>
      <c r="B11305" t="s">
        <v>8059</v>
      </c>
      <c r="C11305" t="s">
        <v>7184</v>
      </c>
      <c r="D11305" t="s">
        <v>1949</v>
      </c>
      <c r="E11305" t="s">
        <v>126</v>
      </c>
      <c r="F11305">
        <v>400</v>
      </c>
      <c r="G11305">
        <v>4</v>
      </c>
      <c r="H11305" t="s">
        <v>1950</v>
      </c>
      <c r="I11305" t="s">
        <v>128</v>
      </c>
      <c r="J11305" t="s">
        <v>129</v>
      </c>
      <c r="K11305">
        <v>2030</v>
      </c>
      <c r="L11305" t="s">
        <v>142</v>
      </c>
      <c r="O11305" s="43">
        <v>0</v>
      </c>
      <c r="R11305" s="43"/>
      <c r="S11305" s="43">
        <v>0</v>
      </c>
      <c r="T11305" s="43">
        <v>0</v>
      </c>
      <c r="U11305" s="43">
        <v>0</v>
      </c>
      <c r="V11305" s="43"/>
      <c r="W11305" s="43">
        <v>0</v>
      </c>
      <c r="X11305" s="43"/>
      <c r="Y11305" s="43"/>
      <c r="Z11305" s="43"/>
      <c r="AA11305" s="43"/>
      <c r="AB11305" s="43"/>
      <c r="AC11305" s="43"/>
      <c r="AD11305" s="43"/>
      <c r="AE11305" s="43">
        <v>0</v>
      </c>
      <c r="AF11305" s="43"/>
      <c r="AG11305" s="43"/>
      <c r="AL11305" s="43"/>
      <c r="AN11305" t="s">
        <v>131</v>
      </c>
    </row>
    <row r="11306" spans="1:40" x14ac:dyDescent="0.75">
      <c r="A11306" t="s">
        <v>11550</v>
      </c>
      <c r="B11306" t="s">
        <v>8059</v>
      </c>
      <c r="C11306" t="s">
        <v>7186</v>
      </c>
      <c r="D11306" t="s">
        <v>1949</v>
      </c>
      <c r="E11306" t="s">
        <v>126</v>
      </c>
      <c r="F11306">
        <v>400</v>
      </c>
      <c r="G11306">
        <v>51</v>
      </c>
      <c r="H11306" t="s">
        <v>1950</v>
      </c>
      <c r="I11306" t="s">
        <v>128</v>
      </c>
      <c r="J11306" t="s">
        <v>129</v>
      </c>
      <c r="K11306">
        <v>2030</v>
      </c>
      <c r="L11306" t="s">
        <v>145</v>
      </c>
      <c r="O11306" s="43">
        <v>2.5182166935307258E-2</v>
      </c>
      <c r="R11306" s="43"/>
      <c r="S11306" s="43">
        <v>2.5182166935307258E-2</v>
      </c>
      <c r="T11306" s="43">
        <v>0</v>
      </c>
      <c r="U11306" s="43">
        <v>2.3082127650350441E-2</v>
      </c>
      <c r="V11306" s="43"/>
      <c r="W11306" s="43">
        <v>2.1000392849568161E-3</v>
      </c>
      <c r="X11306" s="43"/>
      <c r="Y11306" s="43"/>
      <c r="Z11306" s="43"/>
      <c r="AA11306" s="43"/>
      <c r="AB11306" s="43"/>
      <c r="AC11306" s="43"/>
      <c r="AD11306" s="43"/>
      <c r="AE11306" s="43">
        <v>0</v>
      </c>
      <c r="AF11306" s="43"/>
      <c r="AG11306" s="43"/>
      <c r="AL11306" s="43"/>
      <c r="AN11306" t="s">
        <v>131</v>
      </c>
    </row>
    <row r="11307" spans="1:40" x14ac:dyDescent="0.75">
      <c r="A11307" t="s">
        <v>11551</v>
      </c>
      <c r="B11307" t="s">
        <v>8059</v>
      </c>
      <c r="C11307" t="s">
        <v>7188</v>
      </c>
      <c r="D11307" t="s">
        <v>1949</v>
      </c>
      <c r="E11307" t="s">
        <v>126</v>
      </c>
      <c r="F11307">
        <v>400</v>
      </c>
      <c r="G11307">
        <v>52</v>
      </c>
      <c r="H11307" t="s">
        <v>1950</v>
      </c>
      <c r="I11307" t="s">
        <v>128</v>
      </c>
      <c r="J11307" t="s">
        <v>129</v>
      </c>
      <c r="K11307">
        <v>2030</v>
      </c>
      <c r="L11307" t="s">
        <v>72</v>
      </c>
      <c r="O11307" s="43">
        <v>0</v>
      </c>
      <c r="R11307" s="43"/>
      <c r="S11307" s="43">
        <v>0</v>
      </c>
      <c r="T11307" s="43">
        <v>0</v>
      </c>
      <c r="U11307" s="43">
        <v>0</v>
      </c>
      <c r="V11307" s="43"/>
      <c r="W11307" s="43">
        <v>0</v>
      </c>
      <c r="X11307" s="43"/>
      <c r="Y11307" s="43"/>
      <c r="Z11307" s="43"/>
      <c r="AA11307" s="43"/>
      <c r="AB11307" s="43"/>
      <c r="AC11307" s="43"/>
      <c r="AD11307" s="43"/>
      <c r="AE11307" s="43">
        <v>0</v>
      </c>
      <c r="AF11307" s="43"/>
      <c r="AG11307" s="43"/>
      <c r="AL11307" s="43"/>
      <c r="AN11307" t="s">
        <v>131</v>
      </c>
    </row>
    <row r="11308" spans="1:40" x14ac:dyDescent="0.75">
      <c r="A11308" t="s">
        <v>11552</v>
      </c>
      <c r="B11308" t="s">
        <v>8059</v>
      </c>
      <c r="C11308" t="s">
        <v>7190</v>
      </c>
      <c r="D11308" t="s">
        <v>1949</v>
      </c>
      <c r="E11308" t="s">
        <v>126</v>
      </c>
      <c r="F11308">
        <v>400</v>
      </c>
      <c r="G11308">
        <v>53</v>
      </c>
      <c r="H11308" t="s">
        <v>1950</v>
      </c>
      <c r="I11308" t="s">
        <v>128</v>
      </c>
      <c r="J11308" t="s">
        <v>129</v>
      </c>
      <c r="K11308">
        <v>2030</v>
      </c>
      <c r="L11308" t="s">
        <v>150</v>
      </c>
      <c r="O11308" s="43">
        <v>0</v>
      </c>
      <c r="R11308" s="43"/>
      <c r="S11308" s="43">
        <v>0</v>
      </c>
      <c r="T11308" s="43">
        <v>0</v>
      </c>
      <c r="U11308" s="43">
        <v>0</v>
      </c>
      <c r="V11308" s="43"/>
      <c r="W11308" s="43">
        <v>0</v>
      </c>
      <c r="X11308" s="43"/>
      <c r="Y11308" s="43"/>
      <c r="Z11308" s="43"/>
      <c r="AA11308" s="43"/>
      <c r="AB11308" s="43"/>
      <c r="AC11308" s="43"/>
      <c r="AD11308" s="43"/>
      <c r="AE11308" s="43">
        <v>0</v>
      </c>
      <c r="AF11308" s="43"/>
      <c r="AG11308" s="43"/>
      <c r="AL11308" s="43"/>
      <c r="AN11308" t="s">
        <v>131</v>
      </c>
    </row>
    <row r="11309" spans="1:40" x14ac:dyDescent="0.75">
      <c r="A11309" t="s">
        <v>11553</v>
      </c>
      <c r="B11309" t="s">
        <v>8059</v>
      </c>
      <c r="C11309" t="s">
        <v>7192</v>
      </c>
      <c r="D11309" t="s">
        <v>1949</v>
      </c>
      <c r="E11309" t="s">
        <v>126</v>
      </c>
      <c r="F11309">
        <v>400</v>
      </c>
      <c r="G11309">
        <v>55</v>
      </c>
      <c r="H11309" t="s">
        <v>1950</v>
      </c>
      <c r="I11309" t="s">
        <v>128</v>
      </c>
      <c r="J11309" t="s">
        <v>129</v>
      </c>
      <c r="K11309">
        <v>2030</v>
      </c>
      <c r="L11309" t="s">
        <v>153</v>
      </c>
      <c r="O11309" s="43">
        <v>0</v>
      </c>
      <c r="R11309" s="43"/>
      <c r="S11309" s="43">
        <v>0</v>
      </c>
      <c r="T11309" s="43">
        <v>0</v>
      </c>
      <c r="U11309" s="43">
        <v>0</v>
      </c>
      <c r="V11309" s="43"/>
      <c r="W11309" s="43">
        <v>0</v>
      </c>
      <c r="X11309" s="43"/>
      <c r="Y11309" s="43"/>
      <c r="Z11309" s="43"/>
      <c r="AA11309" s="43"/>
      <c r="AB11309" s="43"/>
      <c r="AC11309" s="43"/>
      <c r="AD11309" s="43"/>
      <c r="AE11309" s="43">
        <v>0</v>
      </c>
      <c r="AF11309" s="43"/>
      <c r="AG11309" s="43"/>
      <c r="AL11309" s="43"/>
      <c r="AN11309" t="s">
        <v>131</v>
      </c>
    </row>
    <row r="11310" spans="1:40" x14ac:dyDescent="0.75">
      <c r="A11310" t="s">
        <v>11554</v>
      </c>
      <c r="B11310" t="s">
        <v>8059</v>
      </c>
      <c r="C11310" t="s">
        <v>7194</v>
      </c>
      <c r="D11310" t="s">
        <v>1949</v>
      </c>
      <c r="E11310" t="s">
        <v>126</v>
      </c>
      <c r="F11310">
        <v>400</v>
      </c>
      <c r="G11310">
        <v>58</v>
      </c>
      <c r="H11310" t="s">
        <v>1950</v>
      </c>
      <c r="I11310" t="s">
        <v>128</v>
      </c>
      <c r="J11310" t="s">
        <v>129</v>
      </c>
      <c r="K11310">
        <v>2030</v>
      </c>
      <c r="L11310" t="s">
        <v>156</v>
      </c>
      <c r="O11310" s="43">
        <v>2.3078513343309376E-2</v>
      </c>
      <c r="R11310" s="43"/>
      <c r="S11310" s="43">
        <v>2.3078513343309376E-2</v>
      </c>
      <c r="T11310" s="43">
        <v>0</v>
      </c>
      <c r="U11310" s="43">
        <v>1.9049996240315989E-2</v>
      </c>
      <c r="V11310" s="43"/>
      <c r="W11310" s="43">
        <v>4.0285171029933852E-3</v>
      </c>
      <c r="X11310" s="43"/>
      <c r="Y11310" s="43"/>
      <c r="Z11310" s="43"/>
      <c r="AA11310" s="43"/>
      <c r="AB11310" s="43"/>
      <c r="AC11310" s="43"/>
      <c r="AD11310" s="43"/>
      <c r="AE11310" s="43">
        <v>0</v>
      </c>
      <c r="AF11310" s="43"/>
      <c r="AG11310" s="43"/>
      <c r="AL11310" s="43"/>
      <c r="AN11310" t="s">
        <v>131</v>
      </c>
    </row>
    <row r="11311" spans="1:40" x14ac:dyDescent="0.75">
      <c r="A11311" t="s">
        <v>11555</v>
      </c>
      <c r="B11311" t="s">
        <v>8059</v>
      </c>
      <c r="C11311" t="s">
        <v>7196</v>
      </c>
      <c r="D11311" t="s">
        <v>1949</v>
      </c>
      <c r="E11311" t="s">
        <v>126</v>
      </c>
      <c r="F11311">
        <v>400</v>
      </c>
      <c r="G11311">
        <v>6</v>
      </c>
      <c r="H11311" t="s">
        <v>1950</v>
      </c>
      <c r="I11311" t="s">
        <v>128</v>
      </c>
      <c r="J11311" t="s">
        <v>129</v>
      </c>
      <c r="K11311">
        <v>2030</v>
      </c>
      <c r="L11311" t="s">
        <v>20</v>
      </c>
      <c r="O11311" s="43">
        <v>0.5218284047456544</v>
      </c>
      <c r="R11311" s="43"/>
      <c r="S11311" s="43">
        <v>8.2528404745654413E-2</v>
      </c>
      <c r="T11311" s="43">
        <v>0.43930000000000002</v>
      </c>
      <c r="U11311" s="43">
        <v>6.8737561266655589E-2</v>
      </c>
      <c r="V11311" s="43"/>
      <c r="W11311" s="43">
        <v>1.379084347899882E-2</v>
      </c>
      <c r="X11311" s="43"/>
      <c r="Y11311" s="43"/>
      <c r="Z11311" s="43"/>
      <c r="AA11311" s="43"/>
      <c r="AB11311" s="43"/>
      <c r="AC11311" s="43"/>
      <c r="AD11311" s="43"/>
      <c r="AE11311" s="43">
        <v>0.43930000000000002</v>
      </c>
      <c r="AF11311" s="43"/>
      <c r="AG11311" s="43"/>
      <c r="AL11311" s="43"/>
      <c r="AN11311" t="s">
        <v>131</v>
      </c>
    </row>
    <row r="11312" spans="1:40" x14ac:dyDescent="0.75">
      <c r="A11312" t="s">
        <v>11556</v>
      </c>
      <c r="B11312" t="s">
        <v>8059</v>
      </c>
      <c r="C11312" t="s">
        <v>7198</v>
      </c>
      <c r="D11312" t="s">
        <v>1949</v>
      </c>
      <c r="E11312" t="s">
        <v>126</v>
      </c>
      <c r="F11312">
        <v>400</v>
      </c>
      <c r="G11312">
        <v>7</v>
      </c>
      <c r="H11312" t="s">
        <v>1950</v>
      </c>
      <c r="I11312" t="s">
        <v>128</v>
      </c>
      <c r="J11312" t="s">
        <v>129</v>
      </c>
      <c r="K11312">
        <v>2030</v>
      </c>
      <c r="L11312" t="s">
        <v>161</v>
      </c>
      <c r="O11312" s="43">
        <v>3.3162586240978842E-5</v>
      </c>
      <c r="R11312" s="43"/>
      <c r="S11312" s="43">
        <v>3.3162586240978842E-5</v>
      </c>
      <c r="T11312" s="43">
        <v>0</v>
      </c>
      <c r="U11312" s="43">
        <v>3.0683988162519107E-5</v>
      </c>
      <c r="V11312" s="43"/>
      <c r="W11312" s="43">
        <v>2.4785980784597351E-6</v>
      </c>
      <c r="X11312" s="43"/>
      <c r="Y11312" s="43"/>
      <c r="Z11312" s="43"/>
      <c r="AA11312" s="43"/>
      <c r="AB11312" s="43"/>
      <c r="AC11312" s="43"/>
      <c r="AD11312" s="43"/>
      <c r="AE11312" s="43">
        <v>0</v>
      </c>
      <c r="AF11312" s="43"/>
      <c r="AG11312" s="43"/>
      <c r="AL11312" s="43"/>
      <c r="AN11312" t="s">
        <v>131</v>
      </c>
    </row>
    <row r="11313" spans="1:40" x14ac:dyDescent="0.75">
      <c r="A11313" t="s">
        <v>11557</v>
      </c>
      <c r="B11313" t="s">
        <v>8059</v>
      </c>
      <c r="C11313" t="s">
        <v>7200</v>
      </c>
      <c r="D11313" t="s">
        <v>1949</v>
      </c>
      <c r="E11313" t="s">
        <v>126</v>
      </c>
      <c r="F11313">
        <v>400</v>
      </c>
      <c r="G11313">
        <v>8</v>
      </c>
      <c r="H11313" t="s">
        <v>1950</v>
      </c>
      <c r="I11313" t="s">
        <v>128</v>
      </c>
      <c r="J11313" t="s">
        <v>129</v>
      </c>
      <c r="K11313">
        <v>2030</v>
      </c>
      <c r="L11313" t="s">
        <v>164</v>
      </c>
      <c r="O11313" s="43">
        <v>0</v>
      </c>
      <c r="R11313" s="43"/>
      <c r="S11313" s="43">
        <v>0</v>
      </c>
      <c r="T11313" s="43">
        <v>0</v>
      </c>
      <c r="U11313" s="43">
        <v>0</v>
      </c>
      <c r="V11313" s="43"/>
      <c r="W11313" s="43">
        <v>0</v>
      </c>
      <c r="X11313" s="43"/>
      <c r="Y11313" s="43"/>
      <c r="Z11313" s="43"/>
      <c r="AA11313" s="43"/>
      <c r="AB11313" s="43"/>
      <c r="AC11313" s="43"/>
      <c r="AD11313" s="43"/>
      <c r="AE11313" s="43">
        <v>0</v>
      </c>
      <c r="AF11313" s="43"/>
      <c r="AG11313" s="43"/>
      <c r="AL11313" s="43"/>
      <c r="AN11313" t="s">
        <v>131</v>
      </c>
    </row>
    <row r="11314" spans="1:40" x14ac:dyDescent="0.75">
      <c r="A11314" t="s">
        <v>11558</v>
      </c>
      <c r="B11314" t="s">
        <v>8059</v>
      </c>
      <c r="C11314" t="s">
        <v>7202</v>
      </c>
      <c r="D11314" t="s">
        <v>1949</v>
      </c>
      <c r="E11314" t="s">
        <v>126</v>
      </c>
      <c r="F11314">
        <v>400</v>
      </c>
      <c r="G11314">
        <v>9</v>
      </c>
      <c r="H11314" t="s">
        <v>1950</v>
      </c>
      <c r="I11314" t="s">
        <v>128</v>
      </c>
      <c r="J11314" t="s">
        <v>129</v>
      </c>
      <c r="K11314">
        <v>2030</v>
      </c>
      <c r="L11314" t="s">
        <v>167</v>
      </c>
      <c r="O11314" s="43">
        <v>0</v>
      </c>
      <c r="R11314" s="43"/>
      <c r="S11314" s="43">
        <v>0</v>
      </c>
      <c r="T11314" s="43">
        <v>0</v>
      </c>
      <c r="U11314" s="43">
        <v>0</v>
      </c>
      <c r="V11314" s="43"/>
      <c r="W11314" s="43">
        <v>0</v>
      </c>
      <c r="X11314" s="43"/>
      <c r="Y11314" s="43"/>
      <c r="Z11314" s="43"/>
      <c r="AA11314" s="43"/>
      <c r="AB11314" s="43"/>
      <c r="AC11314" s="43"/>
      <c r="AD11314" s="43"/>
      <c r="AE11314" s="43">
        <v>0</v>
      </c>
      <c r="AF11314" s="43"/>
      <c r="AG11314" s="43"/>
      <c r="AL11314" s="43"/>
      <c r="AN11314" t="s">
        <v>131</v>
      </c>
    </row>
    <row r="11315" spans="1:40" x14ac:dyDescent="0.75">
      <c r="A11315" t="s">
        <v>11559</v>
      </c>
      <c r="B11315" t="s">
        <v>8059</v>
      </c>
      <c r="C11315" t="s">
        <v>7204</v>
      </c>
      <c r="D11315" t="s">
        <v>1949</v>
      </c>
      <c r="E11315" t="s">
        <v>126</v>
      </c>
      <c r="F11315">
        <v>401</v>
      </c>
      <c r="G11315">
        <v>0</v>
      </c>
      <c r="H11315" t="s">
        <v>1950</v>
      </c>
      <c r="I11315" t="s">
        <v>128</v>
      </c>
      <c r="J11315" t="s">
        <v>170</v>
      </c>
      <c r="K11315">
        <v>2030</v>
      </c>
      <c r="L11315" t="s">
        <v>130</v>
      </c>
      <c r="O11315" s="43">
        <v>0.5393032752847422</v>
      </c>
      <c r="R11315" s="43"/>
      <c r="S11315" s="43">
        <v>0.16189327528474215</v>
      </c>
      <c r="T11315" s="43">
        <v>0.37741000000000002</v>
      </c>
      <c r="U11315" s="43">
        <v>0.13723078789811269</v>
      </c>
      <c r="V11315" s="43"/>
      <c r="W11315" s="43">
        <v>2.4662487386629451E-2</v>
      </c>
      <c r="X11315" s="43"/>
      <c r="Y11315" s="43"/>
      <c r="Z11315" s="43"/>
      <c r="AA11315" s="43"/>
      <c r="AB11315" s="43"/>
      <c r="AC11315" s="43"/>
      <c r="AD11315" s="43"/>
      <c r="AE11315" s="43">
        <v>0.37741000000000002</v>
      </c>
      <c r="AF11315" s="43"/>
      <c r="AG11315" s="43"/>
      <c r="AL11315" s="43"/>
      <c r="AN11315" t="s">
        <v>131</v>
      </c>
    </row>
    <row r="11316" spans="1:40" x14ac:dyDescent="0.75">
      <c r="A11316" t="s">
        <v>11560</v>
      </c>
      <c r="B11316" t="s">
        <v>8059</v>
      </c>
      <c r="C11316" t="s">
        <v>7206</v>
      </c>
      <c r="D11316" t="s">
        <v>1949</v>
      </c>
      <c r="E11316" t="s">
        <v>126</v>
      </c>
      <c r="F11316">
        <v>401</v>
      </c>
      <c r="G11316">
        <v>1</v>
      </c>
      <c r="H11316" t="s">
        <v>1950</v>
      </c>
      <c r="I11316" t="s">
        <v>128</v>
      </c>
      <c r="J11316" t="s">
        <v>170</v>
      </c>
      <c r="K11316">
        <v>2030</v>
      </c>
      <c r="L11316" t="s">
        <v>134</v>
      </c>
      <c r="O11316" s="43">
        <v>0</v>
      </c>
      <c r="R11316" s="43"/>
      <c r="S11316" s="43">
        <v>0</v>
      </c>
      <c r="T11316" s="43">
        <v>0</v>
      </c>
      <c r="U11316" s="43"/>
      <c r="V11316" s="43"/>
      <c r="W11316" s="43"/>
      <c r="X11316" s="43"/>
      <c r="Y11316" s="43"/>
      <c r="Z11316" s="43"/>
      <c r="AA11316" s="43"/>
      <c r="AB11316" s="43"/>
      <c r="AC11316" s="43"/>
      <c r="AD11316" s="43"/>
      <c r="AE11316" s="43">
        <v>0</v>
      </c>
      <c r="AF11316" s="43"/>
      <c r="AG11316" s="43"/>
      <c r="AL11316" s="43"/>
      <c r="AN11316" t="s">
        <v>131</v>
      </c>
    </row>
    <row r="11317" spans="1:40" x14ac:dyDescent="0.75">
      <c r="A11317" t="s">
        <v>11561</v>
      </c>
      <c r="B11317" t="s">
        <v>8059</v>
      </c>
      <c r="C11317" t="s">
        <v>7208</v>
      </c>
      <c r="D11317" t="s">
        <v>1949</v>
      </c>
      <c r="E11317" t="s">
        <v>126</v>
      </c>
      <c r="F11317">
        <v>401</v>
      </c>
      <c r="G11317">
        <v>2</v>
      </c>
      <c r="H11317" t="s">
        <v>1950</v>
      </c>
      <c r="I11317" t="s">
        <v>128</v>
      </c>
      <c r="J11317" t="s">
        <v>170</v>
      </c>
      <c r="K11317">
        <v>2030</v>
      </c>
      <c r="L11317" t="s">
        <v>137</v>
      </c>
      <c r="O11317" s="43">
        <v>3.3976659262682847E-2</v>
      </c>
      <c r="R11317" s="43"/>
      <c r="S11317" s="43">
        <v>3.3976659262682847E-2</v>
      </c>
      <c r="T11317" s="43">
        <v>0</v>
      </c>
      <c r="U11317" s="43">
        <v>2.7689435738084561E-2</v>
      </c>
      <c r="V11317" s="43"/>
      <c r="W11317" s="43">
        <v>6.2872235245982873E-3</v>
      </c>
      <c r="X11317" s="43"/>
      <c r="Y11317" s="43"/>
      <c r="Z11317" s="43"/>
      <c r="AA11317" s="43"/>
      <c r="AB11317" s="43"/>
      <c r="AC11317" s="43"/>
      <c r="AD11317" s="43"/>
      <c r="AE11317" s="43">
        <v>0</v>
      </c>
      <c r="AF11317" s="43"/>
      <c r="AG11317" s="43"/>
      <c r="AL11317" s="43"/>
      <c r="AN11317" t="s">
        <v>131</v>
      </c>
    </row>
    <row r="11318" spans="1:40" x14ac:dyDescent="0.75">
      <c r="A11318" t="s">
        <v>11562</v>
      </c>
      <c r="B11318" t="s">
        <v>8059</v>
      </c>
      <c r="C11318" t="s">
        <v>7210</v>
      </c>
      <c r="D11318" t="s">
        <v>1949</v>
      </c>
      <c r="E11318" t="s">
        <v>126</v>
      </c>
      <c r="F11318">
        <v>401</v>
      </c>
      <c r="G11318">
        <v>3</v>
      </c>
      <c r="H11318" t="s">
        <v>1950</v>
      </c>
      <c r="I11318" t="s">
        <v>128</v>
      </c>
      <c r="J11318" t="s">
        <v>170</v>
      </c>
      <c r="K11318">
        <v>2030</v>
      </c>
      <c r="L11318" t="s">
        <v>21</v>
      </c>
      <c r="O11318" s="43">
        <v>1.3362142475926233E-2</v>
      </c>
      <c r="R11318" s="43"/>
      <c r="S11318" s="43">
        <v>1.3362142475926233E-2</v>
      </c>
      <c r="T11318" s="43">
        <v>0</v>
      </c>
      <c r="U11318" s="43">
        <v>1.103521102981863E-2</v>
      </c>
      <c r="V11318" s="43"/>
      <c r="W11318" s="43">
        <v>2.3269314461076022E-3</v>
      </c>
      <c r="X11318" s="43"/>
      <c r="Y11318" s="43"/>
      <c r="Z11318" s="43"/>
      <c r="AA11318" s="43"/>
      <c r="AB11318" s="43"/>
      <c r="AC11318" s="43"/>
      <c r="AD11318" s="43"/>
      <c r="AE11318" s="43">
        <v>0</v>
      </c>
      <c r="AF11318" s="43"/>
      <c r="AG11318" s="43"/>
      <c r="AL11318" s="43"/>
      <c r="AN11318" t="s">
        <v>131</v>
      </c>
    </row>
    <row r="11319" spans="1:40" x14ac:dyDescent="0.75">
      <c r="A11319" t="s">
        <v>11563</v>
      </c>
      <c r="B11319" t="s">
        <v>8059</v>
      </c>
      <c r="C11319" t="s">
        <v>7212</v>
      </c>
      <c r="D11319" t="s">
        <v>1949</v>
      </c>
      <c r="E11319" t="s">
        <v>126</v>
      </c>
      <c r="F11319">
        <v>401</v>
      </c>
      <c r="G11319">
        <v>4</v>
      </c>
      <c r="H11319" t="s">
        <v>1950</v>
      </c>
      <c r="I11319" t="s">
        <v>128</v>
      </c>
      <c r="J11319" t="s">
        <v>170</v>
      </c>
      <c r="K11319">
        <v>2030</v>
      </c>
      <c r="L11319" t="s">
        <v>142</v>
      </c>
      <c r="O11319" s="43">
        <v>0</v>
      </c>
      <c r="R11319" s="43"/>
      <c r="S11319" s="43">
        <v>0</v>
      </c>
      <c r="T11319" s="43">
        <v>0</v>
      </c>
      <c r="U11319" s="43"/>
      <c r="V11319" s="43"/>
      <c r="W11319" s="43"/>
      <c r="X11319" s="43"/>
      <c r="Y11319" s="43"/>
      <c r="Z11319" s="43"/>
      <c r="AA11319" s="43"/>
      <c r="AB11319" s="43"/>
      <c r="AC11319" s="43"/>
      <c r="AD11319" s="43"/>
      <c r="AE11319" s="43">
        <v>0</v>
      </c>
      <c r="AF11319" s="43"/>
      <c r="AG11319" s="43"/>
      <c r="AL11319" s="43"/>
      <c r="AN11319" t="s">
        <v>131</v>
      </c>
    </row>
    <row r="11320" spans="1:40" x14ac:dyDescent="0.75">
      <c r="A11320" t="s">
        <v>11564</v>
      </c>
      <c r="B11320" t="s">
        <v>8059</v>
      </c>
      <c r="C11320" t="s">
        <v>7214</v>
      </c>
      <c r="D11320" t="s">
        <v>1949</v>
      </c>
      <c r="E11320" t="s">
        <v>126</v>
      </c>
      <c r="F11320">
        <v>401</v>
      </c>
      <c r="G11320">
        <v>51</v>
      </c>
      <c r="H11320" t="s">
        <v>1950</v>
      </c>
      <c r="I11320" t="s">
        <v>128</v>
      </c>
      <c r="J11320" t="s">
        <v>170</v>
      </c>
      <c r="K11320">
        <v>2030</v>
      </c>
      <c r="L11320" t="s">
        <v>145</v>
      </c>
      <c r="O11320" s="43">
        <v>2.3659151724525023E-2</v>
      </c>
      <c r="R11320" s="43"/>
      <c r="S11320" s="43">
        <v>2.3659151724525023E-2</v>
      </c>
      <c r="T11320" s="43">
        <v>0</v>
      </c>
      <c r="U11320" s="43">
        <v>2.1778036575383849E-2</v>
      </c>
      <c r="V11320" s="43"/>
      <c r="W11320" s="43">
        <v>1.8811151491411749E-3</v>
      </c>
      <c r="X11320" s="43"/>
      <c r="Y11320" s="43"/>
      <c r="Z11320" s="43"/>
      <c r="AA11320" s="43"/>
      <c r="AB11320" s="43"/>
      <c r="AC11320" s="43"/>
      <c r="AD11320" s="43"/>
      <c r="AE11320" s="43">
        <v>0</v>
      </c>
      <c r="AF11320" s="43"/>
      <c r="AG11320" s="43"/>
      <c r="AL11320" s="43"/>
      <c r="AN11320" t="s">
        <v>131</v>
      </c>
    </row>
    <row r="11321" spans="1:40" x14ac:dyDescent="0.75">
      <c r="A11321" t="s">
        <v>11565</v>
      </c>
      <c r="B11321" t="s">
        <v>8059</v>
      </c>
      <c r="C11321" t="s">
        <v>7216</v>
      </c>
      <c r="D11321" t="s">
        <v>1949</v>
      </c>
      <c r="E11321" t="s">
        <v>126</v>
      </c>
      <c r="F11321">
        <v>401</v>
      </c>
      <c r="G11321">
        <v>52</v>
      </c>
      <c r="H11321" t="s">
        <v>1950</v>
      </c>
      <c r="I11321" t="s">
        <v>128</v>
      </c>
      <c r="J11321" t="s">
        <v>170</v>
      </c>
      <c r="K11321">
        <v>2030</v>
      </c>
      <c r="L11321" t="s">
        <v>72</v>
      </c>
      <c r="O11321" s="43">
        <v>0</v>
      </c>
      <c r="R11321" s="43"/>
      <c r="S11321" s="43">
        <v>0</v>
      </c>
      <c r="T11321" s="43">
        <v>0</v>
      </c>
      <c r="U11321" s="43"/>
      <c r="V11321" s="43"/>
      <c r="W11321" s="43"/>
      <c r="X11321" s="43"/>
      <c r="Y11321" s="43"/>
      <c r="Z11321" s="43"/>
      <c r="AA11321" s="43"/>
      <c r="AB11321" s="43"/>
      <c r="AC11321" s="43"/>
      <c r="AD11321" s="43"/>
      <c r="AE11321" s="43">
        <v>0</v>
      </c>
      <c r="AF11321" s="43"/>
      <c r="AG11321" s="43"/>
      <c r="AL11321" s="43"/>
      <c r="AN11321" t="s">
        <v>131</v>
      </c>
    </row>
    <row r="11322" spans="1:40" x14ac:dyDescent="0.75">
      <c r="A11322" t="s">
        <v>11566</v>
      </c>
      <c r="B11322" t="s">
        <v>8059</v>
      </c>
      <c r="C11322" t="s">
        <v>7218</v>
      </c>
      <c r="D11322" t="s">
        <v>1949</v>
      </c>
      <c r="E11322" t="s">
        <v>126</v>
      </c>
      <c r="F11322">
        <v>401</v>
      </c>
      <c r="G11322">
        <v>53</v>
      </c>
      <c r="H11322" t="s">
        <v>1950</v>
      </c>
      <c r="I11322" t="s">
        <v>128</v>
      </c>
      <c r="J11322" t="s">
        <v>170</v>
      </c>
      <c r="K11322">
        <v>2030</v>
      </c>
      <c r="L11322" t="s">
        <v>150</v>
      </c>
      <c r="O11322" s="43">
        <v>0</v>
      </c>
      <c r="R11322" s="43"/>
      <c r="S11322" s="43">
        <v>0</v>
      </c>
      <c r="T11322" s="43">
        <v>0</v>
      </c>
      <c r="U11322" s="43"/>
      <c r="V11322" s="43"/>
      <c r="W11322" s="43"/>
      <c r="X11322" s="43"/>
      <c r="Y11322" s="43"/>
      <c r="Z11322" s="43"/>
      <c r="AA11322" s="43"/>
      <c r="AB11322" s="43"/>
      <c r="AC11322" s="43"/>
      <c r="AD11322" s="43"/>
      <c r="AE11322" s="43">
        <v>0</v>
      </c>
      <c r="AF11322" s="43"/>
      <c r="AG11322" s="43"/>
      <c r="AL11322" s="43"/>
      <c r="AN11322" t="s">
        <v>131</v>
      </c>
    </row>
    <row r="11323" spans="1:40" x14ac:dyDescent="0.75">
      <c r="A11323" t="s">
        <v>11567</v>
      </c>
      <c r="B11323" t="s">
        <v>8059</v>
      </c>
      <c r="C11323" t="s">
        <v>7220</v>
      </c>
      <c r="D11323" t="s">
        <v>1949</v>
      </c>
      <c r="E11323" t="s">
        <v>126</v>
      </c>
      <c r="F11323">
        <v>401</v>
      </c>
      <c r="G11323">
        <v>55</v>
      </c>
      <c r="H11323" t="s">
        <v>1950</v>
      </c>
      <c r="I11323" t="s">
        <v>128</v>
      </c>
      <c r="J11323" t="s">
        <v>170</v>
      </c>
      <c r="K11323">
        <v>2030</v>
      </c>
      <c r="L11323" t="s">
        <v>153</v>
      </c>
      <c r="O11323" s="43">
        <v>0</v>
      </c>
      <c r="R11323" s="43"/>
      <c r="S11323" s="43">
        <v>0</v>
      </c>
      <c r="T11323" s="43">
        <v>0</v>
      </c>
      <c r="U11323" s="43"/>
      <c r="V11323" s="43"/>
      <c r="W11323" s="43"/>
      <c r="X11323" s="43"/>
      <c r="Y11323" s="43"/>
      <c r="Z11323" s="43"/>
      <c r="AA11323" s="43"/>
      <c r="AB11323" s="43"/>
      <c r="AC11323" s="43"/>
      <c r="AD11323" s="43"/>
      <c r="AE11323" s="43">
        <v>0</v>
      </c>
      <c r="AF11323" s="43"/>
      <c r="AG11323" s="43"/>
      <c r="AL11323" s="43"/>
      <c r="AN11323" t="s">
        <v>131</v>
      </c>
    </row>
    <row r="11324" spans="1:40" x14ac:dyDescent="0.75">
      <c r="A11324" t="s">
        <v>11568</v>
      </c>
      <c r="B11324" t="s">
        <v>8059</v>
      </c>
      <c r="C11324" t="s">
        <v>7222</v>
      </c>
      <c r="D11324" t="s">
        <v>1949</v>
      </c>
      <c r="E11324" t="s">
        <v>126</v>
      </c>
      <c r="F11324">
        <v>401</v>
      </c>
      <c r="G11324">
        <v>58</v>
      </c>
      <c r="H11324" t="s">
        <v>1950</v>
      </c>
      <c r="I11324" t="s">
        <v>128</v>
      </c>
      <c r="J11324" t="s">
        <v>170</v>
      </c>
      <c r="K11324">
        <v>2030</v>
      </c>
      <c r="L11324" t="s">
        <v>156</v>
      </c>
      <c r="O11324" s="43">
        <v>1.8297758080063793E-2</v>
      </c>
      <c r="R11324" s="43"/>
      <c r="S11324" s="43">
        <v>1.8297758080063793E-2</v>
      </c>
      <c r="T11324" s="43">
        <v>0</v>
      </c>
      <c r="U11324" s="43">
        <v>1.538089223390659E-2</v>
      </c>
      <c r="V11324" s="43"/>
      <c r="W11324" s="43">
        <v>2.916865846157204E-3</v>
      </c>
      <c r="X11324" s="43"/>
      <c r="Y11324" s="43"/>
      <c r="Z11324" s="43"/>
      <c r="AA11324" s="43"/>
      <c r="AB11324" s="43"/>
      <c r="AC11324" s="43"/>
      <c r="AD11324" s="43"/>
      <c r="AE11324" s="43">
        <v>0</v>
      </c>
      <c r="AF11324" s="43"/>
      <c r="AG11324" s="43"/>
      <c r="AL11324" s="43"/>
      <c r="AN11324" t="s">
        <v>131</v>
      </c>
    </row>
    <row r="11325" spans="1:40" x14ac:dyDescent="0.75">
      <c r="A11325" t="s">
        <v>11569</v>
      </c>
      <c r="B11325" t="s">
        <v>8059</v>
      </c>
      <c r="C11325" t="s">
        <v>7224</v>
      </c>
      <c r="D11325" t="s">
        <v>1949</v>
      </c>
      <c r="E11325" t="s">
        <v>126</v>
      </c>
      <c r="F11325">
        <v>401</v>
      </c>
      <c r="G11325">
        <v>6</v>
      </c>
      <c r="H11325" t="s">
        <v>1950</v>
      </c>
      <c r="I11325" t="s">
        <v>128</v>
      </c>
      <c r="J11325" t="s">
        <v>170</v>
      </c>
      <c r="K11325">
        <v>2030</v>
      </c>
      <c r="L11325" t="s">
        <v>20</v>
      </c>
      <c r="O11325" s="43">
        <v>0.44998051379992177</v>
      </c>
      <c r="R11325" s="43"/>
      <c r="S11325" s="43">
        <v>7.2570513799921757E-2</v>
      </c>
      <c r="T11325" s="43">
        <v>0.37741000000000002</v>
      </c>
      <c r="U11325" s="43">
        <v>6.1321903110494083E-2</v>
      </c>
      <c r="V11325" s="43"/>
      <c r="W11325" s="43">
        <v>1.124861068942767E-2</v>
      </c>
      <c r="X11325" s="43"/>
      <c r="Y11325" s="43"/>
      <c r="Z11325" s="43"/>
      <c r="AA11325" s="43"/>
      <c r="AB11325" s="43"/>
      <c r="AC11325" s="43"/>
      <c r="AD11325" s="43"/>
      <c r="AE11325" s="43">
        <v>0.37741000000000002</v>
      </c>
      <c r="AF11325" s="43"/>
      <c r="AG11325" s="43"/>
      <c r="AL11325" s="43"/>
      <c r="AN11325" t="s">
        <v>131</v>
      </c>
    </row>
    <row r="11326" spans="1:40" x14ac:dyDescent="0.75">
      <c r="A11326" t="s">
        <v>11570</v>
      </c>
      <c r="B11326" t="s">
        <v>8059</v>
      </c>
      <c r="C11326" t="s">
        <v>7226</v>
      </c>
      <c r="D11326" t="s">
        <v>1949</v>
      </c>
      <c r="E11326" t="s">
        <v>126</v>
      </c>
      <c r="F11326">
        <v>401</v>
      </c>
      <c r="G11326">
        <v>7</v>
      </c>
      <c r="H11326" t="s">
        <v>1950</v>
      </c>
      <c r="I11326" t="s">
        <v>128</v>
      </c>
      <c r="J11326" t="s">
        <v>170</v>
      </c>
      <c r="K11326">
        <v>2030</v>
      </c>
      <c r="L11326" t="s">
        <v>161</v>
      </c>
      <c r="O11326" s="43">
        <v>2.7049941622536916E-5</v>
      </c>
      <c r="R11326" s="43"/>
      <c r="S11326" s="43">
        <v>2.7049941622536916E-5</v>
      </c>
      <c r="T11326" s="43">
        <v>0</v>
      </c>
      <c r="U11326" s="43">
        <v>2.5309210425023361E-5</v>
      </c>
      <c r="V11326" s="43"/>
      <c r="W11326" s="43">
        <v>1.7407311975135549E-6</v>
      </c>
      <c r="X11326" s="43"/>
      <c r="Y11326" s="43"/>
      <c r="Z11326" s="43"/>
      <c r="AA11326" s="43"/>
      <c r="AB11326" s="43"/>
      <c r="AC11326" s="43"/>
      <c r="AD11326" s="43"/>
      <c r="AE11326" s="43">
        <v>0</v>
      </c>
      <c r="AF11326" s="43"/>
      <c r="AG11326" s="43"/>
      <c r="AL11326" s="43"/>
      <c r="AN11326" t="s">
        <v>131</v>
      </c>
    </row>
    <row r="11327" spans="1:40" x14ac:dyDescent="0.75">
      <c r="A11327" t="s">
        <v>11571</v>
      </c>
      <c r="B11327" t="s">
        <v>8059</v>
      </c>
      <c r="C11327" t="s">
        <v>7228</v>
      </c>
      <c r="D11327" t="s">
        <v>1949</v>
      </c>
      <c r="E11327" t="s">
        <v>126</v>
      </c>
      <c r="F11327">
        <v>401</v>
      </c>
      <c r="G11327">
        <v>8</v>
      </c>
      <c r="H11327" t="s">
        <v>1950</v>
      </c>
      <c r="I11327" t="s">
        <v>128</v>
      </c>
      <c r="J11327" t="s">
        <v>170</v>
      </c>
      <c r="K11327">
        <v>2030</v>
      </c>
      <c r="L11327" t="s">
        <v>164</v>
      </c>
      <c r="O11327" s="43">
        <v>0</v>
      </c>
      <c r="R11327" s="43"/>
      <c r="S11327" s="43">
        <v>0</v>
      </c>
      <c r="T11327" s="43">
        <v>0</v>
      </c>
      <c r="U11327" s="43"/>
      <c r="V11327" s="43"/>
      <c r="W11327" s="43"/>
      <c r="X11327" s="43"/>
      <c r="Y11327" s="43"/>
      <c r="Z11327" s="43"/>
      <c r="AA11327" s="43"/>
      <c r="AB11327" s="43"/>
      <c r="AC11327" s="43"/>
      <c r="AD11327" s="43"/>
      <c r="AE11327" s="43">
        <v>0</v>
      </c>
      <c r="AF11327" s="43"/>
      <c r="AG11327" s="43"/>
      <c r="AL11327" s="43"/>
      <c r="AN11327" t="s">
        <v>131</v>
      </c>
    </row>
    <row r="11328" spans="1:40" x14ac:dyDescent="0.75">
      <c r="A11328" t="s">
        <v>11572</v>
      </c>
      <c r="B11328" t="s">
        <v>8059</v>
      </c>
      <c r="C11328" t="s">
        <v>7230</v>
      </c>
      <c r="D11328" t="s">
        <v>1949</v>
      </c>
      <c r="E11328" t="s">
        <v>126</v>
      </c>
      <c r="F11328">
        <v>401</v>
      </c>
      <c r="G11328">
        <v>9</v>
      </c>
      <c r="H11328" t="s">
        <v>1950</v>
      </c>
      <c r="I11328" t="s">
        <v>128</v>
      </c>
      <c r="J11328" t="s">
        <v>170</v>
      </c>
      <c r="K11328">
        <v>2030</v>
      </c>
      <c r="L11328" t="s">
        <v>167</v>
      </c>
      <c r="O11328" s="43">
        <v>0</v>
      </c>
      <c r="R11328" s="43"/>
      <c r="S11328" s="43">
        <v>0</v>
      </c>
      <c r="T11328" s="43">
        <v>0</v>
      </c>
      <c r="U11328" s="43"/>
      <c r="V11328" s="43"/>
      <c r="W11328" s="43"/>
      <c r="X11328" s="43"/>
      <c r="Y11328" s="43"/>
      <c r="Z11328" s="43"/>
      <c r="AA11328" s="43"/>
      <c r="AB11328" s="43"/>
      <c r="AC11328" s="43"/>
      <c r="AD11328" s="43"/>
      <c r="AE11328" s="43">
        <v>0</v>
      </c>
      <c r="AF11328" s="43"/>
      <c r="AG11328" s="43"/>
      <c r="AL11328" s="43"/>
      <c r="AN11328" t="s">
        <v>131</v>
      </c>
    </row>
    <row r="11329" spans="1:40" x14ac:dyDescent="0.75">
      <c r="A11329" t="s">
        <v>11573</v>
      </c>
      <c r="B11329" t="s">
        <v>8059</v>
      </c>
      <c r="C11329" t="s">
        <v>7232</v>
      </c>
      <c r="D11329" t="s">
        <v>1949</v>
      </c>
      <c r="E11329" t="s">
        <v>126</v>
      </c>
      <c r="F11329">
        <v>402</v>
      </c>
      <c r="G11329">
        <v>0</v>
      </c>
      <c r="H11329" t="s">
        <v>1950</v>
      </c>
      <c r="I11329" t="s">
        <v>128</v>
      </c>
      <c r="J11329" t="s">
        <v>199</v>
      </c>
      <c r="K11329">
        <v>2030</v>
      </c>
      <c r="L11329" t="s">
        <v>130</v>
      </c>
      <c r="O11329" s="43">
        <v>8.6726676082321874E-2</v>
      </c>
      <c r="R11329" s="43"/>
      <c r="S11329" s="43">
        <v>2.4842676082321873E-2</v>
      </c>
      <c r="T11329" s="43">
        <v>6.1884000000000002E-2</v>
      </c>
      <c r="U11329" s="43">
        <v>1.882307596094877E-2</v>
      </c>
      <c r="V11329" s="43"/>
      <c r="W11329" s="43">
        <v>6.0196001213731008E-3</v>
      </c>
      <c r="X11329" s="43"/>
      <c r="Y11329" s="43"/>
      <c r="Z11329" s="43"/>
      <c r="AA11329" s="43"/>
      <c r="AB11329" s="43"/>
      <c r="AC11329" s="43"/>
      <c r="AD11329" s="43"/>
      <c r="AE11329" s="43">
        <v>6.1884000000000002E-2</v>
      </c>
      <c r="AF11329" s="43"/>
      <c r="AG11329" s="43"/>
      <c r="AL11329" s="43"/>
      <c r="AN11329" t="s">
        <v>131</v>
      </c>
    </row>
    <row r="11330" spans="1:40" x14ac:dyDescent="0.75">
      <c r="A11330" t="s">
        <v>11574</v>
      </c>
      <c r="B11330" t="s">
        <v>8059</v>
      </c>
      <c r="C11330" t="s">
        <v>7234</v>
      </c>
      <c r="D11330" t="s">
        <v>1949</v>
      </c>
      <c r="E11330" t="s">
        <v>126</v>
      </c>
      <c r="F11330">
        <v>402</v>
      </c>
      <c r="G11330">
        <v>1</v>
      </c>
      <c r="H11330" t="s">
        <v>1950</v>
      </c>
      <c r="I11330" t="s">
        <v>128</v>
      </c>
      <c r="J11330" t="s">
        <v>199</v>
      </c>
      <c r="K11330">
        <v>2030</v>
      </c>
      <c r="L11330" t="s">
        <v>134</v>
      </c>
      <c r="O11330" s="43">
        <v>3.1405783188481751E-6</v>
      </c>
      <c r="R11330" s="43"/>
      <c r="S11330" s="43">
        <v>3.1405783188481751E-6</v>
      </c>
      <c r="T11330" s="43">
        <v>0</v>
      </c>
      <c r="U11330" s="43">
        <v>1.6531454833519589E-6</v>
      </c>
      <c r="V11330" s="43"/>
      <c r="W11330" s="43">
        <v>1.487432835496216E-6</v>
      </c>
      <c r="X11330" s="43"/>
      <c r="Y11330" s="43"/>
      <c r="Z11330" s="43"/>
      <c r="AA11330" s="43"/>
      <c r="AB11330" s="43"/>
      <c r="AC11330" s="43"/>
      <c r="AD11330" s="43"/>
      <c r="AE11330" s="43">
        <v>0</v>
      </c>
      <c r="AF11330" s="43"/>
      <c r="AG11330" s="43"/>
      <c r="AL11330" s="43"/>
      <c r="AN11330" t="s">
        <v>131</v>
      </c>
    </row>
    <row r="11331" spans="1:40" x14ac:dyDescent="0.75">
      <c r="A11331" t="s">
        <v>11575</v>
      </c>
      <c r="B11331" t="s">
        <v>8059</v>
      </c>
      <c r="C11331" t="s">
        <v>7236</v>
      </c>
      <c r="D11331" t="s">
        <v>1949</v>
      </c>
      <c r="E11331" t="s">
        <v>126</v>
      </c>
      <c r="F11331">
        <v>402</v>
      </c>
      <c r="G11331">
        <v>2</v>
      </c>
      <c r="H11331" t="s">
        <v>1950</v>
      </c>
      <c r="I11331" t="s">
        <v>128</v>
      </c>
      <c r="J11331" t="s">
        <v>199</v>
      </c>
      <c r="K11331">
        <v>2030</v>
      </c>
      <c r="L11331" t="s">
        <v>137</v>
      </c>
      <c r="O11331" s="43">
        <v>6.2996318682664856E-3</v>
      </c>
      <c r="R11331" s="43"/>
      <c r="S11331" s="43">
        <v>6.2996318682664856E-3</v>
      </c>
      <c r="T11331" s="43">
        <v>0</v>
      </c>
      <c r="U11331" s="43">
        <v>4.6417404752600337E-3</v>
      </c>
      <c r="V11331" s="43"/>
      <c r="W11331" s="43">
        <v>1.6578913930064519E-3</v>
      </c>
      <c r="X11331" s="43"/>
      <c r="Y11331" s="43"/>
      <c r="Z11331" s="43"/>
      <c r="AA11331" s="43"/>
      <c r="AB11331" s="43"/>
      <c r="AC11331" s="43"/>
      <c r="AD11331" s="43"/>
      <c r="AE11331" s="43">
        <v>0</v>
      </c>
      <c r="AF11331" s="43"/>
      <c r="AG11331" s="43"/>
      <c r="AL11331" s="43"/>
      <c r="AN11331" t="s">
        <v>131</v>
      </c>
    </row>
    <row r="11332" spans="1:40" x14ac:dyDescent="0.75">
      <c r="A11332" t="s">
        <v>11576</v>
      </c>
      <c r="B11332" t="s">
        <v>8059</v>
      </c>
      <c r="C11332" t="s">
        <v>7238</v>
      </c>
      <c r="D11332" t="s">
        <v>1949</v>
      </c>
      <c r="E11332" t="s">
        <v>126</v>
      </c>
      <c r="F11332">
        <v>402</v>
      </c>
      <c r="G11332">
        <v>3</v>
      </c>
      <c r="H11332" t="s">
        <v>1950</v>
      </c>
      <c r="I11332" t="s">
        <v>128</v>
      </c>
      <c r="J11332" t="s">
        <v>199</v>
      </c>
      <c r="K11332">
        <v>2030</v>
      </c>
      <c r="L11332" t="s">
        <v>21</v>
      </c>
      <c r="O11332" s="43">
        <v>2.2721295713576312E-3</v>
      </c>
      <c r="R11332" s="43"/>
      <c r="S11332" s="43">
        <v>2.2721295713576312E-3</v>
      </c>
      <c r="T11332" s="43">
        <v>0</v>
      </c>
      <c r="U11332" s="43">
        <v>1.7854543249303961E-3</v>
      </c>
      <c r="V11332" s="43"/>
      <c r="W11332" s="43">
        <v>4.8667524642723501E-4</v>
      </c>
      <c r="X11332" s="43"/>
      <c r="Y11332" s="43"/>
      <c r="Z11332" s="43"/>
      <c r="AA11332" s="43"/>
      <c r="AB11332" s="43"/>
      <c r="AC11332" s="43"/>
      <c r="AD11332" s="43"/>
      <c r="AE11332" s="43">
        <v>0</v>
      </c>
      <c r="AF11332" s="43"/>
      <c r="AG11332" s="43"/>
      <c r="AL11332" s="43"/>
      <c r="AN11332" t="s">
        <v>131</v>
      </c>
    </row>
    <row r="11333" spans="1:40" x14ac:dyDescent="0.75">
      <c r="A11333" t="s">
        <v>11577</v>
      </c>
      <c r="B11333" t="s">
        <v>8059</v>
      </c>
      <c r="C11333" t="s">
        <v>7240</v>
      </c>
      <c r="D11333" t="s">
        <v>1949</v>
      </c>
      <c r="E11333" t="s">
        <v>126</v>
      </c>
      <c r="F11333">
        <v>402</v>
      </c>
      <c r="G11333">
        <v>4</v>
      </c>
      <c r="H11333" t="s">
        <v>1950</v>
      </c>
      <c r="I11333" t="s">
        <v>128</v>
      </c>
      <c r="J11333" t="s">
        <v>199</v>
      </c>
      <c r="K11333">
        <v>2030</v>
      </c>
      <c r="L11333" t="s">
        <v>142</v>
      </c>
      <c r="O11333" s="43">
        <v>0</v>
      </c>
      <c r="R11333" s="43"/>
      <c r="S11333" s="43">
        <v>0</v>
      </c>
      <c r="T11333" s="43">
        <v>0</v>
      </c>
      <c r="U11333" s="43"/>
      <c r="V11333" s="43"/>
      <c r="W11333" s="43"/>
      <c r="X11333" s="43"/>
      <c r="Y11333" s="43"/>
      <c r="Z11333" s="43"/>
      <c r="AA11333" s="43"/>
      <c r="AB11333" s="43"/>
      <c r="AC11333" s="43"/>
      <c r="AD11333" s="43"/>
      <c r="AE11333" s="43">
        <v>0</v>
      </c>
      <c r="AF11333" s="43"/>
      <c r="AG11333" s="43"/>
      <c r="AL11333" s="43"/>
      <c r="AN11333" t="s">
        <v>131</v>
      </c>
    </row>
    <row r="11334" spans="1:40" x14ac:dyDescent="0.75">
      <c r="A11334" t="s">
        <v>11578</v>
      </c>
      <c r="B11334" t="s">
        <v>8059</v>
      </c>
      <c r="C11334" t="s">
        <v>7242</v>
      </c>
      <c r="D11334" t="s">
        <v>1949</v>
      </c>
      <c r="E11334" t="s">
        <v>126</v>
      </c>
      <c r="F11334">
        <v>402</v>
      </c>
      <c r="G11334">
        <v>51</v>
      </c>
      <c r="H11334" t="s">
        <v>1950</v>
      </c>
      <c r="I11334" t="s">
        <v>128</v>
      </c>
      <c r="J11334" t="s">
        <v>199</v>
      </c>
      <c r="K11334">
        <v>2030</v>
      </c>
      <c r="L11334" t="s">
        <v>145</v>
      </c>
      <c r="O11334" s="43">
        <v>1.5230152107822326E-3</v>
      </c>
      <c r="R11334" s="43"/>
      <c r="S11334" s="43">
        <v>1.5230152107822326E-3</v>
      </c>
      <c r="T11334" s="43">
        <v>0</v>
      </c>
      <c r="U11334" s="43">
        <v>1.304091074966592E-3</v>
      </c>
      <c r="V11334" s="43"/>
      <c r="W11334" s="43">
        <v>2.1892413581564051E-4</v>
      </c>
      <c r="X11334" s="43"/>
      <c r="Y11334" s="43"/>
      <c r="Z11334" s="43"/>
      <c r="AA11334" s="43"/>
      <c r="AB11334" s="43"/>
      <c r="AC11334" s="43"/>
      <c r="AD11334" s="43"/>
      <c r="AE11334" s="43">
        <v>0</v>
      </c>
      <c r="AF11334" s="43"/>
      <c r="AG11334" s="43"/>
      <c r="AL11334" s="43"/>
      <c r="AN11334" t="s">
        <v>131</v>
      </c>
    </row>
    <row r="11335" spans="1:40" x14ac:dyDescent="0.75">
      <c r="A11335" t="s">
        <v>11579</v>
      </c>
      <c r="B11335" t="s">
        <v>8059</v>
      </c>
      <c r="C11335" t="s">
        <v>7244</v>
      </c>
      <c r="D11335" t="s">
        <v>1949</v>
      </c>
      <c r="E11335" t="s">
        <v>126</v>
      </c>
      <c r="F11335">
        <v>402</v>
      </c>
      <c r="G11335">
        <v>52</v>
      </c>
      <c r="H11335" t="s">
        <v>1950</v>
      </c>
      <c r="I11335" t="s">
        <v>128</v>
      </c>
      <c r="J11335" t="s">
        <v>199</v>
      </c>
      <c r="K11335">
        <v>2030</v>
      </c>
      <c r="L11335" t="s">
        <v>72</v>
      </c>
      <c r="O11335" s="43">
        <v>0</v>
      </c>
      <c r="R11335" s="43"/>
      <c r="S11335" s="43">
        <v>0</v>
      </c>
      <c r="T11335" s="43">
        <v>0</v>
      </c>
      <c r="U11335" s="43"/>
      <c r="V11335" s="43"/>
      <c r="W11335" s="43"/>
      <c r="X11335" s="43"/>
      <c r="Y11335" s="43"/>
      <c r="Z11335" s="43"/>
      <c r="AA11335" s="43"/>
      <c r="AB11335" s="43"/>
      <c r="AC11335" s="43"/>
      <c r="AD11335" s="43"/>
      <c r="AE11335" s="43">
        <v>0</v>
      </c>
      <c r="AF11335" s="43"/>
      <c r="AG11335" s="43"/>
      <c r="AL11335" s="43"/>
      <c r="AN11335" t="s">
        <v>131</v>
      </c>
    </row>
    <row r="11336" spans="1:40" x14ac:dyDescent="0.75">
      <c r="A11336" t="s">
        <v>11580</v>
      </c>
      <c r="B11336" t="s">
        <v>8059</v>
      </c>
      <c r="C11336" t="s">
        <v>7246</v>
      </c>
      <c r="D11336" t="s">
        <v>1949</v>
      </c>
      <c r="E11336" t="s">
        <v>126</v>
      </c>
      <c r="F11336">
        <v>402</v>
      </c>
      <c r="G11336">
        <v>53</v>
      </c>
      <c r="H11336" t="s">
        <v>1950</v>
      </c>
      <c r="I11336" t="s">
        <v>128</v>
      </c>
      <c r="J11336" t="s">
        <v>199</v>
      </c>
      <c r="K11336">
        <v>2030</v>
      </c>
      <c r="L11336" t="s">
        <v>150</v>
      </c>
      <c r="O11336" s="43">
        <v>0</v>
      </c>
      <c r="R11336" s="43"/>
      <c r="S11336" s="43">
        <v>0</v>
      </c>
      <c r="T11336" s="43">
        <v>0</v>
      </c>
      <c r="U11336" s="43"/>
      <c r="V11336" s="43"/>
      <c r="W11336" s="43"/>
      <c r="X11336" s="43"/>
      <c r="Y11336" s="43"/>
      <c r="Z11336" s="43"/>
      <c r="AA11336" s="43"/>
      <c r="AB11336" s="43"/>
      <c r="AC11336" s="43"/>
      <c r="AD11336" s="43"/>
      <c r="AE11336" s="43">
        <v>0</v>
      </c>
      <c r="AF11336" s="43"/>
      <c r="AG11336" s="43"/>
      <c r="AL11336" s="43"/>
      <c r="AN11336" t="s">
        <v>131</v>
      </c>
    </row>
    <row r="11337" spans="1:40" x14ac:dyDescent="0.75">
      <c r="A11337" t="s">
        <v>11581</v>
      </c>
      <c r="B11337" t="s">
        <v>8059</v>
      </c>
      <c r="C11337" t="s">
        <v>7248</v>
      </c>
      <c r="D11337" t="s">
        <v>1949</v>
      </c>
      <c r="E11337" t="s">
        <v>126</v>
      </c>
      <c r="F11337">
        <v>402</v>
      </c>
      <c r="G11337">
        <v>55</v>
      </c>
      <c r="H11337" t="s">
        <v>1950</v>
      </c>
      <c r="I11337" t="s">
        <v>128</v>
      </c>
      <c r="J11337" t="s">
        <v>199</v>
      </c>
      <c r="K11337">
        <v>2030</v>
      </c>
      <c r="L11337" t="s">
        <v>153</v>
      </c>
      <c r="O11337" s="43">
        <v>0</v>
      </c>
      <c r="R11337" s="43"/>
      <c r="S11337" s="43">
        <v>0</v>
      </c>
      <c r="T11337" s="43">
        <v>0</v>
      </c>
      <c r="U11337" s="43"/>
      <c r="V11337" s="43"/>
      <c r="W11337" s="43"/>
      <c r="X11337" s="43"/>
      <c r="Y11337" s="43"/>
      <c r="Z11337" s="43"/>
      <c r="AA11337" s="43"/>
      <c r="AB11337" s="43"/>
      <c r="AC11337" s="43"/>
      <c r="AD11337" s="43"/>
      <c r="AE11337" s="43">
        <v>0</v>
      </c>
      <c r="AF11337" s="43"/>
      <c r="AG11337" s="43"/>
      <c r="AL11337" s="43"/>
      <c r="AN11337" t="s">
        <v>131</v>
      </c>
    </row>
    <row r="11338" spans="1:40" x14ac:dyDescent="0.75">
      <c r="A11338" t="s">
        <v>11582</v>
      </c>
      <c r="B11338" t="s">
        <v>8059</v>
      </c>
      <c r="C11338" t="s">
        <v>7250</v>
      </c>
      <c r="D11338" t="s">
        <v>1949</v>
      </c>
      <c r="E11338" t="s">
        <v>126</v>
      </c>
      <c r="F11338">
        <v>402</v>
      </c>
      <c r="G11338">
        <v>58</v>
      </c>
      <c r="H11338" t="s">
        <v>1950</v>
      </c>
      <c r="I11338" t="s">
        <v>128</v>
      </c>
      <c r="J11338" t="s">
        <v>199</v>
      </c>
      <c r="K11338">
        <v>2030</v>
      </c>
      <c r="L11338" t="s">
        <v>156</v>
      </c>
      <c r="O11338" s="43">
        <v>4.7807552632455862E-3</v>
      </c>
      <c r="R11338" s="43"/>
      <c r="S11338" s="43">
        <v>4.7807552632455862E-3</v>
      </c>
      <c r="T11338" s="43">
        <v>0</v>
      </c>
      <c r="U11338" s="43">
        <v>3.6691040064094041E-3</v>
      </c>
      <c r="V11338" s="43"/>
      <c r="W11338" s="43">
        <v>1.1116512568361821E-3</v>
      </c>
      <c r="X11338" s="43"/>
      <c r="Y11338" s="43"/>
      <c r="Z11338" s="43"/>
      <c r="AA11338" s="43"/>
      <c r="AB11338" s="43"/>
      <c r="AC11338" s="43"/>
      <c r="AD11338" s="43"/>
      <c r="AE11338" s="43">
        <v>0</v>
      </c>
      <c r="AF11338" s="43"/>
      <c r="AG11338" s="43"/>
      <c r="AL11338" s="43"/>
      <c r="AN11338" t="s">
        <v>131</v>
      </c>
    </row>
    <row r="11339" spans="1:40" x14ac:dyDescent="0.75">
      <c r="A11339" t="s">
        <v>11583</v>
      </c>
      <c r="B11339" t="s">
        <v>8059</v>
      </c>
      <c r="C11339" t="s">
        <v>7252</v>
      </c>
      <c r="D11339" t="s">
        <v>1949</v>
      </c>
      <c r="E11339" t="s">
        <v>126</v>
      </c>
      <c r="F11339">
        <v>402</v>
      </c>
      <c r="G11339">
        <v>6</v>
      </c>
      <c r="H11339" t="s">
        <v>1950</v>
      </c>
      <c r="I11339" t="s">
        <v>128</v>
      </c>
      <c r="J11339" t="s">
        <v>199</v>
      </c>
      <c r="K11339">
        <v>2030</v>
      </c>
      <c r="L11339" t="s">
        <v>20</v>
      </c>
      <c r="O11339" s="43">
        <v>7.184189094573265E-2</v>
      </c>
      <c r="R11339" s="43"/>
      <c r="S11339" s="43">
        <v>9.9578909457326489E-3</v>
      </c>
      <c r="T11339" s="43">
        <v>6.1884000000000002E-2</v>
      </c>
      <c r="U11339" s="43">
        <v>7.4156581561614998E-3</v>
      </c>
      <c r="V11339" s="43"/>
      <c r="W11339" s="43">
        <v>2.5422327895711491E-3</v>
      </c>
      <c r="X11339" s="43"/>
      <c r="Y11339" s="43"/>
      <c r="Z11339" s="43"/>
      <c r="AA11339" s="43"/>
      <c r="AB11339" s="43"/>
      <c r="AC11339" s="43"/>
      <c r="AD11339" s="43"/>
      <c r="AE11339" s="43">
        <v>6.1884000000000002E-2</v>
      </c>
      <c r="AF11339" s="43"/>
      <c r="AG11339" s="43"/>
      <c r="AL11339" s="43"/>
      <c r="AN11339" t="s">
        <v>131</v>
      </c>
    </row>
    <row r="11340" spans="1:40" x14ac:dyDescent="0.75">
      <c r="A11340" t="s">
        <v>11584</v>
      </c>
      <c r="B11340" t="s">
        <v>8059</v>
      </c>
      <c r="C11340" t="s">
        <v>7254</v>
      </c>
      <c r="D11340" t="s">
        <v>1949</v>
      </c>
      <c r="E11340" t="s">
        <v>126</v>
      </c>
      <c r="F11340">
        <v>402</v>
      </c>
      <c r="G11340">
        <v>7</v>
      </c>
      <c r="H11340" t="s">
        <v>1950</v>
      </c>
      <c r="I11340" t="s">
        <v>128</v>
      </c>
      <c r="J11340" t="s">
        <v>199</v>
      </c>
      <c r="K11340">
        <v>2030</v>
      </c>
      <c r="L11340" t="s">
        <v>161</v>
      </c>
      <c r="O11340" s="43">
        <v>6.1126446184419348E-6</v>
      </c>
      <c r="R11340" s="43"/>
      <c r="S11340" s="43">
        <v>6.1126446184419348E-6</v>
      </c>
      <c r="T11340" s="43">
        <v>0</v>
      </c>
      <c r="U11340" s="43">
        <v>5.3747777374957546E-6</v>
      </c>
      <c r="V11340" s="43"/>
      <c r="W11340" s="43">
        <v>7.3786688094618026E-7</v>
      </c>
      <c r="X11340" s="43"/>
      <c r="Y11340" s="43"/>
      <c r="Z11340" s="43"/>
      <c r="AA11340" s="43"/>
      <c r="AB11340" s="43"/>
      <c r="AC11340" s="43"/>
      <c r="AD11340" s="43"/>
      <c r="AE11340" s="43">
        <v>0</v>
      </c>
      <c r="AF11340" s="43"/>
      <c r="AG11340" s="43"/>
      <c r="AL11340" s="43"/>
      <c r="AN11340" t="s">
        <v>131</v>
      </c>
    </row>
    <row r="11341" spans="1:40" x14ac:dyDescent="0.75">
      <c r="A11341" t="s">
        <v>11585</v>
      </c>
      <c r="B11341" t="s">
        <v>8059</v>
      </c>
      <c r="C11341" t="s">
        <v>7256</v>
      </c>
      <c r="D11341" t="s">
        <v>1949</v>
      </c>
      <c r="E11341" t="s">
        <v>126</v>
      </c>
      <c r="F11341">
        <v>402</v>
      </c>
      <c r="G11341">
        <v>8</v>
      </c>
      <c r="H11341" t="s">
        <v>1950</v>
      </c>
      <c r="I11341" t="s">
        <v>128</v>
      </c>
      <c r="J11341" t="s">
        <v>199</v>
      </c>
      <c r="K11341">
        <v>2030</v>
      </c>
      <c r="L11341" t="s">
        <v>164</v>
      </c>
      <c r="O11341" s="43">
        <v>0</v>
      </c>
      <c r="R11341" s="43"/>
      <c r="S11341" s="43">
        <v>0</v>
      </c>
      <c r="T11341" s="43">
        <v>0</v>
      </c>
      <c r="U11341" s="43"/>
      <c r="V11341" s="43"/>
      <c r="W11341" s="43"/>
      <c r="X11341" s="43"/>
      <c r="Y11341" s="43"/>
      <c r="Z11341" s="43"/>
      <c r="AA11341" s="43"/>
      <c r="AB11341" s="43"/>
      <c r="AC11341" s="43"/>
      <c r="AD11341" s="43"/>
      <c r="AE11341" s="43">
        <v>0</v>
      </c>
      <c r="AF11341" s="43"/>
      <c r="AG11341" s="43"/>
      <c r="AL11341" s="43"/>
      <c r="AN11341" t="s">
        <v>131</v>
      </c>
    </row>
    <row r="11342" spans="1:40" x14ac:dyDescent="0.75">
      <c r="A11342" t="s">
        <v>11586</v>
      </c>
      <c r="B11342" t="s">
        <v>8059</v>
      </c>
      <c r="C11342" t="s">
        <v>7258</v>
      </c>
      <c r="D11342" t="s">
        <v>1949</v>
      </c>
      <c r="E11342" t="s">
        <v>126</v>
      </c>
      <c r="F11342">
        <v>402</v>
      </c>
      <c r="G11342">
        <v>9</v>
      </c>
      <c r="H11342" t="s">
        <v>1950</v>
      </c>
      <c r="I11342" t="s">
        <v>128</v>
      </c>
      <c r="J11342" t="s">
        <v>199</v>
      </c>
      <c r="K11342">
        <v>2030</v>
      </c>
      <c r="L11342" t="s">
        <v>167</v>
      </c>
      <c r="O11342" s="43">
        <v>0</v>
      </c>
      <c r="R11342" s="43"/>
      <c r="S11342" s="43">
        <v>0</v>
      </c>
      <c r="T11342" s="43">
        <v>0</v>
      </c>
      <c r="U11342" s="43"/>
      <c r="V11342" s="43"/>
      <c r="W11342" s="43"/>
      <c r="X11342" s="43"/>
      <c r="Y11342" s="43"/>
      <c r="Z11342" s="43"/>
      <c r="AA11342" s="43"/>
      <c r="AB11342" s="43"/>
      <c r="AC11342" s="43"/>
      <c r="AD11342" s="43"/>
      <c r="AE11342" s="43">
        <v>0</v>
      </c>
      <c r="AF11342" s="43"/>
      <c r="AG11342" s="43"/>
      <c r="AL11342" s="43"/>
      <c r="AN11342" t="s">
        <v>131</v>
      </c>
    </row>
    <row r="11343" spans="1:40" x14ac:dyDescent="0.75">
      <c r="A11343" t="s">
        <v>11587</v>
      </c>
      <c r="B11343" t="s">
        <v>8059</v>
      </c>
      <c r="C11343" t="s">
        <v>7260</v>
      </c>
      <c r="D11343" t="s">
        <v>2035</v>
      </c>
      <c r="E11343" t="s">
        <v>126</v>
      </c>
      <c r="F11343">
        <v>400</v>
      </c>
      <c r="G11343">
        <v>0</v>
      </c>
      <c r="H11343" t="s">
        <v>2036</v>
      </c>
      <c r="I11343" t="s">
        <v>128</v>
      </c>
      <c r="J11343" t="s">
        <v>129</v>
      </c>
      <c r="K11343">
        <v>2030</v>
      </c>
      <c r="L11343" t="s">
        <v>130</v>
      </c>
      <c r="O11343" s="43">
        <v>54.824506794665112</v>
      </c>
      <c r="R11343" s="43"/>
      <c r="S11343" s="43">
        <v>54.380276794665114</v>
      </c>
      <c r="T11343" s="43">
        <v>0.44423000000000001</v>
      </c>
      <c r="U11343" s="43">
        <v>48.874538546538147</v>
      </c>
      <c r="V11343" s="43"/>
      <c r="W11343" s="43">
        <v>5.5057382481269697</v>
      </c>
      <c r="X11343" s="43"/>
      <c r="Y11343" s="43"/>
      <c r="Z11343" s="43"/>
      <c r="AA11343" s="43"/>
      <c r="AB11343" s="43"/>
      <c r="AC11343" s="43"/>
      <c r="AD11343" s="43"/>
      <c r="AE11343" s="43">
        <v>0.44423000000000001</v>
      </c>
      <c r="AF11343" s="43"/>
      <c r="AG11343" s="43"/>
      <c r="AL11343" s="43"/>
      <c r="AN11343" t="s">
        <v>131</v>
      </c>
    </row>
    <row r="11344" spans="1:40" x14ac:dyDescent="0.75">
      <c r="A11344" t="s">
        <v>11588</v>
      </c>
      <c r="B11344" t="s">
        <v>8059</v>
      </c>
      <c r="C11344" t="s">
        <v>7262</v>
      </c>
      <c r="D11344" t="s">
        <v>2035</v>
      </c>
      <c r="E11344" t="s">
        <v>126</v>
      </c>
      <c r="F11344">
        <v>400</v>
      </c>
      <c r="G11344">
        <v>1</v>
      </c>
      <c r="H11344" t="s">
        <v>2036</v>
      </c>
      <c r="I11344" t="s">
        <v>128</v>
      </c>
      <c r="J11344" t="s">
        <v>129</v>
      </c>
      <c r="K11344">
        <v>2030</v>
      </c>
      <c r="L11344" t="s">
        <v>134</v>
      </c>
      <c r="O11344" s="43">
        <v>2.3897242606660908E-2</v>
      </c>
      <c r="R11344" s="43"/>
      <c r="S11344" s="43">
        <v>2.3897242606660908E-2</v>
      </c>
      <c r="T11344" s="43">
        <v>0</v>
      </c>
      <c r="U11344" s="43">
        <v>2.3823285977622569E-2</v>
      </c>
      <c r="V11344" s="43"/>
      <c r="W11344" s="43">
        <v>7.3956629038338773E-5</v>
      </c>
      <c r="X11344" s="43"/>
      <c r="Y11344" s="43"/>
      <c r="Z11344" s="43"/>
      <c r="AA11344" s="43"/>
      <c r="AB11344" s="43"/>
      <c r="AC11344" s="43"/>
      <c r="AD11344" s="43"/>
      <c r="AE11344" s="43">
        <v>0</v>
      </c>
      <c r="AF11344" s="43"/>
      <c r="AG11344" s="43"/>
      <c r="AL11344" s="43"/>
      <c r="AN11344" t="s">
        <v>131</v>
      </c>
    </row>
    <row r="11345" spans="1:40" x14ac:dyDescent="0.75">
      <c r="A11345" t="s">
        <v>11589</v>
      </c>
      <c r="B11345" t="s">
        <v>8059</v>
      </c>
      <c r="C11345" t="s">
        <v>7264</v>
      </c>
      <c r="D11345" t="s">
        <v>2035</v>
      </c>
      <c r="E11345" t="s">
        <v>126</v>
      </c>
      <c r="F11345">
        <v>400</v>
      </c>
      <c r="G11345">
        <v>2</v>
      </c>
      <c r="H11345" t="s">
        <v>2036</v>
      </c>
      <c r="I11345" t="s">
        <v>128</v>
      </c>
      <c r="J11345" t="s">
        <v>129</v>
      </c>
      <c r="K11345">
        <v>2030</v>
      </c>
      <c r="L11345" t="s">
        <v>137</v>
      </c>
      <c r="O11345" s="43">
        <v>0.88221736020934549</v>
      </c>
      <c r="R11345" s="43"/>
      <c r="S11345" s="43">
        <v>0.88221736020934549</v>
      </c>
      <c r="T11345" s="43">
        <v>0</v>
      </c>
      <c r="U11345" s="43">
        <v>0.81828585943371523</v>
      </c>
      <c r="V11345" s="43"/>
      <c r="W11345" s="43">
        <v>6.3931500775630201E-2</v>
      </c>
      <c r="X11345" s="43"/>
      <c r="Y11345" s="43"/>
      <c r="Z11345" s="43"/>
      <c r="AA11345" s="43"/>
      <c r="AB11345" s="43"/>
      <c r="AC11345" s="43"/>
      <c r="AD11345" s="43"/>
      <c r="AE11345" s="43">
        <v>0</v>
      </c>
      <c r="AF11345" s="43"/>
      <c r="AG11345" s="43"/>
      <c r="AL11345" s="43"/>
      <c r="AN11345" t="s">
        <v>131</v>
      </c>
    </row>
    <row r="11346" spans="1:40" x14ac:dyDescent="0.75">
      <c r="A11346" t="s">
        <v>11590</v>
      </c>
      <c r="B11346" t="s">
        <v>8059</v>
      </c>
      <c r="C11346" t="s">
        <v>7266</v>
      </c>
      <c r="D11346" t="s">
        <v>2035</v>
      </c>
      <c r="E11346" t="s">
        <v>126</v>
      </c>
      <c r="F11346">
        <v>400</v>
      </c>
      <c r="G11346">
        <v>3</v>
      </c>
      <c r="H11346" t="s">
        <v>2036</v>
      </c>
      <c r="I11346" t="s">
        <v>128</v>
      </c>
      <c r="J11346" t="s">
        <v>129</v>
      </c>
      <c r="K11346">
        <v>2030</v>
      </c>
      <c r="L11346" t="s">
        <v>21</v>
      </c>
      <c r="O11346" s="43">
        <v>35.139870743306588</v>
      </c>
      <c r="R11346" s="43"/>
      <c r="S11346" s="43">
        <v>35.139870743306588</v>
      </c>
      <c r="T11346" s="43">
        <v>0</v>
      </c>
      <c r="U11346" s="43">
        <v>32.315077766524517</v>
      </c>
      <c r="V11346" s="43"/>
      <c r="W11346" s="43">
        <v>2.8247929767820699</v>
      </c>
      <c r="X11346" s="43"/>
      <c r="Y11346" s="43"/>
      <c r="Z11346" s="43"/>
      <c r="AA11346" s="43"/>
      <c r="AB11346" s="43"/>
      <c r="AC11346" s="43"/>
      <c r="AD11346" s="43"/>
      <c r="AE11346" s="43">
        <v>0</v>
      </c>
      <c r="AF11346" s="43"/>
      <c r="AG11346" s="43"/>
      <c r="AL11346" s="43"/>
      <c r="AN11346" t="s">
        <v>131</v>
      </c>
    </row>
    <row r="11347" spans="1:40" x14ac:dyDescent="0.75">
      <c r="A11347" t="s">
        <v>11591</v>
      </c>
      <c r="B11347" t="s">
        <v>8059</v>
      </c>
      <c r="C11347" t="s">
        <v>7268</v>
      </c>
      <c r="D11347" t="s">
        <v>2035</v>
      </c>
      <c r="E11347" t="s">
        <v>126</v>
      </c>
      <c r="F11347">
        <v>400</v>
      </c>
      <c r="G11347">
        <v>4</v>
      </c>
      <c r="H11347" t="s">
        <v>2036</v>
      </c>
      <c r="I11347" t="s">
        <v>128</v>
      </c>
      <c r="J11347" t="s">
        <v>129</v>
      </c>
      <c r="K11347">
        <v>2030</v>
      </c>
      <c r="L11347" t="s">
        <v>142</v>
      </c>
      <c r="O11347" s="43">
        <v>0</v>
      </c>
      <c r="R11347" s="43"/>
      <c r="S11347" s="43">
        <v>0</v>
      </c>
      <c r="T11347" s="43">
        <v>0</v>
      </c>
      <c r="U11347" s="43">
        <v>0</v>
      </c>
      <c r="V11347" s="43"/>
      <c r="W11347" s="43">
        <v>0</v>
      </c>
      <c r="X11347" s="43"/>
      <c r="Y11347" s="43"/>
      <c r="Z11347" s="43"/>
      <c r="AA11347" s="43"/>
      <c r="AB11347" s="43"/>
      <c r="AC11347" s="43"/>
      <c r="AD11347" s="43"/>
      <c r="AE11347" s="43">
        <v>0</v>
      </c>
      <c r="AF11347" s="43"/>
      <c r="AG11347" s="43"/>
      <c r="AL11347" s="43"/>
      <c r="AN11347" t="s">
        <v>131</v>
      </c>
    </row>
    <row r="11348" spans="1:40" x14ac:dyDescent="0.75">
      <c r="A11348" t="s">
        <v>11592</v>
      </c>
      <c r="B11348" t="s">
        <v>8059</v>
      </c>
      <c r="C11348" t="s">
        <v>7270</v>
      </c>
      <c r="D11348" t="s">
        <v>2035</v>
      </c>
      <c r="E11348" t="s">
        <v>126</v>
      </c>
      <c r="F11348">
        <v>400</v>
      </c>
      <c r="G11348">
        <v>51</v>
      </c>
      <c r="H11348" t="s">
        <v>2036</v>
      </c>
      <c r="I11348" t="s">
        <v>128</v>
      </c>
      <c r="J11348" t="s">
        <v>129</v>
      </c>
      <c r="K11348">
        <v>2030</v>
      </c>
      <c r="L11348" t="s">
        <v>145</v>
      </c>
      <c r="O11348" s="43">
        <v>9.8238437614084528</v>
      </c>
      <c r="R11348" s="43"/>
      <c r="S11348" s="43">
        <v>9.8238437614084528</v>
      </c>
      <c r="T11348" s="43">
        <v>0</v>
      </c>
      <c r="U11348" s="43">
        <v>9.2909823874948874</v>
      </c>
      <c r="V11348" s="43"/>
      <c r="W11348" s="43">
        <v>0.53286137391356514</v>
      </c>
      <c r="X11348" s="43"/>
      <c r="Y11348" s="43"/>
      <c r="Z11348" s="43"/>
      <c r="AA11348" s="43"/>
      <c r="AB11348" s="43"/>
      <c r="AC11348" s="43"/>
      <c r="AD11348" s="43"/>
      <c r="AE11348" s="43">
        <v>0</v>
      </c>
      <c r="AF11348" s="43"/>
      <c r="AG11348" s="43"/>
      <c r="AL11348" s="43"/>
      <c r="AN11348" t="s">
        <v>131</v>
      </c>
    </row>
    <row r="11349" spans="1:40" x14ac:dyDescent="0.75">
      <c r="A11349" t="s">
        <v>11593</v>
      </c>
      <c r="B11349" t="s">
        <v>8059</v>
      </c>
      <c r="C11349" t="s">
        <v>7272</v>
      </c>
      <c r="D11349" t="s">
        <v>2035</v>
      </c>
      <c r="E11349" t="s">
        <v>126</v>
      </c>
      <c r="F11349">
        <v>400</v>
      </c>
      <c r="G11349">
        <v>52</v>
      </c>
      <c r="H11349" t="s">
        <v>2036</v>
      </c>
      <c r="I11349" t="s">
        <v>128</v>
      </c>
      <c r="J11349" t="s">
        <v>129</v>
      </c>
      <c r="K11349">
        <v>2030</v>
      </c>
      <c r="L11349" t="s">
        <v>72</v>
      </c>
      <c r="O11349" s="43">
        <v>0</v>
      </c>
      <c r="R11349" s="43"/>
      <c r="S11349" s="43">
        <v>0</v>
      </c>
      <c r="T11349" s="43">
        <v>0</v>
      </c>
      <c r="U11349" s="43">
        <v>0</v>
      </c>
      <c r="V11349" s="43"/>
      <c r="W11349" s="43">
        <v>0</v>
      </c>
      <c r="X11349" s="43"/>
      <c r="Y11349" s="43"/>
      <c r="Z11349" s="43"/>
      <c r="AA11349" s="43"/>
      <c r="AB11349" s="43"/>
      <c r="AC11349" s="43"/>
      <c r="AD11349" s="43"/>
      <c r="AE11349" s="43">
        <v>0</v>
      </c>
      <c r="AF11349" s="43"/>
      <c r="AG11349" s="43"/>
      <c r="AL11349" s="43"/>
      <c r="AN11349" t="s">
        <v>131</v>
      </c>
    </row>
    <row r="11350" spans="1:40" x14ac:dyDescent="0.75">
      <c r="A11350" t="s">
        <v>11594</v>
      </c>
      <c r="B11350" t="s">
        <v>8059</v>
      </c>
      <c r="C11350" t="s">
        <v>7274</v>
      </c>
      <c r="D11350" t="s">
        <v>2035</v>
      </c>
      <c r="E11350" t="s">
        <v>126</v>
      </c>
      <c r="F11350">
        <v>400</v>
      </c>
      <c r="G11350">
        <v>53</v>
      </c>
      <c r="H11350" t="s">
        <v>2036</v>
      </c>
      <c r="I11350" t="s">
        <v>128</v>
      </c>
      <c r="J11350" t="s">
        <v>129</v>
      </c>
      <c r="K11350">
        <v>2030</v>
      </c>
      <c r="L11350" t="s">
        <v>150</v>
      </c>
      <c r="O11350" s="43">
        <v>1.3932251811339744</v>
      </c>
      <c r="R11350" s="43"/>
      <c r="S11350" s="43">
        <v>1.3932251811339744</v>
      </c>
      <c r="T11350" s="43">
        <v>0</v>
      </c>
      <c r="U11350" s="43">
        <v>0.38747993628457938</v>
      </c>
      <c r="V11350" s="43"/>
      <c r="W11350" s="43">
        <v>1.0057452448493951</v>
      </c>
      <c r="X11350" s="43"/>
      <c r="Y11350" s="43"/>
      <c r="Z11350" s="43"/>
      <c r="AA11350" s="43"/>
      <c r="AB11350" s="43"/>
      <c r="AC11350" s="43"/>
      <c r="AD11350" s="43"/>
      <c r="AE11350" s="43">
        <v>0</v>
      </c>
      <c r="AF11350" s="43"/>
      <c r="AG11350" s="43"/>
      <c r="AL11350" s="43"/>
      <c r="AN11350" t="s">
        <v>131</v>
      </c>
    </row>
    <row r="11351" spans="1:40" x14ac:dyDescent="0.75">
      <c r="A11351" t="s">
        <v>11595</v>
      </c>
      <c r="B11351" t="s">
        <v>8059</v>
      </c>
      <c r="C11351" t="s">
        <v>7276</v>
      </c>
      <c r="D11351" t="s">
        <v>2035</v>
      </c>
      <c r="E11351" t="s">
        <v>126</v>
      </c>
      <c r="F11351">
        <v>400</v>
      </c>
      <c r="G11351">
        <v>55</v>
      </c>
      <c r="H11351" t="s">
        <v>2036</v>
      </c>
      <c r="I11351" t="s">
        <v>128</v>
      </c>
      <c r="J11351" t="s">
        <v>129</v>
      </c>
      <c r="K11351">
        <v>2030</v>
      </c>
      <c r="L11351" t="s">
        <v>153</v>
      </c>
      <c r="O11351" s="43">
        <v>0</v>
      </c>
      <c r="R11351" s="43"/>
      <c r="S11351" s="43">
        <v>0</v>
      </c>
      <c r="T11351" s="43">
        <v>0</v>
      </c>
      <c r="U11351" s="43">
        <v>0</v>
      </c>
      <c r="V11351" s="43"/>
      <c r="W11351" s="43">
        <v>0</v>
      </c>
      <c r="X11351" s="43"/>
      <c r="Y11351" s="43"/>
      <c r="Z11351" s="43"/>
      <c r="AA11351" s="43"/>
      <c r="AB11351" s="43"/>
      <c r="AC11351" s="43"/>
      <c r="AD11351" s="43"/>
      <c r="AE11351" s="43">
        <v>0</v>
      </c>
      <c r="AF11351" s="43"/>
      <c r="AG11351" s="43"/>
      <c r="AL11351" s="43"/>
      <c r="AN11351" t="s">
        <v>131</v>
      </c>
    </row>
    <row r="11352" spans="1:40" x14ac:dyDescent="0.75">
      <c r="A11352" t="s">
        <v>11596</v>
      </c>
      <c r="B11352" t="s">
        <v>8059</v>
      </c>
      <c r="C11352" t="s">
        <v>7278</v>
      </c>
      <c r="D11352" t="s">
        <v>2035</v>
      </c>
      <c r="E11352" t="s">
        <v>126</v>
      </c>
      <c r="F11352">
        <v>400</v>
      </c>
      <c r="G11352">
        <v>58</v>
      </c>
      <c r="H11352" t="s">
        <v>2036</v>
      </c>
      <c r="I11352" t="s">
        <v>128</v>
      </c>
      <c r="J11352" t="s">
        <v>129</v>
      </c>
      <c r="K11352">
        <v>2030</v>
      </c>
      <c r="L11352" t="s">
        <v>156</v>
      </c>
      <c r="O11352" s="43">
        <v>1.7789635714493015</v>
      </c>
      <c r="R11352" s="43"/>
      <c r="S11352" s="43">
        <v>1.7789635714493015</v>
      </c>
      <c r="T11352" s="43">
        <v>0</v>
      </c>
      <c r="U11352" s="43">
        <v>1.3291612086393321</v>
      </c>
      <c r="V11352" s="43"/>
      <c r="W11352" s="43">
        <v>0.44980236280996938</v>
      </c>
      <c r="X11352" s="43"/>
      <c r="Y11352" s="43"/>
      <c r="Z11352" s="43"/>
      <c r="AA11352" s="43"/>
      <c r="AB11352" s="43"/>
      <c r="AC11352" s="43"/>
      <c r="AD11352" s="43"/>
      <c r="AE11352" s="43">
        <v>0</v>
      </c>
      <c r="AF11352" s="43"/>
      <c r="AG11352" s="43"/>
      <c r="AL11352" s="43"/>
      <c r="AN11352" t="s">
        <v>131</v>
      </c>
    </row>
    <row r="11353" spans="1:40" x14ac:dyDescent="0.75">
      <c r="A11353" t="s">
        <v>11597</v>
      </c>
      <c r="B11353" t="s">
        <v>8059</v>
      </c>
      <c r="C11353" t="s">
        <v>7280</v>
      </c>
      <c r="D11353" t="s">
        <v>2035</v>
      </c>
      <c r="E11353" t="s">
        <v>126</v>
      </c>
      <c r="F11353">
        <v>400</v>
      </c>
      <c r="G11353">
        <v>6</v>
      </c>
      <c r="H11353" t="s">
        <v>2036</v>
      </c>
      <c r="I11353" t="s">
        <v>128</v>
      </c>
      <c r="J11353" t="s">
        <v>129</v>
      </c>
      <c r="K11353">
        <v>2030</v>
      </c>
      <c r="L11353" t="s">
        <v>20</v>
      </c>
      <c r="O11353" s="43">
        <v>2.6131603496697315</v>
      </c>
      <c r="R11353" s="43"/>
      <c r="S11353" s="43">
        <v>2.1689303496697314</v>
      </c>
      <c r="T11353" s="43">
        <v>0.44423000000000001</v>
      </c>
      <c r="U11353" s="43">
        <v>1.8496834325575771</v>
      </c>
      <c r="V11353" s="43"/>
      <c r="W11353" s="43">
        <v>0.31924691711215419</v>
      </c>
      <c r="X11353" s="43"/>
      <c r="Y11353" s="43"/>
      <c r="Z11353" s="43"/>
      <c r="AA11353" s="43"/>
      <c r="AB11353" s="43"/>
      <c r="AC11353" s="43"/>
      <c r="AD11353" s="43"/>
      <c r="AE11353" s="43">
        <v>0.44423000000000001</v>
      </c>
      <c r="AF11353" s="43"/>
      <c r="AG11353" s="43"/>
      <c r="AL11353" s="43"/>
      <c r="AN11353" t="s">
        <v>131</v>
      </c>
    </row>
    <row r="11354" spans="1:40" x14ac:dyDescent="0.75">
      <c r="A11354" t="s">
        <v>11598</v>
      </c>
      <c r="B11354" t="s">
        <v>8059</v>
      </c>
      <c r="C11354" t="s">
        <v>7282</v>
      </c>
      <c r="D11354" t="s">
        <v>2035</v>
      </c>
      <c r="E11354" t="s">
        <v>126</v>
      </c>
      <c r="F11354">
        <v>400</v>
      </c>
      <c r="G11354">
        <v>7</v>
      </c>
      <c r="H11354" t="s">
        <v>2036</v>
      </c>
      <c r="I11354" t="s">
        <v>128</v>
      </c>
      <c r="J11354" t="s">
        <v>129</v>
      </c>
      <c r="K11354">
        <v>2030</v>
      </c>
      <c r="L11354" t="s">
        <v>161</v>
      </c>
      <c r="O11354" s="43">
        <v>3.1693285848810748</v>
      </c>
      <c r="R11354" s="43"/>
      <c r="S11354" s="43">
        <v>3.1693285848810748</v>
      </c>
      <c r="T11354" s="43">
        <v>0</v>
      </c>
      <c r="U11354" s="43">
        <v>2.860044669625927</v>
      </c>
      <c r="V11354" s="43"/>
      <c r="W11354" s="43">
        <v>0.30928391525514781</v>
      </c>
      <c r="X11354" s="43"/>
      <c r="Y11354" s="43"/>
      <c r="Z11354" s="43"/>
      <c r="AA11354" s="43"/>
      <c r="AB11354" s="43"/>
      <c r="AC11354" s="43"/>
      <c r="AD11354" s="43"/>
      <c r="AE11354" s="43">
        <v>0</v>
      </c>
      <c r="AF11354" s="43"/>
      <c r="AG11354" s="43"/>
      <c r="AL11354" s="43"/>
      <c r="AN11354" t="s">
        <v>131</v>
      </c>
    </row>
    <row r="11355" spans="1:40" x14ac:dyDescent="0.75">
      <c r="A11355" t="s">
        <v>11599</v>
      </c>
      <c r="B11355" t="s">
        <v>8059</v>
      </c>
      <c r="C11355" t="s">
        <v>7284</v>
      </c>
      <c r="D11355" t="s">
        <v>2035</v>
      </c>
      <c r="E11355" t="s">
        <v>126</v>
      </c>
      <c r="F11355">
        <v>400</v>
      </c>
      <c r="G11355">
        <v>8</v>
      </c>
      <c r="H11355" t="s">
        <v>2036</v>
      </c>
      <c r="I11355" t="s">
        <v>128</v>
      </c>
      <c r="J11355" t="s">
        <v>129</v>
      </c>
      <c r="K11355">
        <v>2030</v>
      </c>
      <c r="L11355" t="s">
        <v>164</v>
      </c>
      <c r="O11355" s="43">
        <v>0</v>
      </c>
      <c r="R11355" s="43"/>
      <c r="S11355" s="43">
        <v>0</v>
      </c>
      <c r="T11355" s="43">
        <v>0</v>
      </c>
      <c r="U11355" s="43">
        <v>0</v>
      </c>
      <c r="V11355" s="43"/>
      <c r="W11355" s="43">
        <v>0</v>
      </c>
      <c r="X11355" s="43"/>
      <c r="Y11355" s="43"/>
      <c r="Z11355" s="43"/>
      <c r="AA11355" s="43"/>
      <c r="AB11355" s="43"/>
      <c r="AC11355" s="43"/>
      <c r="AD11355" s="43"/>
      <c r="AE11355" s="43">
        <v>0</v>
      </c>
      <c r="AF11355" s="43"/>
      <c r="AG11355" s="43"/>
      <c r="AL11355" s="43"/>
      <c r="AN11355" t="s">
        <v>131</v>
      </c>
    </row>
    <row r="11356" spans="1:40" x14ac:dyDescent="0.75">
      <c r="A11356" t="s">
        <v>11600</v>
      </c>
      <c r="B11356" t="s">
        <v>8059</v>
      </c>
      <c r="C11356" t="s">
        <v>7286</v>
      </c>
      <c r="D11356" t="s">
        <v>2035</v>
      </c>
      <c r="E11356" t="s">
        <v>126</v>
      </c>
      <c r="F11356">
        <v>400</v>
      </c>
      <c r="G11356">
        <v>9</v>
      </c>
      <c r="H11356" t="s">
        <v>2036</v>
      </c>
      <c r="I11356" t="s">
        <v>128</v>
      </c>
      <c r="J11356" t="s">
        <v>129</v>
      </c>
      <c r="K11356">
        <v>2030</v>
      </c>
      <c r="L11356" t="s">
        <v>167</v>
      </c>
      <c r="O11356" s="43">
        <v>0</v>
      </c>
      <c r="R11356" s="43"/>
      <c r="S11356" s="43">
        <v>0</v>
      </c>
      <c r="T11356" s="43">
        <v>0</v>
      </c>
      <c r="U11356" s="43">
        <v>0</v>
      </c>
      <c r="V11356" s="43"/>
      <c r="W11356" s="43">
        <v>0</v>
      </c>
      <c r="X11356" s="43"/>
      <c r="Y11356" s="43"/>
      <c r="Z11356" s="43"/>
      <c r="AA11356" s="43"/>
      <c r="AB11356" s="43"/>
      <c r="AC11356" s="43"/>
      <c r="AD11356" s="43"/>
      <c r="AE11356" s="43">
        <v>0</v>
      </c>
      <c r="AF11356" s="43"/>
      <c r="AG11356" s="43"/>
      <c r="AL11356" s="43"/>
      <c r="AN11356" t="s">
        <v>131</v>
      </c>
    </row>
    <row r="11357" spans="1:40" x14ac:dyDescent="0.75">
      <c r="A11357" t="s">
        <v>11601</v>
      </c>
      <c r="B11357" t="s">
        <v>8059</v>
      </c>
      <c r="C11357" t="s">
        <v>7288</v>
      </c>
      <c r="D11357" t="s">
        <v>2035</v>
      </c>
      <c r="E11357" t="s">
        <v>126</v>
      </c>
      <c r="F11357">
        <v>401</v>
      </c>
      <c r="G11357">
        <v>0</v>
      </c>
      <c r="H11357" t="s">
        <v>2036</v>
      </c>
      <c r="I11357" t="s">
        <v>128</v>
      </c>
      <c r="J11357" t="s">
        <v>170</v>
      </c>
      <c r="K11357">
        <v>2030</v>
      </c>
      <c r="L11357" t="s">
        <v>130</v>
      </c>
      <c r="O11357" s="43">
        <v>45.53951468213635</v>
      </c>
      <c r="R11357" s="43"/>
      <c r="S11357" s="43">
        <v>45.11365468213635</v>
      </c>
      <c r="T11357" s="43">
        <v>0.42586000000000002</v>
      </c>
      <c r="U11357" s="43">
        <v>40.424062841289157</v>
      </c>
      <c r="V11357" s="43"/>
      <c r="W11357" s="43">
        <v>4.6895918408471911</v>
      </c>
      <c r="X11357" s="43"/>
      <c r="Y11357" s="43"/>
      <c r="Z11357" s="43"/>
      <c r="AA11357" s="43"/>
      <c r="AB11357" s="43"/>
      <c r="AC11357" s="43"/>
      <c r="AD11357" s="43"/>
      <c r="AE11357" s="43">
        <v>0.42586000000000002</v>
      </c>
      <c r="AF11357" s="43"/>
      <c r="AG11357" s="43"/>
      <c r="AL11357" s="43"/>
      <c r="AN11357" t="s">
        <v>131</v>
      </c>
    </row>
    <row r="11358" spans="1:40" x14ac:dyDescent="0.75">
      <c r="A11358" t="s">
        <v>11602</v>
      </c>
      <c r="B11358" t="s">
        <v>8059</v>
      </c>
      <c r="C11358" t="s">
        <v>7290</v>
      </c>
      <c r="D11358" t="s">
        <v>2035</v>
      </c>
      <c r="E11358" t="s">
        <v>126</v>
      </c>
      <c r="F11358">
        <v>401</v>
      </c>
      <c r="G11358">
        <v>1</v>
      </c>
      <c r="H11358" t="s">
        <v>2036</v>
      </c>
      <c r="I11358" t="s">
        <v>128</v>
      </c>
      <c r="J11358" t="s">
        <v>170</v>
      </c>
      <c r="K11358">
        <v>2030</v>
      </c>
      <c r="L11358" t="s">
        <v>134</v>
      </c>
      <c r="O11358" s="43">
        <v>2.3481849294943707E-2</v>
      </c>
      <c r="R11358" s="43"/>
      <c r="S11358" s="43">
        <v>2.3481849294943707E-2</v>
      </c>
      <c r="T11358" s="43">
        <v>0</v>
      </c>
      <c r="U11358" s="43">
        <v>2.3408995600768041E-2</v>
      </c>
      <c r="V11358" s="43"/>
      <c r="W11358" s="43">
        <v>7.2853694175666536E-5</v>
      </c>
      <c r="X11358" s="43"/>
      <c r="Y11358" s="43"/>
      <c r="Z11358" s="43"/>
      <c r="AA11358" s="43"/>
      <c r="AB11358" s="43"/>
      <c r="AC11358" s="43"/>
      <c r="AD11358" s="43"/>
      <c r="AE11358" s="43">
        <v>0</v>
      </c>
      <c r="AF11358" s="43"/>
      <c r="AG11358" s="43"/>
      <c r="AL11358" s="43"/>
      <c r="AN11358" t="s">
        <v>131</v>
      </c>
    </row>
    <row r="11359" spans="1:40" x14ac:dyDescent="0.75">
      <c r="A11359" t="s">
        <v>11603</v>
      </c>
      <c r="B11359" t="s">
        <v>8059</v>
      </c>
      <c r="C11359" t="s">
        <v>7292</v>
      </c>
      <c r="D11359" t="s">
        <v>2035</v>
      </c>
      <c r="E11359" t="s">
        <v>126</v>
      </c>
      <c r="F11359">
        <v>401</v>
      </c>
      <c r="G11359">
        <v>2</v>
      </c>
      <c r="H11359" t="s">
        <v>2036</v>
      </c>
      <c r="I11359" t="s">
        <v>128</v>
      </c>
      <c r="J11359" t="s">
        <v>170</v>
      </c>
      <c r="K11359">
        <v>2030</v>
      </c>
      <c r="L11359" t="s">
        <v>137</v>
      </c>
      <c r="O11359" s="43">
        <v>0.71612857504155003</v>
      </c>
      <c r="R11359" s="43"/>
      <c r="S11359" s="43">
        <v>0.71612857504155003</v>
      </c>
      <c r="T11359" s="43">
        <v>0</v>
      </c>
      <c r="U11359" s="43">
        <v>0.66124968376148685</v>
      </c>
      <c r="V11359" s="43"/>
      <c r="W11359" s="43">
        <v>5.4878891280063187E-2</v>
      </c>
      <c r="X11359" s="43"/>
      <c r="Y11359" s="43"/>
      <c r="Z11359" s="43"/>
      <c r="AA11359" s="43"/>
      <c r="AB11359" s="43"/>
      <c r="AC11359" s="43"/>
      <c r="AD11359" s="43"/>
      <c r="AE11359" s="43">
        <v>0</v>
      </c>
      <c r="AF11359" s="43"/>
      <c r="AG11359" s="43"/>
      <c r="AL11359" s="43"/>
      <c r="AN11359" t="s">
        <v>131</v>
      </c>
    </row>
    <row r="11360" spans="1:40" x14ac:dyDescent="0.75">
      <c r="A11360" t="s">
        <v>11604</v>
      </c>
      <c r="B11360" t="s">
        <v>8059</v>
      </c>
      <c r="C11360" t="s">
        <v>7294</v>
      </c>
      <c r="D11360" t="s">
        <v>2035</v>
      </c>
      <c r="E11360" t="s">
        <v>126</v>
      </c>
      <c r="F11360">
        <v>401</v>
      </c>
      <c r="G11360">
        <v>3</v>
      </c>
      <c r="H11360" t="s">
        <v>2036</v>
      </c>
      <c r="I11360" t="s">
        <v>128</v>
      </c>
      <c r="J11360" t="s">
        <v>170</v>
      </c>
      <c r="K11360">
        <v>2030</v>
      </c>
      <c r="L11360" t="s">
        <v>21</v>
      </c>
      <c r="O11360" s="43">
        <v>30.068275462704474</v>
      </c>
      <c r="R11360" s="43"/>
      <c r="S11360" s="43">
        <v>30.068275462704474</v>
      </c>
      <c r="T11360" s="43">
        <v>0</v>
      </c>
      <c r="U11360" s="43">
        <v>27.588733927384769</v>
      </c>
      <c r="V11360" s="43"/>
      <c r="W11360" s="43">
        <v>2.4795415353197039</v>
      </c>
      <c r="X11360" s="43"/>
      <c r="Y11360" s="43"/>
      <c r="Z11360" s="43"/>
      <c r="AA11360" s="43"/>
      <c r="AB11360" s="43"/>
      <c r="AC11360" s="43"/>
      <c r="AD11360" s="43"/>
      <c r="AE11360" s="43">
        <v>0</v>
      </c>
      <c r="AF11360" s="43"/>
      <c r="AG11360" s="43"/>
      <c r="AL11360" s="43"/>
      <c r="AN11360" t="s">
        <v>131</v>
      </c>
    </row>
    <row r="11361" spans="1:40" x14ac:dyDescent="0.75">
      <c r="A11361" t="s">
        <v>11605</v>
      </c>
      <c r="B11361" t="s">
        <v>8059</v>
      </c>
      <c r="C11361" t="s">
        <v>7296</v>
      </c>
      <c r="D11361" t="s">
        <v>2035</v>
      </c>
      <c r="E11361" t="s">
        <v>126</v>
      </c>
      <c r="F11361">
        <v>401</v>
      </c>
      <c r="G11361">
        <v>4</v>
      </c>
      <c r="H11361" t="s">
        <v>2036</v>
      </c>
      <c r="I11361" t="s">
        <v>128</v>
      </c>
      <c r="J11361" t="s">
        <v>170</v>
      </c>
      <c r="K11361">
        <v>2030</v>
      </c>
      <c r="L11361" t="s">
        <v>142</v>
      </c>
      <c r="O11361" s="43">
        <v>0</v>
      </c>
      <c r="R11361" s="43"/>
      <c r="S11361" s="43">
        <v>0</v>
      </c>
      <c r="T11361" s="43">
        <v>0</v>
      </c>
      <c r="U11361" s="43"/>
      <c r="V11361" s="43"/>
      <c r="W11361" s="43"/>
      <c r="X11361" s="43"/>
      <c r="Y11361" s="43"/>
      <c r="Z11361" s="43"/>
      <c r="AA11361" s="43"/>
      <c r="AB11361" s="43"/>
      <c r="AC11361" s="43"/>
      <c r="AD11361" s="43"/>
      <c r="AE11361" s="43">
        <v>0</v>
      </c>
      <c r="AF11361" s="43"/>
      <c r="AG11361" s="43"/>
      <c r="AL11361" s="43"/>
      <c r="AN11361" t="s">
        <v>131</v>
      </c>
    </row>
    <row r="11362" spans="1:40" x14ac:dyDescent="0.75">
      <c r="A11362" t="s">
        <v>11606</v>
      </c>
      <c r="B11362" t="s">
        <v>8059</v>
      </c>
      <c r="C11362" t="s">
        <v>7298</v>
      </c>
      <c r="D11362" t="s">
        <v>2035</v>
      </c>
      <c r="E11362" t="s">
        <v>126</v>
      </c>
      <c r="F11362">
        <v>401</v>
      </c>
      <c r="G11362">
        <v>51</v>
      </c>
      <c r="H11362" t="s">
        <v>2036</v>
      </c>
      <c r="I11362" t="s">
        <v>128</v>
      </c>
      <c r="J11362" t="s">
        <v>170</v>
      </c>
      <c r="K11362">
        <v>2030</v>
      </c>
      <c r="L11362" t="s">
        <v>145</v>
      </c>
      <c r="O11362" s="43">
        <v>7.8699519060043386</v>
      </c>
      <c r="R11362" s="43"/>
      <c r="S11362" s="43">
        <v>7.8699519060043386</v>
      </c>
      <c r="T11362" s="43">
        <v>0</v>
      </c>
      <c r="U11362" s="43">
        <v>7.4128246347003444</v>
      </c>
      <c r="V11362" s="43"/>
      <c r="W11362" s="43">
        <v>0.45712727130399422</v>
      </c>
      <c r="X11362" s="43"/>
      <c r="Y11362" s="43"/>
      <c r="Z11362" s="43"/>
      <c r="AA11362" s="43"/>
      <c r="AB11362" s="43"/>
      <c r="AC11362" s="43"/>
      <c r="AD11362" s="43"/>
      <c r="AE11362" s="43">
        <v>0</v>
      </c>
      <c r="AF11362" s="43"/>
      <c r="AG11362" s="43"/>
      <c r="AL11362" s="43"/>
      <c r="AN11362" t="s">
        <v>131</v>
      </c>
    </row>
    <row r="11363" spans="1:40" x14ac:dyDescent="0.75">
      <c r="A11363" t="s">
        <v>11607</v>
      </c>
      <c r="B11363" t="s">
        <v>8059</v>
      </c>
      <c r="C11363" t="s">
        <v>7300</v>
      </c>
      <c r="D11363" t="s">
        <v>2035</v>
      </c>
      <c r="E11363" t="s">
        <v>126</v>
      </c>
      <c r="F11363">
        <v>401</v>
      </c>
      <c r="G11363">
        <v>52</v>
      </c>
      <c r="H11363" t="s">
        <v>2036</v>
      </c>
      <c r="I11363" t="s">
        <v>128</v>
      </c>
      <c r="J11363" t="s">
        <v>170</v>
      </c>
      <c r="K11363">
        <v>2030</v>
      </c>
      <c r="L11363" t="s">
        <v>72</v>
      </c>
      <c r="O11363" s="43">
        <v>0</v>
      </c>
      <c r="R11363" s="43"/>
      <c r="S11363" s="43">
        <v>0</v>
      </c>
      <c r="T11363" s="43">
        <v>0</v>
      </c>
      <c r="U11363" s="43"/>
      <c r="V11363" s="43"/>
      <c r="W11363" s="43"/>
      <c r="X11363" s="43"/>
      <c r="Y11363" s="43"/>
      <c r="Z11363" s="43"/>
      <c r="AA11363" s="43"/>
      <c r="AB11363" s="43"/>
      <c r="AC11363" s="43"/>
      <c r="AD11363" s="43"/>
      <c r="AE11363" s="43">
        <v>0</v>
      </c>
      <c r="AF11363" s="43"/>
      <c r="AG11363" s="43"/>
      <c r="AL11363" s="43"/>
      <c r="AN11363" t="s">
        <v>131</v>
      </c>
    </row>
    <row r="11364" spans="1:40" x14ac:dyDescent="0.75">
      <c r="A11364" t="s">
        <v>11608</v>
      </c>
      <c r="B11364" t="s">
        <v>8059</v>
      </c>
      <c r="C11364" t="s">
        <v>7302</v>
      </c>
      <c r="D11364" t="s">
        <v>2035</v>
      </c>
      <c r="E11364" t="s">
        <v>126</v>
      </c>
      <c r="F11364">
        <v>401</v>
      </c>
      <c r="G11364">
        <v>53</v>
      </c>
      <c r="H11364" t="s">
        <v>2036</v>
      </c>
      <c r="I11364" t="s">
        <v>128</v>
      </c>
      <c r="J11364" t="s">
        <v>170</v>
      </c>
      <c r="K11364">
        <v>2030</v>
      </c>
      <c r="L11364" t="s">
        <v>150</v>
      </c>
      <c r="O11364" s="43">
        <v>1.0889683409899347</v>
      </c>
      <c r="R11364" s="43"/>
      <c r="S11364" s="43">
        <v>1.0889683409899347</v>
      </c>
      <c r="T11364" s="43">
        <v>0</v>
      </c>
      <c r="U11364" s="43">
        <v>0.2335038703672459</v>
      </c>
      <c r="V11364" s="43"/>
      <c r="W11364" s="43">
        <v>0.85546447062268882</v>
      </c>
      <c r="X11364" s="43"/>
      <c r="Y11364" s="43"/>
      <c r="Z11364" s="43"/>
      <c r="AA11364" s="43"/>
      <c r="AB11364" s="43"/>
      <c r="AC11364" s="43"/>
      <c r="AD11364" s="43"/>
      <c r="AE11364" s="43">
        <v>0</v>
      </c>
      <c r="AF11364" s="43"/>
      <c r="AG11364" s="43"/>
      <c r="AL11364" s="43"/>
      <c r="AN11364" t="s">
        <v>131</v>
      </c>
    </row>
    <row r="11365" spans="1:40" x14ac:dyDescent="0.75">
      <c r="A11365" t="s">
        <v>11609</v>
      </c>
      <c r="B11365" t="s">
        <v>8059</v>
      </c>
      <c r="C11365" t="s">
        <v>7304</v>
      </c>
      <c r="D11365" t="s">
        <v>2035</v>
      </c>
      <c r="E11365" t="s">
        <v>126</v>
      </c>
      <c r="F11365">
        <v>401</v>
      </c>
      <c r="G11365">
        <v>55</v>
      </c>
      <c r="H11365" t="s">
        <v>2036</v>
      </c>
      <c r="I11365" t="s">
        <v>128</v>
      </c>
      <c r="J11365" t="s">
        <v>170</v>
      </c>
      <c r="K11365">
        <v>2030</v>
      </c>
      <c r="L11365" t="s">
        <v>153</v>
      </c>
      <c r="O11365" s="43">
        <v>0</v>
      </c>
      <c r="R11365" s="43"/>
      <c r="S11365" s="43">
        <v>0</v>
      </c>
      <c r="T11365" s="43">
        <v>0</v>
      </c>
      <c r="U11365" s="43"/>
      <c r="V11365" s="43"/>
      <c r="W11365" s="43"/>
      <c r="X11365" s="43"/>
      <c r="Y11365" s="43"/>
      <c r="Z11365" s="43"/>
      <c r="AA11365" s="43"/>
      <c r="AB11365" s="43"/>
      <c r="AC11365" s="43"/>
      <c r="AD11365" s="43"/>
      <c r="AE11365" s="43">
        <v>0</v>
      </c>
      <c r="AF11365" s="43"/>
      <c r="AG11365" s="43"/>
      <c r="AL11365" s="43"/>
      <c r="AN11365" t="s">
        <v>131</v>
      </c>
    </row>
    <row r="11366" spans="1:40" x14ac:dyDescent="0.75">
      <c r="A11366" t="s">
        <v>11610</v>
      </c>
      <c r="B11366" t="s">
        <v>8059</v>
      </c>
      <c r="C11366" t="s">
        <v>7306</v>
      </c>
      <c r="D11366" t="s">
        <v>2035</v>
      </c>
      <c r="E11366" t="s">
        <v>126</v>
      </c>
      <c r="F11366">
        <v>401</v>
      </c>
      <c r="G11366">
        <v>58</v>
      </c>
      <c r="H11366" t="s">
        <v>2036</v>
      </c>
      <c r="I11366" t="s">
        <v>128</v>
      </c>
      <c r="J11366" t="s">
        <v>170</v>
      </c>
      <c r="K11366">
        <v>2030</v>
      </c>
      <c r="L11366" t="s">
        <v>156</v>
      </c>
      <c r="O11366" s="43">
        <v>1.3578224425233074</v>
      </c>
      <c r="R11366" s="43"/>
      <c r="S11366" s="43">
        <v>1.3578224425233074</v>
      </c>
      <c r="T11366" s="43">
        <v>0</v>
      </c>
      <c r="U11366" s="43">
        <v>1.0073895845238501</v>
      </c>
      <c r="V11366" s="43"/>
      <c r="W11366" s="43">
        <v>0.35043285799945728</v>
      </c>
      <c r="X11366" s="43"/>
      <c r="Y11366" s="43"/>
      <c r="Z11366" s="43"/>
      <c r="AA11366" s="43"/>
      <c r="AB11366" s="43"/>
      <c r="AC11366" s="43"/>
      <c r="AD11366" s="43"/>
      <c r="AE11366" s="43">
        <v>0</v>
      </c>
      <c r="AF11366" s="43"/>
      <c r="AG11366" s="43"/>
      <c r="AL11366" s="43"/>
      <c r="AN11366" t="s">
        <v>131</v>
      </c>
    </row>
    <row r="11367" spans="1:40" x14ac:dyDescent="0.75">
      <c r="A11367" t="s">
        <v>11611</v>
      </c>
      <c r="B11367" t="s">
        <v>8059</v>
      </c>
      <c r="C11367" t="s">
        <v>7308</v>
      </c>
      <c r="D11367" t="s">
        <v>2035</v>
      </c>
      <c r="E11367" t="s">
        <v>126</v>
      </c>
      <c r="F11367">
        <v>401</v>
      </c>
      <c r="G11367">
        <v>6</v>
      </c>
      <c r="H11367" t="s">
        <v>2036</v>
      </c>
      <c r="I11367" t="s">
        <v>128</v>
      </c>
      <c r="J11367" t="s">
        <v>170</v>
      </c>
      <c r="K11367">
        <v>2030</v>
      </c>
      <c r="L11367" t="s">
        <v>20</v>
      </c>
      <c r="O11367" s="43">
        <v>2.1124880878902434</v>
      </c>
      <c r="R11367" s="43"/>
      <c r="S11367" s="43">
        <v>1.6866280878902433</v>
      </c>
      <c r="T11367" s="43">
        <v>0.42586000000000002</v>
      </c>
      <c r="U11367" s="43">
        <v>1.4268837604445359</v>
      </c>
      <c r="V11367" s="43"/>
      <c r="W11367" s="43">
        <v>0.25974432744570752</v>
      </c>
      <c r="X11367" s="43"/>
      <c r="Y11367" s="43"/>
      <c r="Z11367" s="43"/>
      <c r="AA11367" s="43"/>
      <c r="AB11367" s="43"/>
      <c r="AC11367" s="43"/>
      <c r="AD11367" s="43"/>
      <c r="AE11367" s="43">
        <v>0.42586000000000002</v>
      </c>
      <c r="AF11367" s="43"/>
      <c r="AG11367" s="43"/>
      <c r="AL11367" s="43"/>
      <c r="AN11367" t="s">
        <v>131</v>
      </c>
    </row>
    <row r="11368" spans="1:40" x14ac:dyDescent="0.75">
      <c r="A11368" t="s">
        <v>11612</v>
      </c>
      <c r="B11368" t="s">
        <v>8059</v>
      </c>
      <c r="C11368" t="s">
        <v>7310</v>
      </c>
      <c r="D11368" t="s">
        <v>2035</v>
      </c>
      <c r="E11368" t="s">
        <v>126</v>
      </c>
      <c r="F11368">
        <v>401</v>
      </c>
      <c r="G11368">
        <v>7</v>
      </c>
      <c r="H11368" t="s">
        <v>2036</v>
      </c>
      <c r="I11368" t="s">
        <v>128</v>
      </c>
      <c r="J11368" t="s">
        <v>170</v>
      </c>
      <c r="K11368">
        <v>2030</v>
      </c>
      <c r="L11368" t="s">
        <v>161</v>
      </c>
      <c r="O11368" s="43">
        <v>2.3023980176875503</v>
      </c>
      <c r="R11368" s="43"/>
      <c r="S11368" s="43">
        <v>2.3023980176875503</v>
      </c>
      <c r="T11368" s="43">
        <v>0</v>
      </c>
      <c r="U11368" s="43">
        <v>2.0700683845061509</v>
      </c>
      <c r="V11368" s="43"/>
      <c r="W11368" s="43">
        <v>0.23232963318139929</v>
      </c>
      <c r="X11368" s="43"/>
      <c r="Y11368" s="43"/>
      <c r="Z11368" s="43"/>
      <c r="AA11368" s="43"/>
      <c r="AB11368" s="43"/>
      <c r="AC11368" s="43"/>
      <c r="AD11368" s="43"/>
      <c r="AE11368" s="43">
        <v>0</v>
      </c>
      <c r="AF11368" s="43"/>
      <c r="AG11368" s="43"/>
      <c r="AL11368" s="43"/>
      <c r="AN11368" t="s">
        <v>131</v>
      </c>
    </row>
    <row r="11369" spans="1:40" x14ac:dyDescent="0.75">
      <c r="A11369" t="s">
        <v>11613</v>
      </c>
      <c r="B11369" t="s">
        <v>8059</v>
      </c>
      <c r="C11369" t="s">
        <v>7312</v>
      </c>
      <c r="D11369" t="s">
        <v>2035</v>
      </c>
      <c r="E11369" t="s">
        <v>126</v>
      </c>
      <c r="F11369">
        <v>401</v>
      </c>
      <c r="G11369">
        <v>8</v>
      </c>
      <c r="H11369" t="s">
        <v>2036</v>
      </c>
      <c r="I11369" t="s">
        <v>128</v>
      </c>
      <c r="J11369" t="s">
        <v>170</v>
      </c>
      <c r="K11369">
        <v>2030</v>
      </c>
      <c r="L11369" t="s">
        <v>164</v>
      </c>
      <c r="O11369" s="43">
        <v>0</v>
      </c>
      <c r="R11369" s="43"/>
      <c r="S11369" s="43">
        <v>0</v>
      </c>
      <c r="T11369" s="43">
        <v>0</v>
      </c>
      <c r="U11369" s="43"/>
      <c r="V11369" s="43"/>
      <c r="W11369" s="43"/>
      <c r="X11369" s="43"/>
      <c r="Y11369" s="43"/>
      <c r="Z11369" s="43"/>
      <c r="AA11369" s="43"/>
      <c r="AB11369" s="43"/>
      <c r="AC11369" s="43"/>
      <c r="AD11369" s="43"/>
      <c r="AE11369" s="43">
        <v>0</v>
      </c>
      <c r="AF11369" s="43"/>
      <c r="AG11369" s="43"/>
      <c r="AL11369" s="43"/>
      <c r="AN11369" t="s">
        <v>131</v>
      </c>
    </row>
    <row r="11370" spans="1:40" x14ac:dyDescent="0.75">
      <c r="A11370" t="s">
        <v>11614</v>
      </c>
      <c r="B11370" t="s">
        <v>8059</v>
      </c>
      <c r="C11370" t="s">
        <v>7314</v>
      </c>
      <c r="D11370" t="s">
        <v>2035</v>
      </c>
      <c r="E11370" t="s">
        <v>126</v>
      </c>
      <c r="F11370">
        <v>401</v>
      </c>
      <c r="G11370">
        <v>9</v>
      </c>
      <c r="H11370" t="s">
        <v>2036</v>
      </c>
      <c r="I11370" t="s">
        <v>128</v>
      </c>
      <c r="J11370" t="s">
        <v>170</v>
      </c>
      <c r="K11370">
        <v>2030</v>
      </c>
      <c r="L11370" t="s">
        <v>167</v>
      </c>
      <c r="O11370" s="43">
        <v>0</v>
      </c>
      <c r="R11370" s="43"/>
      <c r="S11370" s="43">
        <v>0</v>
      </c>
      <c r="T11370" s="43">
        <v>0</v>
      </c>
      <c r="U11370" s="43"/>
      <c r="V11370" s="43"/>
      <c r="W11370" s="43"/>
      <c r="X11370" s="43"/>
      <c r="Y11370" s="43"/>
      <c r="Z11370" s="43"/>
      <c r="AA11370" s="43"/>
      <c r="AB11370" s="43"/>
      <c r="AC11370" s="43"/>
      <c r="AD11370" s="43"/>
      <c r="AE11370" s="43">
        <v>0</v>
      </c>
      <c r="AF11370" s="43"/>
      <c r="AG11370" s="43"/>
      <c r="AL11370" s="43"/>
      <c r="AN11370" t="s">
        <v>131</v>
      </c>
    </row>
    <row r="11371" spans="1:40" x14ac:dyDescent="0.75">
      <c r="A11371" t="s">
        <v>11615</v>
      </c>
      <c r="B11371" t="s">
        <v>8059</v>
      </c>
      <c r="C11371" t="s">
        <v>7316</v>
      </c>
      <c r="D11371" t="s">
        <v>2035</v>
      </c>
      <c r="E11371" t="s">
        <v>126</v>
      </c>
      <c r="F11371">
        <v>402</v>
      </c>
      <c r="G11371">
        <v>0</v>
      </c>
      <c r="H11371" t="s">
        <v>2036</v>
      </c>
      <c r="I11371" t="s">
        <v>128</v>
      </c>
      <c r="J11371" t="s">
        <v>199</v>
      </c>
      <c r="K11371">
        <v>2030</v>
      </c>
      <c r="L11371" t="s">
        <v>130</v>
      </c>
      <c r="O11371" s="43">
        <v>9.2849991125287783</v>
      </c>
      <c r="R11371" s="43"/>
      <c r="S11371" s="43">
        <v>9.2666221125287791</v>
      </c>
      <c r="T11371" s="43">
        <v>1.8376999999999998E-2</v>
      </c>
      <c r="U11371" s="43">
        <v>8.4504757052489996</v>
      </c>
      <c r="V11371" s="43"/>
      <c r="W11371" s="43">
        <v>0.8161464072797795</v>
      </c>
      <c r="X11371" s="43"/>
      <c r="Y11371" s="43"/>
      <c r="Z11371" s="43"/>
      <c r="AA11371" s="43"/>
      <c r="AB11371" s="43"/>
      <c r="AC11371" s="43"/>
      <c r="AD11371" s="43"/>
      <c r="AE11371" s="43">
        <v>1.8376999999999998E-2</v>
      </c>
      <c r="AF11371" s="43"/>
      <c r="AG11371" s="43"/>
      <c r="AL11371" s="43"/>
      <c r="AN11371" t="s">
        <v>131</v>
      </c>
    </row>
    <row r="11372" spans="1:40" x14ac:dyDescent="0.75">
      <c r="A11372" t="s">
        <v>11616</v>
      </c>
      <c r="B11372" t="s">
        <v>8059</v>
      </c>
      <c r="C11372" t="s">
        <v>7318</v>
      </c>
      <c r="D11372" t="s">
        <v>2035</v>
      </c>
      <c r="E11372" t="s">
        <v>126</v>
      </c>
      <c r="F11372">
        <v>402</v>
      </c>
      <c r="G11372">
        <v>1</v>
      </c>
      <c r="H11372" t="s">
        <v>2036</v>
      </c>
      <c r="I11372" t="s">
        <v>128</v>
      </c>
      <c r="J11372" t="s">
        <v>199</v>
      </c>
      <c r="K11372">
        <v>2030</v>
      </c>
      <c r="L11372" t="s">
        <v>134</v>
      </c>
      <c r="O11372" s="43">
        <v>4.1539331171719965E-4</v>
      </c>
      <c r="R11372" s="43"/>
      <c r="S11372" s="43">
        <v>4.1539331171719965E-4</v>
      </c>
      <c r="T11372" s="43">
        <v>0</v>
      </c>
      <c r="U11372" s="43">
        <v>4.1429037685452739E-4</v>
      </c>
      <c r="V11372" s="43"/>
      <c r="W11372" s="43">
        <v>1.1029348626722311E-6</v>
      </c>
      <c r="X11372" s="43"/>
      <c r="Y11372" s="43"/>
      <c r="Z11372" s="43"/>
      <c r="AA11372" s="43"/>
      <c r="AB11372" s="43"/>
      <c r="AC11372" s="43"/>
      <c r="AD11372" s="43"/>
      <c r="AE11372" s="43">
        <v>0</v>
      </c>
      <c r="AF11372" s="43"/>
      <c r="AG11372" s="43"/>
      <c r="AL11372" s="43"/>
      <c r="AN11372" t="s">
        <v>131</v>
      </c>
    </row>
    <row r="11373" spans="1:40" x14ac:dyDescent="0.75">
      <c r="A11373" t="s">
        <v>11617</v>
      </c>
      <c r="B11373" t="s">
        <v>8059</v>
      </c>
      <c r="C11373" t="s">
        <v>7320</v>
      </c>
      <c r="D11373" t="s">
        <v>2035</v>
      </c>
      <c r="E11373" t="s">
        <v>126</v>
      </c>
      <c r="F11373">
        <v>402</v>
      </c>
      <c r="G11373">
        <v>2</v>
      </c>
      <c r="H11373" t="s">
        <v>2036</v>
      </c>
      <c r="I11373" t="s">
        <v>128</v>
      </c>
      <c r="J11373" t="s">
        <v>199</v>
      </c>
      <c r="K11373">
        <v>2030</v>
      </c>
      <c r="L11373" t="s">
        <v>137</v>
      </c>
      <c r="O11373" s="43">
        <v>0.16608878516779532</v>
      </c>
      <c r="R11373" s="43"/>
      <c r="S11373" s="43">
        <v>0.16608878516779532</v>
      </c>
      <c r="T11373" s="43">
        <v>0</v>
      </c>
      <c r="U11373" s="43">
        <v>0.1570361756722283</v>
      </c>
      <c r="V11373" s="43"/>
      <c r="W11373" s="43">
        <v>9.0526094955670107E-3</v>
      </c>
      <c r="X11373" s="43"/>
      <c r="Y11373" s="43"/>
      <c r="Z11373" s="43"/>
      <c r="AA11373" s="43"/>
      <c r="AB11373" s="43"/>
      <c r="AC11373" s="43"/>
      <c r="AD11373" s="43"/>
      <c r="AE11373" s="43">
        <v>0</v>
      </c>
      <c r="AF11373" s="43"/>
      <c r="AG11373" s="43"/>
      <c r="AL11373" s="43"/>
      <c r="AN11373" t="s">
        <v>131</v>
      </c>
    </row>
    <row r="11374" spans="1:40" x14ac:dyDescent="0.75">
      <c r="A11374" t="s">
        <v>11618</v>
      </c>
      <c r="B11374" t="s">
        <v>8059</v>
      </c>
      <c r="C11374" t="s">
        <v>7322</v>
      </c>
      <c r="D11374" t="s">
        <v>2035</v>
      </c>
      <c r="E11374" t="s">
        <v>126</v>
      </c>
      <c r="F11374">
        <v>402</v>
      </c>
      <c r="G11374">
        <v>3</v>
      </c>
      <c r="H11374" t="s">
        <v>2036</v>
      </c>
      <c r="I11374" t="s">
        <v>128</v>
      </c>
      <c r="J11374" t="s">
        <v>199</v>
      </c>
      <c r="K11374">
        <v>2030</v>
      </c>
      <c r="L11374" t="s">
        <v>21</v>
      </c>
      <c r="O11374" s="43">
        <v>5.0715952806021081</v>
      </c>
      <c r="R11374" s="43"/>
      <c r="S11374" s="43">
        <v>5.0715952806021081</v>
      </c>
      <c r="T11374" s="43">
        <v>0</v>
      </c>
      <c r="U11374" s="43">
        <v>4.7263438391397417</v>
      </c>
      <c r="V11374" s="43"/>
      <c r="W11374" s="43">
        <v>0.34525144146236603</v>
      </c>
      <c r="X11374" s="43"/>
      <c r="Y11374" s="43"/>
      <c r="Z11374" s="43"/>
      <c r="AA11374" s="43"/>
      <c r="AB11374" s="43"/>
      <c r="AC11374" s="43"/>
      <c r="AD11374" s="43"/>
      <c r="AE11374" s="43">
        <v>0</v>
      </c>
      <c r="AF11374" s="43"/>
      <c r="AG11374" s="43"/>
      <c r="AL11374" s="43"/>
      <c r="AN11374" t="s">
        <v>131</v>
      </c>
    </row>
    <row r="11375" spans="1:40" x14ac:dyDescent="0.75">
      <c r="A11375" t="s">
        <v>11619</v>
      </c>
      <c r="B11375" t="s">
        <v>8059</v>
      </c>
      <c r="C11375" t="s">
        <v>7324</v>
      </c>
      <c r="D11375" t="s">
        <v>2035</v>
      </c>
      <c r="E11375" t="s">
        <v>126</v>
      </c>
      <c r="F11375">
        <v>402</v>
      </c>
      <c r="G11375">
        <v>4</v>
      </c>
      <c r="H11375" t="s">
        <v>2036</v>
      </c>
      <c r="I11375" t="s">
        <v>128</v>
      </c>
      <c r="J11375" t="s">
        <v>199</v>
      </c>
      <c r="K11375">
        <v>2030</v>
      </c>
      <c r="L11375" t="s">
        <v>142</v>
      </c>
      <c r="O11375" s="43">
        <v>0</v>
      </c>
      <c r="R11375" s="43"/>
      <c r="S11375" s="43">
        <v>0</v>
      </c>
      <c r="T11375" s="43">
        <v>0</v>
      </c>
      <c r="U11375" s="43"/>
      <c r="V11375" s="43"/>
      <c r="W11375" s="43"/>
      <c r="X11375" s="43"/>
      <c r="Y11375" s="43"/>
      <c r="Z11375" s="43"/>
      <c r="AA11375" s="43"/>
      <c r="AB11375" s="43"/>
      <c r="AC11375" s="43"/>
      <c r="AD11375" s="43"/>
      <c r="AE11375" s="43">
        <v>0</v>
      </c>
      <c r="AF11375" s="43"/>
      <c r="AG11375" s="43"/>
      <c r="AL11375" s="43"/>
      <c r="AN11375" t="s">
        <v>131</v>
      </c>
    </row>
    <row r="11376" spans="1:40" x14ac:dyDescent="0.75">
      <c r="A11376" t="s">
        <v>11620</v>
      </c>
      <c r="B11376" t="s">
        <v>8059</v>
      </c>
      <c r="C11376" t="s">
        <v>7326</v>
      </c>
      <c r="D11376" t="s">
        <v>2035</v>
      </c>
      <c r="E11376" t="s">
        <v>126</v>
      </c>
      <c r="F11376">
        <v>402</v>
      </c>
      <c r="G11376">
        <v>51</v>
      </c>
      <c r="H11376" t="s">
        <v>2036</v>
      </c>
      <c r="I11376" t="s">
        <v>128</v>
      </c>
      <c r="J11376" t="s">
        <v>199</v>
      </c>
      <c r="K11376">
        <v>2030</v>
      </c>
      <c r="L11376" t="s">
        <v>145</v>
      </c>
      <c r="O11376" s="43">
        <v>1.9538918554041138</v>
      </c>
      <c r="R11376" s="43"/>
      <c r="S11376" s="43">
        <v>1.9538918554041138</v>
      </c>
      <c r="T11376" s="43">
        <v>0</v>
      </c>
      <c r="U11376" s="43">
        <v>1.878157752794543</v>
      </c>
      <c r="V11376" s="43"/>
      <c r="W11376" s="43">
        <v>7.5734102609570891E-2</v>
      </c>
      <c r="X11376" s="43"/>
      <c r="Y11376" s="43"/>
      <c r="Z11376" s="43"/>
      <c r="AA11376" s="43"/>
      <c r="AB11376" s="43"/>
      <c r="AC11376" s="43"/>
      <c r="AD11376" s="43"/>
      <c r="AE11376" s="43">
        <v>0</v>
      </c>
      <c r="AF11376" s="43"/>
      <c r="AG11376" s="43"/>
      <c r="AL11376" s="43"/>
      <c r="AN11376" t="s">
        <v>131</v>
      </c>
    </row>
    <row r="11377" spans="1:40" x14ac:dyDescent="0.75">
      <c r="A11377" t="s">
        <v>11621</v>
      </c>
      <c r="B11377" t="s">
        <v>8059</v>
      </c>
      <c r="C11377" t="s">
        <v>7328</v>
      </c>
      <c r="D11377" t="s">
        <v>2035</v>
      </c>
      <c r="E11377" t="s">
        <v>126</v>
      </c>
      <c r="F11377">
        <v>402</v>
      </c>
      <c r="G11377">
        <v>52</v>
      </c>
      <c r="H11377" t="s">
        <v>2036</v>
      </c>
      <c r="I11377" t="s">
        <v>128</v>
      </c>
      <c r="J11377" t="s">
        <v>199</v>
      </c>
      <c r="K11377">
        <v>2030</v>
      </c>
      <c r="L11377" t="s">
        <v>72</v>
      </c>
      <c r="O11377" s="43">
        <v>0</v>
      </c>
      <c r="R11377" s="43"/>
      <c r="S11377" s="43">
        <v>0</v>
      </c>
      <c r="T11377" s="43">
        <v>0</v>
      </c>
      <c r="U11377" s="43"/>
      <c r="V11377" s="43"/>
      <c r="W11377" s="43"/>
      <c r="X11377" s="43"/>
      <c r="Y11377" s="43"/>
      <c r="Z11377" s="43"/>
      <c r="AA11377" s="43"/>
      <c r="AB11377" s="43"/>
      <c r="AC11377" s="43"/>
      <c r="AD11377" s="43"/>
      <c r="AE11377" s="43">
        <v>0</v>
      </c>
      <c r="AF11377" s="43"/>
      <c r="AG11377" s="43"/>
      <c r="AL11377" s="43"/>
      <c r="AN11377" t="s">
        <v>131</v>
      </c>
    </row>
    <row r="11378" spans="1:40" x14ac:dyDescent="0.75">
      <c r="A11378" t="s">
        <v>11622</v>
      </c>
      <c r="B11378" t="s">
        <v>8059</v>
      </c>
      <c r="C11378" t="s">
        <v>7330</v>
      </c>
      <c r="D11378" t="s">
        <v>2035</v>
      </c>
      <c r="E11378" t="s">
        <v>126</v>
      </c>
      <c r="F11378">
        <v>402</v>
      </c>
      <c r="G11378">
        <v>53</v>
      </c>
      <c r="H11378" t="s">
        <v>2036</v>
      </c>
      <c r="I11378" t="s">
        <v>128</v>
      </c>
      <c r="J11378" t="s">
        <v>199</v>
      </c>
      <c r="K11378">
        <v>2030</v>
      </c>
      <c r="L11378" t="s">
        <v>150</v>
      </c>
      <c r="O11378" s="43">
        <v>0.3042568401440392</v>
      </c>
      <c r="R11378" s="43"/>
      <c r="S11378" s="43">
        <v>0.3042568401440392</v>
      </c>
      <c r="T11378" s="43">
        <v>0</v>
      </c>
      <c r="U11378" s="43">
        <v>0.15397606591733351</v>
      </c>
      <c r="V11378" s="43"/>
      <c r="W11378" s="43">
        <v>0.15028077422670569</v>
      </c>
      <c r="X11378" s="43"/>
      <c r="Y11378" s="43"/>
      <c r="Z11378" s="43"/>
      <c r="AA11378" s="43"/>
      <c r="AB11378" s="43"/>
      <c r="AC11378" s="43"/>
      <c r="AD11378" s="43"/>
      <c r="AE11378" s="43">
        <v>0</v>
      </c>
      <c r="AF11378" s="43"/>
      <c r="AG11378" s="43"/>
      <c r="AL11378" s="43"/>
      <c r="AN11378" t="s">
        <v>131</v>
      </c>
    </row>
    <row r="11379" spans="1:40" x14ac:dyDescent="0.75">
      <c r="A11379" t="s">
        <v>11623</v>
      </c>
      <c r="B11379" t="s">
        <v>8059</v>
      </c>
      <c r="C11379" t="s">
        <v>7332</v>
      </c>
      <c r="D11379" t="s">
        <v>2035</v>
      </c>
      <c r="E11379" t="s">
        <v>126</v>
      </c>
      <c r="F11379">
        <v>402</v>
      </c>
      <c r="G11379">
        <v>55</v>
      </c>
      <c r="H11379" t="s">
        <v>2036</v>
      </c>
      <c r="I11379" t="s">
        <v>128</v>
      </c>
      <c r="J11379" t="s">
        <v>199</v>
      </c>
      <c r="K11379">
        <v>2030</v>
      </c>
      <c r="L11379" t="s">
        <v>153</v>
      </c>
      <c r="O11379" s="43">
        <v>0</v>
      </c>
      <c r="R11379" s="43"/>
      <c r="S11379" s="43">
        <v>0</v>
      </c>
      <c r="T11379" s="43">
        <v>0</v>
      </c>
      <c r="U11379" s="43"/>
      <c r="V11379" s="43"/>
      <c r="W11379" s="43"/>
      <c r="X11379" s="43"/>
      <c r="Y11379" s="43"/>
      <c r="Z11379" s="43"/>
      <c r="AA11379" s="43"/>
      <c r="AB11379" s="43"/>
      <c r="AC11379" s="43"/>
      <c r="AD11379" s="43"/>
      <c r="AE11379" s="43">
        <v>0</v>
      </c>
      <c r="AF11379" s="43"/>
      <c r="AG11379" s="43"/>
      <c r="AL11379" s="43"/>
      <c r="AN11379" t="s">
        <v>131</v>
      </c>
    </row>
    <row r="11380" spans="1:40" x14ac:dyDescent="0.75">
      <c r="A11380" t="s">
        <v>11624</v>
      </c>
      <c r="B11380" t="s">
        <v>8059</v>
      </c>
      <c r="C11380" t="s">
        <v>7334</v>
      </c>
      <c r="D11380" t="s">
        <v>2035</v>
      </c>
      <c r="E11380" t="s">
        <v>126</v>
      </c>
      <c r="F11380">
        <v>402</v>
      </c>
      <c r="G11380">
        <v>58</v>
      </c>
      <c r="H11380" t="s">
        <v>2036</v>
      </c>
      <c r="I11380" t="s">
        <v>128</v>
      </c>
      <c r="J11380" t="s">
        <v>199</v>
      </c>
      <c r="K11380">
        <v>2030</v>
      </c>
      <c r="L11380" t="s">
        <v>156</v>
      </c>
      <c r="O11380" s="43">
        <v>0.42114112892599487</v>
      </c>
      <c r="R11380" s="43"/>
      <c r="S11380" s="43">
        <v>0.42114112892599487</v>
      </c>
      <c r="T11380" s="43">
        <v>0</v>
      </c>
      <c r="U11380" s="43">
        <v>0.32177162411548271</v>
      </c>
      <c r="V11380" s="43"/>
      <c r="W11380" s="43">
        <v>9.9369504810512127E-2</v>
      </c>
      <c r="X11380" s="43"/>
      <c r="Y11380" s="43"/>
      <c r="Z11380" s="43"/>
      <c r="AA11380" s="43"/>
      <c r="AB11380" s="43"/>
      <c r="AC11380" s="43"/>
      <c r="AD11380" s="43"/>
      <c r="AE11380" s="43">
        <v>0</v>
      </c>
      <c r="AF11380" s="43"/>
      <c r="AG11380" s="43"/>
      <c r="AL11380" s="43"/>
      <c r="AN11380" t="s">
        <v>131</v>
      </c>
    </row>
    <row r="11381" spans="1:40" x14ac:dyDescent="0.75">
      <c r="A11381" t="s">
        <v>11625</v>
      </c>
      <c r="B11381" t="s">
        <v>8059</v>
      </c>
      <c r="C11381" t="s">
        <v>7336</v>
      </c>
      <c r="D11381" t="s">
        <v>2035</v>
      </c>
      <c r="E11381" t="s">
        <v>126</v>
      </c>
      <c r="F11381">
        <v>402</v>
      </c>
      <c r="G11381">
        <v>6</v>
      </c>
      <c r="H11381" t="s">
        <v>2036</v>
      </c>
      <c r="I11381" t="s">
        <v>128</v>
      </c>
      <c r="J11381" t="s">
        <v>199</v>
      </c>
      <c r="K11381">
        <v>2030</v>
      </c>
      <c r="L11381" t="s">
        <v>20</v>
      </c>
      <c r="O11381" s="43">
        <v>0.50067926177948718</v>
      </c>
      <c r="R11381" s="43"/>
      <c r="S11381" s="43">
        <v>0.48230226177948721</v>
      </c>
      <c r="T11381" s="43">
        <v>1.8376999999999998E-2</v>
      </c>
      <c r="U11381" s="43">
        <v>0.42279967211304048</v>
      </c>
      <c r="V11381" s="43"/>
      <c r="W11381" s="43">
        <v>5.9502589666446712E-2</v>
      </c>
      <c r="X11381" s="43"/>
      <c r="Y11381" s="43"/>
      <c r="Z11381" s="43"/>
      <c r="AA11381" s="43"/>
      <c r="AB11381" s="43"/>
      <c r="AC11381" s="43"/>
      <c r="AD11381" s="43"/>
      <c r="AE11381" s="43">
        <v>1.8376999999999998E-2</v>
      </c>
      <c r="AF11381" s="43"/>
      <c r="AG11381" s="43"/>
      <c r="AL11381" s="43"/>
      <c r="AN11381" t="s">
        <v>131</v>
      </c>
    </row>
    <row r="11382" spans="1:40" x14ac:dyDescent="0.75">
      <c r="A11382" t="s">
        <v>11626</v>
      </c>
      <c r="B11382" t="s">
        <v>8059</v>
      </c>
      <c r="C11382" t="s">
        <v>7338</v>
      </c>
      <c r="D11382" t="s">
        <v>2035</v>
      </c>
      <c r="E11382" t="s">
        <v>126</v>
      </c>
      <c r="F11382">
        <v>402</v>
      </c>
      <c r="G11382">
        <v>7</v>
      </c>
      <c r="H11382" t="s">
        <v>2036</v>
      </c>
      <c r="I11382" t="s">
        <v>128</v>
      </c>
      <c r="J11382" t="s">
        <v>199</v>
      </c>
      <c r="K11382">
        <v>2030</v>
      </c>
      <c r="L11382" t="s">
        <v>161</v>
      </c>
      <c r="O11382" s="43">
        <v>0.86693056719352379</v>
      </c>
      <c r="R11382" s="43"/>
      <c r="S11382" s="43">
        <v>0.86693056719352379</v>
      </c>
      <c r="T11382" s="43">
        <v>0</v>
      </c>
      <c r="U11382" s="43">
        <v>0.78997628511977536</v>
      </c>
      <c r="V11382" s="43"/>
      <c r="W11382" s="43">
        <v>7.6954282073748478E-2</v>
      </c>
      <c r="X11382" s="43"/>
      <c r="Y11382" s="43"/>
      <c r="Z11382" s="43"/>
      <c r="AA11382" s="43"/>
      <c r="AB11382" s="43"/>
      <c r="AC11382" s="43"/>
      <c r="AD11382" s="43"/>
      <c r="AE11382" s="43">
        <v>0</v>
      </c>
      <c r="AF11382" s="43"/>
      <c r="AG11382" s="43"/>
      <c r="AL11382" s="43"/>
      <c r="AN11382" t="s">
        <v>131</v>
      </c>
    </row>
    <row r="11383" spans="1:40" x14ac:dyDescent="0.75">
      <c r="A11383" t="s">
        <v>11627</v>
      </c>
      <c r="B11383" t="s">
        <v>8059</v>
      </c>
      <c r="C11383" t="s">
        <v>7340</v>
      </c>
      <c r="D11383" t="s">
        <v>2035</v>
      </c>
      <c r="E11383" t="s">
        <v>126</v>
      </c>
      <c r="F11383">
        <v>402</v>
      </c>
      <c r="G11383">
        <v>8</v>
      </c>
      <c r="H11383" t="s">
        <v>2036</v>
      </c>
      <c r="I11383" t="s">
        <v>128</v>
      </c>
      <c r="J11383" t="s">
        <v>199</v>
      </c>
      <c r="K11383">
        <v>2030</v>
      </c>
      <c r="L11383" t="s">
        <v>164</v>
      </c>
      <c r="O11383" s="43">
        <v>0</v>
      </c>
      <c r="R11383" s="43"/>
      <c r="S11383" s="43">
        <v>0</v>
      </c>
      <c r="T11383" s="43">
        <v>0</v>
      </c>
      <c r="U11383" s="43"/>
      <c r="V11383" s="43"/>
      <c r="W11383" s="43"/>
      <c r="X11383" s="43"/>
      <c r="Y11383" s="43"/>
      <c r="Z11383" s="43"/>
      <c r="AA11383" s="43"/>
      <c r="AB11383" s="43"/>
      <c r="AC11383" s="43"/>
      <c r="AD11383" s="43"/>
      <c r="AE11383" s="43">
        <v>0</v>
      </c>
      <c r="AF11383" s="43"/>
      <c r="AG11383" s="43"/>
      <c r="AL11383" s="43"/>
      <c r="AN11383" t="s">
        <v>131</v>
      </c>
    </row>
    <row r="11384" spans="1:40" x14ac:dyDescent="0.75">
      <c r="A11384" t="s">
        <v>11628</v>
      </c>
      <c r="B11384" t="s">
        <v>8059</v>
      </c>
      <c r="C11384" t="s">
        <v>7342</v>
      </c>
      <c r="D11384" t="s">
        <v>2035</v>
      </c>
      <c r="E11384" t="s">
        <v>126</v>
      </c>
      <c r="F11384">
        <v>402</v>
      </c>
      <c r="G11384">
        <v>9</v>
      </c>
      <c r="H11384" t="s">
        <v>2036</v>
      </c>
      <c r="I11384" t="s">
        <v>128</v>
      </c>
      <c r="J11384" t="s">
        <v>199</v>
      </c>
      <c r="K11384">
        <v>2030</v>
      </c>
      <c r="L11384" t="s">
        <v>167</v>
      </c>
      <c r="O11384" s="43">
        <v>0</v>
      </c>
      <c r="R11384" s="43"/>
      <c r="S11384" s="43">
        <v>0</v>
      </c>
      <c r="T11384" s="43">
        <v>0</v>
      </c>
      <c r="U11384" s="43"/>
      <c r="V11384" s="43"/>
      <c r="W11384" s="43"/>
      <c r="X11384" s="43"/>
      <c r="Y11384" s="43"/>
      <c r="Z11384" s="43"/>
      <c r="AA11384" s="43"/>
      <c r="AB11384" s="43"/>
      <c r="AC11384" s="43"/>
      <c r="AD11384" s="43"/>
      <c r="AE11384" s="43">
        <v>0</v>
      </c>
      <c r="AF11384" s="43"/>
      <c r="AG11384" s="43"/>
      <c r="AL11384" s="43"/>
      <c r="AN11384" t="s">
        <v>131</v>
      </c>
    </row>
    <row r="11385" spans="1:40" x14ac:dyDescent="0.75">
      <c r="A11385" t="s">
        <v>11629</v>
      </c>
      <c r="B11385" t="s">
        <v>8059</v>
      </c>
      <c r="C11385" t="s">
        <v>7344</v>
      </c>
      <c r="D11385" t="s">
        <v>2121</v>
      </c>
      <c r="E11385" t="s">
        <v>126</v>
      </c>
      <c r="F11385">
        <v>400</v>
      </c>
      <c r="G11385">
        <v>0</v>
      </c>
      <c r="H11385" t="s">
        <v>2122</v>
      </c>
      <c r="I11385" t="s">
        <v>128</v>
      </c>
      <c r="J11385" t="s">
        <v>129</v>
      </c>
      <c r="K11385">
        <v>2030</v>
      </c>
      <c r="L11385" t="s">
        <v>130</v>
      </c>
      <c r="O11385" s="43">
        <v>23.473091733625147</v>
      </c>
      <c r="R11385" s="43"/>
      <c r="S11385" s="43">
        <v>23.409376733625148</v>
      </c>
      <c r="T11385" s="43">
        <v>6.3715000000000008E-2</v>
      </c>
      <c r="U11385" s="43">
        <v>21.728476264180539</v>
      </c>
      <c r="V11385" s="43"/>
      <c r="W11385" s="43">
        <v>1.6809004694446079</v>
      </c>
      <c r="X11385" s="43"/>
      <c r="Y11385" s="43"/>
      <c r="Z11385" s="43"/>
      <c r="AA11385" s="43"/>
      <c r="AB11385" s="43"/>
      <c r="AC11385" s="43"/>
      <c r="AD11385" s="43"/>
      <c r="AE11385" s="43">
        <v>6.3715000000000008E-2</v>
      </c>
      <c r="AF11385" s="43"/>
      <c r="AG11385" s="43"/>
      <c r="AL11385" s="43"/>
      <c r="AN11385" t="s">
        <v>402</v>
      </c>
    </row>
    <row r="11386" spans="1:40" x14ac:dyDescent="0.75">
      <c r="A11386" t="s">
        <v>11630</v>
      </c>
      <c r="B11386" t="s">
        <v>8059</v>
      </c>
      <c r="C11386" t="s">
        <v>7346</v>
      </c>
      <c r="D11386" t="s">
        <v>2121</v>
      </c>
      <c r="E11386" t="s">
        <v>126</v>
      </c>
      <c r="F11386">
        <v>400</v>
      </c>
      <c r="G11386">
        <v>1</v>
      </c>
      <c r="H11386" t="s">
        <v>2122</v>
      </c>
      <c r="I11386" t="s">
        <v>128</v>
      </c>
      <c r="J11386" t="s">
        <v>129</v>
      </c>
      <c r="K11386">
        <v>2030</v>
      </c>
      <c r="L11386" t="s">
        <v>134</v>
      </c>
      <c r="O11386" s="43">
        <v>0.24009778967425399</v>
      </c>
      <c r="R11386" s="43"/>
      <c r="S11386" s="43">
        <v>0.24009778967425399</v>
      </c>
      <c r="T11386" s="43">
        <v>0</v>
      </c>
      <c r="U11386" s="43">
        <v>0.2291490986999295</v>
      </c>
      <c r="V11386" s="43"/>
      <c r="W11386" s="43">
        <v>1.0948690974324479E-2</v>
      </c>
      <c r="X11386" s="43"/>
      <c r="Y11386" s="43"/>
      <c r="Z11386" s="43"/>
      <c r="AA11386" s="43"/>
      <c r="AB11386" s="43"/>
      <c r="AC11386" s="43"/>
      <c r="AD11386" s="43"/>
      <c r="AE11386" s="43">
        <v>0</v>
      </c>
      <c r="AF11386" s="43"/>
      <c r="AG11386" s="43"/>
      <c r="AL11386" s="43"/>
      <c r="AN11386" t="s">
        <v>402</v>
      </c>
    </row>
    <row r="11387" spans="1:40" x14ac:dyDescent="0.75">
      <c r="A11387" t="s">
        <v>11631</v>
      </c>
      <c r="B11387" t="s">
        <v>8059</v>
      </c>
      <c r="C11387" t="s">
        <v>7348</v>
      </c>
      <c r="D11387" t="s">
        <v>2121</v>
      </c>
      <c r="E11387" t="s">
        <v>126</v>
      </c>
      <c r="F11387">
        <v>400</v>
      </c>
      <c r="G11387">
        <v>2</v>
      </c>
      <c r="H11387" t="s">
        <v>2122</v>
      </c>
      <c r="I11387" t="s">
        <v>128</v>
      </c>
      <c r="J11387" t="s">
        <v>129</v>
      </c>
      <c r="K11387">
        <v>2030</v>
      </c>
      <c r="L11387" t="s">
        <v>137</v>
      </c>
      <c r="O11387" s="43">
        <v>1.1006041844490175</v>
      </c>
      <c r="R11387" s="43"/>
      <c r="S11387" s="43">
        <v>1.1006041844490175</v>
      </c>
      <c r="T11387" s="43">
        <v>0</v>
      </c>
      <c r="U11387" s="43">
        <v>0.98475704109711826</v>
      </c>
      <c r="V11387" s="43"/>
      <c r="W11387" s="43">
        <v>0.1158471433518993</v>
      </c>
      <c r="X11387" s="43"/>
      <c r="Y11387" s="43"/>
      <c r="Z11387" s="43"/>
      <c r="AA11387" s="43"/>
      <c r="AB11387" s="43"/>
      <c r="AC11387" s="43"/>
      <c r="AD11387" s="43"/>
      <c r="AE11387" s="43">
        <v>0</v>
      </c>
      <c r="AF11387" s="43"/>
      <c r="AG11387" s="43"/>
      <c r="AL11387" s="43"/>
      <c r="AN11387" t="s">
        <v>402</v>
      </c>
    </row>
    <row r="11388" spans="1:40" x14ac:dyDescent="0.75">
      <c r="A11388" t="s">
        <v>11632</v>
      </c>
      <c r="B11388" t="s">
        <v>8059</v>
      </c>
      <c r="C11388" t="s">
        <v>7350</v>
      </c>
      <c r="D11388" t="s">
        <v>2121</v>
      </c>
      <c r="E11388" t="s">
        <v>126</v>
      </c>
      <c r="F11388">
        <v>400</v>
      </c>
      <c r="G11388">
        <v>3</v>
      </c>
      <c r="H11388" t="s">
        <v>2122</v>
      </c>
      <c r="I11388" t="s">
        <v>128</v>
      </c>
      <c r="J11388" t="s">
        <v>129</v>
      </c>
      <c r="K11388">
        <v>2030</v>
      </c>
      <c r="L11388" t="s">
        <v>21</v>
      </c>
      <c r="O11388" s="43">
        <v>0.32243790206400674</v>
      </c>
      <c r="R11388" s="43"/>
      <c r="S11388" s="43">
        <v>0.32243790206400674</v>
      </c>
      <c r="T11388" s="43">
        <v>0</v>
      </c>
      <c r="U11388" s="43">
        <v>0.25644559898607788</v>
      </c>
      <c r="V11388" s="43"/>
      <c r="W11388" s="43">
        <v>6.5992303077928846E-2</v>
      </c>
      <c r="X11388" s="43"/>
      <c r="Y11388" s="43"/>
      <c r="Z11388" s="43"/>
      <c r="AA11388" s="43"/>
      <c r="AB11388" s="43"/>
      <c r="AC11388" s="43"/>
      <c r="AD11388" s="43"/>
      <c r="AE11388" s="43">
        <v>0</v>
      </c>
      <c r="AF11388" s="43"/>
      <c r="AG11388" s="43"/>
      <c r="AL11388" s="43"/>
      <c r="AN11388" t="s">
        <v>402</v>
      </c>
    </row>
    <row r="11389" spans="1:40" x14ac:dyDescent="0.75">
      <c r="A11389" t="s">
        <v>11633</v>
      </c>
      <c r="B11389" t="s">
        <v>8059</v>
      </c>
      <c r="C11389" t="s">
        <v>7352</v>
      </c>
      <c r="D11389" t="s">
        <v>2121</v>
      </c>
      <c r="E11389" t="s">
        <v>126</v>
      </c>
      <c r="F11389">
        <v>400</v>
      </c>
      <c r="G11389">
        <v>4</v>
      </c>
      <c r="H11389" t="s">
        <v>2122</v>
      </c>
      <c r="I11389" t="s">
        <v>128</v>
      </c>
      <c r="J11389" t="s">
        <v>129</v>
      </c>
      <c r="K11389">
        <v>2030</v>
      </c>
      <c r="L11389" t="s">
        <v>142</v>
      </c>
      <c r="O11389" s="43">
        <v>0</v>
      </c>
      <c r="R11389" s="43"/>
      <c r="S11389" s="43">
        <v>0</v>
      </c>
      <c r="T11389" s="43">
        <v>0</v>
      </c>
      <c r="U11389" s="43">
        <v>0</v>
      </c>
      <c r="V11389" s="43"/>
      <c r="W11389" s="43">
        <v>0</v>
      </c>
      <c r="X11389" s="43"/>
      <c r="Y11389" s="43"/>
      <c r="Z11389" s="43"/>
      <c r="AA11389" s="43"/>
      <c r="AB11389" s="43"/>
      <c r="AC11389" s="43"/>
      <c r="AD11389" s="43"/>
      <c r="AE11389" s="43">
        <v>0</v>
      </c>
      <c r="AF11389" s="43"/>
      <c r="AG11389" s="43"/>
      <c r="AL11389" s="43"/>
      <c r="AN11389" t="s">
        <v>402</v>
      </c>
    </row>
    <row r="11390" spans="1:40" x14ac:dyDescent="0.75">
      <c r="A11390" t="s">
        <v>11634</v>
      </c>
      <c r="B11390" t="s">
        <v>8059</v>
      </c>
      <c r="C11390" t="s">
        <v>7354</v>
      </c>
      <c r="D11390" t="s">
        <v>2121</v>
      </c>
      <c r="E11390" t="s">
        <v>126</v>
      </c>
      <c r="F11390">
        <v>400</v>
      </c>
      <c r="G11390">
        <v>51</v>
      </c>
      <c r="H11390" t="s">
        <v>2122</v>
      </c>
      <c r="I11390" t="s">
        <v>128</v>
      </c>
      <c r="J11390" t="s">
        <v>129</v>
      </c>
      <c r="K11390">
        <v>2030</v>
      </c>
      <c r="L11390" t="s">
        <v>145</v>
      </c>
      <c r="O11390" s="43">
        <v>3.3366980705493501</v>
      </c>
      <c r="R11390" s="43"/>
      <c r="S11390" s="43">
        <v>3.3366980705493501</v>
      </c>
      <c r="T11390" s="43">
        <v>0</v>
      </c>
      <c r="U11390" s="43">
        <v>3.2470812235965618</v>
      </c>
      <c r="V11390" s="43"/>
      <c r="W11390" s="43">
        <v>8.9616846952788473E-2</v>
      </c>
      <c r="X11390" s="43"/>
      <c r="Y11390" s="43"/>
      <c r="Z11390" s="43"/>
      <c r="AA11390" s="43"/>
      <c r="AB11390" s="43"/>
      <c r="AC11390" s="43"/>
      <c r="AD11390" s="43"/>
      <c r="AE11390" s="43">
        <v>0</v>
      </c>
      <c r="AF11390" s="43"/>
      <c r="AG11390" s="43"/>
      <c r="AL11390" s="43"/>
      <c r="AN11390" t="s">
        <v>402</v>
      </c>
    </row>
    <row r="11391" spans="1:40" x14ac:dyDescent="0.75">
      <c r="A11391" t="s">
        <v>11635</v>
      </c>
      <c r="B11391" t="s">
        <v>8059</v>
      </c>
      <c r="C11391" t="s">
        <v>7356</v>
      </c>
      <c r="D11391" t="s">
        <v>2121</v>
      </c>
      <c r="E11391" t="s">
        <v>126</v>
      </c>
      <c r="F11391">
        <v>400</v>
      </c>
      <c r="G11391">
        <v>52</v>
      </c>
      <c r="H11391" t="s">
        <v>2122</v>
      </c>
      <c r="I11391" t="s">
        <v>128</v>
      </c>
      <c r="J11391" t="s">
        <v>129</v>
      </c>
      <c r="K11391">
        <v>2030</v>
      </c>
      <c r="L11391" t="s">
        <v>72</v>
      </c>
      <c r="O11391" s="43">
        <v>0</v>
      </c>
      <c r="R11391" s="43"/>
      <c r="S11391" s="43">
        <v>0</v>
      </c>
      <c r="T11391" s="43">
        <v>0</v>
      </c>
      <c r="U11391" s="43">
        <v>0</v>
      </c>
      <c r="V11391" s="43"/>
      <c r="W11391" s="43">
        <v>0</v>
      </c>
      <c r="X11391" s="43"/>
      <c r="Y11391" s="43"/>
      <c r="Z11391" s="43"/>
      <c r="AA11391" s="43"/>
      <c r="AB11391" s="43"/>
      <c r="AC11391" s="43"/>
      <c r="AD11391" s="43"/>
      <c r="AE11391" s="43">
        <v>0</v>
      </c>
      <c r="AF11391" s="43"/>
      <c r="AG11391" s="43"/>
      <c r="AL11391" s="43"/>
      <c r="AN11391" t="s">
        <v>402</v>
      </c>
    </row>
    <row r="11392" spans="1:40" x14ac:dyDescent="0.75">
      <c r="A11392" t="s">
        <v>11636</v>
      </c>
      <c r="B11392" t="s">
        <v>8059</v>
      </c>
      <c r="C11392" t="s">
        <v>7358</v>
      </c>
      <c r="D11392" t="s">
        <v>2121</v>
      </c>
      <c r="E11392" t="s">
        <v>126</v>
      </c>
      <c r="F11392">
        <v>400</v>
      </c>
      <c r="G11392">
        <v>53</v>
      </c>
      <c r="H11392" t="s">
        <v>2122</v>
      </c>
      <c r="I11392" t="s">
        <v>128</v>
      </c>
      <c r="J11392" t="s">
        <v>129</v>
      </c>
      <c r="K11392">
        <v>2030</v>
      </c>
      <c r="L11392" t="s">
        <v>150</v>
      </c>
      <c r="O11392" s="43">
        <v>0.30947875355588822</v>
      </c>
      <c r="R11392" s="43"/>
      <c r="S11392" s="43">
        <v>0.30947875355588822</v>
      </c>
      <c r="T11392" s="43">
        <v>0</v>
      </c>
      <c r="U11392" s="43">
        <v>0.1086505068073662</v>
      </c>
      <c r="V11392" s="43"/>
      <c r="W11392" s="43">
        <v>0.20082824674852201</v>
      </c>
      <c r="X11392" s="43"/>
      <c r="Y11392" s="43"/>
      <c r="Z11392" s="43"/>
      <c r="AA11392" s="43"/>
      <c r="AB11392" s="43"/>
      <c r="AC11392" s="43"/>
      <c r="AD11392" s="43"/>
      <c r="AE11392" s="43">
        <v>0</v>
      </c>
      <c r="AF11392" s="43"/>
      <c r="AG11392" s="43"/>
      <c r="AL11392" s="43"/>
      <c r="AN11392" t="s">
        <v>402</v>
      </c>
    </row>
    <row r="11393" spans="1:40" x14ac:dyDescent="0.75">
      <c r="A11393" t="s">
        <v>11637</v>
      </c>
      <c r="B11393" t="s">
        <v>8059</v>
      </c>
      <c r="C11393" t="s">
        <v>7360</v>
      </c>
      <c r="D11393" t="s">
        <v>2121</v>
      </c>
      <c r="E11393" t="s">
        <v>126</v>
      </c>
      <c r="F11393">
        <v>400</v>
      </c>
      <c r="G11393">
        <v>55</v>
      </c>
      <c r="H11393" t="s">
        <v>2122</v>
      </c>
      <c r="I11393" t="s">
        <v>128</v>
      </c>
      <c r="J11393" t="s">
        <v>129</v>
      </c>
      <c r="K11393">
        <v>2030</v>
      </c>
      <c r="L11393" t="s">
        <v>153</v>
      </c>
      <c r="O11393" s="43">
        <v>0</v>
      </c>
      <c r="R11393" s="43"/>
      <c r="S11393" s="43">
        <v>0</v>
      </c>
      <c r="T11393" s="43">
        <v>0</v>
      </c>
      <c r="U11393" s="43">
        <v>0</v>
      </c>
      <c r="V11393" s="43"/>
      <c r="W11393" s="43">
        <v>0</v>
      </c>
      <c r="X11393" s="43"/>
      <c r="Y11393" s="43"/>
      <c r="Z11393" s="43"/>
      <c r="AA11393" s="43"/>
      <c r="AB11393" s="43"/>
      <c r="AC11393" s="43"/>
      <c r="AD11393" s="43"/>
      <c r="AE11393" s="43">
        <v>0</v>
      </c>
      <c r="AF11393" s="43"/>
      <c r="AG11393" s="43"/>
      <c r="AL11393" s="43"/>
      <c r="AN11393" t="s">
        <v>402</v>
      </c>
    </row>
    <row r="11394" spans="1:40" x14ac:dyDescent="0.75">
      <c r="A11394" t="s">
        <v>11638</v>
      </c>
      <c r="B11394" t="s">
        <v>8059</v>
      </c>
      <c r="C11394" t="s">
        <v>7362</v>
      </c>
      <c r="D11394" t="s">
        <v>2121</v>
      </c>
      <c r="E11394" t="s">
        <v>126</v>
      </c>
      <c r="F11394">
        <v>400</v>
      </c>
      <c r="G11394">
        <v>58</v>
      </c>
      <c r="H11394" t="s">
        <v>2122</v>
      </c>
      <c r="I11394" t="s">
        <v>128</v>
      </c>
      <c r="J11394" t="s">
        <v>129</v>
      </c>
      <c r="K11394">
        <v>2030</v>
      </c>
      <c r="L11394" t="s">
        <v>156</v>
      </c>
      <c r="O11394" s="43">
        <v>4.7348628764783793</v>
      </c>
      <c r="R11394" s="43"/>
      <c r="S11394" s="43">
        <v>4.7348628764783793</v>
      </c>
      <c r="T11394" s="43">
        <v>0</v>
      </c>
      <c r="U11394" s="43">
        <v>4.4023669167999691</v>
      </c>
      <c r="V11394" s="43"/>
      <c r="W11394" s="43">
        <v>0.33249595967841028</v>
      </c>
      <c r="X11394" s="43"/>
      <c r="Y11394" s="43"/>
      <c r="Z11394" s="43"/>
      <c r="AA11394" s="43"/>
      <c r="AB11394" s="43"/>
      <c r="AC11394" s="43"/>
      <c r="AD11394" s="43"/>
      <c r="AE11394" s="43">
        <v>0</v>
      </c>
      <c r="AF11394" s="43"/>
      <c r="AG11394" s="43"/>
      <c r="AL11394" s="43"/>
      <c r="AN11394" t="s">
        <v>402</v>
      </c>
    </row>
    <row r="11395" spans="1:40" x14ac:dyDescent="0.75">
      <c r="A11395" t="s">
        <v>11639</v>
      </c>
      <c r="B11395" t="s">
        <v>8059</v>
      </c>
      <c r="C11395" t="s">
        <v>7364</v>
      </c>
      <c r="D11395" t="s">
        <v>2121</v>
      </c>
      <c r="E11395" t="s">
        <v>126</v>
      </c>
      <c r="F11395">
        <v>400</v>
      </c>
      <c r="G11395">
        <v>6</v>
      </c>
      <c r="H11395" t="s">
        <v>2122</v>
      </c>
      <c r="I11395" t="s">
        <v>128</v>
      </c>
      <c r="J11395" t="s">
        <v>129</v>
      </c>
      <c r="K11395">
        <v>2030</v>
      </c>
      <c r="L11395" t="s">
        <v>20</v>
      </c>
      <c r="O11395" s="43">
        <v>12.799346808527504</v>
      </c>
      <c r="R11395" s="43"/>
      <c r="S11395" s="43">
        <v>12.735631808527504</v>
      </c>
      <c r="T11395" s="43">
        <v>6.3715000000000008E-2</v>
      </c>
      <c r="U11395" s="43">
        <v>11.92176387241013</v>
      </c>
      <c r="V11395" s="43"/>
      <c r="W11395" s="43">
        <v>0.81386793611737318</v>
      </c>
      <c r="X11395" s="43"/>
      <c r="Y11395" s="43"/>
      <c r="Z11395" s="43"/>
      <c r="AA11395" s="43"/>
      <c r="AB11395" s="43"/>
      <c r="AC11395" s="43"/>
      <c r="AD11395" s="43"/>
      <c r="AE11395" s="43">
        <v>6.3715000000000008E-2</v>
      </c>
      <c r="AF11395" s="43"/>
      <c r="AG11395" s="43"/>
      <c r="AL11395" s="43"/>
      <c r="AN11395" t="s">
        <v>402</v>
      </c>
    </row>
    <row r="11396" spans="1:40" x14ac:dyDescent="0.75">
      <c r="A11396" t="s">
        <v>11640</v>
      </c>
      <c r="B11396" t="s">
        <v>8059</v>
      </c>
      <c r="C11396" t="s">
        <v>7366</v>
      </c>
      <c r="D11396" t="s">
        <v>2121</v>
      </c>
      <c r="E11396" t="s">
        <v>126</v>
      </c>
      <c r="F11396">
        <v>400</v>
      </c>
      <c r="G11396">
        <v>7</v>
      </c>
      <c r="H11396" t="s">
        <v>2122</v>
      </c>
      <c r="I11396" t="s">
        <v>128</v>
      </c>
      <c r="J11396" t="s">
        <v>129</v>
      </c>
      <c r="K11396">
        <v>2030</v>
      </c>
      <c r="L11396" t="s">
        <v>161</v>
      </c>
      <c r="O11396" s="43">
        <v>0.62956534832675237</v>
      </c>
      <c r="R11396" s="43"/>
      <c r="S11396" s="43">
        <v>0.62956534832675237</v>
      </c>
      <c r="T11396" s="43">
        <v>0</v>
      </c>
      <c r="U11396" s="43">
        <v>0.57826200578339038</v>
      </c>
      <c r="V11396" s="43"/>
      <c r="W11396" s="43">
        <v>5.1303342543362003E-2</v>
      </c>
      <c r="X11396" s="43"/>
      <c r="Y11396" s="43"/>
      <c r="Z11396" s="43"/>
      <c r="AA11396" s="43"/>
      <c r="AB11396" s="43"/>
      <c r="AC11396" s="43"/>
      <c r="AD11396" s="43"/>
      <c r="AE11396" s="43">
        <v>0</v>
      </c>
      <c r="AF11396" s="43"/>
      <c r="AG11396" s="43"/>
      <c r="AL11396" s="43"/>
      <c r="AN11396" t="s">
        <v>402</v>
      </c>
    </row>
    <row r="11397" spans="1:40" x14ac:dyDescent="0.75">
      <c r="A11397" t="s">
        <v>11641</v>
      </c>
      <c r="B11397" t="s">
        <v>8059</v>
      </c>
      <c r="C11397" t="s">
        <v>7368</v>
      </c>
      <c r="D11397" t="s">
        <v>2121</v>
      </c>
      <c r="E11397" t="s">
        <v>126</v>
      </c>
      <c r="F11397">
        <v>400</v>
      </c>
      <c r="G11397">
        <v>8</v>
      </c>
      <c r="H11397" t="s">
        <v>2122</v>
      </c>
      <c r="I11397" t="s">
        <v>128</v>
      </c>
      <c r="J11397" t="s">
        <v>129</v>
      </c>
      <c r="K11397">
        <v>2030</v>
      </c>
      <c r="L11397" t="s">
        <v>164</v>
      </c>
      <c r="O11397" s="43">
        <v>0</v>
      </c>
      <c r="R11397" s="43"/>
      <c r="S11397" s="43">
        <v>0</v>
      </c>
      <c r="T11397" s="43">
        <v>0</v>
      </c>
      <c r="U11397" s="43">
        <v>0</v>
      </c>
      <c r="V11397" s="43"/>
      <c r="W11397" s="43">
        <v>0</v>
      </c>
      <c r="X11397" s="43"/>
      <c r="Y11397" s="43"/>
      <c r="Z11397" s="43"/>
      <c r="AA11397" s="43"/>
      <c r="AB11397" s="43"/>
      <c r="AC11397" s="43"/>
      <c r="AD11397" s="43"/>
      <c r="AE11397" s="43">
        <v>0</v>
      </c>
      <c r="AF11397" s="43"/>
      <c r="AG11397" s="43"/>
      <c r="AL11397" s="43"/>
      <c r="AN11397" t="s">
        <v>402</v>
      </c>
    </row>
    <row r="11398" spans="1:40" x14ac:dyDescent="0.75">
      <c r="A11398" t="s">
        <v>11642</v>
      </c>
      <c r="B11398" t="s">
        <v>8059</v>
      </c>
      <c r="C11398" t="s">
        <v>7370</v>
      </c>
      <c r="D11398" t="s">
        <v>2121</v>
      </c>
      <c r="E11398" t="s">
        <v>126</v>
      </c>
      <c r="F11398">
        <v>400</v>
      </c>
      <c r="G11398">
        <v>9</v>
      </c>
      <c r="H11398" t="s">
        <v>2122</v>
      </c>
      <c r="I11398" t="s">
        <v>128</v>
      </c>
      <c r="J11398" t="s">
        <v>129</v>
      </c>
      <c r="K11398">
        <v>2030</v>
      </c>
      <c r="L11398" t="s">
        <v>167</v>
      </c>
      <c r="O11398" s="43">
        <v>0</v>
      </c>
      <c r="R11398" s="43"/>
      <c r="S11398" s="43">
        <v>0</v>
      </c>
      <c r="T11398" s="43">
        <v>0</v>
      </c>
      <c r="U11398" s="43">
        <v>0</v>
      </c>
      <c r="V11398" s="43"/>
      <c r="W11398" s="43">
        <v>0</v>
      </c>
      <c r="X11398" s="43"/>
      <c r="Y11398" s="43"/>
      <c r="Z11398" s="43"/>
      <c r="AA11398" s="43"/>
      <c r="AB11398" s="43"/>
      <c r="AC11398" s="43"/>
      <c r="AD11398" s="43"/>
      <c r="AE11398" s="43">
        <v>0</v>
      </c>
      <c r="AF11398" s="43"/>
      <c r="AG11398" s="43"/>
      <c r="AL11398" s="43"/>
      <c r="AN11398" t="s">
        <v>402</v>
      </c>
    </row>
    <row r="11399" spans="1:40" x14ac:dyDescent="0.75">
      <c r="A11399" t="s">
        <v>11643</v>
      </c>
      <c r="B11399" t="s">
        <v>8059</v>
      </c>
      <c r="C11399" t="s">
        <v>7372</v>
      </c>
      <c r="D11399" t="s">
        <v>2121</v>
      </c>
      <c r="E11399" t="s">
        <v>126</v>
      </c>
      <c r="F11399">
        <v>401</v>
      </c>
      <c r="G11399">
        <v>0</v>
      </c>
      <c r="H11399" t="s">
        <v>2122</v>
      </c>
      <c r="I11399" t="s">
        <v>128</v>
      </c>
      <c r="J11399" t="s">
        <v>170</v>
      </c>
      <c r="K11399">
        <v>2030</v>
      </c>
      <c r="L11399" t="s">
        <v>130</v>
      </c>
      <c r="O11399" s="43">
        <v>21.239686562369275</v>
      </c>
      <c r="R11399" s="43"/>
      <c r="S11399" s="43">
        <v>21.183013562369275</v>
      </c>
      <c r="T11399" s="43">
        <v>5.6673000000000001E-2</v>
      </c>
      <c r="U11399" s="43">
        <v>19.786094910856939</v>
      </c>
      <c r="V11399" s="43"/>
      <c r="W11399" s="43">
        <v>1.396918651512336</v>
      </c>
      <c r="X11399" s="43"/>
      <c r="Y11399" s="43"/>
      <c r="Z11399" s="43"/>
      <c r="AA11399" s="43"/>
      <c r="AB11399" s="43"/>
      <c r="AC11399" s="43"/>
      <c r="AD11399" s="43"/>
      <c r="AE11399" s="43">
        <v>5.6673000000000001E-2</v>
      </c>
      <c r="AF11399" s="43"/>
      <c r="AG11399" s="43"/>
      <c r="AL11399" s="43"/>
      <c r="AN11399" t="s">
        <v>402</v>
      </c>
    </row>
    <row r="11400" spans="1:40" x14ac:dyDescent="0.75">
      <c r="A11400" t="s">
        <v>11644</v>
      </c>
      <c r="B11400" t="s">
        <v>8059</v>
      </c>
      <c r="C11400" t="s">
        <v>7374</v>
      </c>
      <c r="D11400" t="s">
        <v>2121</v>
      </c>
      <c r="E11400" t="s">
        <v>126</v>
      </c>
      <c r="F11400">
        <v>401</v>
      </c>
      <c r="G11400">
        <v>1</v>
      </c>
      <c r="H11400" t="s">
        <v>2122</v>
      </c>
      <c r="I11400" t="s">
        <v>128</v>
      </c>
      <c r="J11400" t="s">
        <v>170</v>
      </c>
      <c r="K11400">
        <v>2030</v>
      </c>
      <c r="L11400" t="s">
        <v>134</v>
      </c>
      <c r="O11400" s="43">
        <v>0.22063410806007067</v>
      </c>
      <c r="R11400" s="43"/>
      <c r="S11400" s="43">
        <v>0.22063410806007067</v>
      </c>
      <c r="T11400" s="43">
        <v>0</v>
      </c>
      <c r="U11400" s="43">
        <v>0.21096538556986369</v>
      </c>
      <c r="V11400" s="43"/>
      <c r="W11400" s="43">
        <v>9.6687224902069838E-3</v>
      </c>
      <c r="X11400" s="43"/>
      <c r="Y11400" s="43"/>
      <c r="Z11400" s="43"/>
      <c r="AA11400" s="43"/>
      <c r="AB11400" s="43"/>
      <c r="AC11400" s="43"/>
      <c r="AD11400" s="43"/>
      <c r="AE11400" s="43">
        <v>0</v>
      </c>
      <c r="AF11400" s="43"/>
      <c r="AG11400" s="43"/>
      <c r="AL11400" s="43"/>
      <c r="AN11400" t="s">
        <v>402</v>
      </c>
    </row>
    <row r="11401" spans="1:40" x14ac:dyDescent="0.75">
      <c r="A11401" t="s">
        <v>11645</v>
      </c>
      <c r="B11401" t="s">
        <v>8059</v>
      </c>
      <c r="C11401" t="s">
        <v>7376</v>
      </c>
      <c r="D11401" t="s">
        <v>2121</v>
      </c>
      <c r="E11401" t="s">
        <v>126</v>
      </c>
      <c r="F11401">
        <v>401</v>
      </c>
      <c r="G11401">
        <v>2</v>
      </c>
      <c r="H11401" t="s">
        <v>2122</v>
      </c>
      <c r="I11401" t="s">
        <v>128</v>
      </c>
      <c r="J11401" t="s">
        <v>170</v>
      </c>
      <c r="K11401">
        <v>2030</v>
      </c>
      <c r="L11401" t="s">
        <v>137</v>
      </c>
      <c r="O11401" s="43">
        <v>0.99131960944494357</v>
      </c>
      <c r="R11401" s="43"/>
      <c r="S11401" s="43">
        <v>0.99131960944494357</v>
      </c>
      <c r="T11401" s="43">
        <v>0</v>
      </c>
      <c r="U11401" s="43">
        <v>0.89387481088952214</v>
      </c>
      <c r="V11401" s="43"/>
      <c r="W11401" s="43">
        <v>9.7444798555421402E-2</v>
      </c>
      <c r="X11401" s="43"/>
      <c r="Y11401" s="43"/>
      <c r="Z11401" s="43"/>
      <c r="AA11401" s="43"/>
      <c r="AB11401" s="43"/>
      <c r="AC11401" s="43"/>
      <c r="AD11401" s="43"/>
      <c r="AE11401" s="43">
        <v>0</v>
      </c>
      <c r="AF11401" s="43"/>
      <c r="AG11401" s="43"/>
      <c r="AL11401" s="43"/>
      <c r="AN11401" t="s">
        <v>402</v>
      </c>
    </row>
    <row r="11402" spans="1:40" x14ac:dyDescent="0.75">
      <c r="A11402" t="s">
        <v>11646</v>
      </c>
      <c r="B11402" t="s">
        <v>8059</v>
      </c>
      <c r="C11402" t="s">
        <v>7378</v>
      </c>
      <c r="D11402" t="s">
        <v>2121</v>
      </c>
      <c r="E11402" t="s">
        <v>126</v>
      </c>
      <c r="F11402">
        <v>401</v>
      </c>
      <c r="G11402">
        <v>3</v>
      </c>
      <c r="H11402" t="s">
        <v>2122</v>
      </c>
      <c r="I11402" t="s">
        <v>128</v>
      </c>
      <c r="J11402" t="s">
        <v>170</v>
      </c>
      <c r="K11402">
        <v>2030</v>
      </c>
      <c r="L11402" t="s">
        <v>21</v>
      </c>
      <c r="O11402" s="43">
        <v>0.26982943788288516</v>
      </c>
      <c r="R11402" s="43"/>
      <c r="S11402" s="43">
        <v>0.26982943788288516</v>
      </c>
      <c r="T11402" s="43">
        <v>0</v>
      </c>
      <c r="U11402" s="43">
        <v>0.23473014034470299</v>
      </c>
      <c r="V11402" s="43"/>
      <c r="W11402" s="43">
        <v>3.5099297538182167E-2</v>
      </c>
      <c r="X11402" s="43"/>
      <c r="Y11402" s="43"/>
      <c r="Z11402" s="43"/>
      <c r="AA11402" s="43"/>
      <c r="AB11402" s="43"/>
      <c r="AC11402" s="43"/>
      <c r="AD11402" s="43"/>
      <c r="AE11402" s="43">
        <v>0</v>
      </c>
      <c r="AF11402" s="43"/>
      <c r="AG11402" s="43"/>
      <c r="AL11402" s="43"/>
      <c r="AN11402" t="s">
        <v>402</v>
      </c>
    </row>
    <row r="11403" spans="1:40" x14ac:dyDescent="0.75">
      <c r="A11403" t="s">
        <v>11647</v>
      </c>
      <c r="B11403" t="s">
        <v>8059</v>
      </c>
      <c r="C11403" t="s">
        <v>7380</v>
      </c>
      <c r="D11403" t="s">
        <v>2121</v>
      </c>
      <c r="E11403" t="s">
        <v>126</v>
      </c>
      <c r="F11403">
        <v>401</v>
      </c>
      <c r="G11403">
        <v>4</v>
      </c>
      <c r="H11403" t="s">
        <v>2122</v>
      </c>
      <c r="I11403" t="s">
        <v>128</v>
      </c>
      <c r="J11403" t="s">
        <v>170</v>
      </c>
      <c r="K11403">
        <v>2030</v>
      </c>
      <c r="L11403" t="s">
        <v>142</v>
      </c>
      <c r="O11403" s="43">
        <v>0</v>
      </c>
      <c r="R11403" s="43"/>
      <c r="S11403" s="43">
        <v>0</v>
      </c>
      <c r="T11403" s="43">
        <v>0</v>
      </c>
      <c r="U11403" s="43"/>
      <c r="V11403" s="43"/>
      <c r="W11403" s="43"/>
      <c r="X11403" s="43"/>
      <c r="Y11403" s="43"/>
      <c r="Z11403" s="43"/>
      <c r="AA11403" s="43"/>
      <c r="AB11403" s="43"/>
      <c r="AC11403" s="43"/>
      <c r="AD11403" s="43"/>
      <c r="AE11403" s="43">
        <v>0</v>
      </c>
      <c r="AF11403" s="43"/>
      <c r="AG11403" s="43"/>
      <c r="AL11403" s="43"/>
      <c r="AN11403" t="s">
        <v>402</v>
      </c>
    </row>
    <row r="11404" spans="1:40" x14ac:dyDescent="0.75">
      <c r="A11404" t="s">
        <v>11648</v>
      </c>
      <c r="B11404" t="s">
        <v>8059</v>
      </c>
      <c r="C11404" t="s">
        <v>7382</v>
      </c>
      <c r="D11404" t="s">
        <v>2121</v>
      </c>
      <c r="E11404" t="s">
        <v>126</v>
      </c>
      <c r="F11404">
        <v>401</v>
      </c>
      <c r="G11404">
        <v>51</v>
      </c>
      <c r="H11404" t="s">
        <v>2122</v>
      </c>
      <c r="I11404" t="s">
        <v>128</v>
      </c>
      <c r="J11404" t="s">
        <v>170</v>
      </c>
      <c r="K11404">
        <v>2030</v>
      </c>
      <c r="L11404" t="s">
        <v>145</v>
      </c>
      <c r="O11404" s="43">
        <v>2.9961002317728327</v>
      </c>
      <c r="R11404" s="43"/>
      <c r="S11404" s="43">
        <v>2.9961002317728327</v>
      </c>
      <c r="T11404" s="43">
        <v>0</v>
      </c>
      <c r="U11404" s="43">
        <v>2.931061109965869</v>
      </c>
      <c r="V11404" s="43"/>
      <c r="W11404" s="43">
        <v>6.5039121806963557E-2</v>
      </c>
      <c r="X11404" s="43"/>
      <c r="Y11404" s="43"/>
      <c r="Z11404" s="43"/>
      <c r="AA11404" s="43"/>
      <c r="AB11404" s="43"/>
      <c r="AC11404" s="43"/>
      <c r="AD11404" s="43"/>
      <c r="AE11404" s="43">
        <v>0</v>
      </c>
      <c r="AF11404" s="43"/>
      <c r="AG11404" s="43"/>
      <c r="AL11404" s="43"/>
      <c r="AN11404" t="s">
        <v>402</v>
      </c>
    </row>
    <row r="11405" spans="1:40" x14ac:dyDescent="0.75">
      <c r="A11405" t="s">
        <v>11649</v>
      </c>
      <c r="B11405" t="s">
        <v>8059</v>
      </c>
      <c r="C11405" t="s">
        <v>7384</v>
      </c>
      <c r="D11405" t="s">
        <v>2121</v>
      </c>
      <c r="E11405" t="s">
        <v>126</v>
      </c>
      <c r="F11405">
        <v>401</v>
      </c>
      <c r="G11405">
        <v>52</v>
      </c>
      <c r="H11405" t="s">
        <v>2122</v>
      </c>
      <c r="I11405" t="s">
        <v>128</v>
      </c>
      <c r="J11405" t="s">
        <v>170</v>
      </c>
      <c r="K11405">
        <v>2030</v>
      </c>
      <c r="L11405" t="s">
        <v>72</v>
      </c>
      <c r="O11405" s="43">
        <v>0</v>
      </c>
      <c r="R11405" s="43"/>
      <c r="S11405" s="43">
        <v>0</v>
      </c>
      <c r="T11405" s="43">
        <v>0</v>
      </c>
      <c r="U11405" s="43"/>
      <c r="V11405" s="43"/>
      <c r="W11405" s="43"/>
      <c r="X11405" s="43"/>
      <c r="Y11405" s="43"/>
      <c r="Z11405" s="43"/>
      <c r="AA11405" s="43"/>
      <c r="AB11405" s="43"/>
      <c r="AC11405" s="43"/>
      <c r="AD11405" s="43"/>
      <c r="AE11405" s="43">
        <v>0</v>
      </c>
      <c r="AF11405" s="43"/>
      <c r="AG11405" s="43"/>
      <c r="AL11405" s="43"/>
      <c r="AN11405" t="s">
        <v>402</v>
      </c>
    </row>
    <row r="11406" spans="1:40" x14ac:dyDescent="0.75">
      <c r="A11406" t="s">
        <v>11650</v>
      </c>
      <c r="B11406" t="s">
        <v>8059</v>
      </c>
      <c r="C11406" t="s">
        <v>7386</v>
      </c>
      <c r="D11406" t="s">
        <v>2121</v>
      </c>
      <c r="E11406" t="s">
        <v>126</v>
      </c>
      <c r="F11406">
        <v>401</v>
      </c>
      <c r="G11406">
        <v>53</v>
      </c>
      <c r="H11406" t="s">
        <v>2122</v>
      </c>
      <c r="I11406" t="s">
        <v>128</v>
      </c>
      <c r="J11406" t="s">
        <v>170</v>
      </c>
      <c r="K11406">
        <v>2030</v>
      </c>
      <c r="L11406" t="s">
        <v>150</v>
      </c>
      <c r="O11406" s="43">
        <v>0.28731249584900043</v>
      </c>
      <c r="R11406" s="43"/>
      <c r="S11406" s="43">
        <v>0.28731249584900043</v>
      </c>
      <c r="T11406" s="43">
        <v>0</v>
      </c>
      <c r="U11406" s="43">
        <v>9.4853987667925188E-2</v>
      </c>
      <c r="V11406" s="43"/>
      <c r="W11406" s="43">
        <v>0.19245850818107521</v>
      </c>
      <c r="X11406" s="43"/>
      <c r="Y11406" s="43"/>
      <c r="Z11406" s="43"/>
      <c r="AA11406" s="43"/>
      <c r="AB11406" s="43"/>
      <c r="AC11406" s="43"/>
      <c r="AD11406" s="43"/>
      <c r="AE11406" s="43">
        <v>0</v>
      </c>
      <c r="AF11406" s="43"/>
      <c r="AG11406" s="43"/>
      <c r="AL11406" s="43"/>
      <c r="AN11406" t="s">
        <v>402</v>
      </c>
    </row>
    <row r="11407" spans="1:40" x14ac:dyDescent="0.75">
      <c r="A11407" t="s">
        <v>11651</v>
      </c>
      <c r="B11407" t="s">
        <v>8059</v>
      </c>
      <c r="C11407" t="s">
        <v>7388</v>
      </c>
      <c r="D11407" t="s">
        <v>2121</v>
      </c>
      <c r="E11407" t="s">
        <v>126</v>
      </c>
      <c r="F11407">
        <v>401</v>
      </c>
      <c r="G11407">
        <v>55</v>
      </c>
      <c r="H11407" t="s">
        <v>2122</v>
      </c>
      <c r="I11407" t="s">
        <v>128</v>
      </c>
      <c r="J11407" t="s">
        <v>170</v>
      </c>
      <c r="K11407">
        <v>2030</v>
      </c>
      <c r="L11407" t="s">
        <v>153</v>
      </c>
      <c r="O11407" s="43">
        <v>0</v>
      </c>
      <c r="R11407" s="43"/>
      <c r="S11407" s="43">
        <v>0</v>
      </c>
      <c r="T11407" s="43">
        <v>0</v>
      </c>
      <c r="U11407" s="43"/>
      <c r="V11407" s="43"/>
      <c r="W11407" s="43"/>
      <c r="X11407" s="43"/>
      <c r="Y11407" s="43"/>
      <c r="Z11407" s="43"/>
      <c r="AA11407" s="43"/>
      <c r="AB11407" s="43"/>
      <c r="AC11407" s="43"/>
      <c r="AD11407" s="43"/>
      <c r="AE11407" s="43">
        <v>0</v>
      </c>
      <c r="AF11407" s="43"/>
      <c r="AG11407" s="43"/>
      <c r="AL11407" s="43"/>
      <c r="AN11407" t="s">
        <v>402</v>
      </c>
    </row>
    <row r="11408" spans="1:40" x14ac:dyDescent="0.75">
      <c r="A11408" t="s">
        <v>11652</v>
      </c>
      <c r="B11408" t="s">
        <v>8059</v>
      </c>
      <c r="C11408" t="s">
        <v>7390</v>
      </c>
      <c r="D11408" t="s">
        <v>2121</v>
      </c>
      <c r="E11408" t="s">
        <v>126</v>
      </c>
      <c r="F11408">
        <v>401</v>
      </c>
      <c r="G11408">
        <v>58</v>
      </c>
      <c r="H11408" t="s">
        <v>2122</v>
      </c>
      <c r="I11408" t="s">
        <v>128</v>
      </c>
      <c r="J11408" t="s">
        <v>170</v>
      </c>
      <c r="K11408">
        <v>2030</v>
      </c>
      <c r="L11408" t="s">
        <v>156</v>
      </c>
      <c r="O11408" s="43">
        <v>4.2441804913134664</v>
      </c>
      <c r="R11408" s="43"/>
      <c r="S11408" s="43">
        <v>4.2441804913134664</v>
      </c>
      <c r="T11408" s="43">
        <v>0</v>
      </c>
      <c r="U11408" s="43">
        <v>4.0044782848259839</v>
      </c>
      <c r="V11408" s="43"/>
      <c r="W11408" s="43">
        <v>0.23970220648748219</v>
      </c>
      <c r="X11408" s="43"/>
      <c r="Y11408" s="43"/>
      <c r="Z11408" s="43"/>
      <c r="AA11408" s="43"/>
      <c r="AB11408" s="43"/>
      <c r="AC11408" s="43"/>
      <c r="AD11408" s="43"/>
      <c r="AE11408" s="43">
        <v>0</v>
      </c>
      <c r="AF11408" s="43"/>
      <c r="AG11408" s="43"/>
      <c r="AL11408" s="43"/>
      <c r="AN11408" t="s">
        <v>402</v>
      </c>
    </row>
    <row r="11409" spans="1:40" x14ac:dyDescent="0.75">
      <c r="A11409" t="s">
        <v>11653</v>
      </c>
      <c r="B11409" t="s">
        <v>8059</v>
      </c>
      <c r="C11409" t="s">
        <v>7392</v>
      </c>
      <c r="D11409" t="s">
        <v>2121</v>
      </c>
      <c r="E11409" t="s">
        <v>126</v>
      </c>
      <c r="F11409">
        <v>401</v>
      </c>
      <c r="G11409">
        <v>6</v>
      </c>
      <c r="H11409" t="s">
        <v>2122</v>
      </c>
      <c r="I11409" t="s">
        <v>128</v>
      </c>
      <c r="J11409" t="s">
        <v>170</v>
      </c>
      <c r="K11409">
        <v>2030</v>
      </c>
      <c r="L11409" t="s">
        <v>20</v>
      </c>
      <c r="O11409" s="43">
        <v>11.652080245336823</v>
      </c>
      <c r="R11409" s="43"/>
      <c r="S11409" s="43">
        <v>11.595407245336823</v>
      </c>
      <c r="T11409" s="43">
        <v>5.6673000000000001E-2</v>
      </c>
      <c r="U11409" s="43">
        <v>10.88247575117397</v>
      </c>
      <c r="V11409" s="43"/>
      <c r="W11409" s="43">
        <v>0.7129314941628514</v>
      </c>
      <c r="X11409" s="43"/>
      <c r="Y11409" s="43"/>
      <c r="Z11409" s="43"/>
      <c r="AA11409" s="43"/>
      <c r="AB11409" s="43"/>
      <c r="AC11409" s="43"/>
      <c r="AD11409" s="43"/>
      <c r="AE11409" s="43">
        <v>5.6673000000000001E-2</v>
      </c>
      <c r="AF11409" s="43"/>
      <c r="AG11409" s="43"/>
      <c r="AL11409" s="43"/>
      <c r="AN11409" t="s">
        <v>402</v>
      </c>
    </row>
    <row r="11410" spans="1:40" x14ac:dyDescent="0.75">
      <c r="A11410" t="s">
        <v>11654</v>
      </c>
      <c r="B11410" t="s">
        <v>8059</v>
      </c>
      <c r="C11410" t="s">
        <v>7394</v>
      </c>
      <c r="D11410" t="s">
        <v>2121</v>
      </c>
      <c r="E11410" t="s">
        <v>126</v>
      </c>
      <c r="F11410">
        <v>401</v>
      </c>
      <c r="G11410">
        <v>7</v>
      </c>
      <c r="H11410" t="s">
        <v>2122</v>
      </c>
      <c r="I11410" t="s">
        <v>128</v>
      </c>
      <c r="J11410" t="s">
        <v>170</v>
      </c>
      <c r="K11410">
        <v>2030</v>
      </c>
      <c r="L11410" t="s">
        <v>161</v>
      </c>
      <c r="O11410" s="43">
        <v>0.57822994270925843</v>
      </c>
      <c r="R11410" s="43"/>
      <c r="S11410" s="43">
        <v>0.57822994270925843</v>
      </c>
      <c r="T11410" s="43">
        <v>0</v>
      </c>
      <c r="U11410" s="43">
        <v>0.53365544041910551</v>
      </c>
      <c r="V11410" s="43"/>
      <c r="W11410" s="43">
        <v>4.4574502290152952E-2</v>
      </c>
      <c r="X11410" s="43"/>
      <c r="Y11410" s="43"/>
      <c r="Z11410" s="43"/>
      <c r="AA11410" s="43"/>
      <c r="AB11410" s="43"/>
      <c r="AC11410" s="43"/>
      <c r="AD11410" s="43"/>
      <c r="AE11410" s="43">
        <v>0</v>
      </c>
      <c r="AF11410" s="43"/>
      <c r="AG11410" s="43"/>
      <c r="AL11410" s="43"/>
      <c r="AN11410" t="s">
        <v>402</v>
      </c>
    </row>
    <row r="11411" spans="1:40" x14ac:dyDescent="0.75">
      <c r="A11411" t="s">
        <v>11655</v>
      </c>
      <c r="B11411" t="s">
        <v>8059</v>
      </c>
      <c r="C11411" t="s">
        <v>7396</v>
      </c>
      <c r="D11411" t="s">
        <v>2121</v>
      </c>
      <c r="E11411" t="s">
        <v>126</v>
      </c>
      <c r="F11411">
        <v>401</v>
      </c>
      <c r="G11411">
        <v>8</v>
      </c>
      <c r="H11411" t="s">
        <v>2122</v>
      </c>
      <c r="I11411" t="s">
        <v>128</v>
      </c>
      <c r="J11411" t="s">
        <v>170</v>
      </c>
      <c r="K11411">
        <v>2030</v>
      </c>
      <c r="L11411" t="s">
        <v>164</v>
      </c>
      <c r="O11411" s="43">
        <v>0</v>
      </c>
      <c r="R11411" s="43"/>
      <c r="S11411" s="43">
        <v>0</v>
      </c>
      <c r="T11411" s="43">
        <v>0</v>
      </c>
      <c r="U11411" s="43"/>
      <c r="V11411" s="43"/>
      <c r="W11411" s="43"/>
      <c r="X11411" s="43"/>
      <c r="Y11411" s="43"/>
      <c r="Z11411" s="43"/>
      <c r="AA11411" s="43"/>
      <c r="AB11411" s="43"/>
      <c r="AC11411" s="43"/>
      <c r="AD11411" s="43"/>
      <c r="AE11411" s="43">
        <v>0</v>
      </c>
      <c r="AF11411" s="43"/>
      <c r="AG11411" s="43"/>
      <c r="AL11411" s="43"/>
      <c r="AN11411" t="s">
        <v>402</v>
      </c>
    </row>
    <row r="11412" spans="1:40" x14ac:dyDescent="0.75">
      <c r="A11412" t="s">
        <v>11656</v>
      </c>
      <c r="B11412" t="s">
        <v>8059</v>
      </c>
      <c r="C11412" t="s">
        <v>7398</v>
      </c>
      <c r="D11412" t="s">
        <v>2121</v>
      </c>
      <c r="E11412" t="s">
        <v>126</v>
      </c>
      <c r="F11412">
        <v>401</v>
      </c>
      <c r="G11412">
        <v>9</v>
      </c>
      <c r="H11412" t="s">
        <v>2122</v>
      </c>
      <c r="I11412" t="s">
        <v>128</v>
      </c>
      <c r="J11412" t="s">
        <v>170</v>
      </c>
      <c r="K11412">
        <v>2030</v>
      </c>
      <c r="L11412" t="s">
        <v>167</v>
      </c>
      <c r="O11412" s="43">
        <v>0</v>
      </c>
      <c r="R11412" s="43"/>
      <c r="S11412" s="43">
        <v>0</v>
      </c>
      <c r="T11412" s="43">
        <v>0</v>
      </c>
      <c r="U11412" s="43"/>
      <c r="V11412" s="43"/>
      <c r="W11412" s="43"/>
      <c r="X11412" s="43"/>
      <c r="Y11412" s="43"/>
      <c r="Z11412" s="43"/>
      <c r="AA11412" s="43"/>
      <c r="AB11412" s="43"/>
      <c r="AC11412" s="43"/>
      <c r="AD11412" s="43"/>
      <c r="AE11412" s="43">
        <v>0</v>
      </c>
      <c r="AF11412" s="43"/>
      <c r="AG11412" s="43"/>
      <c r="AL11412" s="43"/>
      <c r="AN11412" t="s">
        <v>402</v>
      </c>
    </row>
    <row r="11413" spans="1:40" x14ac:dyDescent="0.75">
      <c r="A11413" t="s">
        <v>11657</v>
      </c>
      <c r="B11413" t="s">
        <v>8059</v>
      </c>
      <c r="C11413" t="s">
        <v>7400</v>
      </c>
      <c r="D11413" t="s">
        <v>2121</v>
      </c>
      <c r="E11413" t="s">
        <v>126</v>
      </c>
      <c r="F11413">
        <v>402</v>
      </c>
      <c r="G11413">
        <v>0</v>
      </c>
      <c r="H11413" t="s">
        <v>2122</v>
      </c>
      <c r="I11413" t="s">
        <v>128</v>
      </c>
      <c r="J11413" t="s">
        <v>199</v>
      </c>
      <c r="K11413">
        <v>2030</v>
      </c>
      <c r="L11413" t="s">
        <v>130</v>
      </c>
      <c r="O11413" s="43">
        <v>2.2334054712558737</v>
      </c>
      <c r="R11413" s="43"/>
      <c r="S11413" s="43">
        <v>2.2263631712558736</v>
      </c>
      <c r="T11413" s="43">
        <v>7.0422999999999996E-3</v>
      </c>
      <c r="U11413" s="43">
        <v>1.942381353323601</v>
      </c>
      <c r="V11413" s="43"/>
      <c r="W11413" s="43">
        <v>0.28398181793227251</v>
      </c>
      <c r="X11413" s="43"/>
      <c r="Y11413" s="43"/>
      <c r="Z11413" s="43"/>
      <c r="AA11413" s="43"/>
      <c r="AB11413" s="43"/>
      <c r="AC11413" s="43"/>
      <c r="AD11413" s="43"/>
      <c r="AE11413" s="43">
        <v>7.0422999999999996E-3</v>
      </c>
      <c r="AF11413" s="43"/>
      <c r="AG11413" s="43"/>
      <c r="AL11413" s="43"/>
      <c r="AN11413" t="s">
        <v>402</v>
      </c>
    </row>
    <row r="11414" spans="1:40" x14ac:dyDescent="0.75">
      <c r="A11414" t="s">
        <v>11658</v>
      </c>
      <c r="B11414" t="s">
        <v>8059</v>
      </c>
      <c r="C11414" t="s">
        <v>7402</v>
      </c>
      <c r="D11414" t="s">
        <v>2121</v>
      </c>
      <c r="E11414" t="s">
        <v>126</v>
      </c>
      <c r="F11414">
        <v>402</v>
      </c>
      <c r="G11414">
        <v>1</v>
      </c>
      <c r="H11414" t="s">
        <v>2122</v>
      </c>
      <c r="I11414" t="s">
        <v>128</v>
      </c>
      <c r="J11414" t="s">
        <v>199</v>
      </c>
      <c r="K11414">
        <v>2030</v>
      </c>
      <c r="L11414" t="s">
        <v>134</v>
      </c>
      <c r="O11414" s="43">
        <v>1.9463681614183256E-2</v>
      </c>
      <c r="R11414" s="43"/>
      <c r="S11414" s="43">
        <v>1.9463681614183256E-2</v>
      </c>
      <c r="T11414" s="43">
        <v>0</v>
      </c>
      <c r="U11414" s="43">
        <v>1.8183713130065761E-2</v>
      </c>
      <c r="V11414" s="43"/>
      <c r="W11414" s="43">
        <v>1.279968484117495E-3</v>
      </c>
      <c r="X11414" s="43"/>
      <c r="Y11414" s="43"/>
      <c r="Z11414" s="43"/>
      <c r="AA11414" s="43"/>
      <c r="AB11414" s="43"/>
      <c r="AC11414" s="43"/>
      <c r="AD11414" s="43"/>
      <c r="AE11414" s="43">
        <v>0</v>
      </c>
      <c r="AF11414" s="43"/>
      <c r="AG11414" s="43"/>
      <c r="AL11414" s="43"/>
      <c r="AN11414" t="s">
        <v>402</v>
      </c>
    </row>
    <row r="11415" spans="1:40" x14ac:dyDescent="0.75">
      <c r="A11415" t="s">
        <v>11659</v>
      </c>
      <c r="B11415" t="s">
        <v>8059</v>
      </c>
      <c r="C11415" t="s">
        <v>7404</v>
      </c>
      <c r="D11415" t="s">
        <v>2121</v>
      </c>
      <c r="E11415" t="s">
        <v>126</v>
      </c>
      <c r="F11415">
        <v>402</v>
      </c>
      <c r="G11415">
        <v>2</v>
      </c>
      <c r="H11415" t="s">
        <v>2122</v>
      </c>
      <c r="I11415" t="s">
        <v>128</v>
      </c>
      <c r="J11415" t="s">
        <v>199</v>
      </c>
      <c r="K11415">
        <v>2030</v>
      </c>
      <c r="L11415" t="s">
        <v>137</v>
      </c>
      <c r="O11415" s="43">
        <v>0.10928457500407396</v>
      </c>
      <c r="R11415" s="43"/>
      <c r="S11415" s="43">
        <v>0.10928457500407396</v>
      </c>
      <c r="T11415" s="43">
        <v>0</v>
      </c>
      <c r="U11415" s="43">
        <v>9.0882230207596101E-2</v>
      </c>
      <c r="V11415" s="43"/>
      <c r="W11415" s="43">
        <v>1.840234479647786E-2</v>
      </c>
      <c r="X11415" s="43"/>
      <c r="Y11415" s="43"/>
      <c r="Z11415" s="43"/>
      <c r="AA11415" s="43"/>
      <c r="AB11415" s="43"/>
      <c r="AC11415" s="43"/>
      <c r="AD11415" s="43"/>
      <c r="AE11415" s="43">
        <v>0</v>
      </c>
      <c r="AF11415" s="43"/>
      <c r="AG11415" s="43"/>
      <c r="AL11415" s="43"/>
      <c r="AN11415" t="s">
        <v>402</v>
      </c>
    </row>
    <row r="11416" spans="1:40" x14ac:dyDescent="0.75">
      <c r="A11416" t="s">
        <v>11660</v>
      </c>
      <c r="B11416" t="s">
        <v>8059</v>
      </c>
      <c r="C11416" t="s">
        <v>7406</v>
      </c>
      <c r="D11416" t="s">
        <v>2121</v>
      </c>
      <c r="E11416" t="s">
        <v>126</v>
      </c>
      <c r="F11416">
        <v>402</v>
      </c>
      <c r="G11416">
        <v>3</v>
      </c>
      <c r="H11416" t="s">
        <v>2122</v>
      </c>
      <c r="I11416" t="s">
        <v>128</v>
      </c>
      <c r="J11416" t="s">
        <v>199</v>
      </c>
      <c r="K11416">
        <v>2030</v>
      </c>
      <c r="L11416" t="s">
        <v>21</v>
      </c>
      <c r="O11416" s="43">
        <v>5.2608464181121514E-2</v>
      </c>
      <c r="R11416" s="43"/>
      <c r="S11416" s="43">
        <v>5.2608464181121514E-2</v>
      </c>
      <c r="T11416" s="43">
        <v>0</v>
      </c>
      <c r="U11416" s="43">
        <v>2.1715458641374832E-2</v>
      </c>
      <c r="V11416" s="43"/>
      <c r="W11416" s="43">
        <v>3.0893005539746679E-2</v>
      </c>
      <c r="X11416" s="43"/>
      <c r="Y11416" s="43"/>
      <c r="Z11416" s="43"/>
      <c r="AA11416" s="43"/>
      <c r="AB11416" s="43"/>
      <c r="AC11416" s="43"/>
      <c r="AD11416" s="43"/>
      <c r="AE11416" s="43">
        <v>0</v>
      </c>
      <c r="AF11416" s="43"/>
      <c r="AG11416" s="43"/>
      <c r="AL11416" s="43"/>
      <c r="AN11416" t="s">
        <v>402</v>
      </c>
    </row>
    <row r="11417" spans="1:40" x14ac:dyDescent="0.75">
      <c r="A11417" t="s">
        <v>11661</v>
      </c>
      <c r="B11417" t="s">
        <v>8059</v>
      </c>
      <c r="C11417" t="s">
        <v>7408</v>
      </c>
      <c r="D11417" t="s">
        <v>2121</v>
      </c>
      <c r="E11417" t="s">
        <v>126</v>
      </c>
      <c r="F11417">
        <v>402</v>
      </c>
      <c r="G11417">
        <v>4</v>
      </c>
      <c r="H11417" t="s">
        <v>2122</v>
      </c>
      <c r="I11417" t="s">
        <v>128</v>
      </c>
      <c r="J11417" t="s">
        <v>199</v>
      </c>
      <c r="K11417">
        <v>2030</v>
      </c>
      <c r="L11417" t="s">
        <v>142</v>
      </c>
      <c r="O11417" s="43">
        <v>0</v>
      </c>
      <c r="R11417" s="43"/>
      <c r="S11417" s="43">
        <v>0</v>
      </c>
      <c r="T11417" s="43">
        <v>0</v>
      </c>
      <c r="U11417" s="43"/>
      <c r="V11417" s="43"/>
      <c r="W11417" s="43"/>
      <c r="X11417" s="43"/>
      <c r="Y11417" s="43"/>
      <c r="Z11417" s="43"/>
      <c r="AA11417" s="43"/>
      <c r="AB11417" s="43"/>
      <c r="AC11417" s="43"/>
      <c r="AD11417" s="43"/>
      <c r="AE11417" s="43">
        <v>0</v>
      </c>
      <c r="AF11417" s="43"/>
      <c r="AG11417" s="43"/>
      <c r="AL11417" s="43"/>
      <c r="AN11417" t="s">
        <v>402</v>
      </c>
    </row>
    <row r="11418" spans="1:40" x14ac:dyDescent="0.75">
      <c r="A11418" t="s">
        <v>11662</v>
      </c>
      <c r="B11418" t="s">
        <v>8059</v>
      </c>
      <c r="C11418" t="s">
        <v>7410</v>
      </c>
      <c r="D11418" t="s">
        <v>2121</v>
      </c>
      <c r="E11418" t="s">
        <v>126</v>
      </c>
      <c r="F11418">
        <v>402</v>
      </c>
      <c r="G11418">
        <v>51</v>
      </c>
      <c r="H11418" t="s">
        <v>2122</v>
      </c>
      <c r="I11418" t="s">
        <v>128</v>
      </c>
      <c r="J11418" t="s">
        <v>199</v>
      </c>
      <c r="K11418">
        <v>2030</v>
      </c>
      <c r="L11418" t="s">
        <v>145</v>
      </c>
      <c r="O11418" s="43">
        <v>0.34059783877651861</v>
      </c>
      <c r="R11418" s="43"/>
      <c r="S11418" s="43">
        <v>0.34059783877651861</v>
      </c>
      <c r="T11418" s="43">
        <v>0</v>
      </c>
      <c r="U11418" s="43">
        <v>0.31602011363069371</v>
      </c>
      <c r="V11418" s="43"/>
      <c r="W11418" s="43">
        <v>2.4577725145824909E-2</v>
      </c>
      <c r="X11418" s="43"/>
      <c r="Y11418" s="43"/>
      <c r="Z11418" s="43"/>
      <c r="AA11418" s="43"/>
      <c r="AB11418" s="43"/>
      <c r="AC11418" s="43"/>
      <c r="AD11418" s="43"/>
      <c r="AE11418" s="43">
        <v>0</v>
      </c>
      <c r="AF11418" s="43"/>
      <c r="AG11418" s="43"/>
      <c r="AL11418" s="43"/>
      <c r="AN11418" t="s">
        <v>402</v>
      </c>
    </row>
    <row r="11419" spans="1:40" x14ac:dyDescent="0.75">
      <c r="A11419" t="s">
        <v>11663</v>
      </c>
      <c r="B11419" t="s">
        <v>8059</v>
      </c>
      <c r="C11419" t="s">
        <v>7412</v>
      </c>
      <c r="D11419" t="s">
        <v>2121</v>
      </c>
      <c r="E11419" t="s">
        <v>126</v>
      </c>
      <c r="F11419">
        <v>402</v>
      </c>
      <c r="G11419">
        <v>52</v>
      </c>
      <c r="H11419" t="s">
        <v>2122</v>
      </c>
      <c r="I11419" t="s">
        <v>128</v>
      </c>
      <c r="J11419" t="s">
        <v>199</v>
      </c>
      <c r="K11419">
        <v>2030</v>
      </c>
      <c r="L11419" t="s">
        <v>72</v>
      </c>
      <c r="O11419" s="43">
        <v>0</v>
      </c>
      <c r="R11419" s="43"/>
      <c r="S11419" s="43">
        <v>0</v>
      </c>
      <c r="T11419" s="43">
        <v>0</v>
      </c>
      <c r="U11419" s="43"/>
      <c r="V11419" s="43"/>
      <c r="W11419" s="43"/>
      <c r="X11419" s="43"/>
      <c r="Y11419" s="43"/>
      <c r="Z11419" s="43"/>
      <c r="AA11419" s="43"/>
      <c r="AB11419" s="43"/>
      <c r="AC11419" s="43"/>
      <c r="AD11419" s="43"/>
      <c r="AE11419" s="43">
        <v>0</v>
      </c>
      <c r="AF11419" s="43"/>
      <c r="AG11419" s="43"/>
      <c r="AL11419" s="43"/>
      <c r="AN11419" t="s">
        <v>402</v>
      </c>
    </row>
    <row r="11420" spans="1:40" x14ac:dyDescent="0.75">
      <c r="A11420" t="s">
        <v>11664</v>
      </c>
      <c r="B11420" t="s">
        <v>8059</v>
      </c>
      <c r="C11420" t="s">
        <v>7414</v>
      </c>
      <c r="D11420" t="s">
        <v>2121</v>
      </c>
      <c r="E11420" t="s">
        <v>126</v>
      </c>
      <c r="F11420">
        <v>402</v>
      </c>
      <c r="G11420">
        <v>53</v>
      </c>
      <c r="H11420" t="s">
        <v>2122</v>
      </c>
      <c r="I11420" t="s">
        <v>128</v>
      </c>
      <c r="J11420" t="s">
        <v>199</v>
      </c>
      <c r="K11420">
        <v>2030</v>
      </c>
      <c r="L11420" t="s">
        <v>150</v>
      </c>
      <c r="O11420" s="43">
        <v>2.2166257706887755E-2</v>
      </c>
      <c r="R11420" s="43"/>
      <c r="S11420" s="43">
        <v>2.2166257706887755E-2</v>
      </c>
      <c r="T11420" s="43">
        <v>0</v>
      </c>
      <c r="U11420" s="43">
        <v>1.3796519139441051E-2</v>
      </c>
      <c r="V11420" s="43"/>
      <c r="W11420" s="43">
        <v>8.369738567446704E-3</v>
      </c>
      <c r="X11420" s="43"/>
      <c r="Y11420" s="43"/>
      <c r="Z11420" s="43"/>
      <c r="AA11420" s="43"/>
      <c r="AB11420" s="43"/>
      <c r="AC11420" s="43"/>
      <c r="AD11420" s="43"/>
      <c r="AE11420" s="43">
        <v>0</v>
      </c>
      <c r="AF11420" s="43"/>
      <c r="AG11420" s="43"/>
      <c r="AL11420" s="43"/>
      <c r="AN11420" t="s">
        <v>402</v>
      </c>
    </row>
    <row r="11421" spans="1:40" x14ac:dyDescent="0.75">
      <c r="A11421" t="s">
        <v>11665</v>
      </c>
      <c r="B11421" t="s">
        <v>8059</v>
      </c>
      <c r="C11421" t="s">
        <v>7416</v>
      </c>
      <c r="D11421" t="s">
        <v>2121</v>
      </c>
      <c r="E11421" t="s">
        <v>126</v>
      </c>
      <c r="F11421">
        <v>402</v>
      </c>
      <c r="G11421">
        <v>55</v>
      </c>
      <c r="H11421" t="s">
        <v>2122</v>
      </c>
      <c r="I11421" t="s">
        <v>128</v>
      </c>
      <c r="J11421" t="s">
        <v>199</v>
      </c>
      <c r="K11421">
        <v>2030</v>
      </c>
      <c r="L11421" t="s">
        <v>153</v>
      </c>
      <c r="O11421" s="43">
        <v>0</v>
      </c>
      <c r="R11421" s="43"/>
      <c r="S11421" s="43">
        <v>0</v>
      </c>
      <c r="T11421" s="43">
        <v>0</v>
      </c>
      <c r="U11421" s="43"/>
      <c r="V11421" s="43"/>
      <c r="W11421" s="43"/>
      <c r="X11421" s="43"/>
      <c r="Y11421" s="43"/>
      <c r="Z11421" s="43"/>
      <c r="AA11421" s="43"/>
      <c r="AB11421" s="43"/>
      <c r="AC11421" s="43"/>
      <c r="AD11421" s="43"/>
      <c r="AE11421" s="43">
        <v>0</v>
      </c>
      <c r="AF11421" s="43"/>
      <c r="AG11421" s="43"/>
      <c r="AL11421" s="43"/>
      <c r="AN11421" t="s">
        <v>402</v>
      </c>
    </row>
    <row r="11422" spans="1:40" x14ac:dyDescent="0.75">
      <c r="A11422" t="s">
        <v>11666</v>
      </c>
      <c r="B11422" t="s">
        <v>8059</v>
      </c>
      <c r="C11422" t="s">
        <v>7418</v>
      </c>
      <c r="D11422" t="s">
        <v>2121</v>
      </c>
      <c r="E11422" t="s">
        <v>126</v>
      </c>
      <c r="F11422">
        <v>402</v>
      </c>
      <c r="G11422">
        <v>58</v>
      </c>
      <c r="H11422" t="s">
        <v>2122</v>
      </c>
      <c r="I11422" t="s">
        <v>128</v>
      </c>
      <c r="J11422" t="s">
        <v>199</v>
      </c>
      <c r="K11422">
        <v>2030</v>
      </c>
      <c r="L11422" t="s">
        <v>156</v>
      </c>
      <c r="O11422" s="43">
        <v>0.49068238516491297</v>
      </c>
      <c r="R11422" s="43"/>
      <c r="S11422" s="43">
        <v>0.49068238516491297</v>
      </c>
      <c r="T11422" s="43">
        <v>0</v>
      </c>
      <c r="U11422" s="43">
        <v>0.39788863197398489</v>
      </c>
      <c r="V11422" s="43"/>
      <c r="W11422" s="43">
        <v>9.2793753190928072E-2</v>
      </c>
      <c r="X11422" s="43"/>
      <c r="Y11422" s="43"/>
      <c r="Z11422" s="43"/>
      <c r="AA11422" s="43"/>
      <c r="AB11422" s="43"/>
      <c r="AC11422" s="43"/>
      <c r="AD11422" s="43"/>
      <c r="AE11422" s="43">
        <v>0</v>
      </c>
      <c r="AF11422" s="43"/>
      <c r="AG11422" s="43"/>
      <c r="AL11422" s="43"/>
      <c r="AN11422" t="s">
        <v>402</v>
      </c>
    </row>
    <row r="11423" spans="1:40" x14ac:dyDescent="0.75">
      <c r="A11423" t="s">
        <v>11667</v>
      </c>
      <c r="B11423" t="s">
        <v>8059</v>
      </c>
      <c r="C11423" t="s">
        <v>7420</v>
      </c>
      <c r="D11423" t="s">
        <v>2121</v>
      </c>
      <c r="E11423" t="s">
        <v>126</v>
      </c>
      <c r="F11423">
        <v>402</v>
      </c>
      <c r="G11423">
        <v>6</v>
      </c>
      <c r="H11423" t="s">
        <v>2122</v>
      </c>
      <c r="I11423" t="s">
        <v>128</v>
      </c>
      <c r="J11423" t="s">
        <v>199</v>
      </c>
      <c r="K11423">
        <v>2030</v>
      </c>
      <c r="L11423" t="s">
        <v>20</v>
      </c>
      <c r="O11423" s="43">
        <v>1.1472668631906808</v>
      </c>
      <c r="R11423" s="43"/>
      <c r="S11423" s="43">
        <v>1.1402245631906809</v>
      </c>
      <c r="T11423" s="43">
        <v>7.0422999999999996E-3</v>
      </c>
      <c r="U11423" s="43">
        <v>1.0392881212361591</v>
      </c>
      <c r="V11423" s="43"/>
      <c r="W11423" s="43">
        <v>0.1009364419545218</v>
      </c>
      <c r="X11423" s="43"/>
      <c r="Y11423" s="43"/>
      <c r="Z11423" s="43"/>
      <c r="AA11423" s="43"/>
      <c r="AB11423" s="43"/>
      <c r="AC11423" s="43"/>
      <c r="AD11423" s="43"/>
      <c r="AE11423" s="43">
        <v>7.0422999999999996E-3</v>
      </c>
      <c r="AF11423" s="43"/>
      <c r="AG11423" s="43"/>
      <c r="AL11423" s="43"/>
      <c r="AN11423" t="s">
        <v>402</v>
      </c>
    </row>
    <row r="11424" spans="1:40" x14ac:dyDescent="0.75">
      <c r="A11424" t="s">
        <v>11668</v>
      </c>
      <c r="B11424" t="s">
        <v>8059</v>
      </c>
      <c r="C11424" t="s">
        <v>7422</v>
      </c>
      <c r="D11424" t="s">
        <v>2121</v>
      </c>
      <c r="E11424" t="s">
        <v>126</v>
      </c>
      <c r="F11424">
        <v>402</v>
      </c>
      <c r="G11424">
        <v>7</v>
      </c>
      <c r="H11424" t="s">
        <v>2122</v>
      </c>
      <c r="I11424" t="s">
        <v>128</v>
      </c>
      <c r="J11424" t="s">
        <v>199</v>
      </c>
      <c r="K11424">
        <v>2030</v>
      </c>
      <c r="L11424" t="s">
        <v>161</v>
      </c>
      <c r="O11424" s="43">
        <v>5.1335405617493911E-2</v>
      </c>
      <c r="R11424" s="43"/>
      <c r="S11424" s="43">
        <v>5.1335405617493911E-2</v>
      </c>
      <c r="T11424" s="43">
        <v>0</v>
      </c>
      <c r="U11424" s="43">
        <v>4.4606565364284867E-2</v>
      </c>
      <c r="V11424" s="43"/>
      <c r="W11424" s="43">
        <v>6.7288402532090412E-3</v>
      </c>
      <c r="X11424" s="43"/>
      <c r="Y11424" s="43"/>
      <c r="Z11424" s="43"/>
      <c r="AA11424" s="43"/>
      <c r="AB11424" s="43"/>
      <c r="AC11424" s="43"/>
      <c r="AD11424" s="43"/>
      <c r="AE11424" s="43">
        <v>0</v>
      </c>
      <c r="AF11424" s="43"/>
      <c r="AG11424" s="43"/>
      <c r="AL11424" s="43"/>
      <c r="AN11424" t="s">
        <v>402</v>
      </c>
    </row>
    <row r="11425" spans="1:40" x14ac:dyDescent="0.75">
      <c r="A11425" t="s">
        <v>11669</v>
      </c>
      <c r="B11425" t="s">
        <v>8059</v>
      </c>
      <c r="C11425" t="s">
        <v>7424</v>
      </c>
      <c r="D11425" t="s">
        <v>2121</v>
      </c>
      <c r="E11425" t="s">
        <v>126</v>
      </c>
      <c r="F11425">
        <v>402</v>
      </c>
      <c r="G11425">
        <v>8</v>
      </c>
      <c r="H11425" t="s">
        <v>2122</v>
      </c>
      <c r="I11425" t="s">
        <v>128</v>
      </c>
      <c r="J11425" t="s">
        <v>199</v>
      </c>
      <c r="K11425">
        <v>2030</v>
      </c>
      <c r="L11425" t="s">
        <v>164</v>
      </c>
      <c r="O11425" s="43">
        <v>0</v>
      </c>
      <c r="R11425" s="43"/>
      <c r="S11425" s="43">
        <v>0</v>
      </c>
      <c r="T11425" s="43">
        <v>0</v>
      </c>
      <c r="U11425" s="43"/>
      <c r="V11425" s="43"/>
      <c r="W11425" s="43"/>
      <c r="X11425" s="43"/>
      <c r="Y11425" s="43"/>
      <c r="Z11425" s="43"/>
      <c r="AA11425" s="43"/>
      <c r="AB11425" s="43"/>
      <c r="AC11425" s="43"/>
      <c r="AD11425" s="43"/>
      <c r="AE11425" s="43">
        <v>0</v>
      </c>
      <c r="AF11425" s="43"/>
      <c r="AG11425" s="43"/>
      <c r="AL11425" s="43"/>
      <c r="AN11425" t="s">
        <v>402</v>
      </c>
    </row>
    <row r="11426" spans="1:40" x14ac:dyDescent="0.75">
      <c r="A11426" t="s">
        <v>11670</v>
      </c>
      <c r="B11426" t="s">
        <v>8059</v>
      </c>
      <c r="C11426" t="s">
        <v>7426</v>
      </c>
      <c r="D11426" t="s">
        <v>2121</v>
      </c>
      <c r="E11426" t="s">
        <v>126</v>
      </c>
      <c r="F11426">
        <v>402</v>
      </c>
      <c r="G11426">
        <v>9</v>
      </c>
      <c r="H11426" t="s">
        <v>2122</v>
      </c>
      <c r="I11426" t="s">
        <v>128</v>
      </c>
      <c r="J11426" t="s">
        <v>199</v>
      </c>
      <c r="K11426">
        <v>2030</v>
      </c>
      <c r="L11426" t="s">
        <v>167</v>
      </c>
      <c r="O11426" s="43">
        <v>0</v>
      </c>
      <c r="R11426" s="43"/>
      <c r="S11426" s="43">
        <v>0</v>
      </c>
      <c r="T11426" s="43">
        <v>0</v>
      </c>
      <c r="U11426" s="43"/>
      <c r="V11426" s="43"/>
      <c r="W11426" s="43"/>
      <c r="X11426" s="43"/>
      <c r="Y11426" s="43"/>
      <c r="Z11426" s="43"/>
      <c r="AA11426" s="43"/>
      <c r="AB11426" s="43"/>
      <c r="AC11426" s="43"/>
      <c r="AD11426" s="43"/>
      <c r="AE11426" s="43">
        <v>0</v>
      </c>
      <c r="AF11426" s="43"/>
      <c r="AG11426" s="43"/>
      <c r="AL11426" s="43"/>
      <c r="AN11426" t="s">
        <v>402</v>
      </c>
    </row>
    <row r="11427" spans="1:40" x14ac:dyDescent="0.75">
      <c r="A11427" t="s">
        <v>11671</v>
      </c>
      <c r="B11427" t="s">
        <v>8059</v>
      </c>
      <c r="C11427" t="s">
        <v>7428</v>
      </c>
      <c r="D11427" t="s">
        <v>2207</v>
      </c>
      <c r="E11427" t="s">
        <v>126</v>
      </c>
      <c r="F11427">
        <v>400</v>
      </c>
      <c r="G11427">
        <v>0</v>
      </c>
      <c r="H11427" t="s">
        <v>2208</v>
      </c>
      <c r="I11427" t="s">
        <v>128</v>
      </c>
      <c r="J11427" t="s">
        <v>129</v>
      </c>
      <c r="K11427">
        <v>2030</v>
      </c>
      <c r="L11427" t="s">
        <v>130</v>
      </c>
      <c r="O11427" s="43">
        <v>126.25605354739794</v>
      </c>
      <c r="R11427" s="43"/>
      <c r="S11427" s="43">
        <v>125.52268354739795</v>
      </c>
      <c r="T11427" s="43">
        <v>0.73336999999999997</v>
      </c>
      <c r="U11427" s="43">
        <v>113.7849519086824</v>
      </c>
      <c r="V11427" s="43"/>
      <c r="W11427" s="43">
        <v>11.737731638715539</v>
      </c>
      <c r="X11427" s="43"/>
      <c r="Y11427" s="43"/>
      <c r="Z11427" s="43"/>
      <c r="AA11427" s="43"/>
      <c r="AB11427" s="43"/>
      <c r="AC11427" s="43"/>
      <c r="AD11427" s="43"/>
      <c r="AE11427" s="43">
        <v>0.73336999999999997</v>
      </c>
      <c r="AF11427" s="43"/>
      <c r="AG11427" s="43"/>
      <c r="AL11427" s="43"/>
      <c r="AN11427" t="s">
        <v>131</v>
      </c>
    </row>
    <row r="11428" spans="1:40" x14ac:dyDescent="0.75">
      <c r="A11428" t="s">
        <v>11672</v>
      </c>
      <c r="B11428" t="s">
        <v>8059</v>
      </c>
      <c r="C11428" t="s">
        <v>7430</v>
      </c>
      <c r="D11428" t="s">
        <v>2207</v>
      </c>
      <c r="E11428" t="s">
        <v>126</v>
      </c>
      <c r="F11428">
        <v>400</v>
      </c>
      <c r="G11428">
        <v>1</v>
      </c>
      <c r="H11428" t="s">
        <v>2208</v>
      </c>
      <c r="I11428" t="s">
        <v>128</v>
      </c>
      <c r="J11428" t="s">
        <v>129</v>
      </c>
      <c r="K11428">
        <v>2030</v>
      </c>
      <c r="L11428" t="s">
        <v>134</v>
      </c>
      <c r="O11428" s="43">
        <v>34.214153880076239</v>
      </c>
      <c r="R11428" s="43"/>
      <c r="S11428" s="43">
        <v>34.214153880076239</v>
      </c>
      <c r="T11428" s="43">
        <v>0</v>
      </c>
      <c r="U11428" s="43">
        <v>33.185504810764229</v>
      </c>
      <c r="V11428" s="43"/>
      <c r="W11428" s="43">
        <v>1.0286490693120069</v>
      </c>
      <c r="X11428" s="43"/>
      <c r="Y11428" s="43"/>
      <c r="Z11428" s="43"/>
      <c r="AA11428" s="43"/>
      <c r="AB11428" s="43"/>
      <c r="AC11428" s="43"/>
      <c r="AD11428" s="43"/>
      <c r="AE11428" s="43">
        <v>0</v>
      </c>
      <c r="AF11428" s="43"/>
      <c r="AG11428" s="43"/>
      <c r="AL11428" s="43"/>
      <c r="AN11428" t="s">
        <v>131</v>
      </c>
    </row>
    <row r="11429" spans="1:40" x14ac:dyDescent="0.75">
      <c r="A11429" t="s">
        <v>11673</v>
      </c>
      <c r="B11429" t="s">
        <v>8059</v>
      </c>
      <c r="C11429" t="s">
        <v>7432</v>
      </c>
      <c r="D11429" t="s">
        <v>2207</v>
      </c>
      <c r="E11429" t="s">
        <v>126</v>
      </c>
      <c r="F11429">
        <v>400</v>
      </c>
      <c r="G11429">
        <v>2</v>
      </c>
      <c r="H11429" t="s">
        <v>2208</v>
      </c>
      <c r="I11429" t="s">
        <v>128</v>
      </c>
      <c r="J11429" t="s">
        <v>129</v>
      </c>
      <c r="K11429">
        <v>2030</v>
      </c>
      <c r="L11429" t="s">
        <v>137</v>
      </c>
      <c r="O11429" s="43">
        <v>1.7394967596019328</v>
      </c>
      <c r="R11429" s="43"/>
      <c r="S11429" s="43">
        <v>1.7394967596019328</v>
      </c>
      <c r="T11429" s="43">
        <v>0</v>
      </c>
      <c r="U11429" s="43">
        <v>1.609987653893292</v>
      </c>
      <c r="V11429" s="43"/>
      <c r="W11429" s="43">
        <v>0.12950910570864091</v>
      </c>
      <c r="X11429" s="43"/>
      <c r="Y11429" s="43"/>
      <c r="Z11429" s="43"/>
      <c r="AA11429" s="43"/>
      <c r="AB11429" s="43"/>
      <c r="AC11429" s="43"/>
      <c r="AD11429" s="43"/>
      <c r="AE11429" s="43">
        <v>0</v>
      </c>
      <c r="AF11429" s="43"/>
      <c r="AG11429" s="43"/>
      <c r="AL11429" s="43"/>
      <c r="AN11429" t="s">
        <v>131</v>
      </c>
    </row>
    <row r="11430" spans="1:40" x14ac:dyDescent="0.75">
      <c r="A11430" t="s">
        <v>11674</v>
      </c>
      <c r="B11430" t="s">
        <v>8059</v>
      </c>
      <c r="C11430" t="s">
        <v>7434</v>
      </c>
      <c r="D11430" t="s">
        <v>2207</v>
      </c>
      <c r="E11430" t="s">
        <v>126</v>
      </c>
      <c r="F11430">
        <v>400</v>
      </c>
      <c r="G11430">
        <v>3</v>
      </c>
      <c r="H11430" t="s">
        <v>2208</v>
      </c>
      <c r="I11430" t="s">
        <v>128</v>
      </c>
      <c r="J11430" t="s">
        <v>129</v>
      </c>
      <c r="K11430">
        <v>2030</v>
      </c>
      <c r="L11430" t="s">
        <v>21</v>
      </c>
      <c r="O11430" s="43">
        <v>25.264689179892393</v>
      </c>
      <c r="R11430" s="43"/>
      <c r="S11430" s="43">
        <v>25.264689179892393</v>
      </c>
      <c r="T11430" s="43">
        <v>0</v>
      </c>
      <c r="U11430" s="43">
        <v>22.633063142023619</v>
      </c>
      <c r="V11430" s="43"/>
      <c r="W11430" s="43">
        <v>2.631626037868775</v>
      </c>
      <c r="X11430" s="43"/>
      <c r="Y11430" s="43"/>
      <c r="Z11430" s="43"/>
      <c r="AA11430" s="43"/>
      <c r="AB11430" s="43"/>
      <c r="AC11430" s="43"/>
      <c r="AD11430" s="43"/>
      <c r="AE11430" s="43">
        <v>0</v>
      </c>
      <c r="AF11430" s="43"/>
      <c r="AG11430" s="43"/>
      <c r="AL11430" s="43"/>
      <c r="AN11430" t="s">
        <v>131</v>
      </c>
    </row>
    <row r="11431" spans="1:40" x14ac:dyDescent="0.75">
      <c r="A11431" t="s">
        <v>11675</v>
      </c>
      <c r="B11431" t="s">
        <v>8059</v>
      </c>
      <c r="C11431" t="s">
        <v>7436</v>
      </c>
      <c r="D11431" t="s">
        <v>2207</v>
      </c>
      <c r="E11431" t="s">
        <v>126</v>
      </c>
      <c r="F11431">
        <v>400</v>
      </c>
      <c r="G11431">
        <v>4</v>
      </c>
      <c r="H11431" t="s">
        <v>2208</v>
      </c>
      <c r="I11431" t="s">
        <v>128</v>
      </c>
      <c r="J11431" t="s">
        <v>129</v>
      </c>
      <c r="K11431">
        <v>2030</v>
      </c>
      <c r="L11431" t="s">
        <v>142</v>
      </c>
      <c r="O11431" s="43">
        <v>0</v>
      </c>
      <c r="R11431" s="43"/>
      <c r="S11431" s="43">
        <v>0</v>
      </c>
      <c r="T11431" s="43">
        <v>0</v>
      </c>
      <c r="U11431" s="43">
        <v>0</v>
      </c>
      <c r="V11431" s="43"/>
      <c r="W11431" s="43">
        <v>0</v>
      </c>
      <c r="X11431" s="43"/>
      <c r="Y11431" s="43"/>
      <c r="Z11431" s="43"/>
      <c r="AA11431" s="43"/>
      <c r="AB11431" s="43"/>
      <c r="AC11431" s="43"/>
      <c r="AD11431" s="43"/>
      <c r="AE11431" s="43">
        <v>0</v>
      </c>
      <c r="AF11431" s="43"/>
      <c r="AG11431" s="43"/>
      <c r="AL11431" s="43"/>
      <c r="AN11431" t="s">
        <v>131</v>
      </c>
    </row>
    <row r="11432" spans="1:40" x14ac:dyDescent="0.75">
      <c r="A11432" t="s">
        <v>11676</v>
      </c>
      <c r="B11432" t="s">
        <v>8059</v>
      </c>
      <c r="C11432" t="s">
        <v>7438</v>
      </c>
      <c r="D11432" t="s">
        <v>2207</v>
      </c>
      <c r="E11432" t="s">
        <v>126</v>
      </c>
      <c r="F11432">
        <v>400</v>
      </c>
      <c r="G11432">
        <v>51</v>
      </c>
      <c r="H11432" t="s">
        <v>2208</v>
      </c>
      <c r="I11432" t="s">
        <v>128</v>
      </c>
      <c r="J11432" t="s">
        <v>129</v>
      </c>
      <c r="K11432">
        <v>2030</v>
      </c>
      <c r="L11432" t="s">
        <v>145</v>
      </c>
      <c r="O11432" s="43">
        <v>24.759192737825256</v>
      </c>
      <c r="R11432" s="43"/>
      <c r="S11432" s="43">
        <v>24.759192737825256</v>
      </c>
      <c r="T11432" s="43">
        <v>0</v>
      </c>
      <c r="U11432" s="43">
        <v>24.422253468013121</v>
      </c>
      <c r="V11432" s="43"/>
      <c r="W11432" s="43">
        <v>0.33693926981213501</v>
      </c>
      <c r="X11432" s="43"/>
      <c r="Y11432" s="43"/>
      <c r="Z11432" s="43"/>
      <c r="AA11432" s="43"/>
      <c r="AB11432" s="43"/>
      <c r="AC11432" s="43"/>
      <c r="AD11432" s="43"/>
      <c r="AE11432" s="43">
        <v>0</v>
      </c>
      <c r="AF11432" s="43"/>
      <c r="AG11432" s="43"/>
      <c r="AL11432" s="43"/>
      <c r="AN11432" t="s">
        <v>131</v>
      </c>
    </row>
    <row r="11433" spans="1:40" x14ac:dyDescent="0.75">
      <c r="A11433" t="s">
        <v>11677</v>
      </c>
      <c r="B11433" t="s">
        <v>8059</v>
      </c>
      <c r="C11433" t="s">
        <v>7440</v>
      </c>
      <c r="D11433" t="s">
        <v>2207</v>
      </c>
      <c r="E11433" t="s">
        <v>126</v>
      </c>
      <c r="F11433">
        <v>400</v>
      </c>
      <c r="G11433">
        <v>52</v>
      </c>
      <c r="H11433" t="s">
        <v>2208</v>
      </c>
      <c r="I11433" t="s">
        <v>128</v>
      </c>
      <c r="J11433" t="s">
        <v>129</v>
      </c>
      <c r="K11433">
        <v>2030</v>
      </c>
      <c r="L11433" t="s">
        <v>72</v>
      </c>
      <c r="O11433" s="43">
        <v>0</v>
      </c>
      <c r="R11433" s="43"/>
      <c r="S11433" s="43">
        <v>0</v>
      </c>
      <c r="T11433" s="43">
        <v>0</v>
      </c>
      <c r="U11433" s="43">
        <v>0</v>
      </c>
      <c r="V11433" s="43"/>
      <c r="W11433" s="43">
        <v>0</v>
      </c>
      <c r="X11433" s="43"/>
      <c r="Y11433" s="43"/>
      <c r="Z11433" s="43"/>
      <c r="AA11433" s="43"/>
      <c r="AB11433" s="43"/>
      <c r="AC11433" s="43"/>
      <c r="AD11433" s="43"/>
      <c r="AE11433" s="43">
        <v>0</v>
      </c>
      <c r="AF11433" s="43"/>
      <c r="AG11433" s="43"/>
      <c r="AL11433" s="43"/>
      <c r="AN11433" t="s">
        <v>131</v>
      </c>
    </row>
    <row r="11434" spans="1:40" x14ac:dyDescent="0.75">
      <c r="A11434" t="s">
        <v>11678</v>
      </c>
      <c r="B11434" t="s">
        <v>8059</v>
      </c>
      <c r="C11434" t="s">
        <v>7442</v>
      </c>
      <c r="D11434" t="s">
        <v>2207</v>
      </c>
      <c r="E11434" t="s">
        <v>126</v>
      </c>
      <c r="F11434">
        <v>400</v>
      </c>
      <c r="G11434">
        <v>53</v>
      </c>
      <c r="H11434" t="s">
        <v>2208</v>
      </c>
      <c r="I11434" t="s">
        <v>128</v>
      </c>
      <c r="J11434" t="s">
        <v>129</v>
      </c>
      <c r="K11434">
        <v>2030</v>
      </c>
      <c r="L11434" t="s">
        <v>150</v>
      </c>
      <c r="O11434" s="43">
        <v>4.8429792369042861</v>
      </c>
      <c r="R11434" s="43"/>
      <c r="S11434" s="43">
        <v>4.8429792369042861</v>
      </c>
      <c r="T11434" s="43">
        <v>0</v>
      </c>
      <c r="U11434" s="43">
        <v>2.7605233193307588</v>
      </c>
      <c r="V11434" s="43"/>
      <c r="W11434" s="43">
        <v>2.0824559175735269</v>
      </c>
      <c r="X11434" s="43"/>
      <c r="Y11434" s="43"/>
      <c r="Z11434" s="43"/>
      <c r="AA11434" s="43"/>
      <c r="AB11434" s="43"/>
      <c r="AC11434" s="43"/>
      <c r="AD11434" s="43"/>
      <c r="AE11434" s="43">
        <v>0</v>
      </c>
      <c r="AF11434" s="43"/>
      <c r="AG11434" s="43"/>
      <c r="AL11434" s="43"/>
      <c r="AN11434" t="s">
        <v>131</v>
      </c>
    </row>
    <row r="11435" spans="1:40" x14ac:dyDescent="0.75">
      <c r="A11435" t="s">
        <v>11679</v>
      </c>
      <c r="B11435" t="s">
        <v>8059</v>
      </c>
      <c r="C11435" t="s">
        <v>7444</v>
      </c>
      <c r="D11435" t="s">
        <v>2207</v>
      </c>
      <c r="E11435" t="s">
        <v>126</v>
      </c>
      <c r="F11435">
        <v>400</v>
      </c>
      <c r="G11435">
        <v>55</v>
      </c>
      <c r="H11435" t="s">
        <v>2208</v>
      </c>
      <c r="I11435" t="s">
        <v>128</v>
      </c>
      <c r="J11435" t="s">
        <v>129</v>
      </c>
      <c r="K11435">
        <v>2030</v>
      </c>
      <c r="L11435" t="s">
        <v>153</v>
      </c>
      <c r="O11435" s="43">
        <v>0</v>
      </c>
      <c r="R11435" s="43"/>
      <c r="S11435" s="43">
        <v>0</v>
      </c>
      <c r="T11435" s="43">
        <v>0</v>
      </c>
      <c r="U11435" s="43">
        <v>0</v>
      </c>
      <c r="V11435" s="43"/>
      <c r="W11435" s="43">
        <v>0</v>
      </c>
      <c r="X11435" s="43"/>
      <c r="Y11435" s="43"/>
      <c r="Z11435" s="43"/>
      <c r="AA11435" s="43"/>
      <c r="AB11435" s="43"/>
      <c r="AC11435" s="43"/>
      <c r="AD11435" s="43"/>
      <c r="AE11435" s="43">
        <v>0</v>
      </c>
      <c r="AF11435" s="43"/>
      <c r="AG11435" s="43"/>
      <c r="AL11435" s="43"/>
      <c r="AN11435" t="s">
        <v>131</v>
      </c>
    </row>
    <row r="11436" spans="1:40" x14ac:dyDescent="0.75">
      <c r="A11436" t="s">
        <v>11680</v>
      </c>
      <c r="B11436" t="s">
        <v>8059</v>
      </c>
      <c r="C11436" t="s">
        <v>7446</v>
      </c>
      <c r="D11436" t="s">
        <v>2207</v>
      </c>
      <c r="E11436" t="s">
        <v>126</v>
      </c>
      <c r="F11436">
        <v>400</v>
      </c>
      <c r="G11436">
        <v>58</v>
      </c>
      <c r="H11436" t="s">
        <v>2208</v>
      </c>
      <c r="I11436" t="s">
        <v>128</v>
      </c>
      <c r="J11436" t="s">
        <v>129</v>
      </c>
      <c r="K11436">
        <v>2030</v>
      </c>
      <c r="L11436" t="s">
        <v>156</v>
      </c>
      <c r="O11436" s="43">
        <v>1.6752628613668341</v>
      </c>
      <c r="R11436" s="43"/>
      <c r="S11436" s="43">
        <v>1.6752628613668341</v>
      </c>
      <c r="T11436" s="43">
        <v>0</v>
      </c>
      <c r="U11436" s="43">
        <v>1.380377810290641</v>
      </c>
      <c r="V11436" s="43"/>
      <c r="W11436" s="43">
        <v>0.29488505107619312</v>
      </c>
      <c r="X11436" s="43"/>
      <c r="Y11436" s="43"/>
      <c r="Z11436" s="43"/>
      <c r="AA11436" s="43"/>
      <c r="AB11436" s="43"/>
      <c r="AC11436" s="43"/>
      <c r="AD11436" s="43"/>
      <c r="AE11436" s="43">
        <v>0</v>
      </c>
      <c r="AF11436" s="43"/>
      <c r="AG11436" s="43"/>
      <c r="AL11436" s="43"/>
      <c r="AN11436" t="s">
        <v>131</v>
      </c>
    </row>
    <row r="11437" spans="1:40" x14ac:dyDescent="0.75">
      <c r="A11437" t="s">
        <v>11681</v>
      </c>
      <c r="B11437" t="s">
        <v>8059</v>
      </c>
      <c r="C11437" t="s">
        <v>7448</v>
      </c>
      <c r="D11437" t="s">
        <v>2207</v>
      </c>
      <c r="E11437" t="s">
        <v>126</v>
      </c>
      <c r="F11437">
        <v>400</v>
      </c>
      <c r="G11437">
        <v>6</v>
      </c>
      <c r="H11437" t="s">
        <v>2208</v>
      </c>
      <c r="I11437" t="s">
        <v>128</v>
      </c>
      <c r="J11437" t="s">
        <v>129</v>
      </c>
      <c r="K11437">
        <v>2030</v>
      </c>
      <c r="L11437" t="s">
        <v>20</v>
      </c>
      <c r="O11437" s="43">
        <v>5.4606766928015</v>
      </c>
      <c r="R11437" s="43"/>
      <c r="S11437" s="43">
        <v>4.7273066928015002</v>
      </c>
      <c r="T11437" s="43">
        <v>0.73336999999999997</v>
      </c>
      <c r="U11437" s="43">
        <v>2.1702960462507779</v>
      </c>
      <c r="V11437" s="43"/>
      <c r="W11437" s="43">
        <v>2.5570106465507219</v>
      </c>
      <c r="X11437" s="43"/>
      <c r="Y11437" s="43"/>
      <c r="Z11437" s="43"/>
      <c r="AA11437" s="43"/>
      <c r="AB11437" s="43"/>
      <c r="AC11437" s="43"/>
      <c r="AD11437" s="43"/>
      <c r="AE11437" s="43">
        <v>0.73336999999999997</v>
      </c>
      <c r="AF11437" s="43"/>
      <c r="AG11437" s="43"/>
      <c r="AL11437" s="43"/>
      <c r="AN11437" t="s">
        <v>131</v>
      </c>
    </row>
    <row r="11438" spans="1:40" x14ac:dyDescent="0.75">
      <c r="A11438" t="s">
        <v>11682</v>
      </c>
      <c r="B11438" t="s">
        <v>8059</v>
      </c>
      <c r="C11438" t="s">
        <v>7450</v>
      </c>
      <c r="D11438" t="s">
        <v>2207</v>
      </c>
      <c r="E11438" t="s">
        <v>126</v>
      </c>
      <c r="F11438">
        <v>400</v>
      </c>
      <c r="G11438">
        <v>7</v>
      </c>
      <c r="H11438" t="s">
        <v>2208</v>
      </c>
      <c r="I11438" t="s">
        <v>128</v>
      </c>
      <c r="J11438" t="s">
        <v>129</v>
      </c>
      <c r="K11438">
        <v>2030</v>
      </c>
      <c r="L11438" t="s">
        <v>161</v>
      </c>
      <c r="O11438" s="43">
        <v>28.299602198929517</v>
      </c>
      <c r="R11438" s="43"/>
      <c r="S11438" s="43">
        <v>28.299602198929517</v>
      </c>
      <c r="T11438" s="43">
        <v>0</v>
      </c>
      <c r="U11438" s="43">
        <v>25.62294565811597</v>
      </c>
      <c r="V11438" s="43"/>
      <c r="W11438" s="43">
        <v>2.676656540813545</v>
      </c>
      <c r="X11438" s="43"/>
      <c r="Y11438" s="43"/>
      <c r="Z11438" s="43"/>
      <c r="AA11438" s="43"/>
      <c r="AB11438" s="43"/>
      <c r="AC11438" s="43"/>
      <c r="AD11438" s="43"/>
      <c r="AE11438" s="43">
        <v>0</v>
      </c>
      <c r="AF11438" s="43"/>
      <c r="AG11438" s="43"/>
      <c r="AL11438" s="43"/>
      <c r="AN11438" t="s">
        <v>131</v>
      </c>
    </row>
    <row r="11439" spans="1:40" x14ac:dyDescent="0.75">
      <c r="A11439" t="s">
        <v>11683</v>
      </c>
      <c r="B11439" t="s">
        <v>8059</v>
      </c>
      <c r="C11439" t="s">
        <v>7452</v>
      </c>
      <c r="D11439" t="s">
        <v>2207</v>
      </c>
      <c r="E11439" t="s">
        <v>126</v>
      </c>
      <c r="F11439">
        <v>400</v>
      </c>
      <c r="G11439">
        <v>8</v>
      </c>
      <c r="H11439" t="s">
        <v>2208</v>
      </c>
      <c r="I11439" t="s">
        <v>128</v>
      </c>
      <c r="J11439" t="s">
        <v>129</v>
      </c>
      <c r="K11439">
        <v>2030</v>
      </c>
      <c r="L11439" t="s">
        <v>164</v>
      </c>
      <c r="O11439" s="43">
        <v>0</v>
      </c>
      <c r="R11439" s="43"/>
      <c r="S11439" s="43">
        <v>0</v>
      </c>
      <c r="T11439" s="43">
        <v>0</v>
      </c>
      <c r="U11439" s="43">
        <v>0</v>
      </c>
      <c r="V11439" s="43"/>
      <c r="W11439" s="43">
        <v>0</v>
      </c>
      <c r="X11439" s="43"/>
      <c r="Y11439" s="43"/>
      <c r="Z11439" s="43"/>
      <c r="AA11439" s="43"/>
      <c r="AB11439" s="43"/>
      <c r="AC11439" s="43"/>
      <c r="AD11439" s="43"/>
      <c r="AE11439" s="43">
        <v>0</v>
      </c>
      <c r="AF11439" s="43"/>
      <c r="AG11439" s="43"/>
      <c r="AL11439" s="43"/>
      <c r="AN11439" t="s">
        <v>131</v>
      </c>
    </row>
    <row r="11440" spans="1:40" x14ac:dyDescent="0.75">
      <c r="A11440" t="s">
        <v>11684</v>
      </c>
      <c r="B11440" t="s">
        <v>8059</v>
      </c>
      <c r="C11440" t="s">
        <v>7454</v>
      </c>
      <c r="D11440" t="s">
        <v>2207</v>
      </c>
      <c r="E11440" t="s">
        <v>126</v>
      </c>
      <c r="F11440">
        <v>400</v>
      </c>
      <c r="G11440">
        <v>9</v>
      </c>
      <c r="H11440" t="s">
        <v>2208</v>
      </c>
      <c r="I11440" t="s">
        <v>128</v>
      </c>
      <c r="J11440" t="s">
        <v>129</v>
      </c>
      <c r="K11440">
        <v>2030</v>
      </c>
      <c r="L11440" t="s">
        <v>167</v>
      </c>
      <c r="O11440" s="43">
        <v>0</v>
      </c>
      <c r="R11440" s="43"/>
      <c r="S11440" s="43">
        <v>0</v>
      </c>
      <c r="T11440" s="43">
        <v>0</v>
      </c>
      <c r="U11440" s="43">
        <v>0</v>
      </c>
      <c r="V11440" s="43"/>
      <c r="W11440" s="43">
        <v>0</v>
      </c>
      <c r="X11440" s="43"/>
      <c r="Y11440" s="43"/>
      <c r="Z11440" s="43"/>
      <c r="AA11440" s="43"/>
      <c r="AB11440" s="43"/>
      <c r="AC11440" s="43"/>
      <c r="AD11440" s="43"/>
      <c r="AE11440" s="43">
        <v>0</v>
      </c>
      <c r="AF11440" s="43"/>
      <c r="AG11440" s="43"/>
      <c r="AL11440" s="43"/>
      <c r="AN11440" t="s">
        <v>131</v>
      </c>
    </row>
    <row r="11441" spans="1:40" x14ac:dyDescent="0.75">
      <c r="A11441" t="s">
        <v>11685</v>
      </c>
      <c r="B11441" t="s">
        <v>8059</v>
      </c>
      <c r="C11441" t="s">
        <v>7456</v>
      </c>
      <c r="D11441" t="s">
        <v>2207</v>
      </c>
      <c r="E11441" t="s">
        <v>126</v>
      </c>
      <c r="F11441">
        <v>401</v>
      </c>
      <c r="G11441">
        <v>0</v>
      </c>
      <c r="H11441" t="s">
        <v>2208</v>
      </c>
      <c r="I11441" t="s">
        <v>128</v>
      </c>
      <c r="J11441" t="s">
        <v>170</v>
      </c>
      <c r="K11441">
        <v>2030</v>
      </c>
      <c r="L11441" t="s">
        <v>130</v>
      </c>
      <c r="O11441" s="43">
        <v>82.641203820888165</v>
      </c>
      <c r="R11441" s="43"/>
      <c r="S11441" s="43">
        <v>82.218963820888163</v>
      </c>
      <c r="T11441" s="43">
        <v>0.42224</v>
      </c>
      <c r="U11441" s="43">
        <v>76.726064188870907</v>
      </c>
      <c r="V11441" s="43"/>
      <c r="W11441" s="43">
        <v>5.4928996320172576</v>
      </c>
      <c r="X11441" s="43"/>
      <c r="Y11441" s="43"/>
      <c r="Z11441" s="43"/>
      <c r="AA11441" s="43"/>
      <c r="AB11441" s="43"/>
      <c r="AC11441" s="43"/>
      <c r="AD11441" s="43"/>
      <c r="AE11441" s="43">
        <v>0.42224</v>
      </c>
      <c r="AF11441" s="43"/>
      <c r="AG11441" s="43"/>
      <c r="AL11441" s="43"/>
      <c r="AN11441" t="s">
        <v>131</v>
      </c>
    </row>
    <row r="11442" spans="1:40" x14ac:dyDescent="0.75">
      <c r="A11442" t="s">
        <v>11686</v>
      </c>
      <c r="B11442" t="s">
        <v>8059</v>
      </c>
      <c r="C11442" t="s">
        <v>7458</v>
      </c>
      <c r="D11442" t="s">
        <v>2207</v>
      </c>
      <c r="E11442" t="s">
        <v>126</v>
      </c>
      <c r="F11442">
        <v>401</v>
      </c>
      <c r="G11442">
        <v>1</v>
      </c>
      <c r="H11442" t="s">
        <v>2208</v>
      </c>
      <c r="I11442" t="s">
        <v>128</v>
      </c>
      <c r="J11442" t="s">
        <v>170</v>
      </c>
      <c r="K11442">
        <v>2030</v>
      </c>
      <c r="L11442" t="s">
        <v>134</v>
      </c>
      <c r="O11442" s="43">
        <v>30.714925778943112</v>
      </c>
      <c r="R11442" s="43"/>
      <c r="S11442" s="43">
        <v>30.714925778943112</v>
      </c>
      <c r="T11442" s="43">
        <v>0</v>
      </c>
      <c r="U11442" s="43">
        <v>29.953888505586129</v>
      </c>
      <c r="V11442" s="43"/>
      <c r="W11442" s="43">
        <v>0.76103727335698368</v>
      </c>
      <c r="X11442" s="43"/>
      <c r="Y11442" s="43"/>
      <c r="Z11442" s="43"/>
      <c r="AA11442" s="43"/>
      <c r="AB11442" s="43"/>
      <c r="AC11442" s="43"/>
      <c r="AD11442" s="43"/>
      <c r="AE11442" s="43">
        <v>0</v>
      </c>
      <c r="AF11442" s="43"/>
      <c r="AG11442" s="43"/>
      <c r="AL11442" s="43"/>
      <c r="AN11442" t="s">
        <v>131</v>
      </c>
    </row>
    <row r="11443" spans="1:40" x14ac:dyDescent="0.75">
      <c r="A11443" t="s">
        <v>11687</v>
      </c>
      <c r="B11443" t="s">
        <v>8059</v>
      </c>
      <c r="C11443" t="s">
        <v>7460</v>
      </c>
      <c r="D11443" t="s">
        <v>2207</v>
      </c>
      <c r="E11443" t="s">
        <v>126</v>
      </c>
      <c r="F11443">
        <v>401</v>
      </c>
      <c r="G11443">
        <v>2</v>
      </c>
      <c r="H11443" t="s">
        <v>2208</v>
      </c>
      <c r="I11443" t="s">
        <v>128</v>
      </c>
      <c r="J11443" t="s">
        <v>170</v>
      </c>
      <c r="K11443">
        <v>2030</v>
      </c>
      <c r="L11443" t="s">
        <v>137</v>
      </c>
      <c r="O11443" s="43">
        <v>1.2198330817748713</v>
      </c>
      <c r="R11443" s="43"/>
      <c r="S11443" s="43">
        <v>1.2198330817748713</v>
      </c>
      <c r="T11443" s="43">
        <v>0</v>
      </c>
      <c r="U11443" s="43">
        <v>1.1810050606750171</v>
      </c>
      <c r="V11443" s="43"/>
      <c r="W11443" s="43">
        <v>3.8828021099854081E-2</v>
      </c>
      <c r="X11443" s="43"/>
      <c r="Y11443" s="43"/>
      <c r="Z11443" s="43"/>
      <c r="AA11443" s="43"/>
      <c r="AB11443" s="43"/>
      <c r="AC11443" s="43"/>
      <c r="AD11443" s="43"/>
      <c r="AE11443" s="43">
        <v>0</v>
      </c>
      <c r="AF11443" s="43"/>
      <c r="AG11443" s="43"/>
      <c r="AL11443" s="43"/>
      <c r="AN11443" t="s">
        <v>131</v>
      </c>
    </row>
    <row r="11444" spans="1:40" x14ac:dyDescent="0.75">
      <c r="A11444" t="s">
        <v>11688</v>
      </c>
      <c r="B11444" t="s">
        <v>8059</v>
      </c>
      <c r="C11444" t="s">
        <v>7462</v>
      </c>
      <c r="D11444" t="s">
        <v>2207</v>
      </c>
      <c r="E11444" t="s">
        <v>126</v>
      </c>
      <c r="F11444">
        <v>401</v>
      </c>
      <c r="G11444">
        <v>3</v>
      </c>
      <c r="H11444" t="s">
        <v>2208</v>
      </c>
      <c r="I11444" t="s">
        <v>128</v>
      </c>
      <c r="J11444" t="s">
        <v>170</v>
      </c>
      <c r="K11444">
        <v>2030</v>
      </c>
      <c r="L11444" t="s">
        <v>21</v>
      </c>
      <c r="O11444" s="43">
        <v>11.456185116667662</v>
      </c>
      <c r="R11444" s="43"/>
      <c r="S11444" s="43">
        <v>11.456185116667662</v>
      </c>
      <c r="T11444" s="43">
        <v>0</v>
      </c>
      <c r="U11444" s="43">
        <v>10.681352093032791</v>
      </c>
      <c r="V11444" s="43"/>
      <c r="W11444" s="43">
        <v>0.77483302363487083</v>
      </c>
      <c r="X11444" s="43"/>
      <c r="Y11444" s="43"/>
      <c r="Z11444" s="43"/>
      <c r="AA11444" s="43"/>
      <c r="AB11444" s="43"/>
      <c r="AC11444" s="43"/>
      <c r="AD11444" s="43"/>
      <c r="AE11444" s="43">
        <v>0</v>
      </c>
      <c r="AF11444" s="43"/>
      <c r="AG11444" s="43"/>
      <c r="AL11444" s="43"/>
      <c r="AN11444" t="s">
        <v>131</v>
      </c>
    </row>
    <row r="11445" spans="1:40" x14ac:dyDescent="0.75">
      <c r="A11445" t="s">
        <v>11689</v>
      </c>
      <c r="B11445" t="s">
        <v>8059</v>
      </c>
      <c r="C11445" t="s">
        <v>7464</v>
      </c>
      <c r="D11445" t="s">
        <v>2207</v>
      </c>
      <c r="E11445" t="s">
        <v>126</v>
      </c>
      <c r="F11445">
        <v>401</v>
      </c>
      <c r="G11445">
        <v>4</v>
      </c>
      <c r="H11445" t="s">
        <v>2208</v>
      </c>
      <c r="I11445" t="s">
        <v>128</v>
      </c>
      <c r="J11445" t="s">
        <v>170</v>
      </c>
      <c r="K11445">
        <v>2030</v>
      </c>
      <c r="L11445" t="s">
        <v>142</v>
      </c>
      <c r="O11445" s="43">
        <v>0</v>
      </c>
      <c r="R11445" s="43"/>
      <c r="S11445" s="43">
        <v>0</v>
      </c>
      <c r="T11445" s="43">
        <v>0</v>
      </c>
      <c r="U11445" s="43"/>
      <c r="V11445" s="43"/>
      <c r="W11445" s="43"/>
      <c r="X11445" s="43"/>
      <c r="Y11445" s="43"/>
      <c r="Z11445" s="43"/>
      <c r="AA11445" s="43"/>
      <c r="AB11445" s="43"/>
      <c r="AC11445" s="43"/>
      <c r="AD11445" s="43"/>
      <c r="AE11445" s="43">
        <v>0</v>
      </c>
      <c r="AF11445" s="43"/>
      <c r="AG11445" s="43"/>
      <c r="AL11445" s="43"/>
      <c r="AN11445" t="s">
        <v>131</v>
      </c>
    </row>
    <row r="11446" spans="1:40" x14ac:dyDescent="0.75">
      <c r="A11446" t="s">
        <v>11690</v>
      </c>
      <c r="B11446" t="s">
        <v>8059</v>
      </c>
      <c r="C11446" t="s">
        <v>7466</v>
      </c>
      <c r="D11446" t="s">
        <v>2207</v>
      </c>
      <c r="E11446" t="s">
        <v>126</v>
      </c>
      <c r="F11446">
        <v>401</v>
      </c>
      <c r="G11446">
        <v>51</v>
      </c>
      <c r="H11446" t="s">
        <v>2208</v>
      </c>
      <c r="I11446" t="s">
        <v>128</v>
      </c>
      <c r="J11446" t="s">
        <v>170</v>
      </c>
      <c r="K11446">
        <v>2030</v>
      </c>
      <c r="L11446" t="s">
        <v>145</v>
      </c>
      <c r="O11446" s="43">
        <v>23.92537810797225</v>
      </c>
      <c r="R11446" s="43"/>
      <c r="S11446" s="43">
        <v>23.92537810797225</v>
      </c>
      <c r="T11446" s="43">
        <v>0</v>
      </c>
      <c r="U11446" s="43">
        <v>23.683655859769608</v>
      </c>
      <c r="V11446" s="43"/>
      <c r="W11446" s="43">
        <v>0.24172224820264321</v>
      </c>
      <c r="X11446" s="43"/>
      <c r="Y11446" s="43"/>
      <c r="Z11446" s="43"/>
      <c r="AA11446" s="43"/>
      <c r="AB11446" s="43"/>
      <c r="AC11446" s="43"/>
      <c r="AD11446" s="43"/>
      <c r="AE11446" s="43">
        <v>0</v>
      </c>
      <c r="AF11446" s="43"/>
      <c r="AG11446" s="43"/>
      <c r="AL11446" s="43"/>
      <c r="AN11446" t="s">
        <v>131</v>
      </c>
    </row>
    <row r="11447" spans="1:40" x14ac:dyDescent="0.75">
      <c r="A11447" t="s">
        <v>11691</v>
      </c>
      <c r="B11447" t="s">
        <v>8059</v>
      </c>
      <c r="C11447" t="s">
        <v>7468</v>
      </c>
      <c r="D11447" t="s">
        <v>2207</v>
      </c>
      <c r="E11447" t="s">
        <v>126</v>
      </c>
      <c r="F11447">
        <v>401</v>
      </c>
      <c r="G11447">
        <v>52</v>
      </c>
      <c r="H11447" t="s">
        <v>2208</v>
      </c>
      <c r="I11447" t="s">
        <v>128</v>
      </c>
      <c r="J11447" t="s">
        <v>170</v>
      </c>
      <c r="K11447">
        <v>2030</v>
      </c>
      <c r="L11447" t="s">
        <v>72</v>
      </c>
      <c r="O11447" s="43">
        <v>0</v>
      </c>
      <c r="R11447" s="43"/>
      <c r="S11447" s="43">
        <v>0</v>
      </c>
      <c r="T11447" s="43">
        <v>0</v>
      </c>
      <c r="U11447" s="43"/>
      <c r="V11447" s="43"/>
      <c r="W11447" s="43"/>
      <c r="X11447" s="43"/>
      <c r="Y11447" s="43"/>
      <c r="Z11447" s="43"/>
      <c r="AA11447" s="43"/>
      <c r="AB11447" s="43"/>
      <c r="AC11447" s="43"/>
      <c r="AD11447" s="43"/>
      <c r="AE11447" s="43">
        <v>0</v>
      </c>
      <c r="AF11447" s="43"/>
      <c r="AG11447" s="43"/>
      <c r="AL11447" s="43"/>
      <c r="AN11447" t="s">
        <v>131</v>
      </c>
    </row>
    <row r="11448" spans="1:40" x14ac:dyDescent="0.75">
      <c r="A11448" t="s">
        <v>11692</v>
      </c>
      <c r="B11448" t="s">
        <v>8059</v>
      </c>
      <c r="C11448" t="s">
        <v>7470</v>
      </c>
      <c r="D11448" t="s">
        <v>2207</v>
      </c>
      <c r="E11448" t="s">
        <v>126</v>
      </c>
      <c r="F11448">
        <v>401</v>
      </c>
      <c r="G11448">
        <v>53</v>
      </c>
      <c r="H11448" t="s">
        <v>2208</v>
      </c>
      <c r="I11448" t="s">
        <v>128</v>
      </c>
      <c r="J11448" t="s">
        <v>170</v>
      </c>
      <c r="K11448">
        <v>2030</v>
      </c>
      <c r="L11448" t="s">
        <v>150</v>
      </c>
      <c r="O11448" s="43">
        <v>3.7384691731780069</v>
      </c>
      <c r="R11448" s="43"/>
      <c r="S11448" s="43">
        <v>3.7384691731780069</v>
      </c>
      <c r="T11448" s="43">
        <v>0</v>
      </c>
      <c r="U11448" s="43">
        <v>2.7166493428311789</v>
      </c>
      <c r="V11448" s="43"/>
      <c r="W11448" s="43">
        <v>1.021819830346828</v>
      </c>
      <c r="X11448" s="43"/>
      <c r="Y11448" s="43"/>
      <c r="Z11448" s="43"/>
      <c r="AA11448" s="43"/>
      <c r="AB11448" s="43"/>
      <c r="AC11448" s="43"/>
      <c r="AD11448" s="43"/>
      <c r="AE11448" s="43">
        <v>0</v>
      </c>
      <c r="AF11448" s="43"/>
      <c r="AG11448" s="43"/>
      <c r="AL11448" s="43"/>
      <c r="AN11448" t="s">
        <v>131</v>
      </c>
    </row>
    <row r="11449" spans="1:40" x14ac:dyDescent="0.75">
      <c r="A11449" t="s">
        <v>11693</v>
      </c>
      <c r="B11449" t="s">
        <v>8059</v>
      </c>
      <c r="C11449" t="s">
        <v>7472</v>
      </c>
      <c r="D11449" t="s">
        <v>2207</v>
      </c>
      <c r="E11449" t="s">
        <v>126</v>
      </c>
      <c r="F11449">
        <v>401</v>
      </c>
      <c r="G11449">
        <v>55</v>
      </c>
      <c r="H11449" t="s">
        <v>2208</v>
      </c>
      <c r="I11449" t="s">
        <v>128</v>
      </c>
      <c r="J11449" t="s">
        <v>170</v>
      </c>
      <c r="K11449">
        <v>2030</v>
      </c>
      <c r="L11449" t="s">
        <v>153</v>
      </c>
      <c r="O11449" s="43">
        <v>0</v>
      </c>
      <c r="R11449" s="43"/>
      <c r="S11449" s="43">
        <v>0</v>
      </c>
      <c r="T11449" s="43">
        <v>0</v>
      </c>
      <c r="U11449" s="43"/>
      <c r="V11449" s="43"/>
      <c r="W11449" s="43"/>
      <c r="X11449" s="43"/>
      <c r="Y11449" s="43"/>
      <c r="Z11449" s="43"/>
      <c r="AA11449" s="43"/>
      <c r="AB11449" s="43"/>
      <c r="AC11449" s="43"/>
      <c r="AD11449" s="43"/>
      <c r="AE11449" s="43">
        <v>0</v>
      </c>
      <c r="AF11449" s="43"/>
      <c r="AG11449" s="43"/>
      <c r="AL11449" s="43"/>
      <c r="AN11449" t="s">
        <v>131</v>
      </c>
    </row>
    <row r="11450" spans="1:40" x14ac:dyDescent="0.75">
      <c r="A11450" t="s">
        <v>11694</v>
      </c>
      <c r="B11450" t="s">
        <v>8059</v>
      </c>
      <c r="C11450" t="s">
        <v>7474</v>
      </c>
      <c r="D11450" t="s">
        <v>2207</v>
      </c>
      <c r="E11450" t="s">
        <v>126</v>
      </c>
      <c r="F11450">
        <v>401</v>
      </c>
      <c r="G11450">
        <v>58</v>
      </c>
      <c r="H11450" t="s">
        <v>2208</v>
      </c>
      <c r="I11450" t="s">
        <v>128</v>
      </c>
      <c r="J11450" t="s">
        <v>170</v>
      </c>
      <c r="K11450">
        <v>2030</v>
      </c>
      <c r="L11450" t="s">
        <v>156</v>
      </c>
      <c r="O11450" s="43">
        <v>1.0907875650640542</v>
      </c>
      <c r="R11450" s="43"/>
      <c r="S11450" s="43">
        <v>1.0907875650640542</v>
      </c>
      <c r="T11450" s="43">
        <v>0</v>
      </c>
      <c r="U11450" s="43">
        <v>0.93848708353519483</v>
      </c>
      <c r="V11450" s="43"/>
      <c r="W11450" s="43">
        <v>0.15230048152885939</v>
      </c>
      <c r="X11450" s="43"/>
      <c r="Y11450" s="43"/>
      <c r="Z11450" s="43"/>
      <c r="AA11450" s="43"/>
      <c r="AB11450" s="43"/>
      <c r="AC11450" s="43"/>
      <c r="AD11450" s="43"/>
      <c r="AE11450" s="43">
        <v>0</v>
      </c>
      <c r="AF11450" s="43"/>
      <c r="AG11450" s="43"/>
      <c r="AL11450" s="43"/>
      <c r="AN11450" t="s">
        <v>131</v>
      </c>
    </row>
    <row r="11451" spans="1:40" x14ac:dyDescent="0.75">
      <c r="A11451" t="s">
        <v>11695</v>
      </c>
      <c r="B11451" t="s">
        <v>8059</v>
      </c>
      <c r="C11451" t="s">
        <v>7476</v>
      </c>
      <c r="D11451" t="s">
        <v>2207</v>
      </c>
      <c r="E11451" t="s">
        <v>126</v>
      </c>
      <c r="F11451">
        <v>401</v>
      </c>
      <c r="G11451">
        <v>6</v>
      </c>
      <c r="H11451" t="s">
        <v>2208</v>
      </c>
      <c r="I11451" t="s">
        <v>128</v>
      </c>
      <c r="J11451" t="s">
        <v>170</v>
      </c>
      <c r="K11451">
        <v>2030</v>
      </c>
      <c r="L11451" t="s">
        <v>20</v>
      </c>
      <c r="O11451" s="43">
        <v>4.625916691405628</v>
      </c>
      <c r="R11451" s="43"/>
      <c r="S11451" s="43">
        <v>4.2036766914056276</v>
      </c>
      <c r="T11451" s="43">
        <v>0.42224</v>
      </c>
      <c r="U11451" s="43">
        <v>1.943462834960098</v>
      </c>
      <c r="V11451" s="43"/>
      <c r="W11451" s="43">
        <v>2.2602138564455299</v>
      </c>
      <c r="X11451" s="43"/>
      <c r="Y11451" s="43"/>
      <c r="Z11451" s="43"/>
      <c r="AA11451" s="43"/>
      <c r="AB11451" s="43"/>
      <c r="AC11451" s="43"/>
      <c r="AD11451" s="43"/>
      <c r="AE11451" s="43">
        <v>0.42224</v>
      </c>
      <c r="AF11451" s="43"/>
      <c r="AG11451" s="43"/>
      <c r="AL11451" s="43"/>
      <c r="AN11451" t="s">
        <v>131</v>
      </c>
    </row>
    <row r="11452" spans="1:40" x14ac:dyDescent="0.75">
      <c r="A11452" t="s">
        <v>11696</v>
      </c>
      <c r="B11452" t="s">
        <v>8059</v>
      </c>
      <c r="C11452" t="s">
        <v>7478</v>
      </c>
      <c r="D11452" t="s">
        <v>2207</v>
      </c>
      <c r="E11452" t="s">
        <v>126</v>
      </c>
      <c r="F11452">
        <v>401</v>
      </c>
      <c r="G11452">
        <v>7</v>
      </c>
      <c r="H11452" t="s">
        <v>2208</v>
      </c>
      <c r="I11452" t="s">
        <v>128</v>
      </c>
      <c r="J11452" t="s">
        <v>170</v>
      </c>
      <c r="K11452">
        <v>2030</v>
      </c>
      <c r="L11452" t="s">
        <v>161</v>
      </c>
      <c r="O11452" s="43">
        <v>5.869708305882571</v>
      </c>
      <c r="R11452" s="43"/>
      <c r="S11452" s="43">
        <v>5.869708305882571</v>
      </c>
      <c r="T11452" s="43">
        <v>0</v>
      </c>
      <c r="U11452" s="43">
        <v>5.6275634084808823</v>
      </c>
      <c r="V11452" s="43"/>
      <c r="W11452" s="43">
        <v>0.24214489740168851</v>
      </c>
      <c r="X11452" s="43"/>
      <c r="Y11452" s="43"/>
      <c r="Z11452" s="43"/>
      <c r="AA11452" s="43"/>
      <c r="AB11452" s="43"/>
      <c r="AC11452" s="43"/>
      <c r="AD11452" s="43"/>
      <c r="AE11452" s="43">
        <v>0</v>
      </c>
      <c r="AF11452" s="43"/>
      <c r="AG11452" s="43"/>
      <c r="AL11452" s="43"/>
      <c r="AN11452" t="s">
        <v>131</v>
      </c>
    </row>
    <row r="11453" spans="1:40" x14ac:dyDescent="0.75">
      <c r="A11453" t="s">
        <v>11697</v>
      </c>
      <c r="B11453" t="s">
        <v>8059</v>
      </c>
      <c r="C11453" t="s">
        <v>7480</v>
      </c>
      <c r="D11453" t="s">
        <v>2207</v>
      </c>
      <c r="E11453" t="s">
        <v>126</v>
      </c>
      <c r="F11453">
        <v>401</v>
      </c>
      <c r="G11453">
        <v>8</v>
      </c>
      <c r="H11453" t="s">
        <v>2208</v>
      </c>
      <c r="I11453" t="s">
        <v>128</v>
      </c>
      <c r="J11453" t="s">
        <v>170</v>
      </c>
      <c r="K11453">
        <v>2030</v>
      </c>
      <c r="L11453" t="s">
        <v>164</v>
      </c>
      <c r="O11453" s="43">
        <v>0</v>
      </c>
      <c r="R11453" s="43"/>
      <c r="S11453" s="43">
        <v>0</v>
      </c>
      <c r="T11453" s="43">
        <v>0</v>
      </c>
      <c r="U11453" s="43"/>
      <c r="V11453" s="43"/>
      <c r="W11453" s="43"/>
      <c r="X11453" s="43"/>
      <c r="Y11453" s="43"/>
      <c r="Z11453" s="43"/>
      <c r="AA11453" s="43"/>
      <c r="AB11453" s="43"/>
      <c r="AC11453" s="43"/>
      <c r="AD11453" s="43"/>
      <c r="AE11453" s="43">
        <v>0</v>
      </c>
      <c r="AF11453" s="43"/>
      <c r="AG11453" s="43"/>
      <c r="AL11453" s="43"/>
      <c r="AN11453" t="s">
        <v>131</v>
      </c>
    </row>
    <row r="11454" spans="1:40" x14ac:dyDescent="0.75">
      <c r="A11454" t="s">
        <v>11698</v>
      </c>
      <c r="B11454" t="s">
        <v>8059</v>
      </c>
      <c r="C11454" t="s">
        <v>7482</v>
      </c>
      <c r="D11454" t="s">
        <v>2207</v>
      </c>
      <c r="E11454" t="s">
        <v>126</v>
      </c>
      <c r="F11454">
        <v>401</v>
      </c>
      <c r="G11454">
        <v>9</v>
      </c>
      <c r="H11454" t="s">
        <v>2208</v>
      </c>
      <c r="I11454" t="s">
        <v>128</v>
      </c>
      <c r="J11454" t="s">
        <v>170</v>
      </c>
      <c r="K11454">
        <v>2030</v>
      </c>
      <c r="L11454" t="s">
        <v>167</v>
      </c>
      <c r="O11454" s="43">
        <v>0</v>
      </c>
      <c r="R11454" s="43"/>
      <c r="S11454" s="43">
        <v>0</v>
      </c>
      <c r="T11454" s="43">
        <v>0</v>
      </c>
      <c r="U11454" s="43"/>
      <c r="V11454" s="43"/>
      <c r="W11454" s="43"/>
      <c r="X11454" s="43"/>
      <c r="Y11454" s="43"/>
      <c r="Z11454" s="43"/>
      <c r="AA11454" s="43"/>
      <c r="AB11454" s="43"/>
      <c r="AC11454" s="43"/>
      <c r="AD11454" s="43"/>
      <c r="AE11454" s="43">
        <v>0</v>
      </c>
      <c r="AF11454" s="43"/>
      <c r="AG11454" s="43"/>
      <c r="AL11454" s="43"/>
      <c r="AN11454" t="s">
        <v>131</v>
      </c>
    </row>
    <row r="11455" spans="1:40" x14ac:dyDescent="0.75">
      <c r="A11455" t="s">
        <v>11699</v>
      </c>
      <c r="B11455" t="s">
        <v>8059</v>
      </c>
      <c r="C11455" t="s">
        <v>7484</v>
      </c>
      <c r="D11455" t="s">
        <v>2207</v>
      </c>
      <c r="E11455" t="s">
        <v>126</v>
      </c>
      <c r="F11455">
        <v>402</v>
      </c>
      <c r="G11455">
        <v>0</v>
      </c>
      <c r="H11455" t="s">
        <v>2208</v>
      </c>
      <c r="I11455" t="s">
        <v>128</v>
      </c>
      <c r="J11455" t="s">
        <v>199</v>
      </c>
      <c r="K11455">
        <v>2030</v>
      </c>
      <c r="L11455" t="s">
        <v>130</v>
      </c>
      <c r="O11455" s="43">
        <v>43.614839726509793</v>
      </c>
      <c r="R11455" s="43"/>
      <c r="S11455" s="43">
        <v>43.30371972650979</v>
      </c>
      <c r="T11455" s="43">
        <v>0.31112000000000001</v>
      </c>
      <c r="U11455" s="43">
        <v>37.058887719811501</v>
      </c>
      <c r="V11455" s="43"/>
      <c r="W11455" s="43">
        <v>6.2448320066982861</v>
      </c>
      <c r="X11455" s="43"/>
      <c r="Y11455" s="43"/>
      <c r="Z11455" s="43"/>
      <c r="AA11455" s="43"/>
      <c r="AB11455" s="43"/>
      <c r="AC11455" s="43"/>
      <c r="AD11455" s="43"/>
      <c r="AE11455" s="43">
        <v>0.31112000000000001</v>
      </c>
      <c r="AF11455" s="43"/>
      <c r="AG11455" s="43"/>
      <c r="AL11455" s="43"/>
      <c r="AN11455" t="s">
        <v>131</v>
      </c>
    </row>
    <row r="11456" spans="1:40" x14ac:dyDescent="0.75">
      <c r="A11456" t="s">
        <v>11700</v>
      </c>
      <c r="B11456" t="s">
        <v>8059</v>
      </c>
      <c r="C11456" t="s">
        <v>7486</v>
      </c>
      <c r="D11456" t="s">
        <v>2207</v>
      </c>
      <c r="E11456" t="s">
        <v>126</v>
      </c>
      <c r="F11456">
        <v>402</v>
      </c>
      <c r="G11456">
        <v>1</v>
      </c>
      <c r="H11456" t="s">
        <v>2208</v>
      </c>
      <c r="I11456" t="s">
        <v>128</v>
      </c>
      <c r="J11456" t="s">
        <v>199</v>
      </c>
      <c r="K11456">
        <v>2030</v>
      </c>
      <c r="L11456" t="s">
        <v>134</v>
      </c>
      <c r="O11456" s="43">
        <v>3.4992281011331197</v>
      </c>
      <c r="R11456" s="43"/>
      <c r="S11456" s="43">
        <v>3.4992281011331197</v>
      </c>
      <c r="T11456" s="43">
        <v>0</v>
      </c>
      <c r="U11456" s="43">
        <v>3.2316163051780968</v>
      </c>
      <c r="V11456" s="43"/>
      <c r="W11456" s="43">
        <v>0.26761179595502299</v>
      </c>
      <c r="X11456" s="43"/>
      <c r="Y11456" s="43"/>
      <c r="Z11456" s="43"/>
      <c r="AA11456" s="43"/>
      <c r="AB11456" s="43"/>
      <c r="AC11456" s="43"/>
      <c r="AD11456" s="43"/>
      <c r="AE11456" s="43">
        <v>0</v>
      </c>
      <c r="AF11456" s="43"/>
      <c r="AG11456" s="43"/>
      <c r="AL11456" s="43"/>
      <c r="AN11456" t="s">
        <v>131</v>
      </c>
    </row>
    <row r="11457" spans="1:40" x14ac:dyDescent="0.75">
      <c r="A11457" t="s">
        <v>11701</v>
      </c>
      <c r="B11457" t="s">
        <v>8059</v>
      </c>
      <c r="C11457" t="s">
        <v>7488</v>
      </c>
      <c r="D11457" t="s">
        <v>2207</v>
      </c>
      <c r="E11457" t="s">
        <v>126</v>
      </c>
      <c r="F11457">
        <v>402</v>
      </c>
      <c r="G11457">
        <v>2</v>
      </c>
      <c r="H11457" t="s">
        <v>2208</v>
      </c>
      <c r="I11457" t="s">
        <v>128</v>
      </c>
      <c r="J11457" t="s">
        <v>199</v>
      </c>
      <c r="K11457">
        <v>2030</v>
      </c>
      <c r="L11457" t="s">
        <v>137</v>
      </c>
      <c r="O11457" s="43">
        <v>0.51966367782706169</v>
      </c>
      <c r="R11457" s="43"/>
      <c r="S11457" s="43">
        <v>0.51966367782706169</v>
      </c>
      <c r="T11457" s="43">
        <v>0</v>
      </c>
      <c r="U11457" s="43">
        <v>0.42898259321827481</v>
      </c>
      <c r="V11457" s="43"/>
      <c r="W11457" s="43">
        <v>9.0681084608786849E-2</v>
      </c>
      <c r="X11457" s="43"/>
      <c r="Y11457" s="43"/>
      <c r="Z11457" s="43"/>
      <c r="AA11457" s="43"/>
      <c r="AB11457" s="43"/>
      <c r="AC11457" s="43"/>
      <c r="AD11457" s="43"/>
      <c r="AE11457" s="43">
        <v>0</v>
      </c>
      <c r="AF11457" s="43"/>
      <c r="AG11457" s="43"/>
      <c r="AL11457" s="43"/>
      <c r="AN11457" t="s">
        <v>131</v>
      </c>
    </row>
    <row r="11458" spans="1:40" x14ac:dyDescent="0.75">
      <c r="A11458" t="s">
        <v>11702</v>
      </c>
      <c r="B11458" t="s">
        <v>8059</v>
      </c>
      <c r="C11458" t="s">
        <v>7490</v>
      </c>
      <c r="D11458" t="s">
        <v>2207</v>
      </c>
      <c r="E11458" t="s">
        <v>126</v>
      </c>
      <c r="F11458">
        <v>402</v>
      </c>
      <c r="G11458">
        <v>3</v>
      </c>
      <c r="H11458" t="s">
        <v>2208</v>
      </c>
      <c r="I11458" t="s">
        <v>128</v>
      </c>
      <c r="J11458" t="s">
        <v>199</v>
      </c>
      <c r="K11458">
        <v>2030</v>
      </c>
      <c r="L11458" t="s">
        <v>21</v>
      </c>
      <c r="O11458" s="43">
        <v>13.808504063224735</v>
      </c>
      <c r="R11458" s="43"/>
      <c r="S11458" s="43">
        <v>13.808504063224735</v>
      </c>
      <c r="T11458" s="43">
        <v>0</v>
      </c>
      <c r="U11458" s="43">
        <v>11.95171104899083</v>
      </c>
      <c r="V11458" s="43"/>
      <c r="W11458" s="43">
        <v>1.856793014233904</v>
      </c>
      <c r="X11458" s="43"/>
      <c r="Y11458" s="43"/>
      <c r="Z11458" s="43"/>
      <c r="AA11458" s="43"/>
      <c r="AB11458" s="43"/>
      <c r="AC11458" s="43"/>
      <c r="AD11458" s="43"/>
      <c r="AE11458" s="43">
        <v>0</v>
      </c>
      <c r="AF11458" s="43"/>
      <c r="AG11458" s="43"/>
      <c r="AL11458" s="43"/>
      <c r="AN11458" t="s">
        <v>131</v>
      </c>
    </row>
    <row r="11459" spans="1:40" x14ac:dyDescent="0.75">
      <c r="A11459" t="s">
        <v>11703</v>
      </c>
      <c r="B11459" t="s">
        <v>8059</v>
      </c>
      <c r="C11459" t="s">
        <v>7492</v>
      </c>
      <c r="D11459" t="s">
        <v>2207</v>
      </c>
      <c r="E11459" t="s">
        <v>126</v>
      </c>
      <c r="F11459">
        <v>402</v>
      </c>
      <c r="G11459">
        <v>4</v>
      </c>
      <c r="H11459" t="s">
        <v>2208</v>
      </c>
      <c r="I11459" t="s">
        <v>128</v>
      </c>
      <c r="J11459" t="s">
        <v>199</v>
      </c>
      <c r="K11459">
        <v>2030</v>
      </c>
      <c r="L11459" t="s">
        <v>142</v>
      </c>
      <c r="O11459" s="43">
        <v>0</v>
      </c>
      <c r="R11459" s="43"/>
      <c r="S11459" s="43">
        <v>0</v>
      </c>
      <c r="T11459" s="43">
        <v>0</v>
      </c>
      <c r="U11459" s="43"/>
      <c r="V11459" s="43"/>
      <c r="W11459" s="43"/>
      <c r="X11459" s="43"/>
      <c r="Y11459" s="43"/>
      <c r="Z11459" s="43"/>
      <c r="AA11459" s="43"/>
      <c r="AB11459" s="43"/>
      <c r="AC11459" s="43"/>
      <c r="AD11459" s="43"/>
      <c r="AE11459" s="43">
        <v>0</v>
      </c>
      <c r="AF11459" s="43"/>
      <c r="AG11459" s="43"/>
      <c r="AL11459" s="43"/>
      <c r="AN11459" t="s">
        <v>131</v>
      </c>
    </row>
    <row r="11460" spans="1:40" x14ac:dyDescent="0.75">
      <c r="A11460" t="s">
        <v>11704</v>
      </c>
      <c r="B11460" t="s">
        <v>8059</v>
      </c>
      <c r="C11460" t="s">
        <v>7494</v>
      </c>
      <c r="D11460" t="s">
        <v>2207</v>
      </c>
      <c r="E11460" t="s">
        <v>126</v>
      </c>
      <c r="F11460">
        <v>402</v>
      </c>
      <c r="G11460">
        <v>51</v>
      </c>
      <c r="H11460" t="s">
        <v>2208</v>
      </c>
      <c r="I11460" t="s">
        <v>128</v>
      </c>
      <c r="J11460" t="s">
        <v>199</v>
      </c>
      <c r="K11460">
        <v>2030</v>
      </c>
      <c r="L11460" t="s">
        <v>145</v>
      </c>
      <c r="O11460" s="43">
        <v>0.83381462985299926</v>
      </c>
      <c r="R11460" s="43"/>
      <c r="S11460" s="43">
        <v>0.83381462985299926</v>
      </c>
      <c r="T11460" s="43">
        <v>0</v>
      </c>
      <c r="U11460" s="43">
        <v>0.73859760824350751</v>
      </c>
      <c r="V11460" s="43"/>
      <c r="W11460" s="43">
        <v>9.5217021609491734E-2</v>
      </c>
      <c r="X11460" s="43"/>
      <c r="Y11460" s="43"/>
      <c r="Z11460" s="43"/>
      <c r="AA11460" s="43"/>
      <c r="AB11460" s="43"/>
      <c r="AC11460" s="43"/>
      <c r="AD11460" s="43"/>
      <c r="AE11460" s="43">
        <v>0</v>
      </c>
      <c r="AF11460" s="43"/>
      <c r="AG11460" s="43"/>
      <c r="AL11460" s="43"/>
      <c r="AN11460" t="s">
        <v>131</v>
      </c>
    </row>
    <row r="11461" spans="1:40" x14ac:dyDescent="0.75">
      <c r="A11461" t="s">
        <v>11705</v>
      </c>
      <c r="B11461" t="s">
        <v>8059</v>
      </c>
      <c r="C11461" t="s">
        <v>7496</v>
      </c>
      <c r="D11461" t="s">
        <v>2207</v>
      </c>
      <c r="E11461" t="s">
        <v>126</v>
      </c>
      <c r="F11461">
        <v>402</v>
      </c>
      <c r="G11461">
        <v>52</v>
      </c>
      <c r="H11461" t="s">
        <v>2208</v>
      </c>
      <c r="I11461" t="s">
        <v>128</v>
      </c>
      <c r="J11461" t="s">
        <v>199</v>
      </c>
      <c r="K11461">
        <v>2030</v>
      </c>
      <c r="L11461" t="s">
        <v>72</v>
      </c>
      <c r="O11461" s="43">
        <v>0</v>
      </c>
      <c r="R11461" s="43"/>
      <c r="S11461" s="43">
        <v>0</v>
      </c>
      <c r="T11461" s="43">
        <v>0</v>
      </c>
      <c r="U11461" s="43"/>
      <c r="V11461" s="43"/>
      <c r="W11461" s="43"/>
      <c r="X11461" s="43"/>
      <c r="Y11461" s="43"/>
      <c r="Z11461" s="43"/>
      <c r="AA11461" s="43"/>
      <c r="AB11461" s="43"/>
      <c r="AC11461" s="43"/>
      <c r="AD11461" s="43"/>
      <c r="AE11461" s="43">
        <v>0</v>
      </c>
      <c r="AF11461" s="43"/>
      <c r="AG11461" s="43"/>
      <c r="AL11461" s="43"/>
      <c r="AN11461" t="s">
        <v>131</v>
      </c>
    </row>
    <row r="11462" spans="1:40" x14ac:dyDescent="0.75">
      <c r="A11462" t="s">
        <v>11706</v>
      </c>
      <c r="B11462" t="s">
        <v>8059</v>
      </c>
      <c r="C11462" t="s">
        <v>7498</v>
      </c>
      <c r="D11462" t="s">
        <v>2207</v>
      </c>
      <c r="E11462" t="s">
        <v>126</v>
      </c>
      <c r="F11462">
        <v>402</v>
      </c>
      <c r="G11462">
        <v>53</v>
      </c>
      <c r="H11462" t="s">
        <v>2208</v>
      </c>
      <c r="I11462" t="s">
        <v>128</v>
      </c>
      <c r="J11462" t="s">
        <v>199</v>
      </c>
      <c r="K11462">
        <v>2030</v>
      </c>
      <c r="L11462" t="s">
        <v>150</v>
      </c>
      <c r="O11462" s="43">
        <v>1.1045100637262797</v>
      </c>
      <c r="R11462" s="43"/>
      <c r="S11462" s="43">
        <v>1.1045100637262797</v>
      </c>
      <c r="T11462" s="43">
        <v>0</v>
      </c>
      <c r="U11462" s="43">
        <v>4.3873976499580553E-2</v>
      </c>
      <c r="V11462" s="43"/>
      <c r="W11462" s="43">
        <v>1.0606360872266991</v>
      </c>
      <c r="X11462" s="43"/>
      <c r="Y11462" s="43"/>
      <c r="Z11462" s="43"/>
      <c r="AA11462" s="43"/>
      <c r="AB11462" s="43"/>
      <c r="AC11462" s="43"/>
      <c r="AD11462" s="43"/>
      <c r="AE11462" s="43">
        <v>0</v>
      </c>
      <c r="AF11462" s="43"/>
      <c r="AG11462" s="43"/>
      <c r="AL11462" s="43"/>
      <c r="AN11462" t="s">
        <v>131</v>
      </c>
    </row>
    <row r="11463" spans="1:40" x14ac:dyDescent="0.75">
      <c r="A11463" t="s">
        <v>11707</v>
      </c>
      <c r="B11463" t="s">
        <v>8059</v>
      </c>
      <c r="C11463" t="s">
        <v>7500</v>
      </c>
      <c r="D11463" t="s">
        <v>2207</v>
      </c>
      <c r="E11463" t="s">
        <v>126</v>
      </c>
      <c r="F11463">
        <v>402</v>
      </c>
      <c r="G11463">
        <v>55</v>
      </c>
      <c r="H11463" t="s">
        <v>2208</v>
      </c>
      <c r="I11463" t="s">
        <v>128</v>
      </c>
      <c r="J11463" t="s">
        <v>199</v>
      </c>
      <c r="K11463">
        <v>2030</v>
      </c>
      <c r="L11463" t="s">
        <v>153</v>
      </c>
      <c r="O11463" s="43">
        <v>0</v>
      </c>
      <c r="R11463" s="43"/>
      <c r="S11463" s="43">
        <v>0</v>
      </c>
      <c r="T11463" s="43">
        <v>0</v>
      </c>
      <c r="U11463" s="43"/>
      <c r="V11463" s="43"/>
      <c r="W11463" s="43"/>
      <c r="X11463" s="43"/>
      <c r="Y11463" s="43"/>
      <c r="Z11463" s="43"/>
      <c r="AA11463" s="43"/>
      <c r="AB11463" s="43"/>
      <c r="AC11463" s="43"/>
      <c r="AD11463" s="43"/>
      <c r="AE11463" s="43">
        <v>0</v>
      </c>
      <c r="AF11463" s="43"/>
      <c r="AG11463" s="43"/>
      <c r="AL11463" s="43"/>
      <c r="AN11463" t="s">
        <v>131</v>
      </c>
    </row>
    <row r="11464" spans="1:40" x14ac:dyDescent="0.75">
      <c r="A11464" t="s">
        <v>11708</v>
      </c>
      <c r="B11464" t="s">
        <v>8059</v>
      </c>
      <c r="C11464" t="s">
        <v>7502</v>
      </c>
      <c r="D11464" t="s">
        <v>2207</v>
      </c>
      <c r="E11464" t="s">
        <v>126</v>
      </c>
      <c r="F11464">
        <v>402</v>
      </c>
      <c r="G11464">
        <v>58</v>
      </c>
      <c r="H11464" t="s">
        <v>2208</v>
      </c>
      <c r="I11464" t="s">
        <v>128</v>
      </c>
      <c r="J11464" t="s">
        <v>199</v>
      </c>
      <c r="K11464">
        <v>2030</v>
      </c>
      <c r="L11464" t="s">
        <v>156</v>
      </c>
      <c r="O11464" s="43">
        <v>0.58447529630278039</v>
      </c>
      <c r="R11464" s="43"/>
      <c r="S11464" s="43">
        <v>0.58447529630278039</v>
      </c>
      <c r="T11464" s="43">
        <v>0</v>
      </c>
      <c r="U11464" s="43">
        <v>0.44189072675544672</v>
      </c>
      <c r="V11464" s="43"/>
      <c r="W11464" s="43">
        <v>0.1425845695473337</v>
      </c>
      <c r="X11464" s="43"/>
      <c r="Y11464" s="43"/>
      <c r="Z11464" s="43"/>
      <c r="AA11464" s="43"/>
      <c r="AB11464" s="43"/>
      <c r="AC11464" s="43"/>
      <c r="AD11464" s="43"/>
      <c r="AE11464" s="43">
        <v>0</v>
      </c>
      <c r="AF11464" s="43"/>
      <c r="AG11464" s="43"/>
      <c r="AL11464" s="43"/>
      <c r="AN11464" t="s">
        <v>131</v>
      </c>
    </row>
    <row r="11465" spans="1:40" x14ac:dyDescent="0.75">
      <c r="A11465" t="s">
        <v>11709</v>
      </c>
      <c r="B11465" t="s">
        <v>8059</v>
      </c>
      <c r="C11465" t="s">
        <v>7504</v>
      </c>
      <c r="D11465" t="s">
        <v>2207</v>
      </c>
      <c r="E11465" t="s">
        <v>126</v>
      </c>
      <c r="F11465">
        <v>402</v>
      </c>
      <c r="G11465">
        <v>6</v>
      </c>
      <c r="H11465" t="s">
        <v>2208</v>
      </c>
      <c r="I11465" t="s">
        <v>128</v>
      </c>
      <c r="J11465" t="s">
        <v>199</v>
      </c>
      <c r="K11465">
        <v>2030</v>
      </c>
      <c r="L11465" t="s">
        <v>20</v>
      </c>
      <c r="O11465" s="43">
        <v>0.83475000139587197</v>
      </c>
      <c r="R11465" s="43"/>
      <c r="S11465" s="43">
        <v>0.52363000139587201</v>
      </c>
      <c r="T11465" s="43">
        <v>0.31112000000000001</v>
      </c>
      <c r="U11465" s="43">
        <v>0.22683321129067979</v>
      </c>
      <c r="V11465" s="43"/>
      <c r="W11465" s="43">
        <v>0.29679679010519222</v>
      </c>
      <c r="X11465" s="43"/>
      <c r="Y11465" s="43"/>
      <c r="Z11465" s="43"/>
      <c r="AA11465" s="43"/>
      <c r="AB11465" s="43"/>
      <c r="AC11465" s="43"/>
      <c r="AD11465" s="43"/>
      <c r="AE11465" s="43">
        <v>0.31112000000000001</v>
      </c>
      <c r="AF11465" s="43"/>
      <c r="AG11465" s="43"/>
      <c r="AL11465" s="43"/>
      <c r="AN11465" t="s">
        <v>131</v>
      </c>
    </row>
    <row r="11466" spans="1:40" x14ac:dyDescent="0.75">
      <c r="A11466" t="s">
        <v>11710</v>
      </c>
      <c r="B11466" t="s">
        <v>8059</v>
      </c>
      <c r="C11466" t="s">
        <v>7506</v>
      </c>
      <c r="D11466" t="s">
        <v>2207</v>
      </c>
      <c r="E11466" t="s">
        <v>126</v>
      </c>
      <c r="F11466">
        <v>402</v>
      </c>
      <c r="G11466">
        <v>7</v>
      </c>
      <c r="H11466" t="s">
        <v>2208</v>
      </c>
      <c r="I11466" t="s">
        <v>128</v>
      </c>
      <c r="J11466" t="s">
        <v>199</v>
      </c>
      <c r="K11466">
        <v>2030</v>
      </c>
      <c r="L11466" t="s">
        <v>161</v>
      </c>
      <c r="O11466" s="43">
        <v>22.429893893046945</v>
      </c>
      <c r="R11466" s="43"/>
      <c r="S11466" s="43">
        <v>22.429893893046945</v>
      </c>
      <c r="T11466" s="43">
        <v>0</v>
      </c>
      <c r="U11466" s="43">
        <v>19.995382249635089</v>
      </c>
      <c r="V11466" s="43"/>
      <c r="W11466" s="43">
        <v>2.4345116434118559</v>
      </c>
      <c r="X11466" s="43"/>
      <c r="Y11466" s="43"/>
      <c r="Z11466" s="43"/>
      <c r="AA11466" s="43"/>
      <c r="AB11466" s="43"/>
      <c r="AC11466" s="43"/>
      <c r="AD11466" s="43"/>
      <c r="AE11466" s="43">
        <v>0</v>
      </c>
      <c r="AF11466" s="43"/>
      <c r="AG11466" s="43"/>
      <c r="AL11466" s="43"/>
      <c r="AN11466" t="s">
        <v>131</v>
      </c>
    </row>
    <row r="11467" spans="1:40" x14ac:dyDescent="0.75">
      <c r="A11467" t="s">
        <v>11711</v>
      </c>
      <c r="B11467" t="s">
        <v>8059</v>
      </c>
      <c r="C11467" t="s">
        <v>7508</v>
      </c>
      <c r="D11467" t="s">
        <v>2207</v>
      </c>
      <c r="E11467" t="s">
        <v>126</v>
      </c>
      <c r="F11467">
        <v>402</v>
      </c>
      <c r="G11467">
        <v>8</v>
      </c>
      <c r="H11467" t="s">
        <v>2208</v>
      </c>
      <c r="I11467" t="s">
        <v>128</v>
      </c>
      <c r="J11467" t="s">
        <v>199</v>
      </c>
      <c r="K11467">
        <v>2030</v>
      </c>
      <c r="L11467" t="s">
        <v>164</v>
      </c>
      <c r="O11467" s="43">
        <v>0</v>
      </c>
      <c r="R11467" s="43"/>
      <c r="S11467" s="43">
        <v>0</v>
      </c>
      <c r="T11467" s="43">
        <v>0</v>
      </c>
      <c r="U11467" s="43"/>
      <c r="V11467" s="43"/>
      <c r="W11467" s="43"/>
      <c r="X11467" s="43"/>
      <c r="Y11467" s="43"/>
      <c r="Z11467" s="43"/>
      <c r="AA11467" s="43"/>
      <c r="AB11467" s="43"/>
      <c r="AC11467" s="43"/>
      <c r="AD11467" s="43"/>
      <c r="AE11467" s="43">
        <v>0</v>
      </c>
      <c r="AF11467" s="43"/>
      <c r="AG11467" s="43"/>
      <c r="AL11467" s="43"/>
      <c r="AN11467" t="s">
        <v>131</v>
      </c>
    </row>
    <row r="11468" spans="1:40" x14ac:dyDescent="0.75">
      <c r="A11468" t="s">
        <v>11712</v>
      </c>
      <c r="B11468" t="s">
        <v>8059</v>
      </c>
      <c r="C11468" t="s">
        <v>7510</v>
      </c>
      <c r="D11468" t="s">
        <v>2207</v>
      </c>
      <c r="E11468" t="s">
        <v>126</v>
      </c>
      <c r="F11468">
        <v>402</v>
      </c>
      <c r="G11468">
        <v>9</v>
      </c>
      <c r="H11468" t="s">
        <v>2208</v>
      </c>
      <c r="I11468" t="s">
        <v>128</v>
      </c>
      <c r="J11468" t="s">
        <v>199</v>
      </c>
      <c r="K11468">
        <v>2030</v>
      </c>
      <c r="L11468" t="s">
        <v>167</v>
      </c>
      <c r="O11468" s="43">
        <v>0</v>
      </c>
      <c r="R11468" s="43"/>
      <c r="S11468" s="43">
        <v>0</v>
      </c>
      <c r="T11468" s="43">
        <v>0</v>
      </c>
      <c r="U11468" s="43"/>
      <c r="V11468" s="43"/>
      <c r="W11468" s="43"/>
      <c r="X11468" s="43"/>
      <c r="Y11468" s="43"/>
      <c r="Z11468" s="43"/>
      <c r="AA11468" s="43"/>
      <c r="AB11468" s="43"/>
      <c r="AC11468" s="43"/>
      <c r="AD11468" s="43"/>
      <c r="AE11468" s="43">
        <v>0</v>
      </c>
      <c r="AF11468" s="43"/>
      <c r="AG11468" s="43"/>
      <c r="AL11468" s="43"/>
      <c r="AN11468" t="s">
        <v>131</v>
      </c>
    </row>
    <row r="11469" spans="1:40" x14ac:dyDescent="0.75">
      <c r="A11469" t="s">
        <v>11713</v>
      </c>
      <c r="B11469" t="s">
        <v>8059</v>
      </c>
      <c r="C11469" t="s">
        <v>7512</v>
      </c>
      <c r="D11469" t="s">
        <v>2293</v>
      </c>
      <c r="E11469" t="s">
        <v>126</v>
      </c>
      <c r="F11469">
        <v>400</v>
      </c>
      <c r="G11469">
        <v>0</v>
      </c>
      <c r="H11469" t="s">
        <v>2294</v>
      </c>
      <c r="I11469" t="s">
        <v>128</v>
      </c>
      <c r="J11469" t="s">
        <v>129</v>
      </c>
      <c r="K11469">
        <v>2030</v>
      </c>
      <c r="L11469" t="s">
        <v>130</v>
      </c>
      <c r="O11469" s="43">
        <v>7.0925867463966341</v>
      </c>
      <c r="R11469" s="43"/>
      <c r="S11469" s="43">
        <v>6.3848267463966337</v>
      </c>
      <c r="T11469" s="43">
        <v>0.70775999999999994</v>
      </c>
      <c r="U11469" s="43">
        <v>3.5523056991266051</v>
      </c>
      <c r="V11469" s="43"/>
      <c r="W11469" s="43">
        <v>2.8325210472700282</v>
      </c>
      <c r="X11469" s="43"/>
      <c r="Y11469" s="43"/>
      <c r="Z11469" s="43"/>
      <c r="AA11469" s="43"/>
      <c r="AB11469" s="43"/>
      <c r="AC11469" s="43"/>
      <c r="AD11469" s="43"/>
      <c r="AE11469" s="43">
        <v>0.70775999999999994</v>
      </c>
      <c r="AF11469" s="43"/>
      <c r="AG11469" s="43"/>
      <c r="AL11469" s="43"/>
      <c r="AN11469" t="s">
        <v>131</v>
      </c>
    </row>
    <row r="11470" spans="1:40" x14ac:dyDescent="0.75">
      <c r="A11470" t="s">
        <v>11714</v>
      </c>
      <c r="B11470" t="s">
        <v>8059</v>
      </c>
      <c r="C11470" t="s">
        <v>7514</v>
      </c>
      <c r="D11470" t="s">
        <v>2293</v>
      </c>
      <c r="E11470" t="s">
        <v>126</v>
      </c>
      <c r="F11470">
        <v>400</v>
      </c>
      <c r="G11470">
        <v>1</v>
      </c>
      <c r="H11470" t="s">
        <v>2294</v>
      </c>
      <c r="I11470" t="s">
        <v>128</v>
      </c>
      <c r="J11470" t="s">
        <v>129</v>
      </c>
      <c r="K11470">
        <v>2030</v>
      </c>
      <c r="L11470" t="s">
        <v>134</v>
      </c>
      <c r="O11470" s="43">
        <v>0</v>
      </c>
      <c r="R11470" s="43"/>
      <c r="S11470" s="43">
        <v>0</v>
      </c>
      <c r="T11470" s="43">
        <v>0</v>
      </c>
      <c r="U11470" s="43">
        <v>0</v>
      </c>
      <c r="V11470" s="43"/>
      <c r="W11470" s="43">
        <v>0</v>
      </c>
      <c r="X11470" s="43"/>
      <c r="Y11470" s="43"/>
      <c r="Z11470" s="43"/>
      <c r="AA11470" s="43"/>
      <c r="AB11470" s="43"/>
      <c r="AC11470" s="43"/>
      <c r="AD11470" s="43"/>
      <c r="AE11470" s="43">
        <v>0</v>
      </c>
      <c r="AF11470" s="43"/>
      <c r="AG11470" s="43"/>
      <c r="AL11470" s="43"/>
      <c r="AN11470" t="s">
        <v>131</v>
      </c>
    </row>
    <row r="11471" spans="1:40" x14ac:dyDescent="0.75">
      <c r="A11471" t="s">
        <v>11715</v>
      </c>
      <c r="B11471" t="s">
        <v>8059</v>
      </c>
      <c r="C11471" t="s">
        <v>7516</v>
      </c>
      <c r="D11471" t="s">
        <v>2293</v>
      </c>
      <c r="E11471" t="s">
        <v>126</v>
      </c>
      <c r="F11471">
        <v>400</v>
      </c>
      <c r="G11471">
        <v>2</v>
      </c>
      <c r="H11471" t="s">
        <v>2294</v>
      </c>
      <c r="I11471" t="s">
        <v>128</v>
      </c>
      <c r="J11471" t="s">
        <v>129</v>
      </c>
      <c r="K11471">
        <v>2030</v>
      </c>
      <c r="L11471" t="s">
        <v>137</v>
      </c>
      <c r="O11471" s="43">
        <v>1.1775094051858317</v>
      </c>
      <c r="R11471" s="43"/>
      <c r="S11471" s="43">
        <v>1.1775094051858317</v>
      </c>
      <c r="T11471" s="43">
        <v>0</v>
      </c>
      <c r="U11471" s="43">
        <v>0.37415423019303368</v>
      </c>
      <c r="V11471" s="43"/>
      <c r="W11471" s="43">
        <v>0.80335517499279796</v>
      </c>
      <c r="X11471" s="43"/>
      <c r="Y11471" s="43"/>
      <c r="Z11471" s="43"/>
      <c r="AA11471" s="43"/>
      <c r="AB11471" s="43"/>
      <c r="AC11471" s="43"/>
      <c r="AD11471" s="43"/>
      <c r="AE11471" s="43">
        <v>0</v>
      </c>
      <c r="AF11471" s="43"/>
      <c r="AG11471" s="43"/>
      <c r="AL11471" s="43"/>
      <c r="AN11471" t="s">
        <v>131</v>
      </c>
    </row>
    <row r="11472" spans="1:40" x14ac:dyDescent="0.75">
      <c r="A11472" t="s">
        <v>11716</v>
      </c>
      <c r="B11472" t="s">
        <v>8059</v>
      </c>
      <c r="C11472" t="s">
        <v>7518</v>
      </c>
      <c r="D11472" t="s">
        <v>2293</v>
      </c>
      <c r="E11472" t="s">
        <v>126</v>
      </c>
      <c r="F11472">
        <v>400</v>
      </c>
      <c r="G11472">
        <v>3</v>
      </c>
      <c r="H11472" t="s">
        <v>2294</v>
      </c>
      <c r="I11472" t="s">
        <v>128</v>
      </c>
      <c r="J11472" t="s">
        <v>129</v>
      </c>
      <c r="K11472">
        <v>2030</v>
      </c>
      <c r="L11472" t="s">
        <v>21</v>
      </c>
      <c r="O11472" s="43">
        <v>0.58983572626132574</v>
      </c>
      <c r="R11472" s="43"/>
      <c r="S11472" s="43">
        <v>0.58983572626132574</v>
      </c>
      <c r="T11472" s="43">
        <v>0</v>
      </c>
      <c r="U11472" s="43">
        <v>2.1174241775470622E-2</v>
      </c>
      <c r="V11472" s="43"/>
      <c r="W11472" s="43">
        <v>0.56866148448585507</v>
      </c>
      <c r="X11472" s="43"/>
      <c r="Y11472" s="43"/>
      <c r="Z11472" s="43"/>
      <c r="AA11472" s="43"/>
      <c r="AB11472" s="43"/>
      <c r="AC11472" s="43"/>
      <c r="AD11472" s="43"/>
      <c r="AE11472" s="43">
        <v>0</v>
      </c>
      <c r="AF11472" s="43"/>
      <c r="AG11472" s="43"/>
      <c r="AL11472" s="43"/>
      <c r="AN11472" t="s">
        <v>131</v>
      </c>
    </row>
    <row r="11473" spans="1:40" x14ac:dyDescent="0.75">
      <c r="A11473" t="s">
        <v>11717</v>
      </c>
      <c r="B11473" t="s">
        <v>8059</v>
      </c>
      <c r="C11473" t="s">
        <v>7520</v>
      </c>
      <c r="D11473" t="s">
        <v>2293</v>
      </c>
      <c r="E11473" t="s">
        <v>126</v>
      </c>
      <c r="F11473">
        <v>400</v>
      </c>
      <c r="G11473">
        <v>4</v>
      </c>
      <c r="H11473" t="s">
        <v>2294</v>
      </c>
      <c r="I11473" t="s">
        <v>128</v>
      </c>
      <c r="J11473" t="s">
        <v>129</v>
      </c>
      <c r="K11473">
        <v>2030</v>
      </c>
      <c r="L11473" t="s">
        <v>142</v>
      </c>
      <c r="O11473" s="43">
        <v>0</v>
      </c>
      <c r="R11473" s="43"/>
      <c r="S11473" s="43">
        <v>0</v>
      </c>
      <c r="T11473" s="43">
        <v>0</v>
      </c>
      <c r="U11473" s="43">
        <v>0</v>
      </c>
      <c r="V11473" s="43"/>
      <c r="W11473" s="43">
        <v>0</v>
      </c>
      <c r="X11473" s="43"/>
      <c r="Y11473" s="43"/>
      <c r="Z11473" s="43"/>
      <c r="AA11473" s="43"/>
      <c r="AB11473" s="43"/>
      <c r="AC11473" s="43"/>
      <c r="AD11473" s="43"/>
      <c r="AE11473" s="43">
        <v>0</v>
      </c>
      <c r="AF11473" s="43"/>
      <c r="AG11473" s="43"/>
      <c r="AL11473" s="43"/>
      <c r="AN11473" t="s">
        <v>131</v>
      </c>
    </row>
    <row r="11474" spans="1:40" x14ac:dyDescent="0.75">
      <c r="A11474" t="s">
        <v>11718</v>
      </c>
      <c r="B11474" t="s">
        <v>8059</v>
      </c>
      <c r="C11474" t="s">
        <v>7522</v>
      </c>
      <c r="D11474" t="s">
        <v>2293</v>
      </c>
      <c r="E11474" t="s">
        <v>126</v>
      </c>
      <c r="F11474">
        <v>400</v>
      </c>
      <c r="G11474">
        <v>51</v>
      </c>
      <c r="H11474" t="s">
        <v>2294</v>
      </c>
      <c r="I11474" t="s">
        <v>128</v>
      </c>
      <c r="J11474" t="s">
        <v>129</v>
      </c>
      <c r="K11474">
        <v>2030</v>
      </c>
      <c r="L11474" t="s">
        <v>145</v>
      </c>
      <c r="O11474" s="43">
        <v>2.7390020340495238</v>
      </c>
      <c r="R11474" s="43"/>
      <c r="S11474" s="43">
        <v>2.7390020340495238</v>
      </c>
      <c r="T11474" s="43">
        <v>0</v>
      </c>
      <c r="U11474" s="43">
        <v>2.241069909114092</v>
      </c>
      <c r="V11474" s="43"/>
      <c r="W11474" s="43">
        <v>0.49793212493543199</v>
      </c>
      <c r="X11474" s="43"/>
      <c r="Y11474" s="43"/>
      <c r="Z11474" s="43"/>
      <c r="AA11474" s="43"/>
      <c r="AB11474" s="43"/>
      <c r="AC11474" s="43"/>
      <c r="AD11474" s="43"/>
      <c r="AE11474" s="43">
        <v>0</v>
      </c>
      <c r="AF11474" s="43"/>
      <c r="AG11474" s="43"/>
      <c r="AL11474" s="43"/>
      <c r="AN11474" t="s">
        <v>131</v>
      </c>
    </row>
    <row r="11475" spans="1:40" x14ac:dyDescent="0.75">
      <c r="A11475" t="s">
        <v>11719</v>
      </c>
      <c r="B11475" t="s">
        <v>8059</v>
      </c>
      <c r="C11475" t="s">
        <v>7524</v>
      </c>
      <c r="D11475" t="s">
        <v>2293</v>
      </c>
      <c r="E11475" t="s">
        <v>126</v>
      </c>
      <c r="F11475">
        <v>400</v>
      </c>
      <c r="G11475">
        <v>52</v>
      </c>
      <c r="H11475" t="s">
        <v>2294</v>
      </c>
      <c r="I11475" t="s">
        <v>128</v>
      </c>
      <c r="J11475" t="s">
        <v>129</v>
      </c>
      <c r="K11475">
        <v>2030</v>
      </c>
      <c r="L11475" t="s">
        <v>72</v>
      </c>
      <c r="O11475" s="43">
        <v>0</v>
      </c>
      <c r="R11475" s="43"/>
      <c r="S11475" s="43">
        <v>0</v>
      </c>
      <c r="T11475" s="43">
        <v>0</v>
      </c>
      <c r="U11475" s="43">
        <v>0</v>
      </c>
      <c r="V11475" s="43"/>
      <c r="W11475" s="43">
        <v>0</v>
      </c>
      <c r="X11475" s="43"/>
      <c r="Y11475" s="43"/>
      <c r="Z11475" s="43"/>
      <c r="AA11475" s="43"/>
      <c r="AB11475" s="43"/>
      <c r="AC11475" s="43"/>
      <c r="AD11475" s="43"/>
      <c r="AE11475" s="43">
        <v>0</v>
      </c>
      <c r="AF11475" s="43"/>
      <c r="AG11475" s="43"/>
      <c r="AL11475" s="43"/>
      <c r="AN11475" t="s">
        <v>131</v>
      </c>
    </row>
    <row r="11476" spans="1:40" x14ac:dyDescent="0.75">
      <c r="A11476" t="s">
        <v>11720</v>
      </c>
      <c r="B11476" t="s">
        <v>8059</v>
      </c>
      <c r="C11476" t="s">
        <v>7526</v>
      </c>
      <c r="D11476" t="s">
        <v>2293</v>
      </c>
      <c r="E11476" t="s">
        <v>126</v>
      </c>
      <c r="F11476">
        <v>400</v>
      </c>
      <c r="G11476">
        <v>53</v>
      </c>
      <c r="H11476" t="s">
        <v>2294</v>
      </c>
      <c r="I11476" t="s">
        <v>128</v>
      </c>
      <c r="J11476" t="s">
        <v>129</v>
      </c>
      <c r="K11476">
        <v>2030</v>
      </c>
      <c r="L11476" t="s">
        <v>150</v>
      </c>
      <c r="O11476" s="43">
        <v>1.2555680892934249</v>
      </c>
      <c r="R11476" s="43"/>
      <c r="S11476" s="43">
        <v>1.2555680892934249</v>
      </c>
      <c r="T11476" s="43">
        <v>0</v>
      </c>
      <c r="U11476" s="43">
        <v>0.54276449540035521</v>
      </c>
      <c r="V11476" s="43"/>
      <c r="W11476" s="43">
        <v>0.71280359389306969</v>
      </c>
      <c r="X11476" s="43"/>
      <c r="Y11476" s="43"/>
      <c r="Z11476" s="43"/>
      <c r="AA11476" s="43"/>
      <c r="AB11476" s="43"/>
      <c r="AC11476" s="43"/>
      <c r="AD11476" s="43"/>
      <c r="AE11476" s="43">
        <v>0</v>
      </c>
      <c r="AF11476" s="43"/>
      <c r="AG11476" s="43"/>
      <c r="AL11476" s="43"/>
      <c r="AN11476" t="s">
        <v>131</v>
      </c>
    </row>
    <row r="11477" spans="1:40" x14ac:dyDescent="0.75">
      <c r="A11477" t="s">
        <v>11721</v>
      </c>
      <c r="B11477" t="s">
        <v>8059</v>
      </c>
      <c r="C11477" t="s">
        <v>7528</v>
      </c>
      <c r="D11477" t="s">
        <v>2293</v>
      </c>
      <c r="E11477" t="s">
        <v>126</v>
      </c>
      <c r="F11477">
        <v>400</v>
      </c>
      <c r="G11477">
        <v>55</v>
      </c>
      <c r="H11477" t="s">
        <v>2294</v>
      </c>
      <c r="I11477" t="s">
        <v>128</v>
      </c>
      <c r="J11477" t="s">
        <v>129</v>
      </c>
      <c r="K11477">
        <v>2030</v>
      </c>
      <c r="L11477" t="s">
        <v>153</v>
      </c>
      <c r="O11477" s="43">
        <v>0</v>
      </c>
      <c r="R11477" s="43"/>
      <c r="S11477" s="43">
        <v>0</v>
      </c>
      <c r="T11477" s="43">
        <v>0</v>
      </c>
      <c r="U11477" s="43">
        <v>0</v>
      </c>
      <c r="V11477" s="43"/>
      <c r="W11477" s="43">
        <v>0</v>
      </c>
      <c r="X11477" s="43"/>
      <c r="Y11477" s="43"/>
      <c r="Z11477" s="43"/>
      <c r="AA11477" s="43"/>
      <c r="AB11477" s="43"/>
      <c r="AC11477" s="43"/>
      <c r="AD11477" s="43"/>
      <c r="AE11477" s="43">
        <v>0</v>
      </c>
      <c r="AF11477" s="43"/>
      <c r="AG11477" s="43"/>
      <c r="AL11477" s="43"/>
      <c r="AN11477" t="s">
        <v>131</v>
      </c>
    </row>
    <row r="11478" spans="1:40" x14ac:dyDescent="0.75">
      <c r="A11478" t="s">
        <v>11722</v>
      </c>
      <c r="B11478" t="s">
        <v>8059</v>
      </c>
      <c r="C11478" t="s">
        <v>7530</v>
      </c>
      <c r="D11478" t="s">
        <v>2293</v>
      </c>
      <c r="E11478" t="s">
        <v>126</v>
      </c>
      <c r="F11478">
        <v>400</v>
      </c>
      <c r="G11478">
        <v>58</v>
      </c>
      <c r="H11478" t="s">
        <v>2294</v>
      </c>
      <c r="I11478" t="s">
        <v>128</v>
      </c>
      <c r="J11478" t="s">
        <v>129</v>
      </c>
      <c r="K11478">
        <v>2030</v>
      </c>
      <c r="L11478" t="s">
        <v>156</v>
      </c>
      <c r="O11478" s="43">
        <v>9.2944279178797592E-2</v>
      </c>
      <c r="R11478" s="43"/>
      <c r="S11478" s="43">
        <v>9.2944279178797592E-2</v>
      </c>
      <c r="T11478" s="43">
        <v>0</v>
      </c>
      <c r="U11478" s="43">
        <v>5.9522788292768053E-2</v>
      </c>
      <c r="V11478" s="43"/>
      <c r="W11478" s="43">
        <v>3.342149088602954E-2</v>
      </c>
      <c r="X11478" s="43"/>
      <c r="Y11478" s="43"/>
      <c r="Z11478" s="43"/>
      <c r="AA11478" s="43"/>
      <c r="AB11478" s="43"/>
      <c r="AC11478" s="43"/>
      <c r="AD11478" s="43"/>
      <c r="AE11478" s="43">
        <v>0</v>
      </c>
      <c r="AF11478" s="43"/>
      <c r="AG11478" s="43"/>
      <c r="AL11478" s="43"/>
      <c r="AN11478" t="s">
        <v>131</v>
      </c>
    </row>
    <row r="11479" spans="1:40" x14ac:dyDescent="0.75">
      <c r="A11479" t="s">
        <v>11723</v>
      </c>
      <c r="B11479" t="s">
        <v>8059</v>
      </c>
      <c r="C11479" t="s">
        <v>7532</v>
      </c>
      <c r="D11479" t="s">
        <v>2293</v>
      </c>
      <c r="E11479" t="s">
        <v>126</v>
      </c>
      <c r="F11479">
        <v>400</v>
      </c>
      <c r="G11479">
        <v>6</v>
      </c>
      <c r="H11479" t="s">
        <v>2294</v>
      </c>
      <c r="I11479" t="s">
        <v>128</v>
      </c>
      <c r="J11479" t="s">
        <v>129</v>
      </c>
      <c r="K11479">
        <v>2030</v>
      </c>
      <c r="L11479" t="s">
        <v>20</v>
      </c>
      <c r="O11479" s="43">
        <v>1.0285615240661301</v>
      </c>
      <c r="R11479" s="43"/>
      <c r="S11479" s="43">
        <v>0.32080152406613022</v>
      </c>
      <c r="T11479" s="43">
        <v>0.70775999999999994</v>
      </c>
      <c r="U11479" s="43">
        <v>0.12452798749997331</v>
      </c>
      <c r="V11479" s="43"/>
      <c r="W11479" s="43">
        <v>0.1962735365661569</v>
      </c>
      <c r="X11479" s="43"/>
      <c r="Y11479" s="43"/>
      <c r="Z11479" s="43"/>
      <c r="AA11479" s="43"/>
      <c r="AB11479" s="43"/>
      <c r="AC11479" s="43"/>
      <c r="AD11479" s="43"/>
      <c r="AE11479" s="43">
        <v>0.70775999999999994</v>
      </c>
      <c r="AF11479" s="43"/>
      <c r="AG11479" s="43"/>
      <c r="AL11479" s="43"/>
      <c r="AN11479" t="s">
        <v>131</v>
      </c>
    </row>
    <row r="11480" spans="1:40" x14ac:dyDescent="0.75">
      <c r="A11480" t="s">
        <v>11724</v>
      </c>
      <c r="B11480" t="s">
        <v>8059</v>
      </c>
      <c r="C11480" t="s">
        <v>7534</v>
      </c>
      <c r="D11480" t="s">
        <v>2293</v>
      </c>
      <c r="E11480" t="s">
        <v>126</v>
      </c>
      <c r="F11480">
        <v>400</v>
      </c>
      <c r="G11480">
        <v>7</v>
      </c>
      <c r="H11480" t="s">
        <v>2294</v>
      </c>
      <c r="I11480" t="s">
        <v>128</v>
      </c>
      <c r="J11480" t="s">
        <v>129</v>
      </c>
      <c r="K11480">
        <v>2030</v>
      </c>
      <c r="L11480" t="s">
        <v>161</v>
      </c>
      <c r="O11480" s="43">
        <v>0.20916568836159774</v>
      </c>
      <c r="R11480" s="43"/>
      <c r="S11480" s="43">
        <v>0.20916568836159774</v>
      </c>
      <c r="T11480" s="43">
        <v>0</v>
      </c>
      <c r="U11480" s="43">
        <v>0.18909204685091111</v>
      </c>
      <c r="V11480" s="43"/>
      <c r="W11480" s="43">
        <v>2.0073641510686639E-2</v>
      </c>
      <c r="X11480" s="43"/>
      <c r="Y11480" s="43"/>
      <c r="Z11480" s="43"/>
      <c r="AA11480" s="43"/>
      <c r="AB11480" s="43"/>
      <c r="AC11480" s="43"/>
      <c r="AD11480" s="43"/>
      <c r="AE11480" s="43">
        <v>0</v>
      </c>
      <c r="AF11480" s="43"/>
      <c r="AG11480" s="43"/>
      <c r="AL11480" s="43"/>
      <c r="AN11480" t="s">
        <v>131</v>
      </c>
    </row>
    <row r="11481" spans="1:40" x14ac:dyDescent="0.75">
      <c r="A11481" t="s">
        <v>11725</v>
      </c>
      <c r="B11481" t="s">
        <v>8059</v>
      </c>
      <c r="C11481" t="s">
        <v>7536</v>
      </c>
      <c r="D11481" t="s">
        <v>2293</v>
      </c>
      <c r="E11481" t="s">
        <v>126</v>
      </c>
      <c r="F11481">
        <v>400</v>
      </c>
      <c r="G11481">
        <v>8</v>
      </c>
      <c r="H11481" t="s">
        <v>2294</v>
      </c>
      <c r="I11481" t="s">
        <v>128</v>
      </c>
      <c r="J11481" t="s">
        <v>129</v>
      </c>
      <c r="K11481">
        <v>2030</v>
      </c>
      <c r="L11481" t="s">
        <v>164</v>
      </c>
      <c r="O11481" s="43">
        <v>0</v>
      </c>
      <c r="R11481" s="43"/>
      <c r="S11481" s="43">
        <v>0</v>
      </c>
      <c r="T11481" s="43">
        <v>0</v>
      </c>
      <c r="U11481" s="43">
        <v>0</v>
      </c>
      <c r="V11481" s="43"/>
      <c r="W11481" s="43">
        <v>0</v>
      </c>
      <c r="X11481" s="43"/>
      <c r="Y11481" s="43"/>
      <c r="Z11481" s="43"/>
      <c r="AA11481" s="43"/>
      <c r="AB11481" s="43"/>
      <c r="AC11481" s="43"/>
      <c r="AD11481" s="43"/>
      <c r="AE11481" s="43">
        <v>0</v>
      </c>
      <c r="AF11481" s="43"/>
      <c r="AG11481" s="43"/>
      <c r="AL11481" s="43"/>
      <c r="AN11481" t="s">
        <v>131</v>
      </c>
    </row>
    <row r="11482" spans="1:40" x14ac:dyDescent="0.75">
      <c r="A11482" t="s">
        <v>11726</v>
      </c>
      <c r="B11482" t="s">
        <v>8059</v>
      </c>
      <c r="C11482" t="s">
        <v>7538</v>
      </c>
      <c r="D11482" t="s">
        <v>2293</v>
      </c>
      <c r="E11482" t="s">
        <v>126</v>
      </c>
      <c r="F11482">
        <v>400</v>
      </c>
      <c r="G11482">
        <v>9</v>
      </c>
      <c r="H11482" t="s">
        <v>2294</v>
      </c>
      <c r="I11482" t="s">
        <v>128</v>
      </c>
      <c r="J11482" t="s">
        <v>129</v>
      </c>
      <c r="K11482">
        <v>2030</v>
      </c>
      <c r="L11482" t="s">
        <v>167</v>
      </c>
      <c r="O11482" s="43">
        <v>0</v>
      </c>
      <c r="R11482" s="43"/>
      <c r="S11482" s="43">
        <v>0</v>
      </c>
      <c r="T11482" s="43">
        <v>0</v>
      </c>
      <c r="U11482" s="43">
        <v>0</v>
      </c>
      <c r="V11482" s="43"/>
      <c r="W11482" s="43">
        <v>0</v>
      </c>
      <c r="X11482" s="43"/>
      <c r="Y11482" s="43"/>
      <c r="Z11482" s="43"/>
      <c r="AA11482" s="43"/>
      <c r="AB11482" s="43"/>
      <c r="AC11482" s="43"/>
      <c r="AD11482" s="43"/>
      <c r="AE11482" s="43">
        <v>0</v>
      </c>
      <c r="AF11482" s="43"/>
      <c r="AG11482" s="43"/>
      <c r="AL11482" s="43"/>
      <c r="AN11482" t="s">
        <v>131</v>
      </c>
    </row>
    <row r="11483" spans="1:40" x14ac:dyDescent="0.75">
      <c r="A11483" t="s">
        <v>11727</v>
      </c>
      <c r="B11483" t="s">
        <v>8059</v>
      </c>
      <c r="C11483" t="s">
        <v>7540</v>
      </c>
      <c r="D11483" t="s">
        <v>2293</v>
      </c>
      <c r="E11483" t="s">
        <v>126</v>
      </c>
      <c r="F11483">
        <v>401</v>
      </c>
      <c r="G11483">
        <v>0</v>
      </c>
      <c r="H11483" t="s">
        <v>2294</v>
      </c>
      <c r="I11483" t="s">
        <v>128</v>
      </c>
      <c r="J11483" t="s">
        <v>170</v>
      </c>
      <c r="K11483">
        <v>2030</v>
      </c>
      <c r="L11483" t="s">
        <v>130</v>
      </c>
      <c r="O11483" s="43">
        <v>4.7191018790629204</v>
      </c>
      <c r="R11483" s="43"/>
      <c r="S11483" s="43">
        <v>4.3315418790629208</v>
      </c>
      <c r="T11483" s="43">
        <v>0.38756000000000002</v>
      </c>
      <c r="U11483" s="43">
        <v>2.853626581560174</v>
      </c>
      <c r="V11483" s="43"/>
      <c r="W11483" s="43">
        <v>1.477915297502747</v>
      </c>
      <c r="X11483" s="43"/>
      <c r="Y11483" s="43"/>
      <c r="Z11483" s="43"/>
      <c r="AA11483" s="43"/>
      <c r="AB11483" s="43"/>
      <c r="AC11483" s="43"/>
      <c r="AD11483" s="43"/>
      <c r="AE11483" s="43">
        <v>0.38756000000000002</v>
      </c>
      <c r="AF11483" s="43"/>
      <c r="AG11483" s="43"/>
      <c r="AL11483" s="43"/>
      <c r="AN11483" t="s">
        <v>131</v>
      </c>
    </row>
    <row r="11484" spans="1:40" x14ac:dyDescent="0.75">
      <c r="A11484" t="s">
        <v>11728</v>
      </c>
      <c r="B11484" t="s">
        <v>8059</v>
      </c>
      <c r="C11484" t="s">
        <v>7542</v>
      </c>
      <c r="D11484" t="s">
        <v>2293</v>
      </c>
      <c r="E11484" t="s">
        <v>126</v>
      </c>
      <c r="F11484">
        <v>401</v>
      </c>
      <c r="G11484">
        <v>1</v>
      </c>
      <c r="H11484" t="s">
        <v>2294</v>
      </c>
      <c r="I11484" t="s">
        <v>128</v>
      </c>
      <c r="J11484" t="s">
        <v>170</v>
      </c>
      <c r="K11484">
        <v>2030</v>
      </c>
      <c r="L11484" t="s">
        <v>134</v>
      </c>
      <c r="O11484" s="43">
        <v>0</v>
      </c>
      <c r="R11484" s="43"/>
      <c r="S11484" s="43">
        <v>0</v>
      </c>
      <c r="T11484" s="43">
        <v>0</v>
      </c>
      <c r="U11484" s="43"/>
      <c r="V11484" s="43"/>
      <c r="W11484" s="43"/>
      <c r="X11484" s="43"/>
      <c r="Y11484" s="43"/>
      <c r="Z11484" s="43"/>
      <c r="AA11484" s="43"/>
      <c r="AB11484" s="43"/>
      <c r="AC11484" s="43"/>
      <c r="AD11484" s="43"/>
      <c r="AE11484" s="43">
        <v>0</v>
      </c>
      <c r="AF11484" s="43"/>
      <c r="AG11484" s="43"/>
      <c r="AL11484" s="43"/>
      <c r="AN11484" t="s">
        <v>131</v>
      </c>
    </row>
    <row r="11485" spans="1:40" x14ac:dyDescent="0.75">
      <c r="A11485" t="s">
        <v>11729</v>
      </c>
      <c r="B11485" t="s">
        <v>8059</v>
      </c>
      <c r="C11485" t="s">
        <v>7544</v>
      </c>
      <c r="D11485" t="s">
        <v>2293</v>
      </c>
      <c r="E11485" t="s">
        <v>126</v>
      </c>
      <c r="F11485">
        <v>401</v>
      </c>
      <c r="G11485">
        <v>2</v>
      </c>
      <c r="H11485" t="s">
        <v>2294</v>
      </c>
      <c r="I11485" t="s">
        <v>128</v>
      </c>
      <c r="J11485" t="s">
        <v>170</v>
      </c>
      <c r="K11485">
        <v>2030</v>
      </c>
      <c r="L11485" t="s">
        <v>137</v>
      </c>
      <c r="O11485" s="43">
        <v>1.0282894173873218</v>
      </c>
      <c r="R11485" s="43"/>
      <c r="S11485" s="43">
        <v>1.0282894173873218</v>
      </c>
      <c r="T11485" s="43">
        <v>0</v>
      </c>
      <c r="U11485" s="43">
        <v>0.43616736548875162</v>
      </c>
      <c r="V11485" s="43"/>
      <c r="W11485" s="43">
        <v>0.59212205189857026</v>
      </c>
      <c r="X11485" s="43"/>
      <c r="Y11485" s="43"/>
      <c r="Z11485" s="43"/>
      <c r="AA11485" s="43"/>
      <c r="AB11485" s="43"/>
      <c r="AC11485" s="43"/>
      <c r="AD11485" s="43"/>
      <c r="AE11485" s="43">
        <v>0</v>
      </c>
      <c r="AF11485" s="43"/>
      <c r="AG11485" s="43"/>
      <c r="AL11485" s="43"/>
      <c r="AN11485" t="s">
        <v>131</v>
      </c>
    </row>
    <row r="11486" spans="1:40" x14ac:dyDescent="0.75">
      <c r="A11486" t="s">
        <v>11730</v>
      </c>
      <c r="B11486" t="s">
        <v>8059</v>
      </c>
      <c r="C11486" t="s">
        <v>7546</v>
      </c>
      <c r="D11486" t="s">
        <v>2293</v>
      </c>
      <c r="E11486" t="s">
        <v>126</v>
      </c>
      <c r="F11486">
        <v>401</v>
      </c>
      <c r="G11486">
        <v>3</v>
      </c>
      <c r="H11486" t="s">
        <v>2294</v>
      </c>
      <c r="I11486" t="s">
        <v>128</v>
      </c>
      <c r="J11486" t="s">
        <v>170</v>
      </c>
      <c r="K11486">
        <v>2030</v>
      </c>
      <c r="L11486" t="s">
        <v>21</v>
      </c>
      <c r="O11486" s="43">
        <v>0.24984730270774738</v>
      </c>
      <c r="R11486" s="43"/>
      <c r="S11486" s="43">
        <v>0.24984730270774738</v>
      </c>
      <c r="T11486" s="43">
        <v>0</v>
      </c>
      <c r="U11486" s="43">
        <v>5.2942899828249873E-2</v>
      </c>
      <c r="V11486" s="43"/>
      <c r="W11486" s="43">
        <v>0.19690440287949751</v>
      </c>
      <c r="X11486" s="43"/>
      <c r="Y11486" s="43"/>
      <c r="Z11486" s="43"/>
      <c r="AA11486" s="43"/>
      <c r="AB11486" s="43"/>
      <c r="AC11486" s="43"/>
      <c r="AD11486" s="43"/>
      <c r="AE11486" s="43">
        <v>0</v>
      </c>
      <c r="AF11486" s="43"/>
      <c r="AG11486" s="43"/>
      <c r="AL11486" s="43"/>
      <c r="AN11486" t="s">
        <v>131</v>
      </c>
    </row>
    <row r="11487" spans="1:40" x14ac:dyDescent="0.75">
      <c r="A11487" t="s">
        <v>11731</v>
      </c>
      <c r="B11487" t="s">
        <v>8059</v>
      </c>
      <c r="C11487" t="s">
        <v>7548</v>
      </c>
      <c r="D11487" t="s">
        <v>2293</v>
      </c>
      <c r="E11487" t="s">
        <v>126</v>
      </c>
      <c r="F11487">
        <v>401</v>
      </c>
      <c r="G11487">
        <v>4</v>
      </c>
      <c r="H11487" t="s">
        <v>2294</v>
      </c>
      <c r="I11487" t="s">
        <v>128</v>
      </c>
      <c r="J11487" t="s">
        <v>170</v>
      </c>
      <c r="K11487">
        <v>2030</v>
      </c>
      <c r="L11487" t="s">
        <v>142</v>
      </c>
      <c r="O11487" s="43">
        <v>0</v>
      </c>
      <c r="R11487" s="43"/>
      <c r="S11487" s="43">
        <v>0</v>
      </c>
      <c r="T11487" s="43">
        <v>0</v>
      </c>
      <c r="U11487" s="43"/>
      <c r="V11487" s="43"/>
      <c r="W11487" s="43"/>
      <c r="X11487" s="43"/>
      <c r="Y11487" s="43"/>
      <c r="Z11487" s="43"/>
      <c r="AA11487" s="43"/>
      <c r="AB11487" s="43"/>
      <c r="AC11487" s="43"/>
      <c r="AD11487" s="43"/>
      <c r="AE11487" s="43">
        <v>0</v>
      </c>
      <c r="AF11487" s="43"/>
      <c r="AG11487" s="43"/>
      <c r="AL11487" s="43"/>
      <c r="AN11487" t="s">
        <v>131</v>
      </c>
    </row>
    <row r="11488" spans="1:40" x14ac:dyDescent="0.75">
      <c r="A11488" t="s">
        <v>11732</v>
      </c>
      <c r="B11488" t="s">
        <v>8059</v>
      </c>
      <c r="C11488" t="s">
        <v>7550</v>
      </c>
      <c r="D11488" t="s">
        <v>2293</v>
      </c>
      <c r="E11488" t="s">
        <v>126</v>
      </c>
      <c r="F11488">
        <v>401</v>
      </c>
      <c r="G11488">
        <v>51</v>
      </c>
      <c r="H11488" t="s">
        <v>2294</v>
      </c>
      <c r="I11488" t="s">
        <v>128</v>
      </c>
      <c r="J11488" t="s">
        <v>170</v>
      </c>
      <c r="K11488">
        <v>2030</v>
      </c>
      <c r="L11488" t="s">
        <v>145</v>
      </c>
      <c r="O11488" s="43">
        <v>2.4839323195960921</v>
      </c>
      <c r="R11488" s="43"/>
      <c r="S11488" s="43">
        <v>2.4839323195960921</v>
      </c>
      <c r="T11488" s="43">
        <v>0</v>
      </c>
      <c r="U11488" s="43">
        <v>2.1295202697135389</v>
      </c>
      <c r="V11488" s="43"/>
      <c r="W11488" s="43">
        <v>0.35441204988255331</v>
      </c>
      <c r="X11488" s="43"/>
      <c r="Y11488" s="43"/>
      <c r="Z11488" s="43"/>
      <c r="AA11488" s="43"/>
      <c r="AB11488" s="43"/>
      <c r="AC11488" s="43"/>
      <c r="AD11488" s="43"/>
      <c r="AE11488" s="43">
        <v>0</v>
      </c>
      <c r="AF11488" s="43"/>
      <c r="AG11488" s="43"/>
      <c r="AL11488" s="43"/>
      <c r="AN11488" t="s">
        <v>131</v>
      </c>
    </row>
    <row r="11489" spans="1:40" x14ac:dyDescent="0.75">
      <c r="A11489" t="s">
        <v>11733</v>
      </c>
      <c r="B11489" t="s">
        <v>8059</v>
      </c>
      <c r="C11489" t="s">
        <v>7552</v>
      </c>
      <c r="D11489" t="s">
        <v>2293</v>
      </c>
      <c r="E11489" t="s">
        <v>126</v>
      </c>
      <c r="F11489">
        <v>401</v>
      </c>
      <c r="G11489">
        <v>52</v>
      </c>
      <c r="H11489" t="s">
        <v>2294</v>
      </c>
      <c r="I11489" t="s">
        <v>128</v>
      </c>
      <c r="J11489" t="s">
        <v>170</v>
      </c>
      <c r="K11489">
        <v>2030</v>
      </c>
      <c r="L11489" t="s">
        <v>72</v>
      </c>
      <c r="O11489" s="43">
        <v>0</v>
      </c>
      <c r="R11489" s="43"/>
      <c r="S11489" s="43">
        <v>0</v>
      </c>
      <c r="T11489" s="43">
        <v>0</v>
      </c>
      <c r="U11489" s="43"/>
      <c r="V11489" s="43"/>
      <c r="W11489" s="43"/>
      <c r="X11489" s="43"/>
      <c r="Y11489" s="43"/>
      <c r="Z11489" s="43"/>
      <c r="AA11489" s="43"/>
      <c r="AB11489" s="43"/>
      <c r="AC11489" s="43"/>
      <c r="AD11489" s="43"/>
      <c r="AE11489" s="43">
        <v>0</v>
      </c>
      <c r="AF11489" s="43"/>
      <c r="AG11489" s="43"/>
      <c r="AL11489" s="43"/>
      <c r="AN11489" t="s">
        <v>131</v>
      </c>
    </row>
    <row r="11490" spans="1:40" x14ac:dyDescent="0.75">
      <c r="A11490" t="s">
        <v>11734</v>
      </c>
      <c r="B11490" t="s">
        <v>8059</v>
      </c>
      <c r="C11490" t="s">
        <v>7554</v>
      </c>
      <c r="D11490" t="s">
        <v>2293</v>
      </c>
      <c r="E11490" t="s">
        <v>126</v>
      </c>
      <c r="F11490">
        <v>401</v>
      </c>
      <c r="G11490">
        <v>53</v>
      </c>
      <c r="H11490" t="s">
        <v>2294</v>
      </c>
      <c r="I11490" t="s">
        <v>128</v>
      </c>
      <c r="J11490" t="s">
        <v>170</v>
      </c>
      <c r="K11490">
        <v>2030</v>
      </c>
      <c r="L11490" t="s">
        <v>150</v>
      </c>
      <c r="O11490" s="43">
        <v>0.32941495458430781</v>
      </c>
      <c r="R11490" s="43"/>
      <c r="S11490" s="43">
        <v>0.32941495458430781</v>
      </c>
      <c r="T11490" s="43">
        <v>0</v>
      </c>
      <c r="U11490" s="43">
        <v>8.4768510368184988E-2</v>
      </c>
      <c r="V11490" s="43"/>
      <c r="W11490" s="43">
        <v>0.2446464442161228</v>
      </c>
      <c r="X11490" s="43"/>
      <c r="Y11490" s="43"/>
      <c r="Z11490" s="43"/>
      <c r="AA11490" s="43"/>
      <c r="AB11490" s="43"/>
      <c r="AC11490" s="43"/>
      <c r="AD11490" s="43"/>
      <c r="AE11490" s="43">
        <v>0</v>
      </c>
      <c r="AF11490" s="43"/>
      <c r="AG11490" s="43"/>
      <c r="AL11490" s="43"/>
      <c r="AN11490" t="s">
        <v>131</v>
      </c>
    </row>
    <row r="11491" spans="1:40" x14ac:dyDescent="0.75">
      <c r="A11491" t="s">
        <v>11735</v>
      </c>
      <c r="B11491" t="s">
        <v>8059</v>
      </c>
      <c r="C11491" t="s">
        <v>7556</v>
      </c>
      <c r="D11491" t="s">
        <v>2293</v>
      </c>
      <c r="E11491" t="s">
        <v>126</v>
      </c>
      <c r="F11491">
        <v>401</v>
      </c>
      <c r="G11491">
        <v>55</v>
      </c>
      <c r="H11491" t="s">
        <v>2294</v>
      </c>
      <c r="I11491" t="s">
        <v>128</v>
      </c>
      <c r="J11491" t="s">
        <v>170</v>
      </c>
      <c r="K11491">
        <v>2030</v>
      </c>
      <c r="L11491" t="s">
        <v>153</v>
      </c>
      <c r="O11491" s="43">
        <v>0</v>
      </c>
      <c r="R11491" s="43"/>
      <c r="S11491" s="43">
        <v>0</v>
      </c>
      <c r="T11491" s="43">
        <v>0</v>
      </c>
      <c r="U11491" s="43"/>
      <c r="V11491" s="43"/>
      <c r="W11491" s="43"/>
      <c r="X11491" s="43"/>
      <c r="Y11491" s="43"/>
      <c r="Z11491" s="43"/>
      <c r="AA11491" s="43"/>
      <c r="AB11491" s="43"/>
      <c r="AC11491" s="43"/>
      <c r="AD11491" s="43"/>
      <c r="AE11491" s="43">
        <v>0</v>
      </c>
      <c r="AF11491" s="43"/>
      <c r="AG11491" s="43"/>
      <c r="AL11491" s="43"/>
      <c r="AN11491" t="s">
        <v>131</v>
      </c>
    </row>
    <row r="11492" spans="1:40" x14ac:dyDescent="0.75">
      <c r="A11492" t="s">
        <v>11736</v>
      </c>
      <c r="B11492" t="s">
        <v>8059</v>
      </c>
      <c r="C11492" t="s">
        <v>7558</v>
      </c>
      <c r="D11492" t="s">
        <v>2293</v>
      </c>
      <c r="E11492" t="s">
        <v>126</v>
      </c>
      <c r="F11492">
        <v>401</v>
      </c>
      <c r="G11492">
        <v>58</v>
      </c>
      <c r="H11492" t="s">
        <v>2294</v>
      </c>
      <c r="I11492" t="s">
        <v>128</v>
      </c>
      <c r="J11492" t="s">
        <v>170</v>
      </c>
      <c r="K11492">
        <v>2030</v>
      </c>
      <c r="L11492" t="s">
        <v>156</v>
      </c>
      <c r="O11492" s="43">
        <v>5.3737777404729611E-2</v>
      </c>
      <c r="R11492" s="43"/>
      <c r="S11492" s="43">
        <v>5.3737777404729611E-2</v>
      </c>
      <c r="T11492" s="43">
        <v>0</v>
      </c>
      <c r="U11492" s="43">
        <v>3.5701542295319993E-2</v>
      </c>
      <c r="V11492" s="43"/>
      <c r="W11492" s="43">
        <v>1.8036235109409621E-2</v>
      </c>
      <c r="X11492" s="43"/>
      <c r="Y11492" s="43"/>
      <c r="Z11492" s="43"/>
      <c r="AA11492" s="43"/>
      <c r="AB11492" s="43"/>
      <c r="AC11492" s="43"/>
      <c r="AD11492" s="43"/>
      <c r="AE11492" s="43">
        <v>0</v>
      </c>
      <c r="AF11492" s="43"/>
      <c r="AG11492" s="43"/>
      <c r="AL11492" s="43"/>
      <c r="AN11492" t="s">
        <v>131</v>
      </c>
    </row>
    <row r="11493" spans="1:40" x14ac:dyDescent="0.75">
      <c r="A11493" t="s">
        <v>11737</v>
      </c>
      <c r="B11493" t="s">
        <v>8059</v>
      </c>
      <c r="C11493" t="s">
        <v>7560</v>
      </c>
      <c r="D11493" t="s">
        <v>2293</v>
      </c>
      <c r="E11493" t="s">
        <v>126</v>
      </c>
      <c r="F11493">
        <v>401</v>
      </c>
      <c r="G11493">
        <v>6</v>
      </c>
      <c r="H11493" t="s">
        <v>2294</v>
      </c>
      <c r="I11493" t="s">
        <v>128</v>
      </c>
      <c r="J11493" t="s">
        <v>170</v>
      </c>
      <c r="K11493">
        <v>2030</v>
      </c>
      <c r="L11493" t="s">
        <v>20</v>
      </c>
      <c r="O11493" s="43">
        <v>0.55534592092679846</v>
      </c>
      <c r="R11493" s="43"/>
      <c r="S11493" s="43">
        <v>0.16778592092679845</v>
      </c>
      <c r="T11493" s="43">
        <v>0.38756000000000002</v>
      </c>
      <c r="U11493" s="43">
        <v>0.1021143250213727</v>
      </c>
      <c r="V11493" s="43"/>
      <c r="W11493" s="43">
        <v>6.5671595905425748E-2</v>
      </c>
      <c r="X11493" s="43"/>
      <c r="Y11493" s="43"/>
      <c r="Z11493" s="43"/>
      <c r="AA11493" s="43"/>
      <c r="AB11493" s="43"/>
      <c r="AC11493" s="43"/>
      <c r="AD11493" s="43"/>
      <c r="AE11493" s="43">
        <v>0.38756000000000002</v>
      </c>
      <c r="AF11493" s="43"/>
      <c r="AG11493" s="43"/>
      <c r="AL11493" s="43"/>
      <c r="AN11493" t="s">
        <v>131</v>
      </c>
    </row>
    <row r="11494" spans="1:40" x14ac:dyDescent="0.75">
      <c r="A11494" t="s">
        <v>11738</v>
      </c>
      <c r="B11494" t="s">
        <v>8059</v>
      </c>
      <c r="C11494" t="s">
        <v>7562</v>
      </c>
      <c r="D11494" t="s">
        <v>2293</v>
      </c>
      <c r="E11494" t="s">
        <v>126</v>
      </c>
      <c r="F11494">
        <v>401</v>
      </c>
      <c r="G11494">
        <v>7</v>
      </c>
      <c r="H11494" t="s">
        <v>2294</v>
      </c>
      <c r="I11494" t="s">
        <v>128</v>
      </c>
      <c r="J11494" t="s">
        <v>170</v>
      </c>
      <c r="K11494">
        <v>2030</v>
      </c>
      <c r="L11494" t="s">
        <v>161</v>
      </c>
      <c r="O11494" s="43">
        <v>1.8534186455923342E-2</v>
      </c>
      <c r="R11494" s="43"/>
      <c r="S11494" s="43">
        <v>1.8534186455923342E-2</v>
      </c>
      <c r="T11494" s="43">
        <v>0</v>
      </c>
      <c r="U11494" s="43">
        <v>1.2411668844756019E-2</v>
      </c>
      <c r="V11494" s="43"/>
      <c r="W11494" s="43">
        <v>6.1225176111673243E-3</v>
      </c>
      <c r="X11494" s="43"/>
      <c r="Y11494" s="43"/>
      <c r="Z11494" s="43"/>
      <c r="AA11494" s="43"/>
      <c r="AB11494" s="43"/>
      <c r="AC11494" s="43"/>
      <c r="AD11494" s="43"/>
      <c r="AE11494" s="43">
        <v>0</v>
      </c>
      <c r="AF11494" s="43"/>
      <c r="AG11494" s="43"/>
      <c r="AL11494" s="43"/>
      <c r="AN11494" t="s">
        <v>131</v>
      </c>
    </row>
    <row r="11495" spans="1:40" x14ac:dyDescent="0.75">
      <c r="A11495" t="s">
        <v>11739</v>
      </c>
      <c r="B11495" t="s">
        <v>8059</v>
      </c>
      <c r="C11495" t="s">
        <v>7564</v>
      </c>
      <c r="D11495" t="s">
        <v>2293</v>
      </c>
      <c r="E11495" t="s">
        <v>126</v>
      </c>
      <c r="F11495">
        <v>401</v>
      </c>
      <c r="G11495">
        <v>8</v>
      </c>
      <c r="H11495" t="s">
        <v>2294</v>
      </c>
      <c r="I11495" t="s">
        <v>128</v>
      </c>
      <c r="J11495" t="s">
        <v>170</v>
      </c>
      <c r="K11495">
        <v>2030</v>
      </c>
      <c r="L11495" t="s">
        <v>164</v>
      </c>
      <c r="O11495" s="43">
        <v>0</v>
      </c>
      <c r="R11495" s="43"/>
      <c r="S11495" s="43">
        <v>0</v>
      </c>
      <c r="T11495" s="43">
        <v>0</v>
      </c>
      <c r="U11495" s="43"/>
      <c r="V11495" s="43"/>
      <c r="W11495" s="43"/>
      <c r="X11495" s="43"/>
      <c r="Y11495" s="43"/>
      <c r="Z11495" s="43"/>
      <c r="AA11495" s="43"/>
      <c r="AB11495" s="43"/>
      <c r="AC11495" s="43"/>
      <c r="AD11495" s="43"/>
      <c r="AE11495" s="43">
        <v>0</v>
      </c>
      <c r="AF11495" s="43"/>
      <c r="AG11495" s="43"/>
      <c r="AL11495" s="43"/>
      <c r="AN11495" t="s">
        <v>131</v>
      </c>
    </row>
    <row r="11496" spans="1:40" x14ac:dyDescent="0.75">
      <c r="A11496" t="s">
        <v>11740</v>
      </c>
      <c r="B11496" t="s">
        <v>8059</v>
      </c>
      <c r="C11496" t="s">
        <v>7566</v>
      </c>
      <c r="D11496" t="s">
        <v>2293</v>
      </c>
      <c r="E11496" t="s">
        <v>126</v>
      </c>
      <c r="F11496">
        <v>401</v>
      </c>
      <c r="G11496">
        <v>9</v>
      </c>
      <c r="H11496" t="s">
        <v>2294</v>
      </c>
      <c r="I11496" t="s">
        <v>128</v>
      </c>
      <c r="J11496" t="s">
        <v>170</v>
      </c>
      <c r="K11496">
        <v>2030</v>
      </c>
      <c r="L11496" t="s">
        <v>167</v>
      </c>
      <c r="O11496" s="43">
        <v>0</v>
      </c>
      <c r="R11496" s="43"/>
      <c r="S11496" s="43">
        <v>0</v>
      </c>
      <c r="T11496" s="43">
        <v>0</v>
      </c>
      <c r="U11496" s="43"/>
      <c r="V11496" s="43"/>
      <c r="W11496" s="43"/>
      <c r="X11496" s="43"/>
      <c r="Y11496" s="43"/>
      <c r="Z11496" s="43"/>
      <c r="AA11496" s="43"/>
      <c r="AB11496" s="43"/>
      <c r="AC11496" s="43"/>
      <c r="AD11496" s="43"/>
      <c r="AE11496" s="43">
        <v>0</v>
      </c>
      <c r="AF11496" s="43"/>
      <c r="AG11496" s="43"/>
      <c r="AL11496" s="43"/>
      <c r="AN11496" t="s">
        <v>131</v>
      </c>
    </row>
    <row r="11497" spans="1:40" x14ac:dyDescent="0.75">
      <c r="A11497" t="s">
        <v>11741</v>
      </c>
      <c r="B11497" t="s">
        <v>8059</v>
      </c>
      <c r="C11497" t="s">
        <v>7568</v>
      </c>
      <c r="D11497" t="s">
        <v>2293</v>
      </c>
      <c r="E11497" t="s">
        <v>126</v>
      </c>
      <c r="F11497">
        <v>402</v>
      </c>
      <c r="G11497">
        <v>0</v>
      </c>
      <c r="H11497" t="s">
        <v>2294</v>
      </c>
      <c r="I11497" t="s">
        <v>128</v>
      </c>
      <c r="J11497" t="s">
        <v>199</v>
      </c>
      <c r="K11497">
        <v>2030</v>
      </c>
      <c r="L11497" t="s">
        <v>130</v>
      </c>
      <c r="O11497" s="43">
        <v>2.4454980026294284</v>
      </c>
      <c r="R11497" s="43"/>
      <c r="S11497" s="43">
        <v>2.1252980026294286</v>
      </c>
      <c r="T11497" s="43">
        <v>0.32019999999999998</v>
      </c>
      <c r="U11497" s="43">
        <v>0.77069225286214771</v>
      </c>
      <c r="V11497" s="43"/>
      <c r="W11497" s="43">
        <v>1.354605749767281</v>
      </c>
      <c r="X11497" s="43"/>
      <c r="Y11497" s="43"/>
      <c r="Z11497" s="43"/>
      <c r="AA11497" s="43"/>
      <c r="AB11497" s="43"/>
      <c r="AC11497" s="43"/>
      <c r="AD11497" s="43"/>
      <c r="AE11497" s="43">
        <v>0.32019999999999998</v>
      </c>
      <c r="AF11497" s="43"/>
      <c r="AG11497" s="43"/>
      <c r="AL11497" s="43"/>
      <c r="AN11497" t="s">
        <v>131</v>
      </c>
    </row>
    <row r="11498" spans="1:40" x14ac:dyDescent="0.75">
      <c r="A11498" t="s">
        <v>11742</v>
      </c>
      <c r="B11498" t="s">
        <v>8059</v>
      </c>
      <c r="C11498" t="s">
        <v>7570</v>
      </c>
      <c r="D11498" t="s">
        <v>2293</v>
      </c>
      <c r="E11498" t="s">
        <v>126</v>
      </c>
      <c r="F11498">
        <v>402</v>
      </c>
      <c r="G11498">
        <v>1</v>
      </c>
      <c r="H11498" t="s">
        <v>2294</v>
      </c>
      <c r="I11498" t="s">
        <v>128</v>
      </c>
      <c r="J11498" t="s">
        <v>199</v>
      </c>
      <c r="K11498">
        <v>2030</v>
      </c>
      <c r="L11498" t="s">
        <v>134</v>
      </c>
      <c r="O11498" s="43">
        <v>0</v>
      </c>
      <c r="R11498" s="43"/>
      <c r="S11498" s="43">
        <v>0</v>
      </c>
      <c r="T11498" s="43">
        <v>0</v>
      </c>
      <c r="U11498" s="43"/>
      <c r="V11498" s="43"/>
      <c r="W11498" s="43"/>
      <c r="X11498" s="43"/>
      <c r="Y11498" s="43"/>
      <c r="Z11498" s="43"/>
      <c r="AA11498" s="43"/>
      <c r="AB11498" s="43"/>
      <c r="AC11498" s="43"/>
      <c r="AD11498" s="43"/>
      <c r="AE11498" s="43">
        <v>0</v>
      </c>
      <c r="AF11498" s="43"/>
      <c r="AG11498" s="43"/>
      <c r="AL11498" s="43"/>
      <c r="AN11498" t="s">
        <v>131</v>
      </c>
    </row>
    <row r="11499" spans="1:40" x14ac:dyDescent="0.75">
      <c r="A11499" t="s">
        <v>11743</v>
      </c>
      <c r="B11499" t="s">
        <v>8059</v>
      </c>
      <c r="C11499" t="s">
        <v>7572</v>
      </c>
      <c r="D11499" t="s">
        <v>2293</v>
      </c>
      <c r="E11499" t="s">
        <v>126</v>
      </c>
      <c r="F11499">
        <v>402</v>
      </c>
      <c r="G11499">
        <v>2</v>
      </c>
      <c r="H11499" t="s">
        <v>2294</v>
      </c>
      <c r="I11499" t="s">
        <v>128</v>
      </c>
      <c r="J11499" t="s">
        <v>199</v>
      </c>
      <c r="K11499">
        <v>2030</v>
      </c>
      <c r="L11499" t="s">
        <v>137</v>
      </c>
      <c r="O11499" s="43">
        <v>0.22123312309422771</v>
      </c>
      <c r="R11499" s="43"/>
      <c r="S11499" s="43">
        <v>0.22123312309422771</v>
      </c>
      <c r="T11499" s="43">
        <v>0</v>
      </c>
      <c r="U11499" s="43">
        <v>0.01</v>
      </c>
      <c r="V11499" s="43"/>
      <c r="W11499" s="43">
        <v>0.2112331230942277</v>
      </c>
      <c r="X11499" s="43"/>
      <c r="Y11499" s="43"/>
      <c r="Z11499" s="43"/>
      <c r="AA11499" s="43"/>
      <c r="AB11499" s="43"/>
      <c r="AC11499" s="43"/>
      <c r="AD11499" s="43"/>
      <c r="AE11499" s="43">
        <v>0</v>
      </c>
      <c r="AF11499" s="43"/>
      <c r="AG11499" s="43"/>
      <c r="AL11499" s="43"/>
      <c r="AN11499" t="s">
        <v>131</v>
      </c>
    </row>
    <row r="11500" spans="1:40" x14ac:dyDescent="0.75">
      <c r="A11500" t="s">
        <v>11744</v>
      </c>
      <c r="B11500" t="s">
        <v>8059</v>
      </c>
      <c r="C11500" t="s">
        <v>7574</v>
      </c>
      <c r="D11500" t="s">
        <v>2293</v>
      </c>
      <c r="E11500" t="s">
        <v>126</v>
      </c>
      <c r="F11500">
        <v>402</v>
      </c>
      <c r="G11500">
        <v>3</v>
      </c>
      <c r="H11500" t="s">
        <v>2294</v>
      </c>
      <c r="I11500" t="s">
        <v>128</v>
      </c>
      <c r="J11500" t="s">
        <v>199</v>
      </c>
      <c r="K11500">
        <v>2030</v>
      </c>
      <c r="L11500" t="s">
        <v>21</v>
      </c>
      <c r="O11500" s="43">
        <v>0.33998842355357839</v>
      </c>
      <c r="R11500" s="43"/>
      <c r="S11500" s="43">
        <v>0.33998842355357839</v>
      </c>
      <c r="T11500" s="43">
        <v>0</v>
      </c>
      <c r="U11500" s="43">
        <v>-3.1768658052779251E-2</v>
      </c>
      <c r="V11500" s="43"/>
      <c r="W11500" s="43">
        <v>0.37175708160635762</v>
      </c>
      <c r="X11500" s="43"/>
      <c r="Y11500" s="43"/>
      <c r="Z11500" s="43"/>
      <c r="AA11500" s="43"/>
      <c r="AB11500" s="43"/>
      <c r="AC11500" s="43"/>
      <c r="AD11500" s="43"/>
      <c r="AE11500" s="43">
        <v>0</v>
      </c>
      <c r="AF11500" s="43"/>
      <c r="AG11500" s="43"/>
      <c r="AL11500" s="43"/>
      <c r="AN11500" t="s">
        <v>131</v>
      </c>
    </row>
    <row r="11501" spans="1:40" x14ac:dyDescent="0.75">
      <c r="A11501" t="s">
        <v>11745</v>
      </c>
      <c r="B11501" t="s">
        <v>8059</v>
      </c>
      <c r="C11501" t="s">
        <v>7576</v>
      </c>
      <c r="D11501" t="s">
        <v>2293</v>
      </c>
      <c r="E11501" t="s">
        <v>126</v>
      </c>
      <c r="F11501">
        <v>402</v>
      </c>
      <c r="G11501">
        <v>4</v>
      </c>
      <c r="H11501" t="s">
        <v>2294</v>
      </c>
      <c r="I11501" t="s">
        <v>128</v>
      </c>
      <c r="J11501" t="s">
        <v>199</v>
      </c>
      <c r="K11501">
        <v>2030</v>
      </c>
      <c r="L11501" t="s">
        <v>142</v>
      </c>
      <c r="O11501" s="43">
        <v>0</v>
      </c>
      <c r="R11501" s="43"/>
      <c r="S11501" s="43">
        <v>0</v>
      </c>
      <c r="T11501" s="43">
        <v>0</v>
      </c>
      <c r="U11501" s="43"/>
      <c r="V11501" s="43"/>
      <c r="W11501" s="43"/>
      <c r="X11501" s="43"/>
      <c r="Y11501" s="43"/>
      <c r="Z11501" s="43"/>
      <c r="AA11501" s="43"/>
      <c r="AB11501" s="43"/>
      <c r="AC11501" s="43"/>
      <c r="AD11501" s="43"/>
      <c r="AE11501" s="43">
        <v>0</v>
      </c>
      <c r="AF11501" s="43"/>
      <c r="AG11501" s="43"/>
      <c r="AL11501" s="43"/>
      <c r="AN11501" t="s">
        <v>131</v>
      </c>
    </row>
    <row r="11502" spans="1:40" x14ac:dyDescent="0.75">
      <c r="A11502" t="s">
        <v>11746</v>
      </c>
      <c r="B11502" t="s">
        <v>8059</v>
      </c>
      <c r="C11502" t="s">
        <v>7578</v>
      </c>
      <c r="D11502" t="s">
        <v>2293</v>
      </c>
      <c r="E11502" t="s">
        <v>126</v>
      </c>
      <c r="F11502">
        <v>402</v>
      </c>
      <c r="G11502">
        <v>51</v>
      </c>
      <c r="H11502" t="s">
        <v>2294</v>
      </c>
      <c r="I11502" t="s">
        <v>128</v>
      </c>
      <c r="J11502" t="s">
        <v>199</v>
      </c>
      <c r="K11502">
        <v>2030</v>
      </c>
      <c r="L11502" t="s">
        <v>145</v>
      </c>
      <c r="O11502" s="43">
        <v>0.25506971445343168</v>
      </c>
      <c r="R11502" s="43"/>
      <c r="S11502" s="43">
        <v>0.25506971445343168</v>
      </c>
      <c r="T11502" s="43">
        <v>0</v>
      </c>
      <c r="U11502" s="43">
        <v>0.111549639400553</v>
      </c>
      <c r="V11502" s="43"/>
      <c r="W11502" s="43">
        <v>0.1435200750528787</v>
      </c>
      <c r="X11502" s="43"/>
      <c r="Y11502" s="43"/>
      <c r="Z11502" s="43"/>
      <c r="AA11502" s="43"/>
      <c r="AB11502" s="43"/>
      <c r="AC11502" s="43"/>
      <c r="AD11502" s="43"/>
      <c r="AE11502" s="43">
        <v>0</v>
      </c>
      <c r="AF11502" s="43"/>
      <c r="AG11502" s="43"/>
      <c r="AL11502" s="43"/>
      <c r="AN11502" t="s">
        <v>131</v>
      </c>
    </row>
    <row r="11503" spans="1:40" x14ac:dyDescent="0.75">
      <c r="A11503" t="s">
        <v>11747</v>
      </c>
      <c r="B11503" t="s">
        <v>8059</v>
      </c>
      <c r="C11503" t="s">
        <v>7580</v>
      </c>
      <c r="D11503" t="s">
        <v>2293</v>
      </c>
      <c r="E11503" t="s">
        <v>126</v>
      </c>
      <c r="F11503">
        <v>402</v>
      </c>
      <c r="G11503">
        <v>52</v>
      </c>
      <c r="H11503" t="s">
        <v>2294</v>
      </c>
      <c r="I11503" t="s">
        <v>128</v>
      </c>
      <c r="J11503" t="s">
        <v>199</v>
      </c>
      <c r="K11503">
        <v>2030</v>
      </c>
      <c r="L11503" t="s">
        <v>72</v>
      </c>
      <c r="O11503" s="43">
        <v>0</v>
      </c>
      <c r="R11503" s="43"/>
      <c r="S11503" s="43">
        <v>0</v>
      </c>
      <c r="T11503" s="43">
        <v>0</v>
      </c>
      <c r="U11503" s="43"/>
      <c r="V11503" s="43"/>
      <c r="W11503" s="43"/>
      <c r="X11503" s="43"/>
      <c r="Y11503" s="43"/>
      <c r="Z11503" s="43"/>
      <c r="AA11503" s="43"/>
      <c r="AB11503" s="43"/>
      <c r="AC11503" s="43"/>
      <c r="AD11503" s="43"/>
      <c r="AE11503" s="43">
        <v>0</v>
      </c>
      <c r="AF11503" s="43"/>
      <c r="AG11503" s="43"/>
      <c r="AL11503" s="43"/>
      <c r="AN11503" t="s">
        <v>131</v>
      </c>
    </row>
    <row r="11504" spans="1:40" x14ac:dyDescent="0.75">
      <c r="A11504" t="s">
        <v>11748</v>
      </c>
      <c r="B11504" t="s">
        <v>8059</v>
      </c>
      <c r="C11504" t="s">
        <v>7582</v>
      </c>
      <c r="D11504" t="s">
        <v>2293</v>
      </c>
      <c r="E11504" t="s">
        <v>126</v>
      </c>
      <c r="F11504">
        <v>402</v>
      </c>
      <c r="G11504">
        <v>53</v>
      </c>
      <c r="H11504" t="s">
        <v>2294</v>
      </c>
      <c r="I11504" t="s">
        <v>128</v>
      </c>
      <c r="J11504" t="s">
        <v>199</v>
      </c>
      <c r="K11504">
        <v>2030</v>
      </c>
      <c r="L11504" t="s">
        <v>150</v>
      </c>
      <c r="O11504" s="43">
        <v>0.92615313470911698</v>
      </c>
      <c r="R11504" s="43"/>
      <c r="S11504" s="43">
        <v>0.92615313470911698</v>
      </c>
      <c r="T11504" s="43">
        <v>0</v>
      </c>
      <c r="U11504" s="43">
        <v>0.45799598503217021</v>
      </c>
      <c r="V11504" s="43"/>
      <c r="W11504" s="43">
        <v>0.46815714967694683</v>
      </c>
      <c r="X11504" s="43"/>
      <c r="Y11504" s="43"/>
      <c r="Z11504" s="43"/>
      <c r="AA11504" s="43"/>
      <c r="AB11504" s="43"/>
      <c r="AC11504" s="43"/>
      <c r="AD11504" s="43"/>
      <c r="AE11504" s="43">
        <v>0</v>
      </c>
      <c r="AF11504" s="43"/>
      <c r="AG11504" s="43"/>
      <c r="AL11504" s="43"/>
      <c r="AN11504" t="s">
        <v>131</v>
      </c>
    </row>
    <row r="11505" spans="1:40" x14ac:dyDescent="0.75">
      <c r="A11505" t="s">
        <v>11749</v>
      </c>
      <c r="B11505" t="s">
        <v>8059</v>
      </c>
      <c r="C11505" t="s">
        <v>7584</v>
      </c>
      <c r="D11505" t="s">
        <v>2293</v>
      </c>
      <c r="E11505" t="s">
        <v>126</v>
      </c>
      <c r="F11505">
        <v>402</v>
      </c>
      <c r="G11505">
        <v>55</v>
      </c>
      <c r="H11505" t="s">
        <v>2294</v>
      </c>
      <c r="I11505" t="s">
        <v>128</v>
      </c>
      <c r="J11505" t="s">
        <v>199</v>
      </c>
      <c r="K11505">
        <v>2030</v>
      </c>
      <c r="L11505" t="s">
        <v>153</v>
      </c>
      <c r="O11505" s="43">
        <v>0</v>
      </c>
      <c r="R11505" s="43"/>
      <c r="S11505" s="43">
        <v>0</v>
      </c>
      <c r="T11505" s="43">
        <v>0</v>
      </c>
      <c r="U11505" s="43"/>
      <c r="V11505" s="43"/>
      <c r="W11505" s="43"/>
      <c r="X11505" s="43"/>
      <c r="Y11505" s="43"/>
      <c r="Z11505" s="43"/>
      <c r="AA11505" s="43"/>
      <c r="AB11505" s="43"/>
      <c r="AC11505" s="43"/>
      <c r="AD11505" s="43"/>
      <c r="AE11505" s="43">
        <v>0</v>
      </c>
      <c r="AF11505" s="43"/>
      <c r="AG11505" s="43"/>
      <c r="AL11505" s="43"/>
      <c r="AN11505" t="s">
        <v>131</v>
      </c>
    </row>
    <row r="11506" spans="1:40" x14ac:dyDescent="0.75">
      <c r="A11506" t="s">
        <v>11750</v>
      </c>
      <c r="B11506" t="s">
        <v>8059</v>
      </c>
      <c r="C11506" t="s">
        <v>7586</v>
      </c>
      <c r="D11506" t="s">
        <v>2293</v>
      </c>
      <c r="E11506" t="s">
        <v>126</v>
      </c>
      <c r="F11506">
        <v>402</v>
      </c>
      <c r="G11506">
        <v>58</v>
      </c>
      <c r="H11506" t="s">
        <v>2294</v>
      </c>
      <c r="I11506" t="s">
        <v>128</v>
      </c>
      <c r="J11506" t="s">
        <v>199</v>
      </c>
      <c r="K11506">
        <v>2030</v>
      </c>
      <c r="L11506" t="s">
        <v>156</v>
      </c>
      <c r="O11506" s="43">
        <v>3.9206501774067988E-2</v>
      </c>
      <c r="R11506" s="43"/>
      <c r="S11506" s="43">
        <v>3.9206501774067988E-2</v>
      </c>
      <c r="T11506" s="43">
        <v>0</v>
      </c>
      <c r="U11506" s="43">
        <v>2.382124599744807E-2</v>
      </c>
      <c r="V11506" s="43"/>
      <c r="W11506" s="43">
        <v>1.538525577661992E-2</v>
      </c>
      <c r="X11506" s="43"/>
      <c r="Y11506" s="43"/>
      <c r="Z11506" s="43"/>
      <c r="AA11506" s="43"/>
      <c r="AB11506" s="43"/>
      <c r="AC11506" s="43"/>
      <c r="AD11506" s="43"/>
      <c r="AE11506" s="43">
        <v>0</v>
      </c>
      <c r="AF11506" s="43"/>
      <c r="AG11506" s="43"/>
      <c r="AL11506" s="43"/>
      <c r="AN11506" t="s">
        <v>131</v>
      </c>
    </row>
    <row r="11507" spans="1:40" x14ac:dyDescent="0.75">
      <c r="A11507" t="s">
        <v>11751</v>
      </c>
      <c r="B11507" t="s">
        <v>8059</v>
      </c>
      <c r="C11507" t="s">
        <v>7588</v>
      </c>
      <c r="D11507" t="s">
        <v>2293</v>
      </c>
      <c r="E11507" t="s">
        <v>126</v>
      </c>
      <c r="F11507">
        <v>402</v>
      </c>
      <c r="G11507">
        <v>6</v>
      </c>
      <c r="H11507" t="s">
        <v>2294</v>
      </c>
      <c r="I11507" t="s">
        <v>128</v>
      </c>
      <c r="J11507" t="s">
        <v>199</v>
      </c>
      <c r="K11507">
        <v>2030</v>
      </c>
      <c r="L11507" t="s">
        <v>20</v>
      </c>
      <c r="O11507" s="43">
        <v>0.47321560313933181</v>
      </c>
      <c r="R11507" s="43"/>
      <c r="S11507" s="43">
        <v>0.15301560313933182</v>
      </c>
      <c r="T11507" s="43">
        <v>0.32019999999999998</v>
      </c>
      <c r="U11507" s="43">
        <v>2.2413662478600629E-2</v>
      </c>
      <c r="V11507" s="43"/>
      <c r="W11507" s="43">
        <v>0.13060194066073119</v>
      </c>
      <c r="X11507" s="43"/>
      <c r="Y11507" s="43"/>
      <c r="Z11507" s="43"/>
      <c r="AA11507" s="43"/>
      <c r="AB11507" s="43"/>
      <c r="AC11507" s="43"/>
      <c r="AD11507" s="43"/>
      <c r="AE11507" s="43">
        <v>0.32019999999999998</v>
      </c>
      <c r="AF11507" s="43"/>
      <c r="AG11507" s="43"/>
      <c r="AL11507" s="43"/>
      <c r="AN11507" t="s">
        <v>131</v>
      </c>
    </row>
    <row r="11508" spans="1:40" x14ac:dyDescent="0.75">
      <c r="A11508" t="s">
        <v>11752</v>
      </c>
      <c r="B11508" t="s">
        <v>8059</v>
      </c>
      <c r="C11508" t="s">
        <v>7590</v>
      </c>
      <c r="D11508" t="s">
        <v>2293</v>
      </c>
      <c r="E11508" t="s">
        <v>126</v>
      </c>
      <c r="F11508">
        <v>402</v>
      </c>
      <c r="G11508">
        <v>7</v>
      </c>
      <c r="H11508" t="s">
        <v>2294</v>
      </c>
      <c r="I11508" t="s">
        <v>128</v>
      </c>
      <c r="J11508" t="s">
        <v>199</v>
      </c>
      <c r="K11508">
        <v>2030</v>
      </c>
      <c r="L11508" t="s">
        <v>161</v>
      </c>
      <c r="O11508" s="43">
        <v>0.19063150190567443</v>
      </c>
      <c r="R11508" s="43"/>
      <c r="S11508" s="43">
        <v>0.19063150190567443</v>
      </c>
      <c r="T11508" s="43">
        <v>0</v>
      </c>
      <c r="U11508" s="43">
        <v>0.1766803780061551</v>
      </c>
      <c r="V11508" s="43"/>
      <c r="W11508" s="43">
        <v>1.3951123899519319E-2</v>
      </c>
      <c r="X11508" s="43"/>
      <c r="Y11508" s="43"/>
      <c r="Z11508" s="43"/>
      <c r="AA11508" s="43"/>
      <c r="AB11508" s="43"/>
      <c r="AC11508" s="43"/>
      <c r="AD11508" s="43"/>
      <c r="AE11508" s="43">
        <v>0</v>
      </c>
      <c r="AF11508" s="43"/>
      <c r="AG11508" s="43"/>
      <c r="AL11508" s="43"/>
      <c r="AN11508" t="s">
        <v>131</v>
      </c>
    </row>
    <row r="11509" spans="1:40" x14ac:dyDescent="0.75">
      <c r="A11509" t="s">
        <v>11753</v>
      </c>
      <c r="B11509" t="s">
        <v>8059</v>
      </c>
      <c r="C11509" t="s">
        <v>7592</v>
      </c>
      <c r="D11509" t="s">
        <v>2293</v>
      </c>
      <c r="E11509" t="s">
        <v>126</v>
      </c>
      <c r="F11509">
        <v>402</v>
      </c>
      <c r="G11509">
        <v>8</v>
      </c>
      <c r="H11509" t="s">
        <v>2294</v>
      </c>
      <c r="I11509" t="s">
        <v>128</v>
      </c>
      <c r="J11509" t="s">
        <v>199</v>
      </c>
      <c r="K11509">
        <v>2030</v>
      </c>
      <c r="L11509" t="s">
        <v>164</v>
      </c>
      <c r="O11509" s="43">
        <v>0</v>
      </c>
      <c r="R11509" s="43"/>
      <c r="S11509" s="43">
        <v>0</v>
      </c>
      <c r="T11509" s="43">
        <v>0</v>
      </c>
      <c r="U11509" s="43"/>
      <c r="V11509" s="43"/>
      <c r="W11509" s="43"/>
      <c r="X11509" s="43"/>
      <c r="Y11509" s="43"/>
      <c r="Z11509" s="43"/>
      <c r="AA11509" s="43"/>
      <c r="AB11509" s="43"/>
      <c r="AC11509" s="43"/>
      <c r="AD11509" s="43"/>
      <c r="AE11509" s="43">
        <v>0</v>
      </c>
      <c r="AF11509" s="43"/>
      <c r="AG11509" s="43"/>
      <c r="AL11509" s="43"/>
      <c r="AN11509" t="s">
        <v>131</v>
      </c>
    </row>
    <row r="11510" spans="1:40" x14ac:dyDescent="0.75">
      <c r="A11510" t="s">
        <v>11754</v>
      </c>
      <c r="B11510" t="s">
        <v>8059</v>
      </c>
      <c r="C11510" t="s">
        <v>7594</v>
      </c>
      <c r="D11510" t="s">
        <v>2293</v>
      </c>
      <c r="E11510" t="s">
        <v>126</v>
      </c>
      <c r="F11510">
        <v>402</v>
      </c>
      <c r="G11510">
        <v>9</v>
      </c>
      <c r="H11510" t="s">
        <v>2294</v>
      </c>
      <c r="I11510" t="s">
        <v>128</v>
      </c>
      <c r="J11510" t="s">
        <v>199</v>
      </c>
      <c r="K11510">
        <v>2030</v>
      </c>
      <c r="L11510" t="s">
        <v>167</v>
      </c>
      <c r="O11510" s="43">
        <v>0</v>
      </c>
      <c r="R11510" s="43"/>
      <c r="S11510" s="43">
        <v>0</v>
      </c>
      <c r="T11510" s="43">
        <v>0</v>
      </c>
      <c r="U11510" s="43"/>
      <c r="V11510" s="43"/>
      <c r="W11510" s="43"/>
      <c r="X11510" s="43"/>
      <c r="Y11510" s="43"/>
      <c r="Z11510" s="43"/>
      <c r="AA11510" s="43"/>
      <c r="AB11510" s="43"/>
      <c r="AC11510" s="43"/>
      <c r="AD11510" s="43"/>
      <c r="AE11510" s="43">
        <v>0</v>
      </c>
      <c r="AF11510" s="43"/>
      <c r="AG11510" s="43"/>
      <c r="AL11510" s="43"/>
      <c r="AN11510" t="s">
        <v>131</v>
      </c>
    </row>
    <row r="11511" spans="1:40" x14ac:dyDescent="0.75">
      <c r="A11511" t="s">
        <v>11755</v>
      </c>
      <c r="B11511" t="s">
        <v>8059</v>
      </c>
      <c r="C11511" t="s">
        <v>7596</v>
      </c>
      <c r="D11511" t="s">
        <v>2379</v>
      </c>
      <c r="E11511" t="s">
        <v>126</v>
      </c>
      <c r="F11511">
        <v>400</v>
      </c>
      <c r="G11511">
        <v>0</v>
      </c>
      <c r="H11511" t="s">
        <v>2380</v>
      </c>
      <c r="I11511" t="s">
        <v>128</v>
      </c>
      <c r="J11511" t="s">
        <v>129</v>
      </c>
      <c r="K11511">
        <v>2030</v>
      </c>
      <c r="L11511" t="s">
        <v>130</v>
      </c>
      <c r="O11511" s="43">
        <v>38.438741821415739</v>
      </c>
      <c r="R11511" s="43"/>
      <c r="S11511" s="43">
        <v>36.529041821415738</v>
      </c>
      <c r="T11511" s="43">
        <v>1.9097</v>
      </c>
      <c r="U11511" s="43">
        <v>32.536088220222709</v>
      </c>
      <c r="V11511" s="43"/>
      <c r="W11511" s="43">
        <v>3.9929536011930269</v>
      </c>
      <c r="X11511" s="43"/>
      <c r="Y11511" s="43"/>
      <c r="Z11511" s="43"/>
      <c r="AA11511" s="43"/>
      <c r="AB11511" s="43"/>
      <c r="AC11511" s="43"/>
      <c r="AD11511" s="43"/>
      <c r="AE11511" s="43">
        <v>1.9097</v>
      </c>
      <c r="AF11511" s="43"/>
      <c r="AG11511" s="43"/>
      <c r="AL11511" s="43"/>
      <c r="AN11511" t="s">
        <v>131</v>
      </c>
    </row>
    <row r="11512" spans="1:40" x14ac:dyDescent="0.75">
      <c r="A11512" t="s">
        <v>11756</v>
      </c>
      <c r="B11512" t="s">
        <v>8059</v>
      </c>
      <c r="C11512" t="s">
        <v>7598</v>
      </c>
      <c r="D11512" t="s">
        <v>2379</v>
      </c>
      <c r="E11512" t="s">
        <v>126</v>
      </c>
      <c r="F11512">
        <v>400</v>
      </c>
      <c r="G11512">
        <v>1</v>
      </c>
      <c r="H11512" t="s">
        <v>2380</v>
      </c>
      <c r="I11512" t="s">
        <v>128</v>
      </c>
      <c r="J11512" t="s">
        <v>129</v>
      </c>
      <c r="K11512">
        <v>2030</v>
      </c>
      <c r="L11512" t="s">
        <v>134</v>
      </c>
      <c r="O11512" s="43">
        <v>3.0053934245526776E-3</v>
      </c>
      <c r="R11512" s="43"/>
      <c r="S11512" s="43">
        <v>3.0053934245526776E-3</v>
      </c>
      <c r="T11512" s="43">
        <v>0</v>
      </c>
      <c r="U11512" s="43">
        <v>2.9821655574655921E-3</v>
      </c>
      <c r="V11512" s="43"/>
      <c r="W11512" s="43">
        <v>2.322786708708538E-5</v>
      </c>
      <c r="X11512" s="43"/>
      <c r="Y11512" s="43"/>
      <c r="Z11512" s="43"/>
      <c r="AA11512" s="43"/>
      <c r="AB11512" s="43"/>
      <c r="AC11512" s="43"/>
      <c r="AD11512" s="43"/>
      <c r="AE11512" s="43">
        <v>0</v>
      </c>
      <c r="AF11512" s="43"/>
      <c r="AG11512" s="43"/>
      <c r="AL11512" s="43"/>
      <c r="AN11512" t="s">
        <v>131</v>
      </c>
    </row>
    <row r="11513" spans="1:40" x14ac:dyDescent="0.75">
      <c r="A11513" t="s">
        <v>11757</v>
      </c>
      <c r="B11513" t="s">
        <v>8059</v>
      </c>
      <c r="C11513" t="s">
        <v>7600</v>
      </c>
      <c r="D11513" t="s">
        <v>2379</v>
      </c>
      <c r="E11513" t="s">
        <v>126</v>
      </c>
      <c r="F11513">
        <v>400</v>
      </c>
      <c r="G11513">
        <v>2</v>
      </c>
      <c r="H11513" t="s">
        <v>2380</v>
      </c>
      <c r="I11513" t="s">
        <v>128</v>
      </c>
      <c r="J11513" t="s">
        <v>129</v>
      </c>
      <c r="K11513">
        <v>2030</v>
      </c>
      <c r="L11513" t="s">
        <v>137</v>
      </c>
      <c r="O11513" s="43">
        <v>0.15576005134585885</v>
      </c>
      <c r="R11513" s="43"/>
      <c r="S11513" s="43">
        <v>0.15576005134585885</v>
      </c>
      <c r="T11513" s="43">
        <v>0</v>
      </c>
      <c r="U11513" s="43">
        <v>2.3765530858816251E-2</v>
      </c>
      <c r="V11513" s="43"/>
      <c r="W11513" s="43">
        <v>0.1319945204870426</v>
      </c>
      <c r="X11513" s="43"/>
      <c r="Y11513" s="43"/>
      <c r="Z11513" s="43"/>
      <c r="AA11513" s="43"/>
      <c r="AB11513" s="43"/>
      <c r="AC11513" s="43"/>
      <c r="AD11513" s="43"/>
      <c r="AE11513" s="43">
        <v>0</v>
      </c>
      <c r="AF11513" s="43"/>
      <c r="AG11513" s="43"/>
      <c r="AL11513" s="43"/>
      <c r="AN11513" t="s">
        <v>131</v>
      </c>
    </row>
    <row r="11514" spans="1:40" x14ac:dyDescent="0.75">
      <c r="A11514" t="s">
        <v>11758</v>
      </c>
      <c r="B11514" t="s">
        <v>8059</v>
      </c>
      <c r="C11514" t="s">
        <v>7602</v>
      </c>
      <c r="D11514" t="s">
        <v>2379</v>
      </c>
      <c r="E11514" t="s">
        <v>126</v>
      </c>
      <c r="F11514">
        <v>400</v>
      </c>
      <c r="G11514">
        <v>3</v>
      </c>
      <c r="H11514" t="s">
        <v>2380</v>
      </c>
      <c r="I11514" t="s">
        <v>128</v>
      </c>
      <c r="J11514" t="s">
        <v>129</v>
      </c>
      <c r="K11514">
        <v>2030</v>
      </c>
      <c r="L11514" t="s">
        <v>21</v>
      </c>
      <c r="O11514" s="43">
        <v>7.009898394810028</v>
      </c>
      <c r="R11514" s="43"/>
      <c r="S11514" s="43">
        <v>7.009898394810028</v>
      </c>
      <c r="T11514" s="43">
        <v>0</v>
      </c>
      <c r="U11514" s="43">
        <v>4.6617978434775331</v>
      </c>
      <c r="V11514" s="43"/>
      <c r="W11514" s="43">
        <v>2.3481005513324948</v>
      </c>
      <c r="X11514" s="43"/>
      <c r="Y11514" s="43"/>
      <c r="Z11514" s="43"/>
      <c r="AA11514" s="43"/>
      <c r="AB11514" s="43"/>
      <c r="AC11514" s="43"/>
      <c r="AD11514" s="43"/>
      <c r="AE11514" s="43">
        <v>0</v>
      </c>
      <c r="AF11514" s="43"/>
      <c r="AG11514" s="43"/>
      <c r="AL11514" s="43"/>
      <c r="AN11514" t="s">
        <v>131</v>
      </c>
    </row>
    <row r="11515" spans="1:40" x14ac:dyDescent="0.75">
      <c r="A11515" t="s">
        <v>11759</v>
      </c>
      <c r="B11515" t="s">
        <v>8059</v>
      </c>
      <c r="C11515" t="s">
        <v>7604</v>
      </c>
      <c r="D11515" t="s">
        <v>2379</v>
      </c>
      <c r="E11515" t="s">
        <v>126</v>
      </c>
      <c r="F11515">
        <v>400</v>
      </c>
      <c r="G11515">
        <v>4</v>
      </c>
      <c r="H11515" t="s">
        <v>2380</v>
      </c>
      <c r="I11515" t="s">
        <v>128</v>
      </c>
      <c r="J11515" t="s">
        <v>129</v>
      </c>
      <c r="K11515">
        <v>2030</v>
      </c>
      <c r="L11515" t="s">
        <v>142</v>
      </c>
      <c r="O11515" s="43">
        <v>0</v>
      </c>
      <c r="R11515" s="43"/>
      <c r="S11515" s="43">
        <v>0</v>
      </c>
      <c r="T11515" s="43">
        <v>0</v>
      </c>
      <c r="U11515" s="43">
        <v>0</v>
      </c>
      <c r="V11515" s="43"/>
      <c r="W11515" s="43">
        <v>0</v>
      </c>
      <c r="X11515" s="43"/>
      <c r="Y11515" s="43"/>
      <c r="Z11515" s="43"/>
      <c r="AA11515" s="43"/>
      <c r="AB11515" s="43"/>
      <c r="AC11515" s="43"/>
      <c r="AD11515" s="43"/>
      <c r="AE11515" s="43">
        <v>0</v>
      </c>
      <c r="AF11515" s="43"/>
      <c r="AG11515" s="43"/>
      <c r="AL11515" s="43"/>
      <c r="AN11515" t="s">
        <v>131</v>
      </c>
    </row>
    <row r="11516" spans="1:40" x14ac:dyDescent="0.75">
      <c r="A11516" t="s">
        <v>11760</v>
      </c>
      <c r="B11516" t="s">
        <v>8059</v>
      </c>
      <c r="C11516" t="s">
        <v>7606</v>
      </c>
      <c r="D11516" t="s">
        <v>2379</v>
      </c>
      <c r="E11516" t="s">
        <v>126</v>
      </c>
      <c r="F11516">
        <v>400</v>
      </c>
      <c r="G11516">
        <v>51</v>
      </c>
      <c r="H11516" t="s">
        <v>2380</v>
      </c>
      <c r="I11516" t="s">
        <v>128</v>
      </c>
      <c r="J11516" t="s">
        <v>129</v>
      </c>
      <c r="K11516">
        <v>2030</v>
      </c>
      <c r="L11516" t="s">
        <v>145</v>
      </c>
      <c r="O11516" s="43">
        <v>24.615621388108245</v>
      </c>
      <c r="R11516" s="43"/>
      <c r="S11516" s="43">
        <v>24.615621388108245</v>
      </c>
      <c r="T11516" s="43">
        <v>0</v>
      </c>
      <c r="U11516" s="43">
        <v>24.176475466061081</v>
      </c>
      <c r="V11516" s="43"/>
      <c r="W11516" s="43">
        <v>0.4391459220471649</v>
      </c>
      <c r="X11516" s="43"/>
      <c r="Y11516" s="43"/>
      <c r="Z11516" s="43"/>
      <c r="AA11516" s="43"/>
      <c r="AB11516" s="43"/>
      <c r="AC11516" s="43"/>
      <c r="AD11516" s="43"/>
      <c r="AE11516" s="43">
        <v>0</v>
      </c>
      <c r="AF11516" s="43"/>
      <c r="AG11516" s="43"/>
      <c r="AL11516" s="43"/>
      <c r="AN11516" t="s">
        <v>131</v>
      </c>
    </row>
    <row r="11517" spans="1:40" x14ac:dyDescent="0.75">
      <c r="A11517" t="s">
        <v>11761</v>
      </c>
      <c r="B11517" t="s">
        <v>8059</v>
      </c>
      <c r="C11517" t="s">
        <v>7608</v>
      </c>
      <c r="D11517" t="s">
        <v>2379</v>
      </c>
      <c r="E11517" t="s">
        <v>126</v>
      </c>
      <c r="F11517">
        <v>400</v>
      </c>
      <c r="G11517">
        <v>52</v>
      </c>
      <c r="H11517" t="s">
        <v>2380</v>
      </c>
      <c r="I11517" t="s">
        <v>128</v>
      </c>
      <c r="J11517" t="s">
        <v>129</v>
      </c>
      <c r="K11517">
        <v>2030</v>
      </c>
      <c r="L11517" t="s">
        <v>72</v>
      </c>
      <c r="O11517" s="43">
        <v>0</v>
      </c>
      <c r="R11517" s="43"/>
      <c r="S11517" s="43">
        <v>0</v>
      </c>
      <c r="T11517" s="43">
        <v>0</v>
      </c>
      <c r="U11517" s="43">
        <v>0</v>
      </c>
      <c r="V11517" s="43"/>
      <c r="W11517" s="43">
        <v>0</v>
      </c>
      <c r="X11517" s="43"/>
      <c r="Y11517" s="43"/>
      <c r="Z11517" s="43"/>
      <c r="AA11517" s="43"/>
      <c r="AB11517" s="43"/>
      <c r="AC11517" s="43"/>
      <c r="AD11517" s="43"/>
      <c r="AE11517" s="43">
        <v>0</v>
      </c>
      <c r="AF11517" s="43"/>
      <c r="AG11517" s="43"/>
      <c r="AL11517" s="43"/>
      <c r="AN11517" t="s">
        <v>131</v>
      </c>
    </row>
    <row r="11518" spans="1:40" x14ac:dyDescent="0.75">
      <c r="A11518" t="s">
        <v>11762</v>
      </c>
      <c r="B11518" t="s">
        <v>8059</v>
      </c>
      <c r="C11518" t="s">
        <v>7610</v>
      </c>
      <c r="D11518" t="s">
        <v>2379</v>
      </c>
      <c r="E11518" t="s">
        <v>126</v>
      </c>
      <c r="F11518">
        <v>400</v>
      </c>
      <c r="G11518">
        <v>53</v>
      </c>
      <c r="H11518" t="s">
        <v>2380</v>
      </c>
      <c r="I11518" t="s">
        <v>128</v>
      </c>
      <c r="J11518" t="s">
        <v>129</v>
      </c>
      <c r="K11518">
        <v>2030</v>
      </c>
      <c r="L11518" t="s">
        <v>150</v>
      </c>
      <c r="O11518" s="43">
        <v>0.51501820765594897</v>
      </c>
      <c r="R11518" s="43"/>
      <c r="S11518" s="43">
        <v>0.51501820765594897</v>
      </c>
      <c r="T11518" s="43">
        <v>0</v>
      </c>
      <c r="U11518" s="43">
        <v>0.20681364852352571</v>
      </c>
      <c r="V11518" s="43"/>
      <c r="W11518" s="43">
        <v>0.30820455913242328</v>
      </c>
      <c r="X11518" s="43"/>
      <c r="Y11518" s="43"/>
      <c r="Z11518" s="43"/>
      <c r="AA11518" s="43"/>
      <c r="AB11518" s="43"/>
      <c r="AC11518" s="43"/>
      <c r="AD11518" s="43"/>
      <c r="AE11518" s="43">
        <v>0</v>
      </c>
      <c r="AF11518" s="43"/>
      <c r="AG11518" s="43"/>
      <c r="AL11518" s="43"/>
      <c r="AN11518" t="s">
        <v>131</v>
      </c>
    </row>
    <row r="11519" spans="1:40" x14ac:dyDescent="0.75">
      <c r="A11519" t="s">
        <v>11763</v>
      </c>
      <c r="B11519" t="s">
        <v>8059</v>
      </c>
      <c r="C11519" t="s">
        <v>7612</v>
      </c>
      <c r="D11519" t="s">
        <v>2379</v>
      </c>
      <c r="E11519" t="s">
        <v>126</v>
      </c>
      <c r="F11519">
        <v>400</v>
      </c>
      <c r="G11519">
        <v>55</v>
      </c>
      <c r="H11519" t="s">
        <v>2380</v>
      </c>
      <c r="I11519" t="s">
        <v>128</v>
      </c>
      <c r="J11519" t="s">
        <v>129</v>
      </c>
      <c r="K11519">
        <v>2030</v>
      </c>
      <c r="L11519" t="s">
        <v>153</v>
      </c>
      <c r="O11519" s="43">
        <v>0</v>
      </c>
      <c r="R11519" s="43"/>
      <c r="S11519" s="43">
        <v>0</v>
      </c>
      <c r="T11519" s="43">
        <v>0</v>
      </c>
      <c r="U11519" s="43">
        <v>0</v>
      </c>
      <c r="V11519" s="43"/>
      <c r="W11519" s="43">
        <v>0</v>
      </c>
      <c r="X11519" s="43"/>
      <c r="Y11519" s="43"/>
      <c r="Z11519" s="43"/>
      <c r="AA11519" s="43"/>
      <c r="AB11519" s="43"/>
      <c r="AC11519" s="43"/>
      <c r="AD11519" s="43"/>
      <c r="AE11519" s="43">
        <v>0</v>
      </c>
      <c r="AF11519" s="43"/>
      <c r="AG11519" s="43"/>
      <c r="AL11519" s="43"/>
      <c r="AN11519" t="s">
        <v>131</v>
      </c>
    </row>
    <row r="11520" spans="1:40" x14ac:dyDescent="0.75">
      <c r="A11520" t="s">
        <v>11764</v>
      </c>
      <c r="B11520" t="s">
        <v>8059</v>
      </c>
      <c r="C11520" t="s">
        <v>7614</v>
      </c>
      <c r="D11520" t="s">
        <v>2379</v>
      </c>
      <c r="E11520" t="s">
        <v>126</v>
      </c>
      <c r="F11520">
        <v>400</v>
      </c>
      <c r="G11520">
        <v>58</v>
      </c>
      <c r="H11520" t="s">
        <v>2380</v>
      </c>
      <c r="I11520" t="s">
        <v>128</v>
      </c>
      <c r="J11520" t="s">
        <v>129</v>
      </c>
      <c r="K11520">
        <v>2030</v>
      </c>
      <c r="L11520" t="s">
        <v>156</v>
      </c>
      <c r="O11520" s="43">
        <v>0.56322863276052393</v>
      </c>
      <c r="R11520" s="43"/>
      <c r="S11520" s="43">
        <v>0.56322863276052393</v>
      </c>
      <c r="T11520" s="43">
        <v>0</v>
      </c>
      <c r="U11520" s="43">
        <v>0.49690856836000519</v>
      </c>
      <c r="V11520" s="43"/>
      <c r="W11520" s="43">
        <v>6.6320064400518783E-2</v>
      </c>
      <c r="X11520" s="43"/>
      <c r="Y11520" s="43"/>
      <c r="Z11520" s="43"/>
      <c r="AA11520" s="43"/>
      <c r="AB11520" s="43"/>
      <c r="AC11520" s="43"/>
      <c r="AD11520" s="43"/>
      <c r="AE11520" s="43">
        <v>0</v>
      </c>
      <c r="AF11520" s="43"/>
      <c r="AG11520" s="43"/>
      <c r="AL11520" s="43"/>
      <c r="AN11520" t="s">
        <v>131</v>
      </c>
    </row>
    <row r="11521" spans="1:40" x14ac:dyDescent="0.75">
      <c r="A11521" t="s">
        <v>11765</v>
      </c>
      <c r="B11521" t="s">
        <v>8059</v>
      </c>
      <c r="C11521" t="s">
        <v>7616</v>
      </c>
      <c r="D11521" t="s">
        <v>2379</v>
      </c>
      <c r="E11521" t="s">
        <v>126</v>
      </c>
      <c r="F11521">
        <v>400</v>
      </c>
      <c r="G11521">
        <v>6</v>
      </c>
      <c r="H11521" t="s">
        <v>2380</v>
      </c>
      <c r="I11521" t="s">
        <v>128</v>
      </c>
      <c r="J11521" t="s">
        <v>129</v>
      </c>
      <c r="K11521">
        <v>2030</v>
      </c>
      <c r="L11521" t="s">
        <v>20</v>
      </c>
      <c r="O11521" s="43">
        <v>2.4152420301373247</v>
      </c>
      <c r="R11521" s="43"/>
      <c r="S11521" s="43">
        <v>0.50554203013732457</v>
      </c>
      <c r="T11521" s="43">
        <v>1.9097</v>
      </c>
      <c r="U11521" s="43">
        <v>0.19308885678027529</v>
      </c>
      <c r="V11521" s="43"/>
      <c r="W11521" s="43">
        <v>0.31245317335704931</v>
      </c>
      <c r="X11521" s="43"/>
      <c r="Y11521" s="43"/>
      <c r="Z11521" s="43"/>
      <c r="AA11521" s="43"/>
      <c r="AB11521" s="43"/>
      <c r="AC11521" s="43"/>
      <c r="AD11521" s="43"/>
      <c r="AE11521" s="43">
        <v>1.9097</v>
      </c>
      <c r="AF11521" s="43"/>
      <c r="AG11521" s="43"/>
      <c r="AL11521" s="43"/>
      <c r="AN11521" t="s">
        <v>131</v>
      </c>
    </row>
    <row r="11522" spans="1:40" x14ac:dyDescent="0.75">
      <c r="A11522" t="s">
        <v>11766</v>
      </c>
      <c r="B11522" t="s">
        <v>8059</v>
      </c>
      <c r="C11522" t="s">
        <v>7618</v>
      </c>
      <c r="D11522" t="s">
        <v>2379</v>
      </c>
      <c r="E11522" t="s">
        <v>126</v>
      </c>
      <c r="F11522">
        <v>400</v>
      </c>
      <c r="G11522">
        <v>7</v>
      </c>
      <c r="H11522" t="s">
        <v>2380</v>
      </c>
      <c r="I11522" t="s">
        <v>128</v>
      </c>
      <c r="J11522" t="s">
        <v>129</v>
      </c>
      <c r="K11522">
        <v>2030</v>
      </c>
      <c r="L11522" t="s">
        <v>161</v>
      </c>
      <c r="O11522" s="43">
        <v>3.1609677231732647</v>
      </c>
      <c r="R11522" s="43"/>
      <c r="S11522" s="43">
        <v>3.1609677231732647</v>
      </c>
      <c r="T11522" s="43">
        <v>0</v>
      </c>
      <c r="U11522" s="43">
        <v>2.774256140604018</v>
      </c>
      <c r="V11522" s="43"/>
      <c r="W11522" s="43">
        <v>0.38671158256924659</v>
      </c>
      <c r="X11522" s="43"/>
      <c r="Y11522" s="43"/>
      <c r="Z11522" s="43"/>
      <c r="AA11522" s="43"/>
      <c r="AB11522" s="43"/>
      <c r="AC11522" s="43"/>
      <c r="AD11522" s="43"/>
      <c r="AE11522" s="43">
        <v>0</v>
      </c>
      <c r="AF11522" s="43"/>
      <c r="AG11522" s="43"/>
      <c r="AL11522" s="43"/>
      <c r="AN11522" t="s">
        <v>131</v>
      </c>
    </row>
    <row r="11523" spans="1:40" x14ac:dyDescent="0.75">
      <c r="A11523" t="s">
        <v>11767</v>
      </c>
      <c r="B11523" t="s">
        <v>8059</v>
      </c>
      <c r="C11523" t="s">
        <v>7620</v>
      </c>
      <c r="D11523" t="s">
        <v>2379</v>
      </c>
      <c r="E11523" t="s">
        <v>126</v>
      </c>
      <c r="F11523">
        <v>400</v>
      </c>
      <c r="G11523">
        <v>8</v>
      </c>
      <c r="H11523" t="s">
        <v>2380</v>
      </c>
      <c r="I11523" t="s">
        <v>128</v>
      </c>
      <c r="J11523" t="s">
        <v>129</v>
      </c>
      <c r="K11523">
        <v>2030</v>
      </c>
      <c r="L11523" t="s">
        <v>164</v>
      </c>
      <c r="O11523" s="43">
        <v>0</v>
      </c>
      <c r="R11523" s="43"/>
      <c r="S11523" s="43">
        <v>0</v>
      </c>
      <c r="T11523" s="43">
        <v>0</v>
      </c>
      <c r="U11523" s="43">
        <v>0</v>
      </c>
      <c r="V11523" s="43"/>
      <c r="W11523" s="43">
        <v>0</v>
      </c>
      <c r="X11523" s="43"/>
      <c r="Y11523" s="43"/>
      <c r="Z11523" s="43"/>
      <c r="AA11523" s="43"/>
      <c r="AB11523" s="43"/>
      <c r="AC11523" s="43"/>
      <c r="AD11523" s="43"/>
      <c r="AE11523" s="43">
        <v>0</v>
      </c>
      <c r="AF11523" s="43"/>
      <c r="AG11523" s="43"/>
      <c r="AL11523" s="43"/>
      <c r="AN11523" t="s">
        <v>131</v>
      </c>
    </row>
    <row r="11524" spans="1:40" x14ac:dyDescent="0.75">
      <c r="A11524" t="s">
        <v>11768</v>
      </c>
      <c r="B11524" t="s">
        <v>8059</v>
      </c>
      <c r="C11524" t="s">
        <v>7622</v>
      </c>
      <c r="D11524" t="s">
        <v>2379</v>
      </c>
      <c r="E11524" t="s">
        <v>126</v>
      </c>
      <c r="F11524">
        <v>400</v>
      </c>
      <c r="G11524">
        <v>9</v>
      </c>
      <c r="H11524" t="s">
        <v>2380</v>
      </c>
      <c r="I11524" t="s">
        <v>128</v>
      </c>
      <c r="J11524" t="s">
        <v>129</v>
      </c>
      <c r="K11524">
        <v>2030</v>
      </c>
      <c r="L11524" t="s">
        <v>167</v>
      </c>
      <c r="O11524" s="43">
        <v>0</v>
      </c>
      <c r="R11524" s="43"/>
      <c r="S11524" s="43">
        <v>0</v>
      </c>
      <c r="T11524" s="43">
        <v>0</v>
      </c>
      <c r="U11524" s="43">
        <v>0</v>
      </c>
      <c r="V11524" s="43"/>
      <c r="W11524" s="43">
        <v>0</v>
      </c>
      <c r="X11524" s="43"/>
      <c r="Y11524" s="43"/>
      <c r="Z11524" s="43"/>
      <c r="AA11524" s="43"/>
      <c r="AB11524" s="43"/>
      <c r="AC11524" s="43"/>
      <c r="AD11524" s="43"/>
      <c r="AE11524" s="43">
        <v>0</v>
      </c>
      <c r="AF11524" s="43"/>
      <c r="AG11524" s="43"/>
      <c r="AL11524" s="43"/>
      <c r="AN11524" t="s">
        <v>131</v>
      </c>
    </row>
    <row r="11525" spans="1:40" x14ac:dyDescent="0.75">
      <c r="A11525" t="s">
        <v>11769</v>
      </c>
      <c r="B11525" t="s">
        <v>8059</v>
      </c>
      <c r="C11525" t="s">
        <v>7624</v>
      </c>
      <c r="D11525" t="s">
        <v>2379</v>
      </c>
      <c r="E11525" t="s">
        <v>126</v>
      </c>
      <c r="F11525">
        <v>401</v>
      </c>
      <c r="G11525">
        <v>0</v>
      </c>
      <c r="H11525" t="s">
        <v>2380</v>
      </c>
      <c r="I11525" t="s">
        <v>128</v>
      </c>
      <c r="J11525" t="s">
        <v>170</v>
      </c>
      <c r="K11525">
        <v>2030</v>
      </c>
      <c r="L11525" t="s">
        <v>130</v>
      </c>
      <c r="O11525" s="43">
        <v>26.489622501490203</v>
      </c>
      <c r="R11525" s="43"/>
      <c r="S11525" s="43">
        <v>25.165322501490202</v>
      </c>
      <c r="T11525" s="43">
        <v>1.3243</v>
      </c>
      <c r="U11525" s="43">
        <v>22.725333563211361</v>
      </c>
      <c r="V11525" s="43"/>
      <c r="W11525" s="43">
        <v>2.4399889382788409</v>
      </c>
      <c r="X11525" s="43"/>
      <c r="Y11525" s="43"/>
      <c r="Z11525" s="43"/>
      <c r="AA11525" s="43"/>
      <c r="AB11525" s="43"/>
      <c r="AC11525" s="43"/>
      <c r="AD11525" s="43"/>
      <c r="AE11525" s="43">
        <v>1.3243</v>
      </c>
      <c r="AF11525" s="43"/>
      <c r="AG11525" s="43"/>
      <c r="AL11525" s="43"/>
      <c r="AN11525" t="s">
        <v>131</v>
      </c>
    </row>
    <row r="11526" spans="1:40" x14ac:dyDescent="0.75">
      <c r="A11526" t="s">
        <v>11770</v>
      </c>
      <c r="B11526" t="s">
        <v>8059</v>
      </c>
      <c r="C11526" t="s">
        <v>7626</v>
      </c>
      <c r="D11526" t="s">
        <v>2379</v>
      </c>
      <c r="E11526" t="s">
        <v>126</v>
      </c>
      <c r="F11526">
        <v>401</v>
      </c>
      <c r="G11526">
        <v>1</v>
      </c>
      <c r="H11526" t="s">
        <v>2380</v>
      </c>
      <c r="I11526" t="s">
        <v>128</v>
      </c>
      <c r="J11526" t="s">
        <v>170</v>
      </c>
      <c r="K11526">
        <v>2030</v>
      </c>
      <c r="L11526" t="s">
        <v>134</v>
      </c>
      <c r="O11526" s="43">
        <v>3.0051351803013215E-3</v>
      </c>
      <c r="R11526" s="43"/>
      <c r="S11526" s="43">
        <v>3.0051351803013215E-3</v>
      </c>
      <c r="T11526" s="43">
        <v>0</v>
      </c>
      <c r="U11526" s="43">
        <v>2.9819186196367569E-3</v>
      </c>
      <c r="V11526" s="43"/>
      <c r="W11526" s="43">
        <v>2.3216560664564769E-5</v>
      </c>
      <c r="X11526" s="43"/>
      <c r="Y11526" s="43"/>
      <c r="Z11526" s="43"/>
      <c r="AA11526" s="43"/>
      <c r="AB11526" s="43"/>
      <c r="AC11526" s="43"/>
      <c r="AD11526" s="43"/>
      <c r="AE11526" s="43">
        <v>0</v>
      </c>
      <c r="AF11526" s="43"/>
      <c r="AG11526" s="43"/>
      <c r="AL11526" s="43"/>
      <c r="AN11526" t="s">
        <v>131</v>
      </c>
    </row>
    <row r="11527" spans="1:40" x14ac:dyDescent="0.75">
      <c r="A11527" t="s">
        <v>11771</v>
      </c>
      <c r="B11527" t="s">
        <v>8059</v>
      </c>
      <c r="C11527" t="s">
        <v>7628</v>
      </c>
      <c r="D11527" t="s">
        <v>2379</v>
      </c>
      <c r="E11527" t="s">
        <v>126</v>
      </c>
      <c r="F11527">
        <v>401</v>
      </c>
      <c r="G11527">
        <v>2</v>
      </c>
      <c r="H11527" t="s">
        <v>2380</v>
      </c>
      <c r="I11527" t="s">
        <v>128</v>
      </c>
      <c r="J11527" t="s">
        <v>170</v>
      </c>
      <c r="K11527">
        <v>2030</v>
      </c>
      <c r="L11527" t="s">
        <v>137</v>
      </c>
      <c r="O11527" s="43">
        <v>0.12357412095745096</v>
      </c>
      <c r="R11527" s="43"/>
      <c r="S11527" s="43">
        <v>0.12357412095745096</v>
      </c>
      <c r="T11527" s="43">
        <v>0</v>
      </c>
      <c r="U11527" s="43">
        <v>3.1378887381681522E-3</v>
      </c>
      <c r="V11527" s="43"/>
      <c r="W11527" s="43">
        <v>0.1204362322192828</v>
      </c>
      <c r="X11527" s="43"/>
      <c r="Y11527" s="43"/>
      <c r="Z11527" s="43"/>
      <c r="AA11527" s="43"/>
      <c r="AB11527" s="43"/>
      <c r="AC11527" s="43"/>
      <c r="AD11527" s="43"/>
      <c r="AE11527" s="43">
        <v>0</v>
      </c>
      <c r="AF11527" s="43"/>
      <c r="AG11527" s="43"/>
      <c r="AL11527" s="43"/>
      <c r="AN11527" t="s">
        <v>131</v>
      </c>
    </row>
    <row r="11528" spans="1:40" x14ac:dyDescent="0.75">
      <c r="A11528" t="s">
        <v>11772</v>
      </c>
      <c r="B11528" t="s">
        <v>8059</v>
      </c>
      <c r="C11528" t="s">
        <v>7630</v>
      </c>
      <c r="D11528" t="s">
        <v>2379</v>
      </c>
      <c r="E11528" t="s">
        <v>126</v>
      </c>
      <c r="F11528">
        <v>401</v>
      </c>
      <c r="G11528">
        <v>3</v>
      </c>
      <c r="H11528" t="s">
        <v>2380</v>
      </c>
      <c r="I11528" t="s">
        <v>128</v>
      </c>
      <c r="J11528" t="s">
        <v>170</v>
      </c>
      <c r="K11528">
        <v>2030</v>
      </c>
      <c r="L11528" t="s">
        <v>21</v>
      </c>
      <c r="O11528" s="43">
        <v>3.2043372345764443</v>
      </c>
      <c r="R11528" s="43"/>
      <c r="S11528" s="43">
        <v>3.2043372345764443</v>
      </c>
      <c r="T11528" s="43">
        <v>0</v>
      </c>
      <c r="U11528" s="43">
        <v>1.5550750450741591</v>
      </c>
      <c r="V11528" s="43"/>
      <c r="W11528" s="43">
        <v>1.649262189502285</v>
      </c>
      <c r="X11528" s="43"/>
      <c r="Y11528" s="43"/>
      <c r="Z11528" s="43"/>
      <c r="AA11528" s="43"/>
      <c r="AB11528" s="43"/>
      <c r="AC11528" s="43"/>
      <c r="AD11528" s="43"/>
      <c r="AE11528" s="43">
        <v>0</v>
      </c>
      <c r="AF11528" s="43"/>
      <c r="AG11528" s="43"/>
      <c r="AL11528" s="43"/>
      <c r="AN11528" t="s">
        <v>131</v>
      </c>
    </row>
    <row r="11529" spans="1:40" x14ac:dyDescent="0.75">
      <c r="A11529" t="s">
        <v>11773</v>
      </c>
      <c r="B11529" t="s">
        <v>8059</v>
      </c>
      <c r="C11529" t="s">
        <v>7632</v>
      </c>
      <c r="D11529" t="s">
        <v>2379</v>
      </c>
      <c r="E11529" t="s">
        <v>126</v>
      </c>
      <c r="F11529">
        <v>401</v>
      </c>
      <c r="G11529">
        <v>4</v>
      </c>
      <c r="H11529" t="s">
        <v>2380</v>
      </c>
      <c r="I11529" t="s">
        <v>128</v>
      </c>
      <c r="J11529" t="s">
        <v>170</v>
      </c>
      <c r="K11529">
        <v>2030</v>
      </c>
      <c r="L11529" t="s">
        <v>142</v>
      </c>
      <c r="O11529" s="43">
        <v>0</v>
      </c>
      <c r="R11529" s="43"/>
      <c r="S11529" s="43">
        <v>0</v>
      </c>
      <c r="T11529" s="43">
        <v>0</v>
      </c>
      <c r="U11529" s="43"/>
      <c r="V11529" s="43"/>
      <c r="W11529" s="43"/>
      <c r="X11529" s="43"/>
      <c r="Y11529" s="43"/>
      <c r="Z11529" s="43"/>
      <c r="AA11529" s="43"/>
      <c r="AB11529" s="43"/>
      <c r="AC11529" s="43"/>
      <c r="AD11529" s="43"/>
      <c r="AE11529" s="43">
        <v>0</v>
      </c>
      <c r="AF11529" s="43"/>
      <c r="AG11529" s="43"/>
      <c r="AL11529" s="43"/>
      <c r="AN11529" t="s">
        <v>131</v>
      </c>
    </row>
    <row r="11530" spans="1:40" x14ac:dyDescent="0.75">
      <c r="A11530" t="s">
        <v>11774</v>
      </c>
      <c r="B11530" t="s">
        <v>8059</v>
      </c>
      <c r="C11530" t="s">
        <v>7634</v>
      </c>
      <c r="D11530" t="s">
        <v>2379</v>
      </c>
      <c r="E11530" t="s">
        <v>126</v>
      </c>
      <c r="F11530">
        <v>401</v>
      </c>
      <c r="G11530">
        <v>51</v>
      </c>
      <c r="H11530" t="s">
        <v>2380</v>
      </c>
      <c r="I11530" t="s">
        <v>128</v>
      </c>
      <c r="J11530" t="s">
        <v>170</v>
      </c>
      <c r="K11530">
        <v>2030</v>
      </c>
      <c r="L11530" t="s">
        <v>145</v>
      </c>
      <c r="O11530" s="43">
        <v>20.465603747244387</v>
      </c>
      <c r="R11530" s="43"/>
      <c r="S11530" s="43">
        <v>20.465603747244387</v>
      </c>
      <c r="T11530" s="43">
        <v>0</v>
      </c>
      <c r="U11530" s="43">
        <v>20.256863507155909</v>
      </c>
      <c r="V11530" s="43"/>
      <c r="W11530" s="43">
        <v>0.20874024008847891</v>
      </c>
      <c r="X11530" s="43"/>
      <c r="Y11530" s="43"/>
      <c r="Z11530" s="43"/>
      <c r="AA11530" s="43"/>
      <c r="AB11530" s="43"/>
      <c r="AC11530" s="43"/>
      <c r="AD11530" s="43"/>
      <c r="AE11530" s="43">
        <v>0</v>
      </c>
      <c r="AF11530" s="43"/>
      <c r="AG11530" s="43"/>
      <c r="AL11530" s="43"/>
      <c r="AN11530" t="s">
        <v>131</v>
      </c>
    </row>
    <row r="11531" spans="1:40" x14ac:dyDescent="0.75">
      <c r="A11531" t="s">
        <v>11775</v>
      </c>
      <c r="B11531" t="s">
        <v>8059</v>
      </c>
      <c r="C11531" t="s">
        <v>7636</v>
      </c>
      <c r="D11531" t="s">
        <v>2379</v>
      </c>
      <c r="E11531" t="s">
        <v>126</v>
      </c>
      <c r="F11531">
        <v>401</v>
      </c>
      <c r="G11531">
        <v>52</v>
      </c>
      <c r="H11531" t="s">
        <v>2380</v>
      </c>
      <c r="I11531" t="s">
        <v>128</v>
      </c>
      <c r="J11531" t="s">
        <v>170</v>
      </c>
      <c r="K11531">
        <v>2030</v>
      </c>
      <c r="L11531" t="s">
        <v>72</v>
      </c>
      <c r="O11531" s="43">
        <v>0</v>
      </c>
      <c r="R11531" s="43"/>
      <c r="S11531" s="43">
        <v>0</v>
      </c>
      <c r="T11531" s="43">
        <v>0</v>
      </c>
      <c r="U11531" s="43"/>
      <c r="V11531" s="43"/>
      <c r="W11531" s="43"/>
      <c r="X11531" s="43"/>
      <c r="Y11531" s="43"/>
      <c r="Z11531" s="43"/>
      <c r="AA11531" s="43"/>
      <c r="AB11531" s="43"/>
      <c r="AC11531" s="43"/>
      <c r="AD11531" s="43"/>
      <c r="AE11531" s="43">
        <v>0</v>
      </c>
      <c r="AF11531" s="43"/>
      <c r="AG11531" s="43"/>
      <c r="AL11531" s="43"/>
      <c r="AN11531" t="s">
        <v>131</v>
      </c>
    </row>
    <row r="11532" spans="1:40" x14ac:dyDescent="0.75">
      <c r="A11532" t="s">
        <v>11776</v>
      </c>
      <c r="B11532" t="s">
        <v>8059</v>
      </c>
      <c r="C11532" t="s">
        <v>7638</v>
      </c>
      <c r="D11532" t="s">
        <v>2379</v>
      </c>
      <c r="E11532" t="s">
        <v>126</v>
      </c>
      <c r="F11532">
        <v>401</v>
      </c>
      <c r="G11532">
        <v>53</v>
      </c>
      <c r="H11532" t="s">
        <v>2380</v>
      </c>
      <c r="I11532" t="s">
        <v>128</v>
      </c>
      <c r="J11532" t="s">
        <v>170</v>
      </c>
      <c r="K11532">
        <v>2030</v>
      </c>
      <c r="L11532" t="s">
        <v>150</v>
      </c>
      <c r="O11532" s="43">
        <v>0.20557331359197986</v>
      </c>
      <c r="R11532" s="43"/>
      <c r="S11532" s="43">
        <v>0.20557331359197986</v>
      </c>
      <c r="T11532" s="43">
        <v>0</v>
      </c>
      <c r="U11532" s="43">
        <v>9.2114348262693865E-2</v>
      </c>
      <c r="V11532" s="43"/>
      <c r="W11532" s="43">
        <v>0.113458965329286</v>
      </c>
      <c r="X11532" s="43"/>
      <c r="Y11532" s="43"/>
      <c r="Z11532" s="43"/>
      <c r="AA11532" s="43"/>
      <c r="AB11532" s="43"/>
      <c r="AC11532" s="43"/>
      <c r="AD11532" s="43"/>
      <c r="AE11532" s="43">
        <v>0</v>
      </c>
      <c r="AF11532" s="43"/>
      <c r="AG11532" s="43"/>
      <c r="AL11532" s="43"/>
      <c r="AN11532" t="s">
        <v>131</v>
      </c>
    </row>
    <row r="11533" spans="1:40" x14ac:dyDescent="0.75">
      <c r="A11533" t="s">
        <v>11777</v>
      </c>
      <c r="B11533" t="s">
        <v>8059</v>
      </c>
      <c r="C11533" t="s">
        <v>7640</v>
      </c>
      <c r="D11533" t="s">
        <v>2379</v>
      </c>
      <c r="E11533" t="s">
        <v>126</v>
      </c>
      <c r="F11533">
        <v>401</v>
      </c>
      <c r="G11533">
        <v>55</v>
      </c>
      <c r="H11533" t="s">
        <v>2380</v>
      </c>
      <c r="I11533" t="s">
        <v>128</v>
      </c>
      <c r="J11533" t="s">
        <v>170</v>
      </c>
      <c r="K11533">
        <v>2030</v>
      </c>
      <c r="L11533" t="s">
        <v>153</v>
      </c>
      <c r="O11533" s="43">
        <v>0</v>
      </c>
      <c r="R11533" s="43"/>
      <c r="S11533" s="43">
        <v>0</v>
      </c>
      <c r="T11533" s="43">
        <v>0</v>
      </c>
      <c r="U11533" s="43"/>
      <c r="V11533" s="43"/>
      <c r="W11533" s="43"/>
      <c r="X11533" s="43"/>
      <c r="Y11533" s="43"/>
      <c r="Z11533" s="43"/>
      <c r="AA11533" s="43"/>
      <c r="AB11533" s="43"/>
      <c r="AC11533" s="43"/>
      <c r="AD11533" s="43"/>
      <c r="AE11533" s="43">
        <v>0</v>
      </c>
      <c r="AF11533" s="43"/>
      <c r="AG11533" s="43"/>
      <c r="AL11533" s="43"/>
      <c r="AN11533" t="s">
        <v>131</v>
      </c>
    </row>
    <row r="11534" spans="1:40" x14ac:dyDescent="0.75">
      <c r="A11534" t="s">
        <v>11778</v>
      </c>
      <c r="B11534" t="s">
        <v>8059</v>
      </c>
      <c r="C11534" t="s">
        <v>7642</v>
      </c>
      <c r="D11534" t="s">
        <v>2379</v>
      </c>
      <c r="E11534" t="s">
        <v>126</v>
      </c>
      <c r="F11534">
        <v>401</v>
      </c>
      <c r="G11534">
        <v>58</v>
      </c>
      <c r="H11534" t="s">
        <v>2380</v>
      </c>
      <c r="I11534" t="s">
        <v>128</v>
      </c>
      <c r="J11534" t="s">
        <v>170</v>
      </c>
      <c r="K11534">
        <v>2030</v>
      </c>
      <c r="L11534" t="s">
        <v>156</v>
      </c>
      <c r="O11534" s="43">
        <v>0.54565868725081546</v>
      </c>
      <c r="R11534" s="43"/>
      <c r="S11534" s="43">
        <v>0.54565868725081546</v>
      </c>
      <c r="T11534" s="43">
        <v>0</v>
      </c>
      <c r="U11534" s="43">
        <v>0.48904917391389519</v>
      </c>
      <c r="V11534" s="43"/>
      <c r="W11534" s="43">
        <v>5.6609513336920221E-2</v>
      </c>
      <c r="X11534" s="43"/>
      <c r="Y11534" s="43"/>
      <c r="Z11534" s="43"/>
      <c r="AA11534" s="43"/>
      <c r="AB11534" s="43"/>
      <c r="AC11534" s="43"/>
      <c r="AD11534" s="43"/>
      <c r="AE11534" s="43">
        <v>0</v>
      </c>
      <c r="AF11534" s="43"/>
      <c r="AG11534" s="43"/>
      <c r="AL11534" s="43"/>
      <c r="AN11534" t="s">
        <v>131</v>
      </c>
    </row>
    <row r="11535" spans="1:40" x14ac:dyDescent="0.75">
      <c r="A11535" t="s">
        <v>11779</v>
      </c>
      <c r="B11535" t="s">
        <v>8059</v>
      </c>
      <c r="C11535" t="s">
        <v>7644</v>
      </c>
      <c r="D11535" t="s">
        <v>2379</v>
      </c>
      <c r="E11535" t="s">
        <v>126</v>
      </c>
      <c r="F11535">
        <v>401</v>
      </c>
      <c r="G11535">
        <v>6</v>
      </c>
      <c r="H11535" t="s">
        <v>2380</v>
      </c>
      <c r="I11535" t="s">
        <v>128</v>
      </c>
      <c r="J11535" t="s">
        <v>170</v>
      </c>
      <c r="K11535">
        <v>2030</v>
      </c>
      <c r="L11535" t="s">
        <v>20</v>
      </c>
      <c r="O11535" s="43">
        <v>1.7768872785977834</v>
      </c>
      <c r="R11535" s="43"/>
      <c r="S11535" s="43">
        <v>0.45258727859778347</v>
      </c>
      <c r="T11535" s="43">
        <v>1.3243</v>
      </c>
      <c r="U11535" s="43">
        <v>0.17128968231324529</v>
      </c>
      <c r="V11535" s="43"/>
      <c r="W11535" s="43">
        <v>0.28129759628453821</v>
      </c>
      <c r="X11535" s="43"/>
      <c r="Y11535" s="43"/>
      <c r="Z11535" s="43"/>
      <c r="AA11535" s="43"/>
      <c r="AB11535" s="43"/>
      <c r="AC11535" s="43"/>
      <c r="AD11535" s="43"/>
      <c r="AE11535" s="43">
        <v>1.3243</v>
      </c>
      <c r="AF11535" s="43"/>
      <c r="AG11535" s="43"/>
      <c r="AL11535" s="43"/>
      <c r="AN11535" t="s">
        <v>131</v>
      </c>
    </row>
    <row r="11536" spans="1:40" x14ac:dyDescent="0.75">
      <c r="A11536" t="s">
        <v>11780</v>
      </c>
      <c r="B11536" t="s">
        <v>8059</v>
      </c>
      <c r="C11536" t="s">
        <v>7646</v>
      </c>
      <c r="D11536" t="s">
        <v>2379</v>
      </c>
      <c r="E11536" t="s">
        <v>126</v>
      </c>
      <c r="F11536">
        <v>401</v>
      </c>
      <c r="G11536">
        <v>7</v>
      </c>
      <c r="H11536" t="s">
        <v>2380</v>
      </c>
      <c r="I11536" t="s">
        <v>128</v>
      </c>
      <c r="J11536" t="s">
        <v>170</v>
      </c>
      <c r="K11536">
        <v>2030</v>
      </c>
      <c r="L11536" t="s">
        <v>161</v>
      </c>
      <c r="O11536" s="43">
        <v>0.16498298409103268</v>
      </c>
      <c r="R11536" s="43"/>
      <c r="S11536" s="43">
        <v>0.16498298409103268</v>
      </c>
      <c r="T11536" s="43">
        <v>0</v>
      </c>
      <c r="U11536" s="43">
        <v>0.15482199913364719</v>
      </c>
      <c r="V11536" s="43"/>
      <c r="W11536" s="43">
        <v>1.016098495738548E-2</v>
      </c>
      <c r="X11536" s="43"/>
      <c r="Y11536" s="43"/>
      <c r="Z11536" s="43"/>
      <c r="AA11536" s="43"/>
      <c r="AB11536" s="43"/>
      <c r="AC11536" s="43"/>
      <c r="AD11536" s="43"/>
      <c r="AE11536" s="43">
        <v>0</v>
      </c>
      <c r="AF11536" s="43"/>
      <c r="AG11536" s="43"/>
      <c r="AL11536" s="43"/>
      <c r="AN11536" t="s">
        <v>131</v>
      </c>
    </row>
    <row r="11537" spans="1:40" x14ac:dyDescent="0.75">
      <c r="A11537" t="s">
        <v>11781</v>
      </c>
      <c r="B11537" t="s">
        <v>8059</v>
      </c>
      <c r="C11537" t="s">
        <v>7648</v>
      </c>
      <c r="D11537" t="s">
        <v>2379</v>
      </c>
      <c r="E11537" t="s">
        <v>126</v>
      </c>
      <c r="F11537">
        <v>401</v>
      </c>
      <c r="G11537">
        <v>8</v>
      </c>
      <c r="H11537" t="s">
        <v>2380</v>
      </c>
      <c r="I11537" t="s">
        <v>128</v>
      </c>
      <c r="J11537" t="s">
        <v>170</v>
      </c>
      <c r="K11537">
        <v>2030</v>
      </c>
      <c r="L11537" t="s">
        <v>164</v>
      </c>
      <c r="O11537" s="43">
        <v>0</v>
      </c>
      <c r="R11537" s="43"/>
      <c r="S11537" s="43">
        <v>0</v>
      </c>
      <c r="T11537" s="43">
        <v>0</v>
      </c>
      <c r="U11537" s="43"/>
      <c r="V11537" s="43"/>
      <c r="W11537" s="43"/>
      <c r="X11537" s="43"/>
      <c r="Y11537" s="43"/>
      <c r="Z11537" s="43"/>
      <c r="AA11537" s="43"/>
      <c r="AB11537" s="43"/>
      <c r="AC11537" s="43"/>
      <c r="AD11537" s="43"/>
      <c r="AE11537" s="43">
        <v>0</v>
      </c>
      <c r="AF11537" s="43"/>
      <c r="AG11537" s="43"/>
      <c r="AL11537" s="43"/>
      <c r="AN11537" t="s">
        <v>131</v>
      </c>
    </row>
    <row r="11538" spans="1:40" x14ac:dyDescent="0.75">
      <c r="A11538" t="s">
        <v>11782</v>
      </c>
      <c r="B11538" t="s">
        <v>8059</v>
      </c>
      <c r="C11538" t="s">
        <v>7650</v>
      </c>
      <c r="D11538" t="s">
        <v>2379</v>
      </c>
      <c r="E11538" t="s">
        <v>126</v>
      </c>
      <c r="F11538">
        <v>401</v>
      </c>
      <c r="G11538">
        <v>9</v>
      </c>
      <c r="H11538" t="s">
        <v>2380</v>
      </c>
      <c r="I11538" t="s">
        <v>128</v>
      </c>
      <c r="J11538" t="s">
        <v>170</v>
      </c>
      <c r="K11538">
        <v>2030</v>
      </c>
      <c r="L11538" t="s">
        <v>167</v>
      </c>
      <c r="O11538" s="43">
        <v>0</v>
      </c>
      <c r="R11538" s="43"/>
      <c r="S11538" s="43">
        <v>0</v>
      </c>
      <c r="T11538" s="43">
        <v>0</v>
      </c>
      <c r="U11538" s="43"/>
      <c r="V11538" s="43"/>
      <c r="W11538" s="43"/>
      <c r="X11538" s="43"/>
      <c r="Y11538" s="43"/>
      <c r="Z11538" s="43"/>
      <c r="AA11538" s="43"/>
      <c r="AB11538" s="43"/>
      <c r="AC11538" s="43"/>
      <c r="AD11538" s="43"/>
      <c r="AE11538" s="43">
        <v>0</v>
      </c>
      <c r="AF11538" s="43"/>
      <c r="AG11538" s="43"/>
      <c r="AL11538" s="43"/>
      <c r="AN11538" t="s">
        <v>131</v>
      </c>
    </row>
    <row r="11539" spans="1:40" x14ac:dyDescent="0.75">
      <c r="A11539" t="s">
        <v>11783</v>
      </c>
      <c r="B11539" t="s">
        <v>8059</v>
      </c>
      <c r="C11539" t="s">
        <v>7652</v>
      </c>
      <c r="D11539" t="s">
        <v>2379</v>
      </c>
      <c r="E11539" t="s">
        <v>126</v>
      </c>
      <c r="F11539">
        <v>402</v>
      </c>
      <c r="G11539">
        <v>0</v>
      </c>
      <c r="H11539" t="s">
        <v>2380</v>
      </c>
      <c r="I11539" t="s">
        <v>128</v>
      </c>
      <c r="J11539" t="s">
        <v>199</v>
      </c>
      <c r="K11539">
        <v>2030</v>
      </c>
      <c r="L11539" t="s">
        <v>130</v>
      </c>
      <c r="O11539" s="43">
        <v>11.949049319925544</v>
      </c>
      <c r="R11539" s="43"/>
      <c r="S11539" s="43">
        <v>11.363719319925544</v>
      </c>
      <c r="T11539" s="43">
        <v>0.58533000000000002</v>
      </c>
      <c r="U11539" s="43">
        <v>9.8107546570113566</v>
      </c>
      <c r="V11539" s="43"/>
      <c r="W11539" s="43">
        <v>1.552964662914186</v>
      </c>
      <c r="X11539" s="43"/>
      <c r="Y11539" s="43"/>
      <c r="Z11539" s="43"/>
      <c r="AA11539" s="43"/>
      <c r="AB11539" s="43"/>
      <c r="AC11539" s="43"/>
      <c r="AD11539" s="43"/>
      <c r="AE11539" s="43">
        <v>0.58533000000000002</v>
      </c>
      <c r="AF11539" s="43"/>
      <c r="AG11539" s="43"/>
      <c r="AL11539" s="43"/>
      <c r="AN11539" t="s">
        <v>131</v>
      </c>
    </row>
    <row r="11540" spans="1:40" x14ac:dyDescent="0.75">
      <c r="A11540" t="s">
        <v>11784</v>
      </c>
      <c r="B11540" t="s">
        <v>8059</v>
      </c>
      <c r="C11540" t="s">
        <v>7654</v>
      </c>
      <c r="D11540" t="s">
        <v>2379</v>
      </c>
      <c r="E11540" t="s">
        <v>126</v>
      </c>
      <c r="F11540">
        <v>402</v>
      </c>
      <c r="G11540">
        <v>1</v>
      </c>
      <c r="H11540" t="s">
        <v>2380</v>
      </c>
      <c r="I11540" t="s">
        <v>128</v>
      </c>
      <c r="J11540" t="s">
        <v>199</v>
      </c>
      <c r="K11540">
        <v>2030</v>
      </c>
      <c r="L11540" t="s">
        <v>134</v>
      </c>
      <c r="O11540" s="43">
        <v>2.582442513556942E-7</v>
      </c>
      <c r="R11540" s="43"/>
      <c r="S11540" s="43">
        <v>2.582442513556942E-7</v>
      </c>
      <c r="T11540" s="43">
        <v>0</v>
      </c>
      <c r="U11540" s="43">
        <v>2.4693782883507848E-7</v>
      </c>
      <c r="V11540" s="43"/>
      <c r="W11540" s="43">
        <v>1.1306422520615719E-8</v>
      </c>
      <c r="X11540" s="43"/>
      <c r="Y11540" s="43"/>
      <c r="Z11540" s="43"/>
      <c r="AA11540" s="43"/>
      <c r="AB11540" s="43"/>
      <c r="AC11540" s="43"/>
      <c r="AD11540" s="43"/>
      <c r="AE11540" s="43">
        <v>0</v>
      </c>
      <c r="AF11540" s="43"/>
      <c r="AG11540" s="43"/>
      <c r="AL11540" s="43"/>
      <c r="AN11540" t="s">
        <v>131</v>
      </c>
    </row>
    <row r="11541" spans="1:40" x14ac:dyDescent="0.75">
      <c r="A11541" t="s">
        <v>11785</v>
      </c>
      <c r="B11541" t="s">
        <v>8059</v>
      </c>
      <c r="C11541" t="s">
        <v>7656</v>
      </c>
      <c r="D11541" t="s">
        <v>2379</v>
      </c>
      <c r="E11541" t="s">
        <v>126</v>
      </c>
      <c r="F11541">
        <v>402</v>
      </c>
      <c r="G11541">
        <v>2</v>
      </c>
      <c r="H11541" t="s">
        <v>2380</v>
      </c>
      <c r="I11541" t="s">
        <v>128</v>
      </c>
      <c r="J11541" t="s">
        <v>199</v>
      </c>
      <c r="K11541">
        <v>2030</v>
      </c>
      <c r="L11541" t="s">
        <v>137</v>
      </c>
      <c r="O11541" s="43">
        <v>3.218593038840787E-2</v>
      </c>
      <c r="R11541" s="43"/>
      <c r="S11541" s="43">
        <v>3.218593038840787E-2</v>
      </c>
      <c r="T11541" s="43">
        <v>0</v>
      </c>
      <c r="U11541" s="43">
        <v>2.062764212064809E-2</v>
      </c>
      <c r="V11541" s="43"/>
      <c r="W11541" s="43">
        <v>1.155828826775978E-2</v>
      </c>
      <c r="X11541" s="43"/>
      <c r="Y11541" s="43"/>
      <c r="Z11541" s="43"/>
      <c r="AA11541" s="43"/>
      <c r="AB11541" s="43"/>
      <c r="AC11541" s="43"/>
      <c r="AD11541" s="43"/>
      <c r="AE11541" s="43">
        <v>0</v>
      </c>
      <c r="AF11541" s="43"/>
      <c r="AG11541" s="43"/>
      <c r="AL11541" s="43"/>
      <c r="AN11541" t="s">
        <v>131</v>
      </c>
    </row>
    <row r="11542" spans="1:40" x14ac:dyDescent="0.75">
      <c r="A11542" t="s">
        <v>11786</v>
      </c>
      <c r="B11542" t="s">
        <v>8059</v>
      </c>
      <c r="C11542" t="s">
        <v>7658</v>
      </c>
      <c r="D11542" t="s">
        <v>2379</v>
      </c>
      <c r="E11542" t="s">
        <v>126</v>
      </c>
      <c r="F11542">
        <v>402</v>
      </c>
      <c r="G11542">
        <v>3</v>
      </c>
      <c r="H11542" t="s">
        <v>2380</v>
      </c>
      <c r="I11542" t="s">
        <v>128</v>
      </c>
      <c r="J11542" t="s">
        <v>199</v>
      </c>
      <c r="K11542">
        <v>2030</v>
      </c>
      <c r="L11542" t="s">
        <v>21</v>
      </c>
      <c r="O11542" s="43">
        <v>3.8055611602335842</v>
      </c>
      <c r="R11542" s="43"/>
      <c r="S11542" s="43">
        <v>3.8055611602335842</v>
      </c>
      <c r="T11542" s="43">
        <v>0</v>
      </c>
      <c r="U11542" s="43">
        <v>3.1067227984033741</v>
      </c>
      <c r="V11542" s="43"/>
      <c r="W11542" s="43">
        <v>0.69883836183020998</v>
      </c>
      <c r="X11542" s="43"/>
      <c r="Y11542" s="43"/>
      <c r="Z11542" s="43"/>
      <c r="AA11542" s="43"/>
      <c r="AB11542" s="43"/>
      <c r="AC11542" s="43"/>
      <c r="AD11542" s="43"/>
      <c r="AE11542" s="43">
        <v>0</v>
      </c>
      <c r="AF11542" s="43"/>
      <c r="AG11542" s="43"/>
      <c r="AL11542" s="43"/>
      <c r="AN11542" t="s">
        <v>131</v>
      </c>
    </row>
    <row r="11543" spans="1:40" x14ac:dyDescent="0.75">
      <c r="A11543" t="s">
        <v>11787</v>
      </c>
      <c r="B11543" t="s">
        <v>8059</v>
      </c>
      <c r="C11543" t="s">
        <v>7660</v>
      </c>
      <c r="D11543" t="s">
        <v>2379</v>
      </c>
      <c r="E11543" t="s">
        <v>126</v>
      </c>
      <c r="F11543">
        <v>402</v>
      </c>
      <c r="G11543">
        <v>4</v>
      </c>
      <c r="H11543" t="s">
        <v>2380</v>
      </c>
      <c r="I11543" t="s">
        <v>128</v>
      </c>
      <c r="J11543" t="s">
        <v>199</v>
      </c>
      <c r="K11543">
        <v>2030</v>
      </c>
      <c r="L11543" t="s">
        <v>142</v>
      </c>
      <c r="O11543" s="43">
        <v>0</v>
      </c>
      <c r="R11543" s="43"/>
      <c r="S11543" s="43">
        <v>0</v>
      </c>
      <c r="T11543" s="43">
        <v>0</v>
      </c>
      <c r="U11543" s="43"/>
      <c r="V11543" s="43"/>
      <c r="W11543" s="43"/>
      <c r="X11543" s="43"/>
      <c r="Y11543" s="43"/>
      <c r="Z11543" s="43"/>
      <c r="AA11543" s="43"/>
      <c r="AB11543" s="43"/>
      <c r="AC11543" s="43"/>
      <c r="AD11543" s="43"/>
      <c r="AE11543" s="43">
        <v>0</v>
      </c>
      <c r="AF11543" s="43"/>
      <c r="AG11543" s="43"/>
      <c r="AL11543" s="43"/>
      <c r="AN11543" t="s">
        <v>131</v>
      </c>
    </row>
    <row r="11544" spans="1:40" x14ac:dyDescent="0.75">
      <c r="A11544" t="s">
        <v>11788</v>
      </c>
      <c r="B11544" t="s">
        <v>8059</v>
      </c>
      <c r="C11544" t="s">
        <v>7662</v>
      </c>
      <c r="D11544" t="s">
        <v>2379</v>
      </c>
      <c r="E11544" t="s">
        <v>126</v>
      </c>
      <c r="F11544">
        <v>402</v>
      </c>
      <c r="G11544">
        <v>51</v>
      </c>
      <c r="H11544" t="s">
        <v>2380</v>
      </c>
      <c r="I11544" t="s">
        <v>128</v>
      </c>
      <c r="J11544" t="s">
        <v>199</v>
      </c>
      <c r="K11544">
        <v>2030</v>
      </c>
      <c r="L11544" t="s">
        <v>145</v>
      </c>
      <c r="O11544" s="43">
        <v>4.1500176408638501</v>
      </c>
      <c r="R11544" s="43"/>
      <c r="S11544" s="43">
        <v>4.1500176408638501</v>
      </c>
      <c r="T11544" s="43">
        <v>0</v>
      </c>
      <c r="U11544" s="43">
        <v>3.9196119589051639</v>
      </c>
      <c r="V11544" s="43"/>
      <c r="W11544" s="43">
        <v>0.23040568195868599</v>
      </c>
      <c r="X11544" s="43"/>
      <c r="Y11544" s="43"/>
      <c r="Z11544" s="43"/>
      <c r="AA11544" s="43"/>
      <c r="AB11544" s="43"/>
      <c r="AC11544" s="43"/>
      <c r="AD11544" s="43"/>
      <c r="AE11544" s="43">
        <v>0</v>
      </c>
      <c r="AF11544" s="43"/>
      <c r="AG11544" s="43"/>
      <c r="AL11544" s="43"/>
      <c r="AN11544" t="s">
        <v>131</v>
      </c>
    </row>
    <row r="11545" spans="1:40" x14ac:dyDescent="0.75">
      <c r="A11545" t="s">
        <v>11789</v>
      </c>
      <c r="B11545" t="s">
        <v>8059</v>
      </c>
      <c r="C11545" t="s">
        <v>7664</v>
      </c>
      <c r="D11545" t="s">
        <v>2379</v>
      </c>
      <c r="E11545" t="s">
        <v>126</v>
      </c>
      <c r="F11545">
        <v>402</v>
      </c>
      <c r="G11545">
        <v>52</v>
      </c>
      <c r="H11545" t="s">
        <v>2380</v>
      </c>
      <c r="I11545" t="s">
        <v>128</v>
      </c>
      <c r="J11545" t="s">
        <v>199</v>
      </c>
      <c r="K11545">
        <v>2030</v>
      </c>
      <c r="L11545" t="s">
        <v>72</v>
      </c>
      <c r="O11545" s="43">
        <v>0</v>
      </c>
      <c r="R11545" s="43"/>
      <c r="S11545" s="43">
        <v>0</v>
      </c>
      <c r="T11545" s="43">
        <v>0</v>
      </c>
      <c r="U11545" s="43"/>
      <c r="V11545" s="43"/>
      <c r="W11545" s="43"/>
      <c r="X11545" s="43"/>
      <c r="Y11545" s="43"/>
      <c r="Z11545" s="43"/>
      <c r="AA11545" s="43"/>
      <c r="AB11545" s="43"/>
      <c r="AC11545" s="43"/>
      <c r="AD11545" s="43"/>
      <c r="AE11545" s="43">
        <v>0</v>
      </c>
      <c r="AF11545" s="43"/>
      <c r="AG11545" s="43"/>
      <c r="AL11545" s="43"/>
      <c r="AN11545" t="s">
        <v>131</v>
      </c>
    </row>
    <row r="11546" spans="1:40" x14ac:dyDescent="0.75">
      <c r="A11546" t="s">
        <v>11790</v>
      </c>
      <c r="B11546" t="s">
        <v>8059</v>
      </c>
      <c r="C11546" t="s">
        <v>7666</v>
      </c>
      <c r="D11546" t="s">
        <v>2379</v>
      </c>
      <c r="E11546" t="s">
        <v>126</v>
      </c>
      <c r="F11546">
        <v>402</v>
      </c>
      <c r="G11546">
        <v>53</v>
      </c>
      <c r="H11546" t="s">
        <v>2380</v>
      </c>
      <c r="I11546" t="s">
        <v>128</v>
      </c>
      <c r="J11546" t="s">
        <v>199</v>
      </c>
      <c r="K11546">
        <v>2030</v>
      </c>
      <c r="L11546" t="s">
        <v>150</v>
      </c>
      <c r="O11546" s="43">
        <v>0.30944489406396913</v>
      </c>
      <c r="R11546" s="43"/>
      <c r="S11546" s="43">
        <v>0.30944489406396913</v>
      </c>
      <c r="T11546" s="43">
        <v>0</v>
      </c>
      <c r="U11546" s="43">
        <v>0.1146993002608318</v>
      </c>
      <c r="V11546" s="43"/>
      <c r="W11546" s="43">
        <v>0.1947455938031373</v>
      </c>
      <c r="X11546" s="43"/>
      <c r="Y11546" s="43"/>
      <c r="Z11546" s="43"/>
      <c r="AA11546" s="43"/>
      <c r="AB11546" s="43"/>
      <c r="AC11546" s="43"/>
      <c r="AD11546" s="43"/>
      <c r="AE11546" s="43">
        <v>0</v>
      </c>
      <c r="AF11546" s="43"/>
      <c r="AG11546" s="43"/>
      <c r="AL11546" s="43"/>
      <c r="AN11546" t="s">
        <v>131</v>
      </c>
    </row>
    <row r="11547" spans="1:40" x14ac:dyDescent="0.75">
      <c r="A11547" t="s">
        <v>11791</v>
      </c>
      <c r="B11547" t="s">
        <v>8059</v>
      </c>
      <c r="C11547" t="s">
        <v>7668</v>
      </c>
      <c r="D11547" t="s">
        <v>2379</v>
      </c>
      <c r="E11547" t="s">
        <v>126</v>
      </c>
      <c r="F11547">
        <v>402</v>
      </c>
      <c r="G11547">
        <v>55</v>
      </c>
      <c r="H11547" t="s">
        <v>2380</v>
      </c>
      <c r="I11547" t="s">
        <v>128</v>
      </c>
      <c r="J11547" t="s">
        <v>199</v>
      </c>
      <c r="K11547">
        <v>2030</v>
      </c>
      <c r="L11547" t="s">
        <v>153</v>
      </c>
      <c r="O11547" s="43">
        <v>0</v>
      </c>
      <c r="R11547" s="43"/>
      <c r="S11547" s="43">
        <v>0</v>
      </c>
      <c r="T11547" s="43">
        <v>0</v>
      </c>
      <c r="U11547" s="43"/>
      <c r="V11547" s="43"/>
      <c r="W11547" s="43"/>
      <c r="X11547" s="43"/>
      <c r="Y11547" s="43"/>
      <c r="Z11547" s="43"/>
      <c r="AA11547" s="43"/>
      <c r="AB11547" s="43"/>
      <c r="AC11547" s="43"/>
      <c r="AD11547" s="43"/>
      <c r="AE11547" s="43">
        <v>0</v>
      </c>
      <c r="AF11547" s="43"/>
      <c r="AG11547" s="43"/>
      <c r="AL11547" s="43"/>
      <c r="AN11547" t="s">
        <v>131</v>
      </c>
    </row>
    <row r="11548" spans="1:40" x14ac:dyDescent="0.75">
      <c r="A11548" t="s">
        <v>11792</v>
      </c>
      <c r="B11548" t="s">
        <v>8059</v>
      </c>
      <c r="C11548" t="s">
        <v>7670</v>
      </c>
      <c r="D11548" t="s">
        <v>2379</v>
      </c>
      <c r="E11548" t="s">
        <v>126</v>
      </c>
      <c r="F11548">
        <v>402</v>
      </c>
      <c r="G11548">
        <v>58</v>
      </c>
      <c r="H11548" t="s">
        <v>2380</v>
      </c>
      <c r="I11548" t="s">
        <v>128</v>
      </c>
      <c r="J11548" t="s">
        <v>199</v>
      </c>
      <c r="K11548">
        <v>2030</v>
      </c>
      <c r="L11548" t="s">
        <v>156</v>
      </c>
      <c r="O11548" s="43">
        <v>1.7569945509708577E-2</v>
      </c>
      <c r="R11548" s="43"/>
      <c r="S11548" s="43">
        <v>1.7569945509708577E-2</v>
      </c>
      <c r="T11548" s="43">
        <v>0</v>
      </c>
      <c r="U11548" s="43">
        <v>7.8593944461100209E-3</v>
      </c>
      <c r="V11548" s="43"/>
      <c r="W11548" s="43">
        <v>9.7105510635985583E-3</v>
      </c>
      <c r="X11548" s="43"/>
      <c r="Y11548" s="43"/>
      <c r="Z11548" s="43"/>
      <c r="AA11548" s="43"/>
      <c r="AB11548" s="43"/>
      <c r="AC11548" s="43"/>
      <c r="AD11548" s="43"/>
      <c r="AE11548" s="43">
        <v>0</v>
      </c>
      <c r="AF11548" s="43"/>
      <c r="AG11548" s="43"/>
      <c r="AL11548" s="43"/>
      <c r="AN11548" t="s">
        <v>131</v>
      </c>
    </row>
    <row r="11549" spans="1:40" x14ac:dyDescent="0.75">
      <c r="A11549" t="s">
        <v>11793</v>
      </c>
      <c r="B11549" t="s">
        <v>8059</v>
      </c>
      <c r="C11549" t="s">
        <v>7672</v>
      </c>
      <c r="D11549" t="s">
        <v>2379</v>
      </c>
      <c r="E11549" t="s">
        <v>126</v>
      </c>
      <c r="F11549">
        <v>402</v>
      </c>
      <c r="G11549">
        <v>6</v>
      </c>
      <c r="H11549" t="s">
        <v>2380</v>
      </c>
      <c r="I11549" t="s">
        <v>128</v>
      </c>
      <c r="J11549" t="s">
        <v>199</v>
      </c>
      <c r="K11549">
        <v>2030</v>
      </c>
      <c r="L11549" t="s">
        <v>20</v>
      </c>
      <c r="O11549" s="43">
        <v>0.63828475153954112</v>
      </c>
      <c r="R11549" s="43"/>
      <c r="S11549" s="43">
        <v>5.2954751539541052E-2</v>
      </c>
      <c r="T11549" s="43">
        <v>0.58533000000000002</v>
      </c>
      <c r="U11549" s="43">
        <v>2.179917446702995E-2</v>
      </c>
      <c r="V11549" s="43"/>
      <c r="W11549" s="43">
        <v>3.1155577072511102E-2</v>
      </c>
      <c r="X11549" s="43"/>
      <c r="Y11549" s="43"/>
      <c r="Z11549" s="43"/>
      <c r="AA11549" s="43"/>
      <c r="AB11549" s="43"/>
      <c r="AC11549" s="43"/>
      <c r="AD11549" s="43"/>
      <c r="AE11549" s="43">
        <v>0.58533000000000002</v>
      </c>
      <c r="AF11549" s="43"/>
      <c r="AG11549" s="43"/>
      <c r="AL11549" s="43"/>
      <c r="AN11549" t="s">
        <v>131</v>
      </c>
    </row>
    <row r="11550" spans="1:40" x14ac:dyDescent="0.75">
      <c r="A11550" t="s">
        <v>11794</v>
      </c>
      <c r="B11550" t="s">
        <v>8059</v>
      </c>
      <c r="C11550" t="s">
        <v>7674</v>
      </c>
      <c r="D11550" t="s">
        <v>2379</v>
      </c>
      <c r="E11550" t="s">
        <v>126</v>
      </c>
      <c r="F11550">
        <v>402</v>
      </c>
      <c r="G11550">
        <v>7</v>
      </c>
      <c r="H11550" t="s">
        <v>2380</v>
      </c>
      <c r="I11550" t="s">
        <v>128</v>
      </c>
      <c r="J11550" t="s">
        <v>199</v>
      </c>
      <c r="K11550">
        <v>2030</v>
      </c>
      <c r="L11550" t="s">
        <v>161</v>
      </c>
      <c r="O11550" s="43">
        <v>2.9959847390822323</v>
      </c>
      <c r="R11550" s="43"/>
      <c r="S11550" s="43">
        <v>2.9959847390822323</v>
      </c>
      <c r="T11550" s="43">
        <v>0</v>
      </c>
      <c r="U11550" s="43">
        <v>2.619434141470371</v>
      </c>
      <c r="V11550" s="43"/>
      <c r="W11550" s="43">
        <v>0.37655059761186122</v>
      </c>
      <c r="X11550" s="43"/>
      <c r="Y11550" s="43"/>
      <c r="Z11550" s="43"/>
      <c r="AA11550" s="43"/>
      <c r="AB11550" s="43"/>
      <c r="AC11550" s="43"/>
      <c r="AD11550" s="43"/>
      <c r="AE11550" s="43">
        <v>0</v>
      </c>
      <c r="AF11550" s="43"/>
      <c r="AG11550" s="43"/>
      <c r="AL11550" s="43"/>
      <c r="AN11550" t="s">
        <v>131</v>
      </c>
    </row>
    <row r="11551" spans="1:40" x14ac:dyDescent="0.75">
      <c r="A11551" t="s">
        <v>11795</v>
      </c>
      <c r="B11551" t="s">
        <v>8059</v>
      </c>
      <c r="C11551" t="s">
        <v>7676</v>
      </c>
      <c r="D11551" t="s">
        <v>2379</v>
      </c>
      <c r="E11551" t="s">
        <v>126</v>
      </c>
      <c r="F11551">
        <v>402</v>
      </c>
      <c r="G11551">
        <v>8</v>
      </c>
      <c r="H11551" t="s">
        <v>2380</v>
      </c>
      <c r="I11551" t="s">
        <v>128</v>
      </c>
      <c r="J11551" t="s">
        <v>199</v>
      </c>
      <c r="K11551">
        <v>2030</v>
      </c>
      <c r="L11551" t="s">
        <v>164</v>
      </c>
      <c r="O11551" s="43">
        <v>0</v>
      </c>
      <c r="R11551" s="43"/>
      <c r="S11551" s="43">
        <v>0</v>
      </c>
      <c r="T11551" s="43">
        <v>0</v>
      </c>
      <c r="U11551" s="43"/>
      <c r="V11551" s="43"/>
      <c r="W11551" s="43"/>
      <c r="X11551" s="43"/>
      <c r="Y11551" s="43"/>
      <c r="Z11551" s="43"/>
      <c r="AA11551" s="43"/>
      <c r="AB11551" s="43"/>
      <c r="AC11551" s="43"/>
      <c r="AD11551" s="43"/>
      <c r="AE11551" s="43">
        <v>0</v>
      </c>
      <c r="AF11551" s="43"/>
      <c r="AG11551" s="43"/>
      <c r="AL11551" s="43"/>
      <c r="AN11551" t="s">
        <v>131</v>
      </c>
    </row>
    <row r="11552" spans="1:40" x14ac:dyDescent="0.75">
      <c r="A11552" t="s">
        <v>11796</v>
      </c>
      <c r="B11552" t="s">
        <v>8059</v>
      </c>
      <c r="C11552" t="s">
        <v>7678</v>
      </c>
      <c r="D11552" t="s">
        <v>2379</v>
      </c>
      <c r="E11552" t="s">
        <v>126</v>
      </c>
      <c r="F11552">
        <v>402</v>
      </c>
      <c r="G11552">
        <v>9</v>
      </c>
      <c r="H11552" t="s">
        <v>2380</v>
      </c>
      <c r="I11552" t="s">
        <v>128</v>
      </c>
      <c r="J11552" t="s">
        <v>199</v>
      </c>
      <c r="K11552">
        <v>2030</v>
      </c>
      <c r="L11552" t="s">
        <v>167</v>
      </c>
      <c r="O11552" s="43">
        <v>0</v>
      </c>
      <c r="R11552" s="43"/>
      <c r="S11552" s="43">
        <v>0</v>
      </c>
      <c r="T11552" s="43">
        <v>0</v>
      </c>
      <c r="U11552" s="43"/>
      <c r="V11552" s="43"/>
      <c r="W11552" s="43"/>
      <c r="X11552" s="43"/>
      <c r="Y11552" s="43"/>
      <c r="Z11552" s="43"/>
      <c r="AA11552" s="43"/>
      <c r="AB11552" s="43"/>
      <c r="AC11552" s="43"/>
      <c r="AD11552" s="43"/>
      <c r="AE11552" s="43">
        <v>0</v>
      </c>
      <c r="AF11552" s="43"/>
      <c r="AG11552" s="43"/>
      <c r="AL11552" s="43"/>
      <c r="AN11552" t="s">
        <v>131</v>
      </c>
    </row>
    <row r="11553" spans="1:40" x14ac:dyDescent="0.75">
      <c r="A11553" t="s">
        <v>11797</v>
      </c>
      <c r="B11553" t="s">
        <v>8059</v>
      </c>
      <c r="C11553" t="s">
        <v>7680</v>
      </c>
      <c r="D11553" t="s">
        <v>2465</v>
      </c>
      <c r="E11553" t="s">
        <v>126</v>
      </c>
      <c r="F11553">
        <v>400</v>
      </c>
      <c r="G11553">
        <v>0</v>
      </c>
      <c r="H11553" t="s">
        <v>2466</v>
      </c>
      <c r="I11553" t="s">
        <v>128</v>
      </c>
      <c r="J11553" t="s">
        <v>129</v>
      </c>
      <c r="K11553">
        <v>2030</v>
      </c>
      <c r="L11553" t="s">
        <v>130</v>
      </c>
      <c r="O11553" s="43">
        <v>45.885926432341343</v>
      </c>
      <c r="R11553" s="43"/>
      <c r="S11553" s="43">
        <v>45.663826432341345</v>
      </c>
      <c r="T11553" s="43">
        <v>0.22209999999999999</v>
      </c>
      <c r="U11553" s="43">
        <v>40.282058283861573</v>
      </c>
      <c r="V11553" s="43"/>
      <c r="W11553" s="43">
        <v>5.381768148479769</v>
      </c>
      <c r="X11553" s="43"/>
      <c r="Y11553" s="43"/>
      <c r="Z11553" s="43"/>
      <c r="AA11553" s="43"/>
      <c r="AB11553" s="43"/>
      <c r="AC11553" s="43"/>
      <c r="AD11553" s="43"/>
      <c r="AE11553" s="43">
        <v>0.22209999999999999</v>
      </c>
      <c r="AF11553" s="43"/>
      <c r="AG11553" s="43"/>
      <c r="AL11553" s="43"/>
      <c r="AN11553" t="s">
        <v>131</v>
      </c>
    </row>
    <row r="11554" spans="1:40" x14ac:dyDescent="0.75">
      <c r="A11554" t="s">
        <v>11798</v>
      </c>
      <c r="B11554" t="s">
        <v>8059</v>
      </c>
      <c r="C11554" t="s">
        <v>7682</v>
      </c>
      <c r="D11554" t="s">
        <v>2465</v>
      </c>
      <c r="E11554" t="s">
        <v>126</v>
      </c>
      <c r="F11554">
        <v>400</v>
      </c>
      <c r="G11554">
        <v>1</v>
      </c>
      <c r="H11554" t="s">
        <v>2466</v>
      </c>
      <c r="I11554" t="s">
        <v>128</v>
      </c>
      <c r="J11554" t="s">
        <v>129</v>
      </c>
      <c r="K11554">
        <v>2030</v>
      </c>
      <c r="L11554" t="s">
        <v>134</v>
      </c>
      <c r="O11554" s="43">
        <v>4.7304062319088603E-6</v>
      </c>
      <c r="R11554" s="43"/>
      <c r="S11554" s="43">
        <v>4.7304062319088603E-6</v>
      </c>
      <c r="T11554" s="43">
        <v>0</v>
      </c>
      <c r="U11554" s="43">
        <v>4.349011003530819E-6</v>
      </c>
      <c r="V11554" s="43"/>
      <c r="W11554" s="43">
        <v>3.8139522837804151E-7</v>
      </c>
      <c r="X11554" s="43"/>
      <c r="Y11554" s="43"/>
      <c r="Z11554" s="43"/>
      <c r="AA11554" s="43"/>
      <c r="AB11554" s="43"/>
      <c r="AC11554" s="43"/>
      <c r="AD11554" s="43"/>
      <c r="AE11554" s="43">
        <v>0</v>
      </c>
      <c r="AF11554" s="43"/>
      <c r="AG11554" s="43"/>
      <c r="AL11554" s="43"/>
      <c r="AN11554" t="s">
        <v>131</v>
      </c>
    </row>
    <row r="11555" spans="1:40" x14ac:dyDescent="0.75">
      <c r="A11555" t="s">
        <v>11799</v>
      </c>
      <c r="B11555" t="s">
        <v>8059</v>
      </c>
      <c r="C11555" t="s">
        <v>7684</v>
      </c>
      <c r="D11555" t="s">
        <v>2465</v>
      </c>
      <c r="E11555" t="s">
        <v>126</v>
      </c>
      <c r="F11555">
        <v>400</v>
      </c>
      <c r="G11555">
        <v>2</v>
      </c>
      <c r="H11555" t="s">
        <v>2466</v>
      </c>
      <c r="I11555" t="s">
        <v>128</v>
      </c>
      <c r="J11555" t="s">
        <v>129</v>
      </c>
      <c r="K11555">
        <v>2030</v>
      </c>
      <c r="L11555" t="s">
        <v>137</v>
      </c>
      <c r="O11555" s="43">
        <v>0.2249919761230961</v>
      </c>
      <c r="R11555" s="43"/>
      <c r="S11555" s="43">
        <v>0.2249919761230961</v>
      </c>
      <c r="T11555" s="43">
        <v>0</v>
      </c>
      <c r="U11555" s="43">
        <v>0.16897950010224791</v>
      </c>
      <c r="V11555" s="43"/>
      <c r="W11555" s="43">
        <v>5.6012476020848197E-2</v>
      </c>
      <c r="X11555" s="43"/>
      <c r="Y11555" s="43"/>
      <c r="Z11555" s="43"/>
      <c r="AA11555" s="43"/>
      <c r="AB11555" s="43"/>
      <c r="AC11555" s="43"/>
      <c r="AD11555" s="43"/>
      <c r="AE11555" s="43">
        <v>0</v>
      </c>
      <c r="AF11555" s="43"/>
      <c r="AG11555" s="43"/>
      <c r="AL11555" s="43"/>
      <c r="AN11555" t="s">
        <v>131</v>
      </c>
    </row>
    <row r="11556" spans="1:40" x14ac:dyDescent="0.75">
      <c r="A11556" t="s">
        <v>11800</v>
      </c>
      <c r="B11556" t="s">
        <v>8059</v>
      </c>
      <c r="C11556" t="s">
        <v>7686</v>
      </c>
      <c r="D11556" t="s">
        <v>2465</v>
      </c>
      <c r="E11556" t="s">
        <v>126</v>
      </c>
      <c r="F11556">
        <v>400</v>
      </c>
      <c r="G11556">
        <v>3</v>
      </c>
      <c r="H11556" t="s">
        <v>2466</v>
      </c>
      <c r="I11556" t="s">
        <v>128</v>
      </c>
      <c r="J11556" t="s">
        <v>129</v>
      </c>
      <c r="K11556">
        <v>2030</v>
      </c>
      <c r="L11556" t="s">
        <v>21</v>
      </c>
      <c r="O11556" s="43">
        <v>1.7610705087538714</v>
      </c>
      <c r="R11556" s="43"/>
      <c r="S11556" s="43">
        <v>1.7610705087538714</v>
      </c>
      <c r="T11556" s="43">
        <v>0</v>
      </c>
      <c r="U11556" s="43">
        <v>1.5271309421849819</v>
      </c>
      <c r="V11556" s="43"/>
      <c r="W11556" s="43">
        <v>0.2339395665688894</v>
      </c>
      <c r="X11556" s="43"/>
      <c r="Y11556" s="43"/>
      <c r="Z11556" s="43"/>
      <c r="AA11556" s="43"/>
      <c r="AB11556" s="43"/>
      <c r="AC11556" s="43"/>
      <c r="AD11556" s="43"/>
      <c r="AE11556" s="43">
        <v>0</v>
      </c>
      <c r="AF11556" s="43"/>
      <c r="AG11556" s="43"/>
      <c r="AL11556" s="43"/>
      <c r="AN11556" t="s">
        <v>131</v>
      </c>
    </row>
    <row r="11557" spans="1:40" x14ac:dyDescent="0.75">
      <c r="A11557" t="s">
        <v>11801</v>
      </c>
      <c r="B11557" t="s">
        <v>8059</v>
      </c>
      <c r="C11557" t="s">
        <v>7688</v>
      </c>
      <c r="D11557" t="s">
        <v>2465</v>
      </c>
      <c r="E11557" t="s">
        <v>126</v>
      </c>
      <c r="F11557">
        <v>400</v>
      </c>
      <c r="G11557">
        <v>4</v>
      </c>
      <c r="H11557" t="s">
        <v>2466</v>
      </c>
      <c r="I11557" t="s">
        <v>128</v>
      </c>
      <c r="J11557" t="s">
        <v>129</v>
      </c>
      <c r="K11557">
        <v>2030</v>
      </c>
      <c r="L11557" t="s">
        <v>142</v>
      </c>
      <c r="O11557" s="43">
        <v>0</v>
      </c>
      <c r="R11557" s="43"/>
      <c r="S11557" s="43">
        <v>0</v>
      </c>
      <c r="T11557" s="43">
        <v>0</v>
      </c>
      <c r="U11557" s="43">
        <v>0</v>
      </c>
      <c r="V11557" s="43"/>
      <c r="W11557" s="43">
        <v>0</v>
      </c>
      <c r="X11557" s="43"/>
      <c r="Y11557" s="43"/>
      <c r="Z11557" s="43"/>
      <c r="AA11557" s="43"/>
      <c r="AB11557" s="43"/>
      <c r="AC11557" s="43"/>
      <c r="AD11557" s="43"/>
      <c r="AE11557" s="43">
        <v>0</v>
      </c>
      <c r="AF11557" s="43"/>
      <c r="AG11557" s="43"/>
      <c r="AL11557" s="43"/>
      <c r="AN11557" t="s">
        <v>131</v>
      </c>
    </row>
    <row r="11558" spans="1:40" x14ac:dyDescent="0.75">
      <c r="A11558" t="s">
        <v>11802</v>
      </c>
      <c r="B11558" t="s">
        <v>8059</v>
      </c>
      <c r="C11558" t="s">
        <v>7690</v>
      </c>
      <c r="D11558" t="s">
        <v>2465</v>
      </c>
      <c r="E11558" t="s">
        <v>126</v>
      </c>
      <c r="F11558">
        <v>400</v>
      </c>
      <c r="G11558">
        <v>51</v>
      </c>
      <c r="H11558" t="s">
        <v>2466</v>
      </c>
      <c r="I11558" t="s">
        <v>128</v>
      </c>
      <c r="J11558" t="s">
        <v>129</v>
      </c>
      <c r="K11558">
        <v>2030</v>
      </c>
      <c r="L11558" t="s">
        <v>145</v>
      </c>
      <c r="O11558" s="43">
        <v>11.301478154628519</v>
      </c>
      <c r="R11558" s="43"/>
      <c r="S11558" s="43">
        <v>11.301478154628519</v>
      </c>
      <c r="T11558" s="43">
        <v>0</v>
      </c>
      <c r="U11558" s="43">
        <v>10.66451103866903</v>
      </c>
      <c r="V11558" s="43"/>
      <c r="W11558" s="43">
        <v>0.63696711595948918</v>
      </c>
      <c r="X11558" s="43"/>
      <c r="Y11558" s="43"/>
      <c r="Z11558" s="43"/>
      <c r="AA11558" s="43"/>
      <c r="AB11558" s="43"/>
      <c r="AC11558" s="43"/>
      <c r="AD11558" s="43"/>
      <c r="AE11558" s="43">
        <v>0</v>
      </c>
      <c r="AF11558" s="43"/>
      <c r="AG11558" s="43"/>
      <c r="AL11558" s="43"/>
      <c r="AN11558" t="s">
        <v>131</v>
      </c>
    </row>
    <row r="11559" spans="1:40" x14ac:dyDescent="0.75">
      <c r="A11559" t="s">
        <v>11803</v>
      </c>
      <c r="B11559" t="s">
        <v>8059</v>
      </c>
      <c r="C11559" t="s">
        <v>7692</v>
      </c>
      <c r="D11559" t="s">
        <v>2465</v>
      </c>
      <c r="E11559" t="s">
        <v>126</v>
      </c>
      <c r="F11559">
        <v>400</v>
      </c>
      <c r="G11559">
        <v>52</v>
      </c>
      <c r="H11559" t="s">
        <v>2466</v>
      </c>
      <c r="I11559" t="s">
        <v>128</v>
      </c>
      <c r="J11559" t="s">
        <v>129</v>
      </c>
      <c r="K11559">
        <v>2030</v>
      </c>
      <c r="L11559" t="s">
        <v>72</v>
      </c>
      <c r="O11559" s="43">
        <v>0</v>
      </c>
      <c r="R11559" s="43"/>
      <c r="S11559" s="43">
        <v>0</v>
      </c>
      <c r="T11559" s="43">
        <v>0</v>
      </c>
      <c r="U11559" s="43">
        <v>0</v>
      </c>
      <c r="V11559" s="43"/>
      <c r="W11559" s="43">
        <v>0</v>
      </c>
      <c r="X11559" s="43"/>
      <c r="Y11559" s="43"/>
      <c r="Z11559" s="43"/>
      <c r="AA11559" s="43"/>
      <c r="AB11559" s="43"/>
      <c r="AC11559" s="43"/>
      <c r="AD11559" s="43"/>
      <c r="AE11559" s="43">
        <v>0</v>
      </c>
      <c r="AF11559" s="43"/>
      <c r="AG11559" s="43"/>
      <c r="AL11559" s="43"/>
      <c r="AN11559" t="s">
        <v>131</v>
      </c>
    </row>
    <row r="11560" spans="1:40" x14ac:dyDescent="0.75">
      <c r="A11560" t="s">
        <v>11804</v>
      </c>
      <c r="B11560" t="s">
        <v>8059</v>
      </c>
      <c r="C11560" t="s">
        <v>7694</v>
      </c>
      <c r="D11560" t="s">
        <v>2465</v>
      </c>
      <c r="E11560" t="s">
        <v>126</v>
      </c>
      <c r="F11560">
        <v>400</v>
      </c>
      <c r="G11560">
        <v>53</v>
      </c>
      <c r="H11560" t="s">
        <v>2466</v>
      </c>
      <c r="I11560" t="s">
        <v>128</v>
      </c>
      <c r="J11560" t="s">
        <v>129</v>
      </c>
      <c r="K11560">
        <v>2030</v>
      </c>
      <c r="L11560" t="s">
        <v>150</v>
      </c>
      <c r="O11560" s="43">
        <v>0.59118001572763956</v>
      </c>
      <c r="R11560" s="43"/>
      <c r="S11560" s="43">
        <v>0.59118001572763956</v>
      </c>
      <c r="T11560" s="43">
        <v>0</v>
      </c>
      <c r="U11560" s="43">
        <v>0.1702754873073665</v>
      </c>
      <c r="V11560" s="43"/>
      <c r="W11560" s="43">
        <v>0.42090452842027309</v>
      </c>
      <c r="X11560" s="43"/>
      <c r="Y11560" s="43"/>
      <c r="Z11560" s="43"/>
      <c r="AA11560" s="43"/>
      <c r="AB11560" s="43"/>
      <c r="AC11560" s="43"/>
      <c r="AD11560" s="43"/>
      <c r="AE11560" s="43">
        <v>0</v>
      </c>
      <c r="AF11560" s="43"/>
      <c r="AG11560" s="43"/>
      <c r="AL11560" s="43"/>
      <c r="AN11560" t="s">
        <v>131</v>
      </c>
    </row>
    <row r="11561" spans="1:40" x14ac:dyDescent="0.75">
      <c r="A11561" t="s">
        <v>11805</v>
      </c>
      <c r="B11561" t="s">
        <v>8059</v>
      </c>
      <c r="C11561" t="s">
        <v>7696</v>
      </c>
      <c r="D11561" t="s">
        <v>2465</v>
      </c>
      <c r="E11561" t="s">
        <v>126</v>
      </c>
      <c r="F11561">
        <v>400</v>
      </c>
      <c r="G11561">
        <v>55</v>
      </c>
      <c r="H11561" t="s">
        <v>2466</v>
      </c>
      <c r="I11561" t="s">
        <v>128</v>
      </c>
      <c r="J11561" t="s">
        <v>129</v>
      </c>
      <c r="K11561">
        <v>2030</v>
      </c>
      <c r="L11561" t="s">
        <v>153</v>
      </c>
      <c r="O11561" s="43">
        <v>0</v>
      </c>
      <c r="R11561" s="43"/>
      <c r="S11561" s="43">
        <v>0</v>
      </c>
      <c r="T11561" s="43">
        <v>0</v>
      </c>
      <c r="U11561" s="43">
        <v>0</v>
      </c>
      <c r="V11561" s="43"/>
      <c r="W11561" s="43">
        <v>0</v>
      </c>
      <c r="X11561" s="43"/>
      <c r="Y11561" s="43"/>
      <c r="Z11561" s="43"/>
      <c r="AA11561" s="43"/>
      <c r="AB11561" s="43"/>
      <c r="AC11561" s="43"/>
      <c r="AD11561" s="43"/>
      <c r="AE11561" s="43">
        <v>0</v>
      </c>
      <c r="AF11561" s="43"/>
      <c r="AG11561" s="43"/>
      <c r="AL11561" s="43"/>
      <c r="AN11561" t="s">
        <v>131</v>
      </c>
    </row>
    <row r="11562" spans="1:40" x14ac:dyDescent="0.75">
      <c r="A11562" t="s">
        <v>11806</v>
      </c>
      <c r="B11562" t="s">
        <v>8059</v>
      </c>
      <c r="C11562" t="s">
        <v>7698</v>
      </c>
      <c r="D11562" t="s">
        <v>2465</v>
      </c>
      <c r="E11562" t="s">
        <v>126</v>
      </c>
      <c r="F11562">
        <v>400</v>
      </c>
      <c r="G11562">
        <v>58</v>
      </c>
      <c r="H11562" t="s">
        <v>2466</v>
      </c>
      <c r="I11562" t="s">
        <v>128</v>
      </c>
      <c r="J11562" t="s">
        <v>129</v>
      </c>
      <c r="K11562">
        <v>2030</v>
      </c>
      <c r="L11562" t="s">
        <v>156</v>
      </c>
      <c r="O11562" s="43">
        <v>5.4881891048904041</v>
      </c>
      <c r="R11562" s="43"/>
      <c r="S11562" s="43">
        <v>5.4881891048904041</v>
      </c>
      <c r="T11562" s="43">
        <v>0</v>
      </c>
      <c r="U11562" s="43">
        <v>5.0521558609826496</v>
      </c>
      <c r="V11562" s="43"/>
      <c r="W11562" s="43">
        <v>0.43603324390775489</v>
      </c>
      <c r="X11562" s="43"/>
      <c r="Y11562" s="43"/>
      <c r="Z11562" s="43"/>
      <c r="AA11562" s="43"/>
      <c r="AB11562" s="43"/>
      <c r="AC11562" s="43"/>
      <c r="AD11562" s="43"/>
      <c r="AE11562" s="43">
        <v>0</v>
      </c>
      <c r="AF11562" s="43"/>
      <c r="AG11562" s="43"/>
      <c r="AL11562" s="43"/>
      <c r="AN11562" t="s">
        <v>131</v>
      </c>
    </row>
    <row r="11563" spans="1:40" x14ac:dyDescent="0.75">
      <c r="A11563" t="s">
        <v>11807</v>
      </c>
      <c r="B11563" t="s">
        <v>8059</v>
      </c>
      <c r="C11563" t="s">
        <v>7700</v>
      </c>
      <c r="D11563" t="s">
        <v>2465</v>
      </c>
      <c r="E11563" t="s">
        <v>126</v>
      </c>
      <c r="F11563">
        <v>400</v>
      </c>
      <c r="G11563">
        <v>6</v>
      </c>
      <c r="H11563" t="s">
        <v>2466</v>
      </c>
      <c r="I11563" t="s">
        <v>128</v>
      </c>
      <c r="J11563" t="s">
        <v>129</v>
      </c>
      <c r="K11563">
        <v>2030</v>
      </c>
      <c r="L11563" t="s">
        <v>20</v>
      </c>
      <c r="O11563" s="43">
        <v>6.8627618455362711</v>
      </c>
      <c r="R11563" s="43"/>
      <c r="S11563" s="43">
        <v>6.6406618455362709</v>
      </c>
      <c r="T11563" s="43">
        <v>0.22209999999999999</v>
      </c>
      <c r="U11563" s="43">
        <v>5.8206575090864963</v>
      </c>
      <c r="V11563" s="43"/>
      <c r="W11563" s="43">
        <v>0.82000433644977455</v>
      </c>
      <c r="X11563" s="43"/>
      <c r="Y11563" s="43"/>
      <c r="Z11563" s="43"/>
      <c r="AA11563" s="43"/>
      <c r="AB11563" s="43"/>
      <c r="AC11563" s="43"/>
      <c r="AD11563" s="43"/>
      <c r="AE11563" s="43">
        <v>0.22209999999999999</v>
      </c>
      <c r="AF11563" s="43"/>
      <c r="AG11563" s="43"/>
      <c r="AL11563" s="43"/>
      <c r="AN11563" t="s">
        <v>131</v>
      </c>
    </row>
    <row r="11564" spans="1:40" x14ac:dyDescent="0.75">
      <c r="A11564" t="s">
        <v>11808</v>
      </c>
      <c r="B11564" t="s">
        <v>8059</v>
      </c>
      <c r="C11564" t="s">
        <v>7702</v>
      </c>
      <c r="D11564" t="s">
        <v>2465</v>
      </c>
      <c r="E11564" t="s">
        <v>126</v>
      </c>
      <c r="F11564">
        <v>400</v>
      </c>
      <c r="G11564">
        <v>7</v>
      </c>
      <c r="H11564" t="s">
        <v>2466</v>
      </c>
      <c r="I11564" t="s">
        <v>128</v>
      </c>
      <c r="J11564" t="s">
        <v>129</v>
      </c>
      <c r="K11564">
        <v>2030</v>
      </c>
      <c r="L11564" t="s">
        <v>161</v>
      </c>
      <c r="O11564" s="43">
        <v>19.656250096275311</v>
      </c>
      <c r="R11564" s="43"/>
      <c r="S11564" s="43">
        <v>19.656250096275311</v>
      </c>
      <c r="T11564" s="43">
        <v>0</v>
      </c>
      <c r="U11564" s="43">
        <v>16.878343596517801</v>
      </c>
      <c r="V11564" s="43"/>
      <c r="W11564" s="43">
        <v>2.7779064997575111</v>
      </c>
      <c r="X11564" s="43"/>
      <c r="Y11564" s="43"/>
      <c r="Z11564" s="43"/>
      <c r="AA11564" s="43"/>
      <c r="AB11564" s="43"/>
      <c r="AC11564" s="43"/>
      <c r="AD11564" s="43"/>
      <c r="AE11564" s="43">
        <v>0</v>
      </c>
      <c r="AF11564" s="43"/>
      <c r="AG11564" s="43"/>
      <c r="AL11564" s="43"/>
      <c r="AN11564" t="s">
        <v>131</v>
      </c>
    </row>
    <row r="11565" spans="1:40" x14ac:dyDescent="0.75">
      <c r="A11565" t="s">
        <v>11809</v>
      </c>
      <c r="B11565" t="s">
        <v>8059</v>
      </c>
      <c r="C11565" t="s">
        <v>7704</v>
      </c>
      <c r="D11565" t="s">
        <v>2465</v>
      </c>
      <c r="E11565" t="s">
        <v>126</v>
      </c>
      <c r="F11565">
        <v>400</v>
      </c>
      <c r="G11565">
        <v>8</v>
      </c>
      <c r="H11565" t="s">
        <v>2466</v>
      </c>
      <c r="I11565" t="s">
        <v>128</v>
      </c>
      <c r="J11565" t="s">
        <v>129</v>
      </c>
      <c r="K11565">
        <v>2030</v>
      </c>
      <c r="L11565" t="s">
        <v>164</v>
      </c>
      <c r="O11565" s="43">
        <v>0</v>
      </c>
      <c r="R11565" s="43"/>
      <c r="S11565" s="43">
        <v>0</v>
      </c>
      <c r="T11565" s="43">
        <v>0</v>
      </c>
      <c r="U11565" s="43">
        <v>0</v>
      </c>
      <c r="V11565" s="43"/>
      <c r="W11565" s="43">
        <v>0</v>
      </c>
      <c r="X11565" s="43"/>
      <c r="Y11565" s="43"/>
      <c r="Z11565" s="43"/>
      <c r="AA11565" s="43"/>
      <c r="AB11565" s="43"/>
      <c r="AC11565" s="43"/>
      <c r="AD11565" s="43"/>
      <c r="AE11565" s="43">
        <v>0</v>
      </c>
      <c r="AF11565" s="43"/>
      <c r="AG11565" s="43"/>
      <c r="AL11565" s="43"/>
      <c r="AN11565" t="s">
        <v>131</v>
      </c>
    </row>
    <row r="11566" spans="1:40" x14ac:dyDescent="0.75">
      <c r="A11566" t="s">
        <v>11810</v>
      </c>
      <c r="B11566" t="s">
        <v>8059</v>
      </c>
      <c r="C11566" t="s">
        <v>7706</v>
      </c>
      <c r="D11566" t="s">
        <v>2465</v>
      </c>
      <c r="E11566" t="s">
        <v>126</v>
      </c>
      <c r="F11566">
        <v>400</v>
      </c>
      <c r="G11566">
        <v>9</v>
      </c>
      <c r="H11566" t="s">
        <v>2466</v>
      </c>
      <c r="I11566" t="s">
        <v>128</v>
      </c>
      <c r="J11566" t="s">
        <v>129</v>
      </c>
      <c r="K11566">
        <v>2030</v>
      </c>
      <c r="L11566" t="s">
        <v>167</v>
      </c>
      <c r="O11566" s="43">
        <v>0</v>
      </c>
      <c r="R11566" s="43"/>
      <c r="S11566" s="43">
        <v>0</v>
      </c>
      <c r="T11566" s="43">
        <v>0</v>
      </c>
      <c r="U11566" s="43">
        <v>0</v>
      </c>
      <c r="V11566" s="43"/>
      <c r="W11566" s="43">
        <v>0</v>
      </c>
      <c r="X11566" s="43"/>
      <c r="Y11566" s="43"/>
      <c r="Z11566" s="43"/>
      <c r="AA11566" s="43"/>
      <c r="AB11566" s="43"/>
      <c r="AC11566" s="43"/>
      <c r="AD11566" s="43"/>
      <c r="AE11566" s="43">
        <v>0</v>
      </c>
      <c r="AF11566" s="43"/>
      <c r="AG11566" s="43"/>
      <c r="AL11566" s="43"/>
      <c r="AN11566" t="s">
        <v>131</v>
      </c>
    </row>
    <row r="11567" spans="1:40" x14ac:dyDescent="0.75">
      <c r="A11567" t="s">
        <v>11811</v>
      </c>
      <c r="B11567" t="s">
        <v>8059</v>
      </c>
      <c r="C11567" t="s">
        <v>7708</v>
      </c>
      <c r="D11567" t="s">
        <v>2465</v>
      </c>
      <c r="E11567" t="s">
        <v>126</v>
      </c>
      <c r="F11567">
        <v>401</v>
      </c>
      <c r="G11567">
        <v>0</v>
      </c>
      <c r="H11567" t="s">
        <v>2466</v>
      </c>
      <c r="I11567" t="s">
        <v>128</v>
      </c>
      <c r="J11567" t="s">
        <v>170</v>
      </c>
      <c r="K11567">
        <v>2030</v>
      </c>
      <c r="L11567" t="s">
        <v>130</v>
      </c>
      <c r="O11567" s="43">
        <v>27.825405750861979</v>
      </c>
      <c r="R11567" s="43"/>
      <c r="S11567" s="43">
        <v>27.677595750861979</v>
      </c>
      <c r="T11567" s="43">
        <v>0.14781</v>
      </c>
      <c r="U11567" s="43">
        <v>25.346269610370751</v>
      </c>
      <c r="V11567" s="43"/>
      <c r="W11567" s="43">
        <v>2.3313261404912282</v>
      </c>
      <c r="X11567" s="43"/>
      <c r="Y11567" s="43"/>
      <c r="Z11567" s="43"/>
      <c r="AA11567" s="43"/>
      <c r="AB11567" s="43"/>
      <c r="AC11567" s="43"/>
      <c r="AD11567" s="43"/>
      <c r="AE11567" s="43">
        <v>0.14781</v>
      </c>
      <c r="AF11567" s="43"/>
      <c r="AG11567" s="43"/>
      <c r="AL11567" s="43"/>
      <c r="AN11567" t="s">
        <v>131</v>
      </c>
    </row>
    <row r="11568" spans="1:40" x14ac:dyDescent="0.75">
      <c r="A11568" t="s">
        <v>11812</v>
      </c>
      <c r="B11568" t="s">
        <v>8059</v>
      </c>
      <c r="C11568" t="s">
        <v>7710</v>
      </c>
      <c r="D11568" t="s">
        <v>2465</v>
      </c>
      <c r="E11568" t="s">
        <v>126</v>
      </c>
      <c r="F11568">
        <v>401</v>
      </c>
      <c r="G11568">
        <v>1</v>
      </c>
      <c r="H11568" t="s">
        <v>2466</v>
      </c>
      <c r="I11568" t="s">
        <v>128</v>
      </c>
      <c r="J11568" t="s">
        <v>170</v>
      </c>
      <c r="K11568">
        <v>2030</v>
      </c>
      <c r="L11568" t="s">
        <v>134</v>
      </c>
      <c r="O11568" s="43">
        <v>4.3466143623261003E-6</v>
      </c>
      <c r="R11568" s="43"/>
      <c r="S11568" s="43">
        <v>4.3466143623261003E-6</v>
      </c>
      <c r="T11568" s="43">
        <v>0</v>
      </c>
      <c r="U11568" s="43">
        <v>4.0521121528456071E-6</v>
      </c>
      <c r="V11568" s="43"/>
      <c r="W11568" s="43">
        <v>2.9450220948049338E-7</v>
      </c>
      <c r="X11568" s="43"/>
      <c r="Y11568" s="43"/>
      <c r="Z11568" s="43"/>
      <c r="AA11568" s="43"/>
      <c r="AB11568" s="43"/>
      <c r="AC11568" s="43"/>
      <c r="AD11568" s="43"/>
      <c r="AE11568" s="43">
        <v>0</v>
      </c>
      <c r="AF11568" s="43"/>
      <c r="AG11568" s="43"/>
      <c r="AL11568" s="43"/>
      <c r="AN11568" t="s">
        <v>131</v>
      </c>
    </row>
    <row r="11569" spans="1:40" x14ac:dyDescent="0.75">
      <c r="A11569" t="s">
        <v>11813</v>
      </c>
      <c r="B11569" t="s">
        <v>8059</v>
      </c>
      <c r="C11569" t="s">
        <v>7712</v>
      </c>
      <c r="D11569" t="s">
        <v>2465</v>
      </c>
      <c r="E11569" t="s">
        <v>126</v>
      </c>
      <c r="F11569">
        <v>401</v>
      </c>
      <c r="G11569">
        <v>2</v>
      </c>
      <c r="H11569" t="s">
        <v>2466</v>
      </c>
      <c r="I11569" t="s">
        <v>128</v>
      </c>
      <c r="J11569" t="s">
        <v>170</v>
      </c>
      <c r="K11569">
        <v>2030</v>
      </c>
      <c r="L11569" t="s">
        <v>137</v>
      </c>
      <c r="O11569" s="43">
        <v>0.18476864762267009</v>
      </c>
      <c r="R11569" s="43"/>
      <c r="S11569" s="43">
        <v>0.18476864762267009</v>
      </c>
      <c r="T11569" s="43">
        <v>0</v>
      </c>
      <c r="U11569" s="43">
        <v>0.13760223626122911</v>
      </c>
      <c r="V11569" s="43"/>
      <c r="W11569" s="43">
        <v>4.7166411361440973E-2</v>
      </c>
      <c r="X11569" s="43"/>
      <c r="Y11569" s="43"/>
      <c r="Z11569" s="43"/>
      <c r="AA11569" s="43"/>
      <c r="AB11569" s="43"/>
      <c r="AC11569" s="43"/>
      <c r="AD11569" s="43"/>
      <c r="AE11569" s="43">
        <v>0</v>
      </c>
      <c r="AF11569" s="43"/>
      <c r="AG11569" s="43"/>
      <c r="AL11569" s="43"/>
      <c r="AN11569" t="s">
        <v>131</v>
      </c>
    </row>
    <row r="11570" spans="1:40" x14ac:dyDescent="0.75">
      <c r="A11570" t="s">
        <v>11814</v>
      </c>
      <c r="B11570" t="s">
        <v>8059</v>
      </c>
      <c r="C11570" t="s">
        <v>7714</v>
      </c>
      <c r="D11570" t="s">
        <v>2465</v>
      </c>
      <c r="E11570" t="s">
        <v>126</v>
      </c>
      <c r="F11570">
        <v>401</v>
      </c>
      <c r="G11570">
        <v>3</v>
      </c>
      <c r="H11570" t="s">
        <v>2466</v>
      </c>
      <c r="I11570" t="s">
        <v>128</v>
      </c>
      <c r="J11570" t="s">
        <v>170</v>
      </c>
      <c r="K11570">
        <v>2030</v>
      </c>
      <c r="L11570" t="s">
        <v>21</v>
      </c>
      <c r="O11570" s="43">
        <v>1.064693985596912</v>
      </c>
      <c r="R11570" s="43"/>
      <c r="S11570" s="43">
        <v>1.064693985596912</v>
      </c>
      <c r="T11570" s="43">
        <v>0</v>
      </c>
      <c r="U11570" s="43">
        <v>0.96058084298706514</v>
      </c>
      <c r="V11570" s="43"/>
      <c r="W11570" s="43">
        <v>0.1041131426098469</v>
      </c>
      <c r="X11570" s="43"/>
      <c r="Y11570" s="43"/>
      <c r="Z11570" s="43"/>
      <c r="AA11570" s="43"/>
      <c r="AB11570" s="43"/>
      <c r="AC11570" s="43"/>
      <c r="AD11570" s="43"/>
      <c r="AE11570" s="43">
        <v>0</v>
      </c>
      <c r="AF11570" s="43"/>
      <c r="AG11570" s="43"/>
      <c r="AL11570" s="43"/>
      <c r="AN11570" t="s">
        <v>131</v>
      </c>
    </row>
    <row r="11571" spans="1:40" x14ac:dyDescent="0.75">
      <c r="A11571" t="s">
        <v>11815</v>
      </c>
      <c r="B11571" t="s">
        <v>8059</v>
      </c>
      <c r="C11571" t="s">
        <v>7716</v>
      </c>
      <c r="D11571" t="s">
        <v>2465</v>
      </c>
      <c r="E11571" t="s">
        <v>126</v>
      </c>
      <c r="F11571">
        <v>401</v>
      </c>
      <c r="G11571">
        <v>4</v>
      </c>
      <c r="H11571" t="s">
        <v>2466</v>
      </c>
      <c r="I11571" t="s">
        <v>128</v>
      </c>
      <c r="J11571" t="s">
        <v>170</v>
      </c>
      <c r="K11571">
        <v>2030</v>
      </c>
      <c r="L11571" t="s">
        <v>142</v>
      </c>
      <c r="O11571" s="43">
        <v>0</v>
      </c>
      <c r="R11571" s="43"/>
      <c r="S11571" s="43">
        <v>0</v>
      </c>
      <c r="T11571" s="43">
        <v>0</v>
      </c>
      <c r="U11571" s="43"/>
      <c r="V11571" s="43"/>
      <c r="W11571" s="43"/>
      <c r="X11571" s="43"/>
      <c r="Y11571" s="43"/>
      <c r="Z11571" s="43"/>
      <c r="AA11571" s="43"/>
      <c r="AB11571" s="43"/>
      <c r="AC11571" s="43"/>
      <c r="AD11571" s="43"/>
      <c r="AE11571" s="43">
        <v>0</v>
      </c>
      <c r="AF11571" s="43"/>
      <c r="AG11571" s="43"/>
      <c r="AL11571" s="43"/>
      <c r="AN11571" t="s">
        <v>131</v>
      </c>
    </row>
    <row r="11572" spans="1:40" x14ac:dyDescent="0.75">
      <c r="A11572" t="s">
        <v>11816</v>
      </c>
      <c r="B11572" t="s">
        <v>8059</v>
      </c>
      <c r="C11572" t="s">
        <v>7718</v>
      </c>
      <c r="D11572" t="s">
        <v>2465</v>
      </c>
      <c r="E11572" t="s">
        <v>126</v>
      </c>
      <c r="F11572">
        <v>401</v>
      </c>
      <c r="G11572">
        <v>51</v>
      </c>
      <c r="H11572" t="s">
        <v>2466</v>
      </c>
      <c r="I11572" t="s">
        <v>128</v>
      </c>
      <c r="J11572" t="s">
        <v>170</v>
      </c>
      <c r="K11572">
        <v>2030</v>
      </c>
      <c r="L11572" t="s">
        <v>145</v>
      </c>
      <c r="O11572" s="43">
        <v>10.369163881107198</v>
      </c>
      <c r="R11572" s="43"/>
      <c r="S11572" s="43">
        <v>10.369163881107198</v>
      </c>
      <c r="T11572" s="43">
        <v>0</v>
      </c>
      <c r="U11572" s="43">
        <v>9.9397574088195633</v>
      </c>
      <c r="V11572" s="43"/>
      <c r="W11572" s="43">
        <v>0.42940647228763562</v>
      </c>
      <c r="X11572" s="43"/>
      <c r="Y11572" s="43"/>
      <c r="Z11572" s="43"/>
      <c r="AA11572" s="43"/>
      <c r="AB11572" s="43"/>
      <c r="AC11572" s="43"/>
      <c r="AD11572" s="43"/>
      <c r="AE11572" s="43">
        <v>0</v>
      </c>
      <c r="AF11572" s="43"/>
      <c r="AG11572" s="43"/>
      <c r="AL11572" s="43"/>
      <c r="AN11572" t="s">
        <v>131</v>
      </c>
    </row>
    <row r="11573" spans="1:40" x14ac:dyDescent="0.75">
      <c r="A11573" t="s">
        <v>11817</v>
      </c>
      <c r="B11573" t="s">
        <v>8059</v>
      </c>
      <c r="C11573" t="s">
        <v>7720</v>
      </c>
      <c r="D11573" t="s">
        <v>2465</v>
      </c>
      <c r="E11573" t="s">
        <v>126</v>
      </c>
      <c r="F11573">
        <v>401</v>
      </c>
      <c r="G11573">
        <v>52</v>
      </c>
      <c r="H11573" t="s">
        <v>2466</v>
      </c>
      <c r="I11573" t="s">
        <v>128</v>
      </c>
      <c r="J11573" t="s">
        <v>170</v>
      </c>
      <c r="K11573">
        <v>2030</v>
      </c>
      <c r="L11573" t="s">
        <v>72</v>
      </c>
      <c r="O11573" s="43">
        <v>0</v>
      </c>
      <c r="R11573" s="43"/>
      <c r="S11573" s="43">
        <v>0</v>
      </c>
      <c r="T11573" s="43">
        <v>0</v>
      </c>
      <c r="U11573" s="43"/>
      <c r="V11573" s="43"/>
      <c r="W11573" s="43"/>
      <c r="X11573" s="43"/>
      <c r="Y11573" s="43"/>
      <c r="Z11573" s="43"/>
      <c r="AA11573" s="43"/>
      <c r="AB11573" s="43"/>
      <c r="AC11573" s="43"/>
      <c r="AD11573" s="43"/>
      <c r="AE11573" s="43">
        <v>0</v>
      </c>
      <c r="AF11573" s="43"/>
      <c r="AG11573" s="43"/>
      <c r="AL11573" s="43"/>
      <c r="AN11573" t="s">
        <v>131</v>
      </c>
    </row>
    <row r="11574" spans="1:40" x14ac:dyDescent="0.75">
      <c r="A11574" t="s">
        <v>11818</v>
      </c>
      <c r="B11574" t="s">
        <v>8059</v>
      </c>
      <c r="C11574" t="s">
        <v>7722</v>
      </c>
      <c r="D11574" t="s">
        <v>2465</v>
      </c>
      <c r="E11574" t="s">
        <v>126</v>
      </c>
      <c r="F11574">
        <v>401</v>
      </c>
      <c r="G11574">
        <v>53</v>
      </c>
      <c r="H11574" t="s">
        <v>2466</v>
      </c>
      <c r="I11574" t="s">
        <v>128</v>
      </c>
      <c r="J11574" t="s">
        <v>170</v>
      </c>
      <c r="K11574">
        <v>2030</v>
      </c>
      <c r="L11574" t="s">
        <v>150</v>
      </c>
      <c r="O11574" s="43">
        <v>0.551342870055337</v>
      </c>
      <c r="R11574" s="43"/>
      <c r="S11574" s="43">
        <v>0.551342870055337</v>
      </c>
      <c r="T11574" s="43">
        <v>0</v>
      </c>
      <c r="U11574" s="43">
        <v>0.1701655482530143</v>
      </c>
      <c r="V11574" s="43"/>
      <c r="W11574" s="43">
        <v>0.38117732180232272</v>
      </c>
      <c r="X11574" s="43"/>
      <c r="Y11574" s="43"/>
      <c r="Z11574" s="43"/>
      <c r="AA11574" s="43"/>
      <c r="AB11574" s="43"/>
      <c r="AC11574" s="43"/>
      <c r="AD11574" s="43"/>
      <c r="AE11574" s="43">
        <v>0</v>
      </c>
      <c r="AF11574" s="43"/>
      <c r="AG11574" s="43"/>
      <c r="AL11574" s="43"/>
      <c r="AN11574" t="s">
        <v>131</v>
      </c>
    </row>
    <row r="11575" spans="1:40" x14ac:dyDescent="0.75">
      <c r="A11575" t="s">
        <v>11819</v>
      </c>
      <c r="B11575" t="s">
        <v>8059</v>
      </c>
      <c r="C11575" t="s">
        <v>7724</v>
      </c>
      <c r="D11575" t="s">
        <v>2465</v>
      </c>
      <c r="E11575" t="s">
        <v>126</v>
      </c>
      <c r="F11575">
        <v>401</v>
      </c>
      <c r="G11575">
        <v>55</v>
      </c>
      <c r="H11575" t="s">
        <v>2466</v>
      </c>
      <c r="I11575" t="s">
        <v>128</v>
      </c>
      <c r="J11575" t="s">
        <v>170</v>
      </c>
      <c r="K11575">
        <v>2030</v>
      </c>
      <c r="L11575" t="s">
        <v>153</v>
      </c>
      <c r="O11575" s="43">
        <v>0</v>
      </c>
      <c r="R11575" s="43"/>
      <c r="S11575" s="43">
        <v>0</v>
      </c>
      <c r="T11575" s="43">
        <v>0</v>
      </c>
      <c r="U11575" s="43"/>
      <c r="V11575" s="43"/>
      <c r="W11575" s="43"/>
      <c r="X11575" s="43"/>
      <c r="Y11575" s="43"/>
      <c r="Z11575" s="43"/>
      <c r="AA11575" s="43"/>
      <c r="AB11575" s="43"/>
      <c r="AC11575" s="43"/>
      <c r="AD11575" s="43"/>
      <c r="AE11575" s="43">
        <v>0</v>
      </c>
      <c r="AF11575" s="43"/>
      <c r="AG11575" s="43"/>
      <c r="AL11575" s="43"/>
      <c r="AN11575" t="s">
        <v>131</v>
      </c>
    </row>
    <row r="11576" spans="1:40" x14ac:dyDescent="0.75">
      <c r="A11576" t="s">
        <v>11820</v>
      </c>
      <c r="B11576" t="s">
        <v>8059</v>
      </c>
      <c r="C11576" t="s">
        <v>7726</v>
      </c>
      <c r="D11576" t="s">
        <v>2465</v>
      </c>
      <c r="E11576" t="s">
        <v>126</v>
      </c>
      <c r="F11576">
        <v>401</v>
      </c>
      <c r="G11576">
        <v>58</v>
      </c>
      <c r="H11576" t="s">
        <v>2466</v>
      </c>
      <c r="I11576" t="s">
        <v>128</v>
      </c>
      <c r="J11576" t="s">
        <v>170</v>
      </c>
      <c r="K11576">
        <v>2030</v>
      </c>
      <c r="L11576" t="s">
        <v>156</v>
      </c>
      <c r="O11576" s="43">
        <v>4.631194643410117</v>
      </c>
      <c r="R11576" s="43"/>
      <c r="S11576" s="43">
        <v>4.631194643410117</v>
      </c>
      <c r="T11576" s="43">
        <v>0</v>
      </c>
      <c r="U11576" s="43">
        <v>4.3363027967021104</v>
      </c>
      <c r="V11576" s="43"/>
      <c r="W11576" s="43">
        <v>0.29489184670800689</v>
      </c>
      <c r="X11576" s="43"/>
      <c r="Y11576" s="43"/>
      <c r="Z11576" s="43"/>
      <c r="AA11576" s="43"/>
      <c r="AB11576" s="43"/>
      <c r="AC11576" s="43"/>
      <c r="AD11576" s="43"/>
      <c r="AE11576" s="43">
        <v>0</v>
      </c>
      <c r="AF11576" s="43"/>
      <c r="AG11576" s="43"/>
      <c r="AL11576" s="43"/>
      <c r="AN11576" t="s">
        <v>131</v>
      </c>
    </row>
    <row r="11577" spans="1:40" x14ac:dyDescent="0.75">
      <c r="A11577" t="s">
        <v>11821</v>
      </c>
      <c r="B11577" t="s">
        <v>8059</v>
      </c>
      <c r="C11577" t="s">
        <v>7728</v>
      </c>
      <c r="D11577" t="s">
        <v>2465</v>
      </c>
      <c r="E11577" t="s">
        <v>126</v>
      </c>
      <c r="F11577">
        <v>401</v>
      </c>
      <c r="G11577">
        <v>6</v>
      </c>
      <c r="H11577" t="s">
        <v>2466</v>
      </c>
      <c r="I11577" t="s">
        <v>128</v>
      </c>
      <c r="J11577" t="s">
        <v>170</v>
      </c>
      <c r="K11577">
        <v>2030</v>
      </c>
      <c r="L11577" t="s">
        <v>20</v>
      </c>
      <c r="O11577" s="43">
        <v>6.0207497359834576</v>
      </c>
      <c r="R11577" s="43"/>
      <c r="S11577" s="43">
        <v>5.8729397359834579</v>
      </c>
      <c r="T11577" s="43">
        <v>0.14781</v>
      </c>
      <c r="U11577" s="43">
        <v>5.2087966926306306</v>
      </c>
      <c r="V11577" s="43"/>
      <c r="W11577" s="43">
        <v>0.66414304335282703</v>
      </c>
      <c r="X11577" s="43"/>
      <c r="Y11577" s="43"/>
      <c r="Z11577" s="43"/>
      <c r="AA11577" s="43"/>
      <c r="AB11577" s="43"/>
      <c r="AC11577" s="43"/>
      <c r="AD11577" s="43"/>
      <c r="AE11577" s="43">
        <v>0.14781</v>
      </c>
      <c r="AF11577" s="43"/>
      <c r="AG11577" s="43"/>
      <c r="AL11577" s="43"/>
      <c r="AN11577" t="s">
        <v>131</v>
      </c>
    </row>
    <row r="11578" spans="1:40" x14ac:dyDescent="0.75">
      <c r="A11578" t="s">
        <v>11822</v>
      </c>
      <c r="B11578" t="s">
        <v>8059</v>
      </c>
      <c r="C11578" t="s">
        <v>7730</v>
      </c>
      <c r="D11578" t="s">
        <v>2465</v>
      </c>
      <c r="E11578" t="s">
        <v>126</v>
      </c>
      <c r="F11578">
        <v>401</v>
      </c>
      <c r="G11578">
        <v>7</v>
      </c>
      <c r="H11578" t="s">
        <v>2466</v>
      </c>
      <c r="I11578" t="s">
        <v>128</v>
      </c>
      <c r="J11578" t="s">
        <v>170</v>
      </c>
      <c r="K11578">
        <v>2030</v>
      </c>
      <c r="L11578" t="s">
        <v>161</v>
      </c>
      <c r="O11578" s="43">
        <v>5.0034876404719286</v>
      </c>
      <c r="R11578" s="43"/>
      <c r="S11578" s="43">
        <v>5.0034876404719286</v>
      </c>
      <c r="T11578" s="43">
        <v>0</v>
      </c>
      <c r="U11578" s="43">
        <v>4.5930600326049902</v>
      </c>
      <c r="V11578" s="43"/>
      <c r="W11578" s="43">
        <v>0.4104276078669386</v>
      </c>
      <c r="X11578" s="43"/>
      <c r="Y11578" s="43"/>
      <c r="Z11578" s="43"/>
      <c r="AA11578" s="43"/>
      <c r="AB11578" s="43"/>
      <c r="AC11578" s="43"/>
      <c r="AD11578" s="43"/>
      <c r="AE11578" s="43">
        <v>0</v>
      </c>
      <c r="AF11578" s="43"/>
      <c r="AG11578" s="43"/>
      <c r="AL11578" s="43"/>
      <c r="AN11578" t="s">
        <v>131</v>
      </c>
    </row>
    <row r="11579" spans="1:40" x14ac:dyDescent="0.75">
      <c r="A11579" t="s">
        <v>11823</v>
      </c>
      <c r="B11579" t="s">
        <v>8059</v>
      </c>
      <c r="C11579" t="s">
        <v>7732</v>
      </c>
      <c r="D11579" t="s">
        <v>2465</v>
      </c>
      <c r="E11579" t="s">
        <v>126</v>
      </c>
      <c r="F11579">
        <v>401</v>
      </c>
      <c r="G11579">
        <v>8</v>
      </c>
      <c r="H11579" t="s">
        <v>2466</v>
      </c>
      <c r="I11579" t="s">
        <v>128</v>
      </c>
      <c r="J11579" t="s">
        <v>170</v>
      </c>
      <c r="K11579">
        <v>2030</v>
      </c>
      <c r="L11579" t="s">
        <v>164</v>
      </c>
      <c r="O11579" s="43">
        <v>0</v>
      </c>
      <c r="R11579" s="43"/>
      <c r="S11579" s="43">
        <v>0</v>
      </c>
      <c r="T11579" s="43">
        <v>0</v>
      </c>
      <c r="U11579" s="43"/>
      <c r="V11579" s="43"/>
      <c r="W11579" s="43"/>
      <c r="X11579" s="43"/>
      <c r="Y11579" s="43"/>
      <c r="Z11579" s="43"/>
      <c r="AA11579" s="43"/>
      <c r="AB11579" s="43"/>
      <c r="AC11579" s="43"/>
      <c r="AD11579" s="43"/>
      <c r="AE11579" s="43">
        <v>0</v>
      </c>
      <c r="AF11579" s="43"/>
      <c r="AG11579" s="43"/>
      <c r="AL11579" s="43"/>
      <c r="AN11579" t="s">
        <v>131</v>
      </c>
    </row>
    <row r="11580" spans="1:40" x14ac:dyDescent="0.75">
      <c r="A11580" t="s">
        <v>11824</v>
      </c>
      <c r="B11580" t="s">
        <v>8059</v>
      </c>
      <c r="C11580" t="s">
        <v>7734</v>
      </c>
      <c r="D11580" t="s">
        <v>2465</v>
      </c>
      <c r="E11580" t="s">
        <v>126</v>
      </c>
      <c r="F11580">
        <v>401</v>
      </c>
      <c r="G11580">
        <v>9</v>
      </c>
      <c r="H11580" t="s">
        <v>2466</v>
      </c>
      <c r="I11580" t="s">
        <v>128</v>
      </c>
      <c r="J11580" t="s">
        <v>170</v>
      </c>
      <c r="K11580">
        <v>2030</v>
      </c>
      <c r="L11580" t="s">
        <v>167</v>
      </c>
      <c r="O11580" s="43">
        <v>0</v>
      </c>
      <c r="R11580" s="43"/>
      <c r="S11580" s="43">
        <v>0</v>
      </c>
      <c r="T11580" s="43">
        <v>0</v>
      </c>
      <c r="U11580" s="43"/>
      <c r="V11580" s="43"/>
      <c r="W11580" s="43"/>
      <c r="X11580" s="43"/>
      <c r="Y11580" s="43"/>
      <c r="Z11580" s="43"/>
      <c r="AA11580" s="43"/>
      <c r="AB11580" s="43"/>
      <c r="AC11580" s="43"/>
      <c r="AD11580" s="43"/>
      <c r="AE11580" s="43">
        <v>0</v>
      </c>
      <c r="AF11580" s="43"/>
      <c r="AG11580" s="43"/>
      <c r="AL11580" s="43"/>
      <c r="AN11580" t="s">
        <v>131</v>
      </c>
    </row>
    <row r="11581" spans="1:40" x14ac:dyDescent="0.75">
      <c r="A11581" t="s">
        <v>11825</v>
      </c>
      <c r="B11581" t="s">
        <v>8059</v>
      </c>
      <c r="C11581" t="s">
        <v>7736</v>
      </c>
      <c r="D11581" t="s">
        <v>2465</v>
      </c>
      <c r="E11581" t="s">
        <v>126</v>
      </c>
      <c r="F11581">
        <v>402</v>
      </c>
      <c r="G11581">
        <v>0</v>
      </c>
      <c r="H11581" t="s">
        <v>2466</v>
      </c>
      <c r="I11581" t="s">
        <v>128</v>
      </c>
      <c r="J11581" t="s">
        <v>199</v>
      </c>
      <c r="K11581">
        <v>2030</v>
      </c>
      <c r="L11581" t="s">
        <v>130</v>
      </c>
      <c r="O11581" s="43">
        <v>18.060519681479359</v>
      </c>
      <c r="R11581" s="43"/>
      <c r="S11581" s="43">
        <v>17.986230681479359</v>
      </c>
      <c r="T11581" s="43">
        <v>7.4289000000000008E-2</v>
      </c>
      <c r="U11581" s="43">
        <v>14.935788673490819</v>
      </c>
      <c r="V11581" s="43"/>
      <c r="W11581" s="43">
        <v>3.0504420079885408</v>
      </c>
      <c r="X11581" s="43"/>
      <c r="Y11581" s="43"/>
      <c r="Z11581" s="43"/>
      <c r="AA11581" s="43"/>
      <c r="AB11581" s="43"/>
      <c r="AC11581" s="43"/>
      <c r="AD11581" s="43"/>
      <c r="AE11581" s="43">
        <v>7.4289000000000008E-2</v>
      </c>
      <c r="AF11581" s="43"/>
      <c r="AG11581" s="43"/>
      <c r="AL11581" s="43"/>
      <c r="AN11581" t="s">
        <v>131</v>
      </c>
    </row>
    <row r="11582" spans="1:40" x14ac:dyDescent="0.75">
      <c r="A11582" t="s">
        <v>11826</v>
      </c>
      <c r="B11582" t="s">
        <v>8059</v>
      </c>
      <c r="C11582" t="s">
        <v>7738</v>
      </c>
      <c r="D11582" t="s">
        <v>2465</v>
      </c>
      <c r="E11582" t="s">
        <v>126</v>
      </c>
      <c r="F11582">
        <v>402</v>
      </c>
      <c r="G11582">
        <v>1</v>
      </c>
      <c r="H11582" t="s">
        <v>2466</v>
      </c>
      <c r="I11582" t="s">
        <v>128</v>
      </c>
      <c r="J11582" t="s">
        <v>199</v>
      </c>
      <c r="K11582">
        <v>2030</v>
      </c>
      <c r="L11582" t="s">
        <v>134</v>
      </c>
      <c r="O11582" s="43">
        <v>3.837918695827597E-7</v>
      </c>
      <c r="R11582" s="43"/>
      <c r="S11582" s="43">
        <v>3.837918695827597E-7</v>
      </c>
      <c r="T11582" s="43">
        <v>0</v>
      </c>
      <c r="U11582" s="43">
        <v>2.9689885068521151E-7</v>
      </c>
      <c r="V11582" s="43"/>
      <c r="W11582" s="43">
        <v>8.6893018897548161E-8</v>
      </c>
      <c r="X11582" s="43"/>
      <c r="Y11582" s="43"/>
      <c r="Z11582" s="43"/>
      <c r="AA11582" s="43"/>
      <c r="AB11582" s="43"/>
      <c r="AC11582" s="43"/>
      <c r="AD11582" s="43"/>
      <c r="AE11582" s="43">
        <v>0</v>
      </c>
      <c r="AF11582" s="43"/>
      <c r="AG11582" s="43"/>
      <c r="AL11582" s="43"/>
      <c r="AN11582" t="s">
        <v>131</v>
      </c>
    </row>
    <row r="11583" spans="1:40" x14ac:dyDescent="0.75">
      <c r="A11583" t="s">
        <v>11827</v>
      </c>
      <c r="B11583" t="s">
        <v>8059</v>
      </c>
      <c r="C11583" t="s">
        <v>7740</v>
      </c>
      <c r="D11583" t="s">
        <v>2465</v>
      </c>
      <c r="E11583" t="s">
        <v>126</v>
      </c>
      <c r="F11583">
        <v>402</v>
      </c>
      <c r="G11583">
        <v>2</v>
      </c>
      <c r="H11583" t="s">
        <v>2466</v>
      </c>
      <c r="I11583" t="s">
        <v>128</v>
      </c>
      <c r="J11583" t="s">
        <v>199</v>
      </c>
      <c r="K11583">
        <v>2030</v>
      </c>
      <c r="L11583" t="s">
        <v>137</v>
      </c>
      <c r="O11583" s="43">
        <v>4.0223328500426113E-2</v>
      </c>
      <c r="R11583" s="43"/>
      <c r="S11583" s="43">
        <v>4.0223328500426113E-2</v>
      </c>
      <c r="T11583" s="43">
        <v>0</v>
      </c>
      <c r="U11583" s="43">
        <v>3.1377263841018882E-2</v>
      </c>
      <c r="V11583" s="43"/>
      <c r="W11583" s="43">
        <v>8.8460646594072292E-3</v>
      </c>
      <c r="X11583" s="43"/>
      <c r="Y11583" s="43"/>
      <c r="Z11583" s="43"/>
      <c r="AA11583" s="43"/>
      <c r="AB11583" s="43"/>
      <c r="AC11583" s="43"/>
      <c r="AD11583" s="43"/>
      <c r="AE11583" s="43">
        <v>0</v>
      </c>
      <c r="AF11583" s="43"/>
      <c r="AG11583" s="43"/>
      <c r="AL11583" s="43"/>
      <c r="AN11583" t="s">
        <v>131</v>
      </c>
    </row>
    <row r="11584" spans="1:40" x14ac:dyDescent="0.75">
      <c r="A11584" t="s">
        <v>11828</v>
      </c>
      <c r="B11584" t="s">
        <v>8059</v>
      </c>
      <c r="C11584" t="s">
        <v>7742</v>
      </c>
      <c r="D11584" t="s">
        <v>2465</v>
      </c>
      <c r="E11584" t="s">
        <v>126</v>
      </c>
      <c r="F11584">
        <v>402</v>
      </c>
      <c r="G11584">
        <v>3</v>
      </c>
      <c r="H11584" t="s">
        <v>2466</v>
      </c>
      <c r="I11584" t="s">
        <v>128</v>
      </c>
      <c r="J11584" t="s">
        <v>199</v>
      </c>
      <c r="K11584">
        <v>2030</v>
      </c>
      <c r="L11584" t="s">
        <v>21</v>
      </c>
      <c r="O11584" s="43">
        <v>0.6963765231569593</v>
      </c>
      <c r="R11584" s="43"/>
      <c r="S11584" s="43">
        <v>0.6963765231569593</v>
      </c>
      <c r="T11584" s="43">
        <v>0</v>
      </c>
      <c r="U11584" s="43">
        <v>0.56655009919791677</v>
      </c>
      <c r="V11584" s="43"/>
      <c r="W11584" s="43">
        <v>0.12982642395904251</v>
      </c>
      <c r="X11584" s="43"/>
      <c r="Y11584" s="43"/>
      <c r="Z11584" s="43"/>
      <c r="AA11584" s="43"/>
      <c r="AB11584" s="43"/>
      <c r="AC11584" s="43"/>
      <c r="AD11584" s="43"/>
      <c r="AE11584" s="43">
        <v>0</v>
      </c>
      <c r="AF11584" s="43"/>
      <c r="AG11584" s="43"/>
      <c r="AL11584" s="43"/>
      <c r="AN11584" t="s">
        <v>131</v>
      </c>
    </row>
    <row r="11585" spans="1:40" x14ac:dyDescent="0.75">
      <c r="A11585" t="s">
        <v>11829</v>
      </c>
      <c r="B11585" t="s">
        <v>8059</v>
      </c>
      <c r="C11585" t="s">
        <v>7744</v>
      </c>
      <c r="D11585" t="s">
        <v>2465</v>
      </c>
      <c r="E11585" t="s">
        <v>126</v>
      </c>
      <c r="F11585">
        <v>402</v>
      </c>
      <c r="G11585">
        <v>4</v>
      </c>
      <c r="H11585" t="s">
        <v>2466</v>
      </c>
      <c r="I11585" t="s">
        <v>128</v>
      </c>
      <c r="J11585" t="s">
        <v>199</v>
      </c>
      <c r="K11585">
        <v>2030</v>
      </c>
      <c r="L11585" t="s">
        <v>142</v>
      </c>
      <c r="O11585" s="43">
        <v>0</v>
      </c>
      <c r="R11585" s="43"/>
      <c r="S11585" s="43">
        <v>0</v>
      </c>
      <c r="T11585" s="43">
        <v>0</v>
      </c>
      <c r="U11585" s="43"/>
      <c r="V11585" s="43"/>
      <c r="W11585" s="43"/>
      <c r="X11585" s="43"/>
      <c r="Y11585" s="43"/>
      <c r="Z11585" s="43"/>
      <c r="AA11585" s="43"/>
      <c r="AB11585" s="43"/>
      <c r="AC11585" s="43"/>
      <c r="AD11585" s="43"/>
      <c r="AE11585" s="43">
        <v>0</v>
      </c>
      <c r="AF11585" s="43"/>
      <c r="AG11585" s="43"/>
      <c r="AL11585" s="43"/>
      <c r="AN11585" t="s">
        <v>131</v>
      </c>
    </row>
    <row r="11586" spans="1:40" x14ac:dyDescent="0.75">
      <c r="A11586" t="s">
        <v>11830</v>
      </c>
      <c r="B11586" t="s">
        <v>8059</v>
      </c>
      <c r="C11586" t="s">
        <v>7746</v>
      </c>
      <c r="D11586" t="s">
        <v>2465</v>
      </c>
      <c r="E11586" t="s">
        <v>126</v>
      </c>
      <c r="F11586">
        <v>402</v>
      </c>
      <c r="G11586">
        <v>51</v>
      </c>
      <c r="H11586" t="s">
        <v>2466</v>
      </c>
      <c r="I11586" t="s">
        <v>128</v>
      </c>
      <c r="J11586" t="s">
        <v>199</v>
      </c>
      <c r="K11586">
        <v>2030</v>
      </c>
      <c r="L11586" t="s">
        <v>145</v>
      </c>
      <c r="O11586" s="43">
        <v>0.93231427352131802</v>
      </c>
      <c r="R11586" s="43"/>
      <c r="S11586" s="43">
        <v>0.93231427352131802</v>
      </c>
      <c r="T11586" s="43">
        <v>0</v>
      </c>
      <c r="U11586" s="43">
        <v>0.72475362984946445</v>
      </c>
      <c r="V11586" s="43"/>
      <c r="W11586" s="43">
        <v>0.20756064367185359</v>
      </c>
      <c r="X11586" s="43"/>
      <c r="Y11586" s="43"/>
      <c r="Z11586" s="43"/>
      <c r="AA11586" s="43"/>
      <c r="AB11586" s="43"/>
      <c r="AC11586" s="43"/>
      <c r="AD11586" s="43"/>
      <c r="AE11586" s="43">
        <v>0</v>
      </c>
      <c r="AF11586" s="43"/>
      <c r="AG11586" s="43"/>
      <c r="AL11586" s="43"/>
      <c r="AN11586" t="s">
        <v>131</v>
      </c>
    </row>
    <row r="11587" spans="1:40" x14ac:dyDescent="0.75">
      <c r="A11587" t="s">
        <v>11831</v>
      </c>
      <c r="B11587" t="s">
        <v>8059</v>
      </c>
      <c r="C11587" t="s">
        <v>7748</v>
      </c>
      <c r="D11587" t="s">
        <v>2465</v>
      </c>
      <c r="E11587" t="s">
        <v>126</v>
      </c>
      <c r="F11587">
        <v>402</v>
      </c>
      <c r="G11587">
        <v>52</v>
      </c>
      <c r="H11587" t="s">
        <v>2466</v>
      </c>
      <c r="I11587" t="s">
        <v>128</v>
      </c>
      <c r="J11587" t="s">
        <v>199</v>
      </c>
      <c r="K11587">
        <v>2030</v>
      </c>
      <c r="L11587" t="s">
        <v>72</v>
      </c>
      <c r="O11587" s="43">
        <v>0</v>
      </c>
      <c r="R11587" s="43"/>
      <c r="S11587" s="43">
        <v>0</v>
      </c>
      <c r="T11587" s="43">
        <v>0</v>
      </c>
      <c r="U11587" s="43"/>
      <c r="V11587" s="43"/>
      <c r="W11587" s="43"/>
      <c r="X11587" s="43"/>
      <c r="Y11587" s="43"/>
      <c r="Z11587" s="43"/>
      <c r="AA11587" s="43"/>
      <c r="AB11587" s="43"/>
      <c r="AC11587" s="43"/>
      <c r="AD11587" s="43"/>
      <c r="AE11587" s="43">
        <v>0</v>
      </c>
      <c r="AF11587" s="43"/>
      <c r="AG11587" s="43"/>
      <c r="AL11587" s="43"/>
      <c r="AN11587" t="s">
        <v>131</v>
      </c>
    </row>
    <row r="11588" spans="1:40" x14ac:dyDescent="0.75">
      <c r="A11588" t="s">
        <v>11832</v>
      </c>
      <c r="B11588" t="s">
        <v>8059</v>
      </c>
      <c r="C11588" t="s">
        <v>7750</v>
      </c>
      <c r="D11588" t="s">
        <v>2465</v>
      </c>
      <c r="E11588" t="s">
        <v>126</v>
      </c>
      <c r="F11588">
        <v>402</v>
      </c>
      <c r="G11588">
        <v>53</v>
      </c>
      <c r="H11588" t="s">
        <v>2466</v>
      </c>
      <c r="I11588" t="s">
        <v>128</v>
      </c>
      <c r="J11588" t="s">
        <v>199</v>
      </c>
      <c r="K11588">
        <v>2030</v>
      </c>
      <c r="L11588" t="s">
        <v>150</v>
      </c>
      <c r="O11588" s="43">
        <v>3.9837145672302607E-2</v>
      </c>
      <c r="R11588" s="43"/>
      <c r="S11588" s="43">
        <v>3.9837145672302607E-2</v>
      </c>
      <c r="T11588" s="43">
        <v>0</v>
      </c>
      <c r="U11588" s="43">
        <v>1.099390543521797E-4</v>
      </c>
      <c r="V11588" s="43"/>
      <c r="W11588" s="43">
        <v>3.9727206617950428E-2</v>
      </c>
      <c r="X11588" s="43"/>
      <c r="Y11588" s="43"/>
      <c r="Z11588" s="43"/>
      <c r="AA11588" s="43"/>
      <c r="AB11588" s="43"/>
      <c r="AC11588" s="43"/>
      <c r="AD11588" s="43"/>
      <c r="AE11588" s="43">
        <v>0</v>
      </c>
      <c r="AF11588" s="43"/>
      <c r="AG11588" s="43"/>
      <c r="AL11588" s="43"/>
      <c r="AN11588" t="s">
        <v>131</v>
      </c>
    </row>
    <row r="11589" spans="1:40" x14ac:dyDescent="0.75">
      <c r="A11589" t="s">
        <v>11833</v>
      </c>
      <c r="B11589" t="s">
        <v>8059</v>
      </c>
      <c r="C11589" t="s">
        <v>7752</v>
      </c>
      <c r="D11589" t="s">
        <v>2465</v>
      </c>
      <c r="E11589" t="s">
        <v>126</v>
      </c>
      <c r="F11589">
        <v>402</v>
      </c>
      <c r="G11589">
        <v>55</v>
      </c>
      <c r="H11589" t="s">
        <v>2466</v>
      </c>
      <c r="I11589" t="s">
        <v>128</v>
      </c>
      <c r="J11589" t="s">
        <v>199</v>
      </c>
      <c r="K11589">
        <v>2030</v>
      </c>
      <c r="L11589" t="s">
        <v>153</v>
      </c>
      <c r="O11589" s="43">
        <v>0</v>
      </c>
      <c r="R11589" s="43"/>
      <c r="S11589" s="43">
        <v>0</v>
      </c>
      <c r="T11589" s="43">
        <v>0</v>
      </c>
      <c r="U11589" s="43"/>
      <c r="V11589" s="43"/>
      <c r="W11589" s="43"/>
      <c r="X11589" s="43"/>
      <c r="Y11589" s="43"/>
      <c r="Z11589" s="43"/>
      <c r="AA11589" s="43"/>
      <c r="AB11589" s="43"/>
      <c r="AC11589" s="43"/>
      <c r="AD11589" s="43"/>
      <c r="AE11589" s="43">
        <v>0</v>
      </c>
      <c r="AF11589" s="43"/>
      <c r="AG11589" s="43"/>
      <c r="AL11589" s="43"/>
      <c r="AN11589" t="s">
        <v>131</v>
      </c>
    </row>
    <row r="11590" spans="1:40" x14ac:dyDescent="0.75">
      <c r="A11590" t="s">
        <v>11834</v>
      </c>
      <c r="B11590" t="s">
        <v>8059</v>
      </c>
      <c r="C11590" t="s">
        <v>7754</v>
      </c>
      <c r="D11590" t="s">
        <v>2465</v>
      </c>
      <c r="E11590" t="s">
        <v>126</v>
      </c>
      <c r="F11590">
        <v>402</v>
      </c>
      <c r="G11590">
        <v>58</v>
      </c>
      <c r="H11590" t="s">
        <v>2466</v>
      </c>
      <c r="I11590" t="s">
        <v>128</v>
      </c>
      <c r="J11590" t="s">
        <v>199</v>
      </c>
      <c r="K11590">
        <v>2030</v>
      </c>
      <c r="L11590" t="s">
        <v>156</v>
      </c>
      <c r="O11590" s="43">
        <v>0.85699446148028668</v>
      </c>
      <c r="R11590" s="43"/>
      <c r="S11590" s="43">
        <v>0.85699446148028668</v>
      </c>
      <c r="T11590" s="43">
        <v>0</v>
      </c>
      <c r="U11590" s="43">
        <v>0.71585306428053874</v>
      </c>
      <c r="V11590" s="43"/>
      <c r="W11590" s="43">
        <v>0.141141397199748</v>
      </c>
      <c r="X11590" s="43"/>
      <c r="Y11590" s="43"/>
      <c r="Z11590" s="43"/>
      <c r="AA11590" s="43"/>
      <c r="AB11590" s="43"/>
      <c r="AC11590" s="43"/>
      <c r="AD11590" s="43"/>
      <c r="AE11590" s="43">
        <v>0</v>
      </c>
      <c r="AF11590" s="43"/>
      <c r="AG11590" s="43"/>
      <c r="AL11590" s="43"/>
      <c r="AN11590" t="s">
        <v>131</v>
      </c>
    </row>
    <row r="11591" spans="1:40" x14ac:dyDescent="0.75">
      <c r="A11591" t="s">
        <v>11835</v>
      </c>
      <c r="B11591" t="s">
        <v>8059</v>
      </c>
      <c r="C11591" t="s">
        <v>7756</v>
      </c>
      <c r="D11591" t="s">
        <v>2465</v>
      </c>
      <c r="E11591" t="s">
        <v>126</v>
      </c>
      <c r="F11591">
        <v>402</v>
      </c>
      <c r="G11591">
        <v>6</v>
      </c>
      <c r="H11591" t="s">
        <v>2466</v>
      </c>
      <c r="I11591" t="s">
        <v>128</v>
      </c>
      <c r="J11591" t="s">
        <v>199</v>
      </c>
      <c r="K11591">
        <v>2030</v>
      </c>
      <c r="L11591" t="s">
        <v>20</v>
      </c>
      <c r="O11591" s="43">
        <v>0.84201110955281333</v>
      </c>
      <c r="R11591" s="43"/>
      <c r="S11591" s="43">
        <v>0.76772210955281328</v>
      </c>
      <c r="T11591" s="43">
        <v>7.4289000000000008E-2</v>
      </c>
      <c r="U11591" s="43">
        <v>0.61186081645586576</v>
      </c>
      <c r="V11591" s="43"/>
      <c r="W11591" s="43">
        <v>0.15586129309694749</v>
      </c>
      <c r="X11591" s="43"/>
      <c r="Y11591" s="43"/>
      <c r="Z11591" s="43"/>
      <c r="AA11591" s="43"/>
      <c r="AB11591" s="43"/>
      <c r="AC11591" s="43"/>
      <c r="AD11591" s="43"/>
      <c r="AE11591" s="43">
        <v>7.4289000000000008E-2</v>
      </c>
      <c r="AF11591" s="43"/>
      <c r="AG11591" s="43"/>
      <c r="AL11591" s="43"/>
      <c r="AN11591" t="s">
        <v>131</v>
      </c>
    </row>
    <row r="11592" spans="1:40" x14ac:dyDescent="0.75">
      <c r="A11592" t="s">
        <v>11836</v>
      </c>
      <c r="B11592" t="s">
        <v>8059</v>
      </c>
      <c r="C11592" t="s">
        <v>7758</v>
      </c>
      <c r="D11592" t="s">
        <v>2465</v>
      </c>
      <c r="E11592" t="s">
        <v>126</v>
      </c>
      <c r="F11592">
        <v>402</v>
      </c>
      <c r="G11592">
        <v>7</v>
      </c>
      <c r="H11592" t="s">
        <v>2466</v>
      </c>
      <c r="I11592" t="s">
        <v>128</v>
      </c>
      <c r="J11592" t="s">
        <v>199</v>
      </c>
      <c r="K11592">
        <v>2030</v>
      </c>
      <c r="L11592" t="s">
        <v>161</v>
      </c>
      <c r="O11592" s="43">
        <v>14.652762455803384</v>
      </c>
      <c r="R11592" s="43"/>
      <c r="S11592" s="43">
        <v>14.652762455803384</v>
      </c>
      <c r="T11592" s="43">
        <v>0</v>
      </c>
      <c r="U11592" s="43">
        <v>12.28528356391281</v>
      </c>
      <c r="V11592" s="43"/>
      <c r="W11592" s="43">
        <v>2.3674788918905731</v>
      </c>
      <c r="X11592" s="43"/>
      <c r="Y11592" s="43"/>
      <c r="Z11592" s="43"/>
      <c r="AA11592" s="43"/>
      <c r="AB11592" s="43"/>
      <c r="AC11592" s="43"/>
      <c r="AD11592" s="43"/>
      <c r="AE11592" s="43">
        <v>0</v>
      </c>
      <c r="AF11592" s="43"/>
      <c r="AG11592" s="43"/>
      <c r="AL11592" s="43"/>
      <c r="AN11592" t="s">
        <v>131</v>
      </c>
    </row>
    <row r="11593" spans="1:40" x14ac:dyDescent="0.75">
      <c r="A11593" t="s">
        <v>11837</v>
      </c>
      <c r="B11593" t="s">
        <v>8059</v>
      </c>
      <c r="C11593" t="s">
        <v>7760</v>
      </c>
      <c r="D11593" t="s">
        <v>2465</v>
      </c>
      <c r="E11593" t="s">
        <v>126</v>
      </c>
      <c r="F11593">
        <v>402</v>
      </c>
      <c r="G11593">
        <v>8</v>
      </c>
      <c r="H11593" t="s">
        <v>2466</v>
      </c>
      <c r="I11593" t="s">
        <v>128</v>
      </c>
      <c r="J11593" t="s">
        <v>199</v>
      </c>
      <c r="K11593">
        <v>2030</v>
      </c>
      <c r="L11593" t="s">
        <v>164</v>
      </c>
      <c r="O11593" s="43">
        <v>0</v>
      </c>
      <c r="R11593" s="43"/>
      <c r="S11593" s="43">
        <v>0</v>
      </c>
      <c r="T11593" s="43">
        <v>0</v>
      </c>
      <c r="U11593" s="43"/>
      <c r="V11593" s="43"/>
      <c r="W11593" s="43"/>
      <c r="X11593" s="43"/>
      <c r="Y11593" s="43"/>
      <c r="Z11593" s="43"/>
      <c r="AA11593" s="43"/>
      <c r="AB11593" s="43"/>
      <c r="AC11593" s="43"/>
      <c r="AD11593" s="43"/>
      <c r="AE11593" s="43">
        <v>0</v>
      </c>
      <c r="AF11593" s="43"/>
      <c r="AG11593" s="43"/>
      <c r="AL11593" s="43"/>
      <c r="AN11593" t="s">
        <v>131</v>
      </c>
    </row>
    <row r="11594" spans="1:40" x14ac:dyDescent="0.75">
      <c r="A11594" t="s">
        <v>11838</v>
      </c>
      <c r="B11594" t="s">
        <v>8059</v>
      </c>
      <c r="C11594" t="s">
        <v>7762</v>
      </c>
      <c r="D11594" t="s">
        <v>2465</v>
      </c>
      <c r="E11594" t="s">
        <v>126</v>
      </c>
      <c r="F11594">
        <v>402</v>
      </c>
      <c r="G11594">
        <v>9</v>
      </c>
      <c r="H11594" t="s">
        <v>2466</v>
      </c>
      <c r="I11594" t="s">
        <v>128</v>
      </c>
      <c r="J11594" t="s">
        <v>199</v>
      </c>
      <c r="K11594">
        <v>2030</v>
      </c>
      <c r="L11594" t="s">
        <v>167</v>
      </c>
      <c r="O11594" s="43">
        <v>0</v>
      </c>
      <c r="R11594" s="43"/>
      <c r="S11594" s="43">
        <v>0</v>
      </c>
      <c r="T11594" s="43">
        <v>0</v>
      </c>
      <c r="U11594" s="43"/>
      <c r="V11594" s="43"/>
      <c r="W11594" s="43"/>
      <c r="X11594" s="43"/>
      <c r="Y11594" s="43"/>
      <c r="Z11594" s="43"/>
      <c r="AA11594" s="43"/>
      <c r="AB11594" s="43"/>
      <c r="AC11594" s="43"/>
      <c r="AD11594" s="43"/>
      <c r="AE11594" s="43">
        <v>0</v>
      </c>
      <c r="AF11594" s="43"/>
      <c r="AG11594" s="43"/>
      <c r="AL11594" s="43"/>
      <c r="AN11594" t="s">
        <v>131</v>
      </c>
    </row>
    <row r="11595" spans="1:40" x14ac:dyDescent="0.75">
      <c r="A11595" t="s">
        <v>11839</v>
      </c>
      <c r="B11595" t="s">
        <v>8059</v>
      </c>
      <c r="C11595" t="s">
        <v>7764</v>
      </c>
      <c r="D11595" t="s">
        <v>2551</v>
      </c>
      <c r="E11595" t="s">
        <v>126</v>
      </c>
      <c r="F11595">
        <v>400</v>
      </c>
      <c r="G11595">
        <v>0</v>
      </c>
      <c r="H11595" t="s">
        <v>2552</v>
      </c>
      <c r="I11595" t="s">
        <v>128</v>
      </c>
      <c r="J11595" t="s">
        <v>129</v>
      </c>
      <c r="K11595">
        <v>2030</v>
      </c>
      <c r="L11595" t="s">
        <v>130</v>
      </c>
      <c r="O11595" s="43">
        <v>6.6342530405710107</v>
      </c>
      <c r="R11595" s="43"/>
      <c r="S11595" s="43">
        <v>6.2012630405710105</v>
      </c>
      <c r="T11595" s="43">
        <v>0.43298999999999999</v>
      </c>
      <c r="U11595" s="43">
        <v>5.5215315134204124</v>
      </c>
      <c r="V11595" s="43"/>
      <c r="W11595" s="43">
        <v>0.67973152715059804</v>
      </c>
      <c r="X11595" s="43"/>
      <c r="Y11595" s="43"/>
      <c r="Z11595" s="43"/>
      <c r="AA11595" s="43"/>
      <c r="AB11595" s="43"/>
      <c r="AC11595" s="43"/>
      <c r="AD11595" s="43"/>
      <c r="AE11595" s="43">
        <v>0.43298999999999999</v>
      </c>
      <c r="AF11595" s="43"/>
      <c r="AG11595" s="43"/>
      <c r="AL11595" s="43"/>
      <c r="AN11595" t="s">
        <v>131</v>
      </c>
    </row>
    <row r="11596" spans="1:40" x14ac:dyDescent="0.75">
      <c r="A11596" t="s">
        <v>11840</v>
      </c>
      <c r="B11596" t="s">
        <v>8059</v>
      </c>
      <c r="C11596" t="s">
        <v>7766</v>
      </c>
      <c r="D11596" t="s">
        <v>2551</v>
      </c>
      <c r="E11596" t="s">
        <v>126</v>
      </c>
      <c r="F11596">
        <v>400</v>
      </c>
      <c r="G11596">
        <v>1</v>
      </c>
      <c r="H11596" t="s">
        <v>2552</v>
      </c>
      <c r="I11596" t="s">
        <v>128</v>
      </c>
      <c r="J11596" t="s">
        <v>129</v>
      </c>
      <c r="K11596">
        <v>2030</v>
      </c>
      <c r="L11596" t="s">
        <v>134</v>
      </c>
      <c r="O11596" s="43">
        <v>4.7148472354797681E-7</v>
      </c>
      <c r="R11596" s="43"/>
      <c r="S11596" s="43">
        <v>4.7148472354797681E-7</v>
      </c>
      <c r="T11596" s="43">
        <v>0</v>
      </c>
      <c r="U11596" s="43">
        <v>4.2684269070881987E-7</v>
      </c>
      <c r="V11596" s="43"/>
      <c r="W11596" s="43">
        <v>4.4642032839156938E-8</v>
      </c>
      <c r="X11596" s="43"/>
      <c r="Y11596" s="43"/>
      <c r="Z11596" s="43"/>
      <c r="AA11596" s="43"/>
      <c r="AB11596" s="43"/>
      <c r="AC11596" s="43"/>
      <c r="AD11596" s="43"/>
      <c r="AE11596" s="43">
        <v>0</v>
      </c>
      <c r="AF11596" s="43"/>
      <c r="AG11596" s="43"/>
      <c r="AL11596" s="43"/>
      <c r="AN11596" t="s">
        <v>131</v>
      </c>
    </row>
    <row r="11597" spans="1:40" x14ac:dyDescent="0.75">
      <c r="A11597" t="s">
        <v>11841</v>
      </c>
      <c r="B11597" t="s">
        <v>8059</v>
      </c>
      <c r="C11597" t="s">
        <v>7768</v>
      </c>
      <c r="D11597" t="s">
        <v>2551</v>
      </c>
      <c r="E11597" t="s">
        <v>126</v>
      </c>
      <c r="F11597">
        <v>400</v>
      </c>
      <c r="G11597">
        <v>2</v>
      </c>
      <c r="H11597" t="s">
        <v>2552</v>
      </c>
      <c r="I11597" t="s">
        <v>128</v>
      </c>
      <c r="J11597" t="s">
        <v>129</v>
      </c>
      <c r="K11597">
        <v>2030</v>
      </c>
      <c r="L11597" t="s">
        <v>137</v>
      </c>
      <c r="O11597" s="43">
        <v>0.52239595082916357</v>
      </c>
      <c r="R11597" s="43"/>
      <c r="S11597" s="43">
        <v>0.52239595082916357</v>
      </c>
      <c r="T11597" s="43">
        <v>0</v>
      </c>
      <c r="U11597" s="43">
        <v>0.4880994690032085</v>
      </c>
      <c r="V11597" s="43"/>
      <c r="W11597" s="43">
        <v>3.4296481825955127E-2</v>
      </c>
      <c r="X11597" s="43"/>
      <c r="Y11597" s="43"/>
      <c r="Z11597" s="43"/>
      <c r="AA11597" s="43"/>
      <c r="AB11597" s="43"/>
      <c r="AC11597" s="43"/>
      <c r="AD11597" s="43"/>
      <c r="AE11597" s="43">
        <v>0</v>
      </c>
      <c r="AF11597" s="43"/>
      <c r="AG11597" s="43"/>
      <c r="AL11597" s="43"/>
      <c r="AN11597" t="s">
        <v>131</v>
      </c>
    </row>
    <row r="11598" spans="1:40" x14ac:dyDescent="0.75">
      <c r="A11598" t="s">
        <v>11842</v>
      </c>
      <c r="B11598" t="s">
        <v>8059</v>
      </c>
      <c r="C11598" t="s">
        <v>7770</v>
      </c>
      <c r="D11598" t="s">
        <v>2551</v>
      </c>
      <c r="E11598" t="s">
        <v>126</v>
      </c>
      <c r="F11598">
        <v>400</v>
      </c>
      <c r="G11598">
        <v>3</v>
      </c>
      <c r="H11598" t="s">
        <v>2552</v>
      </c>
      <c r="I11598" t="s">
        <v>128</v>
      </c>
      <c r="J11598" t="s">
        <v>129</v>
      </c>
      <c r="K11598">
        <v>2030</v>
      </c>
      <c r="L11598" t="s">
        <v>21</v>
      </c>
      <c r="O11598" s="43">
        <v>0.56173032666891576</v>
      </c>
      <c r="R11598" s="43"/>
      <c r="S11598" s="43">
        <v>0.56173032666891576</v>
      </c>
      <c r="T11598" s="43">
        <v>0</v>
      </c>
      <c r="U11598" s="43">
        <v>0.45981222664823601</v>
      </c>
      <c r="V11598" s="43"/>
      <c r="W11598" s="43">
        <v>0.10191810002067971</v>
      </c>
      <c r="X11598" s="43"/>
      <c r="Y11598" s="43"/>
      <c r="Z11598" s="43"/>
      <c r="AA11598" s="43"/>
      <c r="AB11598" s="43"/>
      <c r="AC11598" s="43"/>
      <c r="AD11598" s="43"/>
      <c r="AE11598" s="43">
        <v>0</v>
      </c>
      <c r="AF11598" s="43"/>
      <c r="AG11598" s="43"/>
      <c r="AL11598" s="43"/>
      <c r="AN11598" t="s">
        <v>131</v>
      </c>
    </row>
    <row r="11599" spans="1:40" x14ac:dyDescent="0.75">
      <c r="A11599" t="s">
        <v>11843</v>
      </c>
      <c r="B11599" t="s">
        <v>8059</v>
      </c>
      <c r="C11599" t="s">
        <v>7772</v>
      </c>
      <c r="D11599" t="s">
        <v>2551</v>
      </c>
      <c r="E11599" t="s">
        <v>126</v>
      </c>
      <c r="F11599">
        <v>400</v>
      </c>
      <c r="G11599">
        <v>4</v>
      </c>
      <c r="H11599" t="s">
        <v>2552</v>
      </c>
      <c r="I11599" t="s">
        <v>128</v>
      </c>
      <c r="J11599" t="s">
        <v>129</v>
      </c>
      <c r="K11599">
        <v>2030</v>
      </c>
      <c r="L11599" t="s">
        <v>142</v>
      </c>
      <c r="O11599" s="43">
        <v>0</v>
      </c>
      <c r="R11599" s="43"/>
      <c r="S11599" s="43">
        <v>0</v>
      </c>
      <c r="T11599" s="43">
        <v>0</v>
      </c>
      <c r="U11599" s="43">
        <v>0</v>
      </c>
      <c r="V11599" s="43"/>
      <c r="W11599" s="43">
        <v>0</v>
      </c>
      <c r="X11599" s="43"/>
      <c r="Y11599" s="43"/>
      <c r="Z11599" s="43"/>
      <c r="AA11599" s="43"/>
      <c r="AB11599" s="43"/>
      <c r="AC11599" s="43"/>
      <c r="AD11599" s="43"/>
      <c r="AE11599" s="43">
        <v>0</v>
      </c>
      <c r="AF11599" s="43"/>
      <c r="AG11599" s="43"/>
      <c r="AL11599" s="43"/>
      <c r="AN11599" t="s">
        <v>131</v>
      </c>
    </row>
    <row r="11600" spans="1:40" x14ac:dyDescent="0.75">
      <c r="A11600" t="s">
        <v>11844</v>
      </c>
      <c r="B11600" t="s">
        <v>8059</v>
      </c>
      <c r="C11600" t="s">
        <v>7774</v>
      </c>
      <c r="D11600" t="s">
        <v>2551</v>
      </c>
      <c r="E11600" t="s">
        <v>126</v>
      </c>
      <c r="F11600">
        <v>400</v>
      </c>
      <c r="G11600">
        <v>51</v>
      </c>
      <c r="H11600" t="s">
        <v>2552</v>
      </c>
      <c r="I11600" t="s">
        <v>128</v>
      </c>
      <c r="J11600" t="s">
        <v>129</v>
      </c>
      <c r="K11600">
        <v>2030</v>
      </c>
      <c r="L11600" t="s">
        <v>145</v>
      </c>
      <c r="O11600" s="43">
        <v>3.7404111800908959</v>
      </c>
      <c r="R11600" s="43"/>
      <c r="S11600" s="43">
        <v>3.7404111800908959</v>
      </c>
      <c r="T11600" s="43">
        <v>0</v>
      </c>
      <c r="U11600" s="43">
        <v>3.5396292299317271</v>
      </c>
      <c r="V11600" s="43"/>
      <c r="W11600" s="43">
        <v>0.2007819501591688</v>
      </c>
      <c r="X11600" s="43"/>
      <c r="Y11600" s="43"/>
      <c r="Z11600" s="43"/>
      <c r="AA11600" s="43"/>
      <c r="AB11600" s="43"/>
      <c r="AC11600" s="43"/>
      <c r="AD11600" s="43"/>
      <c r="AE11600" s="43">
        <v>0</v>
      </c>
      <c r="AF11600" s="43"/>
      <c r="AG11600" s="43"/>
      <c r="AL11600" s="43"/>
      <c r="AN11600" t="s">
        <v>131</v>
      </c>
    </row>
    <row r="11601" spans="1:40" x14ac:dyDescent="0.75">
      <c r="A11601" t="s">
        <v>11845</v>
      </c>
      <c r="B11601" t="s">
        <v>8059</v>
      </c>
      <c r="C11601" t="s">
        <v>7776</v>
      </c>
      <c r="D11601" t="s">
        <v>2551</v>
      </c>
      <c r="E11601" t="s">
        <v>126</v>
      </c>
      <c r="F11601">
        <v>400</v>
      </c>
      <c r="G11601">
        <v>52</v>
      </c>
      <c r="H11601" t="s">
        <v>2552</v>
      </c>
      <c r="I11601" t="s">
        <v>128</v>
      </c>
      <c r="J11601" t="s">
        <v>129</v>
      </c>
      <c r="K11601">
        <v>2030</v>
      </c>
      <c r="L11601" t="s">
        <v>72</v>
      </c>
      <c r="O11601" s="43">
        <v>0</v>
      </c>
      <c r="R11601" s="43"/>
      <c r="S11601" s="43">
        <v>0</v>
      </c>
      <c r="T11601" s="43">
        <v>0</v>
      </c>
      <c r="U11601" s="43">
        <v>0</v>
      </c>
      <c r="V11601" s="43"/>
      <c r="W11601" s="43">
        <v>0</v>
      </c>
      <c r="X11601" s="43"/>
      <c r="Y11601" s="43"/>
      <c r="Z11601" s="43"/>
      <c r="AA11601" s="43"/>
      <c r="AB11601" s="43"/>
      <c r="AC11601" s="43"/>
      <c r="AD11601" s="43"/>
      <c r="AE11601" s="43">
        <v>0</v>
      </c>
      <c r="AF11601" s="43"/>
      <c r="AG11601" s="43"/>
      <c r="AL11601" s="43"/>
      <c r="AN11601" t="s">
        <v>131</v>
      </c>
    </row>
    <row r="11602" spans="1:40" x14ac:dyDescent="0.75">
      <c r="A11602" t="s">
        <v>11846</v>
      </c>
      <c r="B11602" t="s">
        <v>8059</v>
      </c>
      <c r="C11602" t="s">
        <v>7778</v>
      </c>
      <c r="D11602" t="s">
        <v>2551</v>
      </c>
      <c r="E11602" t="s">
        <v>126</v>
      </c>
      <c r="F11602">
        <v>400</v>
      </c>
      <c r="G11602">
        <v>53</v>
      </c>
      <c r="H11602" t="s">
        <v>2552</v>
      </c>
      <c r="I11602" t="s">
        <v>128</v>
      </c>
      <c r="J11602" t="s">
        <v>129</v>
      </c>
      <c r="K11602">
        <v>2030</v>
      </c>
      <c r="L11602" t="s">
        <v>150</v>
      </c>
      <c r="O11602" s="43">
        <v>0.10441146591075559</v>
      </c>
      <c r="R11602" s="43"/>
      <c r="S11602" s="43">
        <v>0.10441146591075559</v>
      </c>
      <c r="T11602" s="43">
        <v>0</v>
      </c>
      <c r="U11602" s="43">
        <v>2.252378841904585E-2</v>
      </c>
      <c r="V11602" s="43"/>
      <c r="W11602" s="43">
        <v>8.1887677491709748E-2</v>
      </c>
      <c r="X11602" s="43"/>
      <c r="Y11602" s="43"/>
      <c r="Z11602" s="43"/>
      <c r="AA11602" s="43"/>
      <c r="AB11602" s="43"/>
      <c r="AC11602" s="43"/>
      <c r="AD11602" s="43"/>
      <c r="AE11602" s="43">
        <v>0</v>
      </c>
      <c r="AF11602" s="43"/>
      <c r="AG11602" s="43"/>
      <c r="AL11602" s="43"/>
      <c r="AN11602" t="s">
        <v>131</v>
      </c>
    </row>
    <row r="11603" spans="1:40" x14ac:dyDescent="0.75">
      <c r="A11603" t="s">
        <v>11847</v>
      </c>
      <c r="B11603" t="s">
        <v>8059</v>
      </c>
      <c r="C11603" t="s">
        <v>7780</v>
      </c>
      <c r="D11603" t="s">
        <v>2551</v>
      </c>
      <c r="E11603" t="s">
        <v>126</v>
      </c>
      <c r="F11603">
        <v>400</v>
      </c>
      <c r="G11603">
        <v>55</v>
      </c>
      <c r="H11603" t="s">
        <v>2552</v>
      </c>
      <c r="I11603" t="s">
        <v>128</v>
      </c>
      <c r="J11603" t="s">
        <v>129</v>
      </c>
      <c r="K11603">
        <v>2030</v>
      </c>
      <c r="L11603" t="s">
        <v>153</v>
      </c>
      <c r="O11603" s="43">
        <v>0</v>
      </c>
      <c r="R11603" s="43"/>
      <c r="S11603" s="43">
        <v>0</v>
      </c>
      <c r="T11603" s="43">
        <v>0</v>
      </c>
      <c r="U11603" s="43">
        <v>0</v>
      </c>
      <c r="V11603" s="43"/>
      <c r="W11603" s="43">
        <v>0</v>
      </c>
      <c r="X11603" s="43"/>
      <c r="Y11603" s="43"/>
      <c r="Z11603" s="43"/>
      <c r="AA11603" s="43"/>
      <c r="AB11603" s="43"/>
      <c r="AC11603" s="43"/>
      <c r="AD11603" s="43"/>
      <c r="AE11603" s="43">
        <v>0</v>
      </c>
      <c r="AF11603" s="43"/>
      <c r="AG11603" s="43"/>
      <c r="AL11603" s="43"/>
      <c r="AN11603" t="s">
        <v>131</v>
      </c>
    </row>
    <row r="11604" spans="1:40" x14ac:dyDescent="0.75">
      <c r="A11604" t="s">
        <v>11848</v>
      </c>
      <c r="B11604" t="s">
        <v>8059</v>
      </c>
      <c r="C11604" t="s">
        <v>7782</v>
      </c>
      <c r="D11604" t="s">
        <v>2551</v>
      </c>
      <c r="E11604" t="s">
        <v>126</v>
      </c>
      <c r="F11604">
        <v>400</v>
      </c>
      <c r="G11604">
        <v>58</v>
      </c>
      <c r="H11604" t="s">
        <v>2552</v>
      </c>
      <c r="I11604" t="s">
        <v>128</v>
      </c>
      <c r="J11604" t="s">
        <v>129</v>
      </c>
      <c r="K11604">
        <v>2030</v>
      </c>
      <c r="L11604" t="s">
        <v>156</v>
      </c>
      <c r="O11604" s="43">
        <v>-1.4588070041006354E-2</v>
      </c>
      <c r="R11604" s="43"/>
      <c r="S11604" s="43">
        <v>-1.4588070041006354E-2</v>
      </c>
      <c r="T11604" s="43">
        <v>0</v>
      </c>
      <c r="U11604" s="43">
        <v>-1.1810526652042019E-2</v>
      </c>
      <c r="V11604" s="43"/>
      <c r="W11604" s="43">
        <v>-2.7775433889643351E-3</v>
      </c>
      <c r="X11604" s="43"/>
      <c r="Y11604" s="43"/>
      <c r="Z11604" s="43"/>
      <c r="AA11604" s="43"/>
      <c r="AB11604" s="43"/>
      <c r="AC11604" s="43"/>
      <c r="AD11604" s="43"/>
      <c r="AE11604" s="43">
        <v>0</v>
      </c>
      <c r="AF11604" s="43"/>
      <c r="AG11604" s="43"/>
      <c r="AL11604" s="43"/>
      <c r="AN11604" t="s">
        <v>131</v>
      </c>
    </row>
    <row r="11605" spans="1:40" x14ac:dyDescent="0.75">
      <c r="A11605" t="s">
        <v>11849</v>
      </c>
      <c r="B11605" t="s">
        <v>8059</v>
      </c>
      <c r="C11605" t="s">
        <v>7784</v>
      </c>
      <c r="D11605" t="s">
        <v>2551</v>
      </c>
      <c r="E11605" t="s">
        <v>126</v>
      </c>
      <c r="F11605">
        <v>400</v>
      </c>
      <c r="G11605">
        <v>6</v>
      </c>
      <c r="H11605" t="s">
        <v>2552</v>
      </c>
      <c r="I11605" t="s">
        <v>128</v>
      </c>
      <c r="J11605" t="s">
        <v>129</v>
      </c>
      <c r="K11605">
        <v>2030</v>
      </c>
      <c r="L11605" t="s">
        <v>20</v>
      </c>
      <c r="O11605" s="43">
        <v>0.71848749263930878</v>
      </c>
      <c r="R11605" s="43"/>
      <c r="S11605" s="43">
        <v>0.28549749263930874</v>
      </c>
      <c r="T11605" s="43">
        <v>0.43298999999999999</v>
      </c>
      <c r="U11605" s="43">
        <v>0.18889758172777441</v>
      </c>
      <c r="V11605" s="43"/>
      <c r="W11605" s="43">
        <v>9.6599910911534317E-2</v>
      </c>
      <c r="X11605" s="43"/>
      <c r="Y11605" s="43"/>
      <c r="Z11605" s="43"/>
      <c r="AA11605" s="43"/>
      <c r="AB11605" s="43"/>
      <c r="AC11605" s="43"/>
      <c r="AD11605" s="43"/>
      <c r="AE11605" s="43">
        <v>0.43298999999999999</v>
      </c>
      <c r="AF11605" s="43"/>
      <c r="AG11605" s="43"/>
      <c r="AL11605" s="43"/>
      <c r="AN11605" t="s">
        <v>131</v>
      </c>
    </row>
    <row r="11606" spans="1:40" x14ac:dyDescent="0.75">
      <c r="A11606" t="s">
        <v>11850</v>
      </c>
      <c r="B11606" t="s">
        <v>8059</v>
      </c>
      <c r="C11606" t="s">
        <v>7786</v>
      </c>
      <c r="D11606" t="s">
        <v>2551</v>
      </c>
      <c r="E11606" t="s">
        <v>126</v>
      </c>
      <c r="F11606">
        <v>400</v>
      </c>
      <c r="G11606">
        <v>7</v>
      </c>
      <c r="H11606" t="s">
        <v>2552</v>
      </c>
      <c r="I11606" t="s">
        <v>128</v>
      </c>
      <c r="J11606" t="s">
        <v>129</v>
      </c>
      <c r="K11606">
        <v>2030</v>
      </c>
      <c r="L11606" t="s">
        <v>161</v>
      </c>
      <c r="O11606" s="43">
        <v>1.0014042229882536</v>
      </c>
      <c r="R11606" s="43"/>
      <c r="S11606" s="43">
        <v>1.0014042229882536</v>
      </c>
      <c r="T11606" s="43">
        <v>0</v>
      </c>
      <c r="U11606" s="43">
        <v>0.83437931749977179</v>
      </c>
      <c r="V11606" s="43"/>
      <c r="W11606" s="43">
        <v>0.1670249054884819</v>
      </c>
      <c r="X11606" s="43"/>
      <c r="Y11606" s="43"/>
      <c r="Z11606" s="43"/>
      <c r="AA11606" s="43"/>
      <c r="AB11606" s="43"/>
      <c r="AC11606" s="43"/>
      <c r="AD11606" s="43"/>
      <c r="AE11606" s="43">
        <v>0</v>
      </c>
      <c r="AF11606" s="43"/>
      <c r="AG11606" s="43"/>
      <c r="AL11606" s="43"/>
      <c r="AN11606" t="s">
        <v>131</v>
      </c>
    </row>
    <row r="11607" spans="1:40" x14ac:dyDescent="0.75">
      <c r="A11607" t="s">
        <v>11851</v>
      </c>
      <c r="B11607" t="s">
        <v>8059</v>
      </c>
      <c r="C11607" t="s">
        <v>7788</v>
      </c>
      <c r="D11607" t="s">
        <v>2551</v>
      </c>
      <c r="E11607" t="s">
        <v>126</v>
      </c>
      <c r="F11607">
        <v>400</v>
      </c>
      <c r="G11607">
        <v>8</v>
      </c>
      <c r="H11607" t="s">
        <v>2552</v>
      </c>
      <c r="I11607" t="s">
        <v>128</v>
      </c>
      <c r="J11607" t="s">
        <v>129</v>
      </c>
      <c r="K11607">
        <v>2030</v>
      </c>
      <c r="L11607" t="s">
        <v>164</v>
      </c>
      <c r="O11607" s="43">
        <v>0</v>
      </c>
      <c r="R11607" s="43"/>
      <c r="S11607" s="43">
        <v>0</v>
      </c>
      <c r="T11607" s="43">
        <v>0</v>
      </c>
      <c r="U11607" s="43">
        <v>0</v>
      </c>
      <c r="V11607" s="43"/>
      <c r="W11607" s="43">
        <v>0</v>
      </c>
      <c r="X11607" s="43"/>
      <c r="Y11607" s="43"/>
      <c r="Z11607" s="43"/>
      <c r="AA11607" s="43"/>
      <c r="AB11607" s="43"/>
      <c r="AC11607" s="43"/>
      <c r="AD11607" s="43"/>
      <c r="AE11607" s="43">
        <v>0</v>
      </c>
      <c r="AF11607" s="43"/>
      <c r="AG11607" s="43"/>
      <c r="AL11607" s="43"/>
      <c r="AN11607" t="s">
        <v>131</v>
      </c>
    </row>
    <row r="11608" spans="1:40" x14ac:dyDescent="0.75">
      <c r="A11608" t="s">
        <v>11852</v>
      </c>
      <c r="B11608" t="s">
        <v>8059</v>
      </c>
      <c r="C11608" t="s">
        <v>7790</v>
      </c>
      <c r="D11608" t="s">
        <v>2551</v>
      </c>
      <c r="E11608" t="s">
        <v>126</v>
      </c>
      <c r="F11608">
        <v>400</v>
      </c>
      <c r="G11608">
        <v>9</v>
      </c>
      <c r="H11608" t="s">
        <v>2552</v>
      </c>
      <c r="I11608" t="s">
        <v>128</v>
      </c>
      <c r="J11608" t="s">
        <v>129</v>
      </c>
      <c r="K11608">
        <v>2030</v>
      </c>
      <c r="L11608" t="s">
        <v>167</v>
      </c>
      <c r="O11608" s="43">
        <v>0</v>
      </c>
      <c r="R11608" s="43"/>
      <c r="S11608" s="43">
        <v>0</v>
      </c>
      <c r="T11608" s="43">
        <v>0</v>
      </c>
      <c r="U11608" s="43">
        <v>0</v>
      </c>
      <c r="V11608" s="43"/>
      <c r="W11608" s="43">
        <v>0</v>
      </c>
      <c r="X11608" s="43"/>
      <c r="Y11608" s="43"/>
      <c r="Z11608" s="43"/>
      <c r="AA11608" s="43"/>
      <c r="AB11608" s="43"/>
      <c r="AC11608" s="43"/>
      <c r="AD11608" s="43"/>
      <c r="AE11608" s="43">
        <v>0</v>
      </c>
      <c r="AF11608" s="43"/>
      <c r="AG11608" s="43"/>
      <c r="AL11608" s="43"/>
      <c r="AN11608" t="s">
        <v>131</v>
      </c>
    </row>
    <row r="11609" spans="1:40" x14ac:dyDescent="0.75">
      <c r="A11609" t="s">
        <v>11853</v>
      </c>
      <c r="B11609" t="s">
        <v>8059</v>
      </c>
      <c r="C11609" t="s">
        <v>7792</v>
      </c>
      <c r="D11609" t="s">
        <v>2551</v>
      </c>
      <c r="E11609" t="s">
        <v>126</v>
      </c>
      <c r="F11609">
        <v>401</v>
      </c>
      <c r="G11609">
        <v>0</v>
      </c>
      <c r="H11609" t="s">
        <v>2552</v>
      </c>
      <c r="I11609" t="s">
        <v>128</v>
      </c>
      <c r="J11609" t="s">
        <v>170</v>
      </c>
      <c r="K11609">
        <v>2030</v>
      </c>
      <c r="L11609" t="s">
        <v>130</v>
      </c>
      <c r="O11609" s="43">
        <v>4.2151801050109761</v>
      </c>
      <c r="R11609" s="43"/>
      <c r="S11609" s="43">
        <v>3.9767201050109757</v>
      </c>
      <c r="T11609" s="43">
        <v>0.23846000000000001</v>
      </c>
      <c r="U11609" s="43">
        <v>3.668744509956912</v>
      </c>
      <c r="V11609" s="43"/>
      <c r="W11609" s="43">
        <v>0.3079755950540638</v>
      </c>
      <c r="X11609" s="43"/>
      <c r="Y11609" s="43"/>
      <c r="Z11609" s="43"/>
      <c r="AA11609" s="43"/>
      <c r="AB11609" s="43"/>
      <c r="AC11609" s="43"/>
      <c r="AD11609" s="43"/>
      <c r="AE11609" s="43">
        <v>0.23846000000000001</v>
      </c>
      <c r="AF11609" s="43"/>
      <c r="AG11609" s="43"/>
      <c r="AL11609" s="43"/>
      <c r="AN11609" t="s">
        <v>131</v>
      </c>
    </row>
    <row r="11610" spans="1:40" x14ac:dyDescent="0.75">
      <c r="A11610" t="s">
        <v>11854</v>
      </c>
      <c r="B11610" t="s">
        <v>8059</v>
      </c>
      <c r="C11610" t="s">
        <v>7794</v>
      </c>
      <c r="D11610" t="s">
        <v>2551</v>
      </c>
      <c r="E11610" t="s">
        <v>126</v>
      </c>
      <c r="F11610">
        <v>401</v>
      </c>
      <c r="G11610">
        <v>1</v>
      </c>
      <c r="H11610" t="s">
        <v>2552</v>
      </c>
      <c r="I11610" t="s">
        <v>128</v>
      </c>
      <c r="J11610" t="s">
        <v>170</v>
      </c>
      <c r="K11610">
        <v>2030</v>
      </c>
      <c r="L11610" t="s">
        <v>134</v>
      </c>
      <c r="O11610" s="43">
        <v>4.7148472354797681E-7</v>
      </c>
      <c r="R11610" s="43"/>
      <c r="S11610" s="43">
        <v>4.7148472354797681E-7</v>
      </c>
      <c r="T11610" s="43">
        <v>0</v>
      </c>
      <c r="U11610" s="43">
        <v>4.2684269070881987E-7</v>
      </c>
      <c r="V11610" s="43"/>
      <c r="W11610" s="43">
        <v>4.4642032839156938E-8</v>
      </c>
      <c r="X11610" s="43"/>
      <c r="Y11610" s="43"/>
      <c r="Z11610" s="43"/>
      <c r="AA11610" s="43"/>
      <c r="AB11610" s="43"/>
      <c r="AC11610" s="43"/>
      <c r="AD11610" s="43"/>
      <c r="AE11610" s="43">
        <v>0</v>
      </c>
      <c r="AF11610" s="43"/>
      <c r="AG11610" s="43"/>
      <c r="AL11610" s="43"/>
      <c r="AN11610" t="s">
        <v>131</v>
      </c>
    </row>
    <row r="11611" spans="1:40" x14ac:dyDescent="0.75">
      <c r="A11611" t="s">
        <v>11855</v>
      </c>
      <c r="B11611" t="s">
        <v>8059</v>
      </c>
      <c r="C11611" t="s">
        <v>7796</v>
      </c>
      <c r="D11611" t="s">
        <v>2551</v>
      </c>
      <c r="E11611" t="s">
        <v>126</v>
      </c>
      <c r="F11611">
        <v>401</v>
      </c>
      <c r="G11611">
        <v>2</v>
      </c>
      <c r="H11611" t="s">
        <v>2552</v>
      </c>
      <c r="I11611" t="s">
        <v>128</v>
      </c>
      <c r="J11611" t="s">
        <v>170</v>
      </c>
      <c r="K11611">
        <v>2030</v>
      </c>
      <c r="L11611" t="s">
        <v>137</v>
      </c>
      <c r="O11611" s="43">
        <v>0.3364120505074209</v>
      </c>
      <c r="R11611" s="43"/>
      <c r="S11611" s="43">
        <v>0.3364120505074209</v>
      </c>
      <c r="T11611" s="43">
        <v>0</v>
      </c>
      <c r="U11611" s="43">
        <v>0.32296110730224042</v>
      </c>
      <c r="V11611" s="43"/>
      <c r="W11611" s="43">
        <v>1.3450943205180499E-2</v>
      </c>
      <c r="X11611" s="43"/>
      <c r="Y11611" s="43"/>
      <c r="Z11611" s="43"/>
      <c r="AA11611" s="43"/>
      <c r="AB11611" s="43"/>
      <c r="AC11611" s="43"/>
      <c r="AD11611" s="43"/>
      <c r="AE11611" s="43">
        <v>0</v>
      </c>
      <c r="AF11611" s="43"/>
      <c r="AG11611" s="43"/>
      <c r="AL11611" s="43"/>
      <c r="AN11611" t="s">
        <v>131</v>
      </c>
    </row>
    <row r="11612" spans="1:40" x14ac:dyDescent="0.75">
      <c r="A11612" t="s">
        <v>11856</v>
      </c>
      <c r="B11612" t="s">
        <v>8059</v>
      </c>
      <c r="C11612" t="s">
        <v>7798</v>
      </c>
      <c r="D11612" t="s">
        <v>2551</v>
      </c>
      <c r="E11612" t="s">
        <v>126</v>
      </c>
      <c r="F11612">
        <v>401</v>
      </c>
      <c r="G11612">
        <v>3</v>
      </c>
      <c r="H11612" t="s">
        <v>2552</v>
      </c>
      <c r="I11612" t="s">
        <v>128</v>
      </c>
      <c r="J11612" t="s">
        <v>170</v>
      </c>
      <c r="K11612">
        <v>2030</v>
      </c>
      <c r="L11612" t="s">
        <v>21</v>
      </c>
      <c r="O11612" s="43">
        <v>0.24188241380658732</v>
      </c>
      <c r="R11612" s="43"/>
      <c r="S11612" s="43">
        <v>0.24188241380658732</v>
      </c>
      <c r="T11612" s="43">
        <v>0</v>
      </c>
      <c r="U11612" s="43">
        <v>0.2233665173811078</v>
      </c>
      <c r="V11612" s="43"/>
      <c r="W11612" s="43">
        <v>1.851589642547951E-2</v>
      </c>
      <c r="X11612" s="43"/>
      <c r="Y11612" s="43"/>
      <c r="Z11612" s="43"/>
      <c r="AA11612" s="43"/>
      <c r="AB11612" s="43"/>
      <c r="AC11612" s="43"/>
      <c r="AD11612" s="43"/>
      <c r="AE11612" s="43">
        <v>0</v>
      </c>
      <c r="AF11612" s="43"/>
      <c r="AG11612" s="43"/>
      <c r="AL11612" s="43"/>
      <c r="AN11612" t="s">
        <v>131</v>
      </c>
    </row>
    <row r="11613" spans="1:40" x14ac:dyDescent="0.75">
      <c r="A11613" t="s">
        <v>11857</v>
      </c>
      <c r="B11613" t="s">
        <v>8059</v>
      </c>
      <c r="C11613" t="s">
        <v>7800</v>
      </c>
      <c r="D11613" t="s">
        <v>2551</v>
      </c>
      <c r="E11613" t="s">
        <v>126</v>
      </c>
      <c r="F11613">
        <v>401</v>
      </c>
      <c r="G11613">
        <v>4</v>
      </c>
      <c r="H11613" t="s">
        <v>2552</v>
      </c>
      <c r="I11613" t="s">
        <v>128</v>
      </c>
      <c r="J11613" t="s">
        <v>170</v>
      </c>
      <c r="K11613">
        <v>2030</v>
      </c>
      <c r="L11613" t="s">
        <v>142</v>
      </c>
      <c r="O11613" s="43">
        <v>0</v>
      </c>
      <c r="R11613" s="43"/>
      <c r="S11613" s="43">
        <v>0</v>
      </c>
      <c r="T11613" s="43">
        <v>0</v>
      </c>
      <c r="U11613" s="43"/>
      <c r="V11613" s="43"/>
      <c r="W11613" s="43"/>
      <c r="X11613" s="43"/>
      <c r="Y11613" s="43"/>
      <c r="Z11613" s="43"/>
      <c r="AA11613" s="43"/>
      <c r="AB11613" s="43"/>
      <c r="AC11613" s="43"/>
      <c r="AD11613" s="43"/>
      <c r="AE11613" s="43">
        <v>0</v>
      </c>
      <c r="AF11613" s="43"/>
      <c r="AG11613" s="43"/>
      <c r="AL11613" s="43"/>
      <c r="AN11613" t="s">
        <v>131</v>
      </c>
    </row>
    <row r="11614" spans="1:40" x14ac:dyDescent="0.75">
      <c r="A11614" t="s">
        <v>11858</v>
      </c>
      <c r="B11614" t="s">
        <v>8059</v>
      </c>
      <c r="C11614" t="s">
        <v>7802</v>
      </c>
      <c r="D11614" t="s">
        <v>2551</v>
      </c>
      <c r="E11614" t="s">
        <v>126</v>
      </c>
      <c r="F11614">
        <v>401</v>
      </c>
      <c r="G11614">
        <v>51</v>
      </c>
      <c r="H11614" t="s">
        <v>2552</v>
      </c>
      <c r="I11614" t="s">
        <v>128</v>
      </c>
      <c r="J11614" t="s">
        <v>170</v>
      </c>
      <c r="K11614">
        <v>2030</v>
      </c>
      <c r="L11614" t="s">
        <v>145</v>
      </c>
      <c r="O11614" s="43">
        <v>2.6665377525099347</v>
      </c>
      <c r="R11614" s="43"/>
      <c r="S11614" s="43">
        <v>2.6665377525099347</v>
      </c>
      <c r="T11614" s="43">
        <v>0</v>
      </c>
      <c r="U11614" s="43">
        <v>2.572757241338425</v>
      </c>
      <c r="V11614" s="43"/>
      <c r="W11614" s="43">
        <v>9.3780511171509803E-2</v>
      </c>
      <c r="X11614" s="43"/>
      <c r="Y11614" s="43"/>
      <c r="Z11614" s="43"/>
      <c r="AA11614" s="43"/>
      <c r="AB11614" s="43"/>
      <c r="AC11614" s="43"/>
      <c r="AD11614" s="43"/>
      <c r="AE11614" s="43">
        <v>0</v>
      </c>
      <c r="AF11614" s="43"/>
      <c r="AG11614" s="43"/>
      <c r="AL11614" s="43"/>
      <c r="AN11614" t="s">
        <v>131</v>
      </c>
    </row>
    <row r="11615" spans="1:40" x14ac:dyDescent="0.75">
      <c r="A11615" t="s">
        <v>11859</v>
      </c>
      <c r="B11615" t="s">
        <v>8059</v>
      </c>
      <c r="C11615" t="s">
        <v>7804</v>
      </c>
      <c r="D11615" t="s">
        <v>2551</v>
      </c>
      <c r="E11615" t="s">
        <v>126</v>
      </c>
      <c r="F11615">
        <v>401</v>
      </c>
      <c r="G11615">
        <v>52</v>
      </c>
      <c r="H11615" t="s">
        <v>2552</v>
      </c>
      <c r="I11615" t="s">
        <v>128</v>
      </c>
      <c r="J11615" t="s">
        <v>170</v>
      </c>
      <c r="K11615">
        <v>2030</v>
      </c>
      <c r="L11615" t="s">
        <v>72</v>
      </c>
      <c r="O11615" s="43">
        <v>0</v>
      </c>
      <c r="R11615" s="43"/>
      <c r="S11615" s="43">
        <v>0</v>
      </c>
      <c r="T11615" s="43">
        <v>0</v>
      </c>
      <c r="U11615" s="43"/>
      <c r="V11615" s="43"/>
      <c r="W11615" s="43"/>
      <c r="X11615" s="43"/>
      <c r="Y11615" s="43"/>
      <c r="Z11615" s="43"/>
      <c r="AA11615" s="43"/>
      <c r="AB11615" s="43"/>
      <c r="AC11615" s="43"/>
      <c r="AD11615" s="43"/>
      <c r="AE11615" s="43">
        <v>0</v>
      </c>
      <c r="AF11615" s="43"/>
      <c r="AG11615" s="43"/>
      <c r="AL11615" s="43"/>
      <c r="AN11615" t="s">
        <v>131</v>
      </c>
    </row>
    <row r="11616" spans="1:40" x14ac:dyDescent="0.75">
      <c r="A11616" t="s">
        <v>11860</v>
      </c>
      <c r="B11616" t="s">
        <v>8059</v>
      </c>
      <c r="C11616" t="s">
        <v>7806</v>
      </c>
      <c r="D11616" t="s">
        <v>2551</v>
      </c>
      <c r="E11616" t="s">
        <v>126</v>
      </c>
      <c r="F11616">
        <v>401</v>
      </c>
      <c r="G11616">
        <v>53</v>
      </c>
      <c r="H11616" t="s">
        <v>2552</v>
      </c>
      <c r="I11616" t="s">
        <v>128</v>
      </c>
      <c r="J11616" t="s">
        <v>170</v>
      </c>
      <c r="K11616">
        <v>2030</v>
      </c>
      <c r="L11616" t="s">
        <v>150</v>
      </c>
      <c r="O11616" s="43">
        <v>0.10441146591075559</v>
      </c>
      <c r="R11616" s="43"/>
      <c r="S11616" s="43">
        <v>0.10441146591075559</v>
      </c>
      <c r="T11616" s="43">
        <v>0</v>
      </c>
      <c r="U11616" s="43">
        <v>2.252378841904585E-2</v>
      </c>
      <c r="V11616" s="43"/>
      <c r="W11616" s="43">
        <v>8.1887677491709748E-2</v>
      </c>
      <c r="X11616" s="43"/>
      <c r="Y11616" s="43"/>
      <c r="Z11616" s="43"/>
      <c r="AA11616" s="43"/>
      <c r="AB11616" s="43"/>
      <c r="AC11616" s="43"/>
      <c r="AD11616" s="43"/>
      <c r="AE11616" s="43">
        <v>0</v>
      </c>
      <c r="AF11616" s="43"/>
      <c r="AG11616" s="43"/>
      <c r="AL11616" s="43"/>
      <c r="AN11616" t="s">
        <v>131</v>
      </c>
    </row>
    <row r="11617" spans="1:40" x14ac:dyDescent="0.75">
      <c r="A11617" t="s">
        <v>11861</v>
      </c>
      <c r="B11617" t="s">
        <v>8059</v>
      </c>
      <c r="C11617" t="s">
        <v>7808</v>
      </c>
      <c r="D11617" t="s">
        <v>2551</v>
      </c>
      <c r="E11617" t="s">
        <v>126</v>
      </c>
      <c r="F11617">
        <v>401</v>
      </c>
      <c r="G11617">
        <v>55</v>
      </c>
      <c r="H11617" t="s">
        <v>2552</v>
      </c>
      <c r="I11617" t="s">
        <v>128</v>
      </c>
      <c r="J11617" t="s">
        <v>170</v>
      </c>
      <c r="K11617">
        <v>2030</v>
      </c>
      <c r="L11617" t="s">
        <v>153</v>
      </c>
      <c r="O11617" s="43">
        <v>0</v>
      </c>
      <c r="R11617" s="43"/>
      <c r="S11617" s="43">
        <v>0</v>
      </c>
      <c r="T11617" s="43">
        <v>0</v>
      </c>
      <c r="U11617" s="43"/>
      <c r="V11617" s="43"/>
      <c r="W11617" s="43"/>
      <c r="X11617" s="43"/>
      <c r="Y11617" s="43"/>
      <c r="Z11617" s="43"/>
      <c r="AA11617" s="43"/>
      <c r="AB11617" s="43"/>
      <c r="AC11617" s="43"/>
      <c r="AD11617" s="43"/>
      <c r="AE11617" s="43">
        <v>0</v>
      </c>
      <c r="AF11617" s="43"/>
      <c r="AG11617" s="43"/>
      <c r="AL11617" s="43"/>
      <c r="AN11617" t="s">
        <v>131</v>
      </c>
    </row>
    <row r="11618" spans="1:40" x14ac:dyDescent="0.75">
      <c r="A11618" t="s">
        <v>11862</v>
      </c>
      <c r="B11618" t="s">
        <v>8059</v>
      </c>
      <c r="C11618" t="s">
        <v>7810</v>
      </c>
      <c r="D11618" t="s">
        <v>2551</v>
      </c>
      <c r="E11618" t="s">
        <v>126</v>
      </c>
      <c r="F11618">
        <v>401</v>
      </c>
      <c r="G11618">
        <v>58</v>
      </c>
      <c r="H11618" t="s">
        <v>2552</v>
      </c>
      <c r="I11618" t="s">
        <v>128</v>
      </c>
      <c r="J11618" t="s">
        <v>170</v>
      </c>
      <c r="K11618">
        <v>2030</v>
      </c>
      <c r="L11618" t="s">
        <v>156</v>
      </c>
      <c r="O11618" s="43">
        <v>-1.0346706409346221E-2</v>
      </c>
      <c r="R11618" s="43"/>
      <c r="S11618" s="43">
        <v>-1.0346706409346221E-2</v>
      </c>
      <c r="T11618" s="43">
        <v>0</v>
      </c>
      <c r="U11618" s="43">
        <v>-9.2062458829669166E-3</v>
      </c>
      <c r="V11618" s="43"/>
      <c r="W11618" s="43">
        <v>-1.1404605263793039E-3</v>
      </c>
      <c r="X11618" s="43"/>
      <c r="Y11618" s="43"/>
      <c r="Z11618" s="43"/>
      <c r="AA11618" s="43"/>
      <c r="AB11618" s="43"/>
      <c r="AC11618" s="43"/>
      <c r="AD11618" s="43"/>
      <c r="AE11618" s="43">
        <v>0</v>
      </c>
      <c r="AF11618" s="43"/>
      <c r="AG11618" s="43"/>
      <c r="AL11618" s="43"/>
      <c r="AN11618" t="s">
        <v>131</v>
      </c>
    </row>
    <row r="11619" spans="1:40" x14ac:dyDescent="0.75">
      <c r="A11619" t="s">
        <v>11863</v>
      </c>
      <c r="B11619" t="s">
        <v>8059</v>
      </c>
      <c r="C11619" t="s">
        <v>7812</v>
      </c>
      <c r="D11619" t="s">
        <v>2551</v>
      </c>
      <c r="E11619" t="s">
        <v>126</v>
      </c>
      <c r="F11619">
        <v>401</v>
      </c>
      <c r="G11619">
        <v>6</v>
      </c>
      <c r="H11619" t="s">
        <v>2552</v>
      </c>
      <c r="I11619" t="s">
        <v>128</v>
      </c>
      <c r="J11619" t="s">
        <v>170</v>
      </c>
      <c r="K11619">
        <v>2030</v>
      </c>
      <c r="L11619" t="s">
        <v>20</v>
      </c>
      <c r="O11619" s="43">
        <v>0.43376332690144892</v>
      </c>
      <c r="R11619" s="43"/>
      <c r="S11619" s="43">
        <v>0.19530332690144891</v>
      </c>
      <c r="T11619" s="43">
        <v>0.23846000000000001</v>
      </c>
      <c r="U11619" s="43">
        <v>0.13450012659899241</v>
      </c>
      <c r="V11619" s="43"/>
      <c r="W11619" s="43">
        <v>6.0803200302456492E-2</v>
      </c>
      <c r="X11619" s="43"/>
      <c r="Y11619" s="43"/>
      <c r="Z11619" s="43"/>
      <c r="AA11619" s="43"/>
      <c r="AB11619" s="43"/>
      <c r="AC11619" s="43"/>
      <c r="AD11619" s="43"/>
      <c r="AE11619" s="43">
        <v>0.23846000000000001</v>
      </c>
      <c r="AF11619" s="43"/>
      <c r="AG11619" s="43"/>
      <c r="AL11619" s="43"/>
      <c r="AN11619" t="s">
        <v>131</v>
      </c>
    </row>
    <row r="11620" spans="1:40" x14ac:dyDescent="0.75">
      <c r="A11620" t="s">
        <v>11864</v>
      </c>
      <c r="B11620" t="s">
        <v>8059</v>
      </c>
      <c r="C11620" t="s">
        <v>7814</v>
      </c>
      <c r="D11620" t="s">
        <v>2551</v>
      </c>
      <c r="E11620" t="s">
        <v>126</v>
      </c>
      <c r="F11620">
        <v>401</v>
      </c>
      <c r="G11620">
        <v>7</v>
      </c>
      <c r="H11620" t="s">
        <v>2552</v>
      </c>
      <c r="I11620" t="s">
        <v>128</v>
      </c>
      <c r="J11620" t="s">
        <v>170</v>
      </c>
      <c r="K11620">
        <v>2030</v>
      </c>
      <c r="L11620" t="s">
        <v>161</v>
      </c>
      <c r="O11620" s="43">
        <v>0.44251933029945162</v>
      </c>
      <c r="R11620" s="43"/>
      <c r="S11620" s="43">
        <v>0.44251933029945162</v>
      </c>
      <c r="T11620" s="43">
        <v>0</v>
      </c>
      <c r="U11620" s="43">
        <v>0.40184154795737742</v>
      </c>
      <c r="V11620" s="43"/>
      <c r="W11620" s="43">
        <v>4.0677782342074198E-2</v>
      </c>
      <c r="X11620" s="43"/>
      <c r="Y11620" s="43"/>
      <c r="Z11620" s="43"/>
      <c r="AA11620" s="43"/>
      <c r="AB11620" s="43"/>
      <c r="AC11620" s="43"/>
      <c r="AD11620" s="43"/>
      <c r="AE11620" s="43">
        <v>0</v>
      </c>
      <c r="AF11620" s="43"/>
      <c r="AG11620" s="43"/>
      <c r="AL11620" s="43"/>
      <c r="AN11620" t="s">
        <v>131</v>
      </c>
    </row>
    <row r="11621" spans="1:40" x14ac:dyDescent="0.75">
      <c r="A11621" t="s">
        <v>11865</v>
      </c>
      <c r="B11621" t="s">
        <v>8059</v>
      </c>
      <c r="C11621" t="s">
        <v>7816</v>
      </c>
      <c r="D11621" t="s">
        <v>2551</v>
      </c>
      <c r="E11621" t="s">
        <v>126</v>
      </c>
      <c r="F11621">
        <v>401</v>
      </c>
      <c r="G11621">
        <v>8</v>
      </c>
      <c r="H11621" t="s">
        <v>2552</v>
      </c>
      <c r="I11621" t="s">
        <v>128</v>
      </c>
      <c r="J11621" t="s">
        <v>170</v>
      </c>
      <c r="K11621">
        <v>2030</v>
      </c>
      <c r="L11621" t="s">
        <v>164</v>
      </c>
      <c r="O11621" s="43">
        <v>0</v>
      </c>
      <c r="R11621" s="43"/>
      <c r="S11621" s="43">
        <v>0</v>
      </c>
      <c r="T11621" s="43">
        <v>0</v>
      </c>
      <c r="U11621" s="43"/>
      <c r="V11621" s="43"/>
      <c r="W11621" s="43"/>
      <c r="X11621" s="43"/>
      <c r="Y11621" s="43"/>
      <c r="Z11621" s="43"/>
      <c r="AA11621" s="43"/>
      <c r="AB11621" s="43"/>
      <c r="AC11621" s="43"/>
      <c r="AD11621" s="43"/>
      <c r="AE11621" s="43">
        <v>0</v>
      </c>
      <c r="AF11621" s="43"/>
      <c r="AG11621" s="43"/>
      <c r="AL11621" s="43"/>
      <c r="AN11621" t="s">
        <v>131</v>
      </c>
    </row>
    <row r="11622" spans="1:40" x14ac:dyDescent="0.75">
      <c r="A11622" t="s">
        <v>11866</v>
      </c>
      <c r="B11622" t="s">
        <v>8059</v>
      </c>
      <c r="C11622" t="s">
        <v>7818</v>
      </c>
      <c r="D11622" t="s">
        <v>2551</v>
      </c>
      <c r="E11622" t="s">
        <v>126</v>
      </c>
      <c r="F11622">
        <v>401</v>
      </c>
      <c r="G11622">
        <v>9</v>
      </c>
      <c r="H11622" t="s">
        <v>2552</v>
      </c>
      <c r="I11622" t="s">
        <v>128</v>
      </c>
      <c r="J11622" t="s">
        <v>170</v>
      </c>
      <c r="K11622">
        <v>2030</v>
      </c>
      <c r="L11622" t="s">
        <v>167</v>
      </c>
      <c r="O11622" s="43">
        <v>0</v>
      </c>
      <c r="R11622" s="43"/>
      <c r="S11622" s="43">
        <v>0</v>
      </c>
      <c r="T11622" s="43">
        <v>0</v>
      </c>
      <c r="U11622" s="43"/>
      <c r="V11622" s="43"/>
      <c r="W11622" s="43"/>
      <c r="X11622" s="43"/>
      <c r="Y11622" s="43"/>
      <c r="Z11622" s="43"/>
      <c r="AA11622" s="43"/>
      <c r="AB11622" s="43"/>
      <c r="AC11622" s="43"/>
      <c r="AD11622" s="43"/>
      <c r="AE11622" s="43">
        <v>0</v>
      </c>
      <c r="AF11622" s="43"/>
      <c r="AG11622" s="43"/>
      <c r="AL11622" s="43"/>
      <c r="AN11622" t="s">
        <v>131</v>
      </c>
    </row>
    <row r="11623" spans="1:40" x14ac:dyDescent="0.75">
      <c r="A11623" t="s">
        <v>11867</v>
      </c>
      <c r="B11623" t="s">
        <v>8059</v>
      </c>
      <c r="C11623" t="s">
        <v>7820</v>
      </c>
      <c r="D11623" t="s">
        <v>2551</v>
      </c>
      <c r="E11623" t="s">
        <v>126</v>
      </c>
      <c r="F11623">
        <v>402</v>
      </c>
      <c r="G11623">
        <v>0</v>
      </c>
      <c r="H11623" t="s">
        <v>2552</v>
      </c>
      <c r="I11623" t="s">
        <v>128</v>
      </c>
      <c r="J11623" t="s">
        <v>199</v>
      </c>
      <c r="K11623">
        <v>2030</v>
      </c>
      <c r="L11623" t="s">
        <v>130</v>
      </c>
      <c r="O11623" s="43">
        <v>2.4190729355600333</v>
      </c>
      <c r="R11623" s="43"/>
      <c r="S11623" s="43">
        <v>2.2245429355600335</v>
      </c>
      <c r="T11623" s="43">
        <v>0.19453000000000001</v>
      </c>
      <c r="U11623" s="43">
        <v>1.852787003463499</v>
      </c>
      <c r="V11623" s="43"/>
      <c r="W11623" s="43">
        <v>0.37175593209653429</v>
      </c>
      <c r="X11623" s="43"/>
      <c r="Y11623" s="43"/>
      <c r="Z11623" s="43"/>
      <c r="AA11623" s="43"/>
      <c r="AB11623" s="43"/>
      <c r="AC11623" s="43"/>
      <c r="AD11623" s="43"/>
      <c r="AE11623" s="43">
        <v>0.19453000000000001</v>
      </c>
      <c r="AF11623" s="43"/>
      <c r="AG11623" s="43"/>
      <c r="AL11623" s="43"/>
      <c r="AN11623" t="s">
        <v>131</v>
      </c>
    </row>
    <row r="11624" spans="1:40" x14ac:dyDescent="0.75">
      <c r="A11624" t="s">
        <v>11868</v>
      </c>
      <c r="B11624" t="s">
        <v>8059</v>
      </c>
      <c r="C11624" t="s">
        <v>7822</v>
      </c>
      <c r="D11624" t="s">
        <v>2551</v>
      </c>
      <c r="E11624" t="s">
        <v>126</v>
      </c>
      <c r="F11624">
        <v>402</v>
      </c>
      <c r="G11624">
        <v>1</v>
      </c>
      <c r="H11624" t="s">
        <v>2552</v>
      </c>
      <c r="I11624" t="s">
        <v>128</v>
      </c>
      <c r="J11624" t="s">
        <v>199</v>
      </c>
      <c r="K11624">
        <v>2030</v>
      </c>
      <c r="L11624" t="s">
        <v>134</v>
      </c>
      <c r="O11624" s="43">
        <v>0</v>
      </c>
      <c r="R11624" s="43"/>
      <c r="S11624" s="43">
        <v>0</v>
      </c>
      <c r="T11624" s="43">
        <v>0</v>
      </c>
      <c r="U11624" s="43"/>
      <c r="V11624" s="43"/>
      <c r="W11624" s="43"/>
      <c r="X11624" s="43"/>
      <c r="Y11624" s="43"/>
      <c r="Z11624" s="43"/>
      <c r="AA11624" s="43"/>
      <c r="AB11624" s="43"/>
      <c r="AC11624" s="43"/>
      <c r="AD11624" s="43"/>
      <c r="AE11624" s="43">
        <v>0</v>
      </c>
      <c r="AF11624" s="43"/>
      <c r="AG11624" s="43"/>
      <c r="AL11624" s="43"/>
      <c r="AN11624" t="s">
        <v>131</v>
      </c>
    </row>
    <row r="11625" spans="1:40" x14ac:dyDescent="0.75">
      <c r="A11625" t="s">
        <v>11869</v>
      </c>
      <c r="B11625" t="s">
        <v>8059</v>
      </c>
      <c r="C11625" t="s">
        <v>7824</v>
      </c>
      <c r="D11625" t="s">
        <v>2551</v>
      </c>
      <c r="E11625" t="s">
        <v>126</v>
      </c>
      <c r="F11625">
        <v>402</v>
      </c>
      <c r="G11625">
        <v>2</v>
      </c>
      <c r="H11625" t="s">
        <v>2552</v>
      </c>
      <c r="I11625" t="s">
        <v>128</v>
      </c>
      <c r="J11625" t="s">
        <v>199</v>
      </c>
      <c r="K11625">
        <v>2030</v>
      </c>
      <c r="L11625" t="s">
        <v>137</v>
      </c>
      <c r="O11625" s="43">
        <v>0.18598390032174272</v>
      </c>
      <c r="R11625" s="43"/>
      <c r="S11625" s="43">
        <v>0.18598390032174272</v>
      </c>
      <c r="T11625" s="43">
        <v>0</v>
      </c>
      <c r="U11625" s="43">
        <v>0.1651383617009681</v>
      </c>
      <c r="V11625" s="43"/>
      <c r="W11625" s="43">
        <v>2.084553862077463E-2</v>
      </c>
      <c r="X11625" s="43"/>
      <c r="Y11625" s="43"/>
      <c r="Z11625" s="43"/>
      <c r="AA11625" s="43"/>
      <c r="AB11625" s="43"/>
      <c r="AC11625" s="43"/>
      <c r="AD11625" s="43"/>
      <c r="AE11625" s="43">
        <v>0</v>
      </c>
      <c r="AF11625" s="43"/>
      <c r="AG11625" s="43"/>
      <c r="AL11625" s="43"/>
      <c r="AN11625" t="s">
        <v>131</v>
      </c>
    </row>
    <row r="11626" spans="1:40" x14ac:dyDescent="0.75">
      <c r="A11626" t="s">
        <v>11870</v>
      </c>
      <c r="B11626" t="s">
        <v>8059</v>
      </c>
      <c r="C11626" t="s">
        <v>7826</v>
      </c>
      <c r="D11626" t="s">
        <v>2551</v>
      </c>
      <c r="E11626" t="s">
        <v>126</v>
      </c>
      <c r="F11626">
        <v>402</v>
      </c>
      <c r="G11626">
        <v>3</v>
      </c>
      <c r="H11626" t="s">
        <v>2552</v>
      </c>
      <c r="I11626" t="s">
        <v>128</v>
      </c>
      <c r="J11626" t="s">
        <v>199</v>
      </c>
      <c r="K11626">
        <v>2030</v>
      </c>
      <c r="L11626" t="s">
        <v>21</v>
      </c>
      <c r="O11626" s="43">
        <v>0.31984791286232839</v>
      </c>
      <c r="R11626" s="43"/>
      <c r="S11626" s="43">
        <v>0.31984791286232839</v>
      </c>
      <c r="T11626" s="43">
        <v>0</v>
      </c>
      <c r="U11626" s="43">
        <v>0.23644570926712821</v>
      </c>
      <c r="V11626" s="43"/>
      <c r="W11626" s="43">
        <v>8.3402203595200189E-2</v>
      </c>
      <c r="X11626" s="43"/>
      <c r="Y11626" s="43"/>
      <c r="Z11626" s="43"/>
      <c r="AA11626" s="43"/>
      <c r="AB11626" s="43"/>
      <c r="AC11626" s="43"/>
      <c r="AD11626" s="43"/>
      <c r="AE11626" s="43">
        <v>0</v>
      </c>
      <c r="AF11626" s="43"/>
      <c r="AG11626" s="43"/>
      <c r="AL11626" s="43"/>
      <c r="AN11626" t="s">
        <v>131</v>
      </c>
    </row>
    <row r="11627" spans="1:40" x14ac:dyDescent="0.75">
      <c r="A11627" t="s">
        <v>11871</v>
      </c>
      <c r="B11627" t="s">
        <v>8059</v>
      </c>
      <c r="C11627" t="s">
        <v>7828</v>
      </c>
      <c r="D11627" t="s">
        <v>2551</v>
      </c>
      <c r="E11627" t="s">
        <v>126</v>
      </c>
      <c r="F11627">
        <v>402</v>
      </c>
      <c r="G11627">
        <v>4</v>
      </c>
      <c r="H11627" t="s">
        <v>2552</v>
      </c>
      <c r="I11627" t="s">
        <v>128</v>
      </c>
      <c r="J11627" t="s">
        <v>199</v>
      </c>
      <c r="K11627">
        <v>2030</v>
      </c>
      <c r="L11627" t="s">
        <v>142</v>
      </c>
      <c r="O11627" s="43">
        <v>0</v>
      </c>
      <c r="R11627" s="43"/>
      <c r="S11627" s="43">
        <v>0</v>
      </c>
      <c r="T11627" s="43">
        <v>0</v>
      </c>
      <c r="U11627" s="43"/>
      <c r="V11627" s="43"/>
      <c r="W11627" s="43"/>
      <c r="X11627" s="43"/>
      <c r="Y11627" s="43"/>
      <c r="Z11627" s="43"/>
      <c r="AA11627" s="43"/>
      <c r="AB11627" s="43"/>
      <c r="AC11627" s="43"/>
      <c r="AD11627" s="43"/>
      <c r="AE11627" s="43">
        <v>0</v>
      </c>
      <c r="AF11627" s="43"/>
      <c r="AG11627" s="43"/>
      <c r="AL11627" s="43"/>
      <c r="AN11627" t="s">
        <v>131</v>
      </c>
    </row>
    <row r="11628" spans="1:40" x14ac:dyDescent="0.75">
      <c r="A11628" t="s">
        <v>11872</v>
      </c>
      <c r="B11628" t="s">
        <v>8059</v>
      </c>
      <c r="C11628" t="s">
        <v>7830</v>
      </c>
      <c r="D11628" t="s">
        <v>2551</v>
      </c>
      <c r="E11628" t="s">
        <v>126</v>
      </c>
      <c r="F11628">
        <v>402</v>
      </c>
      <c r="G11628">
        <v>51</v>
      </c>
      <c r="H11628" t="s">
        <v>2552</v>
      </c>
      <c r="I11628" t="s">
        <v>128</v>
      </c>
      <c r="J11628" t="s">
        <v>199</v>
      </c>
      <c r="K11628">
        <v>2030</v>
      </c>
      <c r="L11628" t="s">
        <v>145</v>
      </c>
      <c r="O11628" s="43">
        <v>1.0738734275809605</v>
      </c>
      <c r="R11628" s="43"/>
      <c r="S11628" s="43">
        <v>1.0738734275809605</v>
      </c>
      <c r="T11628" s="43">
        <v>0</v>
      </c>
      <c r="U11628" s="43">
        <v>0.96687198859330159</v>
      </c>
      <c r="V11628" s="43"/>
      <c r="W11628" s="43">
        <v>0.107001438987659</v>
      </c>
      <c r="X11628" s="43"/>
      <c r="Y11628" s="43"/>
      <c r="Z11628" s="43"/>
      <c r="AA11628" s="43"/>
      <c r="AB11628" s="43"/>
      <c r="AC11628" s="43"/>
      <c r="AD11628" s="43"/>
      <c r="AE11628" s="43">
        <v>0</v>
      </c>
      <c r="AF11628" s="43"/>
      <c r="AG11628" s="43"/>
      <c r="AL11628" s="43"/>
      <c r="AN11628" t="s">
        <v>131</v>
      </c>
    </row>
    <row r="11629" spans="1:40" x14ac:dyDescent="0.75">
      <c r="A11629" t="s">
        <v>11873</v>
      </c>
      <c r="B11629" t="s">
        <v>8059</v>
      </c>
      <c r="C11629" t="s">
        <v>7832</v>
      </c>
      <c r="D11629" t="s">
        <v>2551</v>
      </c>
      <c r="E11629" t="s">
        <v>126</v>
      </c>
      <c r="F11629">
        <v>402</v>
      </c>
      <c r="G11629">
        <v>52</v>
      </c>
      <c r="H11629" t="s">
        <v>2552</v>
      </c>
      <c r="I11629" t="s">
        <v>128</v>
      </c>
      <c r="J11629" t="s">
        <v>199</v>
      </c>
      <c r="K11629">
        <v>2030</v>
      </c>
      <c r="L11629" t="s">
        <v>72</v>
      </c>
      <c r="O11629" s="43">
        <v>0</v>
      </c>
      <c r="R11629" s="43"/>
      <c r="S11629" s="43">
        <v>0</v>
      </c>
      <c r="T11629" s="43">
        <v>0</v>
      </c>
      <c r="U11629" s="43"/>
      <c r="V11629" s="43"/>
      <c r="W11629" s="43"/>
      <c r="X11629" s="43"/>
      <c r="Y11629" s="43"/>
      <c r="Z11629" s="43"/>
      <c r="AA11629" s="43"/>
      <c r="AB11629" s="43"/>
      <c r="AC11629" s="43"/>
      <c r="AD11629" s="43"/>
      <c r="AE11629" s="43">
        <v>0</v>
      </c>
      <c r="AF11629" s="43"/>
      <c r="AG11629" s="43"/>
      <c r="AL11629" s="43"/>
      <c r="AN11629" t="s">
        <v>131</v>
      </c>
    </row>
    <row r="11630" spans="1:40" x14ac:dyDescent="0.75">
      <c r="A11630" t="s">
        <v>11874</v>
      </c>
      <c r="B11630" t="s">
        <v>8059</v>
      </c>
      <c r="C11630" t="s">
        <v>7834</v>
      </c>
      <c r="D11630" t="s">
        <v>2551</v>
      </c>
      <c r="E11630" t="s">
        <v>126</v>
      </c>
      <c r="F11630">
        <v>402</v>
      </c>
      <c r="G11630">
        <v>53</v>
      </c>
      <c r="H11630" t="s">
        <v>2552</v>
      </c>
      <c r="I11630" t="s">
        <v>128</v>
      </c>
      <c r="J11630" t="s">
        <v>199</v>
      </c>
      <c r="K11630">
        <v>2030</v>
      </c>
      <c r="L11630" t="s">
        <v>150</v>
      </c>
      <c r="O11630" s="43">
        <v>0</v>
      </c>
      <c r="R11630" s="43"/>
      <c r="S11630" s="43">
        <v>0</v>
      </c>
      <c r="T11630" s="43">
        <v>0</v>
      </c>
      <c r="U11630" s="43"/>
      <c r="V11630" s="43"/>
      <c r="W11630" s="43"/>
      <c r="X11630" s="43"/>
      <c r="Y11630" s="43"/>
      <c r="Z11630" s="43"/>
      <c r="AA11630" s="43"/>
      <c r="AB11630" s="43"/>
      <c r="AC11630" s="43"/>
      <c r="AD11630" s="43"/>
      <c r="AE11630" s="43">
        <v>0</v>
      </c>
      <c r="AF11630" s="43"/>
      <c r="AG11630" s="43"/>
      <c r="AL11630" s="43"/>
      <c r="AN11630" t="s">
        <v>131</v>
      </c>
    </row>
    <row r="11631" spans="1:40" x14ac:dyDescent="0.75">
      <c r="A11631" t="s">
        <v>11875</v>
      </c>
      <c r="B11631" t="s">
        <v>8059</v>
      </c>
      <c r="C11631" t="s">
        <v>7836</v>
      </c>
      <c r="D11631" t="s">
        <v>2551</v>
      </c>
      <c r="E11631" t="s">
        <v>126</v>
      </c>
      <c r="F11631">
        <v>402</v>
      </c>
      <c r="G11631">
        <v>55</v>
      </c>
      <c r="H11631" t="s">
        <v>2552</v>
      </c>
      <c r="I11631" t="s">
        <v>128</v>
      </c>
      <c r="J11631" t="s">
        <v>199</v>
      </c>
      <c r="K11631">
        <v>2030</v>
      </c>
      <c r="L11631" t="s">
        <v>153</v>
      </c>
      <c r="O11631" s="43">
        <v>0</v>
      </c>
      <c r="R11631" s="43"/>
      <c r="S11631" s="43">
        <v>0</v>
      </c>
      <c r="T11631" s="43">
        <v>0</v>
      </c>
      <c r="U11631" s="43"/>
      <c r="V11631" s="43"/>
      <c r="W11631" s="43"/>
      <c r="X11631" s="43"/>
      <c r="Y11631" s="43"/>
      <c r="Z11631" s="43"/>
      <c r="AA11631" s="43"/>
      <c r="AB11631" s="43"/>
      <c r="AC11631" s="43"/>
      <c r="AD11631" s="43"/>
      <c r="AE11631" s="43">
        <v>0</v>
      </c>
      <c r="AF11631" s="43"/>
      <c r="AG11631" s="43"/>
      <c r="AL11631" s="43"/>
      <c r="AN11631" t="s">
        <v>131</v>
      </c>
    </row>
    <row r="11632" spans="1:40" x14ac:dyDescent="0.75">
      <c r="A11632" t="s">
        <v>11876</v>
      </c>
      <c r="B11632" t="s">
        <v>8059</v>
      </c>
      <c r="C11632" t="s">
        <v>7838</v>
      </c>
      <c r="D11632" t="s">
        <v>2551</v>
      </c>
      <c r="E11632" t="s">
        <v>126</v>
      </c>
      <c r="F11632">
        <v>402</v>
      </c>
      <c r="G11632">
        <v>58</v>
      </c>
      <c r="H11632" t="s">
        <v>2552</v>
      </c>
      <c r="I11632" t="s">
        <v>128</v>
      </c>
      <c r="J11632" t="s">
        <v>199</v>
      </c>
      <c r="K11632">
        <v>2030</v>
      </c>
      <c r="L11632" t="s">
        <v>156</v>
      </c>
      <c r="O11632" s="43">
        <v>-4.2413636316601397E-3</v>
      </c>
      <c r="R11632" s="43"/>
      <c r="S11632" s="43">
        <v>-4.2413636316601397E-3</v>
      </c>
      <c r="T11632" s="43">
        <v>0</v>
      </c>
      <c r="U11632" s="43">
        <v>-2.6042807690751079E-3</v>
      </c>
      <c r="V11632" s="43"/>
      <c r="W11632" s="43">
        <v>-1.637082862585032E-3</v>
      </c>
      <c r="X11632" s="43"/>
      <c r="Y11632" s="43"/>
      <c r="Z11632" s="43"/>
      <c r="AA11632" s="43"/>
      <c r="AB11632" s="43"/>
      <c r="AC11632" s="43"/>
      <c r="AD11632" s="43"/>
      <c r="AE11632" s="43">
        <v>0</v>
      </c>
      <c r="AF11632" s="43"/>
      <c r="AG11632" s="43"/>
      <c r="AL11632" s="43"/>
      <c r="AN11632" t="s">
        <v>131</v>
      </c>
    </row>
    <row r="11633" spans="1:40" x14ac:dyDescent="0.75">
      <c r="A11633" t="s">
        <v>11877</v>
      </c>
      <c r="B11633" t="s">
        <v>8059</v>
      </c>
      <c r="C11633" t="s">
        <v>7840</v>
      </c>
      <c r="D11633" t="s">
        <v>2551</v>
      </c>
      <c r="E11633" t="s">
        <v>126</v>
      </c>
      <c r="F11633">
        <v>402</v>
      </c>
      <c r="G11633">
        <v>6</v>
      </c>
      <c r="H11633" t="s">
        <v>2552</v>
      </c>
      <c r="I11633" t="s">
        <v>128</v>
      </c>
      <c r="J11633" t="s">
        <v>199</v>
      </c>
      <c r="K11633">
        <v>2030</v>
      </c>
      <c r="L11633" t="s">
        <v>20</v>
      </c>
      <c r="O11633" s="43">
        <v>0.28472416573785991</v>
      </c>
      <c r="R11633" s="43"/>
      <c r="S11633" s="43">
        <v>9.0194165737859905E-2</v>
      </c>
      <c r="T11633" s="43">
        <v>0.19453000000000001</v>
      </c>
      <c r="U11633" s="43">
        <v>5.4397455128782073E-2</v>
      </c>
      <c r="V11633" s="43"/>
      <c r="W11633" s="43">
        <v>3.5796710609077832E-2</v>
      </c>
      <c r="X11633" s="43"/>
      <c r="Y11633" s="43"/>
      <c r="Z11633" s="43"/>
      <c r="AA11633" s="43"/>
      <c r="AB11633" s="43"/>
      <c r="AC11633" s="43"/>
      <c r="AD11633" s="43"/>
      <c r="AE11633" s="43">
        <v>0.19453000000000001</v>
      </c>
      <c r="AF11633" s="43"/>
      <c r="AG11633" s="43"/>
      <c r="AL11633" s="43"/>
      <c r="AN11633" t="s">
        <v>131</v>
      </c>
    </row>
    <row r="11634" spans="1:40" x14ac:dyDescent="0.75">
      <c r="A11634" t="s">
        <v>11878</v>
      </c>
      <c r="B11634" t="s">
        <v>8059</v>
      </c>
      <c r="C11634" t="s">
        <v>7842</v>
      </c>
      <c r="D11634" t="s">
        <v>2551</v>
      </c>
      <c r="E11634" t="s">
        <v>126</v>
      </c>
      <c r="F11634">
        <v>402</v>
      </c>
      <c r="G11634">
        <v>7</v>
      </c>
      <c r="H11634" t="s">
        <v>2552</v>
      </c>
      <c r="I11634" t="s">
        <v>128</v>
      </c>
      <c r="J11634" t="s">
        <v>199</v>
      </c>
      <c r="K11634">
        <v>2030</v>
      </c>
      <c r="L11634" t="s">
        <v>161</v>
      </c>
      <c r="O11634" s="43">
        <v>0.55888489268880215</v>
      </c>
      <c r="R11634" s="43"/>
      <c r="S11634" s="43">
        <v>0.55888489268880215</v>
      </c>
      <c r="T11634" s="43">
        <v>0</v>
      </c>
      <c r="U11634" s="43">
        <v>0.43253776954239442</v>
      </c>
      <c r="V11634" s="43"/>
      <c r="W11634" s="43">
        <v>0.1263471231464077</v>
      </c>
      <c r="X11634" s="43"/>
      <c r="Y11634" s="43"/>
      <c r="Z11634" s="43"/>
      <c r="AA11634" s="43"/>
      <c r="AB11634" s="43"/>
      <c r="AC11634" s="43"/>
      <c r="AD11634" s="43"/>
      <c r="AE11634" s="43">
        <v>0</v>
      </c>
      <c r="AF11634" s="43"/>
      <c r="AG11634" s="43"/>
      <c r="AL11634" s="43"/>
      <c r="AN11634" t="s">
        <v>131</v>
      </c>
    </row>
    <row r="11635" spans="1:40" x14ac:dyDescent="0.75">
      <c r="A11635" t="s">
        <v>11879</v>
      </c>
      <c r="B11635" t="s">
        <v>8059</v>
      </c>
      <c r="C11635" t="s">
        <v>7844</v>
      </c>
      <c r="D11635" t="s">
        <v>2551</v>
      </c>
      <c r="E11635" t="s">
        <v>126</v>
      </c>
      <c r="F11635">
        <v>402</v>
      </c>
      <c r="G11635">
        <v>8</v>
      </c>
      <c r="H11635" t="s">
        <v>2552</v>
      </c>
      <c r="I11635" t="s">
        <v>128</v>
      </c>
      <c r="J11635" t="s">
        <v>199</v>
      </c>
      <c r="K11635">
        <v>2030</v>
      </c>
      <c r="L11635" t="s">
        <v>164</v>
      </c>
      <c r="O11635" s="43">
        <v>0</v>
      </c>
      <c r="R11635" s="43"/>
      <c r="S11635" s="43">
        <v>0</v>
      </c>
      <c r="T11635" s="43">
        <v>0</v>
      </c>
      <c r="U11635" s="43"/>
      <c r="V11635" s="43"/>
      <c r="W11635" s="43"/>
      <c r="X11635" s="43"/>
      <c r="Y11635" s="43"/>
      <c r="Z11635" s="43"/>
      <c r="AA11635" s="43"/>
      <c r="AB11635" s="43"/>
      <c r="AC11635" s="43"/>
      <c r="AD11635" s="43"/>
      <c r="AE11635" s="43">
        <v>0</v>
      </c>
      <c r="AF11635" s="43"/>
      <c r="AG11635" s="43"/>
      <c r="AL11635" s="43"/>
      <c r="AN11635" t="s">
        <v>131</v>
      </c>
    </row>
    <row r="11636" spans="1:40" x14ac:dyDescent="0.75">
      <c r="A11636" t="s">
        <v>11880</v>
      </c>
      <c r="B11636" t="s">
        <v>8059</v>
      </c>
      <c r="C11636" t="s">
        <v>7846</v>
      </c>
      <c r="D11636" t="s">
        <v>2551</v>
      </c>
      <c r="E11636" t="s">
        <v>126</v>
      </c>
      <c r="F11636">
        <v>402</v>
      </c>
      <c r="G11636">
        <v>9</v>
      </c>
      <c r="H11636" t="s">
        <v>2552</v>
      </c>
      <c r="I11636" t="s">
        <v>128</v>
      </c>
      <c r="J11636" t="s">
        <v>199</v>
      </c>
      <c r="K11636">
        <v>2030</v>
      </c>
      <c r="L11636" t="s">
        <v>167</v>
      </c>
      <c r="O11636" s="43">
        <v>0</v>
      </c>
      <c r="R11636" s="43"/>
      <c r="S11636" s="43">
        <v>0</v>
      </c>
      <c r="T11636" s="43">
        <v>0</v>
      </c>
      <c r="U11636" s="43"/>
      <c r="V11636" s="43"/>
      <c r="W11636" s="43"/>
      <c r="X11636" s="43"/>
      <c r="Y11636" s="43"/>
      <c r="Z11636" s="43"/>
      <c r="AA11636" s="43"/>
      <c r="AB11636" s="43"/>
      <c r="AC11636" s="43"/>
      <c r="AD11636" s="43"/>
      <c r="AE11636" s="43">
        <v>0</v>
      </c>
      <c r="AF11636" s="43"/>
      <c r="AG11636" s="43"/>
      <c r="AL11636" s="43"/>
      <c r="AN11636" t="s">
        <v>131</v>
      </c>
    </row>
    <row r="11637" spans="1:40" x14ac:dyDescent="0.75">
      <c r="A11637" t="s">
        <v>11881</v>
      </c>
      <c r="B11637" t="s">
        <v>8059</v>
      </c>
      <c r="C11637" t="s">
        <v>7848</v>
      </c>
      <c r="D11637" t="s">
        <v>2637</v>
      </c>
      <c r="E11637" t="s">
        <v>126</v>
      </c>
      <c r="F11637">
        <v>400</v>
      </c>
      <c r="G11637">
        <v>0</v>
      </c>
      <c r="H11637" t="s">
        <v>2638</v>
      </c>
      <c r="I11637" t="s">
        <v>128</v>
      </c>
      <c r="J11637" t="s">
        <v>129</v>
      </c>
      <c r="K11637">
        <v>2030</v>
      </c>
      <c r="L11637" t="s">
        <v>130</v>
      </c>
      <c r="O11637" s="43">
        <v>11.184851949150893</v>
      </c>
      <c r="R11637" s="43"/>
      <c r="S11637" s="43">
        <v>11.025301949150894</v>
      </c>
      <c r="T11637" s="43">
        <v>0.15955000000000003</v>
      </c>
      <c r="U11637" s="43">
        <v>9.7937032242509385</v>
      </c>
      <c r="V11637" s="43"/>
      <c r="W11637" s="43">
        <v>1.2315987248999549</v>
      </c>
      <c r="X11637" s="43"/>
      <c r="Y11637" s="43"/>
      <c r="Z11637" s="43"/>
      <c r="AA11637" s="43"/>
      <c r="AB11637" s="43"/>
      <c r="AC11637" s="43"/>
      <c r="AD11637" s="43"/>
      <c r="AE11637" s="43">
        <v>0.15955000000000003</v>
      </c>
      <c r="AF11637" s="43"/>
      <c r="AG11637" s="43"/>
      <c r="AL11637" s="43"/>
      <c r="AN11637" t="s">
        <v>131</v>
      </c>
    </row>
    <row r="11638" spans="1:40" x14ac:dyDescent="0.75">
      <c r="A11638" t="s">
        <v>11882</v>
      </c>
      <c r="B11638" t="s">
        <v>8059</v>
      </c>
      <c r="C11638" t="s">
        <v>7850</v>
      </c>
      <c r="D11638" t="s">
        <v>2637</v>
      </c>
      <c r="E11638" t="s">
        <v>126</v>
      </c>
      <c r="F11638">
        <v>400</v>
      </c>
      <c r="G11638">
        <v>1</v>
      </c>
      <c r="H11638" t="s">
        <v>2638</v>
      </c>
      <c r="I11638" t="s">
        <v>128</v>
      </c>
      <c r="J11638" t="s">
        <v>129</v>
      </c>
      <c r="K11638">
        <v>2030</v>
      </c>
      <c r="L11638" t="s">
        <v>134</v>
      </c>
      <c r="O11638" s="43">
        <v>9.8800605867040273E-2</v>
      </c>
      <c r="R11638" s="43"/>
      <c r="S11638" s="43">
        <v>9.8800605867040273E-2</v>
      </c>
      <c r="T11638" s="43">
        <v>0</v>
      </c>
      <c r="U11638" s="43">
        <v>9.344359242767114E-2</v>
      </c>
      <c r="V11638" s="43"/>
      <c r="W11638" s="43">
        <v>5.3570134393691312E-3</v>
      </c>
      <c r="X11638" s="43"/>
      <c r="Y11638" s="43"/>
      <c r="Z11638" s="43"/>
      <c r="AA11638" s="43"/>
      <c r="AB11638" s="43"/>
      <c r="AC11638" s="43"/>
      <c r="AD11638" s="43"/>
      <c r="AE11638" s="43">
        <v>0</v>
      </c>
      <c r="AF11638" s="43"/>
      <c r="AG11638" s="43"/>
      <c r="AL11638" s="43"/>
      <c r="AN11638" t="s">
        <v>131</v>
      </c>
    </row>
    <row r="11639" spans="1:40" x14ac:dyDescent="0.75">
      <c r="A11639" t="s">
        <v>11883</v>
      </c>
      <c r="B11639" t="s">
        <v>8059</v>
      </c>
      <c r="C11639" t="s">
        <v>7852</v>
      </c>
      <c r="D11639" t="s">
        <v>2637</v>
      </c>
      <c r="E11639" t="s">
        <v>126</v>
      </c>
      <c r="F11639">
        <v>400</v>
      </c>
      <c r="G11639">
        <v>2</v>
      </c>
      <c r="H11639" t="s">
        <v>2638</v>
      </c>
      <c r="I11639" t="s">
        <v>128</v>
      </c>
      <c r="J11639" t="s">
        <v>129</v>
      </c>
      <c r="K11639">
        <v>2030</v>
      </c>
      <c r="L11639" t="s">
        <v>137</v>
      </c>
      <c r="O11639" s="43">
        <v>6.2766389660462898E-2</v>
      </c>
      <c r="R11639" s="43"/>
      <c r="S11639" s="43">
        <v>6.2766389660462898E-2</v>
      </c>
      <c r="T11639" s="43">
        <v>0</v>
      </c>
      <c r="U11639" s="43">
        <v>5.7328011145719851E-2</v>
      </c>
      <c r="V11639" s="43"/>
      <c r="W11639" s="43">
        <v>5.4383785147430414E-3</v>
      </c>
      <c r="X11639" s="43"/>
      <c r="Y11639" s="43"/>
      <c r="Z11639" s="43"/>
      <c r="AA11639" s="43"/>
      <c r="AB11639" s="43"/>
      <c r="AC11639" s="43"/>
      <c r="AD11639" s="43"/>
      <c r="AE11639" s="43">
        <v>0</v>
      </c>
      <c r="AF11639" s="43"/>
      <c r="AG11639" s="43"/>
      <c r="AL11639" s="43"/>
      <c r="AN11639" t="s">
        <v>131</v>
      </c>
    </row>
    <row r="11640" spans="1:40" x14ac:dyDescent="0.75">
      <c r="A11640" t="s">
        <v>11884</v>
      </c>
      <c r="B11640" t="s">
        <v>8059</v>
      </c>
      <c r="C11640" t="s">
        <v>7854</v>
      </c>
      <c r="D11640" t="s">
        <v>2637</v>
      </c>
      <c r="E11640" t="s">
        <v>126</v>
      </c>
      <c r="F11640">
        <v>400</v>
      </c>
      <c r="G11640">
        <v>3</v>
      </c>
      <c r="H11640" t="s">
        <v>2638</v>
      </c>
      <c r="I11640" t="s">
        <v>128</v>
      </c>
      <c r="J11640" t="s">
        <v>129</v>
      </c>
      <c r="K11640">
        <v>2030</v>
      </c>
      <c r="L11640" t="s">
        <v>21</v>
      </c>
      <c r="O11640" s="43">
        <v>4.3233674473461452</v>
      </c>
      <c r="R11640" s="43"/>
      <c r="S11640" s="43">
        <v>4.3233674473461452</v>
      </c>
      <c r="T11640" s="43">
        <v>0</v>
      </c>
      <c r="U11640" s="43">
        <v>4.0118738300932151</v>
      </c>
      <c r="V11640" s="43"/>
      <c r="W11640" s="43">
        <v>0.31149361725293018</v>
      </c>
      <c r="X11640" s="43"/>
      <c r="Y11640" s="43"/>
      <c r="Z11640" s="43"/>
      <c r="AA11640" s="43"/>
      <c r="AB11640" s="43"/>
      <c r="AC11640" s="43"/>
      <c r="AD11640" s="43"/>
      <c r="AE11640" s="43">
        <v>0</v>
      </c>
      <c r="AF11640" s="43"/>
      <c r="AG11640" s="43"/>
      <c r="AL11640" s="43"/>
      <c r="AN11640" t="s">
        <v>131</v>
      </c>
    </row>
    <row r="11641" spans="1:40" x14ac:dyDescent="0.75">
      <c r="A11641" t="s">
        <v>11885</v>
      </c>
      <c r="B11641" t="s">
        <v>8059</v>
      </c>
      <c r="C11641" t="s">
        <v>7856</v>
      </c>
      <c r="D11641" t="s">
        <v>2637</v>
      </c>
      <c r="E11641" t="s">
        <v>126</v>
      </c>
      <c r="F11641">
        <v>400</v>
      </c>
      <c r="G11641">
        <v>4</v>
      </c>
      <c r="H11641" t="s">
        <v>2638</v>
      </c>
      <c r="I11641" t="s">
        <v>128</v>
      </c>
      <c r="J11641" t="s">
        <v>129</v>
      </c>
      <c r="K11641">
        <v>2030</v>
      </c>
      <c r="L11641" t="s">
        <v>142</v>
      </c>
      <c r="O11641" s="43">
        <v>0</v>
      </c>
      <c r="R11641" s="43"/>
      <c r="S11641" s="43">
        <v>0</v>
      </c>
      <c r="T11641" s="43">
        <v>0</v>
      </c>
      <c r="U11641" s="43">
        <v>0</v>
      </c>
      <c r="V11641" s="43"/>
      <c r="W11641" s="43">
        <v>0</v>
      </c>
      <c r="X11641" s="43"/>
      <c r="Y11641" s="43"/>
      <c r="Z11641" s="43"/>
      <c r="AA11641" s="43"/>
      <c r="AB11641" s="43"/>
      <c r="AC11641" s="43"/>
      <c r="AD11641" s="43"/>
      <c r="AE11641" s="43">
        <v>0</v>
      </c>
      <c r="AF11641" s="43"/>
      <c r="AG11641" s="43"/>
      <c r="AL11641" s="43"/>
      <c r="AN11641" t="s">
        <v>131</v>
      </c>
    </row>
    <row r="11642" spans="1:40" x14ac:dyDescent="0.75">
      <c r="A11642" t="s">
        <v>11886</v>
      </c>
      <c r="B11642" t="s">
        <v>8059</v>
      </c>
      <c r="C11642" t="s">
        <v>7858</v>
      </c>
      <c r="D11642" t="s">
        <v>2637</v>
      </c>
      <c r="E11642" t="s">
        <v>126</v>
      </c>
      <c r="F11642">
        <v>400</v>
      </c>
      <c r="G11642">
        <v>51</v>
      </c>
      <c r="H11642" t="s">
        <v>2638</v>
      </c>
      <c r="I11642" t="s">
        <v>128</v>
      </c>
      <c r="J11642" t="s">
        <v>129</v>
      </c>
      <c r="K11642">
        <v>2030</v>
      </c>
      <c r="L11642" t="s">
        <v>145</v>
      </c>
      <c r="O11642" s="43">
        <v>2.2990524869179363</v>
      </c>
      <c r="R11642" s="43"/>
      <c r="S11642" s="43">
        <v>2.2990524869179363</v>
      </c>
      <c r="T11642" s="43">
        <v>0</v>
      </c>
      <c r="U11642" s="43">
        <v>2.1698895054330709</v>
      </c>
      <c r="V11642" s="43"/>
      <c r="W11642" s="43">
        <v>0.12916298148486521</v>
      </c>
      <c r="X11642" s="43"/>
      <c r="Y11642" s="43"/>
      <c r="Z11642" s="43"/>
      <c r="AA11642" s="43"/>
      <c r="AB11642" s="43"/>
      <c r="AC11642" s="43"/>
      <c r="AD11642" s="43"/>
      <c r="AE11642" s="43">
        <v>0</v>
      </c>
      <c r="AF11642" s="43"/>
      <c r="AG11642" s="43"/>
      <c r="AL11642" s="43"/>
      <c r="AN11642" t="s">
        <v>131</v>
      </c>
    </row>
    <row r="11643" spans="1:40" x14ac:dyDescent="0.75">
      <c r="A11643" t="s">
        <v>11887</v>
      </c>
      <c r="B11643" t="s">
        <v>8059</v>
      </c>
      <c r="C11643" t="s">
        <v>7860</v>
      </c>
      <c r="D11643" t="s">
        <v>2637</v>
      </c>
      <c r="E11643" t="s">
        <v>126</v>
      </c>
      <c r="F11643">
        <v>400</v>
      </c>
      <c r="G11643">
        <v>52</v>
      </c>
      <c r="H11643" t="s">
        <v>2638</v>
      </c>
      <c r="I11643" t="s">
        <v>128</v>
      </c>
      <c r="J11643" t="s">
        <v>129</v>
      </c>
      <c r="K11643">
        <v>2030</v>
      </c>
      <c r="L11643" t="s">
        <v>72</v>
      </c>
      <c r="O11643" s="43">
        <v>0</v>
      </c>
      <c r="R11643" s="43"/>
      <c r="S11643" s="43">
        <v>0</v>
      </c>
      <c r="T11643" s="43">
        <v>0</v>
      </c>
      <c r="U11643" s="43">
        <v>0</v>
      </c>
      <c r="V11643" s="43"/>
      <c r="W11643" s="43">
        <v>0</v>
      </c>
      <c r="X11643" s="43"/>
      <c r="Y11643" s="43"/>
      <c r="Z11643" s="43"/>
      <c r="AA11643" s="43"/>
      <c r="AB11643" s="43"/>
      <c r="AC11643" s="43"/>
      <c r="AD11643" s="43"/>
      <c r="AE11643" s="43">
        <v>0</v>
      </c>
      <c r="AF11643" s="43"/>
      <c r="AG11643" s="43"/>
      <c r="AL11643" s="43"/>
      <c r="AN11643" t="s">
        <v>131</v>
      </c>
    </row>
    <row r="11644" spans="1:40" x14ac:dyDescent="0.75">
      <c r="A11644" t="s">
        <v>11888</v>
      </c>
      <c r="B11644" t="s">
        <v>8059</v>
      </c>
      <c r="C11644" t="s">
        <v>7862</v>
      </c>
      <c r="D11644" t="s">
        <v>2637</v>
      </c>
      <c r="E11644" t="s">
        <v>126</v>
      </c>
      <c r="F11644">
        <v>400</v>
      </c>
      <c r="G11644">
        <v>53</v>
      </c>
      <c r="H11644" t="s">
        <v>2638</v>
      </c>
      <c r="I11644" t="s">
        <v>128</v>
      </c>
      <c r="J11644" t="s">
        <v>129</v>
      </c>
      <c r="K11644">
        <v>2030</v>
      </c>
      <c r="L11644" t="s">
        <v>150</v>
      </c>
      <c r="O11644" s="43">
        <v>0.37758866377297873</v>
      </c>
      <c r="R11644" s="43"/>
      <c r="S11644" s="43">
        <v>0.37758866377297873</v>
      </c>
      <c r="T11644" s="43">
        <v>0</v>
      </c>
      <c r="U11644" s="43">
        <v>0.15350970685840801</v>
      </c>
      <c r="V11644" s="43"/>
      <c r="W11644" s="43">
        <v>0.22407895691457069</v>
      </c>
      <c r="X11644" s="43"/>
      <c r="Y11644" s="43"/>
      <c r="Z11644" s="43"/>
      <c r="AA11644" s="43"/>
      <c r="AB11644" s="43"/>
      <c r="AC11644" s="43"/>
      <c r="AD11644" s="43"/>
      <c r="AE11644" s="43">
        <v>0</v>
      </c>
      <c r="AF11644" s="43"/>
      <c r="AG11644" s="43"/>
      <c r="AL11644" s="43"/>
      <c r="AN11644" t="s">
        <v>131</v>
      </c>
    </row>
    <row r="11645" spans="1:40" x14ac:dyDescent="0.75">
      <c r="A11645" t="s">
        <v>11889</v>
      </c>
      <c r="B11645" t="s">
        <v>8059</v>
      </c>
      <c r="C11645" t="s">
        <v>7864</v>
      </c>
      <c r="D11645" t="s">
        <v>2637</v>
      </c>
      <c r="E11645" t="s">
        <v>126</v>
      </c>
      <c r="F11645">
        <v>400</v>
      </c>
      <c r="G11645">
        <v>55</v>
      </c>
      <c r="H11645" t="s">
        <v>2638</v>
      </c>
      <c r="I11645" t="s">
        <v>128</v>
      </c>
      <c r="J11645" t="s">
        <v>129</v>
      </c>
      <c r="K11645">
        <v>2030</v>
      </c>
      <c r="L11645" t="s">
        <v>153</v>
      </c>
      <c r="O11645" s="43">
        <v>0</v>
      </c>
      <c r="R11645" s="43"/>
      <c r="S11645" s="43">
        <v>0</v>
      </c>
      <c r="T11645" s="43">
        <v>0</v>
      </c>
      <c r="U11645" s="43">
        <v>0</v>
      </c>
      <c r="V11645" s="43"/>
      <c r="W11645" s="43">
        <v>0</v>
      </c>
      <c r="X11645" s="43"/>
      <c r="Y11645" s="43"/>
      <c r="Z11645" s="43"/>
      <c r="AA11645" s="43"/>
      <c r="AB11645" s="43"/>
      <c r="AC11645" s="43"/>
      <c r="AD11645" s="43"/>
      <c r="AE11645" s="43">
        <v>0</v>
      </c>
      <c r="AF11645" s="43"/>
      <c r="AG11645" s="43"/>
      <c r="AL11645" s="43"/>
      <c r="AN11645" t="s">
        <v>131</v>
      </c>
    </row>
    <row r="11646" spans="1:40" x14ac:dyDescent="0.75">
      <c r="A11646" t="s">
        <v>11890</v>
      </c>
      <c r="B11646" t="s">
        <v>8059</v>
      </c>
      <c r="C11646" t="s">
        <v>7866</v>
      </c>
      <c r="D11646" t="s">
        <v>2637</v>
      </c>
      <c r="E11646" t="s">
        <v>126</v>
      </c>
      <c r="F11646">
        <v>400</v>
      </c>
      <c r="G11646">
        <v>58</v>
      </c>
      <c r="H11646" t="s">
        <v>2638</v>
      </c>
      <c r="I11646" t="s">
        <v>128</v>
      </c>
      <c r="J11646" t="s">
        <v>129</v>
      </c>
      <c r="K11646">
        <v>2030</v>
      </c>
      <c r="L11646" t="s">
        <v>156</v>
      </c>
      <c r="O11646" s="43">
        <v>0.10592479308253268</v>
      </c>
      <c r="R11646" s="43"/>
      <c r="S11646" s="43">
        <v>0.10592479308253268</v>
      </c>
      <c r="T11646" s="43">
        <v>0</v>
      </c>
      <c r="U11646" s="43">
        <v>9.3944729252179754E-2</v>
      </c>
      <c r="V11646" s="43"/>
      <c r="W11646" s="43">
        <v>1.198006383035293E-2</v>
      </c>
      <c r="X11646" s="43"/>
      <c r="Y11646" s="43"/>
      <c r="Z11646" s="43"/>
      <c r="AA11646" s="43"/>
      <c r="AB11646" s="43"/>
      <c r="AC11646" s="43"/>
      <c r="AD11646" s="43"/>
      <c r="AE11646" s="43">
        <v>0</v>
      </c>
      <c r="AF11646" s="43"/>
      <c r="AG11646" s="43"/>
      <c r="AL11646" s="43"/>
      <c r="AN11646" t="s">
        <v>131</v>
      </c>
    </row>
    <row r="11647" spans="1:40" x14ac:dyDescent="0.75">
      <c r="A11647" t="s">
        <v>11891</v>
      </c>
      <c r="B11647" t="s">
        <v>8059</v>
      </c>
      <c r="C11647" t="s">
        <v>7868</v>
      </c>
      <c r="D11647" t="s">
        <v>2637</v>
      </c>
      <c r="E11647" t="s">
        <v>126</v>
      </c>
      <c r="F11647">
        <v>400</v>
      </c>
      <c r="G11647">
        <v>6</v>
      </c>
      <c r="H11647" t="s">
        <v>2638</v>
      </c>
      <c r="I11647" t="s">
        <v>128</v>
      </c>
      <c r="J11647" t="s">
        <v>129</v>
      </c>
      <c r="K11647">
        <v>2030</v>
      </c>
      <c r="L11647" t="s">
        <v>20</v>
      </c>
      <c r="O11647" s="43">
        <v>0.41591389649868654</v>
      </c>
      <c r="R11647" s="43"/>
      <c r="S11647" s="43">
        <v>0.25636389649868652</v>
      </c>
      <c r="T11647" s="43">
        <v>0.15955000000000003</v>
      </c>
      <c r="U11647" s="43">
        <v>0.1552482543095324</v>
      </c>
      <c r="V11647" s="43"/>
      <c r="W11647" s="43">
        <v>0.1011156421891541</v>
      </c>
      <c r="X11647" s="43"/>
      <c r="Y11647" s="43"/>
      <c r="Z11647" s="43"/>
      <c r="AA11647" s="43"/>
      <c r="AB11647" s="43"/>
      <c r="AC11647" s="43"/>
      <c r="AD11647" s="43"/>
      <c r="AE11647" s="43">
        <v>0.15955000000000003</v>
      </c>
      <c r="AF11647" s="43"/>
      <c r="AG11647" s="43"/>
      <c r="AL11647" s="43"/>
      <c r="AN11647" t="s">
        <v>131</v>
      </c>
    </row>
    <row r="11648" spans="1:40" x14ac:dyDescent="0.75">
      <c r="A11648" t="s">
        <v>11892</v>
      </c>
      <c r="B11648" t="s">
        <v>8059</v>
      </c>
      <c r="C11648" t="s">
        <v>7870</v>
      </c>
      <c r="D11648" t="s">
        <v>2637</v>
      </c>
      <c r="E11648" t="s">
        <v>126</v>
      </c>
      <c r="F11648">
        <v>400</v>
      </c>
      <c r="G11648">
        <v>7</v>
      </c>
      <c r="H11648" t="s">
        <v>2638</v>
      </c>
      <c r="I11648" t="s">
        <v>128</v>
      </c>
      <c r="J11648" t="s">
        <v>129</v>
      </c>
      <c r="K11648">
        <v>2030</v>
      </c>
      <c r="L11648" t="s">
        <v>161</v>
      </c>
      <c r="O11648" s="43">
        <v>3.5014376660051094</v>
      </c>
      <c r="R11648" s="43"/>
      <c r="S11648" s="43">
        <v>3.5014376660051094</v>
      </c>
      <c r="T11648" s="43">
        <v>0</v>
      </c>
      <c r="U11648" s="43">
        <v>3.0584655947311399</v>
      </c>
      <c r="V11648" s="43"/>
      <c r="W11648" s="43">
        <v>0.4429720712739697</v>
      </c>
      <c r="X11648" s="43"/>
      <c r="Y11648" s="43"/>
      <c r="Z11648" s="43"/>
      <c r="AA11648" s="43"/>
      <c r="AB11648" s="43"/>
      <c r="AC11648" s="43"/>
      <c r="AD11648" s="43"/>
      <c r="AE11648" s="43">
        <v>0</v>
      </c>
      <c r="AF11648" s="43"/>
      <c r="AG11648" s="43"/>
      <c r="AL11648" s="43"/>
      <c r="AN11648" t="s">
        <v>131</v>
      </c>
    </row>
    <row r="11649" spans="1:40" x14ac:dyDescent="0.75">
      <c r="A11649" t="s">
        <v>11893</v>
      </c>
      <c r="B11649" t="s">
        <v>8059</v>
      </c>
      <c r="C11649" t="s">
        <v>7872</v>
      </c>
      <c r="D11649" t="s">
        <v>2637</v>
      </c>
      <c r="E11649" t="s">
        <v>126</v>
      </c>
      <c r="F11649">
        <v>400</v>
      </c>
      <c r="G11649">
        <v>8</v>
      </c>
      <c r="H11649" t="s">
        <v>2638</v>
      </c>
      <c r="I11649" t="s">
        <v>128</v>
      </c>
      <c r="J11649" t="s">
        <v>129</v>
      </c>
      <c r="K11649">
        <v>2030</v>
      </c>
      <c r="L11649" t="s">
        <v>164</v>
      </c>
      <c r="O11649" s="43">
        <v>0</v>
      </c>
      <c r="R11649" s="43"/>
      <c r="S11649" s="43">
        <v>0</v>
      </c>
      <c r="T11649" s="43">
        <v>0</v>
      </c>
      <c r="U11649" s="43">
        <v>0</v>
      </c>
      <c r="V11649" s="43"/>
      <c r="W11649" s="43">
        <v>0</v>
      </c>
      <c r="X11649" s="43"/>
      <c r="Y11649" s="43"/>
      <c r="Z11649" s="43"/>
      <c r="AA11649" s="43"/>
      <c r="AB11649" s="43"/>
      <c r="AC11649" s="43"/>
      <c r="AD11649" s="43"/>
      <c r="AE11649" s="43">
        <v>0</v>
      </c>
      <c r="AF11649" s="43"/>
      <c r="AG11649" s="43"/>
      <c r="AL11649" s="43"/>
      <c r="AN11649" t="s">
        <v>131</v>
      </c>
    </row>
    <row r="11650" spans="1:40" x14ac:dyDescent="0.75">
      <c r="A11650" t="s">
        <v>11894</v>
      </c>
      <c r="B11650" t="s">
        <v>8059</v>
      </c>
      <c r="C11650" t="s">
        <v>7874</v>
      </c>
      <c r="D11650" t="s">
        <v>2637</v>
      </c>
      <c r="E11650" t="s">
        <v>126</v>
      </c>
      <c r="F11650">
        <v>400</v>
      </c>
      <c r="G11650">
        <v>9</v>
      </c>
      <c r="H11650" t="s">
        <v>2638</v>
      </c>
      <c r="I11650" t="s">
        <v>128</v>
      </c>
      <c r="J11650" t="s">
        <v>129</v>
      </c>
      <c r="K11650">
        <v>2030</v>
      </c>
      <c r="L11650" t="s">
        <v>167</v>
      </c>
      <c r="O11650" s="43">
        <v>0</v>
      </c>
      <c r="R11650" s="43"/>
      <c r="S11650" s="43">
        <v>0</v>
      </c>
      <c r="T11650" s="43">
        <v>0</v>
      </c>
      <c r="U11650" s="43">
        <v>0</v>
      </c>
      <c r="V11650" s="43"/>
      <c r="W11650" s="43">
        <v>0</v>
      </c>
      <c r="X11650" s="43"/>
      <c r="Y11650" s="43"/>
      <c r="Z11650" s="43"/>
      <c r="AA11650" s="43"/>
      <c r="AB11650" s="43"/>
      <c r="AC11650" s="43"/>
      <c r="AD11650" s="43"/>
      <c r="AE11650" s="43">
        <v>0</v>
      </c>
      <c r="AF11650" s="43"/>
      <c r="AG11650" s="43"/>
      <c r="AL11650" s="43"/>
      <c r="AN11650" t="s">
        <v>131</v>
      </c>
    </row>
    <row r="11651" spans="1:40" x14ac:dyDescent="0.75">
      <c r="A11651" t="s">
        <v>11895</v>
      </c>
      <c r="B11651" t="s">
        <v>8059</v>
      </c>
      <c r="C11651" t="s">
        <v>7876</v>
      </c>
      <c r="D11651" t="s">
        <v>2637</v>
      </c>
      <c r="E11651" t="s">
        <v>126</v>
      </c>
      <c r="F11651">
        <v>401</v>
      </c>
      <c r="G11651">
        <v>0</v>
      </c>
      <c r="H11651" t="s">
        <v>2638</v>
      </c>
      <c r="I11651" t="s">
        <v>128</v>
      </c>
      <c r="J11651" t="s">
        <v>170</v>
      </c>
      <c r="K11651">
        <v>2030</v>
      </c>
      <c r="L11651" t="s">
        <v>130</v>
      </c>
      <c r="O11651" s="43">
        <v>6.6461633686003623</v>
      </c>
      <c r="R11651" s="43"/>
      <c r="S11651" s="43">
        <v>6.5382833686003625</v>
      </c>
      <c r="T11651" s="43">
        <v>0.10787999999999999</v>
      </c>
      <c r="U11651" s="43">
        <v>5.948117658311542</v>
      </c>
      <c r="V11651" s="43"/>
      <c r="W11651" s="43">
        <v>0.59016571028882092</v>
      </c>
      <c r="X11651" s="43"/>
      <c r="Y11651" s="43"/>
      <c r="Z11651" s="43"/>
      <c r="AA11651" s="43"/>
      <c r="AB11651" s="43"/>
      <c r="AC11651" s="43"/>
      <c r="AD11651" s="43"/>
      <c r="AE11651" s="43">
        <v>0.10787999999999999</v>
      </c>
      <c r="AF11651" s="43"/>
      <c r="AG11651" s="43"/>
      <c r="AL11651" s="43"/>
      <c r="AN11651" t="s">
        <v>131</v>
      </c>
    </row>
    <row r="11652" spans="1:40" x14ac:dyDescent="0.75">
      <c r="A11652" t="s">
        <v>11896</v>
      </c>
      <c r="B11652" t="s">
        <v>8059</v>
      </c>
      <c r="C11652" t="s">
        <v>7878</v>
      </c>
      <c r="D11652" t="s">
        <v>2637</v>
      </c>
      <c r="E11652" t="s">
        <v>126</v>
      </c>
      <c r="F11652">
        <v>401</v>
      </c>
      <c r="G11652">
        <v>1</v>
      </c>
      <c r="H11652" t="s">
        <v>2638</v>
      </c>
      <c r="I11652" t="s">
        <v>128</v>
      </c>
      <c r="J11652" t="s">
        <v>170</v>
      </c>
      <c r="K11652">
        <v>2030</v>
      </c>
      <c r="L11652" t="s">
        <v>134</v>
      </c>
      <c r="O11652" s="43">
        <v>7.3952563948954539E-2</v>
      </c>
      <c r="R11652" s="43"/>
      <c r="S11652" s="43">
        <v>7.3952563948954539E-2</v>
      </c>
      <c r="T11652" s="43">
        <v>0</v>
      </c>
      <c r="U11652" s="43">
        <v>7.0750606516049683E-2</v>
      </c>
      <c r="V11652" s="43"/>
      <c r="W11652" s="43">
        <v>3.2019574329048609E-3</v>
      </c>
      <c r="X11652" s="43"/>
      <c r="Y11652" s="43"/>
      <c r="Z11652" s="43"/>
      <c r="AA11652" s="43"/>
      <c r="AB11652" s="43"/>
      <c r="AC11652" s="43"/>
      <c r="AD11652" s="43"/>
      <c r="AE11652" s="43">
        <v>0</v>
      </c>
      <c r="AF11652" s="43"/>
      <c r="AG11652" s="43"/>
      <c r="AL11652" s="43"/>
      <c r="AN11652" t="s">
        <v>131</v>
      </c>
    </row>
    <row r="11653" spans="1:40" x14ac:dyDescent="0.75">
      <c r="A11653" t="s">
        <v>11897</v>
      </c>
      <c r="B11653" t="s">
        <v>8059</v>
      </c>
      <c r="C11653" t="s">
        <v>7880</v>
      </c>
      <c r="D11653" t="s">
        <v>2637</v>
      </c>
      <c r="E11653" t="s">
        <v>126</v>
      </c>
      <c r="F11653">
        <v>401</v>
      </c>
      <c r="G11653">
        <v>2</v>
      </c>
      <c r="H11653" t="s">
        <v>2638</v>
      </c>
      <c r="I11653" t="s">
        <v>128</v>
      </c>
      <c r="J11653" t="s">
        <v>170</v>
      </c>
      <c r="K11653">
        <v>2030</v>
      </c>
      <c r="L11653" t="s">
        <v>137</v>
      </c>
      <c r="O11653" s="43">
        <v>4.1855025094546805E-2</v>
      </c>
      <c r="R11653" s="43"/>
      <c r="S11653" s="43">
        <v>4.1855025094546805E-2</v>
      </c>
      <c r="T11653" s="43">
        <v>0</v>
      </c>
      <c r="U11653" s="43">
        <v>3.9959798379023741E-2</v>
      </c>
      <c r="V11653" s="43"/>
      <c r="W11653" s="43">
        <v>1.8952267155230671E-3</v>
      </c>
      <c r="X11653" s="43"/>
      <c r="Y11653" s="43"/>
      <c r="Z11653" s="43"/>
      <c r="AA11653" s="43"/>
      <c r="AB11653" s="43"/>
      <c r="AC11653" s="43"/>
      <c r="AD11653" s="43"/>
      <c r="AE11653" s="43">
        <v>0</v>
      </c>
      <c r="AF11653" s="43"/>
      <c r="AG11653" s="43"/>
      <c r="AL11653" s="43"/>
      <c r="AN11653" t="s">
        <v>131</v>
      </c>
    </row>
    <row r="11654" spans="1:40" x14ac:dyDescent="0.75">
      <c r="A11654" t="s">
        <v>11898</v>
      </c>
      <c r="B11654" t="s">
        <v>8059</v>
      </c>
      <c r="C11654" t="s">
        <v>7882</v>
      </c>
      <c r="D11654" t="s">
        <v>2637</v>
      </c>
      <c r="E11654" t="s">
        <v>126</v>
      </c>
      <c r="F11654">
        <v>401</v>
      </c>
      <c r="G11654">
        <v>3</v>
      </c>
      <c r="H11654" t="s">
        <v>2638</v>
      </c>
      <c r="I11654" t="s">
        <v>128</v>
      </c>
      <c r="J11654" t="s">
        <v>170</v>
      </c>
      <c r="K11654">
        <v>2030</v>
      </c>
      <c r="L11654" t="s">
        <v>21</v>
      </c>
      <c r="O11654" s="43">
        <v>3.0021808967923227</v>
      </c>
      <c r="R11654" s="43"/>
      <c r="S11654" s="43">
        <v>3.0021808967923227</v>
      </c>
      <c r="T11654" s="43">
        <v>0</v>
      </c>
      <c r="U11654" s="43">
        <v>2.8405304443512112</v>
      </c>
      <c r="V11654" s="43"/>
      <c r="W11654" s="43">
        <v>0.1616504524411114</v>
      </c>
      <c r="X11654" s="43"/>
      <c r="Y11654" s="43"/>
      <c r="Z11654" s="43"/>
      <c r="AA11654" s="43"/>
      <c r="AB11654" s="43"/>
      <c r="AC11654" s="43"/>
      <c r="AD11654" s="43"/>
      <c r="AE11654" s="43">
        <v>0</v>
      </c>
      <c r="AF11654" s="43"/>
      <c r="AG11654" s="43"/>
      <c r="AL11654" s="43"/>
      <c r="AN11654" t="s">
        <v>131</v>
      </c>
    </row>
    <row r="11655" spans="1:40" x14ac:dyDescent="0.75">
      <c r="A11655" t="s">
        <v>11899</v>
      </c>
      <c r="B11655" t="s">
        <v>8059</v>
      </c>
      <c r="C11655" t="s">
        <v>7884</v>
      </c>
      <c r="D11655" t="s">
        <v>2637</v>
      </c>
      <c r="E11655" t="s">
        <v>126</v>
      </c>
      <c r="F11655">
        <v>401</v>
      </c>
      <c r="G11655">
        <v>4</v>
      </c>
      <c r="H11655" t="s">
        <v>2638</v>
      </c>
      <c r="I11655" t="s">
        <v>128</v>
      </c>
      <c r="J11655" t="s">
        <v>170</v>
      </c>
      <c r="K11655">
        <v>2030</v>
      </c>
      <c r="L11655" t="s">
        <v>142</v>
      </c>
      <c r="O11655" s="43">
        <v>0</v>
      </c>
      <c r="R11655" s="43"/>
      <c r="S11655" s="43">
        <v>0</v>
      </c>
      <c r="T11655" s="43">
        <v>0</v>
      </c>
      <c r="U11655" s="43"/>
      <c r="V11655" s="43"/>
      <c r="W11655" s="43"/>
      <c r="X11655" s="43"/>
      <c r="Y11655" s="43"/>
      <c r="Z11655" s="43"/>
      <c r="AA11655" s="43"/>
      <c r="AB11655" s="43"/>
      <c r="AC11655" s="43"/>
      <c r="AD11655" s="43"/>
      <c r="AE11655" s="43">
        <v>0</v>
      </c>
      <c r="AF11655" s="43"/>
      <c r="AG11655" s="43"/>
      <c r="AL11655" s="43"/>
      <c r="AN11655" t="s">
        <v>131</v>
      </c>
    </row>
    <row r="11656" spans="1:40" x14ac:dyDescent="0.75">
      <c r="A11656" t="s">
        <v>11900</v>
      </c>
      <c r="B11656" t="s">
        <v>8059</v>
      </c>
      <c r="C11656" t="s">
        <v>7886</v>
      </c>
      <c r="D11656" t="s">
        <v>2637</v>
      </c>
      <c r="E11656" t="s">
        <v>126</v>
      </c>
      <c r="F11656">
        <v>401</v>
      </c>
      <c r="G11656">
        <v>51</v>
      </c>
      <c r="H11656" t="s">
        <v>2638</v>
      </c>
      <c r="I11656" t="s">
        <v>128</v>
      </c>
      <c r="J11656" t="s">
        <v>170</v>
      </c>
      <c r="K11656">
        <v>2030</v>
      </c>
      <c r="L11656" t="s">
        <v>145</v>
      </c>
      <c r="O11656" s="43">
        <v>2.1258344453098745</v>
      </c>
      <c r="R11656" s="43"/>
      <c r="S11656" s="43">
        <v>2.1258344453098745</v>
      </c>
      <c r="T11656" s="43">
        <v>0</v>
      </c>
      <c r="U11656" s="43">
        <v>2.0238946000515332</v>
      </c>
      <c r="V11656" s="43"/>
      <c r="W11656" s="43">
        <v>0.1019398452583411</v>
      </c>
      <c r="X11656" s="43"/>
      <c r="Y11656" s="43"/>
      <c r="Z11656" s="43"/>
      <c r="AA11656" s="43"/>
      <c r="AB11656" s="43"/>
      <c r="AC11656" s="43"/>
      <c r="AD11656" s="43"/>
      <c r="AE11656" s="43">
        <v>0</v>
      </c>
      <c r="AF11656" s="43"/>
      <c r="AG11656" s="43"/>
      <c r="AL11656" s="43"/>
      <c r="AN11656" t="s">
        <v>131</v>
      </c>
    </row>
    <row r="11657" spans="1:40" x14ac:dyDescent="0.75">
      <c r="A11657" t="s">
        <v>11901</v>
      </c>
      <c r="B11657" t="s">
        <v>8059</v>
      </c>
      <c r="C11657" t="s">
        <v>7888</v>
      </c>
      <c r="D11657" t="s">
        <v>2637</v>
      </c>
      <c r="E11657" t="s">
        <v>126</v>
      </c>
      <c r="F11657">
        <v>401</v>
      </c>
      <c r="G11657">
        <v>52</v>
      </c>
      <c r="H11657" t="s">
        <v>2638</v>
      </c>
      <c r="I11657" t="s">
        <v>128</v>
      </c>
      <c r="J11657" t="s">
        <v>170</v>
      </c>
      <c r="K11657">
        <v>2030</v>
      </c>
      <c r="L11657" t="s">
        <v>72</v>
      </c>
      <c r="O11657" s="43">
        <v>0</v>
      </c>
      <c r="R11657" s="43"/>
      <c r="S11657" s="43">
        <v>0</v>
      </c>
      <c r="T11657" s="43">
        <v>0</v>
      </c>
      <c r="U11657" s="43"/>
      <c r="V11657" s="43"/>
      <c r="W11657" s="43"/>
      <c r="X11657" s="43"/>
      <c r="Y11657" s="43"/>
      <c r="Z11657" s="43"/>
      <c r="AA11657" s="43"/>
      <c r="AB11657" s="43"/>
      <c r="AC11657" s="43"/>
      <c r="AD11657" s="43"/>
      <c r="AE11657" s="43">
        <v>0</v>
      </c>
      <c r="AF11657" s="43"/>
      <c r="AG11657" s="43"/>
      <c r="AL11657" s="43"/>
      <c r="AN11657" t="s">
        <v>131</v>
      </c>
    </row>
    <row r="11658" spans="1:40" x14ac:dyDescent="0.75">
      <c r="A11658" t="s">
        <v>11902</v>
      </c>
      <c r="B11658" t="s">
        <v>8059</v>
      </c>
      <c r="C11658" t="s">
        <v>7890</v>
      </c>
      <c r="D11658" t="s">
        <v>2637</v>
      </c>
      <c r="E11658" t="s">
        <v>126</v>
      </c>
      <c r="F11658">
        <v>401</v>
      </c>
      <c r="G11658">
        <v>53</v>
      </c>
      <c r="H11658" t="s">
        <v>2638</v>
      </c>
      <c r="I11658" t="s">
        <v>128</v>
      </c>
      <c r="J11658" t="s">
        <v>170</v>
      </c>
      <c r="K11658">
        <v>2030</v>
      </c>
      <c r="L11658" t="s">
        <v>150</v>
      </c>
      <c r="O11658" s="43">
        <v>0.3136963294074705</v>
      </c>
      <c r="R11658" s="43"/>
      <c r="S11658" s="43">
        <v>0.3136963294074705</v>
      </c>
      <c r="T11658" s="43">
        <v>0</v>
      </c>
      <c r="U11658" s="43">
        <v>0.1331280684075517</v>
      </c>
      <c r="V11658" s="43"/>
      <c r="W11658" s="43">
        <v>0.18056826099991879</v>
      </c>
      <c r="X11658" s="43"/>
      <c r="Y11658" s="43"/>
      <c r="Z11658" s="43"/>
      <c r="AA11658" s="43"/>
      <c r="AB11658" s="43"/>
      <c r="AC11658" s="43"/>
      <c r="AD11658" s="43"/>
      <c r="AE11658" s="43">
        <v>0</v>
      </c>
      <c r="AF11658" s="43"/>
      <c r="AG11658" s="43"/>
      <c r="AL11658" s="43"/>
      <c r="AN11658" t="s">
        <v>131</v>
      </c>
    </row>
    <row r="11659" spans="1:40" x14ac:dyDescent="0.75">
      <c r="A11659" t="s">
        <v>11903</v>
      </c>
      <c r="B11659" t="s">
        <v>8059</v>
      </c>
      <c r="C11659" t="s">
        <v>7892</v>
      </c>
      <c r="D11659" t="s">
        <v>2637</v>
      </c>
      <c r="E11659" t="s">
        <v>126</v>
      </c>
      <c r="F11659">
        <v>401</v>
      </c>
      <c r="G11659">
        <v>55</v>
      </c>
      <c r="H11659" t="s">
        <v>2638</v>
      </c>
      <c r="I11659" t="s">
        <v>128</v>
      </c>
      <c r="J11659" t="s">
        <v>170</v>
      </c>
      <c r="K11659">
        <v>2030</v>
      </c>
      <c r="L11659" t="s">
        <v>153</v>
      </c>
      <c r="O11659" s="43">
        <v>0</v>
      </c>
      <c r="R11659" s="43"/>
      <c r="S11659" s="43">
        <v>0</v>
      </c>
      <c r="T11659" s="43">
        <v>0</v>
      </c>
      <c r="U11659" s="43"/>
      <c r="V11659" s="43"/>
      <c r="W11659" s="43"/>
      <c r="X11659" s="43"/>
      <c r="Y11659" s="43"/>
      <c r="Z11659" s="43"/>
      <c r="AA11659" s="43"/>
      <c r="AB11659" s="43"/>
      <c r="AC11659" s="43"/>
      <c r="AD11659" s="43"/>
      <c r="AE11659" s="43">
        <v>0</v>
      </c>
      <c r="AF11659" s="43"/>
      <c r="AG11659" s="43"/>
      <c r="AL11659" s="43"/>
      <c r="AN11659" t="s">
        <v>131</v>
      </c>
    </row>
    <row r="11660" spans="1:40" x14ac:dyDescent="0.75">
      <c r="A11660" t="s">
        <v>11904</v>
      </c>
      <c r="B11660" t="s">
        <v>8059</v>
      </c>
      <c r="C11660" t="s">
        <v>7894</v>
      </c>
      <c r="D11660" t="s">
        <v>2637</v>
      </c>
      <c r="E11660" t="s">
        <v>126</v>
      </c>
      <c r="F11660">
        <v>401</v>
      </c>
      <c r="G11660">
        <v>58</v>
      </c>
      <c r="H11660" t="s">
        <v>2638</v>
      </c>
      <c r="I11660" t="s">
        <v>128</v>
      </c>
      <c r="J11660" t="s">
        <v>170</v>
      </c>
      <c r="K11660">
        <v>2030</v>
      </c>
      <c r="L11660" t="s">
        <v>156</v>
      </c>
      <c r="O11660" s="43">
        <v>7.5870411633584448E-2</v>
      </c>
      <c r="R11660" s="43"/>
      <c r="S11660" s="43">
        <v>7.5870411633584448E-2</v>
      </c>
      <c r="T11660" s="43">
        <v>0</v>
      </c>
      <c r="U11660" s="43">
        <v>7.0520212465052703E-2</v>
      </c>
      <c r="V11660" s="43"/>
      <c r="W11660" s="43">
        <v>5.3501991685317484E-3</v>
      </c>
      <c r="X11660" s="43"/>
      <c r="Y11660" s="43"/>
      <c r="Z11660" s="43"/>
      <c r="AA11660" s="43"/>
      <c r="AB11660" s="43"/>
      <c r="AC11660" s="43"/>
      <c r="AD11660" s="43"/>
      <c r="AE11660" s="43">
        <v>0</v>
      </c>
      <c r="AF11660" s="43"/>
      <c r="AG11660" s="43"/>
      <c r="AL11660" s="43"/>
      <c r="AN11660" t="s">
        <v>131</v>
      </c>
    </row>
    <row r="11661" spans="1:40" x14ac:dyDescent="0.75">
      <c r="A11661" t="s">
        <v>11905</v>
      </c>
      <c r="B11661" t="s">
        <v>8059</v>
      </c>
      <c r="C11661" t="s">
        <v>7896</v>
      </c>
      <c r="D11661" t="s">
        <v>2637</v>
      </c>
      <c r="E11661" t="s">
        <v>126</v>
      </c>
      <c r="F11661">
        <v>401</v>
      </c>
      <c r="G11661">
        <v>6</v>
      </c>
      <c r="H11661" t="s">
        <v>2638</v>
      </c>
      <c r="I11661" t="s">
        <v>128</v>
      </c>
      <c r="J11661" t="s">
        <v>170</v>
      </c>
      <c r="K11661">
        <v>2030</v>
      </c>
      <c r="L11661" t="s">
        <v>20</v>
      </c>
      <c r="O11661" s="43">
        <v>0.32516437271503568</v>
      </c>
      <c r="R11661" s="43"/>
      <c r="S11661" s="43">
        <v>0.2172843727150357</v>
      </c>
      <c r="T11661" s="43">
        <v>0.10787999999999999</v>
      </c>
      <c r="U11661" s="43">
        <v>0.13180990541177581</v>
      </c>
      <c r="V11661" s="43"/>
      <c r="W11661" s="43">
        <v>8.5474467303259902E-2</v>
      </c>
      <c r="X11661" s="43"/>
      <c r="Y11661" s="43"/>
      <c r="Z11661" s="43"/>
      <c r="AA11661" s="43"/>
      <c r="AB11661" s="43"/>
      <c r="AC11661" s="43"/>
      <c r="AD11661" s="43"/>
      <c r="AE11661" s="43">
        <v>0.10787999999999999</v>
      </c>
      <c r="AF11661" s="43"/>
      <c r="AG11661" s="43"/>
      <c r="AL11661" s="43"/>
      <c r="AN11661" t="s">
        <v>131</v>
      </c>
    </row>
    <row r="11662" spans="1:40" x14ac:dyDescent="0.75">
      <c r="A11662" t="s">
        <v>11906</v>
      </c>
      <c r="B11662" t="s">
        <v>8059</v>
      </c>
      <c r="C11662" t="s">
        <v>7898</v>
      </c>
      <c r="D11662" t="s">
        <v>2637</v>
      </c>
      <c r="E11662" t="s">
        <v>126</v>
      </c>
      <c r="F11662">
        <v>401</v>
      </c>
      <c r="G11662">
        <v>7</v>
      </c>
      <c r="H11662" t="s">
        <v>2638</v>
      </c>
      <c r="I11662" t="s">
        <v>128</v>
      </c>
      <c r="J11662" t="s">
        <v>170</v>
      </c>
      <c r="K11662">
        <v>2030</v>
      </c>
      <c r="L11662" t="s">
        <v>161</v>
      </c>
      <c r="O11662" s="43">
        <v>0.68760932369857475</v>
      </c>
      <c r="R11662" s="43"/>
      <c r="S11662" s="43">
        <v>0.68760932369857475</v>
      </c>
      <c r="T11662" s="43">
        <v>0</v>
      </c>
      <c r="U11662" s="43">
        <v>0.63752402272934472</v>
      </c>
      <c r="V11662" s="43"/>
      <c r="W11662" s="43">
        <v>5.0085300969229987E-2</v>
      </c>
      <c r="X11662" s="43"/>
      <c r="Y11662" s="43"/>
      <c r="Z11662" s="43"/>
      <c r="AA11662" s="43"/>
      <c r="AB11662" s="43"/>
      <c r="AC11662" s="43"/>
      <c r="AD11662" s="43"/>
      <c r="AE11662" s="43">
        <v>0</v>
      </c>
      <c r="AF11662" s="43"/>
      <c r="AG11662" s="43"/>
      <c r="AL11662" s="43"/>
      <c r="AN11662" t="s">
        <v>131</v>
      </c>
    </row>
    <row r="11663" spans="1:40" x14ac:dyDescent="0.75">
      <c r="A11663" t="s">
        <v>11907</v>
      </c>
      <c r="B11663" t="s">
        <v>8059</v>
      </c>
      <c r="C11663" t="s">
        <v>7900</v>
      </c>
      <c r="D11663" t="s">
        <v>2637</v>
      </c>
      <c r="E11663" t="s">
        <v>126</v>
      </c>
      <c r="F11663">
        <v>401</v>
      </c>
      <c r="G11663">
        <v>8</v>
      </c>
      <c r="H11663" t="s">
        <v>2638</v>
      </c>
      <c r="I11663" t="s">
        <v>128</v>
      </c>
      <c r="J11663" t="s">
        <v>170</v>
      </c>
      <c r="K11663">
        <v>2030</v>
      </c>
      <c r="L11663" t="s">
        <v>164</v>
      </c>
      <c r="O11663" s="43">
        <v>0</v>
      </c>
      <c r="R11663" s="43"/>
      <c r="S11663" s="43">
        <v>0</v>
      </c>
      <c r="T11663" s="43">
        <v>0</v>
      </c>
      <c r="U11663" s="43"/>
      <c r="V11663" s="43"/>
      <c r="W11663" s="43"/>
      <c r="X11663" s="43"/>
      <c r="Y11663" s="43"/>
      <c r="Z11663" s="43"/>
      <c r="AA11663" s="43"/>
      <c r="AB11663" s="43"/>
      <c r="AC11663" s="43"/>
      <c r="AD11663" s="43"/>
      <c r="AE11663" s="43">
        <v>0</v>
      </c>
      <c r="AF11663" s="43"/>
      <c r="AG11663" s="43"/>
      <c r="AL11663" s="43"/>
      <c r="AN11663" t="s">
        <v>131</v>
      </c>
    </row>
    <row r="11664" spans="1:40" x14ac:dyDescent="0.75">
      <c r="A11664" t="s">
        <v>11908</v>
      </c>
      <c r="B11664" t="s">
        <v>8059</v>
      </c>
      <c r="C11664" t="s">
        <v>7902</v>
      </c>
      <c r="D11664" t="s">
        <v>2637</v>
      </c>
      <c r="E11664" t="s">
        <v>126</v>
      </c>
      <c r="F11664">
        <v>401</v>
      </c>
      <c r="G11664">
        <v>9</v>
      </c>
      <c r="H11664" t="s">
        <v>2638</v>
      </c>
      <c r="I11664" t="s">
        <v>128</v>
      </c>
      <c r="J11664" t="s">
        <v>170</v>
      </c>
      <c r="K11664">
        <v>2030</v>
      </c>
      <c r="L11664" t="s">
        <v>167</v>
      </c>
      <c r="O11664" s="43">
        <v>0</v>
      </c>
      <c r="R11664" s="43"/>
      <c r="S11664" s="43">
        <v>0</v>
      </c>
      <c r="T11664" s="43">
        <v>0</v>
      </c>
      <c r="U11664" s="43"/>
      <c r="V11664" s="43"/>
      <c r="W11664" s="43"/>
      <c r="X11664" s="43"/>
      <c r="Y11664" s="43"/>
      <c r="Z11664" s="43"/>
      <c r="AA11664" s="43"/>
      <c r="AB11664" s="43"/>
      <c r="AC11664" s="43"/>
      <c r="AD11664" s="43"/>
      <c r="AE11664" s="43">
        <v>0</v>
      </c>
      <c r="AF11664" s="43"/>
      <c r="AG11664" s="43"/>
      <c r="AL11664" s="43"/>
      <c r="AN11664" t="s">
        <v>131</v>
      </c>
    </row>
    <row r="11665" spans="1:40" x14ac:dyDescent="0.75">
      <c r="A11665" t="s">
        <v>11909</v>
      </c>
      <c r="B11665" t="s">
        <v>8059</v>
      </c>
      <c r="C11665" t="s">
        <v>7904</v>
      </c>
      <c r="D11665" t="s">
        <v>2637</v>
      </c>
      <c r="E11665" t="s">
        <v>126</v>
      </c>
      <c r="F11665">
        <v>402</v>
      </c>
      <c r="G11665">
        <v>0</v>
      </c>
      <c r="H11665" t="s">
        <v>2638</v>
      </c>
      <c r="I11665" t="s">
        <v>128</v>
      </c>
      <c r="J11665" t="s">
        <v>199</v>
      </c>
      <c r="K11665">
        <v>2030</v>
      </c>
      <c r="L11665" t="s">
        <v>130</v>
      </c>
      <c r="O11665" s="43">
        <v>4.5386865805505305</v>
      </c>
      <c r="R11665" s="43"/>
      <c r="S11665" s="43">
        <v>4.4870185805505303</v>
      </c>
      <c r="T11665" s="43">
        <v>5.1667999999999999E-2</v>
      </c>
      <c r="U11665" s="43">
        <v>3.845585565939396</v>
      </c>
      <c r="V11665" s="43"/>
      <c r="W11665" s="43">
        <v>0.64143301461113422</v>
      </c>
      <c r="X11665" s="43"/>
      <c r="Y11665" s="43"/>
      <c r="Z11665" s="43"/>
      <c r="AA11665" s="43"/>
      <c r="AB11665" s="43"/>
      <c r="AC11665" s="43"/>
      <c r="AD11665" s="43"/>
      <c r="AE11665" s="43">
        <v>5.1667999999999999E-2</v>
      </c>
      <c r="AF11665" s="43"/>
      <c r="AG11665" s="43"/>
      <c r="AL11665" s="43"/>
      <c r="AN11665" t="s">
        <v>131</v>
      </c>
    </row>
    <row r="11666" spans="1:40" x14ac:dyDescent="0.75">
      <c r="A11666" t="s">
        <v>11910</v>
      </c>
      <c r="B11666" t="s">
        <v>8059</v>
      </c>
      <c r="C11666" t="s">
        <v>7906</v>
      </c>
      <c r="D11666" t="s">
        <v>2637</v>
      </c>
      <c r="E11666" t="s">
        <v>126</v>
      </c>
      <c r="F11666">
        <v>402</v>
      </c>
      <c r="G11666">
        <v>1</v>
      </c>
      <c r="H11666" t="s">
        <v>2638</v>
      </c>
      <c r="I11666" t="s">
        <v>128</v>
      </c>
      <c r="J11666" t="s">
        <v>199</v>
      </c>
      <c r="K11666">
        <v>2030</v>
      </c>
      <c r="L11666" t="s">
        <v>134</v>
      </c>
      <c r="O11666" s="43">
        <v>2.484804191808573E-2</v>
      </c>
      <c r="R11666" s="43"/>
      <c r="S11666" s="43">
        <v>2.484804191808573E-2</v>
      </c>
      <c r="T11666" s="43">
        <v>0</v>
      </c>
      <c r="U11666" s="43">
        <v>2.2692985911621461E-2</v>
      </c>
      <c r="V11666" s="43"/>
      <c r="W11666" s="43">
        <v>2.1550560064642699E-3</v>
      </c>
      <c r="X11666" s="43"/>
      <c r="Y11666" s="43"/>
      <c r="Z11666" s="43"/>
      <c r="AA11666" s="43"/>
      <c r="AB11666" s="43"/>
      <c r="AC11666" s="43"/>
      <c r="AD11666" s="43"/>
      <c r="AE11666" s="43">
        <v>0</v>
      </c>
      <c r="AF11666" s="43"/>
      <c r="AG11666" s="43"/>
      <c r="AL11666" s="43"/>
      <c r="AN11666" t="s">
        <v>131</v>
      </c>
    </row>
    <row r="11667" spans="1:40" x14ac:dyDescent="0.75">
      <c r="A11667" t="s">
        <v>11911</v>
      </c>
      <c r="B11667" t="s">
        <v>8059</v>
      </c>
      <c r="C11667" t="s">
        <v>7908</v>
      </c>
      <c r="D11667" t="s">
        <v>2637</v>
      </c>
      <c r="E11667" t="s">
        <v>126</v>
      </c>
      <c r="F11667">
        <v>402</v>
      </c>
      <c r="G11667">
        <v>2</v>
      </c>
      <c r="H11667" t="s">
        <v>2638</v>
      </c>
      <c r="I11667" t="s">
        <v>128</v>
      </c>
      <c r="J11667" t="s">
        <v>199</v>
      </c>
      <c r="K11667">
        <v>2030</v>
      </c>
      <c r="L11667" t="s">
        <v>137</v>
      </c>
      <c r="O11667" s="43">
        <v>2.0911364565916087E-2</v>
      </c>
      <c r="R11667" s="43"/>
      <c r="S11667" s="43">
        <v>2.0911364565916087E-2</v>
      </c>
      <c r="T11667" s="43">
        <v>0</v>
      </c>
      <c r="U11667" s="43">
        <v>1.736821276669611E-2</v>
      </c>
      <c r="V11667" s="43"/>
      <c r="W11667" s="43">
        <v>3.5431517992199749E-3</v>
      </c>
      <c r="X11667" s="43"/>
      <c r="Y11667" s="43"/>
      <c r="Z11667" s="43"/>
      <c r="AA11667" s="43"/>
      <c r="AB11667" s="43"/>
      <c r="AC11667" s="43"/>
      <c r="AD11667" s="43"/>
      <c r="AE11667" s="43">
        <v>0</v>
      </c>
      <c r="AF11667" s="43"/>
      <c r="AG11667" s="43"/>
      <c r="AL11667" s="43"/>
      <c r="AN11667" t="s">
        <v>131</v>
      </c>
    </row>
    <row r="11668" spans="1:40" x14ac:dyDescent="0.75">
      <c r="A11668" t="s">
        <v>11912</v>
      </c>
      <c r="B11668" t="s">
        <v>8059</v>
      </c>
      <c r="C11668" t="s">
        <v>7910</v>
      </c>
      <c r="D11668" t="s">
        <v>2637</v>
      </c>
      <c r="E11668" t="s">
        <v>126</v>
      </c>
      <c r="F11668">
        <v>402</v>
      </c>
      <c r="G11668">
        <v>3</v>
      </c>
      <c r="H11668" t="s">
        <v>2638</v>
      </c>
      <c r="I11668" t="s">
        <v>128</v>
      </c>
      <c r="J11668" t="s">
        <v>199</v>
      </c>
      <c r="K11668">
        <v>2030</v>
      </c>
      <c r="L11668" t="s">
        <v>21</v>
      </c>
      <c r="O11668" s="43">
        <v>1.3211865505538238</v>
      </c>
      <c r="R11668" s="43"/>
      <c r="S11668" s="43">
        <v>1.3211865505538238</v>
      </c>
      <c r="T11668" s="43">
        <v>0</v>
      </c>
      <c r="U11668" s="43">
        <v>1.171343385742005</v>
      </c>
      <c r="V11668" s="43"/>
      <c r="W11668" s="43">
        <v>0.14984316481181881</v>
      </c>
      <c r="X11668" s="43"/>
      <c r="Y11668" s="43"/>
      <c r="Z11668" s="43"/>
      <c r="AA11668" s="43"/>
      <c r="AB11668" s="43"/>
      <c r="AC11668" s="43"/>
      <c r="AD11668" s="43"/>
      <c r="AE11668" s="43">
        <v>0</v>
      </c>
      <c r="AF11668" s="43"/>
      <c r="AG11668" s="43"/>
      <c r="AL11668" s="43"/>
      <c r="AN11668" t="s">
        <v>131</v>
      </c>
    </row>
    <row r="11669" spans="1:40" x14ac:dyDescent="0.75">
      <c r="A11669" t="s">
        <v>11913</v>
      </c>
      <c r="B11669" t="s">
        <v>8059</v>
      </c>
      <c r="C11669" t="s">
        <v>7912</v>
      </c>
      <c r="D11669" t="s">
        <v>2637</v>
      </c>
      <c r="E11669" t="s">
        <v>126</v>
      </c>
      <c r="F11669">
        <v>402</v>
      </c>
      <c r="G11669">
        <v>4</v>
      </c>
      <c r="H11669" t="s">
        <v>2638</v>
      </c>
      <c r="I11669" t="s">
        <v>128</v>
      </c>
      <c r="J11669" t="s">
        <v>199</v>
      </c>
      <c r="K11669">
        <v>2030</v>
      </c>
      <c r="L11669" t="s">
        <v>142</v>
      </c>
      <c r="O11669" s="43">
        <v>0</v>
      </c>
      <c r="R11669" s="43"/>
      <c r="S11669" s="43">
        <v>0</v>
      </c>
      <c r="T11669" s="43">
        <v>0</v>
      </c>
      <c r="U11669" s="43"/>
      <c r="V11669" s="43"/>
      <c r="W11669" s="43"/>
      <c r="X11669" s="43"/>
      <c r="Y11669" s="43"/>
      <c r="Z11669" s="43"/>
      <c r="AA11669" s="43"/>
      <c r="AB11669" s="43"/>
      <c r="AC11669" s="43"/>
      <c r="AD11669" s="43"/>
      <c r="AE11669" s="43">
        <v>0</v>
      </c>
      <c r="AF11669" s="43"/>
      <c r="AG11669" s="43"/>
      <c r="AL11669" s="43"/>
      <c r="AN11669" t="s">
        <v>131</v>
      </c>
    </row>
    <row r="11670" spans="1:40" x14ac:dyDescent="0.75">
      <c r="A11670" t="s">
        <v>11914</v>
      </c>
      <c r="B11670" t="s">
        <v>8059</v>
      </c>
      <c r="C11670" t="s">
        <v>7914</v>
      </c>
      <c r="D11670" t="s">
        <v>2637</v>
      </c>
      <c r="E11670" t="s">
        <v>126</v>
      </c>
      <c r="F11670">
        <v>402</v>
      </c>
      <c r="G11670">
        <v>51</v>
      </c>
      <c r="H11670" t="s">
        <v>2638</v>
      </c>
      <c r="I11670" t="s">
        <v>128</v>
      </c>
      <c r="J11670" t="s">
        <v>199</v>
      </c>
      <c r="K11670">
        <v>2030</v>
      </c>
      <c r="L11670" t="s">
        <v>145</v>
      </c>
      <c r="O11670" s="43">
        <v>0.17321804160806223</v>
      </c>
      <c r="R11670" s="43"/>
      <c r="S11670" s="43">
        <v>0.17321804160806223</v>
      </c>
      <c r="T11670" s="43">
        <v>0</v>
      </c>
      <c r="U11670" s="43">
        <v>0.14599490538153809</v>
      </c>
      <c r="V11670" s="43"/>
      <c r="W11670" s="43">
        <v>2.7223136226524131E-2</v>
      </c>
      <c r="X11670" s="43"/>
      <c r="Y11670" s="43"/>
      <c r="Z11670" s="43"/>
      <c r="AA11670" s="43"/>
      <c r="AB11670" s="43"/>
      <c r="AC11670" s="43"/>
      <c r="AD11670" s="43"/>
      <c r="AE11670" s="43">
        <v>0</v>
      </c>
      <c r="AF11670" s="43"/>
      <c r="AG11670" s="43"/>
      <c r="AL11670" s="43"/>
      <c r="AN11670" t="s">
        <v>131</v>
      </c>
    </row>
    <row r="11671" spans="1:40" x14ac:dyDescent="0.75">
      <c r="A11671" t="s">
        <v>11915</v>
      </c>
      <c r="B11671" t="s">
        <v>8059</v>
      </c>
      <c r="C11671" t="s">
        <v>7916</v>
      </c>
      <c r="D11671" t="s">
        <v>2637</v>
      </c>
      <c r="E11671" t="s">
        <v>126</v>
      </c>
      <c r="F11671">
        <v>402</v>
      </c>
      <c r="G11671">
        <v>52</v>
      </c>
      <c r="H11671" t="s">
        <v>2638</v>
      </c>
      <c r="I11671" t="s">
        <v>128</v>
      </c>
      <c r="J11671" t="s">
        <v>199</v>
      </c>
      <c r="K11671">
        <v>2030</v>
      </c>
      <c r="L11671" t="s">
        <v>72</v>
      </c>
      <c r="O11671" s="43">
        <v>0</v>
      </c>
      <c r="R11671" s="43"/>
      <c r="S11671" s="43">
        <v>0</v>
      </c>
      <c r="T11671" s="43">
        <v>0</v>
      </c>
      <c r="U11671" s="43"/>
      <c r="V11671" s="43"/>
      <c r="W11671" s="43"/>
      <c r="X11671" s="43"/>
      <c r="Y11671" s="43"/>
      <c r="Z11671" s="43"/>
      <c r="AA11671" s="43"/>
      <c r="AB11671" s="43"/>
      <c r="AC11671" s="43"/>
      <c r="AD11671" s="43"/>
      <c r="AE11671" s="43">
        <v>0</v>
      </c>
      <c r="AF11671" s="43"/>
      <c r="AG11671" s="43"/>
      <c r="AL11671" s="43"/>
      <c r="AN11671" t="s">
        <v>131</v>
      </c>
    </row>
    <row r="11672" spans="1:40" x14ac:dyDescent="0.75">
      <c r="A11672" t="s">
        <v>11916</v>
      </c>
      <c r="B11672" t="s">
        <v>8059</v>
      </c>
      <c r="C11672" t="s">
        <v>7918</v>
      </c>
      <c r="D11672" t="s">
        <v>2637</v>
      </c>
      <c r="E11672" t="s">
        <v>126</v>
      </c>
      <c r="F11672">
        <v>402</v>
      </c>
      <c r="G11672">
        <v>53</v>
      </c>
      <c r="H11672" t="s">
        <v>2638</v>
      </c>
      <c r="I11672" t="s">
        <v>128</v>
      </c>
      <c r="J11672" t="s">
        <v>199</v>
      </c>
      <c r="K11672">
        <v>2030</v>
      </c>
      <c r="L11672" t="s">
        <v>150</v>
      </c>
      <c r="O11672" s="43">
        <v>6.3892334365508258E-2</v>
      </c>
      <c r="R11672" s="43"/>
      <c r="S11672" s="43">
        <v>6.3892334365508258E-2</v>
      </c>
      <c r="T11672" s="43">
        <v>0</v>
      </c>
      <c r="U11672" s="43">
        <v>2.0381638450856328E-2</v>
      </c>
      <c r="V11672" s="43"/>
      <c r="W11672" s="43">
        <v>4.3510695914651933E-2</v>
      </c>
      <c r="X11672" s="43"/>
      <c r="Y11672" s="43"/>
      <c r="Z11672" s="43"/>
      <c r="AA11672" s="43"/>
      <c r="AB11672" s="43"/>
      <c r="AC11672" s="43"/>
      <c r="AD11672" s="43"/>
      <c r="AE11672" s="43">
        <v>0</v>
      </c>
      <c r="AF11672" s="43"/>
      <c r="AG11672" s="43"/>
      <c r="AL11672" s="43"/>
      <c r="AN11672" t="s">
        <v>131</v>
      </c>
    </row>
    <row r="11673" spans="1:40" x14ac:dyDescent="0.75">
      <c r="A11673" t="s">
        <v>11917</v>
      </c>
      <c r="B11673" t="s">
        <v>8059</v>
      </c>
      <c r="C11673" t="s">
        <v>7920</v>
      </c>
      <c r="D11673" t="s">
        <v>2637</v>
      </c>
      <c r="E11673" t="s">
        <v>126</v>
      </c>
      <c r="F11673">
        <v>402</v>
      </c>
      <c r="G11673">
        <v>55</v>
      </c>
      <c r="H11673" t="s">
        <v>2638</v>
      </c>
      <c r="I11673" t="s">
        <v>128</v>
      </c>
      <c r="J11673" t="s">
        <v>199</v>
      </c>
      <c r="K11673">
        <v>2030</v>
      </c>
      <c r="L11673" t="s">
        <v>153</v>
      </c>
      <c r="O11673" s="43">
        <v>0</v>
      </c>
      <c r="R11673" s="43"/>
      <c r="S11673" s="43">
        <v>0</v>
      </c>
      <c r="T11673" s="43">
        <v>0</v>
      </c>
      <c r="U11673" s="43"/>
      <c r="V11673" s="43"/>
      <c r="W11673" s="43"/>
      <c r="X11673" s="43"/>
      <c r="Y11673" s="43"/>
      <c r="Z11673" s="43"/>
      <c r="AA11673" s="43"/>
      <c r="AB11673" s="43"/>
      <c r="AC11673" s="43"/>
      <c r="AD11673" s="43"/>
      <c r="AE11673" s="43">
        <v>0</v>
      </c>
      <c r="AF11673" s="43"/>
      <c r="AG11673" s="43"/>
      <c r="AL11673" s="43"/>
      <c r="AN11673" t="s">
        <v>131</v>
      </c>
    </row>
    <row r="11674" spans="1:40" x14ac:dyDescent="0.75">
      <c r="A11674" t="s">
        <v>11918</v>
      </c>
      <c r="B11674" t="s">
        <v>8059</v>
      </c>
      <c r="C11674" t="s">
        <v>7922</v>
      </c>
      <c r="D11674" t="s">
        <v>2637</v>
      </c>
      <c r="E11674" t="s">
        <v>126</v>
      </c>
      <c r="F11674">
        <v>402</v>
      </c>
      <c r="G11674">
        <v>58</v>
      </c>
      <c r="H11674" t="s">
        <v>2638</v>
      </c>
      <c r="I11674" t="s">
        <v>128</v>
      </c>
      <c r="J11674" t="s">
        <v>199</v>
      </c>
      <c r="K11674">
        <v>2030</v>
      </c>
      <c r="L11674" t="s">
        <v>156</v>
      </c>
      <c r="O11674" s="43">
        <v>3.0054381448948238E-2</v>
      </c>
      <c r="R11674" s="43"/>
      <c r="S11674" s="43">
        <v>3.0054381448948238E-2</v>
      </c>
      <c r="T11674" s="43">
        <v>0</v>
      </c>
      <c r="U11674" s="43">
        <v>2.342451678712705E-2</v>
      </c>
      <c r="V11674" s="43"/>
      <c r="W11674" s="43">
        <v>6.6298646618211882E-3</v>
      </c>
      <c r="X11674" s="43"/>
      <c r="Y11674" s="43"/>
      <c r="Z11674" s="43"/>
      <c r="AA11674" s="43"/>
      <c r="AB11674" s="43"/>
      <c r="AC11674" s="43"/>
      <c r="AD11674" s="43"/>
      <c r="AE11674" s="43">
        <v>0</v>
      </c>
      <c r="AF11674" s="43"/>
      <c r="AG11674" s="43"/>
      <c r="AL11674" s="43"/>
      <c r="AN11674" t="s">
        <v>131</v>
      </c>
    </row>
    <row r="11675" spans="1:40" x14ac:dyDescent="0.75">
      <c r="A11675" t="s">
        <v>11919</v>
      </c>
      <c r="B11675" t="s">
        <v>8059</v>
      </c>
      <c r="C11675" t="s">
        <v>7924</v>
      </c>
      <c r="D11675" t="s">
        <v>2637</v>
      </c>
      <c r="E11675" t="s">
        <v>126</v>
      </c>
      <c r="F11675">
        <v>402</v>
      </c>
      <c r="G11675">
        <v>6</v>
      </c>
      <c r="H11675" t="s">
        <v>2638</v>
      </c>
      <c r="I11675" t="s">
        <v>128</v>
      </c>
      <c r="J11675" t="s">
        <v>199</v>
      </c>
      <c r="K11675">
        <v>2030</v>
      </c>
      <c r="L11675" t="s">
        <v>20</v>
      </c>
      <c r="O11675" s="43">
        <v>9.0747523783650766E-2</v>
      </c>
      <c r="R11675" s="43"/>
      <c r="S11675" s="43">
        <v>3.9079523783650767E-2</v>
      </c>
      <c r="T11675" s="43">
        <v>5.1667999999999999E-2</v>
      </c>
      <c r="U11675" s="43">
        <v>2.3438348897756579E-2</v>
      </c>
      <c r="V11675" s="43"/>
      <c r="W11675" s="43">
        <v>1.5641174885894189E-2</v>
      </c>
      <c r="X11675" s="43"/>
      <c r="Y11675" s="43"/>
      <c r="Z11675" s="43"/>
      <c r="AA11675" s="43"/>
      <c r="AB11675" s="43"/>
      <c r="AC11675" s="43"/>
      <c r="AD11675" s="43"/>
      <c r="AE11675" s="43">
        <v>5.1667999999999999E-2</v>
      </c>
      <c r="AF11675" s="43"/>
      <c r="AG11675" s="43"/>
      <c r="AL11675" s="43"/>
      <c r="AN11675" t="s">
        <v>131</v>
      </c>
    </row>
    <row r="11676" spans="1:40" x14ac:dyDescent="0.75">
      <c r="A11676" t="s">
        <v>11920</v>
      </c>
      <c r="B11676" t="s">
        <v>8059</v>
      </c>
      <c r="C11676" t="s">
        <v>7926</v>
      </c>
      <c r="D11676" t="s">
        <v>2637</v>
      </c>
      <c r="E11676" t="s">
        <v>126</v>
      </c>
      <c r="F11676">
        <v>402</v>
      </c>
      <c r="G11676">
        <v>7</v>
      </c>
      <c r="H11676" t="s">
        <v>2638</v>
      </c>
      <c r="I11676" t="s">
        <v>128</v>
      </c>
      <c r="J11676" t="s">
        <v>199</v>
      </c>
      <c r="K11676">
        <v>2030</v>
      </c>
      <c r="L11676" t="s">
        <v>161</v>
      </c>
      <c r="O11676" s="43">
        <v>2.813828342306536</v>
      </c>
      <c r="R11676" s="43"/>
      <c r="S11676" s="43">
        <v>2.813828342306536</v>
      </c>
      <c r="T11676" s="43">
        <v>0</v>
      </c>
      <c r="U11676" s="43">
        <v>2.4209415720017962</v>
      </c>
      <c r="V11676" s="43"/>
      <c r="W11676" s="43">
        <v>0.39288677030473967</v>
      </c>
      <c r="X11676" s="43"/>
      <c r="Y11676" s="43"/>
      <c r="Z11676" s="43"/>
      <c r="AA11676" s="43"/>
      <c r="AB11676" s="43"/>
      <c r="AC11676" s="43"/>
      <c r="AD11676" s="43"/>
      <c r="AE11676" s="43">
        <v>0</v>
      </c>
      <c r="AF11676" s="43"/>
      <c r="AG11676" s="43"/>
      <c r="AL11676" s="43"/>
      <c r="AN11676" t="s">
        <v>131</v>
      </c>
    </row>
    <row r="11677" spans="1:40" x14ac:dyDescent="0.75">
      <c r="A11677" t="s">
        <v>11921</v>
      </c>
      <c r="B11677" t="s">
        <v>8059</v>
      </c>
      <c r="C11677" t="s">
        <v>7928</v>
      </c>
      <c r="D11677" t="s">
        <v>2637</v>
      </c>
      <c r="E11677" t="s">
        <v>126</v>
      </c>
      <c r="F11677">
        <v>402</v>
      </c>
      <c r="G11677">
        <v>8</v>
      </c>
      <c r="H11677" t="s">
        <v>2638</v>
      </c>
      <c r="I11677" t="s">
        <v>128</v>
      </c>
      <c r="J11677" t="s">
        <v>199</v>
      </c>
      <c r="K11677">
        <v>2030</v>
      </c>
      <c r="L11677" t="s">
        <v>164</v>
      </c>
      <c r="O11677" s="43">
        <v>0</v>
      </c>
      <c r="R11677" s="43"/>
      <c r="S11677" s="43">
        <v>0</v>
      </c>
      <c r="T11677" s="43">
        <v>0</v>
      </c>
      <c r="U11677" s="43"/>
      <c r="V11677" s="43"/>
      <c r="W11677" s="43"/>
      <c r="X11677" s="43"/>
      <c r="Y11677" s="43"/>
      <c r="Z11677" s="43"/>
      <c r="AA11677" s="43"/>
      <c r="AB11677" s="43"/>
      <c r="AC11677" s="43"/>
      <c r="AD11677" s="43"/>
      <c r="AE11677" s="43">
        <v>0</v>
      </c>
      <c r="AF11677" s="43"/>
      <c r="AG11677" s="43"/>
      <c r="AL11677" s="43"/>
      <c r="AN11677" t="s">
        <v>131</v>
      </c>
    </row>
    <row r="11678" spans="1:40" x14ac:dyDescent="0.75">
      <c r="A11678" t="s">
        <v>11922</v>
      </c>
      <c r="B11678" t="s">
        <v>8059</v>
      </c>
      <c r="C11678" t="s">
        <v>7930</v>
      </c>
      <c r="D11678" t="s">
        <v>2637</v>
      </c>
      <c r="E11678" t="s">
        <v>126</v>
      </c>
      <c r="F11678">
        <v>402</v>
      </c>
      <c r="G11678">
        <v>9</v>
      </c>
      <c r="H11678" t="s">
        <v>2638</v>
      </c>
      <c r="I11678" t="s">
        <v>128</v>
      </c>
      <c r="J11678" t="s">
        <v>199</v>
      </c>
      <c r="K11678">
        <v>2030</v>
      </c>
      <c r="L11678" t="s">
        <v>167</v>
      </c>
      <c r="O11678" s="43">
        <v>0</v>
      </c>
      <c r="R11678" s="43"/>
      <c r="S11678" s="43">
        <v>0</v>
      </c>
      <c r="T11678" s="43">
        <v>0</v>
      </c>
      <c r="U11678" s="43"/>
      <c r="V11678" s="43"/>
      <c r="W11678" s="43"/>
      <c r="X11678" s="43"/>
      <c r="Y11678" s="43"/>
      <c r="Z11678" s="43"/>
      <c r="AA11678" s="43"/>
      <c r="AB11678" s="43"/>
      <c r="AC11678" s="43"/>
      <c r="AD11678" s="43"/>
      <c r="AE11678" s="43">
        <v>0</v>
      </c>
      <c r="AF11678" s="43"/>
      <c r="AG11678" s="43"/>
      <c r="AL11678" s="43"/>
      <c r="AN11678" t="s">
        <v>131</v>
      </c>
    </row>
    <row r="11679" spans="1:40" x14ac:dyDescent="0.75">
      <c r="A11679" t="s">
        <v>11923</v>
      </c>
      <c r="B11679" t="s">
        <v>8059</v>
      </c>
      <c r="C11679" t="s">
        <v>7932</v>
      </c>
      <c r="D11679" t="s">
        <v>2723</v>
      </c>
      <c r="E11679" t="s">
        <v>126</v>
      </c>
      <c r="F11679">
        <v>400</v>
      </c>
      <c r="G11679">
        <v>0</v>
      </c>
      <c r="H11679" t="s">
        <v>2724</v>
      </c>
      <c r="I11679" t="s">
        <v>128</v>
      </c>
      <c r="J11679" t="s">
        <v>129</v>
      </c>
      <c r="K11679">
        <v>2030</v>
      </c>
      <c r="L11679" t="s">
        <v>130</v>
      </c>
      <c r="O11679" s="43">
        <v>177.67633132593147</v>
      </c>
      <c r="R11679" s="43"/>
      <c r="S11679" s="43">
        <v>176.02363132593146</v>
      </c>
      <c r="T11679" s="43">
        <v>1.6527000000000001</v>
      </c>
      <c r="U11679" s="43">
        <v>131.62035774922771</v>
      </c>
      <c r="V11679" s="43"/>
      <c r="W11679" s="43">
        <v>44.403273576703747</v>
      </c>
      <c r="X11679" s="43"/>
      <c r="Y11679" s="43"/>
      <c r="Z11679" s="43"/>
      <c r="AA11679" s="43"/>
      <c r="AB11679" s="43"/>
      <c r="AC11679" s="43"/>
      <c r="AD11679" s="43"/>
      <c r="AE11679" s="43">
        <v>1.6527000000000001</v>
      </c>
      <c r="AF11679" s="43"/>
      <c r="AG11679" s="43"/>
      <c r="AL11679" s="43"/>
      <c r="AN11679" t="s">
        <v>131</v>
      </c>
    </row>
    <row r="11680" spans="1:40" x14ac:dyDescent="0.75">
      <c r="A11680" t="s">
        <v>11924</v>
      </c>
      <c r="B11680" t="s">
        <v>8059</v>
      </c>
      <c r="C11680" t="s">
        <v>7934</v>
      </c>
      <c r="D11680" t="s">
        <v>2723</v>
      </c>
      <c r="E11680" t="s">
        <v>126</v>
      </c>
      <c r="F11680">
        <v>400</v>
      </c>
      <c r="G11680">
        <v>1</v>
      </c>
      <c r="H11680" t="s">
        <v>2724</v>
      </c>
      <c r="I11680" t="s">
        <v>128</v>
      </c>
      <c r="J11680" t="s">
        <v>129</v>
      </c>
      <c r="K11680">
        <v>2030</v>
      </c>
      <c r="L11680" t="s">
        <v>134</v>
      </c>
      <c r="O11680" s="43">
        <v>0.77010054848393983</v>
      </c>
      <c r="R11680" s="43"/>
      <c r="S11680" s="43">
        <v>0.77010054848393983</v>
      </c>
      <c r="T11680" s="43">
        <v>0</v>
      </c>
      <c r="U11680" s="43">
        <v>0.7004442080251142</v>
      </c>
      <c r="V11680" s="43"/>
      <c r="W11680" s="43">
        <v>6.9656340458825572E-2</v>
      </c>
      <c r="X11680" s="43"/>
      <c r="Y11680" s="43"/>
      <c r="Z11680" s="43"/>
      <c r="AA11680" s="43"/>
      <c r="AB11680" s="43"/>
      <c r="AC11680" s="43"/>
      <c r="AD11680" s="43"/>
      <c r="AE11680" s="43">
        <v>0</v>
      </c>
      <c r="AF11680" s="43"/>
      <c r="AG11680" s="43"/>
      <c r="AL11680" s="43"/>
      <c r="AN11680" t="s">
        <v>131</v>
      </c>
    </row>
    <row r="11681" spans="1:40" x14ac:dyDescent="0.75">
      <c r="A11681" t="s">
        <v>11925</v>
      </c>
      <c r="B11681" t="s">
        <v>8059</v>
      </c>
      <c r="C11681" t="s">
        <v>7936</v>
      </c>
      <c r="D11681" t="s">
        <v>2723</v>
      </c>
      <c r="E11681" t="s">
        <v>126</v>
      </c>
      <c r="F11681">
        <v>400</v>
      </c>
      <c r="G11681">
        <v>2</v>
      </c>
      <c r="H11681" t="s">
        <v>2724</v>
      </c>
      <c r="I11681" t="s">
        <v>128</v>
      </c>
      <c r="J11681" t="s">
        <v>129</v>
      </c>
      <c r="K11681">
        <v>2030</v>
      </c>
      <c r="L11681" t="s">
        <v>137</v>
      </c>
      <c r="O11681" s="43">
        <v>12.24634941851008</v>
      </c>
      <c r="R11681" s="43"/>
      <c r="S11681" s="43">
        <v>12.24634941851008</v>
      </c>
      <c r="T11681" s="43">
        <v>0</v>
      </c>
      <c r="U11681" s="43">
        <v>8.4193612882926736</v>
      </c>
      <c r="V11681" s="43"/>
      <c r="W11681" s="43">
        <v>3.8269881302174071</v>
      </c>
      <c r="X11681" s="43"/>
      <c r="Y11681" s="43"/>
      <c r="Z11681" s="43"/>
      <c r="AA11681" s="43"/>
      <c r="AB11681" s="43"/>
      <c r="AC11681" s="43"/>
      <c r="AD11681" s="43"/>
      <c r="AE11681" s="43">
        <v>0</v>
      </c>
      <c r="AF11681" s="43"/>
      <c r="AG11681" s="43"/>
      <c r="AL11681" s="43"/>
      <c r="AN11681" t="s">
        <v>131</v>
      </c>
    </row>
    <row r="11682" spans="1:40" x14ac:dyDescent="0.75">
      <c r="A11682" t="s">
        <v>11926</v>
      </c>
      <c r="B11682" t="s">
        <v>8059</v>
      </c>
      <c r="C11682" t="s">
        <v>7938</v>
      </c>
      <c r="D11682" t="s">
        <v>2723</v>
      </c>
      <c r="E11682" t="s">
        <v>126</v>
      </c>
      <c r="F11682">
        <v>400</v>
      </c>
      <c r="G11682">
        <v>3</v>
      </c>
      <c r="H11682" t="s">
        <v>2724</v>
      </c>
      <c r="I11682" t="s">
        <v>128</v>
      </c>
      <c r="J11682" t="s">
        <v>129</v>
      </c>
      <c r="K11682">
        <v>2030</v>
      </c>
      <c r="L11682" t="s">
        <v>21</v>
      </c>
      <c r="O11682" s="43">
        <v>134.83448934545066</v>
      </c>
      <c r="R11682" s="43"/>
      <c r="S11682" s="43">
        <v>134.83448934545066</v>
      </c>
      <c r="T11682" s="43">
        <v>0</v>
      </c>
      <c r="U11682" s="43">
        <v>109.54541566965651</v>
      </c>
      <c r="V11682" s="43"/>
      <c r="W11682" s="43">
        <v>25.289073675794171</v>
      </c>
      <c r="X11682" s="43"/>
      <c r="Y11682" s="43"/>
      <c r="Z11682" s="43"/>
      <c r="AA11682" s="43"/>
      <c r="AB11682" s="43"/>
      <c r="AC11682" s="43"/>
      <c r="AD11682" s="43"/>
      <c r="AE11682" s="43">
        <v>0</v>
      </c>
      <c r="AF11682" s="43"/>
      <c r="AG11682" s="43"/>
      <c r="AL11682" s="43"/>
      <c r="AN11682" t="s">
        <v>131</v>
      </c>
    </row>
    <row r="11683" spans="1:40" x14ac:dyDescent="0.75">
      <c r="A11683" t="s">
        <v>11927</v>
      </c>
      <c r="B11683" t="s">
        <v>8059</v>
      </c>
      <c r="C11683" t="s">
        <v>7940</v>
      </c>
      <c r="D11683" t="s">
        <v>2723</v>
      </c>
      <c r="E11683" t="s">
        <v>126</v>
      </c>
      <c r="F11683">
        <v>400</v>
      </c>
      <c r="G11683">
        <v>4</v>
      </c>
      <c r="H11683" t="s">
        <v>2724</v>
      </c>
      <c r="I11683" t="s">
        <v>128</v>
      </c>
      <c r="J11683" t="s">
        <v>129</v>
      </c>
      <c r="K11683">
        <v>2030</v>
      </c>
      <c r="L11683" t="s">
        <v>142</v>
      </c>
      <c r="O11683" s="43">
        <v>0</v>
      </c>
      <c r="R11683" s="43"/>
      <c r="S11683" s="43">
        <v>0</v>
      </c>
      <c r="T11683" s="43">
        <v>0</v>
      </c>
      <c r="U11683" s="43">
        <v>0</v>
      </c>
      <c r="V11683" s="43"/>
      <c r="W11683" s="43">
        <v>0</v>
      </c>
      <c r="X11683" s="43"/>
      <c r="Y11683" s="43"/>
      <c r="Z11683" s="43"/>
      <c r="AA11683" s="43"/>
      <c r="AB11683" s="43"/>
      <c r="AC11683" s="43"/>
      <c r="AD11683" s="43"/>
      <c r="AE11683" s="43">
        <v>0</v>
      </c>
      <c r="AF11683" s="43"/>
      <c r="AG11683" s="43"/>
      <c r="AL11683" s="43"/>
      <c r="AN11683" t="s">
        <v>131</v>
      </c>
    </row>
    <row r="11684" spans="1:40" x14ac:dyDescent="0.75">
      <c r="A11684" t="s">
        <v>11928</v>
      </c>
      <c r="B11684" t="s">
        <v>8059</v>
      </c>
      <c r="C11684" t="s">
        <v>7942</v>
      </c>
      <c r="D11684" t="s">
        <v>2723</v>
      </c>
      <c r="E11684" t="s">
        <v>126</v>
      </c>
      <c r="F11684">
        <v>400</v>
      </c>
      <c r="G11684">
        <v>51</v>
      </c>
      <c r="H11684" t="s">
        <v>2724</v>
      </c>
      <c r="I11684" t="s">
        <v>128</v>
      </c>
      <c r="J11684" t="s">
        <v>129</v>
      </c>
      <c r="K11684">
        <v>2030</v>
      </c>
      <c r="L11684" t="s">
        <v>145</v>
      </c>
      <c r="O11684" s="43">
        <v>4.5927165013632045</v>
      </c>
      <c r="R11684" s="43"/>
      <c r="S11684" s="43">
        <v>4.5927165013632045</v>
      </c>
      <c r="T11684" s="43">
        <v>0</v>
      </c>
      <c r="U11684" s="43">
        <v>3.5532368029907291</v>
      </c>
      <c r="V11684" s="43"/>
      <c r="W11684" s="43">
        <v>1.0394796983724759</v>
      </c>
      <c r="X11684" s="43"/>
      <c r="Y11684" s="43"/>
      <c r="Z11684" s="43"/>
      <c r="AA11684" s="43"/>
      <c r="AB11684" s="43"/>
      <c r="AC11684" s="43"/>
      <c r="AD11684" s="43"/>
      <c r="AE11684" s="43">
        <v>0</v>
      </c>
      <c r="AF11684" s="43"/>
      <c r="AG11684" s="43"/>
      <c r="AL11684" s="43"/>
      <c r="AN11684" t="s">
        <v>131</v>
      </c>
    </row>
    <row r="11685" spans="1:40" x14ac:dyDescent="0.75">
      <c r="A11685" t="s">
        <v>11929</v>
      </c>
      <c r="B11685" t="s">
        <v>8059</v>
      </c>
      <c r="C11685" t="s">
        <v>7944</v>
      </c>
      <c r="D11685" t="s">
        <v>2723</v>
      </c>
      <c r="E11685" t="s">
        <v>126</v>
      </c>
      <c r="F11685">
        <v>400</v>
      </c>
      <c r="G11685">
        <v>52</v>
      </c>
      <c r="H11685" t="s">
        <v>2724</v>
      </c>
      <c r="I11685" t="s">
        <v>128</v>
      </c>
      <c r="J11685" t="s">
        <v>129</v>
      </c>
      <c r="K11685">
        <v>2030</v>
      </c>
      <c r="L11685" t="s">
        <v>72</v>
      </c>
      <c r="O11685" s="43">
        <v>0</v>
      </c>
      <c r="R11685" s="43"/>
      <c r="S11685" s="43">
        <v>0</v>
      </c>
      <c r="T11685" s="43">
        <v>0</v>
      </c>
      <c r="U11685" s="43">
        <v>0</v>
      </c>
      <c r="V11685" s="43"/>
      <c r="W11685" s="43">
        <v>0</v>
      </c>
      <c r="X11685" s="43"/>
      <c r="Y11685" s="43"/>
      <c r="Z11685" s="43"/>
      <c r="AA11685" s="43"/>
      <c r="AB11685" s="43"/>
      <c r="AC11685" s="43"/>
      <c r="AD11685" s="43"/>
      <c r="AE11685" s="43">
        <v>0</v>
      </c>
      <c r="AF11685" s="43"/>
      <c r="AG11685" s="43"/>
      <c r="AL11685" s="43"/>
      <c r="AN11685" t="s">
        <v>131</v>
      </c>
    </row>
    <row r="11686" spans="1:40" x14ac:dyDescent="0.75">
      <c r="A11686" t="s">
        <v>11930</v>
      </c>
      <c r="B11686" t="s">
        <v>8059</v>
      </c>
      <c r="C11686" t="s">
        <v>7946</v>
      </c>
      <c r="D11686" t="s">
        <v>2723</v>
      </c>
      <c r="E11686" t="s">
        <v>126</v>
      </c>
      <c r="F11686">
        <v>400</v>
      </c>
      <c r="G11686">
        <v>53</v>
      </c>
      <c r="H11686" t="s">
        <v>2724</v>
      </c>
      <c r="I11686" t="s">
        <v>128</v>
      </c>
      <c r="J11686" t="s">
        <v>129</v>
      </c>
      <c r="K11686">
        <v>2030</v>
      </c>
      <c r="L11686" t="s">
        <v>150</v>
      </c>
      <c r="O11686" s="43">
        <v>11.13951786090924</v>
      </c>
      <c r="R11686" s="43"/>
      <c r="S11686" s="43">
        <v>11.13951786090924</v>
      </c>
      <c r="T11686" s="43">
        <v>0</v>
      </c>
      <c r="U11686" s="43">
        <v>2.3497781027784228</v>
      </c>
      <c r="V11686" s="43"/>
      <c r="W11686" s="43">
        <v>8.7897397581308176</v>
      </c>
      <c r="X11686" s="43"/>
      <c r="Y11686" s="43"/>
      <c r="Z11686" s="43"/>
      <c r="AA11686" s="43"/>
      <c r="AB11686" s="43"/>
      <c r="AC11686" s="43"/>
      <c r="AD11686" s="43"/>
      <c r="AE11686" s="43">
        <v>0</v>
      </c>
      <c r="AF11686" s="43"/>
      <c r="AG11686" s="43"/>
      <c r="AL11686" s="43"/>
      <c r="AN11686" t="s">
        <v>131</v>
      </c>
    </row>
    <row r="11687" spans="1:40" x14ac:dyDescent="0.75">
      <c r="A11687" t="s">
        <v>11931</v>
      </c>
      <c r="B11687" t="s">
        <v>8059</v>
      </c>
      <c r="C11687" t="s">
        <v>7948</v>
      </c>
      <c r="D11687" t="s">
        <v>2723</v>
      </c>
      <c r="E11687" t="s">
        <v>126</v>
      </c>
      <c r="F11687">
        <v>400</v>
      </c>
      <c r="G11687">
        <v>55</v>
      </c>
      <c r="H11687" t="s">
        <v>2724</v>
      </c>
      <c r="I11687" t="s">
        <v>128</v>
      </c>
      <c r="J11687" t="s">
        <v>129</v>
      </c>
      <c r="K11687">
        <v>2030</v>
      </c>
      <c r="L11687" t="s">
        <v>153</v>
      </c>
      <c r="O11687" s="43">
        <v>0</v>
      </c>
      <c r="R11687" s="43"/>
      <c r="S11687" s="43">
        <v>0</v>
      </c>
      <c r="T11687" s="43">
        <v>0</v>
      </c>
      <c r="U11687" s="43">
        <v>0</v>
      </c>
      <c r="V11687" s="43"/>
      <c r="W11687" s="43">
        <v>0</v>
      </c>
      <c r="X11687" s="43"/>
      <c r="Y11687" s="43"/>
      <c r="Z11687" s="43"/>
      <c r="AA11687" s="43"/>
      <c r="AB11687" s="43"/>
      <c r="AC11687" s="43"/>
      <c r="AD11687" s="43"/>
      <c r="AE11687" s="43">
        <v>0</v>
      </c>
      <c r="AF11687" s="43"/>
      <c r="AG11687" s="43"/>
      <c r="AL11687" s="43"/>
      <c r="AN11687" t="s">
        <v>131</v>
      </c>
    </row>
    <row r="11688" spans="1:40" x14ac:dyDescent="0.75">
      <c r="A11688" t="s">
        <v>11932</v>
      </c>
      <c r="B11688" t="s">
        <v>8059</v>
      </c>
      <c r="C11688" t="s">
        <v>7950</v>
      </c>
      <c r="D11688" t="s">
        <v>2723</v>
      </c>
      <c r="E11688" t="s">
        <v>126</v>
      </c>
      <c r="F11688">
        <v>400</v>
      </c>
      <c r="G11688">
        <v>58</v>
      </c>
      <c r="H11688" t="s">
        <v>2724</v>
      </c>
      <c r="I11688" t="s">
        <v>128</v>
      </c>
      <c r="J11688" t="s">
        <v>129</v>
      </c>
      <c r="K11688">
        <v>2030</v>
      </c>
      <c r="L11688" t="s">
        <v>156</v>
      </c>
      <c r="O11688" s="43">
        <v>1.5912874441028597</v>
      </c>
      <c r="R11688" s="43"/>
      <c r="S11688" s="43">
        <v>1.5912874441028597</v>
      </c>
      <c r="T11688" s="43">
        <v>0</v>
      </c>
      <c r="U11688" s="43">
        <v>0.99166355144618112</v>
      </c>
      <c r="V11688" s="43"/>
      <c r="W11688" s="43">
        <v>0.59962389265667859</v>
      </c>
      <c r="X11688" s="43"/>
      <c r="Y11688" s="43"/>
      <c r="Z11688" s="43"/>
      <c r="AA11688" s="43"/>
      <c r="AB11688" s="43"/>
      <c r="AC11688" s="43"/>
      <c r="AD11688" s="43"/>
      <c r="AE11688" s="43">
        <v>0</v>
      </c>
      <c r="AF11688" s="43"/>
      <c r="AG11688" s="43"/>
      <c r="AL11688" s="43"/>
      <c r="AN11688" t="s">
        <v>131</v>
      </c>
    </row>
    <row r="11689" spans="1:40" x14ac:dyDescent="0.75">
      <c r="A11689" t="s">
        <v>11933</v>
      </c>
      <c r="B11689" t="s">
        <v>8059</v>
      </c>
      <c r="C11689" t="s">
        <v>7952</v>
      </c>
      <c r="D11689" t="s">
        <v>2723</v>
      </c>
      <c r="E11689" t="s">
        <v>126</v>
      </c>
      <c r="F11689">
        <v>400</v>
      </c>
      <c r="G11689">
        <v>6</v>
      </c>
      <c r="H11689" t="s">
        <v>2724</v>
      </c>
      <c r="I11689" t="s">
        <v>128</v>
      </c>
      <c r="J11689" t="s">
        <v>129</v>
      </c>
      <c r="K11689">
        <v>2030</v>
      </c>
      <c r="L11689" t="s">
        <v>20</v>
      </c>
      <c r="O11689" s="43">
        <v>11.548235202335839</v>
      </c>
      <c r="R11689" s="43"/>
      <c r="S11689" s="43">
        <v>9.8955352023358394</v>
      </c>
      <c r="T11689" s="43">
        <v>1.6527000000000001</v>
      </c>
      <c r="U11689" s="43">
        <v>5.4136602635288558</v>
      </c>
      <c r="V11689" s="43"/>
      <c r="W11689" s="43">
        <v>4.4818749388069836</v>
      </c>
      <c r="X11689" s="43"/>
      <c r="Y11689" s="43"/>
      <c r="Z11689" s="43"/>
      <c r="AA11689" s="43"/>
      <c r="AB11689" s="43"/>
      <c r="AC11689" s="43"/>
      <c r="AD11689" s="43"/>
      <c r="AE11689" s="43">
        <v>1.6527000000000001</v>
      </c>
      <c r="AF11689" s="43"/>
      <c r="AG11689" s="43"/>
      <c r="AL11689" s="43"/>
      <c r="AN11689" t="s">
        <v>131</v>
      </c>
    </row>
    <row r="11690" spans="1:40" x14ac:dyDescent="0.75">
      <c r="A11690" t="s">
        <v>11934</v>
      </c>
      <c r="B11690" t="s">
        <v>8059</v>
      </c>
      <c r="C11690" t="s">
        <v>7954</v>
      </c>
      <c r="D11690" t="s">
        <v>2723</v>
      </c>
      <c r="E11690" t="s">
        <v>126</v>
      </c>
      <c r="F11690">
        <v>400</v>
      </c>
      <c r="G11690">
        <v>7</v>
      </c>
      <c r="H11690" t="s">
        <v>2724</v>
      </c>
      <c r="I11690" t="s">
        <v>128</v>
      </c>
      <c r="J11690" t="s">
        <v>129</v>
      </c>
      <c r="K11690">
        <v>2030</v>
      </c>
      <c r="L11690" t="s">
        <v>161</v>
      </c>
      <c r="O11690" s="43">
        <v>0.95363500477558083</v>
      </c>
      <c r="R11690" s="43"/>
      <c r="S11690" s="43">
        <v>0.95363500477558083</v>
      </c>
      <c r="T11690" s="43">
        <v>0</v>
      </c>
      <c r="U11690" s="43">
        <v>0.64679786250919191</v>
      </c>
      <c r="V11690" s="43"/>
      <c r="W11690" s="43">
        <v>0.30683714226638892</v>
      </c>
      <c r="X11690" s="43"/>
      <c r="Y11690" s="43"/>
      <c r="Z11690" s="43"/>
      <c r="AA11690" s="43"/>
      <c r="AB11690" s="43"/>
      <c r="AC11690" s="43"/>
      <c r="AD11690" s="43"/>
      <c r="AE11690" s="43">
        <v>0</v>
      </c>
      <c r="AF11690" s="43"/>
      <c r="AG11690" s="43"/>
      <c r="AL11690" s="43"/>
      <c r="AN11690" t="s">
        <v>131</v>
      </c>
    </row>
    <row r="11691" spans="1:40" x14ac:dyDescent="0.75">
      <c r="A11691" t="s">
        <v>11935</v>
      </c>
      <c r="B11691" t="s">
        <v>8059</v>
      </c>
      <c r="C11691" t="s">
        <v>7956</v>
      </c>
      <c r="D11691" t="s">
        <v>2723</v>
      </c>
      <c r="E11691" t="s">
        <v>126</v>
      </c>
      <c r="F11691">
        <v>400</v>
      </c>
      <c r="G11691">
        <v>8</v>
      </c>
      <c r="H11691" t="s">
        <v>2724</v>
      </c>
      <c r="I11691" t="s">
        <v>128</v>
      </c>
      <c r="J11691" t="s">
        <v>129</v>
      </c>
      <c r="K11691">
        <v>2030</v>
      </c>
      <c r="L11691" t="s">
        <v>164</v>
      </c>
      <c r="O11691" s="43">
        <v>0</v>
      </c>
      <c r="R11691" s="43"/>
      <c r="S11691" s="43">
        <v>0</v>
      </c>
      <c r="T11691" s="43">
        <v>0</v>
      </c>
      <c r="U11691" s="43">
        <v>0</v>
      </c>
      <c r="V11691" s="43"/>
      <c r="W11691" s="43">
        <v>0</v>
      </c>
      <c r="X11691" s="43"/>
      <c r="Y11691" s="43"/>
      <c r="Z11691" s="43"/>
      <c r="AA11691" s="43"/>
      <c r="AB11691" s="43"/>
      <c r="AC11691" s="43"/>
      <c r="AD11691" s="43"/>
      <c r="AE11691" s="43">
        <v>0</v>
      </c>
      <c r="AF11691" s="43"/>
      <c r="AG11691" s="43"/>
      <c r="AL11691" s="43"/>
      <c r="AN11691" t="s">
        <v>131</v>
      </c>
    </row>
    <row r="11692" spans="1:40" x14ac:dyDescent="0.75">
      <c r="A11692" t="s">
        <v>11936</v>
      </c>
      <c r="B11692" t="s">
        <v>8059</v>
      </c>
      <c r="C11692" t="s">
        <v>7958</v>
      </c>
      <c r="D11692" t="s">
        <v>2723</v>
      </c>
      <c r="E11692" t="s">
        <v>126</v>
      </c>
      <c r="F11692">
        <v>400</v>
      </c>
      <c r="G11692">
        <v>9</v>
      </c>
      <c r="H11692" t="s">
        <v>2724</v>
      </c>
      <c r="I11692" t="s">
        <v>128</v>
      </c>
      <c r="J11692" t="s">
        <v>129</v>
      </c>
      <c r="K11692">
        <v>2030</v>
      </c>
      <c r="L11692" t="s">
        <v>167</v>
      </c>
      <c r="O11692" s="43">
        <v>0</v>
      </c>
      <c r="R11692" s="43"/>
      <c r="S11692" s="43">
        <v>0</v>
      </c>
      <c r="T11692" s="43">
        <v>0</v>
      </c>
      <c r="U11692" s="43">
        <v>0</v>
      </c>
      <c r="V11692" s="43"/>
      <c r="W11692" s="43">
        <v>0</v>
      </c>
      <c r="X11692" s="43"/>
      <c r="Y11692" s="43"/>
      <c r="Z11692" s="43"/>
      <c r="AA11692" s="43"/>
      <c r="AB11692" s="43"/>
      <c r="AC11692" s="43"/>
      <c r="AD11692" s="43"/>
      <c r="AE11692" s="43">
        <v>0</v>
      </c>
      <c r="AF11692" s="43"/>
      <c r="AG11692" s="43"/>
      <c r="AL11692" s="43"/>
      <c r="AN11692" t="s">
        <v>131</v>
      </c>
    </row>
    <row r="11693" spans="1:40" x14ac:dyDescent="0.75">
      <c r="A11693" t="s">
        <v>11937</v>
      </c>
      <c r="B11693" t="s">
        <v>8059</v>
      </c>
      <c r="C11693" t="s">
        <v>7960</v>
      </c>
      <c r="D11693" t="s">
        <v>2723</v>
      </c>
      <c r="E11693" t="s">
        <v>126</v>
      </c>
      <c r="F11693">
        <v>401</v>
      </c>
      <c r="G11693">
        <v>0</v>
      </c>
      <c r="H11693" t="s">
        <v>2724</v>
      </c>
      <c r="I11693" t="s">
        <v>128</v>
      </c>
      <c r="J11693" t="s">
        <v>170</v>
      </c>
      <c r="K11693">
        <v>2030</v>
      </c>
      <c r="L11693" t="s">
        <v>130</v>
      </c>
      <c r="O11693" s="43">
        <v>167.08925189053491</v>
      </c>
      <c r="R11693" s="43"/>
      <c r="S11693" s="43">
        <v>165.58835189053491</v>
      </c>
      <c r="T11693" s="43">
        <v>1.5009000000000001</v>
      </c>
      <c r="U11693" s="43">
        <v>124.38315321064719</v>
      </c>
      <c r="V11693" s="43"/>
      <c r="W11693" s="43">
        <v>41.205198679887729</v>
      </c>
      <c r="X11693" s="43"/>
      <c r="Y11693" s="43"/>
      <c r="Z11693" s="43"/>
      <c r="AA11693" s="43"/>
      <c r="AB11693" s="43"/>
      <c r="AC11693" s="43"/>
      <c r="AD11693" s="43"/>
      <c r="AE11693" s="43">
        <v>1.5009000000000001</v>
      </c>
      <c r="AF11693" s="43"/>
      <c r="AG11693" s="43"/>
      <c r="AL11693" s="43"/>
      <c r="AN11693" t="s">
        <v>131</v>
      </c>
    </row>
    <row r="11694" spans="1:40" x14ac:dyDescent="0.75">
      <c r="A11694" t="s">
        <v>11938</v>
      </c>
      <c r="B11694" t="s">
        <v>8059</v>
      </c>
      <c r="C11694" t="s">
        <v>7962</v>
      </c>
      <c r="D11694" t="s">
        <v>2723</v>
      </c>
      <c r="E11694" t="s">
        <v>126</v>
      </c>
      <c r="F11694">
        <v>401</v>
      </c>
      <c r="G11694">
        <v>1</v>
      </c>
      <c r="H11694" t="s">
        <v>2724</v>
      </c>
      <c r="I11694" t="s">
        <v>128</v>
      </c>
      <c r="J11694" t="s">
        <v>170</v>
      </c>
      <c r="K11694">
        <v>2030</v>
      </c>
      <c r="L11694" t="s">
        <v>134</v>
      </c>
      <c r="O11694" s="43">
        <v>0.76548811305673325</v>
      </c>
      <c r="R11694" s="43"/>
      <c r="S11694" s="43">
        <v>0.76548811305673325</v>
      </c>
      <c r="T11694" s="43">
        <v>0</v>
      </c>
      <c r="U11694" s="43">
        <v>0.69759148767766932</v>
      </c>
      <c r="V11694" s="43"/>
      <c r="W11694" s="43">
        <v>6.7896625379063935E-2</v>
      </c>
      <c r="X11694" s="43"/>
      <c r="Y11694" s="43"/>
      <c r="Z11694" s="43"/>
      <c r="AA11694" s="43"/>
      <c r="AB11694" s="43"/>
      <c r="AC11694" s="43"/>
      <c r="AD11694" s="43"/>
      <c r="AE11694" s="43">
        <v>0</v>
      </c>
      <c r="AF11694" s="43"/>
      <c r="AG11694" s="43"/>
      <c r="AL11694" s="43"/>
      <c r="AN11694" t="s">
        <v>131</v>
      </c>
    </row>
    <row r="11695" spans="1:40" x14ac:dyDescent="0.75">
      <c r="A11695" t="s">
        <v>11939</v>
      </c>
      <c r="B11695" t="s">
        <v>8059</v>
      </c>
      <c r="C11695" t="s">
        <v>7964</v>
      </c>
      <c r="D11695" t="s">
        <v>2723</v>
      </c>
      <c r="E11695" t="s">
        <v>126</v>
      </c>
      <c r="F11695">
        <v>401</v>
      </c>
      <c r="G11695">
        <v>2</v>
      </c>
      <c r="H11695" t="s">
        <v>2724</v>
      </c>
      <c r="I11695" t="s">
        <v>128</v>
      </c>
      <c r="J11695" t="s">
        <v>170</v>
      </c>
      <c r="K11695">
        <v>2030</v>
      </c>
      <c r="L11695" t="s">
        <v>137</v>
      </c>
      <c r="O11695" s="43">
        <v>11.960983666712208</v>
      </c>
      <c r="R11695" s="43"/>
      <c r="S11695" s="43">
        <v>11.960983666712208</v>
      </c>
      <c r="T11695" s="43">
        <v>0</v>
      </c>
      <c r="U11695" s="43">
        <v>8.2719318575816896</v>
      </c>
      <c r="V11695" s="43"/>
      <c r="W11695" s="43">
        <v>3.6890518091305178</v>
      </c>
      <c r="X11695" s="43"/>
      <c r="Y11695" s="43"/>
      <c r="Z11695" s="43"/>
      <c r="AA11695" s="43"/>
      <c r="AB11695" s="43"/>
      <c r="AC11695" s="43"/>
      <c r="AD11695" s="43"/>
      <c r="AE11695" s="43">
        <v>0</v>
      </c>
      <c r="AF11695" s="43"/>
      <c r="AG11695" s="43"/>
      <c r="AL11695" s="43"/>
      <c r="AN11695" t="s">
        <v>131</v>
      </c>
    </row>
    <row r="11696" spans="1:40" x14ac:dyDescent="0.75">
      <c r="A11696" t="s">
        <v>11940</v>
      </c>
      <c r="B11696" t="s">
        <v>8059</v>
      </c>
      <c r="C11696" t="s">
        <v>7966</v>
      </c>
      <c r="D11696" t="s">
        <v>2723</v>
      </c>
      <c r="E11696" t="s">
        <v>126</v>
      </c>
      <c r="F11696">
        <v>401</v>
      </c>
      <c r="G11696">
        <v>3</v>
      </c>
      <c r="H11696" t="s">
        <v>2724</v>
      </c>
      <c r="I11696" t="s">
        <v>128</v>
      </c>
      <c r="J11696" t="s">
        <v>170</v>
      </c>
      <c r="K11696">
        <v>2030</v>
      </c>
      <c r="L11696" t="s">
        <v>21</v>
      </c>
      <c r="O11696" s="43">
        <v>125.23575042256579</v>
      </c>
      <c r="R11696" s="43"/>
      <c r="S11696" s="43">
        <v>125.23575042256579</v>
      </c>
      <c r="T11696" s="43">
        <v>0</v>
      </c>
      <c r="U11696" s="43">
        <v>102.7015980563916</v>
      </c>
      <c r="V11696" s="43"/>
      <c r="W11696" s="43">
        <v>22.53415236617418</v>
      </c>
      <c r="X11696" s="43"/>
      <c r="Y11696" s="43"/>
      <c r="Z11696" s="43"/>
      <c r="AA11696" s="43"/>
      <c r="AB11696" s="43"/>
      <c r="AC11696" s="43"/>
      <c r="AD11696" s="43"/>
      <c r="AE11696" s="43">
        <v>0</v>
      </c>
      <c r="AF11696" s="43"/>
      <c r="AG11696" s="43"/>
      <c r="AL11696" s="43"/>
      <c r="AN11696" t="s">
        <v>131</v>
      </c>
    </row>
    <row r="11697" spans="1:40" x14ac:dyDescent="0.75">
      <c r="A11697" t="s">
        <v>11941</v>
      </c>
      <c r="B11697" t="s">
        <v>8059</v>
      </c>
      <c r="C11697" t="s">
        <v>7968</v>
      </c>
      <c r="D11697" t="s">
        <v>2723</v>
      </c>
      <c r="E11697" t="s">
        <v>126</v>
      </c>
      <c r="F11697">
        <v>401</v>
      </c>
      <c r="G11697">
        <v>4</v>
      </c>
      <c r="H11697" t="s">
        <v>2724</v>
      </c>
      <c r="I11697" t="s">
        <v>128</v>
      </c>
      <c r="J11697" t="s">
        <v>170</v>
      </c>
      <c r="K11697">
        <v>2030</v>
      </c>
      <c r="L11697" t="s">
        <v>142</v>
      </c>
      <c r="O11697" s="43">
        <v>0</v>
      </c>
      <c r="R11697" s="43"/>
      <c r="S11697" s="43">
        <v>0</v>
      </c>
      <c r="T11697" s="43">
        <v>0</v>
      </c>
      <c r="U11697" s="43"/>
      <c r="V11697" s="43"/>
      <c r="W11697" s="43"/>
      <c r="X11697" s="43"/>
      <c r="Y11697" s="43"/>
      <c r="Z11697" s="43"/>
      <c r="AA11697" s="43"/>
      <c r="AB11697" s="43"/>
      <c r="AC11697" s="43"/>
      <c r="AD11697" s="43"/>
      <c r="AE11697" s="43">
        <v>0</v>
      </c>
      <c r="AF11697" s="43"/>
      <c r="AG11697" s="43"/>
      <c r="AL11697" s="43"/>
      <c r="AN11697" t="s">
        <v>131</v>
      </c>
    </row>
    <row r="11698" spans="1:40" x14ac:dyDescent="0.75">
      <c r="A11698" t="s">
        <v>11942</v>
      </c>
      <c r="B11698" t="s">
        <v>8059</v>
      </c>
      <c r="C11698" t="s">
        <v>7970</v>
      </c>
      <c r="D11698" t="s">
        <v>2723</v>
      </c>
      <c r="E11698" t="s">
        <v>126</v>
      </c>
      <c r="F11698">
        <v>401</v>
      </c>
      <c r="G11698">
        <v>51</v>
      </c>
      <c r="H11698" t="s">
        <v>2724</v>
      </c>
      <c r="I11698" t="s">
        <v>128</v>
      </c>
      <c r="J11698" t="s">
        <v>170</v>
      </c>
      <c r="K11698">
        <v>2030</v>
      </c>
      <c r="L11698" t="s">
        <v>145</v>
      </c>
      <c r="O11698" s="43">
        <v>4.4506102762921822</v>
      </c>
      <c r="R11698" s="43"/>
      <c r="S11698" s="43">
        <v>4.4506102762921822</v>
      </c>
      <c r="T11698" s="43">
        <v>0</v>
      </c>
      <c r="U11698" s="43">
        <v>3.4330719797757481</v>
      </c>
      <c r="V11698" s="43"/>
      <c r="W11698" s="43">
        <v>1.0175382965164339</v>
      </c>
      <c r="X11698" s="43"/>
      <c r="Y11698" s="43"/>
      <c r="Z11698" s="43"/>
      <c r="AA11698" s="43"/>
      <c r="AB11698" s="43"/>
      <c r="AC11698" s="43"/>
      <c r="AD11698" s="43"/>
      <c r="AE11698" s="43">
        <v>0</v>
      </c>
      <c r="AF11698" s="43"/>
      <c r="AG11698" s="43"/>
      <c r="AL11698" s="43"/>
      <c r="AN11698" t="s">
        <v>131</v>
      </c>
    </row>
    <row r="11699" spans="1:40" x14ac:dyDescent="0.75">
      <c r="A11699" t="s">
        <v>11943</v>
      </c>
      <c r="B11699" t="s">
        <v>8059</v>
      </c>
      <c r="C11699" t="s">
        <v>7972</v>
      </c>
      <c r="D11699" t="s">
        <v>2723</v>
      </c>
      <c r="E11699" t="s">
        <v>126</v>
      </c>
      <c r="F11699">
        <v>401</v>
      </c>
      <c r="G11699">
        <v>52</v>
      </c>
      <c r="H11699" t="s">
        <v>2724</v>
      </c>
      <c r="I11699" t="s">
        <v>128</v>
      </c>
      <c r="J11699" t="s">
        <v>170</v>
      </c>
      <c r="K11699">
        <v>2030</v>
      </c>
      <c r="L11699" t="s">
        <v>72</v>
      </c>
      <c r="O11699" s="43">
        <v>0</v>
      </c>
      <c r="R11699" s="43"/>
      <c r="S11699" s="43">
        <v>0</v>
      </c>
      <c r="T11699" s="43">
        <v>0</v>
      </c>
      <c r="U11699" s="43"/>
      <c r="V11699" s="43"/>
      <c r="W11699" s="43"/>
      <c r="X11699" s="43"/>
      <c r="Y11699" s="43"/>
      <c r="Z11699" s="43"/>
      <c r="AA11699" s="43"/>
      <c r="AB11699" s="43"/>
      <c r="AC11699" s="43"/>
      <c r="AD11699" s="43"/>
      <c r="AE11699" s="43">
        <v>0</v>
      </c>
      <c r="AF11699" s="43"/>
      <c r="AG11699" s="43"/>
      <c r="AL11699" s="43"/>
      <c r="AN11699" t="s">
        <v>131</v>
      </c>
    </row>
    <row r="11700" spans="1:40" x14ac:dyDescent="0.75">
      <c r="A11700" t="s">
        <v>11944</v>
      </c>
      <c r="B11700" t="s">
        <v>8059</v>
      </c>
      <c r="C11700" t="s">
        <v>7974</v>
      </c>
      <c r="D11700" t="s">
        <v>2723</v>
      </c>
      <c r="E11700" t="s">
        <v>126</v>
      </c>
      <c r="F11700">
        <v>401</v>
      </c>
      <c r="G11700">
        <v>53</v>
      </c>
      <c r="H11700" t="s">
        <v>2724</v>
      </c>
      <c r="I11700" t="s">
        <v>128</v>
      </c>
      <c r="J11700" t="s">
        <v>170</v>
      </c>
      <c r="K11700">
        <v>2030</v>
      </c>
      <c r="L11700" t="s">
        <v>150</v>
      </c>
      <c r="O11700" s="43">
        <v>11.13951786090924</v>
      </c>
      <c r="R11700" s="43"/>
      <c r="S11700" s="43">
        <v>11.13951786090924</v>
      </c>
      <c r="T11700" s="43">
        <v>0</v>
      </c>
      <c r="U11700" s="43">
        <v>2.3497781027784228</v>
      </c>
      <c r="V11700" s="43"/>
      <c r="W11700" s="43">
        <v>8.7897397581308176</v>
      </c>
      <c r="X11700" s="43"/>
      <c r="Y11700" s="43"/>
      <c r="Z11700" s="43"/>
      <c r="AA11700" s="43"/>
      <c r="AB11700" s="43"/>
      <c r="AC11700" s="43"/>
      <c r="AD11700" s="43"/>
      <c r="AE11700" s="43">
        <v>0</v>
      </c>
      <c r="AF11700" s="43"/>
      <c r="AG11700" s="43"/>
      <c r="AL11700" s="43"/>
      <c r="AN11700" t="s">
        <v>131</v>
      </c>
    </row>
    <row r="11701" spans="1:40" x14ac:dyDescent="0.75">
      <c r="A11701" t="s">
        <v>11945</v>
      </c>
      <c r="B11701" t="s">
        <v>8059</v>
      </c>
      <c r="C11701" t="s">
        <v>7976</v>
      </c>
      <c r="D11701" t="s">
        <v>2723</v>
      </c>
      <c r="E11701" t="s">
        <v>126</v>
      </c>
      <c r="F11701">
        <v>401</v>
      </c>
      <c r="G11701">
        <v>55</v>
      </c>
      <c r="H11701" t="s">
        <v>2724</v>
      </c>
      <c r="I11701" t="s">
        <v>128</v>
      </c>
      <c r="J11701" t="s">
        <v>170</v>
      </c>
      <c r="K11701">
        <v>2030</v>
      </c>
      <c r="L11701" t="s">
        <v>153</v>
      </c>
      <c r="O11701" s="43">
        <v>0</v>
      </c>
      <c r="R11701" s="43"/>
      <c r="S11701" s="43">
        <v>0</v>
      </c>
      <c r="T11701" s="43">
        <v>0</v>
      </c>
      <c r="U11701" s="43"/>
      <c r="V11701" s="43"/>
      <c r="W11701" s="43"/>
      <c r="X11701" s="43"/>
      <c r="Y11701" s="43"/>
      <c r="Z11701" s="43"/>
      <c r="AA11701" s="43"/>
      <c r="AB11701" s="43"/>
      <c r="AC11701" s="43"/>
      <c r="AD11701" s="43"/>
      <c r="AE11701" s="43">
        <v>0</v>
      </c>
      <c r="AF11701" s="43"/>
      <c r="AG11701" s="43"/>
      <c r="AL11701" s="43"/>
      <c r="AN11701" t="s">
        <v>131</v>
      </c>
    </row>
    <row r="11702" spans="1:40" x14ac:dyDescent="0.75">
      <c r="A11702" t="s">
        <v>11946</v>
      </c>
      <c r="B11702" t="s">
        <v>8059</v>
      </c>
      <c r="C11702" t="s">
        <v>7978</v>
      </c>
      <c r="D11702" t="s">
        <v>2723</v>
      </c>
      <c r="E11702" t="s">
        <v>126</v>
      </c>
      <c r="F11702">
        <v>401</v>
      </c>
      <c r="G11702">
        <v>58</v>
      </c>
      <c r="H11702" t="s">
        <v>2724</v>
      </c>
      <c r="I11702" t="s">
        <v>128</v>
      </c>
      <c r="J11702" t="s">
        <v>170</v>
      </c>
      <c r="K11702">
        <v>2030</v>
      </c>
      <c r="L11702" t="s">
        <v>156</v>
      </c>
      <c r="O11702" s="43">
        <v>1.5347460923564351</v>
      </c>
      <c r="R11702" s="43"/>
      <c r="S11702" s="43">
        <v>1.5347460923564351</v>
      </c>
      <c r="T11702" s="43">
        <v>0</v>
      </c>
      <c r="U11702" s="43">
        <v>0.95758350457911745</v>
      </c>
      <c r="V11702" s="43"/>
      <c r="W11702" s="43">
        <v>0.57716258777731766</v>
      </c>
      <c r="X11702" s="43"/>
      <c r="Y11702" s="43"/>
      <c r="Z11702" s="43"/>
      <c r="AA11702" s="43"/>
      <c r="AB11702" s="43"/>
      <c r="AC11702" s="43"/>
      <c r="AD11702" s="43"/>
      <c r="AE11702" s="43">
        <v>0</v>
      </c>
      <c r="AF11702" s="43"/>
      <c r="AG11702" s="43"/>
      <c r="AL11702" s="43"/>
      <c r="AN11702" t="s">
        <v>131</v>
      </c>
    </row>
    <row r="11703" spans="1:40" x14ac:dyDescent="0.75">
      <c r="A11703" t="s">
        <v>11947</v>
      </c>
      <c r="B11703" t="s">
        <v>8059</v>
      </c>
      <c r="C11703" t="s">
        <v>7980</v>
      </c>
      <c r="D11703" t="s">
        <v>2723</v>
      </c>
      <c r="E11703" t="s">
        <v>126</v>
      </c>
      <c r="F11703">
        <v>401</v>
      </c>
      <c r="G11703">
        <v>6</v>
      </c>
      <c r="H11703" t="s">
        <v>2724</v>
      </c>
      <c r="I11703" t="s">
        <v>128</v>
      </c>
      <c r="J11703" t="s">
        <v>170</v>
      </c>
      <c r="K11703">
        <v>2030</v>
      </c>
      <c r="L11703" t="s">
        <v>20</v>
      </c>
      <c r="O11703" s="43">
        <v>11.061820471226641</v>
      </c>
      <c r="R11703" s="43"/>
      <c r="S11703" s="43">
        <v>9.5609204712266411</v>
      </c>
      <c r="T11703" s="43">
        <v>1.5009000000000001</v>
      </c>
      <c r="U11703" s="43">
        <v>5.3349094739545473</v>
      </c>
      <c r="V11703" s="43"/>
      <c r="W11703" s="43">
        <v>4.2260109972720938</v>
      </c>
      <c r="X11703" s="43"/>
      <c r="Y11703" s="43"/>
      <c r="Z11703" s="43"/>
      <c r="AA11703" s="43"/>
      <c r="AB11703" s="43"/>
      <c r="AC11703" s="43"/>
      <c r="AD11703" s="43"/>
      <c r="AE11703" s="43">
        <v>1.5009000000000001</v>
      </c>
      <c r="AF11703" s="43"/>
      <c r="AG11703" s="43"/>
      <c r="AL11703" s="43"/>
      <c r="AN11703" t="s">
        <v>131</v>
      </c>
    </row>
    <row r="11704" spans="1:40" x14ac:dyDescent="0.75">
      <c r="A11704" t="s">
        <v>11948</v>
      </c>
      <c r="B11704" t="s">
        <v>8059</v>
      </c>
      <c r="C11704" t="s">
        <v>7982</v>
      </c>
      <c r="D11704" t="s">
        <v>2723</v>
      </c>
      <c r="E11704" t="s">
        <v>126</v>
      </c>
      <c r="F11704">
        <v>401</v>
      </c>
      <c r="G11704">
        <v>7</v>
      </c>
      <c r="H11704" t="s">
        <v>2724</v>
      </c>
      <c r="I11704" t="s">
        <v>128</v>
      </c>
      <c r="J11704" t="s">
        <v>170</v>
      </c>
      <c r="K11704">
        <v>2030</v>
      </c>
      <c r="L11704" t="s">
        <v>161</v>
      </c>
      <c r="O11704" s="43">
        <v>0.9403349874156357</v>
      </c>
      <c r="R11704" s="43"/>
      <c r="S11704" s="43">
        <v>0.9403349874156357</v>
      </c>
      <c r="T11704" s="43">
        <v>0</v>
      </c>
      <c r="U11704" s="43">
        <v>0.63668874790833507</v>
      </c>
      <c r="V11704" s="43"/>
      <c r="W11704" s="43">
        <v>0.30364623950730069</v>
      </c>
      <c r="X11704" s="43"/>
      <c r="Y11704" s="43"/>
      <c r="Z11704" s="43"/>
      <c r="AA11704" s="43"/>
      <c r="AB11704" s="43"/>
      <c r="AC11704" s="43"/>
      <c r="AD11704" s="43"/>
      <c r="AE11704" s="43">
        <v>0</v>
      </c>
      <c r="AF11704" s="43"/>
      <c r="AG11704" s="43"/>
      <c r="AL11704" s="43"/>
      <c r="AN11704" t="s">
        <v>131</v>
      </c>
    </row>
    <row r="11705" spans="1:40" x14ac:dyDescent="0.75">
      <c r="A11705" t="s">
        <v>11949</v>
      </c>
      <c r="B11705" t="s">
        <v>8059</v>
      </c>
      <c r="C11705" t="s">
        <v>7984</v>
      </c>
      <c r="D11705" t="s">
        <v>2723</v>
      </c>
      <c r="E11705" t="s">
        <v>126</v>
      </c>
      <c r="F11705">
        <v>401</v>
      </c>
      <c r="G11705">
        <v>8</v>
      </c>
      <c r="H11705" t="s">
        <v>2724</v>
      </c>
      <c r="I11705" t="s">
        <v>128</v>
      </c>
      <c r="J11705" t="s">
        <v>170</v>
      </c>
      <c r="K11705">
        <v>2030</v>
      </c>
      <c r="L11705" t="s">
        <v>164</v>
      </c>
      <c r="O11705" s="43">
        <v>0</v>
      </c>
      <c r="R11705" s="43"/>
      <c r="S11705" s="43">
        <v>0</v>
      </c>
      <c r="T11705" s="43">
        <v>0</v>
      </c>
      <c r="U11705" s="43"/>
      <c r="V11705" s="43"/>
      <c r="W11705" s="43"/>
      <c r="X11705" s="43"/>
      <c r="Y11705" s="43"/>
      <c r="Z11705" s="43"/>
      <c r="AA11705" s="43"/>
      <c r="AB11705" s="43"/>
      <c r="AC11705" s="43"/>
      <c r="AD11705" s="43"/>
      <c r="AE11705" s="43">
        <v>0</v>
      </c>
      <c r="AF11705" s="43"/>
      <c r="AG11705" s="43"/>
      <c r="AL11705" s="43"/>
      <c r="AN11705" t="s">
        <v>131</v>
      </c>
    </row>
    <row r="11706" spans="1:40" x14ac:dyDescent="0.75">
      <c r="A11706" t="s">
        <v>11950</v>
      </c>
      <c r="B11706" t="s">
        <v>8059</v>
      </c>
      <c r="C11706" t="s">
        <v>7986</v>
      </c>
      <c r="D11706" t="s">
        <v>2723</v>
      </c>
      <c r="E11706" t="s">
        <v>126</v>
      </c>
      <c r="F11706">
        <v>401</v>
      </c>
      <c r="G11706">
        <v>9</v>
      </c>
      <c r="H11706" t="s">
        <v>2724</v>
      </c>
      <c r="I11706" t="s">
        <v>128</v>
      </c>
      <c r="J11706" t="s">
        <v>170</v>
      </c>
      <c r="K11706">
        <v>2030</v>
      </c>
      <c r="L11706" t="s">
        <v>167</v>
      </c>
      <c r="O11706" s="43">
        <v>0</v>
      </c>
      <c r="R11706" s="43"/>
      <c r="S11706" s="43">
        <v>0</v>
      </c>
      <c r="T11706" s="43">
        <v>0</v>
      </c>
      <c r="U11706" s="43"/>
      <c r="V11706" s="43"/>
      <c r="W11706" s="43"/>
      <c r="X11706" s="43"/>
      <c r="Y11706" s="43"/>
      <c r="Z11706" s="43"/>
      <c r="AA11706" s="43"/>
      <c r="AB11706" s="43"/>
      <c r="AC11706" s="43"/>
      <c r="AD11706" s="43"/>
      <c r="AE11706" s="43">
        <v>0</v>
      </c>
      <c r="AF11706" s="43"/>
      <c r="AG11706" s="43"/>
      <c r="AL11706" s="43"/>
      <c r="AN11706" t="s">
        <v>131</v>
      </c>
    </row>
    <row r="11707" spans="1:40" x14ac:dyDescent="0.75">
      <c r="A11707" t="s">
        <v>11951</v>
      </c>
      <c r="B11707" t="s">
        <v>8059</v>
      </c>
      <c r="C11707" t="s">
        <v>7988</v>
      </c>
      <c r="D11707" t="s">
        <v>2723</v>
      </c>
      <c r="E11707" t="s">
        <v>126</v>
      </c>
      <c r="F11707">
        <v>402</v>
      </c>
      <c r="G11707">
        <v>0</v>
      </c>
      <c r="H11707" t="s">
        <v>2724</v>
      </c>
      <c r="I11707" t="s">
        <v>128</v>
      </c>
      <c r="J11707" t="s">
        <v>199</v>
      </c>
      <c r="K11707">
        <v>2030</v>
      </c>
      <c r="L11707" t="s">
        <v>130</v>
      </c>
      <c r="O11707" s="43">
        <v>10.58707943539657</v>
      </c>
      <c r="R11707" s="43"/>
      <c r="S11707" s="43">
        <v>10.43527943539657</v>
      </c>
      <c r="T11707" s="43">
        <v>0.15180000000000002</v>
      </c>
      <c r="U11707" s="43">
        <v>7.2372045385805484</v>
      </c>
      <c r="V11707" s="43"/>
      <c r="W11707" s="43">
        <v>3.198074896816022</v>
      </c>
      <c r="X11707" s="43"/>
      <c r="Y11707" s="43"/>
      <c r="Z11707" s="43"/>
      <c r="AA11707" s="43"/>
      <c r="AB11707" s="43"/>
      <c r="AC11707" s="43"/>
      <c r="AD11707" s="43"/>
      <c r="AE11707" s="43">
        <v>0.15180000000000002</v>
      </c>
      <c r="AF11707" s="43"/>
      <c r="AG11707" s="43"/>
      <c r="AL11707" s="43"/>
      <c r="AN11707" t="s">
        <v>131</v>
      </c>
    </row>
    <row r="11708" spans="1:40" x14ac:dyDescent="0.75">
      <c r="A11708" t="s">
        <v>11952</v>
      </c>
      <c r="B11708" t="s">
        <v>8059</v>
      </c>
      <c r="C11708" t="s">
        <v>7990</v>
      </c>
      <c r="D11708" t="s">
        <v>2723</v>
      </c>
      <c r="E11708" t="s">
        <v>126</v>
      </c>
      <c r="F11708">
        <v>402</v>
      </c>
      <c r="G11708">
        <v>1</v>
      </c>
      <c r="H11708" t="s">
        <v>2724</v>
      </c>
      <c r="I11708" t="s">
        <v>128</v>
      </c>
      <c r="J11708" t="s">
        <v>199</v>
      </c>
      <c r="K11708">
        <v>2030</v>
      </c>
      <c r="L11708" t="s">
        <v>134</v>
      </c>
      <c r="O11708" s="43">
        <v>4.6124354272065408E-3</v>
      </c>
      <c r="R11708" s="43"/>
      <c r="S11708" s="43">
        <v>4.6124354272065408E-3</v>
      </c>
      <c r="T11708" s="43">
        <v>0</v>
      </c>
      <c r="U11708" s="43">
        <v>2.852720347444904E-3</v>
      </c>
      <c r="V11708" s="43"/>
      <c r="W11708" s="43">
        <v>1.759715079761637E-3</v>
      </c>
      <c r="X11708" s="43"/>
      <c r="Y11708" s="43"/>
      <c r="Z11708" s="43"/>
      <c r="AA11708" s="43"/>
      <c r="AB11708" s="43"/>
      <c r="AC11708" s="43"/>
      <c r="AD11708" s="43"/>
      <c r="AE11708" s="43">
        <v>0</v>
      </c>
      <c r="AF11708" s="43"/>
      <c r="AG11708" s="43"/>
      <c r="AL11708" s="43"/>
      <c r="AN11708" t="s">
        <v>131</v>
      </c>
    </row>
    <row r="11709" spans="1:40" x14ac:dyDescent="0.75">
      <c r="A11709" t="s">
        <v>11953</v>
      </c>
      <c r="B11709" t="s">
        <v>8059</v>
      </c>
      <c r="C11709" t="s">
        <v>7992</v>
      </c>
      <c r="D11709" t="s">
        <v>2723</v>
      </c>
      <c r="E11709" t="s">
        <v>126</v>
      </c>
      <c r="F11709">
        <v>402</v>
      </c>
      <c r="G11709">
        <v>2</v>
      </c>
      <c r="H11709" t="s">
        <v>2724</v>
      </c>
      <c r="I11709" t="s">
        <v>128</v>
      </c>
      <c r="J11709" t="s">
        <v>199</v>
      </c>
      <c r="K11709">
        <v>2030</v>
      </c>
      <c r="L11709" t="s">
        <v>137</v>
      </c>
      <c r="O11709" s="43">
        <v>0.28536575179787271</v>
      </c>
      <c r="R11709" s="43"/>
      <c r="S11709" s="43">
        <v>0.28536575179787271</v>
      </c>
      <c r="T11709" s="43">
        <v>0</v>
      </c>
      <c r="U11709" s="43">
        <v>0.1474294307109838</v>
      </c>
      <c r="V11709" s="43"/>
      <c r="W11709" s="43">
        <v>0.13793632108688891</v>
      </c>
      <c r="X11709" s="43"/>
      <c r="Y11709" s="43"/>
      <c r="Z11709" s="43"/>
      <c r="AA11709" s="43"/>
      <c r="AB11709" s="43"/>
      <c r="AC11709" s="43"/>
      <c r="AD11709" s="43"/>
      <c r="AE11709" s="43">
        <v>0</v>
      </c>
      <c r="AF11709" s="43"/>
      <c r="AG11709" s="43"/>
      <c r="AL11709" s="43"/>
      <c r="AN11709" t="s">
        <v>131</v>
      </c>
    </row>
    <row r="11710" spans="1:40" x14ac:dyDescent="0.75">
      <c r="A11710" t="s">
        <v>11954</v>
      </c>
      <c r="B11710" t="s">
        <v>8059</v>
      </c>
      <c r="C11710" t="s">
        <v>7994</v>
      </c>
      <c r="D11710" t="s">
        <v>2723</v>
      </c>
      <c r="E11710" t="s">
        <v>126</v>
      </c>
      <c r="F11710">
        <v>402</v>
      </c>
      <c r="G11710">
        <v>3</v>
      </c>
      <c r="H11710" t="s">
        <v>2724</v>
      </c>
      <c r="I11710" t="s">
        <v>128</v>
      </c>
      <c r="J11710" t="s">
        <v>199</v>
      </c>
      <c r="K11710">
        <v>2030</v>
      </c>
      <c r="L11710" t="s">
        <v>21</v>
      </c>
      <c r="O11710" s="43">
        <v>9.5987389228849</v>
      </c>
      <c r="R11710" s="43"/>
      <c r="S11710" s="43">
        <v>9.5987389228849</v>
      </c>
      <c r="T11710" s="43">
        <v>0</v>
      </c>
      <c r="U11710" s="43">
        <v>6.8438176132649096</v>
      </c>
      <c r="V11710" s="43"/>
      <c r="W11710" s="43">
        <v>2.75492130961999</v>
      </c>
      <c r="X11710" s="43"/>
      <c r="Y11710" s="43"/>
      <c r="Z11710" s="43"/>
      <c r="AA11710" s="43"/>
      <c r="AB11710" s="43"/>
      <c r="AC11710" s="43"/>
      <c r="AD11710" s="43"/>
      <c r="AE11710" s="43">
        <v>0</v>
      </c>
      <c r="AF11710" s="43"/>
      <c r="AG11710" s="43"/>
      <c r="AL11710" s="43"/>
      <c r="AN11710" t="s">
        <v>131</v>
      </c>
    </row>
    <row r="11711" spans="1:40" x14ac:dyDescent="0.75">
      <c r="A11711" t="s">
        <v>11955</v>
      </c>
      <c r="B11711" t="s">
        <v>8059</v>
      </c>
      <c r="C11711" t="s">
        <v>7996</v>
      </c>
      <c r="D11711" t="s">
        <v>2723</v>
      </c>
      <c r="E11711" t="s">
        <v>126</v>
      </c>
      <c r="F11711">
        <v>402</v>
      </c>
      <c r="G11711">
        <v>4</v>
      </c>
      <c r="H11711" t="s">
        <v>2724</v>
      </c>
      <c r="I11711" t="s">
        <v>128</v>
      </c>
      <c r="J11711" t="s">
        <v>199</v>
      </c>
      <c r="K11711">
        <v>2030</v>
      </c>
      <c r="L11711" t="s">
        <v>142</v>
      </c>
      <c r="O11711" s="43">
        <v>0</v>
      </c>
      <c r="R11711" s="43"/>
      <c r="S11711" s="43">
        <v>0</v>
      </c>
      <c r="T11711" s="43">
        <v>0</v>
      </c>
      <c r="U11711" s="43"/>
      <c r="V11711" s="43"/>
      <c r="W11711" s="43"/>
      <c r="X11711" s="43"/>
      <c r="Y11711" s="43"/>
      <c r="Z11711" s="43"/>
      <c r="AA11711" s="43"/>
      <c r="AB11711" s="43"/>
      <c r="AC11711" s="43"/>
      <c r="AD11711" s="43"/>
      <c r="AE11711" s="43">
        <v>0</v>
      </c>
      <c r="AF11711" s="43"/>
      <c r="AG11711" s="43"/>
      <c r="AL11711" s="43"/>
      <c r="AN11711" t="s">
        <v>131</v>
      </c>
    </row>
    <row r="11712" spans="1:40" x14ac:dyDescent="0.75">
      <c r="A11712" t="s">
        <v>11956</v>
      </c>
      <c r="B11712" t="s">
        <v>8059</v>
      </c>
      <c r="C11712" t="s">
        <v>7998</v>
      </c>
      <c r="D11712" t="s">
        <v>2723</v>
      </c>
      <c r="E11712" t="s">
        <v>126</v>
      </c>
      <c r="F11712">
        <v>402</v>
      </c>
      <c r="G11712">
        <v>51</v>
      </c>
      <c r="H11712" t="s">
        <v>2724</v>
      </c>
      <c r="I11712" t="s">
        <v>128</v>
      </c>
      <c r="J11712" t="s">
        <v>199</v>
      </c>
      <c r="K11712">
        <v>2030</v>
      </c>
      <c r="L11712" t="s">
        <v>145</v>
      </c>
      <c r="O11712" s="43">
        <v>0.14210622507102394</v>
      </c>
      <c r="R11712" s="43"/>
      <c r="S11712" s="43">
        <v>0.14210622507102394</v>
      </c>
      <c r="T11712" s="43">
        <v>0</v>
      </c>
      <c r="U11712" s="43">
        <v>0.12016482321498161</v>
      </c>
      <c r="V11712" s="43"/>
      <c r="W11712" s="43">
        <v>2.194140185604232E-2</v>
      </c>
      <c r="X11712" s="43"/>
      <c r="Y11712" s="43"/>
      <c r="Z11712" s="43"/>
      <c r="AA11712" s="43"/>
      <c r="AB11712" s="43"/>
      <c r="AC11712" s="43"/>
      <c r="AD11712" s="43"/>
      <c r="AE11712" s="43">
        <v>0</v>
      </c>
      <c r="AF11712" s="43"/>
      <c r="AG11712" s="43"/>
      <c r="AL11712" s="43"/>
      <c r="AN11712" t="s">
        <v>131</v>
      </c>
    </row>
    <row r="11713" spans="1:40" x14ac:dyDescent="0.75">
      <c r="A11713" t="s">
        <v>11957</v>
      </c>
      <c r="B11713" t="s">
        <v>8059</v>
      </c>
      <c r="C11713" t="s">
        <v>8000</v>
      </c>
      <c r="D11713" t="s">
        <v>2723</v>
      </c>
      <c r="E11713" t="s">
        <v>126</v>
      </c>
      <c r="F11713">
        <v>402</v>
      </c>
      <c r="G11713">
        <v>52</v>
      </c>
      <c r="H11713" t="s">
        <v>2724</v>
      </c>
      <c r="I11713" t="s">
        <v>128</v>
      </c>
      <c r="J11713" t="s">
        <v>199</v>
      </c>
      <c r="K11713">
        <v>2030</v>
      </c>
      <c r="L11713" t="s">
        <v>72</v>
      </c>
      <c r="O11713" s="43">
        <v>0</v>
      </c>
      <c r="R11713" s="43"/>
      <c r="S11713" s="43">
        <v>0</v>
      </c>
      <c r="T11713" s="43">
        <v>0</v>
      </c>
      <c r="U11713" s="43"/>
      <c r="V11713" s="43"/>
      <c r="W11713" s="43"/>
      <c r="X11713" s="43"/>
      <c r="Y11713" s="43"/>
      <c r="Z11713" s="43"/>
      <c r="AA11713" s="43"/>
      <c r="AB11713" s="43"/>
      <c r="AC11713" s="43"/>
      <c r="AD11713" s="43"/>
      <c r="AE11713" s="43">
        <v>0</v>
      </c>
      <c r="AF11713" s="43"/>
      <c r="AG11713" s="43"/>
      <c r="AL11713" s="43"/>
      <c r="AN11713" t="s">
        <v>131</v>
      </c>
    </row>
    <row r="11714" spans="1:40" x14ac:dyDescent="0.75">
      <c r="A11714" t="s">
        <v>11958</v>
      </c>
      <c r="B11714" t="s">
        <v>8059</v>
      </c>
      <c r="C11714" t="s">
        <v>8002</v>
      </c>
      <c r="D11714" t="s">
        <v>2723</v>
      </c>
      <c r="E11714" t="s">
        <v>126</v>
      </c>
      <c r="F11714">
        <v>402</v>
      </c>
      <c r="G11714">
        <v>53</v>
      </c>
      <c r="H11714" t="s">
        <v>2724</v>
      </c>
      <c r="I11714" t="s">
        <v>128</v>
      </c>
      <c r="J11714" t="s">
        <v>199</v>
      </c>
      <c r="K11714">
        <v>2030</v>
      </c>
      <c r="L11714" t="s">
        <v>150</v>
      </c>
      <c r="O11714" s="43">
        <v>0</v>
      </c>
      <c r="R11714" s="43"/>
      <c r="S11714" s="43">
        <v>0</v>
      </c>
      <c r="T11714" s="43">
        <v>0</v>
      </c>
      <c r="U11714" s="43"/>
      <c r="V11714" s="43"/>
      <c r="W11714" s="43"/>
      <c r="X11714" s="43"/>
      <c r="Y11714" s="43"/>
      <c r="Z11714" s="43"/>
      <c r="AA11714" s="43"/>
      <c r="AB11714" s="43"/>
      <c r="AC11714" s="43"/>
      <c r="AD11714" s="43"/>
      <c r="AE11714" s="43">
        <v>0</v>
      </c>
      <c r="AF11714" s="43"/>
      <c r="AG11714" s="43"/>
      <c r="AL11714" s="43"/>
      <c r="AN11714" t="s">
        <v>131</v>
      </c>
    </row>
    <row r="11715" spans="1:40" x14ac:dyDescent="0.75">
      <c r="A11715" t="s">
        <v>11959</v>
      </c>
      <c r="B11715" t="s">
        <v>8059</v>
      </c>
      <c r="C11715" t="s">
        <v>8004</v>
      </c>
      <c r="D11715" t="s">
        <v>2723</v>
      </c>
      <c r="E11715" t="s">
        <v>126</v>
      </c>
      <c r="F11715">
        <v>402</v>
      </c>
      <c r="G11715">
        <v>55</v>
      </c>
      <c r="H11715" t="s">
        <v>2724</v>
      </c>
      <c r="I11715" t="s">
        <v>128</v>
      </c>
      <c r="J11715" t="s">
        <v>199</v>
      </c>
      <c r="K11715">
        <v>2030</v>
      </c>
      <c r="L11715" t="s">
        <v>153</v>
      </c>
      <c r="O11715" s="43">
        <v>0</v>
      </c>
      <c r="R11715" s="43"/>
      <c r="S11715" s="43">
        <v>0</v>
      </c>
      <c r="T11715" s="43">
        <v>0</v>
      </c>
      <c r="U11715" s="43"/>
      <c r="V11715" s="43"/>
      <c r="W11715" s="43"/>
      <c r="X11715" s="43"/>
      <c r="Y11715" s="43"/>
      <c r="Z11715" s="43"/>
      <c r="AA11715" s="43"/>
      <c r="AB11715" s="43"/>
      <c r="AC11715" s="43"/>
      <c r="AD11715" s="43"/>
      <c r="AE11715" s="43">
        <v>0</v>
      </c>
      <c r="AF11715" s="43"/>
      <c r="AG11715" s="43"/>
      <c r="AL11715" s="43"/>
      <c r="AN11715" t="s">
        <v>131</v>
      </c>
    </row>
    <row r="11716" spans="1:40" x14ac:dyDescent="0.75">
      <c r="A11716" t="s">
        <v>11960</v>
      </c>
      <c r="B11716" t="s">
        <v>8059</v>
      </c>
      <c r="C11716" t="s">
        <v>8006</v>
      </c>
      <c r="D11716" t="s">
        <v>2723</v>
      </c>
      <c r="E11716" t="s">
        <v>126</v>
      </c>
      <c r="F11716">
        <v>402</v>
      </c>
      <c r="G11716">
        <v>58</v>
      </c>
      <c r="H11716" t="s">
        <v>2724</v>
      </c>
      <c r="I11716" t="s">
        <v>128</v>
      </c>
      <c r="J11716" t="s">
        <v>199</v>
      </c>
      <c r="K11716">
        <v>2030</v>
      </c>
      <c r="L11716" t="s">
        <v>156</v>
      </c>
      <c r="O11716" s="43">
        <v>5.6541351746424606E-2</v>
      </c>
      <c r="R11716" s="43"/>
      <c r="S11716" s="43">
        <v>5.6541351746424606E-2</v>
      </c>
      <c r="T11716" s="43">
        <v>0</v>
      </c>
      <c r="U11716" s="43">
        <v>3.4080046867063687E-2</v>
      </c>
      <c r="V11716" s="43"/>
      <c r="W11716" s="43">
        <v>2.2461304879360919E-2</v>
      </c>
      <c r="X11716" s="43"/>
      <c r="Y11716" s="43"/>
      <c r="Z11716" s="43"/>
      <c r="AA11716" s="43"/>
      <c r="AB11716" s="43"/>
      <c r="AC11716" s="43"/>
      <c r="AD11716" s="43"/>
      <c r="AE11716" s="43">
        <v>0</v>
      </c>
      <c r="AF11716" s="43"/>
      <c r="AG11716" s="43"/>
      <c r="AL11716" s="43"/>
      <c r="AN11716" t="s">
        <v>131</v>
      </c>
    </row>
    <row r="11717" spans="1:40" x14ac:dyDescent="0.75">
      <c r="A11717" t="s">
        <v>11961</v>
      </c>
      <c r="B11717" t="s">
        <v>8059</v>
      </c>
      <c r="C11717" t="s">
        <v>8008</v>
      </c>
      <c r="D11717" t="s">
        <v>2723</v>
      </c>
      <c r="E11717" t="s">
        <v>126</v>
      </c>
      <c r="F11717">
        <v>402</v>
      </c>
      <c r="G11717">
        <v>6</v>
      </c>
      <c r="H11717" t="s">
        <v>2724</v>
      </c>
      <c r="I11717" t="s">
        <v>128</v>
      </c>
      <c r="J11717" t="s">
        <v>199</v>
      </c>
      <c r="K11717">
        <v>2030</v>
      </c>
      <c r="L11717" t="s">
        <v>20</v>
      </c>
      <c r="O11717" s="43">
        <v>0.48641473110919786</v>
      </c>
      <c r="R11717" s="43"/>
      <c r="S11717" s="43">
        <v>0.33461473110919782</v>
      </c>
      <c r="T11717" s="43">
        <v>0.15180000000000002</v>
      </c>
      <c r="U11717" s="43">
        <v>7.8750789574308061E-2</v>
      </c>
      <c r="V11717" s="43"/>
      <c r="W11717" s="43">
        <v>0.25586394153488973</v>
      </c>
      <c r="X11717" s="43"/>
      <c r="Y11717" s="43"/>
      <c r="Z11717" s="43"/>
      <c r="AA11717" s="43"/>
      <c r="AB11717" s="43"/>
      <c r="AC11717" s="43"/>
      <c r="AD11717" s="43"/>
      <c r="AE11717" s="43">
        <v>0.15180000000000002</v>
      </c>
      <c r="AF11717" s="43"/>
      <c r="AG11717" s="43"/>
      <c r="AL11717" s="43"/>
      <c r="AN11717" t="s">
        <v>131</v>
      </c>
    </row>
    <row r="11718" spans="1:40" x14ac:dyDescent="0.75">
      <c r="A11718" t="s">
        <v>11962</v>
      </c>
      <c r="B11718" t="s">
        <v>8059</v>
      </c>
      <c r="C11718" t="s">
        <v>8010</v>
      </c>
      <c r="D11718" t="s">
        <v>2723</v>
      </c>
      <c r="E11718" t="s">
        <v>126</v>
      </c>
      <c r="F11718">
        <v>402</v>
      </c>
      <c r="G11718">
        <v>7</v>
      </c>
      <c r="H11718" t="s">
        <v>2724</v>
      </c>
      <c r="I11718" t="s">
        <v>128</v>
      </c>
      <c r="J11718" t="s">
        <v>199</v>
      </c>
      <c r="K11718">
        <v>2030</v>
      </c>
      <c r="L11718" t="s">
        <v>161</v>
      </c>
      <c r="O11718" s="43">
        <v>1.3300017359944922E-2</v>
      </c>
      <c r="R11718" s="43"/>
      <c r="S11718" s="43">
        <v>1.3300017359944922E-2</v>
      </c>
      <c r="T11718" s="43">
        <v>0</v>
      </c>
      <c r="U11718" s="43">
        <v>1.010911460085682E-2</v>
      </c>
      <c r="V11718" s="43"/>
      <c r="W11718" s="43">
        <v>3.1909027590881021E-3</v>
      </c>
      <c r="X11718" s="43"/>
      <c r="Y11718" s="43"/>
      <c r="Z11718" s="43"/>
      <c r="AA11718" s="43"/>
      <c r="AB11718" s="43"/>
      <c r="AC11718" s="43"/>
      <c r="AD11718" s="43"/>
      <c r="AE11718" s="43">
        <v>0</v>
      </c>
      <c r="AF11718" s="43"/>
      <c r="AG11718" s="43"/>
      <c r="AL11718" s="43"/>
      <c r="AN11718" t="s">
        <v>131</v>
      </c>
    </row>
    <row r="11719" spans="1:40" x14ac:dyDescent="0.75">
      <c r="A11719" t="s">
        <v>11963</v>
      </c>
      <c r="B11719" t="s">
        <v>8059</v>
      </c>
      <c r="C11719" t="s">
        <v>8012</v>
      </c>
      <c r="D11719" t="s">
        <v>2723</v>
      </c>
      <c r="E11719" t="s">
        <v>126</v>
      </c>
      <c r="F11719">
        <v>402</v>
      </c>
      <c r="G11719">
        <v>8</v>
      </c>
      <c r="H11719" t="s">
        <v>2724</v>
      </c>
      <c r="I11719" t="s">
        <v>128</v>
      </c>
      <c r="J11719" t="s">
        <v>199</v>
      </c>
      <c r="K11719">
        <v>2030</v>
      </c>
      <c r="L11719" t="s">
        <v>164</v>
      </c>
      <c r="O11719" s="43">
        <v>0</v>
      </c>
      <c r="R11719" s="43"/>
      <c r="S11719" s="43">
        <v>0</v>
      </c>
      <c r="T11719" s="43">
        <v>0</v>
      </c>
      <c r="U11719" s="43"/>
      <c r="V11719" s="43"/>
      <c r="W11719" s="43"/>
      <c r="X11719" s="43"/>
      <c r="Y11719" s="43"/>
      <c r="Z11719" s="43"/>
      <c r="AA11719" s="43"/>
      <c r="AB11719" s="43"/>
      <c r="AC11719" s="43"/>
      <c r="AD11719" s="43"/>
      <c r="AE11719" s="43">
        <v>0</v>
      </c>
      <c r="AF11719" s="43"/>
      <c r="AG11719" s="43"/>
      <c r="AL11719" s="43"/>
      <c r="AN11719" t="s">
        <v>131</v>
      </c>
    </row>
    <row r="11720" spans="1:40" x14ac:dyDescent="0.75">
      <c r="A11720" t="s">
        <v>11964</v>
      </c>
      <c r="B11720" t="s">
        <v>8059</v>
      </c>
      <c r="C11720" t="s">
        <v>8014</v>
      </c>
      <c r="D11720" t="s">
        <v>2723</v>
      </c>
      <c r="E11720" t="s">
        <v>126</v>
      </c>
      <c r="F11720">
        <v>402</v>
      </c>
      <c r="G11720">
        <v>9</v>
      </c>
      <c r="H11720" t="s">
        <v>2724</v>
      </c>
      <c r="I11720" t="s">
        <v>128</v>
      </c>
      <c r="J11720" t="s">
        <v>199</v>
      </c>
      <c r="K11720">
        <v>2030</v>
      </c>
      <c r="L11720" t="s">
        <v>167</v>
      </c>
      <c r="O11720" s="43">
        <v>0</v>
      </c>
      <c r="R11720" s="43"/>
      <c r="S11720" s="43">
        <v>0</v>
      </c>
      <c r="T11720" s="43">
        <v>0</v>
      </c>
      <c r="U11720" s="43"/>
      <c r="V11720" s="43"/>
      <c r="W11720" s="43"/>
      <c r="X11720" s="43"/>
      <c r="Y11720" s="43"/>
      <c r="Z11720" s="43"/>
      <c r="AA11720" s="43"/>
      <c r="AB11720" s="43"/>
      <c r="AC11720" s="43"/>
      <c r="AD11720" s="43"/>
      <c r="AE11720" s="43">
        <v>0</v>
      </c>
      <c r="AF11720" s="43"/>
      <c r="AG11720" s="43"/>
      <c r="AL11720" s="43"/>
      <c r="AN11720" t="s">
        <v>131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L2:BK40"/>
  <sheetViews>
    <sheetView tabSelected="1" topLeftCell="H1" zoomScale="80" zoomScaleNormal="80" workbookViewId="0">
      <selection activeCell="M34" sqref="M34"/>
    </sheetView>
  </sheetViews>
  <sheetFormatPr defaultColWidth="10.90625" defaultRowHeight="14.75" x14ac:dyDescent="0.75"/>
  <cols>
    <col min="12" max="12" width="25.36328125" customWidth="1"/>
    <col min="13" max="13" width="17.54296875" customWidth="1"/>
    <col min="14" max="17" width="10.953125" bestFit="1" customWidth="1"/>
    <col min="18" max="21" width="11.26953125" bestFit="1" customWidth="1"/>
    <col min="22" max="27" width="12.26953125" bestFit="1" customWidth="1"/>
    <col min="28" max="63" width="13.31640625" bestFit="1" customWidth="1"/>
  </cols>
  <sheetData>
    <row r="2" spans="13:17" x14ac:dyDescent="0.75">
      <c r="M2" t="s">
        <v>11969</v>
      </c>
    </row>
    <row r="10" spans="13:17" x14ac:dyDescent="0.75">
      <c r="M10" t="s">
        <v>11965</v>
      </c>
      <c r="N10" s="44">
        <v>0.19</v>
      </c>
      <c r="P10" s="1" t="s">
        <v>11972</v>
      </c>
    </row>
    <row r="11" spans="13:17" x14ac:dyDescent="0.75">
      <c r="M11" t="s">
        <v>11966</v>
      </c>
      <c r="N11" s="44">
        <v>0.3</v>
      </c>
      <c r="P11" s="5">
        <f>About!A30</f>
        <v>0.7</v>
      </c>
      <c r="Q11" t="s">
        <v>12</v>
      </c>
    </row>
    <row r="12" spans="13:17" x14ac:dyDescent="0.75">
      <c r="M12" t="s">
        <v>11967</v>
      </c>
      <c r="N12" s="44">
        <v>0.17</v>
      </c>
      <c r="P12" s="5">
        <f>About!A31</f>
        <v>0.3</v>
      </c>
      <c r="Q12" t="s">
        <v>13</v>
      </c>
    </row>
    <row r="13" spans="13:17" x14ac:dyDescent="0.75">
      <c r="M13" t="s">
        <v>11968</v>
      </c>
      <c r="N13" s="44">
        <v>0.34</v>
      </c>
    </row>
    <row r="14" spans="13:17" x14ac:dyDescent="0.75">
      <c r="N14" s="44">
        <f>SUM(N10:N13)</f>
        <v>1</v>
      </c>
    </row>
    <row r="16" spans="13:17" x14ac:dyDescent="0.75">
      <c r="M16" t="s">
        <v>11970</v>
      </c>
    </row>
    <row r="17" spans="12:63" x14ac:dyDescent="0.75">
      <c r="M17" s="11">
        <v>2000</v>
      </c>
      <c r="N17" s="11">
        <v>2001</v>
      </c>
      <c r="O17" s="11">
        <v>2002</v>
      </c>
      <c r="P17" s="11">
        <v>2003</v>
      </c>
      <c r="Q17" s="11">
        <v>2004</v>
      </c>
      <c r="R17" s="11">
        <v>2005</v>
      </c>
      <c r="S17" s="11">
        <v>2006</v>
      </c>
      <c r="T17" s="11">
        <v>2007</v>
      </c>
      <c r="U17" s="11">
        <v>2008</v>
      </c>
      <c r="V17" s="11">
        <v>2009</v>
      </c>
      <c r="W17" s="11">
        <v>2010</v>
      </c>
      <c r="X17" s="11">
        <v>2011</v>
      </c>
      <c r="Y17" s="11">
        <v>2012</v>
      </c>
      <c r="Z17" s="11">
        <v>2013</v>
      </c>
      <c r="AA17" s="11">
        <v>2014</v>
      </c>
      <c r="AB17" s="11">
        <v>2015</v>
      </c>
      <c r="AC17" s="11">
        <v>2016</v>
      </c>
      <c r="AD17" s="11">
        <v>2017</v>
      </c>
      <c r="AE17" s="11">
        <v>2018</v>
      </c>
      <c r="AF17" s="11">
        <v>2019</v>
      </c>
      <c r="AG17" s="11">
        <v>2020</v>
      </c>
      <c r="AH17" s="11">
        <v>2021</v>
      </c>
      <c r="AI17" s="11">
        <v>2022</v>
      </c>
      <c r="AJ17" s="11">
        <v>2023</v>
      </c>
      <c r="AK17" s="11">
        <v>2024</v>
      </c>
      <c r="AL17" s="11">
        <v>2025</v>
      </c>
      <c r="AM17" s="11">
        <v>2026</v>
      </c>
      <c r="AN17" s="11">
        <v>2027</v>
      </c>
      <c r="AO17" s="11">
        <v>2028</v>
      </c>
      <c r="AP17" s="11">
        <v>2029</v>
      </c>
      <c r="AQ17" s="11">
        <v>2030</v>
      </c>
      <c r="AR17" s="11">
        <v>2031</v>
      </c>
      <c r="AS17" s="11">
        <v>2032</v>
      </c>
      <c r="AT17" s="11">
        <v>2033</v>
      </c>
      <c r="AU17" s="11">
        <v>2034</v>
      </c>
      <c r="AV17" s="11">
        <v>2035</v>
      </c>
      <c r="AW17" s="11">
        <v>2036</v>
      </c>
      <c r="AX17" s="11">
        <v>2037</v>
      </c>
      <c r="AY17" s="11">
        <v>2038</v>
      </c>
      <c r="AZ17" s="11">
        <v>2039</v>
      </c>
      <c r="BA17" s="11">
        <v>2040</v>
      </c>
      <c r="BB17" s="11">
        <v>2041</v>
      </c>
      <c r="BC17" s="11">
        <v>2042</v>
      </c>
      <c r="BD17" s="11">
        <v>2043</v>
      </c>
      <c r="BE17" s="11">
        <v>2044</v>
      </c>
      <c r="BF17" s="11">
        <v>2045</v>
      </c>
      <c r="BG17" s="11">
        <v>2046</v>
      </c>
      <c r="BH17" s="11">
        <v>2047</v>
      </c>
      <c r="BI17" s="11">
        <v>2048</v>
      </c>
      <c r="BJ17" s="11">
        <v>2049</v>
      </c>
      <c r="BK17" s="11">
        <v>2050</v>
      </c>
    </row>
    <row r="18" spans="12:63" x14ac:dyDescent="0.75">
      <c r="M18">
        <f>'Net Capacities'!B97</f>
        <v>179.45099999999999</v>
      </c>
      <c r="N18">
        <f>'Net Capacities'!C97</f>
        <v>278.11599999999999</v>
      </c>
      <c r="O18">
        <f>'Net Capacities'!D97</f>
        <v>362.05599999999998</v>
      </c>
      <c r="P18">
        <f>'Net Capacities'!E97</f>
        <v>599.05600000000004</v>
      </c>
      <c r="Q18">
        <f>'Net Capacities'!F97</f>
        <v>1308.6500000000001</v>
      </c>
      <c r="R18">
        <f>'Net Capacities'!G97</f>
        <v>2297.15</v>
      </c>
      <c r="S18">
        <f>'Net Capacities'!H97</f>
        <v>3280.3011700000002</v>
      </c>
      <c r="T18">
        <f>'Net Capacities'!I97</f>
        <v>5254.4623700000002</v>
      </c>
      <c r="U18">
        <f>'Net Capacities'!J97</f>
        <v>10422.708570000001</v>
      </c>
      <c r="V18">
        <f>'Net Capacities'!K97</f>
        <v>16831.719570000001</v>
      </c>
      <c r="W18">
        <f>'Net Capacities'!L97</f>
        <v>29990.25071</v>
      </c>
      <c r="X18">
        <f>'Net Capacities'!M97</f>
        <v>52547.428030000003</v>
      </c>
      <c r="Y18">
        <f>'Net Capacities'!N97</f>
        <v>70655.669989999995</v>
      </c>
      <c r="Z18">
        <f>'Net Capacities'!O97</f>
        <v>80185.469040000011</v>
      </c>
      <c r="AA18">
        <f>'Net Capacities'!P97</f>
        <v>86604.998510000005</v>
      </c>
      <c r="AB18">
        <f>'Net Capacities'!Q97</f>
        <v>94680.355500000005</v>
      </c>
      <c r="AC18">
        <f>'Net Capacities'!R97</f>
        <v>101184.29434301</v>
      </c>
      <c r="AD18">
        <f>'Net Capacities'!S97</f>
        <v>107568.35757302</v>
      </c>
      <c r="AE18">
        <f>'Net Capacities'!T97</f>
        <v>115941.74080302</v>
      </c>
      <c r="AF18">
        <f>'Net Capacities'!U97</f>
        <v>130702.83003302001</v>
      </c>
      <c r="AG18">
        <f>'Net Capacities'!V97</f>
        <v>152534.07726301998</v>
      </c>
      <c r="AH18">
        <f>'Net Capacities'!W97</f>
        <v>155566.60576301999</v>
      </c>
      <c r="AI18">
        <f>'Net Capacities'!X97</f>
        <v>158402.93336302001</v>
      </c>
      <c r="AJ18">
        <f>'Net Capacities'!Y97</f>
        <v>163978.10336302</v>
      </c>
      <c r="AK18">
        <f>'Net Capacities'!Z97</f>
        <v>171027.93436302</v>
      </c>
      <c r="AL18">
        <f>'Net Capacities'!AA97</f>
        <v>176533.11076302</v>
      </c>
      <c r="AM18">
        <f>'Net Capacities'!AB97</f>
        <v>181404.29376302002</v>
      </c>
      <c r="AN18">
        <f>'Net Capacities'!AC97</f>
        <v>186529.78776302002</v>
      </c>
      <c r="AO18">
        <f>'Net Capacities'!AD97</f>
        <v>193012.43976302003</v>
      </c>
      <c r="AP18">
        <f>'Net Capacities'!AE97</f>
        <v>200991.93026302001</v>
      </c>
      <c r="AQ18">
        <f>'Net Capacities'!AF97</f>
        <v>208952.19026302002</v>
      </c>
      <c r="AR18">
        <f>'Net Capacities'!AG97</f>
        <v>216277.23809301999</v>
      </c>
      <c r="AS18">
        <f>'Net Capacities'!AH97</f>
        <v>223492.49489302002</v>
      </c>
      <c r="AT18">
        <f>'Net Capacities'!AI97</f>
        <v>231073.14319301999</v>
      </c>
      <c r="AU18">
        <f>'Net Capacities'!AJ97</f>
        <v>240150.76819301999</v>
      </c>
      <c r="AV18">
        <f>'Net Capacities'!AK97</f>
        <v>250860.83205302001</v>
      </c>
      <c r="AW18">
        <f>'Net Capacities'!AL97</f>
        <v>265183.18973302003</v>
      </c>
      <c r="AX18">
        <f>'Net Capacities'!AM97</f>
        <v>278817.73827302002</v>
      </c>
      <c r="AY18">
        <f>'Net Capacities'!AN97</f>
        <v>292008.74521301995</v>
      </c>
      <c r="AZ18">
        <f>'Net Capacities'!AO97</f>
        <v>303364.21675302001</v>
      </c>
      <c r="BA18">
        <f>'Net Capacities'!AP97</f>
        <v>314502.50476302003</v>
      </c>
      <c r="BB18">
        <f>'Net Capacities'!AQ97</f>
        <v>323353.46892001998</v>
      </c>
      <c r="BC18">
        <f>'Net Capacities'!AR97</f>
        <v>333345.14569002006</v>
      </c>
      <c r="BD18">
        <f>'Net Capacities'!AS97</f>
        <v>341362.85246001999</v>
      </c>
      <c r="BE18">
        <f>'Net Capacities'!AT97</f>
        <v>348302.22923002008</v>
      </c>
      <c r="BF18">
        <f>'Net Capacities'!AU97</f>
        <v>359300.55950002006</v>
      </c>
      <c r="BG18">
        <f>'Net Capacities'!AV97</f>
        <v>368093.09300002002</v>
      </c>
      <c r="BH18">
        <f>'Net Capacities'!AW97</f>
        <v>377762.39050002006</v>
      </c>
      <c r="BI18">
        <f>'Net Capacities'!AX97</f>
        <v>385652.28300002002</v>
      </c>
      <c r="BJ18">
        <f>'Net Capacities'!AY97</f>
        <v>393424.54200002004</v>
      </c>
      <c r="BK18">
        <f>'Net Capacities'!AZ97</f>
        <v>403178.22950002004</v>
      </c>
    </row>
    <row r="20" spans="12:63" x14ac:dyDescent="0.75">
      <c r="L20" t="s">
        <v>128</v>
      </c>
      <c r="M20">
        <f>M18*$N$10</f>
        <v>34.095689999999998</v>
      </c>
      <c r="N20">
        <f t="shared" ref="N20:BK20" si="0">N18*$N$10</f>
        <v>52.842039999999997</v>
      </c>
      <c r="O20">
        <f t="shared" si="0"/>
        <v>68.790639999999996</v>
      </c>
      <c r="P20">
        <f t="shared" si="0"/>
        <v>113.82064000000001</v>
      </c>
      <c r="Q20">
        <f>Q18*$N$10</f>
        <v>248.64350000000002</v>
      </c>
      <c r="R20">
        <f t="shared" si="0"/>
        <v>436.45850000000002</v>
      </c>
      <c r="S20">
        <f t="shared" si="0"/>
        <v>623.25722230000008</v>
      </c>
      <c r="T20">
        <f t="shared" si="0"/>
        <v>998.3478503</v>
      </c>
      <c r="U20">
        <f t="shared" si="0"/>
        <v>1980.3146283000001</v>
      </c>
      <c r="V20">
        <f t="shared" si="0"/>
        <v>3198.0267183000001</v>
      </c>
      <c r="W20">
        <f t="shared" si="0"/>
        <v>5698.1476349000004</v>
      </c>
      <c r="X20">
        <f t="shared" si="0"/>
        <v>9984.0113257000012</v>
      </c>
      <c r="Y20">
        <f t="shared" si="0"/>
        <v>13424.577298099999</v>
      </c>
      <c r="Z20">
        <f t="shared" si="0"/>
        <v>15235.239117600002</v>
      </c>
      <c r="AA20">
        <f t="shared" si="0"/>
        <v>16454.949716900002</v>
      </c>
      <c r="AB20">
        <f t="shared" si="0"/>
        <v>17989.267545000002</v>
      </c>
      <c r="AC20">
        <f t="shared" si="0"/>
        <v>19225.015925171901</v>
      </c>
      <c r="AD20">
        <f t="shared" si="0"/>
        <v>20437.987938873801</v>
      </c>
      <c r="AE20">
        <f t="shared" si="0"/>
        <v>22028.9307525738</v>
      </c>
      <c r="AF20">
        <f t="shared" si="0"/>
        <v>24833.537706273804</v>
      </c>
      <c r="AG20">
        <f t="shared" si="0"/>
        <v>28981.474679973795</v>
      </c>
      <c r="AH20">
        <f t="shared" si="0"/>
        <v>29557.655094973798</v>
      </c>
      <c r="AI20">
        <f t="shared" si="0"/>
        <v>30096.557338973802</v>
      </c>
      <c r="AJ20">
        <f t="shared" si="0"/>
        <v>31155.839638973801</v>
      </c>
      <c r="AK20">
        <f t="shared" si="0"/>
        <v>32495.307528973801</v>
      </c>
      <c r="AL20">
        <f t="shared" si="0"/>
        <v>33541.291044973797</v>
      </c>
      <c r="AM20">
        <f t="shared" si="0"/>
        <v>34466.815814973801</v>
      </c>
      <c r="AN20">
        <f t="shared" si="0"/>
        <v>35440.659674973802</v>
      </c>
      <c r="AO20">
        <f t="shared" si="0"/>
        <v>36672.363554973803</v>
      </c>
      <c r="AP20">
        <f t="shared" si="0"/>
        <v>38188.466749973806</v>
      </c>
      <c r="AQ20">
        <f t="shared" si="0"/>
        <v>39700.916149973804</v>
      </c>
      <c r="AR20">
        <f t="shared" si="0"/>
        <v>41092.6752376738</v>
      </c>
      <c r="AS20">
        <f t="shared" si="0"/>
        <v>42463.574029673808</v>
      </c>
      <c r="AT20">
        <f t="shared" si="0"/>
        <v>43903.897206673799</v>
      </c>
      <c r="AU20">
        <f t="shared" si="0"/>
        <v>45628.645956673798</v>
      </c>
      <c r="AV20">
        <f t="shared" si="0"/>
        <v>47663.558090073806</v>
      </c>
      <c r="AW20">
        <f t="shared" si="0"/>
        <v>50384.806049273808</v>
      </c>
      <c r="AX20">
        <f t="shared" si="0"/>
        <v>52975.370271873806</v>
      </c>
      <c r="AY20">
        <f t="shared" si="0"/>
        <v>55481.661590473792</v>
      </c>
      <c r="AZ20">
        <f t="shared" si="0"/>
        <v>57639.201183073805</v>
      </c>
      <c r="BA20">
        <f t="shared" si="0"/>
        <v>59755.475904973806</v>
      </c>
      <c r="BB20">
        <f t="shared" si="0"/>
        <v>61437.159094803799</v>
      </c>
      <c r="BC20">
        <f t="shared" si="0"/>
        <v>63335.577681103809</v>
      </c>
      <c r="BD20">
        <f t="shared" si="0"/>
        <v>64858.9419674038</v>
      </c>
      <c r="BE20">
        <f t="shared" si="0"/>
        <v>66177.423553703818</v>
      </c>
      <c r="BF20">
        <f t="shared" si="0"/>
        <v>68267.106305003806</v>
      </c>
      <c r="BG20">
        <f t="shared" si="0"/>
        <v>69937.687670003797</v>
      </c>
      <c r="BH20">
        <f t="shared" si="0"/>
        <v>71774.854195003805</v>
      </c>
      <c r="BI20">
        <f t="shared" si="0"/>
        <v>73273.933770003801</v>
      </c>
      <c r="BJ20">
        <f t="shared" si="0"/>
        <v>74750.662980003806</v>
      </c>
      <c r="BK20">
        <f t="shared" si="0"/>
        <v>76603.863605003804</v>
      </c>
    </row>
    <row r="21" spans="12:63" x14ac:dyDescent="0.75">
      <c r="L21" s="46" t="s">
        <v>11971</v>
      </c>
      <c r="M21">
        <f>M20*$P$11</f>
        <v>23.866982999999998</v>
      </c>
      <c r="N21">
        <f t="shared" ref="N21:BK21" si="1">N20*$P$11</f>
        <v>36.989427999999997</v>
      </c>
      <c r="O21">
        <f t="shared" si="1"/>
        <v>48.153447999999997</v>
      </c>
      <c r="P21">
        <f t="shared" si="1"/>
        <v>79.674447999999998</v>
      </c>
      <c r="Q21">
        <f t="shared" si="1"/>
        <v>174.05045000000001</v>
      </c>
      <c r="R21">
        <f t="shared" si="1"/>
        <v>305.52094999999997</v>
      </c>
      <c r="S21">
        <f t="shared" si="1"/>
        <v>436.28005561000003</v>
      </c>
      <c r="T21">
        <f t="shared" si="1"/>
        <v>698.84349521000001</v>
      </c>
      <c r="U21">
        <f t="shared" si="1"/>
        <v>1386.2202398100001</v>
      </c>
      <c r="V21">
        <f t="shared" si="1"/>
        <v>2238.6187028099998</v>
      </c>
      <c r="W21">
        <f t="shared" si="1"/>
        <v>3988.70334443</v>
      </c>
      <c r="X21">
        <f t="shared" si="1"/>
        <v>6988.8079279900003</v>
      </c>
      <c r="Y21">
        <f t="shared" si="1"/>
        <v>9397.2041086699992</v>
      </c>
      <c r="Z21">
        <f t="shared" si="1"/>
        <v>10664.66738232</v>
      </c>
      <c r="AA21">
        <f t="shared" si="1"/>
        <v>11518.464801830001</v>
      </c>
      <c r="AB21">
        <f t="shared" si="1"/>
        <v>12592.487281500002</v>
      </c>
      <c r="AC21">
        <f t="shared" si="1"/>
        <v>13457.511147620331</v>
      </c>
      <c r="AD21">
        <f t="shared" si="1"/>
        <v>14306.591557211659</v>
      </c>
      <c r="AE21">
        <f t="shared" si="1"/>
        <v>15420.25152680166</v>
      </c>
      <c r="AF21">
        <f t="shared" si="1"/>
        <v>17383.476394391662</v>
      </c>
      <c r="AG21">
        <f t="shared" si="1"/>
        <v>20287.032275981655</v>
      </c>
      <c r="AH21">
        <f t="shared" si="1"/>
        <v>20690.358566481656</v>
      </c>
      <c r="AI21">
        <f t="shared" si="1"/>
        <v>21067.590137281659</v>
      </c>
      <c r="AJ21">
        <f t="shared" si="1"/>
        <v>21809.087747281661</v>
      </c>
      <c r="AK21">
        <f t="shared" si="1"/>
        <v>22746.71527028166</v>
      </c>
      <c r="AL21">
        <f t="shared" si="1"/>
        <v>23478.903731481656</v>
      </c>
      <c r="AM21">
        <f t="shared" si="1"/>
        <v>24126.77107048166</v>
      </c>
      <c r="AN21">
        <f t="shared" si="1"/>
        <v>24808.46177248166</v>
      </c>
      <c r="AO21">
        <f t="shared" si="1"/>
        <v>25670.654488481661</v>
      </c>
      <c r="AP21">
        <f t="shared" si="1"/>
        <v>26731.926724981662</v>
      </c>
      <c r="AQ21">
        <f t="shared" si="1"/>
        <v>27790.641304981662</v>
      </c>
      <c r="AR21">
        <f t="shared" si="1"/>
        <v>28764.872666371659</v>
      </c>
      <c r="AS21">
        <f t="shared" si="1"/>
        <v>29724.501820771664</v>
      </c>
      <c r="AT21">
        <f t="shared" si="1"/>
        <v>30732.728044671658</v>
      </c>
      <c r="AU21">
        <f t="shared" si="1"/>
        <v>31940.052169671657</v>
      </c>
      <c r="AV21">
        <f t="shared" si="1"/>
        <v>33364.490663051663</v>
      </c>
      <c r="AW21">
        <f t="shared" si="1"/>
        <v>35269.364234491666</v>
      </c>
      <c r="AX21">
        <f t="shared" si="1"/>
        <v>37082.759190311663</v>
      </c>
      <c r="AY21">
        <f t="shared" si="1"/>
        <v>38837.163113331655</v>
      </c>
      <c r="AZ21">
        <f t="shared" si="1"/>
        <v>40347.440828151659</v>
      </c>
      <c r="BA21">
        <f t="shared" si="1"/>
        <v>41828.833133481661</v>
      </c>
      <c r="BB21">
        <f t="shared" si="1"/>
        <v>43006.011366362654</v>
      </c>
      <c r="BC21">
        <f t="shared" si="1"/>
        <v>44334.904376772662</v>
      </c>
      <c r="BD21">
        <f t="shared" si="1"/>
        <v>45401.259377182658</v>
      </c>
      <c r="BE21">
        <f t="shared" si="1"/>
        <v>46324.196487592671</v>
      </c>
      <c r="BF21">
        <f t="shared" si="1"/>
        <v>47786.974413502663</v>
      </c>
      <c r="BG21">
        <f t="shared" si="1"/>
        <v>48956.381369002658</v>
      </c>
      <c r="BH21">
        <f t="shared" si="1"/>
        <v>50242.397936502661</v>
      </c>
      <c r="BI21">
        <f t="shared" si="1"/>
        <v>51291.753639002658</v>
      </c>
      <c r="BJ21">
        <f t="shared" si="1"/>
        <v>52325.464086002663</v>
      </c>
      <c r="BK21">
        <f t="shared" si="1"/>
        <v>53622.70452350266</v>
      </c>
    </row>
    <row r="22" spans="12:63" x14ac:dyDescent="0.75">
      <c r="L22" s="46" t="s">
        <v>11973</v>
      </c>
      <c r="M22">
        <f>M20*$P$12</f>
        <v>10.228706999999998</v>
      </c>
      <c r="N22">
        <f t="shared" ref="N22:BK22" si="2">N20*$P$12</f>
        <v>15.852611999999999</v>
      </c>
      <c r="O22">
        <f t="shared" si="2"/>
        <v>20.637191999999999</v>
      </c>
      <c r="P22">
        <f t="shared" si="2"/>
        <v>34.146191999999999</v>
      </c>
      <c r="Q22">
        <f t="shared" si="2"/>
        <v>74.593050000000005</v>
      </c>
      <c r="R22">
        <f t="shared" si="2"/>
        <v>130.93754999999999</v>
      </c>
      <c r="S22">
        <f t="shared" si="2"/>
        <v>186.97716669000002</v>
      </c>
      <c r="T22">
        <f t="shared" si="2"/>
        <v>299.50435508999999</v>
      </c>
      <c r="U22">
        <f t="shared" si="2"/>
        <v>594.09438849000003</v>
      </c>
      <c r="V22">
        <f t="shared" si="2"/>
        <v>959.40801549000003</v>
      </c>
      <c r="W22">
        <f t="shared" si="2"/>
        <v>1709.4442904700002</v>
      </c>
      <c r="X22">
        <f t="shared" si="2"/>
        <v>2995.2033977100004</v>
      </c>
      <c r="Y22">
        <f t="shared" si="2"/>
        <v>4027.3731894299995</v>
      </c>
      <c r="Z22">
        <f t="shared" si="2"/>
        <v>4570.5717352800002</v>
      </c>
      <c r="AA22">
        <f t="shared" si="2"/>
        <v>4936.4849150700002</v>
      </c>
      <c r="AB22">
        <f t="shared" si="2"/>
        <v>5396.7802635000007</v>
      </c>
      <c r="AC22">
        <f t="shared" si="2"/>
        <v>5767.5047775515704</v>
      </c>
      <c r="AD22">
        <f t="shared" si="2"/>
        <v>6131.3963816621399</v>
      </c>
      <c r="AE22">
        <f t="shared" si="2"/>
        <v>6608.6792257721399</v>
      </c>
      <c r="AF22">
        <f t="shared" si="2"/>
        <v>7450.0613118821411</v>
      </c>
      <c r="AG22">
        <f t="shared" si="2"/>
        <v>8694.4424039921378</v>
      </c>
      <c r="AH22">
        <f t="shared" si="2"/>
        <v>8867.2965284921393</v>
      </c>
      <c r="AI22">
        <f t="shared" si="2"/>
        <v>9028.9672016921395</v>
      </c>
      <c r="AJ22">
        <f t="shared" si="2"/>
        <v>9346.7518916921399</v>
      </c>
      <c r="AK22">
        <f t="shared" si="2"/>
        <v>9748.5922586921406</v>
      </c>
      <c r="AL22">
        <f t="shared" si="2"/>
        <v>10062.38731349214</v>
      </c>
      <c r="AM22">
        <f t="shared" si="2"/>
        <v>10340.044744492139</v>
      </c>
      <c r="AN22">
        <f t="shared" si="2"/>
        <v>10632.19790249214</v>
      </c>
      <c r="AO22">
        <f t="shared" si="2"/>
        <v>11001.70906649214</v>
      </c>
      <c r="AP22">
        <f t="shared" si="2"/>
        <v>11456.540024992142</v>
      </c>
      <c r="AQ22">
        <f t="shared" si="2"/>
        <v>11910.27484499214</v>
      </c>
      <c r="AR22">
        <f t="shared" si="2"/>
        <v>12327.80257130214</v>
      </c>
      <c r="AS22">
        <f t="shared" si="2"/>
        <v>12739.072208902142</v>
      </c>
      <c r="AT22">
        <f t="shared" si="2"/>
        <v>13171.169162002139</v>
      </c>
      <c r="AU22">
        <f t="shared" si="2"/>
        <v>13688.593787002139</v>
      </c>
      <c r="AV22">
        <f t="shared" si="2"/>
        <v>14299.067427022141</v>
      </c>
      <c r="AW22">
        <f t="shared" si="2"/>
        <v>15115.441814782142</v>
      </c>
      <c r="AX22">
        <f t="shared" si="2"/>
        <v>15892.611081562141</v>
      </c>
      <c r="AY22">
        <f t="shared" si="2"/>
        <v>16644.498477142137</v>
      </c>
      <c r="AZ22">
        <f t="shared" si="2"/>
        <v>17291.760354922142</v>
      </c>
      <c r="BA22">
        <f t="shared" si="2"/>
        <v>17926.642771492141</v>
      </c>
      <c r="BB22">
        <f t="shared" si="2"/>
        <v>18431.147728441138</v>
      </c>
      <c r="BC22">
        <f t="shared" si="2"/>
        <v>19000.673304331143</v>
      </c>
      <c r="BD22">
        <f t="shared" si="2"/>
        <v>19457.682590221139</v>
      </c>
      <c r="BE22">
        <f t="shared" si="2"/>
        <v>19853.227066111143</v>
      </c>
      <c r="BF22">
        <f t="shared" si="2"/>
        <v>20480.13189150114</v>
      </c>
      <c r="BG22">
        <f t="shared" si="2"/>
        <v>20981.306301001139</v>
      </c>
      <c r="BH22">
        <f t="shared" si="2"/>
        <v>21532.456258501141</v>
      </c>
      <c r="BI22">
        <f t="shared" si="2"/>
        <v>21982.18013100114</v>
      </c>
      <c r="BJ22">
        <f t="shared" si="2"/>
        <v>22425.19889400114</v>
      </c>
      <c r="BK22">
        <f t="shared" si="2"/>
        <v>22981.15908150114</v>
      </c>
    </row>
    <row r="23" spans="12:63" x14ac:dyDescent="0.75">
      <c r="L23" t="s">
        <v>11974</v>
      </c>
      <c r="M23">
        <f>M18*$N$11</f>
        <v>53.835299999999997</v>
      </c>
      <c r="N23">
        <f t="shared" ref="N23:BK23" si="3">N18*$N$11</f>
        <v>83.434799999999996</v>
      </c>
      <c r="O23">
        <f t="shared" si="3"/>
        <v>108.6168</v>
      </c>
      <c r="P23">
        <f t="shared" si="3"/>
        <v>179.71680000000001</v>
      </c>
      <c r="Q23">
        <f>Q18*$N$11</f>
        <v>392.59500000000003</v>
      </c>
      <c r="R23">
        <f t="shared" si="3"/>
        <v>689.14499999999998</v>
      </c>
      <c r="S23">
        <f t="shared" si="3"/>
        <v>984.09035100000006</v>
      </c>
      <c r="T23">
        <f t="shared" si="3"/>
        <v>1576.3387110000001</v>
      </c>
      <c r="U23">
        <f t="shared" si="3"/>
        <v>3126.8125709999999</v>
      </c>
      <c r="V23">
        <f t="shared" si="3"/>
        <v>5049.5158710000005</v>
      </c>
      <c r="W23">
        <f t="shared" si="3"/>
        <v>8997.0752130000001</v>
      </c>
      <c r="X23">
        <f t="shared" si="3"/>
        <v>15764.228408999999</v>
      </c>
      <c r="Y23">
        <f t="shared" si="3"/>
        <v>21196.700996999996</v>
      </c>
      <c r="Z23">
        <f t="shared" si="3"/>
        <v>24055.640712000004</v>
      </c>
      <c r="AA23">
        <f t="shared" si="3"/>
        <v>25981.499553000001</v>
      </c>
      <c r="AB23">
        <f t="shared" si="3"/>
        <v>28404.106650000002</v>
      </c>
      <c r="AC23">
        <f t="shared" si="3"/>
        <v>30355.288302902998</v>
      </c>
      <c r="AD23">
        <f t="shared" si="3"/>
        <v>32270.507271905997</v>
      </c>
      <c r="AE23">
        <f t="shared" si="3"/>
        <v>34782.522240906001</v>
      </c>
      <c r="AF23">
        <f t="shared" si="3"/>
        <v>39210.849009906</v>
      </c>
      <c r="AG23">
        <f t="shared" si="3"/>
        <v>45760.223178905995</v>
      </c>
      <c r="AH23">
        <f t="shared" si="3"/>
        <v>46669.981728905994</v>
      </c>
      <c r="AI23">
        <f t="shared" si="3"/>
        <v>47520.880008906002</v>
      </c>
      <c r="AJ23">
        <f t="shared" si="3"/>
        <v>49193.431008905995</v>
      </c>
      <c r="AK23">
        <f t="shared" si="3"/>
        <v>51308.380308906002</v>
      </c>
      <c r="AL23">
        <f t="shared" si="3"/>
        <v>52959.933228905997</v>
      </c>
      <c r="AM23">
        <f t="shared" si="3"/>
        <v>54421.288128906002</v>
      </c>
      <c r="AN23">
        <f t="shared" si="3"/>
        <v>55958.936328906006</v>
      </c>
      <c r="AO23">
        <f t="shared" si="3"/>
        <v>57903.731928906003</v>
      </c>
      <c r="AP23">
        <f t="shared" si="3"/>
        <v>60297.579078905997</v>
      </c>
      <c r="AQ23">
        <f t="shared" si="3"/>
        <v>62685.657078906006</v>
      </c>
      <c r="AR23">
        <f t="shared" si="3"/>
        <v>64883.171427905996</v>
      </c>
      <c r="AS23">
        <f t="shared" si="3"/>
        <v>67047.748467906</v>
      </c>
      <c r="AT23">
        <f t="shared" si="3"/>
        <v>69321.942957905994</v>
      </c>
      <c r="AU23">
        <f t="shared" si="3"/>
        <v>72045.230457906</v>
      </c>
      <c r="AV23">
        <f t="shared" si="3"/>
        <v>75258.249615905996</v>
      </c>
      <c r="AW23">
        <f t="shared" si="3"/>
        <v>79554.956919906006</v>
      </c>
      <c r="AX23">
        <f t="shared" si="3"/>
        <v>83645.321481906009</v>
      </c>
      <c r="AY23">
        <f t="shared" si="3"/>
        <v>87602.623563905989</v>
      </c>
      <c r="AZ23">
        <f t="shared" si="3"/>
        <v>91009.265025906003</v>
      </c>
      <c r="BA23">
        <f t="shared" si="3"/>
        <v>94350.751428906005</v>
      </c>
      <c r="BB23">
        <f t="shared" si="3"/>
        <v>97006.040676005985</v>
      </c>
      <c r="BC23">
        <f t="shared" si="3"/>
        <v>100003.54370700601</v>
      </c>
      <c r="BD23">
        <f t="shared" si="3"/>
        <v>102408.85573800599</v>
      </c>
      <c r="BE23">
        <f t="shared" si="3"/>
        <v>104490.66876900602</v>
      </c>
      <c r="BF23">
        <f t="shared" si="3"/>
        <v>107790.16785000601</v>
      </c>
      <c r="BG23">
        <f t="shared" si="3"/>
        <v>110427.92790000601</v>
      </c>
      <c r="BH23">
        <f t="shared" si="3"/>
        <v>113328.71715000602</v>
      </c>
      <c r="BI23">
        <f t="shared" si="3"/>
        <v>115695.684900006</v>
      </c>
      <c r="BJ23">
        <f t="shared" si="3"/>
        <v>118027.362600006</v>
      </c>
      <c r="BK23">
        <f t="shared" si="3"/>
        <v>120953.468850006</v>
      </c>
    </row>
    <row r="24" spans="12:63" x14ac:dyDescent="0.75">
      <c r="L24" t="s">
        <v>11975</v>
      </c>
      <c r="M24">
        <f>M18*$N$12</f>
        <v>30.50667</v>
      </c>
      <c r="N24">
        <f t="shared" ref="N24:BK24" si="4">N18*$N$12</f>
        <v>47.279719999999998</v>
      </c>
      <c r="O24">
        <f t="shared" si="4"/>
        <v>61.549520000000001</v>
      </c>
      <c r="P24">
        <f t="shared" si="4"/>
        <v>101.83952000000001</v>
      </c>
      <c r="Q24">
        <f>Q18*$N$12</f>
        <v>222.47050000000004</v>
      </c>
      <c r="R24">
        <f t="shared" si="4"/>
        <v>390.51550000000003</v>
      </c>
      <c r="S24">
        <f t="shared" si="4"/>
        <v>557.65119890000005</v>
      </c>
      <c r="T24">
        <f t="shared" si="4"/>
        <v>893.25860290000014</v>
      </c>
      <c r="U24">
        <f t="shared" si="4"/>
        <v>1771.8604569000001</v>
      </c>
      <c r="V24">
        <f t="shared" si="4"/>
        <v>2861.3923269000002</v>
      </c>
      <c r="W24">
        <f t="shared" si="4"/>
        <v>5098.3426207000002</v>
      </c>
      <c r="X24">
        <f t="shared" si="4"/>
        <v>8933.0627651000013</v>
      </c>
      <c r="Y24">
        <f t="shared" si="4"/>
        <v>12011.4638983</v>
      </c>
      <c r="Z24">
        <f t="shared" si="4"/>
        <v>13631.529736800003</v>
      </c>
      <c r="AA24">
        <f t="shared" si="4"/>
        <v>14722.849746700002</v>
      </c>
      <c r="AB24">
        <f t="shared" si="4"/>
        <v>16095.660435000002</v>
      </c>
      <c r="AC24">
        <f t="shared" si="4"/>
        <v>17201.330038311702</v>
      </c>
      <c r="AD24">
        <f t="shared" si="4"/>
        <v>18286.620787413402</v>
      </c>
      <c r="AE24">
        <f t="shared" si="4"/>
        <v>19710.0959365134</v>
      </c>
      <c r="AF24">
        <f t="shared" si="4"/>
        <v>22219.481105613406</v>
      </c>
      <c r="AG24">
        <f t="shared" si="4"/>
        <v>25930.7931347134</v>
      </c>
      <c r="AH24">
        <f t="shared" si="4"/>
        <v>26446.322979713401</v>
      </c>
      <c r="AI24">
        <f t="shared" si="4"/>
        <v>26928.498671713405</v>
      </c>
      <c r="AJ24">
        <f t="shared" si="4"/>
        <v>27876.277571713403</v>
      </c>
      <c r="AK24">
        <f t="shared" si="4"/>
        <v>29074.748841713401</v>
      </c>
      <c r="AL24">
        <f t="shared" si="4"/>
        <v>30010.628829713402</v>
      </c>
      <c r="AM24">
        <f t="shared" si="4"/>
        <v>30838.729939713405</v>
      </c>
      <c r="AN24">
        <f t="shared" si="4"/>
        <v>31710.063919713408</v>
      </c>
      <c r="AO24">
        <f t="shared" si="4"/>
        <v>32812.114759713404</v>
      </c>
      <c r="AP24">
        <f t="shared" si="4"/>
        <v>34168.628144713402</v>
      </c>
      <c r="AQ24">
        <f t="shared" si="4"/>
        <v>35521.872344713403</v>
      </c>
      <c r="AR24">
        <f t="shared" si="4"/>
        <v>36767.130475813399</v>
      </c>
      <c r="AS24">
        <f t="shared" si="4"/>
        <v>37993.724131813404</v>
      </c>
      <c r="AT24">
        <f t="shared" si="4"/>
        <v>39282.434342813402</v>
      </c>
      <c r="AU24">
        <f t="shared" si="4"/>
        <v>40825.630592813402</v>
      </c>
      <c r="AV24">
        <f t="shared" si="4"/>
        <v>42646.341449013409</v>
      </c>
      <c r="AW24">
        <f t="shared" si="4"/>
        <v>45081.142254613405</v>
      </c>
      <c r="AX24">
        <f t="shared" si="4"/>
        <v>47399.015506413409</v>
      </c>
      <c r="AY24">
        <f t="shared" si="4"/>
        <v>49641.486686213393</v>
      </c>
      <c r="AZ24">
        <f t="shared" si="4"/>
        <v>51571.916848013403</v>
      </c>
      <c r="BA24">
        <f t="shared" si="4"/>
        <v>53465.425809713408</v>
      </c>
      <c r="BB24">
        <f t="shared" si="4"/>
        <v>54970.089716403403</v>
      </c>
      <c r="BC24">
        <f t="shared" si="4"/>
        <v>56668.674767303411</v>
      </c>
      <c r="BD24">
        <f t="shared" si="4"/>
        <v>58031.684918203406</v>
      </c>
      <c r="BE24">
        <f t="shared" si="4"/>
        <v>59211.378969103418</v>
      </c>
      <c r="BF24">
        <f t="shared" si="4"/>
        <v>61081.095115003416</v>
      </c>
      <c r="BG24">
        <f t="shared" si="4"/>
        <v>62575.825810003407</v>
      </c>
      <c r="BH24">
        <f t="shared" si="4"/>
        <v>64219.606385003412</v>
      </c>
      <c r="BI24">
        <f t="shared" si="4"/>
        <v>65560.888110003405</v>
      </c>
      <c r="BJ24">
        <f t="shared" si="4"/>
        <v>66882.172140003415</v>
      </c>
      <c r="BK24">
        <f t="shared" si="4"/>
        <v>68540.299015003417</v>
      </c>
    </row>
    <row r="25" spans="12:63" x14ac:dyDescent="0.75">
      <c r="L25" t="s">
        <v>11976</v>
      </c>
      <c r="M25">
        <f>M18*$N$13</f>
        <v>61.013339999999999</v>
      </c>
      <c r="N25">
        <f t="shared" ref="N25:BK25" si="5">N18*$N$13</f>
        <v>94.559439999999995</v>
      </c>
      <c r="O25">
        <f t="shared" si="5"/>
        <v>123.09904</v>
      </c>
      <c r="P25">
        <f t="shared" si="5"/>
        <v>203.67904000000001</v>
      </c>
      <c r="Q25">
        <f>Q18*$N$13</f>
        <v>444.94100000000009</v>
      </c>
      <c r="R25">
        <f t="shared" si="5"/>
        <v>781.03100000000006</v>
      </c>
      <c r="S25">
        <f t="shared" si="5"/>
        <v>1115.3023978000001</v>
      </c>
      <c r="T25">
        <f t="shared" si="5"/>
        <v>1786.5172058000003</v>
      </c>
      <c r="U25">
        <f t="shared" si="5"/>
        <v>3543.7209138000003</v>
      </c>
      <c r="V25">
        <f t="shared" si="5"/>
        <v>5722.7846538000003</v>
      </c>
      <c r="W25">
        <f t="shared" si="5"/>
        <v>10196.6852414</v>
      </c>
      <c r="X25">
        <f t="shared" si="5"/>
        <v>17866.125530200003</v>
      </c>
      <c r="Y25">
        <f t="shared" si="5"/>
        <v>24022.927796600001</v>
      </c>
      <c r="Z25">
        <f t="shared" si="5"/>
        <v>27263.059473600006</v>
      </c>
      <c r="AA25">
        <f t="shared" si="5"/>
        <v>29445.699493400003</v>
      </c>
      <c r="AB25">
        <f t="shared" si="5"/>
        <v>32191.320870000003</v>
      </c>
      <c r="AC25">
        <f t="shared" si="5"/>
        <v>34402.660076623404</v>
      </c>
      <c r="AD25">
        <f t="shared" si="5"/>
        <v>36573.241574826803</v>
      </c>
      <c r="AE25">
        <f t="shared" si="5"/>
        <v>39420.191873026801</v>
      </c>
      <c r="AF25">
        <f t="shared" si="5"/>
        <v>44438.962211226812</v>
      </c>
      <c r="AG25">
        <f t="shared" si="5"/>
        <v>51861.5862694268</v>
      </c>
      <c r="AH25">
        <f t="shared" si="5"/>
        <v>52892.645959426802</v>
      </c>
      <c r="AI25">
        <f t="shared" si="5"/>
        <v>53856.99734342681</v>
      </c>
      <c r="AJ25">
        <f t="shared" si="5"/>
        <v>55752.555143426805</v>
      </c>
      <c r="AK25">
        <f t="shared" si="5"/>
        <v>58149.497683426802</v>
      </c>
      <c r="AL25">
        <f t="shared" si="5"/>
        <v>60021.257659426803</v>
      </c>
      <c r="AM25">
        <f t="shared" si="5"/>
        <v>61677.459879426809</v>
      </c>
      <c r="AN25">
        <f t="shared" si="5"/>
        <v>63420.127839426816</v>
      </c>
      <c r="AO25">
        <f t="shared" si="5"/>
        <v>65624.229519426808</v>
      </c>
      <c r="AP25">
        <f t="shared" si="5"/>
        <v>68337.256289426805</v>
      </c>
      <c r="AQ25">
        <f t="shared" si="5"/>
        <v>71043.744689426807</v>
      </c>
      <c r="AR25">
        <f t="shared" si="5"/>
        <v>73534.260951626798</v>
      </c>
      <c r="AS25">
        <f t="shared" si="5"/>
        <v>75987.448263626808</v>
      </c>
      <c r="AT25">
        <f t="shared" si="5"/>
        <v>78564.868685626803</v>
      </c>
      <c r="AU25">
        <f t="shared" si="5"/>
        <v>81651.261185626805</v>
      </c>
      <c r="AV25">
        <f t="shared" si="5"/>
        <v>85292.682898026818</v>
      </c>
      <c r="AW25">
        <f t="shared" si="5"/>
        <v>90162.284509226811</v>
      </c>
      <c r="AX25">
        <f t="shared" si="5"/>
        <v>94798.031012826817</v>
      </c>
      <c r="AY25">
        <f t="shared" si="5"/>
        <v>99282.973372426786</v>
      </c>
      <c r="AZ25">
        <f t="shared" si="5"/>
        <v>103143.83369602681</v>
      </c>
      <c r="BA25">
        <f t="shared" si="5"/>
        <v>106930.85161942682</v>
      </c>
      <c r="BB25">
        <f t="shared" si="5"/>
        <v>109940.17943280681</v>
      </c>
      <c r="BC25">
        <f t="shared" si="5"/>
        <v>113337.34953460682</v>
      </c>
      <c r="BD25">
        <f t="shared" si="5"/>
        <v>116063.36983640681</v>
      </c>
      <c r="BE25">
        <f t="shared" si="5"/>
        <v>118422.75793820684</v>
      </c>
      <c r="BF25">
        <f t="shared" si="5"/>
        <v>122162.19023000683</v>
      </c>
      <c r="BG25">
        <f t="shared" si="5"/>
        <v>125151.65162000681</v>
      </c>
      <c r="BH25">
        <f t="shared" si="5"/>
        <v>128439.21277000682</v>
      </c>
      <c r="BI25">
        <f t="shared" si="5"/>
        <v>131121.77622000681</v>
      </c>
      <c r="BJ25">
        <f t="shared" si="5"/>
        <v>133764.34428000683</v>
      </c>
      <c r="BK25">
        <f t="shared" si="5"/>
        <v>137080.59803000683</v>
      </c>
    </row>
    <row r="26" spans="12:63" x14ac:dyDescent="0.75">
      <c r="L26" s="45" t="s">
        <v>130</v>
      </c>
      <c r="M26">
        <f>M20+M23+M24+M25</f>
        <v>179.45099999999999</v>
      </c>
      <c r="N26">
        <f t="shared" ref="N26:BK26" si="6">N20+N23+N24+N25</f>
        <v>278.11599999999999</v>
      </c>
      <c r="O26">
        <f t="shared" si="6"/>
        <v>362.05600000000004</v>
      </c>
      <c r="P26">
        <f t="shared" si="6"/>
        <v>599.05600000000004</v>
      </c>
      <c r="Q26">
        <f t="shared" si="6"/>
        <v>1308.6500000000001</v>
      </c>
      <c r="R26">
        <f t="shared" si="6"/>
        <v>2297.15</v>
      </c>
      <c r="S26">
        <f t="shared" si="6"/>
        <v>3280.3011700000002</v>
      </c>
      <c r="T26">
        <f t="shared" si="6"/>
        <v>5254.4623700000011</v>
      </c>
      <c r="U26">
        <f t="shared" si="6"/>
        <v>10422.708570000001</v>
      </c>
      <c r="V26">
        <f t="shared" si="6"/>
        <v>16831.719570000001</v>
      </c>
      <c r="W26">
        <f t="shared" si="6"/>
        <v>29990.25071</v>
      </c>
      <c r="X26">
        <f t="shared" si="6"/>
        <v>52547.42803000001</v>
      </c>
      <c r="Y26">
        <f t="shared" si="6"/>
        <v>70655.669989999995</v>
      </c>
      <c r="Z26">
        <f t="shared" si="6"/>
        <v>80185.469040000011</v>
      </c>
      <c r="AA26">
        <f t="shared" si="6"/>
        <v>86604.998510000005</v>
      </c>
      <c r="AB26">
        <f t="shared" si="6"/>
        <v>94680.355500000005</v>
      </c>
      <c r="AC26">
        <f t="shared" si="6"/>
        <v>101184.29434301</v>
      </c>
      <c r="AD26">
        <f t="shared" si="6"/>
        <v>107568.35757302001</v>
      </c>
      <c r="AE26">
        <f t="shared" si="6"/>
        <v>115941.74080302002</v>
      </c>
      <c r="AF26">
        <f t="shared" si="6"/>
        <v>130702.83003302003</v>
      </c>
      <c r="AG26">
        <f t="shared" si="6"/>
        <v>152534.07726301998</v>
      </c>
      <c r="AH26">
        <f t="shared" si="6"/>
        <v>155566.60576301999</v>
      </c>
      <c r="AI26">
        <f t="shared" si="6"/>
        <v>158402.93336302001</v>
      </c>
      <c r="AJ26">
        <f t="shared" si="6"/>
        <v>163978.10336302</v>
      </c>
      <c r="AK26">
        <f t="shared" si="6"/>
        <v>171027.93436302</v>
      </c>
      <c r="AL26">
        <f t="shared" si="6"/>
        <v>176533.11076302</v>
      </c>
      <c r="AM26">
        <f t="shared" si="6"/>
        <v>181404.29376302002</v>
      </c>
      <c r="AN26">
        <f t="shared" si="6"/>
        <v>186529.78776302002</v>
      </c>
      <c r="AO26">
        <f t="shared" si="6"/>
        <v>193012.43976302003</v>
      </c>
      <c r="AP26">
        <f t="shared" si="6"/>
        <v>200991.93026302004</v>
      </c>
      <c r="AQ26">
        <f t="shared" si="6"/>
        <v>208952.19026301999</v>
      </c>
      <c r="AR26">
        <f t="shared" si="6"/>
        <v>216277.23809301999</v>
      </c>
      <c r="AS26">
        <f t="shared" si="6"/>
        <v>223492.49489302002</v>
      </c>
      <c r="AT26">
        <f t="shared" si="6"/>
        <v>231073.14319301999</v>
      </c>
      <c r="AU26">
        <f t="shared" si="6"/>
        <v>240150.76819302002</v>
      </c>
      <c r="AV26">
        <f t="shared" si="6"/>
        <v>250860.83205302001</v>
      </c>
      <c r="AW26">
        <f t="shared" si="6"/>
        <v>265183.18973302003</v>
      </c>
      <c r="AX26">
        <f t="shared" si="6"/>
        <v>278817.73827302008</v>
      </c>
      <c r="AY26">
        <f t="shared" si="6"/>
        <v>292008.74521302001</v>
      </c>
      <c r="AZ26">
        <f t="shared" si="6"/>
        <v>303364.21675302001</v>
      </c>
      <c r="BA26">
        <f t="shared" si="6"/>
        <v>314502.50476302003</v>
      </c>
      <c r="BB26">
        <f t="shared" si="6"/>
        <v>323353.46892001998</v>
      </c>
      <c r="BC26">
        <f t="shared" si="6"/>
        <v>333345.14569002006</v>
      </c>
      <c r="BD26">
        <f t="shared" si="6"/>
        <v>341362.85246001999</v>
      </c>
      <c r="BE26">
        <f t="shared" si="6"/>
        <v>348302.22923002008</v>
      </c>
      <c r="BF26">
        <f t="shared" si="6"/>
        <v>359300.55950002006</v>
      </c>
      <c r="BG26">
        <f t="shared" si="6"/>
        <v>368093.09300002002</v>
      </c>
      <c r="BH26">
        <f t="shared" si="6"/>
        <v>377762.39050002012</v>
      </c>
      <c r="BI26">
        <f t="shared" si="6"/>
        <v>385652.28300002002</v>
      </c>
      <c r="BJ26">
        <f t="shared" si="6"/>
        <v>393424.54200002004</v>
      </c>
      <c r="BK26">
        <f t="shared" si="6"/>
        <v>403178.22950002004</v>
      </c>
    </row>
    <row r="28" spans="12:63" x14ac:dyDescent="0.75">
      <c r="M28" t="s">
        <v>11977</v>
      </c>
    </row>
    <row r="29" spans="12:63" x14ac:dyDescent="0.75">
      <c r="M29" s="11">
        <v>2000</v>
      </c>
      <c r="N29" s="11">
        <v>2001</v>
      </c>
      <c r="O29" s="11">
        <v>2002</v>
      </c>
      <c r="P29" s="11">
        <v>2003</v>
      </c>
      <c r="Q29" s="11">
        <v>2004</v>
      </c>
      <c r="R29" s="11">
        <v>2005</v>
      </c>
      <c r="S29" s="11">
        <v>2006</v>
      </c>
      <c r="T29" s="11">
        <v>2007</v>
      </c>
      <c r="U29" s="11">
        <v>2008</v>
      </c>
      <c r="V29" s="11">
        <v>2009</v>
      </c>
      <c r="W29" s="11">
        <v>2010</v>
      </c>
      <c r="X29" s="11">
        <v>2011</v>
      </c>
      <c r="Y29" s="11">
        <v>2012</v>
      </c>
      <c r="Z29" s="11">
        <v>2013</v>
      </c>
      <c r="AA29" s="11">
        <v>2014</v>
      </c>
      <c r="AB29" s="11">
        <v>2015</v>
      </c>
      <c r="AC29" s="11">
        <v>2016</v>
      </c>
      <c r="AD29" s="11">
        <v>2017</v>
      </c>
      <c r="AE29" s="11">
        <v>2018</v>
      </c>
      <c r="AF29" s="11">
        <v>2019</v>
      </c>
      <c r="AG29" s="11">
        <v>2020</v>
      </c>
      <c r="AH29" s="11">
        <v>2021</v>
      </c>
      <c r="AI29" s="11">
        <v>2022</v>
      </c>
      <c r="AJ29" s="11">
        <v>2023</v>
      </c>
      <c r="AK29" s="11">
        <v>2024</v>
      </c>
      <c r="AL29" s="11">
        <v>2025</v>
      </c>
      <c r="AM29" s="11">
        <v>2026</v>
      </c>
      <c r="AN29" s="11">
        <v>2027</v>
      </c>
      <c r="AO29" s="11">
        <v>2028</v>
      </c>
      <c r="AP29" s="11">
        <v>2029</v>
      </c>
      <c r="AQ29" s="11">
        <v>2030</v>
      </c>
      <c r="AR29" s="11">
        <v>2031</v>
      </c>
      <c r="AS29" s="11">
        <v>2032</v>
      </c>
      <c r="AT29" s="11">
        <v>2033</v>
      </c>
      <c r="AU29" s="11">
        <v>2034</v>
      </c>
      <c r="AV29" s="11">
        <v>2035</v>
      </c>
      <c r="AW29" s="11">
        <v>2036</v>
      </c>
      <c r="AX29" s="11">
        <v>2037</v>
      </c>
      <c r="AY29" s="11">
        <v>2038</v>
      </c>
      <c r="AZ29" s="11">
        <v>2039</v>
      </c>
      <c r="BA29" s="11">
        <v>2040</v>
      </c>
      <c r="BB29" s="11">
        <v>2041</v>
      </c>
      <c r="BC29" s="11">
        <v>2042</v>
      </c>
      <c r="BD29" s="11">
        <v>2043</v>
      </c>
      <c r="BE29" s="11">
        <v>2044</v>
      </c>
      <c r="BF29" s="11">
        <v>2045</v>
      </c>
      <c r="BG29" s="11">
        <v>2046</v>
      </c>
      <c r="BH29" s="11">
        <v>2047</v>
      </c>
      <c r="BI29" s="11">
        <v>2048</v>
      </c>
      <c r="BJ29" s="11">
        <v>2049</v>
      </c>
      <c r="BK29" s="11">
        <v>2050</v>
      </c>
    </row>
    <row r="30" spans="12:63" x14ac:dyDescent="0.75">
      <c r="M30" s="47">
        <f>'Net Electricity Generation'!B44</f>
        <v>118.86749274019581</v>
      </c>
      <c r="N30" s="47">
        <f>'Net Electricity Generation'!C44</f>
        <v>189.53488372093042</v>
      </c>
      <c r="O30" s="47">
        <f>'Net Electricity Generation'!D44</f>
        <v>281.39534883720927</v>
      </c>
      <c r="P30" s="47">
        <f>'Net Electricity Generation'!E44</f>
        <v>440.69767441860455</v>
      </c>
      <c r="Q30" s="47">
        <f>'Net Electricity Generation'!F44</f>
        <v>727.90697674418573</v>
      </c>
      <c r="R30" s="47">
        <f>'Net Electricity Generation'!G44</f>
        <v>1460.2927028690365</v>
      </c>
      <c r="S30" s="47">
        <f>'Net Electricity Generation'!H44</f>
        <v>2491.8604651162796</v>
      </c>
      <c r="T30" s="47">
        <f>'Net Electricity Generation'!I44</f>
        <v>3770.9302325581416</v>
      </c>
      <c r="U30" s="47">
        <f>'Net Electricity Generation'!J44</f>
        <v>7436.0465116279047</v>
      </c>
      <c r="V30" s="47">
        <f>'Net Electricity Generation'!K44</f>
        <v>14019.767441860464</v>
      </c>
      <c r="W30" s="47">
        <f>'Net Electricity Generation'!L44</f>
        <v>22499.282129143397</v>
      </c>
      <c r="X30" s="47">
        <f>'Net Electricity Generation'!M44</f>
        <v>45309.899773596342</v>
      </c>
      <c r="Y30" s="47">
        <f>'Net Electricity Generation'!N44</f>
        <v>67366.207415998346</v>
      </c>
      <c r="Z30" s="47">
        <f>'Net Electricity Generation'!O44</f>
        <v>80902.937471255267</v>
      </c>
      <c r="AA30" s="47">
        <f>'Net Electricity Generation'!P44</f>
        <v>92303.663118416531</v>
      </c>
      <c r="AB30" s="47">
        <f>'Net Electricity Generation'!Q44</f>
        <v>102312.41709825554</v>
      </c>
      <c r="AC30" s="47">
        <f>'Net Electricity Generation'!R44</f>
        <v>111883.57646594568</v>
      </c>
      <c r="AD30" s="47">
        <f>'Net Electricity Generation'!S44</f>
        <v>121267.54798571092</v>
      </c>
      <c r="AE30" s="47">
        <f>'Net Electricity Generation'!T44</f>
        <v>131775.67012101022</v>
      </c>
      <c r="AF30" s="47">
        <f>'Net Electricity Generation'!U44</f>
        <v>149278.34723237151</v>
      </c>
      <c r="AG30" s="47">
        <f>'Net Electricity Generation'!V44</f>
        <v>174903.58102040616</v>
      </c>
      <c r="AH30" s="47">
        <f>'Net Electricity Generation'!W44</f>
        <v>179189.45576954525</v>
      </c>
      <c r="AI30" s="47">
        <f>'Net Electricity Generation'!X44</f>
        <v>182077.44744229328</v>
      </c>
      <c r="AJ30" s="47">
        <f>'Net Electricity Generation'!Y44</f>
        <v>189788.42857422546</v>
      </c>
      <c r="AK30" s="47">
        <f>'Net Electricity Generation'!Z44</f>
        <v>199560.00898519697</v>
      </c>
      <c r="AL30" s="47">
        <f>'Net Electricity Generation'!AA44</f>
        <v>207374.42258568239</v>
      </c>
      <c r="AM30" s="47">
        <f>'Net Electricity Generation'!AB44</f>
        <v>214708.57993122251</v>
      </c>
      <c r="AN30" s="47">
        <f>'Net Electricity Generation'!AC44</f>
        <v>222635.65838014989</v>
      </c>
      <c r="AO30" s="47">
        <f>'Net Electricity Generation'!AD44</f>
        <v>232742.97523415595</v>
      </c>
      <c r="AP30" s="47">
        <f>'Net Electricity Generation'!AE44</f>
        <v>245219.85870911126</v>
      </c>
      <c r="AQ30" s="47">
        <f>'Net Electricity Generation'!AF44</f>
        <v>257781.62501113463</v>
      </c>
      <c r="AR30" s="47">
        <f>'Net Electricity Generation'!AG44</f>
        <v>268296.90074654098</v>
      </c>
      <c r="AS30" s="47">
        <f>'Net Electricity Generation'!AH44</f>
        <v>279879.11651774152</v>
      </c>
      <c r="AT30" s="47">
        <f>'Net Electricity Generation'!AI44</f>
        <v>292673.59501462651</v>
      </c>
      <c r="AU30" s="47">
        <f>'Net Electricity Generation'!AJ44</f>
        <v>307594.07951581193</v>
      </c>
      <c r="AV30" s="47">
        <f>'Net Electricity Generation'!AK44</f>
        <v>327085.8331679781</v>
      </c>
      <c r="AW30" s="47">
        <f>'Net Electricity Generation'!AL44</f>
        <v>354517.57334952336</v>
      </c>
      <c r="AX30" s="47">
        <f>'Net Electricity Generation'!AM44</f>
        <v>379604.14115061535</v>
      </c>
      <c r="AY30" s="47">
        <f>'Net Electricity Generation'!AN44</f>
        <v>402877.63473188633</v>
      </c>
      <c r="AZ30" s="47">
        <f>'Net Electricity Generation'!AO44</f>
        <v>422613.99109706871</v>
      </c>
      <c r="BA30" s="47">
        <f>'Net Electricity Generation'!AP44</f>
        <v>443673.58619452431</v>
      </c>
      <c r="BB30" s="47">
        <f>'Net Electricity Generation'!AQ44</f>
        <v>458688.79628509103</v>
      </c>
      <c r="BC30" s="47">
        <f>'Net Electricity Generation'!AR44</f>
        <v>474796.44238795521</v>
      </c>
      <c r="BD30" s="47">
        <f>'Net Electricity Generation'!AS44</f>
        <v>491972.55384899111</v>
      </c>
      <c r="BE30" s="47">
        <f>'Net Electricity Generation'!AT44</f>
        <v>507412.32611409179</v>
      </c>
      <c r="BF30" s="47">
        <f>'Net Electricity Generation'!AU44</f>
        <v>531766.31780479732</v>
      </c>
      <c r="BG30" s="47">
        <f>'Net Electricity Generation'!AV44</f>
        <v>546076.05181623925</v>
      </c>
      <c r="BH30" s="47">
        <f>'Net Electricity Generation'!AW44</f>
        <v>558928.86744589754</v>
      </c>
      <c r="BI30" s="47">
        <f>'Net Electricity Generation'!AX44</f>
        <v>570878.11095310887</v>
      </c>
      <c r="BJ30" s="47">
        <f>'Net Electricity Generation'!AY44</f>
        <v>584627.62578691042</v>
      </c>
      <c r="BK30" s="47">
        <f>'Net Electricity Generation'!AZ44</f>
        <v>602913.77836830576</v>
      </c>
    </row>
    <row r="31" spans="12:63" x14ac:dyDescent="0.75">
      <c r="L31" t="s">
        <v>11978</v>
      </c>
      <c r="M31">
        <v>1000</v>
      </c>
    </row>
    <row r="33" spans="12:63" x14ac:dyDescent="0.75">
      <c r="M33" t="s">
        <v>11979</v>
      </c>
    </row>
    <row r="34" spans="12:63" x14ac:dyDescent="0.75">
      <c r="L34" t="s">
        <v>128</v>
      </c>
      <c r="M34">
        <f>M30*$N$10*$M$31</f>
        <v>22584.823620637206</v>
      </c>
      <c r="N34">
        <f t="shared" ref="N34:BK34" si="7">N30*$N$10*$M$31</f>
        <v>36011.627906976784</v>
      </c>
      <c r="O34">
        <f t="shared" si="7"/>
        <v>53465.116279069764</v>
      </c>
      <c r="P34">
        <f t="shared" si="7"/>
        <v>83732.558139534856</v>
      </c>
      <c r="Q34">
        <f t="shared" si="7"/>
        <v>138302.32558139527</v>
      </c>
      <c r="R34">
        <f t="shared" si="7"/>
        <v>277455.61354511691</v>
      </c>
      <c r="S34">
        <f t="shared" si="7"/>
        <v>473453.48837209312</v>
      </c>
      <c r="T34">
        <f t="shared" si="7"/>
        <v>716476.74418604688</v>
      </c>
      <c r="U34">
        <f t="shared" si="7"/>
        <v>1412848.837209302</v>
      </c>
      <c r="V34">
        <f t="shared" si="7"/>
        <v>2663755.8139534881</v>
      </c>
      <c r="W34">
        <f t="shared" si="7"/>
        <v>4274863.6045372458</v>
      </c>
      <c r="X34">
        <f t="shared" si="7"/>
        <v>8608880.9569833055</v>
      </c>
      <c r="Y34">
        <f t="shared" si="7"/>
        <v>12799579.409039687</v>
      </c>
      <c r="Z34">
        <f t="shared" si="7"/>
        <v>15371558.119538501</v>
      </c>
      <c r="AA34">
        <f t="shared" si="7"/>
        <v>17537695.992499143</v>
      </c>
      <c r="AB34">
        <f t="shared" si="7"/>
        <v>19439359.248668551</v>
      </c>
      <c r="AC34">
        <f t="shared" si="7"/>
        <v>21257879.528529681</v>
      </c>
      <c r="AD34">
        <f t="shared" si="7"/>
        <v>23040834.117285073</v>
      </c>
      <c r="AE34">
        <f t="shared" si="7"/>
        <v>25037377.322991941</v>
      </c>
      <c r="AF34">
        <f t="shared" si="7"/>
        <v>28362885.974150587</v>
      </c>
      <c r="AG34">
        <f t="shared" si="7"/>
        <v>33231680.393877171</v>
      </c>
      <c r="AH34">
        <f t="shared" si="7"/>
        <v>34045996.596213594</v>
      </c>
      <c r="AI34">
        <f t="shared" si="7"/>
        <v>34594715.014035724</v>
      </c>
      <c r="AJ34">
        <f t="shared" si="7"/>
        <v>36059801.429102838</v>
      </c>
      <c r="AK34">
        <f t="shared" si="7"/>
        <v>37916401.707187429</v>
      </c>
      <c r="AL34">
        <f t="shared" si="7"/>
        <v>39401140.291279651</v>
      </c>
      <c r="AM34">
        <f t="shared" si="7"/>
        <v>40794630.186932281</v>
      </c>
      <c r="AN34">
        <f t="shared" si="7"/>
        <v>42300775.09222848</v>
      </c>
      <c r="AO34">
        <f t="shared" si="7"/>
        <v>44221165.294489637</v>
      </c>
      <c r="AP34">
        <f t="shared" si="7"/>
        <v>46591773.15473114</v>
      </c>
      <c r="AQ34">
        <f t="shared" si="7"/>
        <v>48978508.752115577</v>
      </c>
      <c r="AR34">
        <f t="shared" si="7"/>
        <v>50976411.141842782</v>
      </c>
      <c r="AS34">
        <f t="shared" si="7"/>
        <v>53177032.138370886</v>
      </c>
      <c r="AT34">
        <f t="shared" si="7"/>
        <v>55607983.052779041</v>
      </c>
      <c r="AU34">
        <f t="shared" si="7"/>
        <v>58442875.108004265</v>
      </c>
      <c r="AV34">
        <f t="shared" si="7"/>
        <v>62146308.301915839</v>
      </c>
      <c r="AW34">
        <f t="shared" si="7"/>
        <v>67358338.936409429</v>
      </c>
      <c r="AX34">
        <f t="shared" si="7"/>
        <v>72124786.818616927</v>
      </c>
      <c r="AY34">
        <f t="shared" si="7"/>
        <v>76546750.599058405</v>
      </c>
      <c r="AZ34">
        <f t="shared" si="7"/>
        <v>80296658.308443055</v>
      </c>
      <c r="BA34">
        <f t="shared" si="7"/>
        <v>84297981.376959622</v>
      </c>
      <c r="BB34">
        <f t="shared" si="7"/>
        <v>87150871.294167295</v>
      </c>
      <c r="BC34">
        <f t="shared" si="7"/>
        <v>90211324.053711489</v>
      </c>
      <c r="BD34">
        <f t="shared" si="7"/>
        <v>93474785.231308311</v>
      </c>
      <c r="BE34">
        <f t="shared" si="7"/>
        <v>96408341.961677447</v>
      </c>
      <c r="BF34">
        <f t="shared" si="7"/>
        <v>101035600.38291149</v>
      </c>
      <c r="BG34">
        <f t="shared" si="7"/>
        <v>103754449.84508546</v>
      </c>
      <c r="BH34">
        <f t="shared" si="7"/>
        <v>106196484.81472054</v>
      </c>
      <c r="BI34">
        <f t="shared" si="7"/>
        <v>108466841.08109069</v>
      </c>
      <c r="BJ34">
        <f t="shared" si="7"/>
        <v>111079248.89951298</v>
      </c>
      <c r="BK34">
        <f t="shared" si="7"/>
        <v>114553617.8899781</v>
      </c>
    </row>
    <row r="35" spans="12:63" x14ac:dyDescent="0.75">
      <c r="L35" s="46" t="s">
        <v>11971</v>
      </c>
      <c r="M35">
        <f>M34*$P$11</f>
        <v>15809.376534446043</v>
      </c>
      <c r="N35">
        <f t="shared" ref="N35:BK35" si="8">N34*$P$11</f>
        <v>25208.139534883747</v>
      </c>
      <c r="O35">
        <f t="shared" si="8"/>
        <v>37425.581395348832</v>
      </c>
      <c r="P35">
        <f t="shared" si="8"/>
        <v>58612.790697674398</v>
      </c>
      <c r="Q35">
        <f t="shared" si="8"/>
        <v>96811.62790697669</v>
      </c>
      <c r="R35">
        <f t="shared" si="8"/>
        <v>194218.92948158181</v>
      </c>
      <c r="S35">
        <f t="shared" si="8"/>
        <v>331417.44186046516</v>
      </c>
      <c r="T35">
        <f t="shared" si="8"/>
        <v>501533.72093023278</v>
      </c>
      <c r="U35">
        <f t="shared" si="8"/>
        <v>988994.18604651128</v>
      </c>
      <c r="V35">
        <f t="shared" si="8"/>
        <v>1864629.0697674416</v>
      </c>
      <c r="W35">
        <f t="shared" si="8"/>
        <v>2992404.5231760717</v>
      </c>
      <c r="X35">
        <f t="shared" si="8"/>
        <v>6026216.6698883139</v>
      </c>
      <c r="Y35">
        <f t="shared" si="8"/>
        <v>8959705.58632778</v>
      </c>
      <c r="Z35">
        <f t="shared" si="8"/>
        <v>10760090.683676951</v>
      </c>
      <c r="AA35">
        <f t="shared" si="8"/>
        <v>12276387.1947494</v>
      </c>
      <c r="AB35">
        <f t="shared" si="8"/>
        <v>13607551.474067986</v>
      </c>
      <c r="AC35">
        <f t="shared" si="8"/>
        <v>14880515.669970775</v>
      </c>
      <c r="AD35">
        <f t="shared" si="8"/>
        <v>16128583.88209955</v>
      </c>
      <c r="AE35">
        <f t="shared" si="8"/>
        <v>17526164.126094356</v>
      </c>
      <c r="AF35">
        <f t="shared" si="8"/>
        <v>19854020.181905411</v>
      </c>
      <c r="AG35">
        <f t="shared" si="8"/>
        <v>23262176.275714017</v>
      </c>
      <c r="AH35">
        <f t="shared" si="8"/>
        <v>23832197.617349513</v>
      </c>
      <c r="AI35">
        <f t="shared" si="8"/>
        <v>24216300.509825006</v>
      </c>
      <c r="AJ35">
        <f t="shared" si="8"/>
        <v>25241861.000371985</v>
      </c>
      <c r="AK35">
        <f t="shared" si="8"/>
        <v>26541481.1950312</v>
      </c>
      <c r="AL35">
        <f t="shared" si="8"/>
        <v>27580798.203895755</v>
      </c>
      <c r="AM35">
        <f t="shared" si="8"/>
        <v>28556241.130852595</v>
      </c>
      <c r="AN35">
        <f t="shared" si="8"/>
        <v>29610542.564559933</v>
      </c>
      <c r="AO35">
        <f t="shared" si="8"/>
        <v>30954815.706142742</v>
      </c>
      <c r="AP35">
        <f t="shared" si="8"/>
        <v>32614241.208311796</v>
      </c>
      <c r="AQ35">
        <f t="shared" si="8"/>
        <v>34284956.1264809</v>
      </c>
      <c r="AR35">
        <f t="shared" si="8"/>
        <v>35683487.799289942</v>
      </c>
      <c r="AS35">
        <f t="shared" si="8"/>
        <v>37223922.496859618</v>
      </c>
      <c r="AT35">
        <f t="shared" si="8"/>
        <v>38925588.13694533</v>
      </c>
      <c r="AU35">
        <f t="shared" si="8"/>
        <v>40910012.575602986</v>
      </c>
      <c r="AV35">
        <f t="shared" si="8"/>
        <v>43502415.811341085</v>
      </c>
      <c r="AW35">
        <f t="shared" si="8"/>
        <v>47150837.2554866</v>
      </c>
      <c r="AX35">
        <f t="shared" si="8"/>
        <v>50487350.773031846</v>
      </c>
      <c r="AY35">
        <f t="shared" si="8"/>
        <v>53582725.419340879</v>
      </c>
      <c r="AZ35">
        <f t="shared" si="8"/>
        <v>56207660.815910138</v>
      </c>
      <c r="BA35">
        <f t="shared" si="8"/>
        <v>59008586.963871732</v>
      </c>
      <c r="BB35">
        <f t="shared" si="8"/>
        <v>61005609.905917101</v>
      </c>
      <c r="BC35">
        <f t="shared" si="8"/>
        <v>63147926.837598041</v>
      </c>
      <c r="BD35">
        <f t="shared" si="8"/>
        <v>65432349.661915816</v>
      </c>
      <c r="BE35">
        <f t="shared" si="8"/>
        <v>67485839.373174205</v>
      </c>
      <c r="BF35">
        <f t="shared" si="8"/>
        <v>70724920.268038034</v>
      </c>
      <c r="BG35">
        <f t="shared" si="8"/>
        <v>72628114.891559809</v>
      </c>
      <c r="BH35">
        <f t="shared" si="8"/>
        <v>74337539.370304376</v>
      </c>
      <c r="BI35">
        <f t="shared" si="8"/>
        <v>75926788.756763473</v>
      </c>
      <c r="BJ35">
        <f t="shared" si="8"/>
        <v>77755474.229659081</v>
      </c>
      <c r="BK35">
        <f t="shared" si="8"/>
        <v>80187532.522984669</v>
      </c>
    </row>
    <row r="36" spans="12:63" x14ac:dyDescent="0.75">
      <c r="L36" s="46" t="s">
        <v>11973</v>
      </c>
      <c r="M36">
        <f>M34*$P$12</f>
        <v>6775.4470861911614</v>
      </c>
      <c r="N36">
        <f t="shared" ref="N36:BK36" si="9">N34*$P$12</f>
        <v>10803.488372093036</v>
      </c>
      <c r="O36">
        <f t="shared" si="9"/>
        <v>16039.534883720928</v>
      </c>
      <c r="P36">
        <f t="shared" si="9"/>
        <v>25119.767441860455</v>
      </c>
      <c r="Q36">
        <f t="shared" si="9"/>
        <v>41490.697674418581</v>
      </c>
      <c r="R36">
        <f t="shared" si="9"/>
        <v>83236.684063535067</v>
      </c>
      <c r="S36">
        <f t="shared" si="9"/>
        <v>142036.04651162794</v>
      </c>
      <c r="T36">
        <f t="shared" si="9"/>
        <v>214943.02325581407</v>
      </c>
      <c r="U36">
        <f t="shared" si="9"/>
        <v>423854.6511627906</v>
      </c>
      <c r="V36">
        <f t="shared" si="9"/>
        <v>799126.74418604642</v>
      </c>
      <c r="W36">
        <f t="shared" si="9"/>
        <v>1282459.0813611737</v>
      </c>
      <c r="X36">
        <f t="shared" si="9"/>
        <v>2582664.2870949917</v>
      </c>
      <c r="Y36">
        <f t="shared" si="9"/>
        <v>3839873.8227119059</v>
      </c>
      <c r="Z36">
        <f t="shared" si="9"/>
        <v>4611467.4358615503</v>
      </c>
      <c r="AA36">
        <f t="shared" si="9"/>
        <v>5261308.7977497429</v>
      </c>
      <c r="AB36">
        <f t="shared" si="9"/>
        <v>5831807.7746005654</v>
      </c>
      <c r="AC36">
        <f t="shared" si="9"/>
        <v>6377363.8585589044</v>
      </c>
      <c r="AD36">
        <f t="shared" si="9"/>
        <v>6912250.2351855217</v>
      </c>
      <c r="AE36">
        <f t="shared" si="9"/>
        <v>7511213.1968975822</v>
      </c>
      <c r="AF36">
        <f t="shared" si="9"/>
        <v>8508865.7922451757</v>
      </c>
      <c r="AG36">
        <f t="shared" si="9"/>
        <v>9969504.1181631517</v>
      </c>
      <c r="AH36">
        <f t="shared" si="9"/>
        <v>10213798.978864077</v>
      </c>
      <c r="AI36">
        <f t="shared" si="9"/>
        <v>10378414.504210716</v>
      </c>
      <c r="AJ36">
        <f t="shared" si="9"/>
        <v>10817940.428730851</v>
      </c>
      <c r="AK36">
        <f t="shared" si="9"/>
        <v>11374920.512156228</v>
      </c>
      <c r="AL36">
        <f t="shared" si="9"/>
        <v>11820342.087383894</v>
      </c>
      <c r="AM36">
        <f t="shared" si="9"/>
        <v>12238389.056079684</v>
      </c>
      <c r="AN36">
        <f t="shared" si="9"/>
        <v>12690232.527668543</v>
      </c>
      <c r="AO36">
        <f t="shared" si="9"/>
        <v>13266349.588346891</v>
      </c>
      <c r="AP36">
        <f t="shared" si="9"/>
        <v>13977531.946419341</v>
      </c>
      <c r="AQ36">
        <f t="shared" si="9"/>
        <v>14693552.625634672</v>
      </c>
      <c r="AR36">
        <f t="shared" si="9"/>
        <v>15292923.342552833</v>
      </c>
      <c r="AS36">
        <f t="shared" si="9"/>
        <v>15953109.641511265</v>
      </c>
      <c r="AT36">
        <f t="shared" si="9"/>
        <v>16682394.915833712</v>
      </c>
      <c r="AU36">
        <f t="shared" si="9"/>
        <v>17532862.532401279</v>
      </c>
      <c r="AV36">
        <f t="shared" si="9"/>
        <v>18643892.490574751</v>
      </c>
      <c r="AW36">
        <f t="shared" si="9"/>
        <v>20207501.680922829</v>
      </c>
      <c r="AX36">
        <f t="shared" si="9"/>
        <v>21637436.045585077</v>
      </c>
      <c r="AY36">
        <f t="shared" si="9"/>
        <v>22964025.179717522</v>
      </c>
      <c r="AZ36">
        <f t="shared" si="9"/>
        <v>24088997.492532916</v>
      </c>
      <c r="BA36">
        <f t="shared" si="9"/>
        <v>25289394.413087886</v>
      </c>
      <c r="BB36">
        <f t="shared" si="9"/>
        <v>26145261.388250187</v>
      </c>
      <c r="BC36">
        <f t="shared" si="9"/>
        <v>27063397.216113444</v>
      </c>
      <c r="BD36">
        <f t="shared" si="9"/>
        <v>28042435.569392491</v>
      </c>
      <c r="BE36">
        <f t="shared" si="9"/>
        <v>28922502.588503234</v>
      </c>
      <c r="BF36">
        <f t="shared" si="9"/>
        <v>30310680.114873447</v>
      </c>
      <c r="BG36">
        <f t="shared" si="9"/>
        <v>31126334.953525636</v>
      </c>
      <c r="BH36">
        <f t="shared" si="9"/>
        <v>31858945.444416162</v>
      </c>
      <c r="BI36">
        <f t="shared" si="9"/>
        <v>32540052.324327204</v>
      </c>
      <c r="BJ36">
        <f t="shared" si="9"/>
        <v>33323774.669853892</v>
      </c>
      <c r="BK36">
        <f t="shared" si="9"/>
        <v>34366085.366993427</v>
      </c>
    </row>
    <row r="37" spans="12:63" x14ac:dyDescent="0.75">
      <c r="L37" t="s">
        <v>11974</v>
      </c>
      <c r="M37">
        <f>M30*$N$11*$M$31</f>
        <v>35660.247822058744</v>
      </c>
      <c r="N37">
        <f t="shared" ref="N37:BK37" si="10">N30*$N$11*$M$31</f>
        <v>56860.46511627912</v>
      </c>
      <c r="O37">
        <f t="shared" si="10"/>
        <v>84418.604651162779</v>
      </c>
      <c r="P37">
        <f t="shared" si="10"/>
        <v>132209.30232558135</v>
      </c>
      <c r="Q37">
        <f t="shared" si="10"/>
        <v>218372.0930232557</v>
      </c>
      <c r="R37">
        <f t="shared" si="10"/>
        <v>438087.81086071092</v>
      </c>
      <c r="S37">
        <f t="shared" si="10"/>
        <v>747558.13953488378</v>
      </c>
      <c r="T37">
        <f t="shared" si="10"/>
        <v>1131279.0697674425</v>
      </c>
      <c r="U37">
        <f t="shared" si="10"/>
        <v>2230813.9534883713</v>
      </c>
      <c r="V37">
        <f t="shared" si="10"/>
        <v>4205930.2325581396</v>
      </c>
      <c r="W37">
        <f t="shared" si="10"/>
        <v>6749784.6387430187</v>
      </c>
      <c r="X37">
        <f t="shared" si="10"/>
        <v>13592969.932078902</v>
      </c>
      <c r="Y37">
        <f t="shared" si="10"/>
        <v>20209862.224799503</v>
      </c>
      <c r="Z37">
        <f t="shared" si="10"/>
        <v>24270881.241376583</v>
      </c>
      <c r="AA37">
        <f t="shared" si="10"/>
        <v>27691098.935524959</v>
      </c>
      <c r="AB37">
        <f t="shared" si="10"/>
        <v>30693725.129476663</v>
      </c>
      <c r="AC37">
        <f t="shared" si="10"/>
        <v>33565072.9397837</v>
      </c>
      <c r="AD37">
        <f t="shared" si="10"/>
        <v>36380264.395713277</v>
      </c>
      <c r="AE37">
        <f t="shared" si="10"/>
        <v>39532701.036303066</v>
      </c>
      <c r="AF37">
        <f t="shared" si="10"/>
        <v>44783504.169711448</v>
      </c>
      <c r="AG37">
        <f t="shared" si="10"/>
        <v>52471074.306121849</v>
      </c>
      <c r="AH37">
        <f t="shared" si="10"/>
        <v>53756836.730863571</v>
      </c>
      <c r="AI37">
        <f t="shared" si="10"/>
        <v>54623234.23268798</v>
      </c>
      <c r="AJ37">
        <f t="shared" si="10"/>
        <v>56936528.572267637</v>
      </c>
      <c r="AK37">
        <f t="shared" si="10"/>
        <v>59868002.695559084</v>
      </c>
      <c r="AL37">
        <f t="shared" si="10"/>
        <v>62212326.775704712</v>
      </c>
      <c r="AM37">
        <f t="shared" si="10"/>
        <v>64412573.97936675</v>
      </c>
      <c r="AN37">
        <f t="shared" si="10"/>
        <v>66790697.514044963</v>
      </c>
      <c r="AO37">
        <f t="shared" si="10"/>
        <v>69822892.570246786</v>
      </c>
      <c r="AP37">
        <f t="shared" si="10"/>
        <v>73565957.612733364</v>
      </c>
      <c r="AQ37">
        <f t="shared" si="10"/>
        <v>77334487.503340378</v>
      </c>
      <c r="AR37">
        <f t="shared" si="10"/>
        <v>80489070.223962292</v>
      </c>
      <c r="AS37">
        <f t="shared" si="10"/>
        <v>83963734.955322444</v>
      </c>
      <c r="AT37">
        <f t="shared" si="10"/>
        <v>87802078.504387945</v>
      </c>
      <c r="AU37">
        <f t="shared" si="10"/>
        <v>92278223.85474357</v>
      </c>
      <c r="AV37">
        <f t="shared" si="10"/>
        <v>98125749.950393423</v>
      </c>
      <c r="AW37">
        <f t="shared" si="10"/>
        <v>106355272.004857</v>
      </c>
      <c r="AX37">
        <f t="shared" si="10"/>
        <v>113881242.34518459</v>
      </c>
      <c r="AY37">
        <f t="shared" si="10"/>
        <v>120863290.41956589</v>
      </c>
      <c r="AZ37">
        <f t="shared" si="10"/>
        <v>126784197.32912061</v>
      </c>
      <c r="BA37">
        <f t="shared" si="10"/>
        <v>133102075.85835728</v>
      </c>
      <c r="BB37">
        <f t="shared" si="10"/>
        <v>137606638.88552728</v>
      </c>
      <c r="BC37">
        <f t="shared" si="10"/>
        <v>142438932.71638656</v>
      </c>
      <c r="BD37">
        <f t="shared" si="10"/>
        <v>147591766.15469733</v>
      </c>
      <c r="BE37">
        <f t="shared" si="10"/>
        <v>152223697.83422753</v>
      </c>
      <c r="BF37">
        <f t="shared" si="10"/>
        <v>159529895.34143919</v>
      </c>
      <c r="BG37">
        <f t="shared" si="10"/>
        <v>163822815.54487175</v>
      </c>
      <c r="BH37">
        <f t="shared" si="10"/>
        <v>167678660.23376924</v>
      </c>
      <c r="BI37">
        <f t="shared" si="10"/>
        <v>171263433.28593266</v>
      </c>
      <c r="BJ37">
        <f t="shared" si="10"/>
        <v>175388287.73607311</v>
      </c>
      <c r="BK37">
        <f t="shared" si="10"/>
        <v>180874133.51049173</v>
      </c>
    </row>
    <row r="38" spans="12:63" x14ac:dyDescent="0.75">
      <c r="L38" t="s">
        <v>11975</v>
      </c>
      <c r="M38">
        <f>M30*$N$12*$M$31</f>
        <v>20207.473765833289</v>
      </c>
      <c r="N38">
        <f t="shared" ref="N38:BK38" si="11">N30*$N$12*$M$31</f>
        <v>32220.930232558174</v>
      </c>
      <c r="O38">
        <f t="shared" si="11"/>
        <v>47837.209302325573</v>
      </c>
      <c r="P38">
        <f t="shared" si="11"/>
        <v>74918.604651162779</v>
      </c>
      <c r="Q38">
        <f t="shared" si="11"/>
        <v>123744.18604651159</v>
      </c>
      <c r="R38">
        <f t="shared" si="11"/>
        <v>248249.75948773621</v>
      </c>
      <c r="S38">
        <f t="shared" si="11"/>
        <v>423616.27906976751</v>
      </c>
      <c r="T38">
        <f t="shared" si="11"/>
        <v>641058.13953488413</v>
      </c>
      <c r="U38">
        <f t="shared" si="11"/>
        <v>1264127.9069767438</v>
      </c>
      <c r="V38">
        <f t="shared" si="11"/>
        <v>2383360.4651162792</v>
      </c>
      <c r="W38">
        <f t="shared" si="11"/>
        <v>3824877.9619543781</v>
      </c>
      <c r="X38">
        <f t="shared" si="11"/>
        <v>7702682.9615113782</v>
      </c>
      <c r="Y38">
        <f t="shared" si="11"/>
        <v>11452255.26071972</v>
      </c>
      <c r="Z38">
        <f t="shared" si="11"/>
        <v>13753499.370113397</v>
      </c>
      <c r="AA38">
        <f t="shared" si="11"/>
        <v>15691622.730130812</v>
      </c>
      <c r="AB38">
        <f t="shared" si="11"/>
        <v>17393110.906703442</v>
      </c>
      <c r="AC38">
        <f t="shared" si="11"/>
        <v>19020207.999210764</v>
      </c>
      <c r="AD38">
        <f t="shared" si="11"/>
        <v>20615483.157570858</v>
      </c>
      <c r="AE38">
        <f t="shared" si="11"/>
        <v>22401863.920571737</v>
      </c>
      <c r="AF38">
        <f t="shared" si="11"/>
        <v>25377319.029503159</v>
      </c>
      <c r="AG38">
        <f t="shared" si="11"/>
        <v>29733608.773469049</v>
      </c>
      <c r="AH38">
        <f t="shared" si="11"/>
        <v>30462207.480822694</v>
      </c>
      <c r="AI38">
        <f t="shared" si="11"/>
        <v>30953166.065189861</v>
      </c>
      <c r="AJ38">
        <f t="shared" si="11"/>
        <v>32264032.857618332</v>
      </c>
      <c r="AK38">
        <f t="shared" si="11"/>
        <v>33925201.527483486</v>
      </c>
      <c r="AL38">
        <f t="shared" si="11"/>
        <v>35253651.839566007</v>
      </c>
      <c r="AM38">
        <f t="shared" si="11"/>
        <v>36500458.588307835</v>
      </c>
      <c r="AN38">
        <f t="shared" si="11"/>
        <v>37848061.924625486</v>
      </c>
      <c r="AO38">
        <f t="shared" si="11"/>
        <v>39566305.789806515</v>
      </c>
      <c r="AP38">
        <f t="shared" si="11"/>
        <v>41687375.980548918</v>
      </c>
      <c r="AQ38">
        <f t="shared" si="11"/>
        <v>43822876.251892895</v>
      </c>
      <c r="AR38">
        <f t="shared" si="11"/>
        <v>45610473.126911975</v>
      </c>
      <c r="AS38">
        <f t="shared" si="11"/>
        <v>47579449.808016062</v>
      </c>
      <c r="AT38">
        <f t="shared" si="11"/>
        <v>49754511.152486511</v>
      </c>
      <c r="AU38">
        <f t="shared" si="11"/>
        <v>52290993.517688029</v>
      </c>
      <c r="AV38">
        <f t="shared" si="11"/>
        <v>55604591.638556279</v>
      </c>
      <c r="AW38">
        <f t="shared" si="11"/>
        <v>60267987.46941898</v>
      </c>
      <c r="AX38">
        <f t="shared" si="11"/>
        <v>64532703.995604612</v>
      </c>
      <c r="AY38">
        <f t="shared" si="11"/>
        <v>68489197.904420689</v>
      </c>
      <c r="AZ38">
        <f t="shared" si="11"/>
        <v>71844378.486501679</v>
      </c>
      <c r="BA38">
        <f t="shared" si="11"/>
        <v>75424509.653069139</v>
      </c>
      <c r="BB38">
        <f t="shared" si="11"/>
        <v>77977095.368465483</v>
      </c>
      <c r="BC38">
        <f t="shared" si="11"/>
        <v>80715395.205952391</v>
      </c>
      <c r="BD38">
        <f t="shared" si="11"/>
        <v>83635334.154328495</v>
      </c>
      <c r="BE38">
        <f t="shared" si="11"/>
        <v>86260095.439395607</v>
      </c>
      <c r="BF38">
        <f t="shared" si="11"/>
        <v>90400274.026815549</v>
      </c>
      <c r="BG38">
        <f t="shared" si="11"/>
        <v>92832928.808760688</v>
      </c>
      <c r="BH38">
        <f t="shared" si="11"/>
        <v>95017907.465802595</v>
      </c>
      <c r="BI38">
        <f t="shared" si="11"/>
        <v>97049278.862028509</v>
      </c>
      <c r="BJ38">
        <f t="shared" si="11"/>
        <v>99386696.383774772</v>
      </c>
      <c r="BK38">
        <f t="shared" si="11"/>
        <v>102495342.32261199</v>
      </c>
    </row>
    <row r="39" spans="12:63" x14ac:dyDescent="0.75">
      <c r="L39" t="s">
        <v>11976</v>
      </c>
      <c r="M39">
        <f>M30*$N$13*$M$31</f>
        <v>40414.947531666578</v>
      </c>
      <c r="N39">
        <f t="shared" ref="N39:BK39" si="12">N30*$N$13*$M$31</f>
        <v>64441.860465116348</v>
      </c>
      <c r="O39">
        <f t="shared" si="12"/>
        <v>95674.418604651146</v>
      </c>
      <c r="P39">
        <f t="shared" si="12"/>
        <v>149837.20930232556</v>
      </c>
      <c r="Q39">
        <f t="shared" si="12"/>
        <v>247488.37209302318</v>
      </c>
      <c r="R39">
        <f t="shared" si="12"/>
        <v>496499.51897547243</v>
      </c>
      <c r="S39">
        <f t="shared" si="12"/>
        <v>847232.55813953502</v>
      </c>
      <c r="T39">
        <f t="shared" si="12"/>
        <v>1282116.2790697683</v>
      </c>
      <c r="U39">
        <f t="shared" si="12"/>
        <v>2528255.8139534877</v>
      </c>
      <c r="V39">
        <f t="shared" si="12"/>
        <v>4766720.9302325584</v>
      </c>
      <c r="W39">
        <f t="shared" si="12"/>
        <v>7649755.9239087561</v>
      </c>
      <c r="X39">
        <f t="shared" si="12"/>
        <v>15405365.923022756</v>
      </c>
      <c r="Y39">
        <f t="shared" si="12"/>
        <v>22904510.521439441</v>
      </c>
      <c r="Z39">
        <f t="shared" si="12"/>
        <v>27506998.740226794</v>
      </c>
      <c r="AA39">
        <f t="shared" si="12"/>
        <v>31383245.460261624</v>
      </c>
      <c r="AB39">
        <f t="shared" si="12"/>
        <v>34786221.813406885</v>
      </c>
      <c r="AC39">
        <f t="shared" si="12"/>
        <v>38040415.998421527</v>
      </c>
      <c r="AD39">
        <f t="shared" si="12"/>
        <v>41230966.315141715</v>
      </c>
      <c r="AE39">
        <f t="shared" si="12"/>
        <v>44803727.841143474</v>
      </c>
      <c r="AF39">
        <f t="shared" si="12"/>
        <v>50754638.059006318</v>
      </c>
      <c r="AG39">
        <f t="shared" si="12"/>
        <v>59467217.546938099</v>
      </c>
      <c r="AH39">
        <f t="shared" si="12"/>
        <v>60924414.961645387</v>
      </c>
      <c r="AI39">
        <f t="shared" si="12"/>
        <v>61906332.130379722</v>
      </c>
      <c r="AJ39">
        <f t="shared" si="12"/>
        <v>64528065.715236664</v>
      </c>
      <c r="AK39">
        <f t="shared" si="12"/>
        <v>67850403.054966971</v>
      </c>
      <c r="AL39">
        <f t="shared" si="12"/>
        <v>70507303.679132015</v>
      </c>
      <c r="AM39">
        <f t="shared" si="12"/>
        <v>73000917.17661567</v>
      </c>
      <c r="AN39">
        <f t="shared" si="12"/>
        <v>75696123.849250972</v>
      </c>
      <c r="AO39">
        <f t="shared" si="12"/>
        <v>79132611.57961303</v>
      </c>
      <c r="AP39">
        <f t="shared" si="12"/>
        <v>83374751.961097836</v>
      </c>
      <c r="AQ39">
        <f t="shared" si="12"/>
        <v>87645752.503785789</v>
      </c>
      <c r="AR39">
        <f t="shared" si="12"/>
        <v>91220946.253823951</v>
      </c>
      <c r="AS39">
        <f t="shared" si="12"/>
        <v>95158899.616032124</v>
      </c>
      <c r="AT39">
        <f t="shared" si="12"/>
        <v>99509022.304973021</v>
      </c>
      <c r="AU39">
        <f t="shared" si="12"/>
        <v>104581987.03537606</v>
      </c>
      <c r="AV39">
        <f t="shared" si="12"/>
        <v>111209183.27711256</v>
      </c>
      <c r="AW39">
        <f t="shared" si="12"/>
        <v>120535974.93883796</v>
      </c>
      <c r="AX39">
        <f t="shared" si="12"/>
        <v>129065407.99120922</v>
      </c>
      <c r="AY39">
        <f t="shared" si="12"/>
        <v>136978395.80884138</v>
      </c>
      <c r="AZ39">
        <f t="shared" si="12"/>
        <v>143688756.97300336</v>
      </c>
      <c r="BA39">
        <f t="shared" si="12"/>
        <v>150849019.30613828</v>
      </c>
      <c r="BB39">
        <f t="shared" si="12"/>
        <v>155954190.73693097</v>
      </c>
      <c r="BC39">
        <f t="shared" si="12"/>
        <v>161430790.41190478</v>
      </c>
      <c r="BD39">
        <f t="shared" si="12"/>
        <v>167270668.30865699</v>
      </c>
      <c r="BE39">
        <f t="shared" si="12"/>
        <v>172520190.87879121</v>
      </c>
      <c r="BF39">
        <f t="shared" si="12"/>
        <v>180800548.0536311</v>
      </c>
      <c r="BG39">
        <f t="shared" si="12"/>
        <v>185665857.61752138</v>
      </c>
      <c r="BH39">
        <f t="shared" si="12"/>
        <v>190035814.93160519</v>
      </c>
      <c r="BI39">
        <f t="shared" si="12"/>
        <v>194098557.72405702</v>
      </c>
      <c r="BJ39">
        <f t="shared" si="12"/>
        <v>198773392.76754954</v>
      </c>
      <c r="BK39">
        <f t="shared" si="12"/>
        <v>204990684.64522398</v>
      </c>
    </row>
    <row r="40" spans="12:63" x14ac:dyDescent="0.75">
      <c r="L40" s="45" t="s">
        <v>11980</v>
      </c>
      <c r="M40">
        <f>(M34+M37+M38+M39)/1000</f>
        <v>118.86749274019581</v>
      </c>
      <c r="N40">
        <f t="shared" ref="N40:P40" si="13">(N34+N37+N38+N39)/1000</f>
        <v>189.53488372093042</v>
      </c>
      <c r="O40">
        <f t="shared" si="13"/>
        <v>281.39534883720927</v>
      </c>
      <c r="P40">
        <f t="shared" si="13"/>
        <v>440.69767441860455</v>
      </c>
      <c r="Q40">
        <f t="shared" ref="Q40" si="14">(Q34+Q37+Q38+Q39)/1000</f>
        <v>727.90697674418584</v>
      </c>
      <c r="R40">
        <f t="shared" ref="R40" si="15">(R34+R37+R38+R39)/1000</f>
        <v>1460.2927028690367</v>
      </c>
      <c r="S40">
        <f t="shared" ref="S40" si="16">(S34+S37+S38+S39)/1000</f>
        <v>2491.8604651162796</v>
      </c>
      <c r="T40">
        <f t="shared" ref="T40" si="17">(T34+T37+T38+T39)/1000</f>
        <v>3770.9302325581421</v>
      </c>
      <c r="U40">
        <f t="shared" ref="U40" si="18">(U34+U37+U38+U39)/1000</f>
        <v>7436.0465116279047</v>
      </c>
      <c r="V40">
        <f t="shared" ref="V40" si="19">(V34+V37+V38+V39)/1000</f>
        <v>14019.767441860466</v>
      </c>
      <c r="W40">
        <f t="shared" ref="W40" si="20">(W34+W37+W38+W39)/1000</f>
        <v>22499.282129143397</v>
      </c>
      <c r="X40">
        <f t="shared" ref="X40" si="21">(X34+X37+X38+X39)/1000</f>
        <v>45309.899773596342</v>
      </c>
      <c r="Y40">
        <f t="shared" ref="Y40" si="22">(Y34+Y37+Y38+Y39)/1000</f>
        <v>67366.207415998346</v>
      </c>
      <c r="Z40">
        <f t="shared" ref="Z40" si="23">(Z34+Z37+Z38+Z39)/1000</f>
        <v>80902.937471255267</v>
      </c>
      <c r="AA40">
        <f t="shared" ref="AA40" si="24">(AA34+AA37+AA38+AA39)/1000</f>
        <v>92303.663118416531</v>
      </c>
      <c r="AB40">
        <f t="shared" ref="AB40" si="25">(AB34+AB37+AB38+AB39)/1000</f>
        <v>102312.41709825555</v>
      </c>
      <c r="AC40">
        <f t="shared" ref="AC40" si="26">(AC34+AC37+AC38+AC39)/1000</f>
        <v>111883.57646594566</v>
      </c>
      <c r="AD40">
        <f t="shared" ref="AD40" si="27">(AD34+AD37+AD38+AD39)/1000</f>
        <v>121267.54798571092</v>
      </c>
      <c r="AE40">
        <f t="shared" ref="AE40" si="28">(AE34+AE37+AE38+AE39)/1000</f>
        <v>131775.67012101022</v>
      </c>
      <c r="AF40">
        <f t="shared" ref="AF40" si="29">(AF34+AF37+AF38+AF39)/1000</f>
        <v>149278.34723237151</v>
      </c>
      <c r="AG40">
        <f t="shared" ref="AG40" si="30">(AG34+AG37+AG38+AG39)/1000</f>
        <v>174903.58102040616</v>
      </c>
      <c r="AH40">
        <f t="shared" ref="AH40" si="31">(AH34+AH37+AH38+AH39)/1000</f>
        <v>179189.45576954525</v>
      </c>
      <c r="AI40">
        <f t="shared" ref="AI40" si="32">(AI34+AI37+AI38+AI39)/1000</f>
        <v>182077.44744229328</v>
      </c>
      <c r="AJ40">
        <f t="shared" ref="AJ40" si="33">(AJ34+AJ37+AJ38+AJ39)/1000</f>
        <v>189788.42857422549</v>
      </c>
      <c r="AK40">
        <f t="shared" ref="AK40" si="34">(AK34+AK37+AK38+AK39)/1000</f>
        <v>199560.00898519694</v>
      </c>
      <c r="AL40">
        <f t="shared" ref="AL40" si="35">(AL34+AL37+AL38+AL39)/1000</f>
        <v>207374.42258568236</v>
      </c>
      <c r="AM40">
        <f t="shared" ref="AM40" si="36">(AM34+AM37+AM38+AM39)/1000</f>
        <v>214708.57993122257</v>
      </c>
      <c r="AN40">
        <f t="shared" ref="AN40" si="37">(AN34+AN37+AN38+AN39)/1000</f>
        <v>222635.65838014989</v>
      </c>
      <c r="AO40">
        <f t="shared" ref="AO40" si="38">(AO34+AO37+AO38+AO39)/1000</f>
        <v>232742.97523415595</v>
      </c>
      <c r="AP40">
        <f t="shared" ref="AP40" si="39">(AP34+AP37+AP38+AP39)/1000</f>
        <v>245219.85870911129</v>
      </c>
      <c r="AQ40">
        <f t="shared" ref="AQ40" si="40">(AQ34+AQ37+AQ38+AQ39)/1000</f>
        <v>257781.62501113463</v>
      </c>
      <c r="AR40">
        <f t="shared" ref="AR40" si="41">(AR34+AR37+AR38+AR39)/1000</f>
        <v>268296.90074654104</v>
      </c>
      <c r="AS40">
        <f t="shared" ref="AS40" si="42">(AS34+AS37+AS38+AS39)/1000</f>
        <v>279879.11651774152</v>
      </c>
      <c r="AT40">
        <f t="shared" ref="AT40" si="43">(AT34+AT37+AT38+AT39)/1000</f>
        <v>292673.59501462651</v>
      </c>
      <c r="AU40">
        <f t="shared" ref="AU40" si="44">(AU34+AU37+AU38+AU39)/1000</f>
        <v>307594.07951581193</v>
      </c>
      <c r="AV40">
        <f t="shared" ref="AV40" si="45">(AV34+AV37+AV38+AV39)/1000</f>
        <v>327085.8331679781</v>
      </c>
      <c r="AW40">
        <f t="shared" ref="AW40" si="46">(AW34+AW37+AW38+AW39)/1000</f>
        <v>354517.57334952336</v>
      </c>
      <c r="AX40">
        <f t="shared" ref="AX40" si="47">(AX34+AX37+AX38+AX39)/1000</f>
        <v>379604.14115061535</v>
      </c>
      <c r="AY40">
        <f t="shared" ref="AY40" si="48">(AY34+AY37+AY38+AY39)/1000</f>
        <v>402877.63473188638</v>
      </c>
      <c r="AZ40">
        <f t="shared" ref="AZ40" si="49">(AZ34+AZ37+AZ38+AZ39)/1000</f>
        <v>422613.99109706865</v>
      </c>
      <c r="BA40">
        <f t="shared" ref="BA40" si="50">(BA34+BA37+BA38+BA39)/1000</f>
        <v>443673.58619452431</v>
      </c>
      <c r="BB40">
        <f t="shared" ref="BB40" si="51">(BB34+BB37+BB38+BB39)/1000</f>
        <v>458688.79628509103</v>
      </c>
      <c r="BC40">
        <f t="shared" ref="BC40" si="52">(BC34+BC37+BC38+BC39)/1000</f>
        <v>474796.44238795521</v>
      </c>
      <c r="BD40">
        <f t="shared" ref="BD40" si="53">(BD34+BD37+BD38+BD39)/1000</f>
        <v>491972.55384899111</v>
      </c>
      <c r="BE40">
        <f t="shared" ref="BE40" si="54">(BE34+BE37+BE38+BE39)/1000</f>
        <v>507412.32611409179</v>
      </c>
      <c r="BF40">
        <f t="shared" ref="BF40" si="55">(BF34+BF37+BF38+BF39)/1000</f>
        <v>531766.31780479732</v>
      </c>
      <c r="BG40">
        <f t="shared" ref="BG40" si="56">(BG34+BG37+BG38+BG39)/1000</f>
        <v>546076.05181623925</v>
      </c>
      <c r="BH40">
        <f t="shared" ref="BH40" si="57">(BH34+BH37+BH38+BH39)/1000</f>
        <v>558928.86744589754</v>
      </c>
      <c r="BI40">
        <f t="shared" ref="BI40" si="58">(BI34+BI37+BI38+BI39)/1000</f>
        <v>570878.11095310876</v>
      </c>
      <c r="BJ40">
        <f t="shared" ref="BJ40" si="59">(BJ34+BJ37+BJ38+BJ39)/1000</f>
        <v>584627.62578691042</v>
      </c>
      <c r="BK40">
        <f t="shared" ref="BK40" si="60">(BK34+BK37+BK38+BK39)/1000</f>
        <v>602913.77836830576</v>
      </c>
    </row>
  </sheetData>
  <pageMargins left="0.7" right="0.7" top="0.78740157499999996" bottom="0.78740157499999996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Z17"/>
  <sheetViews>
    <sheetView zoomScale="90" zoomScaleNormal="90" workbookViewId="0">
      <selection activeCell="N7" sqref="N7"/>
    </sheetView>
  </sheetViews>
  <sheetFormatPr defaultColWidth="8.86328125" defaultRowHeight="14.75" x14ac:dyDescent="0.75"/>
  <cols>
    <col min="1" max="1" width="23.453125" customWidth="1"/>
    <col min="2" max="2" width="9.86328125" style="6" bestFit="1" customWidth="1"/>
    <col min="3" max="35" width="9.54296875" bestFit="1" customWidth="1"/>
  </cols>
  <sheetData>
    <row r="1" spans="1:52" x14ac:dyDescent="0.75">
      <c r="A1" s="9" t="s">
        <v>26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75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75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75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75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75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75">
      <c r="A7" s="8" t="s">
        <v>3</v>
      </c>
      <c r="B7">
        <f>'Solar Power Europe'!M21</f>
        <v>23.866982999999998</v>
      </c>
      <c r="C7">
        <f>'Solar Power Europe'!N21</f>
        <v>36.989427999999997</v>
      </c>
      <c r="D7">
        <f>'Solar Power Europe'!O21</f>
        <v>48.153447999999997</v>
      </c>
      <c r="E7">
        <f>'Solar Power Europe'!P21</f>
        <v>79.674447999999998</v>
      </c>
      <c r="F7">
        <f>'Solar Power Europe'!Q21</f>
        <v>174.05045000000001</v>
      </c>
      <c r="G7">
        <f>'Solar Power Europe'!R21</f>
        <v>305.52094999999997</v>
      </c>
      <c r="H7">
        <f>'Solar Power Europe'!S21</f>
        <v>436.28005561000003</v>
      </c>
      <c r="I7">
        <f>'Solar Power Europe'!T21</f>
        <v>698.84349521000001</v>
      </c>
      <c r="J7">
        <f>'Solar Power Europe'!U21</f>
        <v>1386.2202398100001</v>
      </c>
      <c r="K7">
        <f>'Solar Power Europe'!V21</f>
        <v>2238.6187028099998</v>
      </c>
      <c r="L7">
        <f>'Solar Power Europe'!W21</f>
        <v>3988.70334443</v>
      </c>
      <c r="M7">
        <f>'Solar Power Europe'!X21</f>
        <v>6988.8079279900003</v>
      </c>
      <c r="N7">
        <f>'Solar Power Europe'!Y21</f>
        <v>9397.2041086699992</v>
      </c>
      <c r="O7">
        <f>'Solar Power Europe'!Z21</f>
        <v>10664.66738232</v>
      </c>
      <c r="P7">
        <f>'Solar Power Europe'!AA21</f>
        <v>11518.464801830001</v>
      </c>
      <c r="Q7">
        <f>'Solar Power Europe'!AB21</f>
        <v>12592.487281500002</v>
      </c>
      <c r="R7">
        <f>'Solar Power Europe'!AC21</f>
        <v>13457.511147620331</v>
      </c>
      <c r="S7">
        <f>'Solar Power Europe'!AD21</f>
        <v>14306.591557211659</v>
      </c>
      <c r="T7">
        <f>'Solar Power Europe'!AE21</f>
        <v>15420.25152680166</v>
      </c>
      <c r="U7">
        <f>'Solar Power Europe'!AF21</f>
        <v>17383.476394391662</v>
      </c>
      <c r="V7">
        <f>'Solar Power Europe'!AG21</f>
        <v>20287.032275981655</v>
      </c>
      <c r="W7">
        <f>'Solar Power Europe'!AH21</f>
        <v>20690.358566481656</v>
      </c>
      <c r="X7">
        <f>'Solar Power Europe'!AI21</f>
        <v>21067.590137281659</v>
      </c>
      <c r="Y7">
        <f>'Solar Power Europe'!AJ21</f>
        <v>21809.087747281661</v>
      </c>
      <c r="Z7">
        <f>'Solar Power Europe'!AK21</f>
        <v>22746.71527028166</v>
      </c>
      <c r="AA7">
        <f>'Solar Power Europe'!AL21</f>
        <v>23478.903731481656</v>
      </c>
      <c r="AB7">
        <f>'Solar Power Europe'!AM21</f>
        <v>24126.77107048166</v>
      </c>
      <c r="AC7">
        <f>'Solar Power Europe'!AN21</f>
        <v>24808.46177248166</v>
      </c>
      <c r="AD7">
        <f>'Solar Power Europe'!AO21</f>
        <v>25670.654488481661</v>
      </c>
      <c r="AE7">
        <f>'Solar Power Europe'!AP21</f>
        <v>26731.926724981662</v>
      </c>
      <c r="AF7">
        <f>'Solar Power Europe'!AQ21</f>
        <v>27790.641304981662</v>
      </c>
      <c r="AG7">
        <f>'Solar Power Europe'!AR21</f>
        <v>28764.872666371659</v>
      </c>
      <c r="AH7">
        <f>'Solar Power Europe'!AS21</f>
        <v>29724.501820771664</v>
      </c>
      <c r="AI7">
        <f>'Solar Power Europe'!AT21</f>
        <v>30732.728044671658</v>
      </c>
      <c r="AJ7">
        <f>'Solar Power Europe'!AU21</f>
        <v>31940.052169671657</v>
      </c>
      <c r="AK7">
        <f>'Solar Power Europe'!AV21</f>
        <v>33364.490663051663</v>
      </c>
      <c r="AL7">
        <f>'Solar Power Europe'!AW21</f>
        <v>35269.364234491666</v>
      </c>
      <c r="AM7">
        <f>'Solar Power Europe'!AX21</f>
        <v>37082.759190311663</v>
      </c>
      <c r="AN7">
        <f>'Solar Power Europe'!AY21</f>
        <v>38837.163113331655</v>
      </c>
      <c r="AO7">
        <f>'Solar Power Europe'!AZ21</f>
        <v>40347.440828151659</v>
      </c>
      <c r="AP7">
        <f>'Solar Power Europe'!BA21</f>
        <v>41828.833133481661</v>
      </c>
      <c r="AQ7">
        <f>'Solar Power Europe'!BB21</f>
        <v>43006.011366362654</v>
      </c>
      <c r="AR7">
        <f>'Solar Power Europe'!BC21</f>
        <v>44334.904376772662</v>
      </c>
      <c r="AS7">
        <f>'Solar Power Europe'!BD21</f>
        <v>45401.259377182658</v>
      </c>
      <c r="AT7">
        <f>'Solar Power Europe'!BE21</f>
        <v>46324.196487592671</v>
      </c>
      <c r="AU7">
        <f>'Solar Power Europe'!BF21</f>
        <v>47786.974413502663</v>
      </c>
      <c r="AV7">
        <f>'Solar Power Europe'!BG21</f>
        <v>48956.381369002658</v>
      </c>
      <c r="AW7">
        <f>'Solar Power Europe'!BH21</f>
        <v>50242.397936502661</v>
      </c>
      <c r="AX7">
        <f>'Solar Power Europe'!BI21</f>
        <v>51291.753639002658</v>
      </c>
      <c r="AY7">
        <f>'Solar Power Europe'!BJ21</f>
        <v>52325.464086002663</v>
      </c>
      <c r="AZ7">
        <f>'Solar Power Europe'!BK21</f>
        <v>53622.70452350266</v>
      </c>
    </row>
    <row r="8" spans="1:52" x14ac:dyDescent="0.75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75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75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75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75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75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75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75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75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75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Z17"/>
  <sheetViews>
    <sheetView workbookViewId="0">
      <selection activeCell="F7" sqref="F7"/>
    </sheetView>
  </sheetViews>
  <sheetFormatPr defaultColWidth="8.86328125" defaultRowHeight="14.75" x14ac:dyDescent="0.75"/>
  <cols>
    <col min="1" max="1" width="23.453125" customWidth="1"/>
    <col min="2" max="35" width="9.54296875" bestFit="1" customWidth="1"/>
  </cols>
  <sheetData>
    <row r="1" spans="1:52" x14ac:dyDescent="0.75">
      <c r="A1" s="9" t="s">
        <v>26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75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75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75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75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75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75">
      <c r="A7" s="8" t="s">
        <v>3</v>
      </c>
      <c r="B7">
        <f>'Solar Power Europe'!M22</f>
        <v>10.228706999999998</v>
      </c>
      <c r="C7">
        <f>'Solar Power Europe'!N22</f>
        <v>15.852611999999999</v>
      </c>
      <c r="D7">
        <f>'Solar Power Europe'!O22</f>
        <v>20.637191999999999</v>
      </c>
      <c r="E7">
        <f>'Solar Power Europe'!P22</f>
        <v>34.146191999999999</v>
      </c>
      <c r="F7">
        <f>'Solar Power Europe'!Q22</f>
        <v>74.593050000000005</v>
      </c>
      <c r="G7">
        <f>'Solar Power Europe'!R22</f>
        <v>130.93754999999999</v>
      </c>
      <c r="H7">
        <f>'Solar Power Europe'!S22</f>
        <v>186.97716669000002</v>
      </c>
      <c r="I7">
        <f>'Solar Power Europe'!T22</f>
        <v>299.50435508999999</v>
      </c>
      <c r="J7">
        <f>'Solar Power Europe'!U22</f>
        <v>594.09438849000003</v>
      </c>
      <c r="K7">
        <f>'Solar Power Europe'!V22</f>
        <v>959.40801549000003</v>
      </c>
      <c r="L7">
        <f>'Solar Power Europe'!W22</f>
        <v>1709.4442904700002</v>
      </c>
      <c r="M7">
        <f>'Solar Power Europe'!X22</f>
        <v>2995.2033977100004</v>
      </c>
      <c r="N7">
        <f>'Solar Power Europe'!Y22</f>
        <v>4027.3731894299995</v>
      </c>
      <c r="O7">
        <f>'Solar Power Europe'!Z22</f>
        <v>4570.5717352800002</v>
      </c>
      <c r="P7">
        <f>'Solar Power Europe'!AA22</f>
        <v>4936.4849150700002</v>
      </c>
      <c r="Q7">
        <f>'Solar Power Europe'!AB22</f>
        <v>5396.7802635000007</v>
      </c>
      <c r="R7">
        <f>'Solar Power Europe'!AC22</f>
        <v>5767.5047775515704</v>
      </c>
      <c r="S7">
        <f>'Solar Power Europe'!AD22</f>
        <v>6131.3963816621399</v>
      </c>
      <c r="T7">
        <f>'Solar Power Europe'!AE22</f>
        <v>6608.6792257721399</v>
      </c>
      <c r="U7">
        <f>'Solar Power Europe'!AF22</f>
        <v>7450.0613118821411</v>
      </c>
      <c r="V7">
        <f>'Solar Power Europe'!AG22</f>
        <v>8694.4424039921378</v>
      </c>
      <c r="W7">
        <f>'Solar Power Europe'!AH22</f>
        <v>8867.2965284921393</v>
      </c>
      <c r="X7">
        <f>'Solar Power Europe'!AI22</f>
        <v>9028.9672016921395</v>
      </c>
      <c r="Y7">
        <f>'Solar Power Europe'!AJ22</f>
        <v>9346.7518916921399</v>
      </c>
      <c r="Z7">
        <f>'Solar Power Europe'!AK22</f>
        <v>9748.5922586921406</v>
      </c>
      <c r="AA7">
        <f>'Solar Power Europe'!AL22</f>
        <v>10062.38731349214</v>
      </c>
      <c r="AB7">
        <f>'Solar Power Europe'!AM22</f>
        <v>10340.044744492139</v>
      </c>
      <c r="AC7">
        <f>'Solar Power Europe'!AN22</f>
        <v>10632.19790249214</v>
      </c>
      <c r="AD7">
        <f>'Solar Power Europe'!AO22</f>
        <v>11001.70906649214</v>
      </c>
      <c r="AE7">
        <f>'Solar Power Europe'!AP22</f>
        <v>11456.540024992142</v>
      </c>
      <c r="AF7">
        <f>'Solar Power Europe'!AQ22</f>
        <v>11910.27484499214</v>
      </c>
      <c r="AG7">
        <f>'Solar Power Europe'!AR22</f>
        <v>12327.80257130214</v>
      </c>
      <c r="AH7">
        <f>'Solar Power Europe'!AS22</f>
        <v>12739.072208902142</v>
      </c>
      <c r="AI7">
        <f>'Solar Power Europe'!AT22</f>
        <v>13171.169162002139</v>
      </c>
      <c r="AJ7">
        <f>'Solar Power Europe'!AU22</f>
        <v>13688.593787002139</v>
      </c>
      <c r="AK7">
        <f>'Solar Power Europe'!AV22</f>
        <v>14299.067427022141</v>
      </c>
      <c r="AL7">
        <f>'Solar Power Europe'!AW22</f>
        <v>15115.441814782142</v>
      </c>
      <c r="AM7">
        <f>'Solar Power Europe'!AX22</f>
        <v>15892.611081562141</v>
      </c>
      <c r="AN7">
        <f>'Solar Power Europe'!AY22</f>
        <v>16644.498477142137</v>
      </c>
      <c r="AO7">
        <f>'Solar Power Europe'!AZ22</f>
        <v>17291.760354922142</v>
      </c>
      <c r="AP7">
        <f>'Solar Power Europe'!BA22</f>
        <v>17926.642771492141</v>
      </c>
      <c r="AQ7">
        <f>'Solar Power Europe'!BB22</f>
        <v>18431.147728441138</v>
      </c>
      <c r="AR7">
        <f>'Solar Power Europe'!BC22</f>
        <v>19000.673304331143</v>
      </c>
      <c r="AS7">
        <f>'Solar Power Europe'!BD22</f>
        <v>19457.682590221139</v>
      </c>
      <c r="AT7">
        <f>'Solar Power Europe'!BE22</f>
        <v>19853.227066111143</v>
      </c>
      <c r="AU7">
        <f>'Solar Power Europe'!BF22</f>
        <v>20480.13189150114</v>
      </c>
      <c r="AV7">
        <f>'Solar Power Europe'!BG22</f>
        <v>20981.306301001139</v>
      </c>
      <c r="AW7">
        <f>'Solar Power Europe'!BH22</f>
        <v>21532.456258501141</v>
      </c>
      <c r="AX7">
        <f>'Solar Power Europe'!BI22</f>
        <v>21982.18013100114</v>
      </c>
      <c r="AY7">
        <f>'Solar Power Europe'!BJ22</f>
        <v>22425.19889400114</v>
      </c>
      <c r="AZ7">
        <f>'Solar Power Europe'!BK22</f>
        <v>22981.15908150114</v>
      </c>
    </row>
    <row r="8" spans="1:52" x14ac:dyDescent="0.75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75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75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75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75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75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75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75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75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75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Z17"/>
  <sheetViews>
    <sheetView workbookViewId="0">
      <selection activeCell="F19" sqref="F19"/>
    </sheetView>
  </sheetViews>
  <sheetFormatPr defaultColWidth="8.86328125" defaultRowHeight="14.75" x14ac:dyDescent="0.75"/>
  <cols>
    <col min="1" max="1" width="23.453125" customWidth="1"/>
    <col min="2" max="35" width="9.54296875" bestFit="1" customWidth="1"/>
  </cols>
  <sheetData>
    <row r="1" spans="1:52" x14ac:dyDescent="0.75">
      <c r="A1" s="9" t="s">
        <v>26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75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75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75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75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75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75">
      <c r="A7" s="8" t="s">
        <v>3</v>
      </c>
      <c r="B7">
        <f>'Solar Power Europe'!M23</f>
        <v>53.835299999999997</v>
      </c>
      <c r="C7">
        <f>'Solar Power Europe'!N23</f>
        <v>83.434799999999996</v>
      </c>
      <c r="D7">
        <f>'Solar Power Europe'!O23</f>
        <v>108.6168</v>
      </c>
      <c r="E7">
        <f>'Solar Power Europe'!P23</f>
        <v>179.71680000000001</v>
      </c>
      <c r="F7">
        <f>'Solar Power Europe'!Q23</f>
        <v>392.59500000000003</v>
      </c>
      <c r="G7">
        <f>'Solar Power Europe'!R23</f>
        <v>689.14499999999998</v>
      </c>
      <c r="H7">
        <f>'Solar Power Europe'!S23</f>
        <v>984.09035100000006</v>
      </c>
      <c r="I7">
        <f>'Solar Power Europe'!T23</f>
        <v>1576.3387110000001</v>
      </c>
      <c r="J7">
        <f>'Solar Power Europe'!U23</f>
        <v>3126.8125709999999</v>
      </c>
      <c r="K7">
        <f>'Solar Power Europe'!V23</f>
        <v>5049.5158710000005</v>
      </c>
      <c r="L7">
        <f>'Solar Power Europe'!W23</f>
        <v>8997.0752130000001</v>
      </c>
      <c r="M7">
        <f>'Solar Power Europe'!X23</f>
        <v>15764.228408999999</v>
      </c>
      <c r="N7">
        <f>'Solar Power Europe'!Y23</f>
        <v>21196.700996999996</v>
      </c>
      <c r="O7">
        <f>'Solar Power Europe'!Z23</f>
        <v>24055.640712000004</v>
      </c>
      <c r="P7">
        <f>'Solar Power Europe'!AA23</f>
        <v>25981.499553000001</v>
      </c>
      <c r="Q7">
        <f>'Solar Power Europe'!AB23</f>
        <v>28404.106650000002</v>
      </c>
      <c r="R7">
        <f>'Solar Power Europe'!AC23</f>
        <v>30355.288302902998</v>
      </c>
      <c r="S7">
        <f>'Solar Power Europe'!AD23</f>
        <v>32270.507271905997</v>
      </c>
      <c r="T7">
        <f>'Solar Power Europe'!AE23</f>
        <v>34782.522240906001</v>
      </c>
      <c r="U7">
        <f>'Solar Power Europe'!AF23</f>
        <v>39210.849009906</v>
      </c>
      <c r="V7">
        <f>'Solar Power Europe'!AG23</f>
        <v>45760.223178905995</v>
      </c>
      <c r="W7">
        <f>'Solar Power Europe'!AH23</f>
        <v>46669.981728905994</v>
      </c>
      <c r="X7">
        <f>'Solar Power Europe'!AI23</f>
        <v>47520.880008906002</v>
      </c>
      <c r="Y7">
        <f>'Solar Power Europe'!AJ23</f>
        <v>49193.431008905995</v>
      </c>
      <c r="Z7">
        <f>'Solar Power Europe'!AK23</f>
        <v>51308.380308906002</v>
      </c>
      <c r="AA7">
        <f>'Solar Power Europe'!AL23</f>
        <v>52959.933228905997</v>
      </c>
      <c r="AB7">
        <f>'Solar Power Europe'!AM23</f>
        <v>54421.288128906002</v>
      </c>
      <c r="AC7">
        <f>'Solar Power Europe'!AN23</f>
        <v>55958.936328906006</v>
      </c>
      <c r="AD7">
        <f>'Solar Power Europe'!AO23</f>
        <v>57903.731928906003</v>
      </c>
      <c r="AE7">
        <f>'Solar Power Europe'!AP23</f>
        <v>60297.579078905997</v>
      </c>
      <c r="AF7">
        <f>'Solar Power Europe'!AQ23</f>
        <v>62685.657078906006</v>
      </c>
      <c r="AG7">
        <f>'Solar Power Europe'!AR23</f>
        <v>64883.171427905996</v>
      </c>
      <c r="AH7">
        <f>'Solar Power Europe'!AS23</f>
        <v>67047.748467906</v>
      </c>
      <c r="AI7">
        <f>'Solar Power Europe'!AT23</f>
        <v>69321.942957905994</v>
      </c>
      <c r="AJ7">
        <f>'Solar Power Europe'!AU23</f>
        <v>72045.230457906</v>
      </c>
      <c r="AK7">
        <f>'Solar Power Europe'!AV23</f>
        <v>75258.249615905996</v>
      </c>
      <c r="AL7">
        <f>'Solar Power Europe'!AW23</f>
        <v>79554.956919906006</v>
      </c>
      <c r="AM7">
        <f>'Solar Power Europe'!AX23</f>
        <v>83645.321481906009</v>
      </c>
      <c r="AN7">
        <f>'Solar Power Europe'!AY23</f>
        <v>87602.623563905989</v>
      </c>
      <c r="AO7">
        <f>'Solar Power Europe'!AZ23</f>
        <v>91009.265025906003</v>
      </c>
      <c r="AP7">
        <f>'Solar Power Europe'!BA23</f>
        <v>94350.751428906005</v>
      </c>
      <c r="AQ7">
        <f>'Solar Power Europe'!BB23</f>
        <v>97006.040676005985</v>
      </c>
      <c r="AR7">
        <f>'Solar Power Europe'!BC23</f>
        <v>100003.54370700601</v>
      </c>
      <c r="AS7">
        <f>'Solar Power Europe'!BD23</f>
        <v>102408.85573800599</v>
      </c>
      <c r="AT7">
        <f>'Solar Power Europe'!BE23</f>
        <v>104490.66876900602</v>
      </c>
      <c r="AU7">
        <f>'Solar Power Europe'!BF23</f>
        <v>107790.16785000601</v>
      </c>
      <c r="AV7">
        <f>'Solar Power Europe'!BG23</f>
        <v>110427.92790000601</v>
      </c>
      <c r="AW7">
        <f>'Solar Power Europe'!BH23</f>
        <v>113328.71715000602</v>
      </c>
      <c r="AX7">
        <f>'Solar Power Europe'!BI23</f>
        <v>115695.684900006</v>
      </c>
      <c r="AY7">
        <f>'Solar Power Europe'!BJ23</f>
        <v>118027.362600006</v>
      </c>
      <c r="AZ7">
        <f>'Solar Power Europe'!BK23</f>
        <v>120953.468850006</v>
      </c>
    </row>
    <row r="8" spans="1:52" x14ac:dyDescent="0.75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75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75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75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75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75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75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75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75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75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AZ17"/>
  <sheetViews>
    <sheetView workbookViewId="0">
      <selection activeCell="B7" sqref="B7"/>
    </sheetView>
  </sheetViews>
  <sheetFormatPr defaultColWidth="8.86328125" defaultRowHeight="14.75" x14ac:dyDescent="0.75"/>
  <cols>
    <col min="1" max="1" width="23.453125" customWidth="1"/>
    <col min="2" max="35" width="9.54296875" bestFit="1" customWidth="1"/>
  </cols>
  <sheetData>
    <row r="1" spans="1:52" x14ac:dyDescent="0.75">
      <c r="A1" s="9" t="s">
        <v>37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75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75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75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75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75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75">
      <c r="A7" s="8" t="s">
        <v>3</v>
      </c>
      <c r="B7">
        <f>'Solar Power Europe'!M35</f>
        <v>15809.376534446043</v>
      </c>
      <c r="C7">
        <f>'Solar Power Europe'!N35</f>
        <v>25208.139534883747</v>
      </c>
      <c r="D7">
        <f>'Solar Power Europe'!O35</f>
        <v>37425.581395348832</v>
      </c>
      <c r="E7">
        <f>'Solar Power Europe'!P35</f>
        <v>58612.790697674398</v>
      </c>
      <c r="F7">
        <f>'Solar Power Europe'!Q35</f>
        <v>96811.62790697669</v>
      </c>
      <c r="G7">
        <f>'Solar Power Europe'!R35</f>
        <v>194218.92948158181</v>
      </c>
      <c r="H7">
        <f>'Solar Power Europe'!S35</f>
        <v>331417.44186046516</v>
      </c>
      <c r="I7">
        <f>'Solar Power Europe'!T35</f>
        <v>501533.72093023278</v>
      </c>
      <c r="J7">
        <f>'Solar Power Europe'!U35</f>
        <v>988994.18604651128</v>
      </c>
      <c r="K7">
        <f>'Solar Power Europe'!V35</f>
        <v>1864629.0697674416</v>
      </c>
      <c r="L7">
        <f>'Solar Power Europe'!W35</f>
        <v>2992404.5231760717</v>
      </c>
      <c r="M7">
        <f>'Solar Power Europe'!X35</f>
        <v>6026216.6698883139</v>
      </c>
      <c r="N7">
        <f>'Solar Power Europe'!Y35</f>
        <v>8959705.58632778</v>
      </c>
      <c r="O7">
        <f>'Solar Power Europe'!Z35</f>
        <v>10760090.683676951</v>
      </c>
      <c r="P7">
        <f>'Solar Power Europe'!AA35</f>
        <v>12276387.1947494</v>
      </c>
      <c r="Q7">
        <f>'Solar Power Europe'!AB35</f>
        <v>13607551.474067986</v>
      </c>
      <c r="R7">
        <f>'Solar Power Europe'!AC35</f>
        <v>14880515.669970775</v>
      </c>
      <c r="S7">
        <f>'Solar Power Europe'!AD35</f>
        <v>16128583.88209955</v>
      </c>
      <c r="T7">
        <f>'Solar Power Europe'!AE35</f>
        <v>17526164.126094356</v>
      </c>
      <c r="U7">
        <f>'Solar Power Europe'!AF35</f>
        <v>19854020.181905411</v>
      </c>
      <c r="V7">
        <f>'Solar Power Europe'!AG35</f>
        <v>23262176.275714017</v>
      </c>
      <c r="W7">
        <f>'Solar Power Europe'!AH35</f>
        <v>23832197.617349513</v>
      </c>
      <c r="X7">
        <f>'Solar Power Europe'!AI35</f>
        <v>24216300.509825006</v>
      </c>
      <c r="Y7">
        <f>'Solar Power Europe'!AJ35</f>
        <v>25241861.000371985</v>
      </c>
      <c r="Z7">
        <f>'Solar Power Europe'!AK35</f>
        <v>26541481.1950312</v>
      </c>
      <c r="AA7">
        <f>'Solar Power Europe'!AL35</f>
        <v>27580798.203895755</v>
      </c>
      <c r="AB7">
        <f>'Solar Power Europe'!AM35</f>
        <v>28556241.130852595</v>
      </c>
      <c r="AC7">
        <f>'Solar Power Europe'!AN35</f>
        <v>29610542.564559933</v>
      </c>
      <c r="AD7">
        <f>'Solar Power Europe'!AO35</f>
        <v>30954815.706142742</v>
      </c>
      <c r="AE7">
        <f>'Solar Power Europe'!AP35</f>
        <v>32614241.208311796</v>
      </c>
      <c r="AF7">
        <f>'Solar Power Europe'!AQ35</f>
        <v>34284956.1264809</v>
      </c>
      <c r="AG7">
        <f>'Solar Power Europe'!AR35</f>
        <v>35683487.799289942</v>
      </c>
      <c r="AH7">
        <f>'Solar Power Europe'!AS35</f>
        <v>37223922.496859618</v>
      </c>
      <c r="AI7">
        <f>'Solar Power Europe'!AT35</f>
        <v>38925588.13694533</v>
      </c>
      <c r="AJ7">
        <f>'Solar Power Europe'!AU35</f>
        <v>40910012.575602986</v>
      </c>
      <c r="AK7">
        <f>'Solar Power Europe'!AV35</f>
        <v>43502415.811341085</v>
      </c>
      <c r="AL7">
        <f>'Solar Power Europe'!AW35</f>
        <v>47150837.2554866</v>
      </c>
      <c r="AM7">
        <f>'Solar Power Europe'!AX35</f>
        <v>50487350.773031846</v>
      </c>
      <c r="AN7">
        <f>'Solar Power Europe'!AY35</f>
        <v>53582725.419340879</v>
      </c>
      <c r="AO7">
        <f>'Solar Power Europe'!AZ35</f>
        <v>56207660.815910138</v>
      </c>
      <c r="AP7">
        <f>'Solar Power Europe'!BA35</f>
        <v>59008586.963871732</v>
      </c>
      <c r="AQ7">
        <f>'Solar Power Europe'!BB35</f>
        <v>61005609.905917101</v>
      </c>
      <c r="AR7">
        <f>'Solar Power Europe'!BC35</f>
        <v>63147926.837598041</v>
      </c>
      <c r="AS7">
        <f>'Solar Power Europe'!BD35</f>
        <v>65432349.661915816</v>
      </c>
      <c r="AT7">
        <f>'Solar Power Europe'!BE35</f>
        <v>67485839.373174205</v>
      </c>
      <c r="AU7">
        <f>'Solar Power Europe'!BF35</f>
        <v>70724920.268038034</v>
      </c>
      <c r="AV7">
        <f>'Solar Power Europe'!BG35</f>
        <v>72628114.891559809</v>
      </c>
      <c r="AW7">
        <f>'Solar Power Europe'!BH35</f>
        <v>74337539.370304376</v>
      </c>
      <c r="AX7">
        <f>'Solar Power Europe'!BI35</f>
        <v>75926788.756763473</v>
      </c>
      <c r="AY7">
        <f>'Solar Power Europe'!BJ35</f>
        <v>77755474.229659081</v>
      </c>
      <c r="AZ7">
        <f>'Solar Power Europe'!BK35</f>
        <v>80187532.522984669</v>
      </c>
    </row>
    <row r="8" spans="1:52" x14ac:dyDescent="0.75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75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75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75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75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75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75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75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75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75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Z17"/>
  <sheetViews>
    <sheetView topLeftCell="A3" workbookViewId="0">
      <selection activeCell="F7" sqref="F7"/>
    </sheetView>
  </sheetViews>
  <sheetFormatPr defaultColWidth="8.86328125" defaultRowHeight="14.75" x14ac:dyDescent="0.75"/>
  <cols>
    <col min="1" max="1" width="23.453125" customWidth="1"/>
    <col min="2" max="35" width="9.54296875" bestFit="1" customWidth="1"/>
  </cols>
  <sheetData>
    <row r="1" spans="1:52" x14ac:dyDescent="0.75">
      <c r="A1" s="9" t="s">
        <v>37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75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75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75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75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75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75">
      <c r="A7" s="8" t="s">
        <v>3</v>
      </c>
      <c r="B7">
        <f>'Solar Power Europe'!M36</f>
        <v>6775.4470861911614</v>
      </c>
      <c r="C7">
        <f>'Solar Power Europe'!N36</f>
        <v>10803.488372093036</v>
      </c>
      <c r="D7">
        <f>'Solar Power Europe'!O36</f>
        <v>16039.534883720928</v>
      </c>
      <c r="E7">
        <f>'Solar Power Europe'!P36</f>
        <v>25119.767441860455</v>
      </c>
      <c r="F7">
        <f>'Solar Power Europe'!Q36</f>
        <v>41490.697674418581</v>
      </c>
      <c r="G7">
        <f>'Solar Power Europe'!R36</f>
        <v>83236.684063535067</v>
      </c>
      <c r="H7">
        <f>'Solar Power Europe'!S36</f>
        <v>142036.04651162794</v>
      </c>
      <c r="I7">
        <f>'Solar Power Europe'!T36</f>
        <v>214943.02325581407</v>
      </c>
      <c r="J7">
        <f>'Solar Power Europe'!U36</f>
        <v>423854.6511627906</v>
      </c>
      <c r="K7">
        <f>'Solar Power Europe'!V36</f>
        <v>799126.74418604642</v>
      </c>
      <c r="L7">
        <f>'Solar Power Europe'!W36</f>
        <v>1282459.0813611737</v>
      </c>
      <c r="M7">
        <f>'Solar Power Europe'!X36</f>
        <v>2582664.2870949917</v>
      </c>
      <c r="N7">
        <f>'Solar Power Europe'!Y36</f>
        <v>3839873.8227119059</v>
      </c>
      <c r="O7">
        <f>'Solar Power Europe'!Z36</f>
        <v>4611467.4358615503</v>
      </c>
      <c r="P7">
        <f>'Solar Power Europe'!AA36</f>
        <v>5261308.7977497429</v>
      </c>
      <c r="Q7">
        <f>'Solar Power Europe'!AB36</f>
        <v>5831807.7746005654</v>
      </c>
      <c r="R7">
        <f>'Solar Power Europe'!AC36</f>
        <v>6377363.8585589044</v>
      </c>
      <c r="S7">
        <f>'Solar Power Europe'!AD36</f>
        <v>6912250.2351855217</v>
      </c>
      <c r="T7">
        <f>'Solar Power Europe'!AE36</f>
        <v>7511213.1968975822</v>
      </c>
      <c r="U7">
        <f>'Solar Power Europe'!AF36</f>
        <v>8508865.7922451757</v>
      </c>
      <c r="V7">
        <f>'Solar Power Europe'!AG36</f>
        <v>9969504.1181631517</v>
      </c>
      <c r="W7">
        <f>'Solar Power Europe'!AH36</f>
        <v>10213798.978864077</v>
      </c>
      <c r="X7">
        <f>'Solar Power Europe'!AI36</f>
        <v>10378414.504210716</v>
      </c>
      <c r="Y7">
        <f>'Solar Power Europe'!AJ36</f>
        <v>10817940.428730851</v>
      </c>
      <c r="Z7">
        <f>'Solar Power Europe'!AK36</f>
        <v>11374920.512156228</v>
      </c>
      <c r="AA7">
        <f>'Solar Power Europe'!AL36</f>
        <v>11820342.087383894</v>
      </c>
      <c r="AB7">
        <f>'Solar Power Europe'!AM36</f>
        <v>12238389.056079684</v>
      </c>
      <c r="AC7">
        <f>'Solar Power Europe'!AN36</f>
        <v>12690232.527668543</v>
      </c>
      <c r="AD7">
        <f>'Solar Power Europe'!AO36</f>
        <v>13266349.588346891</v>
      </c>
      <c r="AE7">
        <f>'Solar Power Europe'!AP36</f>
        <v>13977531.946419341</v>
      </c>
      <c r="AF7">
        <f>'Solar Power Europe'!AQ36</f>
        <v>14693552.625634672</v>
      </c>
      <c r="AG7">
        <f>'Solar Power Europe'!AR36</f>
        <v>15292923.342552833</v>
      </c>
      <c r="AH7">
        <f>'Solar Power Europe'!AS36</f>
        <v>15953109.641511265</v>
      </c>
      <c r="AI7">
        <f>'Solar Power Europe'!AT36</f>
        <v>16682394.915833712</v>
      </c>
      <c r="AJ7">
        <f>'Solar Power Europe'!AU36</f>
        <v>17532862.532401279</v>
      </c>
      <c r="AK7">
        <f>'Solar Power Europe'!AV36</f>
        <v>18643892.490574751</v>
      </c>
      <c r="AL7">
        <f>'Solar Power Europe'!AW36</f>
        <v>20207501.680922829</v>
      </c>
      <c r="AM7">
        <f>'Solar Power Europe'!AX36</f>
        <v>21637436.045585077</v>
      </c>
      <c r="AN7">
        <f>'Solar Power Europe'!AY36</f>
        <v>22964025.179717522</v>
      </c>
      <c r="AO7">
        <f>'Solar Power Europe'!AZ36</f>
        <v>24088997.492532916</v>
      </c>
      <c r="AP7">
        <f>'Solar Power Europe'!BA36</f>
        <v>25289394.413087886</v>
      </c>
      <c r="AQ7">
        <f>'Solar Power Europe'!BB36</f>
        <v>26145261.388250187</v>
      </c>
      <c r="AR7">
        <f>'Solar Power Europe'!BC36</f>
        <v>27063397.216113444</v>
      </c>
      <c r="AS7">
        <f>'Solar Power Europe'!BD36</f>
        <v>28042435.569392491</v>
      </c>
      <c r="AT7">
        <f>'Solar Power Europe'!BE36</f>
        <v>28922502.588503234</v>
      </c>
      <c r="AU7">
        <f>'Solar Power Europe'!BF36</f>
        <v>30310680.114873447</v>
      </c>
      <c r="AV7">
        <f>'Solar Power Europe'!BG36</f>
        <v>31126334.953525636</v>
      </c>
      <c r="AW7">
        <f>'Solar Power Europe'!BH36</f>
        <v>31858945.444416162</v>
      </c>
      <c r="AX7">
        <f>'Solar Power Europe'!BI36</f>
        <v>32540052.324327204</v>
      </c>
      <c r="AY7">
        <f>'Solar Power Europe'!BJ36</f>
        <v>33323774.669853892</v>
      </c>
      <c r="AZ7">
        <f>'Solar Power Europe'!BK36</f>
        <v>34366085.366993427</v>
      </c>
    </row>
    <row r="8" spans="1:52" x14ac:dyDescent="0.75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75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75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75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75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75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75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75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75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75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Z17"/>
  <sheetViews>
    <sheetView topLeftCell="A4" workbookViewId="0">
      <selection activeCell="H7" sqref="H7"/>
    </sheetView>
  </sheetViews>
  <sheetFormatPr defaultColWidth="8.86328125" defaultRowHeight="14.75" x14ac:dyDescent="0.75"/>
  <cols>
    <col min="1" max="1" width="23.453125" customWidth="1"/>
    <col min="2" max="35" width="9.54296875" bestFit="1" customWidth="1"/>
  </cols>
  <sheetData>
    <row r="1" spans="1:52" x14ac:dyDescent="0.75">
      <c r="A1" s="9" t="s">
        <v>37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x14ac:dyDescent="0.75">
      <c r="A2" s="8" t="s">
        <v>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75">
      <c r="A3" s="8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75">
      <c r="A4" s="8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75">
      <c r="A5" s="8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75">
      <c r="A6" s="8" t="s">
        <v>18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75">
      <c r="A7" s="8" t="s">
        <v>3</v>
      </c>
      <c r="B7">
        <f>'Solar Power Europe'!M37</f>
        <v>35660.247822058744</v>
      </c>
      <c r="C7">
        <f>'Solar Power Europe'!N37</f>
        <v>56860.46511627912</v>
      </c>
      <c r="D7">
        <f>'Solar Power Europe'!O37</f>
        <v>84418.604651162779</v>
      </c>
      <c r="E7">
        <f>'Solar Power Europe'!P37</f>
        <v>132209.30232558135</v>
      </c>
      <c r="F7">
        <f>'Solar Power Europe'!Q37</f>
        <v>218372.0930232557</v>
      </c>
      <c r="G7">
        <f>'Solar Power Europe'!R37</f>
        <v>438087.81086071092</v>
      </c>
      <c r="H7">
        <f>'Solar Power Europe'!S37</f>
        <v>747558.13953488378</v>
      </c>
      <c r="I7">
        <f>'Solar Power Europe'!T37</f>
        <v>1131279.0697674425</v>
      </c>
      <c r="J7">
        <f>'Solar Power Europe'!U37</f>
        <v>2230813.9534883713</v>
      </c>
      <c r="K7">
        <f>'Solar Power Europe'!V37</f>
        <v>4205930.2325581396</v>
      </c>
      <c r="L7">
        <f>'Solar Power Europe'!W37</f>
        <v>6749784.6387430187</v>
      </c>
      <c r="M7">
        <f>'Solar Power Europe'!X37</f>
        <v>13592969.932078902</v>
      </c>
      <c r="N7">
        <f>'Solar Power Europe'!Y37</f>
        <v>20209862.224799503</v>
      </c>
      <c r="O7">
        <f>'Solar Power Europe'!Z37</f>
        <v>24270881.241376583</v>
      </c>
      <c r="P7">
        <f>'Solar Power Europe'!AA37</f>
        <v>27691098.935524959</v>
      </c>
      <c r="Q7">
        <f>'Solar Power Europe'!AB37</f>
        <v>30693725.129476663</v>
      </c>
      <c r="R7">
        <f>'Solar Power Europe'!AC37</f>
        <v>33565072.9397837</v>
      </c>
      <c r="S7">
        <f>'Solar Power Europe'!AD37</f>
        <v>36380264.395713277</v>
      </c>
      <c r="T7">
        <f>'Solar Power Europe'!AE37</f>
        <v>39532701.036303066</v>
      </c>
      <c r="U7">
        <f>'Solar Power Europe'!AF37</f>
        <v>44783504.169711448</v>
      </c>
      <c r="V7">
        <f>'Solar Power Europe'!AG37</f>
        <v>52471074.306121849</v>
      </c>
      <c r="W7">
        <f>'Solar Power Europe'!AH37</f>
        <v>53756836.730863571</v>
      </c>
      <c r="X7">
        <f>'Solar Power Europe'!AI37</f>
        <v>54623234.23268798</v>
      </c>
      <c r="Y7">
        <f>'Solar Power Europe'!AJ37</f>
        <v>56936528.572267637</v>
      </c>
      <c r="Z7">
        <f>'Solar Power Europe'!AK37</f>
        <v>59868002.695559084</v>
      </c>
      <c r="AA7">
        <f>'Solar Power Europe'!AL37</f>
        <v>62212326.775704712</v>
      </c>
      <c r="AB7">
        <f>'Solar Power Europe'!AM37</f>
        <v>64412573.97936675</v>
      </c>
      <c r="AC7">
        <f>'Solar Power Europe'!AN37</f>
        <v>66790697.514044963</v>
      </c>
      <c r="AD7">
        <f>'Solar Power Europe'!AO37</f>
        <v>69822892.570246786</v>
      </c>
      <c r="AE7">
        <f>'Solar Power Europe'!AP37</f>
        <v>73565957.612733364</v>
      </c>
      <c r="AF7">
        <f>'Solar Power Europe'!AQ37</f>
        <v>77334487.503340378</v>
      </c>
      <c r="AG7">
        <f>'Solar Power Europe'!AR37</f>
        <v>80489070.223962292</v>
      </c>
      <c r="AH7">
        <f>'Solar Power Europe'!AS37</f>
        <v>83963734.955322444</v>
      </c>
      <c r="AI7">
        <f>'Solar Power Europe'!AT37</f>
        <v>87802078.504387945</v>
      </c>
      <c r="AJ7">
        <f>'Solar Power Europe'!AU37</f>
        <v>92278223.85474357</v>
      </c>
      <c r="AK7">
        <f>'Solar Power Europe'!AV37</f>
        <v>98125749.950393423</v>
      </c>
      <c r="AL7">
        <f>'Solar Power Europe'!AW37</f>
        <v>106355272.004857</v>
      </c>
      <c r="AM7">
        <f>'Solar Power Europe'!AX37</f>
        <v>113881242.34518459</v>
      </c>
      <c r="AN7">
        <f>'Solar Power Europe'!AY37</f>
        <v>120863290.41956589</v>
      </c>
      <c r="AO7">
        <f>'Solar Power Europe'!AZ37</f>
        <v>126784197.32912061</v>
      </c>
      <c r="AP7">
        <f>'Solar Power Europe'!BA37</f>
        <v>133102075.85835728</v>
      </c>
      <c r="AQ7">
        <f>'Solar Power Europe'!BB37</f>
        <v>137606638.88552728</v>
      </c>
      <c r="AR7">
        <f>'Solar Power Europe'!BC37</f>
        <v>142438932.71638656</v>
      </c>
      <c r="AS7">
        <f>'Solar Power Europe'!BD37</f>
        <v>147591766.15469733</v>
      </c>
      <c r="AT7">
        <f>'Solar Power Europe'!BE37</f>
        <v>152223697.83422753</v>
      </c>
      <c r="AU7">
        <f>'Solar Power Europe'!BF37</f>
        <v>159529895.34143919</v>
      </c>
      <c r="AV7">
        <f>'Solar Power Europe'!BG37</f>
        <v>163822815.54487175</v>
      </c>
      <c r="AW7">
        <f>'Solar Power Europe'!BH37</f>
        <v>167678660.23376924</v>
      </c>
      <c r="AX7">
        <f>'Solar Power Europe'!BI37</f>
        <v>171263433.28593266</v>
      </c>
      <c r="AY7">
        <f>'Solar Power Europe'!BJ37</f>
        <v>175388287.73607311</v>
      </c>
      <c r="AZ7">
        <f>'Solar Power Europe'!BK37</f>
        <v>180874133.51049173</v>
      </c>
    </row>
    <row r="8" spans="1:52" x14ac:dyDescent="0.75">
      <c r="A8" s="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75">
      <c r="A9" s="8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75">
      <c r="A10" s="8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75">
      <c r="A11" s="8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75">
      <c r="A12" s="8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75">
      <c r="A13" s="8" t="s">
        <v>16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75">
      <c r="A14" s="8" t="s">
        <v>19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75">
      <c r="A15" s="8" t="s">
        <v>23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75">
      <c r="A16" s="8" t="s">
        <v>24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75">
      <c r="A17" s="8" t="s">
        <v>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About</vt:lpstr>
      <vt:lpstr>Net Capacities</vt:lpstr>
      <vt:lpstr>Net Electricity Generation</vt:lpstr>
      <vt:lpstr>Fraunhofer ISI Data_RES_TWh</vt:lpstr>
      <vt:lpstr>Solar Power Europe</vt:lpstr>
      <vt:lpstr>BDEQ-BDESC-urban-residential</vt:lpstr>
      <vt:lpstr>BDEQ-BDESC-rural-residential</vt:lpstr>
      <vt:lpstr>BDEQ-BDESC-commercial</vt:lpstr>
      <vt:lpstr>BDEQ-BEOfDS-urban-residential</vt:lpstr>
      <vt:lpstr>BDEQ-BEOfDS-rural-residential</vt:lpstr>
      <vt:lpstr>BDEQ-BEOfDS-commercial</vt:lpstr>
      <vt:lpstr>'Net Capacities'!Print_Titles</vt:lpstr>
      <vt:lpstr>'Net Electricity Generation'!Print_Titles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Shelley Wenzel</cp:lastModifiedBy>
  <dcterms:created xsi:type="dcterms:W3CDTF">2016-01-26T19:10:58Z</dcterms:created>
  <dcterms:modified xsi:type="dcterms:W3CDTF">2021-06-24T18:24:09Z</dcterms:modified>
</cp:coreProperties>
</file>